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p4ca\Documents\jupiterCollin\"/>
    </mc:Choice>
  </mc:AlternateContent>
  <xr:revisionPtr revIDLastSave="0" documentId="13_ncr:1_{24D722B8-1E70-45E1-A597-0E48CDCE32FA}" xr6:coauthVersionLast="46" xr6:coauthVersionMax="46" xr10:uidLastSave="{00000000-0000-0000-0000-000000000000}"/>
  <bookViews>
    <workbookView xWindow="-110" yWindow="-110" windowWidth="19420" windowHeight="10420" xr2:uid="{A881713B-BE46-4FEA-9E3B-AFB8A0A942CE}"/>
  </bookViews>
  <sheets>
    <sheet name="Variações II por P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79" i="1" l="1"/>
  <c r="H9479" i="1"/>
  <c r="G9479" i="1"/>
  <c r="D9479" i="1"/>
  <c r="H9478" i="1"/>
  <c r="G9478" i="1"/>
  <c r="I9478" i="1" s="1"/>
  <c r="D9478" i="1"/>
  <c r="H9477" i="1"/>
  <c r="G9477" i="1"/>
  <c r="I9477" i="1" s="1"/>
  <c r="D9477" i="1"/>
  <c r="H9476" i="1"/>
  <c r="G9476" i="1"/>
  <c r="I9476" i="1" s="1"/>
  <c r="D9476" i="1"/>
  <c r="H9475" i="1"/>
  <c r="G9475" i="1"/>
  <c r="I9475" i="1" s="1"/>
  <c r="D9475" i="1"/>
  <c r="H9474" i="1"/>
  <c r="G9474" i="1"/>
  <c r="I9474" i="1" s="1"/>
  <c r="D9474" i="1"/>
  <c r="H9473" i="1"/>
  <c r="G9473" i="1"/>
  <c r="I9473" i="1" s="1"/>
  <c r="D9473" i="1"/>
  <c r="H9472" i="1"/>
  <c r="G9472" i="1"/>
  <c r="I9472" i="1" s="1"/>
  <c r="D9472" i="1"/>
  <c r="H9471" i="1"/>
  <c r="G9471" i="1"/>
  <c r="I9471" i="1" s="1"/>
  <c r="D9471" i="1"/>
  <c r="H9470" i="1"/>
  <c r="G9470" i="1"/>
  <c r="I9470" i="1" s="1"/>
  <c r="D9470" i="1"/>
  <c r="H9469" i="1"/>
  <c r="G9469" i="1"/>
  <c r="I9469" i="1" s="1"/>
  <c r="D9469" i="1"/>
  <c r="H9468" i="1"/>
  <c r="G9468" i="1"/>
  <c r="I9468" i="1" s="1"/>
  <c r="D9468" i="1"/>
  <c r="H9467" i="1"/>
  <c r="G9467" i="1"/>
  <c r="I9467" i="1" s="1"/>
  <c r="D9467" i="1"/>
  <c r="H9466" i="1"/>
  <c r="G9466" i="1"/>
  <c r="I9466" i="1" s="1"/>
  <c r="D9466" i="1"/>
  <c r="H9465" i="1"/>
  <c r="G9465" i="1"/>
  <c r="I9465" i="1" s="1"/>
  <c r="D9465" i="1"/>
  <c r="H9464" i="1"/>
  <c r="G9464" i="1"/>
  <c r="I9464" i="1" s="1"/>
  <c r="D9464" i="1"/>
  <c r="H9463" i="1"/>
  <c r="G9463" i="1"/>
  <c r="I9463" i="1" s="1"/>
  <c r="D9463" i="1"/>
  <c r="H9462" i="1"/>
  <c r="G9462" i="1"/>
  <c r="I9462" i="1" s="1"/>
  <c r="D9462" i="1"/>
  <c r="H9461" i="1"/>
  <c r="G9461" i="1"/>
  <c r="I9461" i="1" s="1"/>
  <c r="D9461" i="1"/>
  <c r="H9460" i="1"/>
  <c r="G9460" i="1"/>
  <c r="I9460" i="1" s="1"/>
  <c r="D9460" i="1"/>
  <c r="H9459" i="1"/>
  <c r="G9459" i="1"/>
  <c r="I9459" i="1" s="1"/>
  <c r="D9459" i="1"/>
  <c r="H9458" i="1"/>
  <c r="G9458" i="1"/>
  <c r="I9458" i="1" s="1"/>
  <c r="D9458" i="1"/>
  <c r="H9457" i="1"/>
  <c r="G9457" i="1"/>
  <c r="I9457" i="1" s="1"/>
  <c r="D9457" i="1"/>
  <c r="H9456" i="1"/>
  <c r="G9456" i="1"/>
  <c r="I9456" i="1" s="1"/>
  <c r="D9456" i="1"/>
  <c r="H9455" i="1"/>
  <c r="G9455" i="1"/>
  <c r="I9455" i="1" s="1"/>
  <c r="D9455" i="1"/>
  <c r="H9454" i="1"/>
  <c r="G9454" i="1"/>
  <c r="I9454" i="1" s="1"/>
  <c r="D9454" i="1"/>
  <c r="H9453" i="1"/>
  <c r="G9453" i="1"/>
  <c r="I9453" i="1" s="1"/>
  <c r="D9453" i="1"/>
  <c r="H9452" i="1"/>
  <c r="G9452" i="1"/>
  <c r="I9452" i="1" s="1"/>
  <c r="D9452" i="1"/>
  <c r="H9451" i="1"/>
  <c r="G9451" i="1"/>
  <c r="I9451" i="1" s="1"/>
  <c r="D9451" i="1"/>
  <c r="H9450" i="1"/>
  <c r="G9450" i="1"/>
  <c r="I9450" i="1" s="1"/>
  <c r="D9450" i="1"/>
  <c r="H9449" i="1"/>
  <c r="G9449" i="1"/>
  <c r="I9449" i="1" s="1"/>
  <c r="D9449" i="1"/>
  <c r="H9448" i="1"/>
  <c r="G9448" i="1"/>
  <c r="I9448" i="1" s="1"/>
  <c r="D9448" i="1"/>
  <c r="H9447" i="1"/>
  <c r="G9447" i="1"/>
  <c r="I9447" i="1" s="1"/>
  <c r="D9447" i="1"/>
  <c r="H9446" i="1"/>
  <c r="G9446" i="1"/>
  <c r="I9446" i="1" s="1"/>
  <c r="D9446" i="1"/>
  <c r="H9445" i="1"/>
  <c r="G9445" i="1"/>
  <c r="I9445" i="1" s="1"/>
  <c r="D9445" i="1"/>
  <c r="H9444" i="1"/>
  <c r="G9444" i="1"/>
  <c r="I9444" i="1" s="1"/>
  <c r="D9444" i="1"/>
  <c r="H9443" i="1"/>
  <c r="G9443" i="1"/>
  <c r="I9443" i="1" s="1"/>
  <c r="D9443" i="1"/>
  <c r="H9442" i="1"/>
  <c r="G9442" i="1"/>
  <c r="I9442" i="1" s="1"/>
  <c r="D9442" i="1"/>
  <c r="H9441" i="1"/>
  <c r="G9441" i="1"/>
  <c r="I9441" i="1" s="1"/>
  <c r="D9441" i="1"/>
  <c r="H9440" i="1"/>
  <c r="G9440" i="1"/>
  <c r="I9440" i="1" s="1"/>
  <c r="D9440" i="1"/>
  <c r="H9439" i="1"/>
  <c r="G9439" i="1"/>
  <c r="I9439" i="1" s="1"/>
  <c r="D9439" i="1"/>
  <c r="H9438" i="1"/>
  <c r="G9438" i="1"/>
  <c r="I9438" i="1" s="1"/>
  <c r="D9438" i="1"/>
  <c r="H9437" i="1"/>
  <c r="G9437" i="1"/>
  <c r="I9437" i="1" s="1"/>
  <c r="D9437" i="1"/>
  <c r="H9436" i="1"/>
  <c r="G9436" i="1"/>
  <c r="I9436" i="1" s="1"/>
  <c r="D9436" i="1"/>
  <c r="H9435" i="1"/>
  <c r="G9435" i="1"/>
  <c r="I9435" i="1" s="1"/>
  <c r="D9435" i="1"/>
  <c r="H9434" i="1"/>
  <c r="G9434" i="1"/>
  <c r="I9434" i="1" s="1"/>
  <c r="D9434" i="1"/>
  <c r="H9433" i="1"/>
  <c r="G9433" i="1"/>
  <c r="I9433" i="1" s="1"/>
  <c r="D9433" i="1"/>
  <c r="H9432" i="1"/>
  <c r="G9432" i="1"/>
  <c r="I9432" i="1" s="1"/>
  <c r="D9432" i="1"/>
  <c r="H9431" i="1"/>
  <c r="G9431" i="1"/>
  <c r="I9431" i="1" s="1"/>
  <c r="D9431" i="1"/>
  <c r="H9430" i="1"/>
  <c r="G9430" i="1"/>
  <c r="I9430" i="1" s="1"/>
  <c r="D9430" i="1"/>
  <c r="H9429" i="1"/>
  <c r="G9429" i="1"/>
  <c r="I9429" i="1" s="1"/>
  <c r="D9429" i="1"/>
  <c r="H9428" i="1"/>
  <c r="G9428" i="1"/>
  <c r="I9428" i="1" s="1"/>
  <c r="D9428" i="1"/>
  <c r="H9427" i="1"/>
  <c r="G9427" i="1"/>
  <c r="I9427" i="1" s="1"/>
  <c r="D9427" i="1"/>
  <c r="H9426" i="1"/>
  <c r="G9426" i="1"/>
  <c r="I9426" i="1" s="1"/>
  <c r="D9426" i="1"/>
  <c r="H9425" i="1"/>
  <c r="G9425" i="1"/>
  <c r="I9425" i="1" s="1"/>
  <c r="D9425" i="1"/>
  <c r="H9424" i="1"/>
  <c r="G9424" i="1"/>
  <c r="I9424" i="1" s="1"/>
  <c r="D9424" i="1"/>
  <c r="H9423" i="1"/>
  <c r="G9423" i="1"/>
  <c r="I9423" i="1" s="1"/>
  <c r="D9423" i="1"/>
  <c r="H9422" i="1"/>
  <c r="G9422" i="1"/>
  <c r="I9422" i="1" s="1"/>
  <c r="D9422" i="1"/>
  <c r="H9421" i="1"/>
  <c r="G9421" i="1"/>
  <c r="I9421" i="1" s="1"/>
  <c r="D9421" i="1"/>
  <c r="H9420" i="1"/>
  <c r="G9420" i="1"/>
  <c r="I9420" i="1" s="1"/>
  <c r="D9420" i="1"/>
  <c r="H9419" i="1"/>
  <c r="G9419" i="1"/>
  <c r="I9419" i="1" s="1"/>
  <c r="D9419" i="1"/>
  <c r="H9418" i="1"/>
  <c r="G9418" i="1"/>
  <c r="I9418" i="1" s="1"/>
  <c r="D9418" i="1"/>
  <c r="H9417" i="1"/>
  <c r="G9417" i="1"/>
  <c r="I9417" i="1" s="1"/>
  <c r="D9417" i="1"/>
  <c r="H9416" i="1"/>
  <c r="G9416" i="1"/>
  <c r="I9416" i="1" s="1"/>
  <c r="D9416" i="1"/>
  <c r="H9415" i="1"/>
  <c r="G9415" i="1"/>
  <c r="I9415" i="1" s="1"/>
  <c r="D9415" i="1"/>
  <c r="H9414" i="1"/>
  <c r="G9414" i="1"/>
  <c r="I9414" i="1" s="1"/>
  <c r="D9414" i="1"/>
  <c r="H9413" i="1"/>
  <c r="G9413" i="1"/>
  <c r="I9413" i="1" s="1"/>
  <c r="D9413" i="1"/>
  <c r="H9412" i="1"/>
  <c r="G9412" i="1"/>
  <c r="I9412" i="1" s="1"/>
  <c r="D9412" i="1"/>
  <c r="H9411" i="1"/>
  <c r="G9411" i="1"/>
  <c r="D9411" i="1"/>
  <c r="H9410" i="1"/>
  <c r="G9410" i="1"/>
  <c r="I9410" i="1" s="1"/>
  <c r="D9410" i="1"/>
  <c r="H9409" i="1"/>
  <c r="G9409" i="1"/>
  <c r="I9409" i="1" s="1"/>
  <c r="D9409" i="1"/>
  <c r="H9408" i="1"/>
  <c r="G9408" i="1"/>
  <c r="D9408" i="1"/>
  <c r="H9407" i="1"/>
  <c r="G9407" i="1"/>
  <c r="D9407" i="1"/>
  <c r="H9406" i="1"/>
  <c r="G9406" i="1"/>
  <c r="I9406" i="1" s="1"/>
  <c r="D9406" i="1"/>
  <c r="H9405" i="1"/>
  <c r="G9405" i="1"/>
  <c r="I9405" i="1" s="1"/>
  <c r="D9405" i="1"/>
  <c r="H9404" i="1"/>
  <c r="G9404" i="1"/>
  <c r="D9404" i="1"/>
  <c r="H9403" i="1"/>
  <c r="G9403" i="1"/>
  <c r="I9403" i="1" s="1"/>
  <c r="D9403" i="1"/>
  <c r="H9402" i="1"/>
  <c r="G9402" i="1"/>
  <c r="I9402" i="1" s="1"/>
  <c r="D9402" i="1"/>
  <c r="H9401" i="1"/>
  <c r="G9401" i="1"/>
  <c r="I9401" i="1" s="1"/>
  <c r="D9401" i="1"/>
  <c r="H9400" i="1"/>
  <c r="G9400" i="1"/>
  <c r="D9400" i="1"/>
  <c r="H9399" i="1"/>
  <c r="G9399" i="1"/>
  <c r="I9399" i="1" s="1"/>
  <c r="D9399" i="1"/>
  <c r="H9398" i="1"/>
  <c r="G9398" i="1"/>
  <c r="I9398" i="1" s="1"/>
  <c r="D9398" i="1"/>
  <c r="H9397" i="1"/>
  <c r="G9397" i="1"/>
  <c r="I9397" i="1" s="1"/>
  <c r="D9397" i="1"/>
  <c r="H9396" i="1"/>
  <c r="G9396" i="1"/>
  <c r="D9396" i="1"/>
  <c r="H9395" i="1"/>
  <c r="G9395" i="1"/>
  <c r="I9395" i="1" s="1"/>
  <c r="D9395" i="1"/>
  <c r="H9394" i="1"/>
  <c r="G9394" i="1"/>
  <c r="I9394" i="1" s="1"/>
  <c r="D9394" i="1"/>
  <c r="H9393" i="1"/>
  <c r="G9393" i="1"/>
  <c r="I9393" i="1" s="1"/>
  <c r="D9393" i="1"/>
  <c r="H9392" i="1"/>
  <c r="G9392" i="1"/>
  <c r="D9392" i="1"/>
  <c r="H9391" i="1"/>
  <c r="G9391" i="1"/>
  <c r="I9391" i="1" s="1"/>
  <c r="D9391" i="1"/>
  <c r="H9390" i="1"/>
  <c r="G9390" i="1"/>
  <c r="I9390" i="1" s="1"/>
  <c r="D9390" i="1"/>
  <c r="H9389" i="1"/>
  <c r="G9389" i="1"/>
  <c r="I9389" i="1" s="1"/>
  <c r="D9389" i="1"/>
  <c r="H9388" i="1"/>
  <c r="G9388" i="1"/>
  <c r="D9388" i="1"/>
  <c r="H9387" i="1"/>
  <c r="G9387" i="1"/>
  <c r="I9387" i="1" s="1"/>
  <c r="D9387" i="1"/>
  <c r="H9386" i="1"/>
  <c r="G9386" i="1"/>
  <c r="I9386" i="1" s="1"/>
  <c r="D9386" i="1"/>
  <c r="H9385" i="1"/>
  <c r="G9385" i="1"/>
  <c r="I9385" i="1" s="1"/>
  <c r="D9385" i="1"/>
  <c r="H9384" i="1"/>
  <c r="G9384" i="1"/>
  <c r="D9384" i="1"/>
  <c r="H9383" i="1"/>
  <c r="G9383" i="1"/>
  <c r="I9383" i="1" s="1"/>
  <c r="D9383" i="1"/>
  <c r="H9382" i="1"/>
  <c r="G9382" i="1"/>
  <c r="I9382" i="1" s="1"/>
  <c r="D9382" i="1"/>
  <c r="H9381" i="1"/>
  <c r="G9381" i="1"/>
  <c r="I9381" i="1" s="1"/>
  <c r="D9381" i="1"/>
  <c r="H9380" i="1"/>
  <c r="G9380" i="1"/>
  <c r="D9380" i="1"/>
  <c r="H9379" i="1"/>
  <c r="G9379" i="1"/>
  <c r="I9379" i="1" s="1"/>
  <c r="D9379" i="1"/>
  <c r="H9378" i="1"/>
  <c r="G9378" i="1"/>
  <c r="I9378" i="1" s="1"/>
  <c r="D9378" i="1"/>
  <c r="H9377" i="1"/>
  <c r="G9377" i="1"/>
  <c r="I9377" i="1" s="1"/>
  <c r="D9377" i="1"/>
  <c r="H9376" i="1"/>
  <c r="G9376" i="1"/>
  <c r="D9376" i="1"/>
  <c r="H9375" i="1"/>
  <c r="G9375" i="1"/>
  <c r="I9375" i="1" s="1"/>
  <c r="D9375" i="1"/>
  <c r="H9374" i="1"/>
  <c r="G9374" i="1"/>
  <c r="I9374" i="1" s="1"/>
  <c r="D9374" i="1"/>
  <c r="H9373" i="1"/>
  <c r="G9373" i="1"/>
  <c r="I9373" i="1" s="1"/>
  <c r="D9373" i="1"/>
  <c r="H9372" i="1"/>
  <c r="G9372" i="1"/>
  <c r="D9372" i="1"/>
  <c r="H9371" i="1"/>
  <c r="G9371" i="1"/>
  <c r="D9371" i="1"/>
  <c r="H9370" i="1"/>
  <c r="G9370" i="1"/>
  <c r="I9370" i="1" s="1"/>
  <c r="D9370" i="1"/>
  <c r="H9369" i="1"/>
  <c r="G9369" i="1"/>
  <c r="I9369" i="1" s="1"/>
  <c r="D9369" i="1"/>
  <c r="H9368" i="1"/>
  <c r="G9368" i="1"/>
  <c r="D9368" i="1"/>
  <c r="H9367" i="1"/>
  <c r="G9367" i="1"/>
  <c r="D9367" i="1"/>
  <c r="H9366" i="1"/>
  <c r="G9366" i="1"/>
  <c r="I9366" i="1" s="1"/>
  <c r="D9366" i="1"/>
  <c r="H9365" i="1"/>
  <c r="G9365" i="1"/>
  <c r="I9365" i="1" s="1"/>
  <c r="D9365" i="1"/>
  <c r="H9364" i="1"/>
  <c r="G9364" i="1"/>
  <c r="D9364" i="1"/>
  <c r="H9363" i="1"/>
  <c r="G9363" i="1"/>
  <c r="D9363" i="1"/>
  <c r="H9362" i="1"/>
  <c r="G9362" i="1"/>
  <c r="I9362" i="1" s="1"/>
  <c r="D9362" i="1"/>
  <c r="H9361" i="1"/>
  <c r="G9361" i="1"/>
  <c r="I9361" i="1" s="1"/>
  <c r="D9361" i="1"/>
  <c r="H9360" i="1"/>
  <c r="G9360" i="1"/>
  <c r="D9360" i="1"/>
  <c r="H9359" i="1"/>
  <c r="G9359" i="1"/>
  <c r="D9359" i="1"/>
  <c r="H9358" i="1"/>
  <c r="G9358" i="1"/>
  <c r="I9358" i="1" s="1"/>
  <c r="D9358" i="1"/>
  <c r="H9357" i="1"/>
  <c r="G9357" i="1"/>
  <c r="I9357" i="1" s="1"/>
  <c r="D9357" i="1"/>
  <c r="H9356" i="1"/>
  <c r="G9356" i="1"/>
  <c r="D9356" i="1"/>
  <c r="H9355" i="1"/>
  <c r="G9355" i="1"/>
  <c r="D9355" i="1"/>
  <c r="H9354" i="1"/>
  <c r="G9354" i="1"/>
  <c r="I9354" i="1" s="1"/>
  <c r="D9354" i="1"/>
  <c r="H9353" i="1"/>
  <c r="G9353" i="1"/>
  <c r="I9353" i="1" s="1"/>
  <c r="D9353" i="1"/>
  <c r="H9352" i="1"/>
  <c r="G9352" i="1"/>
  <c r="D9352" i="1"/>
  <c r="H9351" i="1"/>
  <c r="G9351" i="1"/>
  <c r="D9351" i="1"/>
  <c r="H9350" i="1"/>
  <c r="G9350" i="1"/>
  <c r="I9350" i="1" s="1"/>
  <c r="D9350" i="1"/>
  <c r="H9349" i="1"/>
  <c r="G9349" i="1"/>
  <c r="I9349" i="1" s="1"/>
  <c r="D9349" i="1"/>
  <c r="H9348" i="1"/>
  <c r="G9348" i="1"/>
  <c r="D9348" i="1"/>
  <c r="H9347" i="1"/>
  <c r="G9347" i="1"/>
  <c r="D9347" i="1"/>
  <c r="H9346" i="1"/>
  <c r="G9346" i="1"/>
  <c r="I9346" i="1" s="1"/>
  <c r="D9346" i="1"/>
  <c r="H9345" i="1"/>
  <c r="G9345" i="1"/>
  <c r="I9345" i="1" s="1"/>
  <c r="D9345" i="1"/>
  <c r="H9344" i="1"/>
  <c r="G9344" i="1"/>
  <c r="D9344" i="1"/>
  <c r="H9343" i="1"/>
  <c r="G9343" i="1"/>
  <c r="D9343" i="1"/>
  <c r="H9342" i="1"/>
  <c r="G9342" i="1"/>
  <c r="I9342" i="1" s="1"/>
  <c r="D9342" i="1"/>
  <c r="H9341" i="1"/>
  <c r="G9341" i="1"/>
  <c r="I9341" i="1" s="1"/>
  <c r="D9341" i="1"/>
  <c r="H9340" i="1"/>
  <c r="G9340" i="1"/>
  <c r="D9340" i="1"/>
  <c r="H9339" i="1"/>
  <c r="G9339" i="1"/>
  <c r="D9339" i="1"/>
  <c r="H9338" i="1"/>
  <c r="G9338" i="1"/>
  <c r="I9338" i="1" s="1"/>
  <c r="D9338" i="1"/>
  <c r="H9337" i="1"/>
  <c r="G9337" i="1"/>
  <c r="I9337" i="1" s="1"/>
  <c r="D9337" i="1"/>
  <c r="H9336" i="1"/>
  <c r="G9336" i="1"/>
  <c r="D9336" i="1"/>
  <c r="H9335" i="1"/>
  <c r="G9335" i="1"/>
  <c r="D9335" i="1"/>
  <c r="H9334" i="1"/>
  <c r="G9334" i="1"/>
  <c r="I9334" i="1" s="1"/>
  <c r="D9334" i="1"/>
  <c r="H9333" i="1"/>
  <c r="G9333" i="1"/>
  <c r="I9333" i="1" s="1"/>
  <c r="D9333" i="1"/>
  <c r="H9332" i="1"/>
  <c r="G9332" i="1"/>
  <c r="D9332" i="1"/>
  <c r="H9331" i="1"/>
  <c r="G9331" i="1"/>
  <c r="D9331" i="1"/>
  <c r="H9330" i="1"/>
  <c r="G9330" i="1"/>
  <c r="I9330" i="1" s="1"/>
  <c r="D9330" i="1"/>
  <c r="H9329" i="1"/>
  <c r="G9329" i="1"/>
  <c r="I9329" i="1" s="1"/>
  <c r="D9329" i="1"/>
  <c r="H9328" i="1"/>
  <c r="G9328" i="1"/>
  <c r="D9328" i="1"/>
  <c r="H9327" i="1"/>
  <c r="G9327" i="1"/>
  <c r="D9327" i="1"/>
  <c r="H9326" i="1"/>
  <c r="G9326" i="1"/>
  <c r="I9326" i="1" s="1"/>
  <c r="D9326" i="1"/>
  <c r="H9325" i="1"/>
  <c r="G9325" i="1"/>
  <c r="I9325" i="1" s="1"/>
  <c r="D9325" i="1"/>
  <c r="H9324" i="1"/>
  <c r="G9324" i="1"/>
  <c r="D9324" i="1"/>
  <c r="H9323" i="1"/>
  <c r="G9323" i="1"/>
  <c r="D9323" i="1"/>
  <c r="H9322" i="1"/>
  <c r="G9322" i="1"/>
  <c r="I9322" i="1" s="1"/>
  <c r="D9322" i="1"/>
  <c r="H9321" i="1"/>
  <c r="G9321" i="1"/>
  <c r="I9321" i="1" s="1"/>
  <c r="D9321" i="1"/>
  <c r="H9320" i="1"/>
  <c r="G9320" i="1"/>
  <c r="D9320" i="1"/>
  <c r="H9319" i="1"/>
  <c r="G9319" i="1"/>
  <c r="D9319" i="1"/>
  <c r="H9318" i="1"/>
  <c r="G9318" i="1"/>
  <c r="I9318" i="1" s="1"/>
  <c r="D9318" i="1"/>
  <c r="H9317" i="1"/>
  <c r="G9317" i="1"/>
  <c r="I9317" i="1" s="1"/>
  <c r="D9317" i="1"/>
  <c r="H9316" i="1"/>
  <c r="G9316" i="1"/>
  <c r="D9316" i="1"/>
  <c r="H9315" i="1"/>
  <c r="G9315" i="1"/>
  <c r="D9315" i="1"/>
  <c r="H9314" i="1"/>
  <c r="G9314" i="1"/>
  <c r="I9314" i="1" s="1"/>
  <c r="D9314" i="1"/>
  <c r="H9313" i="1"/>
  <c r="G9313" i="1"/>
  <c r="I9313" i="1" s="1"/>
  <c r="D9313" i="1"/>
  <c r="H9312" i="1"/>
  <c r="G9312" i="1"/>
  <c r="D9312" i="1"/>
  <c r="H9311" i="1"/>
  <c r="G9311" i="1"/>
  <c r="D9311" i="1"/>
  <c r="H9310" i="1"/>
  <c r="G9310" i="1"/>
  <c r="I9310" i="1" s="1"/>
  <c r="D9310" i="1"/>
  <c r="H9309" i="1"/>
  <c r="G9309" i="1"/>
  <c r="I9309" i="1" s="1"/>
  <c r="D9309" i="1"/>
  <c r="H9308" i="1"/>
  <c r="G9308" i="1"/>
  <c r="I9308" i="1" s="1"/>
  <c r="D9308" i="1"/>
  <c r="H9307" i="1"/>
  <c r="G9307" i="1"/>
  <c r="I9307" i="1" s="1"/>
  <c r="D9307" i="1"/>
  <c r="H9306" i="1"/>
  <c r="G9306" i="1"/>
  <c r="I9306" i="1" s="1"/>
  <c r="D9306" i="1"/>
  <c r="H9305" i="1"/>
  <c r="G9305" i="1"/>
  <c r="I9305" i="1" s="1"/>
  <c r="D9305" i="1"/>
  <c r="H9304" i="1"/>
  <c r="G9304" i="1"/>
  <c r="I9304" i="1" s="1"/>
  <c r="D9304" i="1"/>
  <c r="H9303" i="1"/>
  <c r="G9303" i="1"/>
  <c r="I9303" i="1" s="1"/>
  <c r="D9303" i="1"/>
  <c r="H9302" i="1"/>
  <c r="G9302" i="1"/>
  <c r="I9302" i="1" s="1"/>
  <c r="D9302" i="1"/>
  <c r="H9301" i="1"/>
  <c r="G9301" i="1"/>
  <c r="I9301" i="1" s="1"/>
  <c r="D9301" i="1"/>
  <c r="H9300" i="1"/>
  <c r="G9300" i="1"/>
  <c r="I9300" i="1" s="1"/>
  <c r="D9300" i="1"/>
  <c r="H9299" i="1"/>
  <c r="G9299" i="1"/>
  <c r="I9299" i="1" s="1"/>
  <c r="D9299" i="1"/>
  <c r="H9298" i="1"/>
  <c r="G9298" i="1"/>
  <c r="I9298" i="1" s="1"/>
  <c r="D9298" i="1"/>
  <c r="H9297" i="1"/>
  <c r="G9297" i="1"/>
  <c r="I9297" i="1" s="1"/>
  <c r="D9297" i="1"/>
  <c r="H9296" i="1"/>
  <c r="G9296" i="1"/>
  <c r="I9296" i="1" s="1"/>
  <c r="D9296" i="1"/>
  <c r="H9295" i="1"/>
  <c r="G9295" i="1"/>
  <c r="I9295" i="1" s="1"/>
  <c r="D9295" i="1"/>
  <c r="H9294" i="1"/>
  <c r="G9294" i="1"/>
  <c r="I9294" i="1" s="1"/>
  <c r="D9294" i="1"/>
  <c r="H9293" i="1"/>
  <c r="G9293" i="1"/>
  <c r="I9293" i="1" s="1"/>
  <c r="D9293" i="1"/>
  <c r="H9292" i="1"/>
  <c r="G9292" i="1"/>
  <c r="I9292" i="1" s="1"/>
  <c r="D9292" i="1"/>
  <c r="H9291" i="1"/>
  <c r="G9291" i="1"/>
  <c r="I9291" i="1" s="1"/>
  <c r="D9291" i="1"/>
  <c r="H9290" i="1"/>
  <c r="G9290" i="1"/>
  <c r="I9290" i="1" s="1"/>
  <c r="D9290" i="1"/>
  <c r="H9289" i="1"/>
  <c r="G9289" i="1"/>
  <c r="I9289" i="1" s="1"/>
  <c r="D9289" i="1"/>
  <c r="H9288" i="1"/>
  <c r="G9288" i="1"/>
  <c r="I9288" i="1" s="1"/>
  <c r="D9288" i="1"/>
  <c r="H9287" i="1"/>
  <c r="G9287" i="1"/>
  <c r="I9287" i="1" s="1"/>
  <c r="D9287" i="1"/>
  <c r="H9286" i="1"/>
  <c r="G9286" i="1"/>
  <c r="I9286" i="1" s="1"/>
  <c r="D9286" i="1"/>
  <c r="H9285" i="1"/>
  <c r="G9285" i="1"/>
  <c r="I9285" i="1" s="1"/>
  <c r="D9285" i="1"/>
  <c r="H9284" i="1"/>
  <c r="G9284" i="1"/>
  <c r="I9284" i="1" s="1"/>
  <c r="D9284" i="1"/>
  <c r="H9283" i="1"/>
  <c r="G9283" i="1"/>
  <c r="I9283" i="1" s="1"/>
  <c r="D9283" i="1"/>
  <c r="H9282" i="1"/>
  <c r="G9282" i="1"/>
  <c r="I9282" i="1" s="1"/>
  <c r="D9282" i="1"/>
  <c r="H9281" i="1"/>
  <c r="G9281" i="1"/>
  <c r="I9281" i="1" s="1"/>
  <c r="D9281" i="1"/>
  <c r="H9280" i="1"/>
  <c r="G9280" i="1"/>
  <c r="I9280" i="1" s="1"/>
  <c r="D9280" i="1"/>
  <c r="H9279" i="1"/>
  <c r="G9279" i="1"/>
  <c r="I9279" i="1" s="1"/>
  <c r="D9279" i="1"/>
  <c r="H9278" i="1"/>
  <c r="G9278" i="1"/>
  <c r="I9278" i="1" s="1"/>
  <c r="D9278" i="1"/>
  <c r="H9277" i="1"/>
  <c r="G9277" i="1"/>
  <c r="I9277" i="1" s="1"/>
  <c r="D9277" i="1"/>
  <c r="H9276" i="1"/>
  <c r="G9276" i="1"/>
  <c r="I9276" i="1" s="1"/>
  <c r="D9276" i="1"/>
  <c r="H9275" i="1"/>
  <c r="G9275" i="1"/>
  <c r="I9275" i="1" s="1"/>
  <c r="D9275" i="1"/>
  <c r="H9274" i="1"/>
  <c r="G9274" i="1"/>
  <c r="I9274" i="1" s="1"/>
  <c r="D9274" i="1"/>
  <c r="H9273" i="1"/>
  <c r="G9273" i="1"/>
  <c r="I9273" i="1" s="1"/>
  <c r="D9273" i="1"/>
  <c r="H9272" i="1"/>
  <c r="G9272" i="1"/>
  <c r="I9272" i="1" s="1"/>
  <c r="D9272" i="1"/>
  <c r="H9271" i="1"/>
  <c r="G9271" i="1"/>
  <c r="I9271" i="1" s="1"/>
  <c r="D9271" i="1"/>
  <c r="H9270" i="1"/>
  <c r="G9270" i="1"/>
  <c r="I9270" i="1" s="1"/>
  <c r="D9270" i="1"/>
  <c r="H9269" i="1"/>
  <c r="G9269" i="1"/>
  <c r="I9269" i="1" s="1"/>
  <c r="D9269" i="1"/>
  <c r="H9268" i="1"/>
  <c r="G9268" i="1"/>
  <c r="I9268" i="1" s="1"/>
  <c r="D9268" i="1"/>
  <c r="H9267" i="1"/>
  <c r="G9267" i="1"/>
  <c r="I9267" i="1" s="1"/>
  <c r="D9267" i="1"/>
  <c r="H9266" i="1"/>
  <c r="G9266" i="1"/>
  <c r="I9266" i="1" s="1"/>
  <c r="D9266" i="1"/>
  <c r="H9265" i="1"/>
  <c r="G9265" i="1"/>
  <c r="I9265" i="1" s="1"/>
  <c r="D9265" i="1"/>
  <c r="H9264" i="1"/>
  <c r="G9264" i="1"/>
  <c r="I9264" i="1" s="1"/>
  <c r="D9264" i="1"/>
  <c r="H9263" i="1"/>
  <c r="G9263" i="1"/>
  <c r="I9263" i="1" s="1"/>
  <c r="D9263" i="1"/>
  <c r="H9262" i="1"/>
  <c r="G9262" i="1"/>
  <c r="I9262" i="1" s="1"/>
  <c r="D9262" i="1"/>
  <c r="H9261" i="1"/>
  <c r="G9261" i="1"/>
  <c r="I9261" i="1" s="1"/>
  <c r="D9261" i="1"/>
  <c r="H9260" i="1"/>
  <c r="G9260" i="1"/>
  <c r="I9260" i="1" s="1"/>
  <c r="D9260" i="1"/>
  <c r="H9259" i="1"/>
  <c r="G9259" i="1"/>
  <c r="I9259" i="1" s="1"/>
  <c r="D9259" i="1"/>
  <c r="H9258" i="1"/>
  <c r="G9258" i="1"/>
  <c r="I9258" i="1" s="1"/>
  <c r="D9258" i="1"/>
  <c r="H9257" i="1"/>
  <c r="G9257" i="1"/>
  <c r="I9257" i="1" s="1"/>
  <c r="D9257" i="1"/>
  <c r="H9256" i="1"/>
  <c r="G9256" i="1"/>
  <c r="I9256" i="1" s="1"/>
  <c r="D9256" i="1"/>
  <c r="H9255" i="1"/>
  <c r="G9255" i="1"/>
  <c r="I9255" i="1" s="1"/>
  <c r="D9255" i="1"/>
  <c r="H9254" i="1"/>
  <c r="G9254" i="1"/>
  <c r="I9254" i="1" s="1"/>
  <c r="D9254" i="1"/>
  <c r="H9253" i="1"/>
  <c r="G9253" i="1"/>
  <c r="I9253" i="1" s="1"/>
  <c r="D9253" i="1"/>
  <c r="H9252" i="1"/>
  <c r="G9252" i="1"/>
  <c r="I9252" i="1" s="1"/>
  <c r="D9252" i="1"/>
  <c r="H9251" i="1"/>
  <c r="G9251" i="1"/>
  <c r="I9251" i="1" s="1"/>
  <c r="D9251" i="1"/>
  <c r="H9250" i="1"/>
  <c r="G9250" i="1"/>
  <c r="I9250" i="1" s="1"/>
  <c r="D9250" i="1"/>
  <c r="H9249" i="1"/>
  <c r="G9249" i="1"/>
  <c r="I9249" i="1" s="1"/>
  <c r="D9249" i="1"/>
  <c r="H9248" i="1"/>
  <c r="G9248" i="1"/>
  <c r="I9248" i="1" s="1"/>
  <c r="D9248" i="1"/>
  <c r="H9247" i="1"/>
  <c r="G9247" i="1"/>
  <c r="I9247" i="1" s="1"/>
  <c r="D9247" i="1"/>
  <c r="H9246" i="1"/>
  <c r="G9246" i="1"/>
  <c r="I9246" i="1" s="1"/>
  <c r="D9246" i="1"/>
  <c r="H9245" i="1"/>
  <c r="G9245" i="1"/>
  <c r="I9245" i="1" s="1"/>
  <c r="D9245" i="1"/>
  <c r="H9244" i="1"/>
  <c r="G9244" i="1"/>
  <c r="I9244" i="1" s="1"/>
  <c r="D9244" i="1"/>
  <c r="H9243" i="1"/>
  <c r="G9243" i="1"/>
  <c r="I9243" i="1" s="1"/>
  <c r="D9243" i="1"/>
  <c r="H9242" i="1"/>
  <c r="G9242" i="1"/>
  <c r="I9242" i="1" s="1"/>
  <c r="D9242" i="1"/>
  <c r="H9241" i="1"/>
  <c r="G9241" i="1"/>
  <c r="I9241" i="1" s="1"/>
  <c r="D9241" i="1"/>
  <c r="H9240" i="1"/>
  <c r="G9240" i="1"/>
  <c r="I9240" i="1" s="1"/>
  <c r="D9240" i="1"/>
  <c r="H9239" i="1"/>
  <c r="G9239" i="1"/>
  <c r="I9239" i="1" s="1"/>
  <c r="D9239" i="1"/>
  <c r="H9238" i="1"/>
  <c r="G9238" i="1"/>
  <c r="I9238" i="1" s="1"/>
  <c r="D9238" i="1"/>
  <c r="H9237" i="1"/>
  <c r="G9237" i="1"/>
  <c r="I9237" i="1" s="1"/>
  <c r="D9237" i="1"/>
  <c r="H9236" i="1"/>
  <c r="G9236" i="1"/>
  <c r="I9236" i="1" s="1"/>
  <c r="D9236" i="1"/>
  <c r="H9235" i="1"/>
  <c r="G9235" i="1"/>
  <c r="I9235" i="1" s="1"/>
  <c r="D9235" i="1"/>
  <c r="H9234" i="1"/>
  <c r="G9234" i="1"/>
  <c r="I9234" i="1" s="1"/>
  <c r="D9234" i="1"/>
  <c r="H9233" i="1"/>
  <c r="G9233" i="1"/>
  <c r="I9233" i="1" s="1"/>
  <c r="D9233" i="1"/>
  <c r="H9232" i="1"/>
  <c r="G9232" i="1"/>
  <c r="I9232" i="1" s="1"/>
  <c r="D9232" i="1"/>
  <c r="H9231" i="1"/>
  <c r="G9231" i="1"/>
  <c r="I9231" i="1" s="1"/>
  <c r="D9231" i="1"/>
  <c r="H9230" i="1"/>
  <c r="G9230" i="1"/>
  <c r="I9230" i="1" s="1"/>
  <c r="D9230" i="1"/>
  <c r="H9229" i="1"/>
  <c r="G9229" i="1"/>
  <c r="I9229" i="1" s="1"/>
  <c r="D9229" i="1"/>
  <c r="H9228" i="1"/>
  <c r="G9228" i="1"/>
  <c r="I9228" i="1" s="1"/>
  <c r="D9228" i="1"/>
  <c r="H9227" i="1"/>
  <c r="G9227" i="1"/>
  <c r="I9227" i="1" s="1"/>
  <c r="D9227" i="1"/>
  <c r="H9226" i="1"/>
  <c r="G9226" i="1"/>
  <c r="I9226" i="1" s="1"/>
  <c r="D9226" i="1"/>
  <c r="H9225" i="1"/>
  <c r="G9225" i="1"/>
  <c r="I9225" i="1" s="1"/>
  <c r="D9225" i="1"/>
  <c r="H9224" i="1"/>
  <c r="G9224" i="1"/>
  <c r="I9224" i="1" s="1"/>
  <c r="D9224" i="1"/>
  <c r="H9223" i="1"/>
  <c r="G9223" i="1"/>
  <c r="I9223" i="1" s="1"/>
  <c r="D9223" i="1"/>
  <c r="H9222" i="1"/>
  <c r="G9222" i="1"/>
  <c r="I9222" i="1" s="1"/>
  <c r="D9222" i="1"/>
  <c r="H9221" i="1"/>
  <c r="G9221" i="1"/>
  <c r="I9221" i="1" s="1"/>
  <c r="D9221" i="1"/>
  <c r="H9220" i="1"/>
  <c r="G9220" i="1"/>
  <c r="I9220" i="1" s="1"/>
  <c r="D9220" i="1"/>
  <c r="H9219" i="1"/>
  <c r="G9219" i="1"/>
  <c r="I9219" i="1" s="1"/>
  <c r="D9219" i="1"/>
  <c r="H9218" i="1"/>
  <c r="G9218" i="1"/>
  <c r="I9218" i="1" s="1"/>
  <c r="D9218" i="1"/>
  <c r="H9217" i="1"/>
  <c r="G9217" i="1"/>
  <c r="I9217" i="1" s="1"/>
  <c r="D9217" i="1"/>
  <c r="H9216" i="1"/>
  <c r="G9216" i="1"/>
  <c r="I9216" i="1" s="1"/>
  <c r="D9216" i="1"/>
  <c r="H9215" i="1"/>
  <c r="G9215" i="1"/>
  <c r="I9215" i="1" s="1"/>
  <c r="D9215" i="1"/>
  <c r="H9214" i="1"/>
  <c r="G9214" i="1"/>
  <c r="I9214" i="1" s="1"/>
  <c r="D9214" i="1"/>
  <c r="H9213" i="1"/>
  <c r="G9213" i="1"/>
  <c r="I9213" i="1" s="1"/>
  <c r="D9213" i="1"/>
  <c r="H9212" i="1"/>
  <c r="G9212" i="1"/>
  <c r="I9212" i="1" s="1"/>
  <c r="D9212" i="1"/>
  <c r="H9211" i="1"/>
  <c r="G9211" i="1"/>
  <c r="I9211" i="1" s="1"/>
  <c r="D9211" i="1"/>
  <c r="H9210" i="1"/>
  <c r="G9210" i="1"/>
  <c r="I9210" i="1" s="1"/>
  <c r="D9210" i="1"/>
  <c r="H9209" i="1"/>
  <c r="G9209" i="1"/>
  <c r="I9209" i="1" s="1"/>
  <c r="D9209" i="1"/>
  <c r="H9208" i="1"/>
  <c r="G9208" i="1"/>
  <c r="I9208" i="1" s="1"/>
  <c r="D9208" i="1"/>
  <c r="H9207" i="1"/>
  <c r="G9207" i="1"/>
  <c r="I9207" i="1" s="1"/>
  <c r="D9207" i="1"/>
  <c r="H9206" i="1"/>
  <c r="G9206" i="1"/>
  <c r="I9206" i="1" s="1"/>
  <c r="D9206" i="1"/>
  <c r="H9205" i="1"/>
  <c r="G9205" i="1"/>
  <c r="I9205" i="1" s="1"/>
  <c r="D9205" i="1"/>
  <c r="H9204" i="1"/>
  <c r="G9204" i="1"/>
  <c r="I9204" i="1" s="1"/>
  <c r="D9204" i="1"/>
  <c r="H9203" i="1"/>
  <c r="G9203" i="1"/>
  <c r="I9203" i="1" s="1"/>
  <c r="D9203" i="1"/>
  <c r="H9202" i="1"/>
  <c r="G9202" i="1"/>
  <c r="I9202" i="1" s="1"/>
  <c r="D9202" i="1"/>
  <c r="H9201" i="1"/>
  <c r="G9201" i="1"/>
  <c r="I9201" i="1" s="1"/>
  <c r="D9201" i="1"/>
  <c r="H9200" i="1"/>
  <c r="G9200" i="1"/>
  <c r="I9200" i="1" s="1"/>
  <c r="D9200" i="1"/>
  <c r="H9199" i="1"/>
  <c r="G9199" i="1"/>
  <c r="I9199" i="1" s="1"/>
  <c r="D9199" i="1"/>
  <c r="H9198" i="1"/>
  <c r="G9198" i="1"/>
  <c r="I9198" i="1" s="1"/>
  <c r="D9198" i="1"/>
  <c r="H9197" i="1"/>
  <c r="G9197" i="1"/>
  <c r="I9197" i="1" s="1"/>
  <c r="D9197" i="1"/>
  <c r="H9196" i="1"/>
  <c r="G9196" i="1"/>
  <c r="I9196" i="1" s="1"/>
  <c r="D9196" i="1"/>
  <c r="H9195" i="1"/>
  <c r="G9195" i="1"/>
  <c r="I9195" i="1" s="1"/>
  <c r="D9195" i="1"/>
  <c r="H9194" i="1"/>
  <c r="G9194" i="1"/>
  <c r="I9194" i="1" s="1"/>
  <c r="D9194" i="1"/>
  <c r="H9193" i="1"/>
  <c r="G9193" i="1"/>
  <c r="I9193" i="1" s="1"/>
  <c r="D9193" i="1"/>
  <c r="H9192" i="1"/>
  <c r="G9192" i="1"/>
  <c r="I9192" i="1" s="1"/>
  <c r="D9192" i="1"/>
  <c r="H9191" i="1"/>
  <c r="G9191" i="1"/>
  <c r="I9191" i="1" s="1"/>
  <c r="D9191" i="1"/>
  <c r="H9190" i="1"/>
  <c r="G9190" i="1"/>
  <c r="I9190" i="1" s="1"/>
  <c r="D9190" i="1"/>
  <c r="H9189" i="1"/>
  <c r="G9189" i="1"/>
  <c r="I9189" i="1" s="1"/>
  <c r="D9189" i="1"/>
  <c r="H9188" i="1"/>
  <c r="G9188" i="1"/>
  <c r="I9188" i="1" s="1"/>
  <c r="D9188" i="1"/>
  <c r="H9187" i="1"/>
  <c r="G9187" i="1"/>
  <c r="I9187" i="1" s="1"/>
  <c r="D9187" i="1"/>
  <c r="H9186" i="1"/>
  <c r="G9186" i="1"/>
  <c r="I9186" i="1" s="1"/>
  <c r="D9186" i="1"/>
  <c r="H9185" i="1"/>
  <c r="G9185" i="1"/>
  <c r="I9185" i="1" s="1"/>
  <c r="D9185" i="1"/>
  <c r="H9184" i="1"/>
  <c r="G9184" i="1"/>
  <c r="I9184" i="1" s="1"/>
  <c r="D9184" i="1"/>
  <c r="H9183" i="1"/>
  <c r="G9183" i="1"/>
  <c r="I9183" i="1" s="1"/>
  <c r="D9183" i="1"/>
  <c r="H9182" i="1"/>
  <c r="G9182" i="1"/>
  <c r="I9182" i="1" s="1"/>
  <c r="D9182" i="1"/>
  <c r="H9181" i="1"/>
  <c r="G9181" i="1"/>
  <c r="I9181" i="1" s="1"/>
  <c r="D9181" i="1"/>
  <c r="H9180" i="1"/>
  <c r="G9180" i="1"/>
  <c r="I9180" i="1" s="1"/>
  <c r="D9180" i="1"/>
  <c r="H9179" i="1"/>
  <c r="G9179" i="1"/>
  <c r="I9179" i="1" s="1"/>
  <c r="D9179" i="1"/>
  <c r="H9178" i="1"/>
  <c r="G9178" i="1"/>
  <c r="I9178" i="1" s="1"/>
  <c r="D9178" i="1"/>
  <c r="H9177" i="1"/>
  <c r="G9177" i="1"/>
  <c r="I9177" i="1" s="1"/>
  <c r="D9177" i="1"/>
  <c r="H9176" i="1"/>
  <c r="G9176" i="1"/>
  <c r="I9176" i="1" s="1"/>
  <c r="D9176" i="1"/>
  <c r="H9175" i="1"/>
  <c r="G9175" i="1"/>
  <c r="I9175" i="1" s="1"/>
  <c r="D9175" i="1"/>
  <c r="H9174" i="1"/>
  <c r="G9174" i="1"/>
  <c r="I9174" i="1" s="1"/>
  <c r="D9174" i="1"/>
  <c r="H9173" i="1"/>
  <c r="G9173" i="1"/>
  <c r="I9173" i="1" s="1"/>
  <c r="D9173" i="1"/>
  <c r="H9172" i="1"/>
  <c r="G9172" i="1"/>
  <c r="I9172" i="1" s="1"/>
  <c r="D9172" i="1"/>
  <c r="H9171" i="1"/>
  <c r="G9171" i="1"/>
  <c r="I9171" i="1" s="1"/>
  <c r="D9171" i="1"/>
  <c r="H9170" i="1"/>
  <c r="G9170" i="1"/>
  <c r="I9170" i="1" s="1"/>
  <c r="D9170" i="1"/>
  <c r="H9169" i="1"/>
  <c r="G9169" i="1"/>
  <c r="I9169" i="1" s="1"/>
  <c r="D9169" i="1"/>
  <c r="H9168" i="1"/>
  <c r="G9168" i="1"/>
  <c r="I9168" i="1" s="1"/>
  <c r="D9168" i="1"/>
  <c r="H9167" i="1"/>
  <c r="G9167" i="1"/>
  <c r="I9167" i="1" s="1"/>
  <c r="D9167" i="1"/>
  <c r="H9166" i="1"/>
  <c r="G9166" i="1"/>
  <c r="I9166" i="1" s="1"/>
  <c r="D9166" i="1"/>
  <c r="H9165" i="1"/>
  <c r="G9165" i="1"/>
  <c r="I9165" i="1" s="1"/>
  <c r="D9165" i="1"/>
  <c r="H9164" i="1"/>
  <c r="G9164" i="1"/>
  <c r="I9164" i="1" s="1"/>
  <c r="D9164" i="1"/>
  <c r="H9163" i="1"/>
  <c r="G9163" i="1"/>
  <c r="I9163" i="1" s="1"/>
  <c r="D9163" i="1"/>
  <c r="H9162" i="1"/>
  <c r="G9162" i="1"/>
  <c r="I9162" i="1" s="1"/>
  <c r="D9162" i="1"/>
  <c r="H9161" i="1"/>
  <c r="G9161" i="1"/>
  <c r="I9161" i="1" s="1"/>
  <c r="D9161" i="1"/>
  <c r="H9160" i="1"/>
  <c r="G9160" i="1"/>
  <c r="I9160" i="1" s="1"/>
  <c r="D9160" i="1"/>
  <c r="H9159" i="1"/>
  <c r="G9159" i="1"/>
  <c r="I9159" i="1" s="1"/>
  <c r="D9159" i="1"/>
  <c r="H9158" i="1"/>
  <c r="G9158" i="1"/>
  <c r="I9158" i="1" s="1"/>
  <c r="D9158" i="1"/>
  <c r="H9157" i="1"/>
  <c r="G9157" i="1"/>
  <c r="I9157" i="1" s="1"/>
  <c r="D9157" i="1"/>
  <c r="H9156" i="1"/>
  <c r="G9156" i="1"/>
  <c r="I9156" i="1" s="1"/>
  <c r="D9156" i="1"/>
  <c r="H9155" i="1"/>
  <c r="G9155" i="1"/>
  <c r="I9155" i="1" s="1"/>
  <c r="D9155" i="1"/>
  <c r="H9154" i="1"/>
  <c r="G9154" i="1"/>
  <c r="I9154" i="1" s="1"/>
  <c r="D9154" i="1"/>
  <c r="H9153" i="1"/>
  <c r="G9153" i="1"/>
  <c r="I9153" i="1" s="1"/>
  <c r="D9153" i="1"/>
  <c r="H9152" i="1"/>
  <c r="G9152" i="1"/>
  <c r="I9152" i="1" s="1"/>
  <c r="D9152" i="1"/>
  <c r="H9151" i="1"/>
  <c r="G9151" i="1"/>
  <c r="I9151" i="1" s="1"/>
  <c r="D9151" i="1"/>
  <c r="H9150" i="1"/>
  <c r="G9150" i="1"/>
  <c r="I9150" i="1" s="1"/>
  <c r="D9150" i="1"/>
  <c r="H9149" i="1"/>
  <c r="G9149" i="1"/>
  <c r="I9149" i="1" s="1"/>
  <c r="D9149" i="1"/>
  <c r="H9148" i="1"/>
  <c r="G9148" i="1"/>
  <c r="I9148" i="1" s="1"/>
  <c r="D9148" i="1"/>
  <c r="H9147" i="1"/>
  <c r="G9147" i="1"/>
  <c r="I9147" i="1" s="1"/>
  <c r="D9147" i="1"/>
  <c r="H9146" i="1"/>
  <c r="G9146" i="1"/>
  <c r="I9146" i="1" s="1"/>
  <c r="D9146" i="1"/>
  <c r="H9145" i="1"/>
  <c r="G9145" i="1"/>
  <c r="I9145" i="1" s="1"/>
  <c r="D9145" i="1"/>
  <c r="H9144" i="1"/>
  <c r="G9144" i="1"/>
  <c r="I9144" i="1" s="1"/>
  <c r="D9144" i="1"/>
  <c r="H9143" i="1"/>
  <c r="G9143" i="1"/>
  <c r="I9143" i="1" s="1"/>
  <c r="D9143" i="1"/>
  <c r="H9142" i="1"/>
  <c r="G9142" i="1"/>
  <c r="I9142" i="1" s="1"/>
  <c r="D9142" i="1"/>
  <c r="H9141" i="1"/>
  <c r="G9141" i="1"/>
  <c r="I9141" i="1" s="1"/>
  <c r="D9141" i="1"/>
  <c r="H9140" i="1"/>
  <c r="G9140" i="1"/>
  <c r="I9140" i="1" s="1"/>
  <c r="D9140" i="1"/>
  <c r="H9139" i="1"/>
  <c r="G9139" i="1"/>
  <c r="I9139" i="1" s="1"/>
  <c r="D9139" i="1"/>
  <c r="H9138" i="1"/>
  <c r="G9138" i="1"/>
  <c r="I9138" i="1" s="1"/>
  <c r="D9138" i="1"/>
  <c r="H9137" i="1"/>
  <c r="G9137" i="1"/>
  <c r="I9137" i="1" s="1"/>
  <c r="D9137" i="1"/>
  <c r="H9136" i="1"/>
  <c r="G9136" i="1"/>
  <c r="I9136" i="1" s="1"/>
  <c r="D9136" i="1"/>
  <c r="H9135" i="1"/>
  <c r="G9135" i="1"/>
  <c r="I9135" i="1" s="1"/>
  <c r="D9135" i="1"/>
  <c r="H9134" i="1"/>
  <c r="G9134" i="1"/>
  <c r="I9134" i="1" s="1"/>
  <c r="D9134" i="1"/>
  <c r="H9133" i="1"/>
  <c r="G9133" i="1"/>
  <c r="I9133" i="1" s="1"/>
  <c r="D9133" i="1"/>
  <c r="H9132" i="1"/>
  <c r="G9132" i="1"/>
  <c r="I9132" i="1" s="1"/>
  <c r="D9132" i="1"/>
  <c r="H9131" i="1"/>
  <c r="G9131" i="1"/>
  <c r="I9131" i="1" s="1"/>
  <c r="D9131" i="1"/>
  <c r="H9130" i="1"/>
  <c r="G9130" i="1"/>
  <c r="I9130" i="1" s="1"/>
  <c r="D9130" i="1"/>
  <c r="H9129" i="1"/>
  <c r="G9129" i="1"/>
  <c r="I9129" i="1" s="1"/>
  <c r="D9129" i="1"/>
  <c r="H9128" i="1"/>
  <c r="G9128" i="1"/>
  <c r="I9128" i="1" s="1"/>
  <c r="D9128" i="1"/>
  <c r="H9127" i="1"/>
  <c r="G9127" i="1"/>
  <c r="I9127" i="1" s="1"/>
  <c r="D9127" i="1"/>
  <c r="H9126" i="1"/>
  <c r="G9126" i="1"/>
  <c r="I9126" i="1" s="1"/>
  <c r="D9126" i="1"/>
  <c r="H9125" i="1"/>
  <c r="G9125" i="1"/>
  <c r="I9125" i="1" s="1"/>
  <c r="D9125" i="1"/>
  <c r="H9124" i="1"/>
  <c r="G9124" i="1"/>
  <c r="I9124" i="1" s="1"/>
  <c r="D9124" i="1"/>
  <c r="H9123" i="1"/>
  <c r="G9123" i="1"/>
  <c r="I9123" i="1" s="1"/>
  <c r="D9123" i="1"/>
  <c r="H9122" i="1"/>
  <c r="G9122" i="1"/>
  <c r="I9122" i="1" s="1"/>
  <c r="D9122" i="1"/>
  <c r="H9121" i="1"/>
  <c r="G9121" i="1"/>
  <c r="I9121" i="1" s="1"/>
  <c r="D9121" i="1"/>
  <c r="H9120" i="1"/>
  <c r="G9120" i="1"/>
  <c r="I9120" i="1" s="1"/>
  <c r="D9120" i="1"/>
  <c r="H9119" i="1"/>
  <c r="G9119" i="1"/>
  <c r="I9119" i="1" s="1"/>
  <c r="D9119" i="1"/>
  <c r="H9118" i="1"/>
  <c r="G9118" i="1"/>
  <c r="I9118" i="1" s="1"/>
  <c r="D9118" i="1"/>
  <c r="H9117" i="1"/>
  <c r="G9117" i="1"/>
  <c r="I9117" i="1" s="1"/>
  <c r="D9117" i="1"/>
  <c r="H9116" i="1"/>
  <c r="G9116" i="1"/>
  <c r="I9116" i="1" s="1"/>
  <c r="D9116" i="1"/>
  <c r="H9115" i="1"/>
  <c r="G9115" i="1"/>
  <c r="I9115" i="1" s="1"/>
  <c r="D9115" i="1"/>
  <c r="H9114" i="1"/>
  <c r="G9114" i="1"/>
  <c r="I9114" i="1" s="1"/>
  <c r="D9114" i="1"/>
  <c r="H9113" i="1"/>
  <c r="G9113" i="1"/>
  <c r="I9113" i="1" s="1"/>
  <c r="D9113" i="1"/>
  <c r="H9112" i="1"/>
  <c r="G9112" i="1"/>
  <c r="I9112" i="1" s="1"/>
  <c r="D9112" i="1"/>
  <c r="H9111" i="1"/>
  <c r="G9111" i="1"/>
  <c r="I9111" i="1" s="1"/>
  <c r="D9111" i="1"/>
  <c r="H9110" i="1"/>
  <c r="G9110" i="1"/>
  <c r="I9110" i="1" s="1"/>
  <c r="D9110" i="1"/>
  <c r="H9109" i="1"/>
  <c r="G9109" i="1"/>
  <c r="I9109" i="1" s="1"/>
  <c r="D9109" i="1"/>
  <c r="H9108" i="1"/>
  <c r="G9108" i="1"/>
  <c r="I9108" i="1" s="1"/>
  <c r="D9108" i="1"/>
  <c r="H9107" i="1"/>
  <c r="G9107" i="1"/>
  <c r="I9107" i="1" s="1"/>
  <c r="D9107" i="1"/>
  <c r="H9106" i="1"/>
  <c r="G9106" i="1"/>
  <c r="I9106" i="1" s="1"/>
  <c r="D9106" i="1"/>
  <c r="H9105" i="1"/>
  <c r="G9105" i="1"/>
  <c r="I9105" i="1" s="1"/>
  <c r="D9105" i="1"/>
  <c r="H9104" i="1"/>
  <c r="G9104" i="1"/>
  <c r="I9104" i="1" s="1"/>
  <c r="D9104" i="1"/>
  <c r="H9103" i="1"/>
  <c r="G9103" i="1"/>
  <c r="I9103" i="1" s="1"/>
  <c r="D9103" i="1"/>
  <c r="H9102" i="1"/>
  <c r="G9102" i="1"/>
  <c r="I9102" i="1" s="1"/>
  <c r="D9102" i="1"/>
  <c r="H9101" i="1"/>
  <c r="G9101" i="1"/>
  <c r="I9101" i="1" s="1"/>
  <c r="D9101" i="1"/>
  <c r="H9100" i="1"/>
  <c r="G9100" i="1"/>
  <c r="I9100" i="1" s="1"/>
  <c r="D9100" i="1"/>
  <c r="H9099" i="1"/>
  <c r="G9099" i="1"/>
  <c r="I9099" i="1" s="1"/>
  <c r="D9099" i="1"/>
  <c r="H9098" i="1"/>
  <c r="G9098" i="1"/>
  <c r="I9098" i="1" s="1"/>
  <c r="D9098" i="1"/>
  <c r="H9097" i="1"/>
  <c r="G9097" i="1"/>
  <c r="I9097" i="1" s="1"/>
  <c r="D9097" i="1"/>
  <c r="H9096" i="1"/>
  <c r="G9096" i="1"/>
  <c r="I9096" i="1" s="1"/>
  <c r="D9096" i="1"/>
  <c r="H9095" i="1"/>
  <c r="G9095" i="1"/>
  <c r="I9095" i="1" s="1"/>
  <c r="D9095" i="1"/>
  <c r="H9094" i="1"/>
  <c r="G9094" i="1"/>
  <c r="I9094" i="1" s="1"/>
  <c r="D9094" i="1"/>
  <c r="H9093" i="1"/>
  <c r="G9093" i="1"/>
  <c r="I9093" i="1" s="1"/>
  <c r="D9093" i="1"/>
  <c r="H9092" i="1"/>
  <c r="G9092" i="1"/>
  <c r="I9092" i="1" s="1"/>
  <c r="D9092" i="1"/>
  <c r="H9091" i="1"/>
  <c r="G9091" i="1"/>
  <c r="I9091" i="1" s="1"/>
  <c r="D9091" i="1"/>
  <c r="H9090" i="1"/>
  <c r="G9090" i="1"/>
  <c r="I9090" i="1" s="1"/>
  <c r="D9090" i="1"/>
  <c r="H9089" i="1"/>
  <c r="G9089" i="1"/>
  <c r="I9089" i="1" s="1"/>
  <c r="D9089" i="1"/>
  <c r="H9088" i="1"/>
  <c r="G9088" i="1"/>
  <c r="I9088" i="1" s="1"/>
  <c r="D9088" i="1"/>
  <c r="H9087" i="1"/>
  <c r="G9087" i="1"/>
  <c r="I9087" i="1" s="1"/>
  <c r="D9087" i="1"/>
  <c r="H9086" i="1"/>
  <c r="G9086" i="1"/>
  <c r="I9086" i="1" s="1"/>
  <c r="D9086" i="1"/>
  <c r="H9085" i="1"/>
  <c r="G9085" i="1"/>
  <c r="I9085" i="1" s="1"/>
  <c r="D9085" i="1"/>
  <c r="H9084" i="1"/>
  <c r="G9084" i="1"/>
  <c r="I9084" i="1" s="1"/>
  <c r="D9084" i="1"/>
  <c r="H9083" i="1"/>
  <c r="G9083" i="1"/>
  <c r="I9083" i="1" s="1"/>
  <c r="D9083" i="1"/>
  <c r="H9082" i="1"/>
  <c r="G9082" i="1"/>
  <c r="I9082" i="1" s="1"/>
  <c r="D9082" i="1"/>
  <c r="H9081" i="1"/>
  <c r="G9081" i="1"/>
  <c r="I9081" i="1" s="1"/>
  <c r="D9081" i="1"/>
  <c r="H9080" i="1"/>
  <c r="G9080" i="1"/>
  <c r="I9080" i="1" s="1"/>
  <c r="D9080" i="1"/>
  <c r="H9079" i="1"/>
  <c r="G9079" i="1"/>
  <c r="I9079" i="1" s="1"/>
  <c r="D9079" i="1"/>
  <c r="H9078" i="1"/>
  <c r="G9078" i="1"/>
  <c r="I9078" i="1" s="1"/>
  <c r="D9078" i="1"/>
  <c r="H9077" i="1"/>
  <c r="G9077" i="1"/>
  <c r="I9077" i="1" s="1"/>
  <c r="D9077" i="1"/>
  <c r="H9076" i="1"/>
  <c r="G9076" i="1"/>
  <c r="I9076" i="1" s="1"/>
  <c r="D9076" i="1"/>
  <c r="H9075" i="1"/>
  <c r="G9075" i="1"/>
  <c r="I9075" i="1" s="1"/>
  <c r="D9075" i="1"/>
  <c r="H9074" i="1"/>
  <c r="G9074" i="1"/>
  <c r="I9074" i="1" s="1"/>
  <c r="D9074" i="1"/>
  <c r="H9073" i="1"/>
  <c r="G9073" i="1"/>
  <c r="I9073" i="1" s="1"/>
  <c r="D9073" i="1"/>
  <c r="H9072" i="1"/>
  <c r="G9072" i="1"/>
  <c r="I9072" i="1" s="1"/>
  <c r="D9072" i="1"/>
  <c r="H9071" i="1"/>
  <c r="G9071" i="1"/>
  <c r="I9071" i="1" s="1"/>
  <c r="D9071" i="1"/>
  <c r="H9070" i="1"/>
  <c r="G9070" i="1"/>
  <c r="I9070" i="1" s="1"/>
  <c r="D9070" i="1"/>
  <c r="H9069" i="1"/>
  <c r="G9069" i="1"/>
  <c r="I9069" i="1" s="1"/>
  <c r="D9069" i="1"/>
  <c r="H9068" i="1"/>
  <c r="G9068" i="1"/>
  <c r="I9068" i="1" s="1"/>
  <c r="D9068" i="1"/>
  <c r="H9067" i="1"/>
  <c r="G9067" i="1"/>
  <c r="I9067" i="1" s="1"/>
  <c r="D9067" i="1"/>
  <c r="H9066" i="1"/>
  <c r="G9066" i="1"/>
  <c r="I9066" i="1" s="1"/>
  <c r="D9066" i="1"/>
  <c r="H9065" i="1"/>
  <c r="G9065" i="1"/>
  <c r="I9065" i="1" s="1"/>
  <c r="D9065" i="1"/>
  <c r="H9064" i="1"/>
  <c r="G9064" i="1"/>
  <c r="I9064" i="1" s="1"/>
  <c r="D9064" i="1"/>
  <c r="H9063" i="1"/>
  <c r="G9063" i="1"/>
  <c r="I9063" i="1" s="1"/>
  <c r="D9063" i="1"/>
  <c r="H9062" i="1"/>
  <c r="G9062" i="1"/>
  <c r="I9062" i="1" s="1"/>
  <c r="D9062" i="1"/>
  <c r="H9061" i="1"/>
  <c r="G9061" i="1"/>
  <c r="I9061" i="1" s="1"/>
  <c r="D9061" i="1"/>
  <c r="H9060" i="1"/>
  <c r="G9060" i="1"/>
  <c r="I9060" i="1" s="1"/>
  <c r="D9060" i="1"/>
  <c r="H9059" i="1"/>
  <c r="G9059" i="1"/>
  <c r="I9059" i="1" s="1"/>
  <c r="D9059" i="1"/>
  <c r="H9058" i="1"/>
  <c r="G9058" i="1"/>
  <c r="I9058" i="1" s="1"/>
  <c r="D9058" i="1"/>
  <c r="H9057" i="1"/>
  <c r="G9057" i="1"/>
  <c r="I9057" i="1" s="1"/>
  <c r="D9057" i="1"/>
  <c r="H9056" i="1"/>
  <c r="G9056" i="1"/>
  <c r="I9056" i="1" s="1"/>
  <c r="D9056" i="1"/>
  <c r="H9055" i="1"/>
  <c r="G9055" i="1"/>
  <c r="I9055" i="1" s="1"/>
  <c r="D9055" i="1"/>
  <c r="H9054" i="1"/>
  <c r="G9054" i="1"/>
  <c r="I9054" i="1" s="1"/>
  <c r="D9054" i="1"/>
  <c r="H9053" i="1"/>
  <c r="G9053" i="1"/>
  <c r="I9053" i="1" s="1"/>
  <c r="D9053" i="1"/>
  <c r="H9052" i="1"/>
  <c r="G9052" i="1"/>
  <c r="I9052" i="1" s="1"/>
  <c r="D9052" i="1"/>
  <c r="H9051" i="1"/>
  <c r="G9051" i="1"/>
  <c r="I9051" i="1" s="1"/>
  <c r="D9051" i="1"/>
  <c r="H9050" i="1"/>
  <c r="G9050" i="1"/>
  <c r="I9050" i="1" s="1"/>
  <c r="D9050" i="1"/>
  <c r="H9049" i="1"/>
  <c r="G9049" i="1"/>
  <c r="I9049" i="1" s="1"/>
  <c r="D9049" i="1"/>
  <c r="H9048" i="1"/>
  <c r="G9048" i="1"/>
  <c r="I9048" i="1" s="1"/>
  <c r="D9048" i="1"/>
  <c r="H9047" i="1"/>
  <c r="G9047" i="1"/>
  <c r="I9047" i="1" s="1"/>
  <c r="D9047" i="1"/>
  <c r="H9046" i="1"/>
  <c r="G9046" i="1"/>
  <c r="I9046" i="1" s="1"/>
  <c r="D9046" i="1"/>
  <c r="H9045" i="1"/>
  <c r="G9045" i="1"/>
  <c r="I9045" i="1" s="1"/>
  <c r="D9045" i="1"/>
  <c r="H9044" i="1"/>
  <c r="G9044" i="1"/>
  <c r="I9044" i="1" s="1"/>
  <c r="D9044" i="1"/>
  <c r="H9043" i="1"/>
  <c r="G9043" i="1"/>
  <c r="I9043" i="1" s="1"/>
  <c r="D9043" i="1"/>
  <c r="H9042" i="1"/>
  <c r="G9042" i="1"/>
  <c r="I9042" i="1" s="1"/>
  <c r="D9042" i="1"/>
  <c r="H9041" i="1"/>
  <c r="G9041" i="1"/>
  <c r="I9041" i="1" s="1"/>
  <c r="D9041" i="1"/>
  <c r="H9040" i="1"/>
  <c r="G9040" i="1"/>
  <c r="I9040" i="1" s="1"/>
  <c r="D9040" i="1"/>
  <c r="H9039" i="1"/>
  <c r="G9039" i="1"/>
  <c r="I9039" i="1" s="1"/>
  <c r="D9039" i="1"/>
  <c r="H9038" i="1"/>
  <c r="G9038" i="1"/>
  <c r="I9038" i="1" s="1"/>
  <c r="D9038" i="1"/>
  <c r="H9037" i="1"/>
  <c r="G9037" i="1"/>
  <c r="I9037" i="1" s="1"/>
  <c r="D9037" i="1"/>
  <c r="H9036" i="1"/>
  <c r="G9036" i="1"/>
  <c r="I9036" i="1" s="1"/>
  <c r="D9036" i="1"/>
  <c r="H9035" i="1"/>
  <c r="G9035" i="1"/>
  <c r="I9035" i="1" s="1"/>
  <c r="D9035" i="1"/>
  <c r="H9034" i="1"/>
  <c r="G9034" i="1"/>
  <c r="I9034" i="1" s="1"/>
  <c r="D9034" i="1"/>
  <c r="H9033" i="1"/>
  <c r="G9033" i="1"/>
  <c r="I9033" i="1" s="1"/>
  <c r="D9033" i="1"/>
  <c r="H9032" i="1"/>
  <c r="G9032" i="1"/>
  <c r="I9032" i="1" s="1"/>
  <c r="D9032" i="1"/>
  <c r="H9031" i="1"/>
  <c r="G9031" i="1"/>
  <c r="I9031" i="1" s="1"/>
  <c r="D9031" i="1"/>
  <c r="H9030" i="1"/>
  <c r="G9030" i="1"/>
  <c r="I9030" i="1" s="1"/>
  <c r="D9030" i="1"/>
  <c r="H9029" i="1"/>
  <c r="G9029" i="1"/>
  <c r="I9029" i="1" s="1"/>
  <c r="D9029" i="1"/>
  <c r="H9028" i="1"/>
  <c r="G9028" i="1"/>
  <c r="I9028" i="1" s="1"/>
  <c r="D9028" i="1"/>
  <c r="H9027" i="1"/>
  <c r="G9027" i="1"/>
  <c r="I9027" i="1" s="1"/>
  <c r="D9027" i="1"/>
  <c r="H9026" i="1"/>
  <c r="G9026" i="1"/>
  <c r="I9026" i="1" s="1"/>
  <c r="D9026" i="1"/>
  <c r="H9025" i="1"/>
  <c r="G9025" i="1"/>
  <c r="I9025" i="1" s="1"/>
  <c r="D9025" i="1"/>
  <c r="H9024" i="1"/>
  <c r="G9024" i="1"/>
  <c r="I9024" i="1" s="1"/>
  <c r="D9024" i="1"/>
  <c r="H9023" i="1"/>
  <c r="G9023" i="1"/>
  <c r="I9023" i="1" s="1"/>
  <c r="D9023" i="1"/>
  <c r="H9022" i="1"/>
  <c r="G9022" i="1"/>
  <c r="I9022" i="1" s="1"/>
  <c r="D9022" i="1"/>
  <c r="H9021" i="1"/>
  <c r="G9021" i="1"/>
  <c r="I9021" i="1" s="1"/>
  <c r="D9021" i="1"/>
  <c r="H9020" i="1"/>
  <c r="G9020" i="1"/>
  <c r="I9020" i="1" s="1"/>
  <c r="D9020" i="1"/>
  <c r="H9019" i="1"/>
  <c r="G9019" i="1"/>
  <c r="I9019" i="1" s="1"/>
  <c r="D9019" i="1"/>
  <c r="H9018" i="1"/>
  <c r="G9018" i="1"/>
  <c r="I9018" i="1" s="1"/>
  <c r="D9018" i="1"/>
  <c r="H9017" i="1"/>
  <c r="G9017" i="1"/>
  <c r="I9017" i="1" s="1"/>
  <c r="D9017" i="1"/>
  <c r="H9016" i="1"/>
  <c r="G9016" i="1"/>
  <c r="I9016" i="1" s="1"/>
  <c r="D9016" i="1"/>
  <c r="H9015" i="1"/>
  <c r="G9015" i="1"/>
  <c r="I9015" i="1" s="1"/>
  <c r="D9015" i="1"/>
  <c r="H9014" i="1"/>
  <c r="G9014" i="1"/>
  <c r="I9014" i="1" s="1"/>
  <c r="D9014" i="1"/>
  <c r="H9013" i="1"/>
  <c r="G9013" i="1"/>
  <c r="I9013" i="1" s="1"/>
  <c r="D9013" i="1"/>
  <c r="H9012" i="1"/>
  <c r="G9012" i="1"/>
  <c r="I9012" i="1" s="1"/>
  <c r="D9012" i="1"/>
  <c r="H9011" i="1"/>
  <c r="G9011" i="1"/>
  <c r="I9011" i="1" s="1"/>
  <c r="D9011" i="1"/>
  <c r="H9010" i="1"/>
  <c r="G9010" i="1"/>
  <c r="I9010" i="1" s="1"/>
  <c r="D9010" i="1"/>
  <c r="H9009" i="1"/>
  <c r="G9009" i="1"/>
  <c r="I9009" i="1" s="1"/>
  <c r="D9009" i="1"/>
  <c r="H9008" i="1"/>
  <c r="G9008" i="1"/>
  <c r="I9008" i="1" s="1"/>
  <c r="D9008" i="1"/>
  <c r="H9007" i="1"/>
  <c r="G9007" i="1"/>
  <c r="I9007" i="1" s="1"/>
  <c r="D9007" i="1"/>
  <c r="H9006" i="1"/>
  <c r="G9006" i="1"/>
  <c r="I9006" i="1" s="1"/>
  <c r="D9006" i="1"/>
  <c r="H9005" i="1"/>
  <c r="G9005" i="1"/>
  <c r="I9005" i="1" s="1"/>
  <c r="D9005" i="1"/>
  <c r="H9004" i="1"/>
  <c r="G9004" i="1"/>
  <c r="I9004" i="1" s="1"/>
  <c r="D9004" i="1"/>
  <c r="H9003" i="1"/>
  <c r="G9003" i="1"/>
  <c r="I9003" i="1" s="1"/>
  <c r="D9003" i="1"/>
  <c r="H9002" i="1"/>
  <c r="G9002" i="1"/>
  <c r="I9002" i="1" s="1"/>
  <c r="D9002" i="1"/>
  <c r="H9001" i="1"/>
  <c r="G9001" i="1"/>
  <c r="I9001" i="1" s="1"/>
  <c r="D9001" i="1"/>
  <c r="H9000" i="1"/>
  <c r="G9000" i="1"/>
  <c r="I9000" i="1" s="1"/>
  <c r="D9000" i="1"/>
  <c r="H8999" i="1"/>
  <c r="G8999" i="1"/>
  <c r="I8999" i="1" s="1"/>
  <c r="D8999" i="1"/>
  <c r="H8998" i="1"/>
  <c r="G8998" i="1"/>
  <c r="I8998" i="1" s="1"/>
  <c r="D8998" i="1"/>
  <c r="H8997" i="1"/>
  <c r="G8997" i="1"/>
  <c r="I8997" i="1" s="1"/>
  <c r="D8997" i="1"/>
  <c r="H8996" i="1"/>
  <c r="G8996" i="1"/>
  <c r="I8996" i="1" s="1"/>
  <c r="D8996" i="1"/>
  <c r="H8995" i="1"/>
  <c r="G8995" i="1"/>
  <c r="I8995" i="1" s="1"/>
  <c r="D8995" i="1"/>
  <c r="H8994" i="1"/>
  <c r="G8994" i="1"/>
  <c r="I8994" i="1" s="1"/>
  <c r="D8994" i="1"/>
  <c r="H8993" i="1"/>
  <c r="G8993" i="1"/>
  <c r="I8993" i="1" s="1"/>
  <c r="D8993" i="1"/>
  <c r="H8992" i="1"/>
  <c r="G8992" i="1"/>
  <c r="I8992" i="1" s="1"/>
  <c r="D8992" i="1"/>
  <c r="H8991" i="1"/>
  <c r="G8991" i="1"/>
  <c r="I8991" i="1" s="1"/>
  <c r="D8991" i="1"/>
  <c r="H8990" i="1"/>
  <c r="G8990" i="1"/>
  <c r="I8990" i="1" s="1"/>
  <c r="D8990" i="1"/>
  <c r="H8989" i="1"/>
  <c r="G8989" i="1"/>
  <c r="I8989" i="1" s="1"/>
  <c r="D8989" i="1"/>
  <c r="H8988" i="1"/>
  <c r="G8988" i="1"/>
  <c r="I8988" i="1" s="1"/>
  <c r="D8988" i="1"/>
  <c r="H8987" i="1"/>
  <c r="G8987" i="1"/>
  <c r="I8987" i="1" s="1"/>
  <c r="D8987" i="1"/>
  <c r="H8986" i="1"/>
  <c r="G8986" i="1"/>
  <c r="I8986" i="1" s="1"/>
  <c r="D8986" i="1"/>
  <c r="H8985" i="1"/>
  <c r="G8985" i="1"/>
  <c r="I8985" i="1" s="1"/>
  <c r="D8985" i="1"/>
  <c r="H8984" i="1"/>
  <c r="G8984" i="1"/>
  <c r="I8984" i="1" s="1"/>
  <c r="D8984" i="1"/>
  <c r="H8983" i="1"/>
  <c r="G8983" i="1"/>
  <c r="I8983" i="1" s="1"/>
  <c r="D8983" i="1"/>
  <c r="H8982" i="1"/>
  <c r="G8982" i="1"/>
  <c r="I8982" i="1" s="1"/>
  <c r="D8982" i="1"/>
  <c r="H8981" i="1"/>
  <c r="G8981" i="1"/>
  <c r="I8981" i="1" s="1"/>
  <c r="D8981" i="1"/>
  <c r="H8980" i="1"/>
  <c r="G8980" i="1"/>
  <c r="I8980" i="1" s="1"/>
  <c r="D8980" i="1"/>
  <c r="H8979" i="1"/>
  <c r="G8979" i="1"/>
  <c r="I8979" i="1" s="1"/>
  <c r="D8979" i="1"/>
  <c r="H8978" i="1"/>
  <c r="G8978" i="1"/>
  <c r="I8978" i="1" s="1"/>
  <c r="D8978" i="1"/>
  <c r="H8977" i="1"/>
  <c r="G8977" i="1"/>
  <c r="I8977" i="1" s="1"/>
  <c r="D8977" i="1"/>
  <c r="H8976" i="1"/>
  <c r="G8976" i="1"/>
  <c r="I8976" i="1" s="1"/>
  <c r="D8976" i="1"/>
  <c r="H8975" i="1"/>
  <c r="G8975" i="1"/>
  <c r="I8975" i="1" s="1"/>
  <c r="D8975" i="1"/>
  <c r="H8974" i="1"/>
  <c r="G8974" i="1"/>
  <c r="I8974" i="1" s="1"/>
  <c r="D8974" i="1"/>
  <c r="H8973" i="1"/>
  <c r="G8973" i="1"/>
  <c r="I8973" i="1" s="1"/>
  <c r="D8973" i="1"/>
  <c r="H8972" i="1"/>
  <c r="G8972" i="1"/>
  <c r="I8972" i="1" s="1"/>
  <c r="D8972" i="1"/>
  <c r="H8971" i="1"/>
  <c r="G8971" i="1"/>
  <c r="I8971" i="1" s="1"/>
  <c r="D8971" i="1"/>
  <c r="H8970" i="1"/>
  <c r="G8970" i="1"/>
  <c r="I8970" i="1" s="1"/>
  <c r="D8970" i="1"/>
  <c r="H8969" i="1"/>
  <c r="G8969" i="1"/>
  <c r="I8969" i="1" s="1"/>
  <c r="D8969" i="1"/>
  <c r="H8968" i="1"/>
  <c r="G8968" i="1"/>
  <c r="I8968" i="1" s="1"/>
  <c r="D8968" i="1"/>
  <c r="H8967" i="1"/>
  <c r="G8967" i="1"/>
  <c r="I8967" i="1" s="1"/>
  <c r="D8967" i="1"/>
  <c r="H8966" i="1"/>
  <c r="G8966" i="1"/>
  <c r="I8966" i="1" s="1"/>
  <c r="D8966" i="1"/>
  <c r="H8965" i="1"/>
  <c r="G8965" i="1"/>
  <c r="I8965" i="1" s="1"/>
  <c r="D8965" i="1"/>
  <c r="H8964" i="1"/>
  <c r="G8964" i="1"/>
  <c r="I8964" i="1" s="1"/>
  <c r="D8964" i="1"/>
  <c r="H8963" i="1"/>
  <c r="G8963" i="1"/>
  <c r="I8963" i="1" s="1"/>
  <c r="D8963" i="1"/>
  <c r="H8962" i="1"/>
  <c r="G8962" i="1"/>
  <c r="I8962" i="1" s="1"/>
  <c r="D8962" i="1"/>
  <c r="H8961" i="1"/>
  <c r="G8961" i="1"/>
  <c r="I8961" i="1" s="1"/>
  <c r="D8961" i="1"/>
  <c r="H8960" i="1"/>
  <c r="G8960" i="1"/>
  <c r="I8960" i="1" s="1"/>
  <c r="D8960" i="1"/>
  <c r="H8959" i="1"/>
  <c r="G8959" i="1"/>
  <c r="I8959" i="1" s="1"/>
  <c r="D8959" i="1"/>
  <c r="H8958" i="1"/>
  <c r="G8958" i="1"/>
  <c r="I8958" i="1" s="1"/>
  <c r="D8958" i="1"/>
  <c r="H8957" i="1"/>
  <c r="G8957" i="1"/>
  <c r="I8957" i="1" s="1"/>
  <c r="D8957" i="1"/>
  <c r="H8956" i="1"/>
  <c r="G8956" i="1"/>
  <c r="I8956" i="1" s="1"/>
  <c r="D8956" i="1"/>
  <c r="H8955" i="1"/>
  <c r="G8955" i="1"/>
  <c r="I8955" i="1" s="1"/>
  <c r="D8955" i="1"/>
  <c r="H8954" i="1"/>
  <c r="G8954" i="1"/>
  <c r="I8954" i="1" s="1"/>
  <c r="D8954" i="1"/>
  <c r="H8953" i="1"/>
  <c r="G8953" i="1"/>
  <c r="I8953" i="1" s="1"/>
  <c r="D8953" i="1"/>
  <c r="H8952" i="1"/>
  <c r="G8952" i="1"/>
  <c r="I8952" i="1" s="1"/>
  <c r="D8952" i="1"/>
  <c r="H8951" i="1"/>
  <c r="G8951" i="1"/>
  <c r="I8951" i="1" s="1"/>
  <c r="D8951" i="1"/>
  <c r="H8950" i="1"/>
  <c r="G8950" i="1"/>
  <c r="I8950" i="1" s="1"/>
  <c r="D8950" i="1"/>
  <c r="H8949" i="1"/>
  <c r="G8949" i="1"/>
  <c r="I8949" i="1" s="1"/>
  <c r="D8949" i="1"/>
  <c r="H8948" i="1"/>
  <c r="G8948" i="1"/>
  <c r="I8948" i="1" s="1"/>
  <c r="D8948" i="1"/>
  <c r="H8947" i="1"/>
  <c r="G8947" i="1"/>
  <c r="I8947" i="1" s="1"/>
  <c r="D8947" i="1"/>
  <c r="H8946" i="1"/>
  <c r="G8946" i="1"/>
  <c r="I8946" i="1" s="1"/>
  <c r="D8946" i="1"/>
  <c r="H8945" i="1"/>
  <c r="G8945" i="1"/>
  <c r="I8945" i="1" s="1"/>
  <c r="D8945" i="1"/>
  <c r="H8944" i="1"/>
  <c r="G8944" i="1"/>
  <c r="I8944" i="1" s="1"/>
  <c r="D8944" i="1"/>
  <c r="H8943" i="1"/>
  <c r="G8943" i="1"/>
  <c r="I8943" i="1" s="1"/>
  <c r="D8943" i="1"/>
  <c r="H8942" i="1"/>
  <c r="G8942" i="1"/>
  <c r="I8942" i="1" s="1"/>
  <c r="D8942" i="1"/>
  <c r="H8941" i="1"/>
  <c r="G8941" i="1"/>
  <c r="I8941" i="1" s="1"/>
  <c r="D8941" i="1"/>
  <c r="H8940" i="1"/>
  <c r="G8940" i="1"/>
  <c r="I8940" i="1" s="1"/>
  <c r="D8940" i="1"/>
  <c r="H8939" i="1"/>
  <c r="G8939" i="1"/>
  <c r="I8939" i="1" s="1"/>
  <c r="D8939" i="1"/>
  <c r="H8938" i="1"/>
  <c r="G8938" i="1"/>
  <c r="I8938" i="1" s="1"/>
  <c r="D8938" i="1"/>
  <c r="H8937" i="1"/>
  <c r="G8937" i="1"/>
  <c r="I8937" i="1" s="1"/>
  <c r="D8937" i="1"/>
  <c r="H8936" i="1"/>
  <c r="G8936" i="1"/>
  <c r="I8936" i="1" s="1"/>
  <c r="D8936" i="1"/>
  <c r="H8935" i="1"/>
  <c r="G8935" i="1"/>
  <c r="I8935" i="1" s="1"/>
  <c r="D8935" i="1"/>
  <c r="H8934" i="1"/>
  <c r="G8934" i="1"/>
  <c r="I8934" i="1" s="1"/>
  <c r="D8934" i="1"/>
  <c r="H8933" i="1"/>
  <c r="G8933" i="1"/>
  <c r="I8933" i="1" s="1"/>
  <c r="D8933" i="1"/>
  <c r="H8932" i="1"/>
  <c r="G8932" i="1"/>
  <c r="I8932" i="1" s="1"/>
  <c r="D8932" i="1"/>
  <c r="H8931" i="1"/>
  <c r="G8931" i="1"/>
  <c r="I8931" i="1" s="1"/>
  <c r="D8931" i="1"/>
  <c r="H8930" i="1"/>
  <c r="G8930" i="1"/>
  <c r="I8930" i="1" s="1"/>
  <c r="D8930" i="1"/>
  <c r="H8929" i="1"/>
  <c r="G8929" i="1"/>
  <c r="I8929" i="1" s="1"/>
  <c r="D8929" i="1"/>
  <c r="H8928" i="1"/>
  <c r="G8928" i="1"/>
  <c r="I8928" i="1" s="1"/>
  <c r="D8928" i="1"/>
  <c r="H8927" i="1"/>
  <c r="G8927" i="1"/>
  <c r="I8927" i="1" s="1"/>
  <c r="D8927" i="1"/>
  <c r="H8926" i="1"/>
  <c r="G8926" i="1"/>
  <c r="I8926" i="1" s="1"/>
  <c r="D8926" i="1"/>
  <c r="H8925" i="1"/>
  <c r="G8925" i="1"/>
  <c r="I8925" i="1" s="1"/>
  <c r="D8925" i="1"/>
  <c r="H8924" i="1"/>
  <c r="G8924" i="1"/>
  <c r="I8924" i="1" s="1"/>
  <c r="D8924" i="1"/>
  <c r="H8923" i="1"/>
  <c r="G8923" i="1"/>
  <c r="I8923" i="1" s="1"/>
  <c r="D8923" i="1"/>
  <c r="H8922" i="1"/>
  <c r="G8922" i="1"/>
  <c r="I8922" i="1" s="1"/>
  <c r="D8922" i="1"/>
  <c r="H8921" i="1"/>
  <c r="G8921" i="1"/>
  <c r="I8921" i="1" s="1"/>
  <c r="D8921" i="1"/>
  <c r="H8920" i="1"/>
  <c r="G8920" i="1"/>
  <c r="I8920" i="1" s="1"/>
  <c r="D8920" i="1"/>
  <c r="H8919" i="1"/>
  <c r="G8919" i="1"/>
  <c r="I8919" i="1" s="1"/>
  <c r="D8919" i="1"/>
  <c r="H8918" i="1"/>
  <c r="G8918" i="1"/>
  <c r="I8918" i="1" s="1"/>
  <c r="D8918" i="1"/>
  <c r="H8917" i="1"/>
  <c r="G8917" i="1"/>
  <c r="I8917" i="1" s="1"/>
  <c r="D8917" i="1"/>
  <c r="H8916" i="1"/>
  <c r="G8916" i="1"/>
  <c r="I8916" i="1" s="1"/>
  <c r="D8916" i="1"/>
  <c r="H8915" i="1"/>
  <c r="G8915" i="1"/>
  <c r="I8915" i="1" s="1"/>
  <c r="D8915" i="1"/>
  <c r="H8914" i="1"/>
  <c r="G8914" i="1"/>
  <c r="I8914" i="1" s="1"/>
  <c r="D8914" i="1"/>
  <c r="H8913" i="1"/>
  <c r="G8913" i="1"/>
  <c r="I8913" i="1" s="1"/>
  <c r="D8913" i="1"/>
  <c r="H8912" i="1"/>
  <c r="G8912" i="1"/>
  <c r="I8912" i="1" s="1"/>
  <c r="D8912" i="1"/>
  <c r="H8911" i="1"/>
  <c r="G8911" i="1"/>
  <c r="I8911" i="1" s="1"/>
  <c r="D8911" i="1"/>
  <c r="H8910" i="1"/>
  <c r="G8910" i="1"/>
  <c r="I8910" i="1" s="1"/>
  <c r="D8910" i="1"/>
  <c r="H8909" i="1"/>
  <c r="G8909" i="1"/>
  <c r="I8909" i="1" s="1"/>
  <c r="D8909" i="1"/>
  <c r="H8908" i="1"/>
  <c r="G8908" i="1"/>
  <c r="I8908" i="1" s="1"/>
  <c r="D8908" i="1"/>
  <c r="H8907" i="1"/>
  <c r="G8907" i="1"/>
  <c r="I8907" i="1" s="1"/>
  <c r="D8907" i="1"/>
  <c r="H8906" i="1"/>
  <c r="G8906" i="1"/>
  <c r="I8906" i="1" s="1"/>
  <c r="D8906" i="1"/>
  <c r="H8905" i="1"/>
  <c r="G8905" i="1"/>
  <c r="I8905" i="1" s="1"/>
  <c r="D8905" i="1"/>
  <c r="H8904" i="1"/>
  <c r="G8904" i="1"/>
  <c r="I8904" i="1" s="1"/>
  <c r="D8904" i="1"/>
  <c r="H8903" i="1"/>
  <c r="G8903" i="1"/>
  <c r="I8903" i="1" s="1"/>
  <c r="D8903" i="1"/>
  <c r="H8902" i="1"/>
  <c r="G8902" i="1"/>
  <c r="I8902" i="1" s="1"/>
  <c r="D8902" i="1"/>
  <c r="H8901" i="1"/>
  <c r="G8901" i="1"/>
  <c r="I8901" i="1" s="1"/>
  <c r="D8901" i="1"/>
  <c r="H8900" i="1"/>
  <c r="G8900" i="1"/>
  <c r="I8900" i="1" s="1"/>
  <c r="D8900" i="1"/>
  <c r="H8899" i="1"/>
  <c r="G8899" i="1"/>
  <c r="I8899" i="1" s="1"/>
  <c r="D8899" i="1"/>
  <c r="H8898" i="1"/>
  <c r="G8898" i="1"/>
  <c r="I8898" i="1" s="1"/>
  <c r="D8898" i="1"/>
  <c r="H8897" i="1"/>
  <c r="G8897" i="1"/>
  <c r="I8897" i="1" s="1"/>
  <c r="D8897" i="1"/>
  <c r="H8896" i="1"/>
  <c r="G8896" i="1"/>
  <c r="I8896" i="1" s="1"/>
  <c r="D8896" i="1"/>
  <c r="H8895" i="1"/>
  <c r="G8895" i="1"/>
  <c r="I8895" i="1" s="1"/>
  <c r="D8895" i="1"/>
  <c r="H8894" i="1"/>
  <c r="G8894" i="1"/>
  <c r="I8894" i="1" s="1"/>
  <c r="D8894" i="1"/>
  <c r="H8893" i="1"/>
  <c r="G8893" i="1"/>
  <c r="I8893" i="1" s="1"/>
  <c r="D8893" i="1"/>
  <c r="H8892" i="1"/>
  <c r="G8892" i="1"/>
  <c r="I8892" i="1" s="1"/>
  <c r="D8892" i="1"/>
  <c r="H8891" i="1"/>
  <c r="G8891" i="1"/>
  <c r="I8891" i="1" s="1"/>
  <c r="D8891" i="1"/>
  <c r="H8890" i="1"/>
  <c r="G8890" i="1"/>
  <c r="I8890" i="1" s="1"/>
  <c r="D8890" i="1"/>
  <c r="H8889" i="1"/>
  <c r="G8889" i="1"/>
  <c r="I8889" i="1" s="1"/>
  <c r="D8889" i="1"/>
  <c r="H8888" i="1"/>
  <c r="G8888" i="1"/>
  <c r="I8888" i="1" s="1"/>
  <c r="D8888" i="1"/>
  <c r="H8887" i="1"/>
  <c r="G8887" i="1"/>
  <c r="I8887" i="1" s="1"/>
  <c r="D8887" i="1"/>
  <c r="H8886" i="1"/>
  <c r="G8886" i="1"/>
  <c r="I8886" i="1" s="1"/>
  <c r="D8886" i="1"/>
  <c r="H8885" i="1"/>
  <c r="G8885" i="1"/>
  <c r="I8885" i="1" s="1"/>
  <c r="D8885" i="1"/>
  <c r="H8884" i="1"/>
  <c r="G8884" i="1"/>
  <c r="I8884" i="1" s="1"/>
  <c r="D8884" i="1"/>
  <c r="H8883" i="1"/>
  <c r="G8883" i="1"/>
  <c r="I8883" i="1" s="1"/>
  <c r="D8883" i="1"/>
  <c r="H8882" i="1"/>
  <c r="G8882" i="1"/>
  <c r="I8882" i="1" s="1"/>
  <c r="D8882" i="1"/>
  <c r="H8881" i="1"/>
  <c r="G8881" i="1"/>
  <c r="I8881" i="1" s="1"/>
  <c r="D8881" i="1"/>
  <c r="H8880" i="1"/>
  <c r="G8880" i="1"/>
  <c r="I8880" i="1" s="1"/>
  <c r="D8880" i="1"/>
  <c r="H8879" i="1"/>
  <c r="G8879" i="1"/>
  <c r="I8879" i="1" s="1"/>
  <c r="D8879" i="1"/>
  <c r="H8878" i="1"/>
  <c r="G8878" i="1"/>
  <c r="I8878" i="1" s="1"/>
  <c r="D8878" i="1"/>
  <c r="H8877" i="1"/>
  <c r="G8877" i="1"/>
  <c r="I8877" i="1" s="1"/>
  <c r="D8877" i="1"/>
  <c r="H8876" i="1"/>
  <c r="G8876" i="1"/>
  <c r="I8876" i="1" s="1"/>
  <c r="D8876" i="1"/>
  <c r="H8875" i="1"/>
  <c r="G8875" i="1"/>
  <c r="I8875" i="1" s="1"/>
  <c r="D8875" i="1"/>
  <c r="H8874" i="1"/>
  <c r="G8874" i="1"/>
  <c r="I8874" i="1" s="1"/>
  <c r="D8874" i="1"/>
  <c r="H8873" i="1"/>
  <c r="G8873" i="1"/>
  <c r="I8873" i="1" s="1"/>
  <c r="D8873" i="1"/>
  <c r="H8872" i="1"/>
  <c r="G8872" i="1"/>
  <c r="I8872" i="1" s="1"/>
  <c r="D8872" i="1"/>
  <c r="H8871" i="1"/>
  <c r="G8871" i="1"/>
  <c r="I8871" i="1" s="1"/>
  <c r="D8871" i="1"/>
  <c r="H8870" i="1"/>
  <c r="G8870" i="1"/>
  <c r="I8870" i="1" s="1"/>
  <c r="D8870" i="1"/>
  <c r="H8869" i="1"/>
  <c r="G8869" i="1"/>
  <c r="I8869" i="1" s="1"/>
  <c r="D8869" i="1"/>
  <c r="H8868" i="1"/>
  <c r="G8868" i="1"/>
  <c r="I8868" i="1" s="1"/>
  <c r="D8868" i="1"/>
  <c r="H8867" i="1"/>
  <c r="G8867" i="1"/>
  <c r="I8867" i="1" s="1"/>
  <c r="D8867" i="1"/>
  <c r="H8866" i="1"/>
  <c r="G8866" i="1"/>
  <c r="I8866" i="1" s="1"/>
  <c r="D8866" i="1"/>
  <c r="H8865" i="1"/>
  <c r="G8865" i="1"/>
  <c r="I8865" i="1" s="1"/>
  <c r="D8865" i="1"/>
  <c r="H8864" i="1"/>
  <c r="G8864" i="1"/>
  <c r="I8864" i="1" s="1"/>
  <c r="D8864" i="1"/>
  <c r="H8863" i="1"/>
  <c r="G8863" i="1"/>
  <c r="I8863" i="1" s="1"/>
  <c r="D8863" i="1"/>
  <c r="H8862" i="1"/>
  <c r="G8862" i="1"/>
  <c r="I8862" i="1" s="1"/>
  <c r="D8862" i="1"/>
  <c r="H8861" i="1"/>
  <c r="G8861" i="1"/>
  <c r="I8861" i="1" s="1"/>
  <c r="D8861" i="1"/>
  <c r="H8860" i="1"/>
  <c r="G8860" i="1"/>
  <c r="I8860" i="1" s="1"/>
  <c r="D8860" i="1"/>
  <c r="H8859" i="1"/>
  <c r="G8859" i="1"/>
  <c r="I8859" i="1" s="1"/>
  <c r="D8859" i="1"/>
  <c r="H8858" i="1"/>
  <c r="G8858" i="1"/>
  <c r="I8858" i="1" s="1"/>
  <c r="D8858" i="1"/>
  <c r="H8857" i="1"/>
  <c r="G8857" i="1"/>
  <c r="I8857" i="1" s="1"/>
  <c r="D8857" i="1"/>
  <c r="H8856" i="1"/>
  <c r="G8856" i="1"/>
  <c r="I8856" i="1" s="1"/>
  <c r="D8856" i="1"/>
  <c r="H8855" i="1"/>
  <c r="G8855" i="1"/>
  <c r="I8855" i="1" s="1"/>
  <c r="D8855" i="1"/>
  <c r="H8854" i="1"/>
  <c r="G8854" i="1"/>
  <c r="I8854" i="1" s="1"/>
  <c r="D8854" i="1"/>
  <c r="H8853" i="1"/>
  <c r="G8853" i="1"/>
  <c r="I8853" i="1" s="1"/>
  <c r="D8853" i="1"/>
  <c r="H8852" i="1"/>
  <c r="G8852" i="1"/>
  <c r="I8852" i="1" s="1"/>
  <c r="D8852" i="1"/>
  <c r="H8851" i="1"/>
  <c r="G8851" i="1"/>
  <c r="I8851" i="1" s="1"/>
  <c r="D8851" i="1"/>
  <c r="H8850" i="1"/>
  <c r="G8850" i="1"/>
  <c r="I8850" i="1" s="1"/>
  <c r="D8850" i="1"/>
  <c r="H8849" i="1"/>
  <c r="G8849" i="1"/>
  <c r="I8849" i="1" s="1"/>
  <c r="D8849" i="1"/>
  <c r="H8848" i="1"/>
  <c r="G8848" i="1"/>
  <c r="I8848" i="1" s="1"/>
  <c r="D8848" i="1"/>
  <c r="H8847" i="1"/>
  <c r="G8847" i="1"/>
  <c r="I8847" i="1" s="1"/>
  <c r="D8847" i="1"/>
  <c r="H8846" i="1"/>
  <c r="G8846" i="1"/>
  <c r="I8846" i="1" s="1"/>
  <c r="D8846" i="1"/>
  <c r="H8845" i="1"/>
  <c r="G8845" i="1"/>
  <c r="I8845" i="1" s="1"/>
  <c r="D8845" i="1"/>
  <c r="H8844" i="1"/>
  <c r="G8844" i="1"/>
  <c r="I8844" i="1" s="1"/>
  <c r="D8844" i="1"/>
  <c r="H8843" i="1"/>
  <c r="G8843" i="1"/>
  <c r="I8843" i="1" s="1"/>
  <c r="D8843" i="1"/>
  <c r="H8842" i="1"/>
  <c r="G8842" i="1"/>
  <c r="I8842" i="1" s="1"/>
  <c r="D8842" i="1"/>
  <c r="H8841" i="1"/>
  <c r="G8841" i="1"/>
  <c r="I8841" i="1" s="1"/>
  <c r="D8841" i="1"/>
  <c r="H8840" i="1"/>
  <c r="G8840" i="1"/>
  <c r="I8840" i="1" s="1"/>
  <c r="D8840" i="1"/>
  <c r="H8839" i="1"/>
  <c r="G8839" i="1"/>
  <c r="I8839" i="1" s="1"/>
  <c r="D8839" i="1"/>
  <c r="H8838" i="1"/>
  <c r="G8838" i="1"/>
  <c r="I8838" i="1" s="1"/>
  <c r="D8838" i="1"/>
  <c r="H8837" i="1"/>
  <c r="G8837" i="1"/>
  <c r="I8837" i="1" s="1"/>
  <c r="D8837" i="1"/>
  <c r="H8836" i="1"/>
  <c r="G8836" i="1"/>
  <c r="I8836" i="1" s="1"/>
  <c r="D8836" i="1"/>
  <c r="H8835" i="1"/>
  <c r="G8835" i="1"/>
  <c r="I8835" i="1" s="1"/>
  <c r="D8835" i="1"/>
  <c r="H8834" i="1"/>
  <c r="G8834" i="1"/>
  <c r="I8834" i="1" s="1"/>
  <c r="D8834" i="1"/>
  <c r="H8833" i="1"/>
  <c r="G8833" i="1"/>
  <c r="I8833" i="1" s="1"/>
  <c r="D8833" i="1"/>
  <c r="H8832" i="1"/>
  <c r="G8832" i="1"/>
  <c r="I8832" i="1" s="1"/>
  <c r="D8832" i="1"/>
  <c r="H8831" i="1"/>
  <c r="G8831" i="1"/>
  <c r="I8831" i="1" s="1"/>
  <c r="D8831" i="1"/>
  <c r="H8830" i="1"/>
  <c r="G8830" i="1"/>
  <c r="I8830" i="1" s="1"/>
  <c r="D8830" i="1"/>
  <c r="H8829" i="1"/>
  <c r="G8829" i="1"/>
  <c r="I8829" i="1" s="1"/>
  <c r="D8829" i="1"/>
  <c r="H8828" i="1"/>
  <c r="G8828" i="1"/>
  <c r="I8828" i="1" s="1"/>
  <c r="D8828" i="1"/>
  <c r="H8827" i="1"/>
  <c r="G8827" i="1"/>
  <c r="I8827" i="1" s="1"/>
  <c r="D8827" i="1"/>
  <c r="H8826" i="1"/>
  <c r="G8826" i="1"/>
  <c r="I8826" i="1" s="1"/>
  <c r="D8826" i="1"/>
  <c r="H8825" i="1"/>
  <c r="G8825" i="1"/>
  <c r="I8825" i="1" s="1"/>
  <c r="D8825" i="1"/>
  <c r="H8824" i="1"/>
  <c r="G8824" i="1"/>
  <c r="I8824" i="1" s="1"/>
  <c r="D8824" i="1"/>
  <c r="H8823" i="1"/>
  <c r="G8823" i="1"/>
  <c r="I8823" i="1" s="1"/>
  <c r="D8823" i="1"/>
  <c r="H8822" i="1"/>
  <c r="G8822" i="1"/>
  <c r="I8822" i="1" s="1"/>
  <c r="D8822" i="1"/>
  <c r="H8821" i="1"/>
  <c r="G8821" i="1"/>
  <c r="I8821" i="1" s="1"/>
  <c r="D8821" i="1"/>
  <c r="H8820" i="1"/>
  <c r="G8820" i="1"/>
  <c r="I8820" i="1" s="1"/>
  <c r="D8820" i="1"/>
  <c r="H8819" i="1"/>
  <c r="G8819" i="1"/>
  <c r="I8819" i="1" s="1"/>
  <c r="D8819" i="1"/>
  <c r="H8818" i="1"/>
  <c r="G8818" i="1"/>
  <c r="I8818" i="1" s="1"/>
  <c r="D8818" i="1"/>
  <c r="H8817" i="1"/>
  <c r="G8817" i="1"/>
  <c r="I8817" i="1" s="1"/>
  <c r="D8817" i="1"/>
  <c r="H8816" i="1"/>
  <c r="G8816" i="1"/>
  <c r="I8816" i="1" s="1"/>
  <c r="D8816" i="1"/>
  <c r="H8815" i="1"/>
  <c r="G8815" i="1"/>
  <c r="I8815" i="1" s="1"/>
  <c r="D8815" i="1"/>
  <c r="H8814" i="1"/>
  <c r="G8814" i="1"/>
  <c r="I8814" i="1" s="1"/>
  <c r="D8814" i="1"/>
  <c r="H8813" i="1"/>
  <c r="G8813" i="1"/>
  <c r="I8813" i="1" s="1"/>
  <c r="D8813" i="1"/>
  <c r="H8812" i="1"/>
  <c r="G8812" i="1"/>
  <c r="I8812" i="1" s="1"/>
  <c r="D8812" i="1"/>
  <c r="H8811" i="1"/>
  <c r="G8811" i="1"/>
  <c r="I8811" i="1" s="1"/>
  <c r="D8811" i="1"/>
  <c r="H8810" i="1"/>
  <c r="G8810" i="1"/>
  <c r="I8810" i="1" s="1"/>
  <c r="D8810" i="1"/>
  <c r="H8809" i="1"/>
  <c r="G8809" i="1"/>
  <c r="I8809" i="1" s="1"/>
  <c r="D8809" i="1"/>
  <c r="H8808" i="1"/>
  <c r="G8808" i="1"/>
  <c r="I8808" i="1" s="1"/>
  <c r="D8808" i="1"/>
  <c r="H8807" i="1"/>
  <c r="G8807" i="1"/>
  <c r="I8807" i="1" s="1"/>
  <c r="D8807" i="1"/>
  <c r="H8806" i="1"/>
  <c r="G8806" i="1"/>
  <c r="I8806" i="1" s="1"/>
  <c r="D8806" i="1"/>
  <c r="H8805" i="1"/>
  <c r="G8805" i="1"/>
  <c r="I8805" i="1" s="1"/>
  <c r="D8805" i="1"/>
  <c r="H8804" i="1"/>
  <c r="G8804" i="1"/>
  <c r="I8804" i="1" s="1"/>
  <c r="D8804" i="1"/>
  <c r="H8803" i="1"/>
  <c r="G8803" i="1"/>
  <c r="I8803" i="1" s="1"/>
  <c r="D8803" i="1"/>
  <c r="H8802" i="1"/>
  <c r="G8802" i="1"/>
  <c r="I8802" i="1" s="1"/>
  <c r="D8802" i="1"/>
  <c r="H8801" i="1"/>
  <c r="G8801" i="1"/>
  <c r="I8801" i="1" s="1"/>
  <c r="D8801" i="1"/>
  <c r="H8800" i="1"/>
  <c r="G8800" i="1"/>
  <c r="I8800" i="1" s="1"/>
  <c r="D8800" i="1"/>
  <c r="H8799" i="1"/>
  <c r="G8799" i="1"/>
  <c r="I8799" i="1" s="1"/>
  <c r="D8799" i="1"/>
  <c r="H8798" i="1"/>
  <c r="G8798" i="1"/>
  <c r="I8798" i="1" s="1"/>
  <c r="D8798" i="1"/>
  <c r="H8797" i="1"/>
  <c r="G8797" i="1"/>
  <c r="I8797" i="1" s="1"/>
  <c r="D8797" i="1"/>
  <c r="H8796" i="1"/>
  <c r="G8796" i="1"/>
  <c r="I8796" i="1" s="1"/>
  <c r="D8796" i="1"/>
  <c r="H8795" i="1"/>
  <c r="G8795" i="1"/>
  <c r="I8795" i="1" s="1"/>
  <c r="D8795" i="1"/>
  <c r="H8794" i="1"/>
  <c r="G8794" i="1"/>
  <c r="I8794" i="1" s="1"/>
  <c r="D8794" i="1"/>
  <c r="H8793" i="1"/>
  <c r="G8793" i="1"/>
  <c r="I8793" i="1" s="1"/>
  <c r="D8793" i="1"/>
  <c r="H8792" i="1"/>
  <c r="G8792" i="1"/>
  <c r="I8792" i="1" s="1"/>
  <c r="D8792" i="1"/>
  <c r="H8791" i="1"/>
  <c r="G8791" i="1"/>
  <c r="I8791" i="1" s="1"/>
  <c r="D8791" i="1"/>
  <c r="H8790" i="1"/>
  <c r="G8790" i="1"/>
  <c r="I8790" i="1" s="1"/>
  <c r="D8790" i="1"/>
  <c r="H8789" i="1"/>
  <c r="G8789" i="1"/>
  <c r="I8789" i="1" s="1"/>
  <c r="D8789" i="1"/>
  <c r="H8788" i="1"/>
  <c r="G8788" i="1"/>
  <c r="I8788" i="1" s="1"/>
  <c r="D8788" i="1"/>
  <c r="H8787" i="1"/>
  <c r="G8787" i="1"/>
  <c r="I8787" i="1" s="1"/>
  <c r="D8787" i="1"/>
  <c r="H8786" i="1"/>
  <c r="G8786" i="1"/>
  <c r="I8786" i="1" s="1"/>
  <c r="D8786" i="1"/>
  <c r="H8785" i="1"/>
  <c r="G8785" i="1"/>
  <c r="I8785" i="1" s="1"/>
  <c r="D8785" i="1"/>
  <c r="H8784" i="1"/>
  <c r="G8784" i="1"/>
  <c r="I8784" i="1" s="1"/>
  <c r="D8784" i="1"/>
  <c r="H8783" i="1"/>
  <c r="G8783" i="1"/>
  <c r="I8783" i="1" s="1"/>
  <c r="D8783" i="1"/>
  <c r="H8782" i="1"/>
  <c r="G8782" i="1"/>
  <c r="I8782" i="1" s="1"/>
  <c r="D8782" i="1"/>
  <c r="H8781" i="1"/>
  <c r="G8781" i="1"/>
  <c r="I8781" i="1" s="1"/>
  <c r="D8781" i="1"/>
  <c r="H8780" i="1"/>
  <c r="G8780" i="1"/>
  <c r="I8780" i="1" s="1"/>
  <c r="D8780" i="1"/>
  <c r="H8779" i="1"/>
  <c r="G8779" i="1"/>
  <c r="I8779" i="1" s="1"/>
  <c r="D8779" i="1"/>
  <c r="H8778" i="1"/>
  <c r="G8778" i="1"/>
  <c r="I8778" i="1" s="1"/>
  <c r="D8778" i="1"/>
  <c r="H8777" i="1"/>
  <c r="G8777" i="1"/>
  <c r="I8777" i="1" s="1"/>
  <c r="D8777" i="1"/>
  <c r="H8776" i="1"/>
  <c r="G8776" i="1"/>
  <c r="I8776" i="1" s="1"/>
  <c r="D8776" i="1"/>
  <c r="H8775" i="1"/>
  <c r="G8775" i="1"/>
  <c r="I8775" i="1" s="1"/>
  <c r="D8775" i="1"/>
  <c r="H8774" i="1"/>
  <c r="G8774" i="1"/>
  <c r="I8774" i="1" s="1"/>
  <c r="D8774" i="1"/>
  <c r="H8773" i="1"/>
  <c r="G8773" i="1"/>
  <c r="I8773" i="1" s="1"/>
  <c r="D8773" i="1"/>
  <c r="H8772" i="1"/>
  <c r="G8772" i="1"/>
  <c r="I8772" i="1" s="1"/>
  <c r="D8772" i="1"/>
  <c r="H8771" i="1"/>
  <c r="G8771" i="1"/>
  <c r="I8771" i="1" s="1"/>
  <c r="D8771" i="1"/>
  <c r="H8770" i="1"/>
  <c r="G8770" i="1"/>
  <c r="I8770" i="1" s="1"/>
  <c r="D8770" i="1"/>
  <c r="H8769" i="1"/>
  <c r="G8769" i="1"/>
  <c r="I8769" i="1" s="1"/>
  <c r="D8769" i="1"/>
  <c r="H8768" i="1"/>
  <c r="G8768" i="1"/>
  <c r="I8768" i="1" s="1"/>
  <c r="D8768" i="1"/>
  <c r="H8767" i="1"/>
  <c r="G8767" i="1"/>
  <c r="I8767" i="1" s="1"/>
  <c r="D8767" i="1"/>
  <c r="H8766" i="1"/>
  <c r="G8766" i="1"/>
  <c r="I8766" i="1" s="1"/>
  <c r="D8766" i="1"/>
  <c r="H8765" i="1"/>
  <c r="G8765" i="1"/>
  <c r="I8765" i="1" s="1"/>
  <c r="D8765" i="1"/>
  <c r="H8764" i="1"/>
  <c r="G8764" i="1"/>
  <c r="I8764" i="1" s="1"/>
  <c r="D8764" i="1"/>
  <c r="H8763" i="1"/>
  <c r="G8763" i="1"/>
  <c r="I8763" i="1" s="1"/>
  <c r="D8763" i="1"/>
  <c r="H8762" i="1"/>
  <c r="G8762" i="1"/>
  <c r="I8762" i="1" s="1"/>
  <c r="D8762" i="1"/>
  <c r="H8761" i="1"/>
  <c r="G8761" i="1"/>
  <c r="I8761" i="1" s="1"/>
  <c r="D8761" i="1"/>
  <c r="H8760" i="1"/>
  <c r="G8760" i="1"/>
  <c r="I8760" i="1" s="1"/>
  <c r="D8760" i="1"/>
  <c r="H8759" i="1"/>
  <c r="G8759" i="1"/>
  <c r="I8759" i="1" s="1"/>
  <c r="D8759" i="1"/>
  <c r="H8758" i="1"/>
  <c r="G8758" i="1"/>
  <c r="I8758" i="1" s="1"/>
  <c r="D8758" i="1"/>
  <c r="H8757" i="1"/>
  <c r="G8757" i="1"/>
  <c r="I8757" i="1" s="1"/>
  <c r="D8757" i="1"/>
  <c r="H8756" i="1"/>
  <c r="G8756" i="1"/>
  <c r="I8756" i="1" s="1"/>
  <c r="D8756" i="1"/>
  <c r="H8755" i="1"/>
  <c r="G8755" i="1"/>
  <c r="I8755" i="1" s="1"/>
  <c r="D8755" i="1"/>
  <c r="H8754" i="1"/>
  <c r="G8754" i="1"/>
  <c r="I8754" i="1" s="1"/>
  <c r="D8754" i="1"/>
  <c r="H8753" i="1"/>
  <c r="G8753" i="1"/>
  <c r="I8753" i="1" s="1"/>
  <c r="D8753" i="1"/>
  <c r="H8752" i="1"/>
  <c r="G8752" i="1"/>
  <c r="I8752" i="1" s="1"/>
  <c r="D8752" i="1"/>
  <c r="H8751" i="1"/>
  <c r="G8751" i="1"/>
  <c r="I8751" i="1" s="1"/>
  <c r="D8751" i="1"/>
  <c r="H8750" i="1"/>
  <c r="G8750" i="1"/>
  <c r="I8750" i="1" s="1"/>
  <c r="D8750" i="1"/>
  <c r="H8749" i="1"/>
  <c r="G8749" i="1"/>
  <c r="I8749" i="1" s="1"/>
  <c r="D8749" i="1"/>
  <c r="H8748" i="1"/>
  <c r="G8748" i="1"/>
  <c r="I8748" i="1" s="1"/>
  <c r="D8748" i="1"/>
  <c r="H8747" i="1"/>
  <c r="G8747" i="1"/>
  <c r="I8747" i="1" s="1"/>
  <c r="D8747" i="1"/>
  <c r="H8746" i="1"/>
  <c r="G8746" i="1"/>
  <c r="I8746" i="1" s="1"/>
  <c r="D8746" i="1"/>
  <c r="H8745" i="1"/>
  <c r="G8745" i="1"/>
  <c r="I8745" i="1" s="1"/>
  <c r="D8745" i="1"/>
  <c r="H8744" i="1"/>
  <c r="G8744" i="1"/>
  <c r="I8744" i="1" s="1"/>
  <c r="D8744" i="1"/>
  <c r="H8743" i="1"/>
  <c r="G8743" i="1"/>
  <c r="I8743" i="1" s="1"/>
  <c r="D8743" i="1"/>
  <c r="H8742" i="1"/>
  <c r="G8742" i="1"/>
  <c r="I8742" i="1" s="1"/>
  <c r="D8742" i="1"/>
  <c r="H8741" i="1"/>
  <c r="G8741" i="1"/>
  <c r="I8741" i="1" s="1"/>
  <c r="D8741" i="1"/>
  <c r="H8740" i="1"/>
  <c r="G8740" i="1"/>
  <c r="I8740" i="1" s="1"/>
  <c r="D8740" i="1"/>
  <c r="H8739" i="1"/>
  <c r="G8739" i="1"/>
  <c r="I8739" i="1" s="1"/>
  <c r="D8739" i="1"/>
  <c r="H8738" i="1"/>
  <c r="G8738" i="1"/>
  <c r="I8738" i="1" s="1"/>
  <c r="D8738" i="1"/>
  <c r="H8737" i="1"/>
  <c r="G8737" i="1"/>
  <c r="I8737" i="1" s="1"/>
  <c r="D8737" i="1"/>
  <c r="H8736" i="1"/>
  <c r="G8736" i="1"/>
  <c r="I8736" i="1" s="1"/>
  <c r="D8736" i="1"/>
  <c r="H8735" i="1"/>
  <c r="G8735" i="1"/>
  <c r="I8735" i="1" s="1"/>
  <c r="D8735" i="1"/>
  <c r="H8734" i="1"/>
  <c r="G8734" i="1"/>
  <c r="I8734" i="1" s="1"/>
  <c r="D8734" i="1"/>
  <c r="H8733" i="1"/>
  <c r="G8733" i="1"/>
  <c r="I8733" i="1" s="1"/>
  <c r="D8733" i="1"/>
  <c r="H8732" i="1"/>
  <c r="G8732" i="1"/>
  <c r="I8732" i="1" s="1"/>
  <c r="D8732" i="1"/>
  <c r="H8731" i="1"/>
  <c r="G8731" i="1"/>
  <c r="I8731" i="1" s="1"/>
  <c r="D8731" i="1"/>
  <c r="H8730" i="1"/>
  <c r="G8730" i="1"/>
  <c r="I8730" i="1" s="1"/>
  <c r="D8730" i="1"/>
  <c r="H8729" i="1"/>
  <c r="G8729" i="1"/>
  <c r="I8729" i="1" s="1"/>
  <c r="D8729" i="1"/>
  <c r="H8728" i="1"/>
  <c r="G8728" i="1"/>
  <c r="I8728" i="1" s="1"/>
  <c r="D8728" i="1"/>
  <c r="H8727" i="1"/>
  <c r="G8727" i="1"/>
  <c r="I8727" i="1" s="1"/>
  <c r="D8727" i="1"/>
  <c r="H8726" i="1"/>
  <c r="G8726" i="1"/>
  <c r="I8726" i="1" s="1"/>
  <c r="D8726" i="1"/>
  <c r="H8725" i="1"/>
  <c r="G8725" i="1"/>
  <c r="I8725" i="1" s="1"/>
  <c r="D8725" i="1"/>
  <c r="H8724" i="1"/>
  <c r="G8724" i="1"/>
  <c r="I8724" i="1" s="1"/>
  <c r="D8724" i="1"/>
  <c r="H8723" i="1"/>
  <c r="G8723" i="1"/>
  <c r="I8723" i="1" s="1"/>
  <c r="D8723" i="1"/>
  <c r="H8722" i="1"/>
  <c r="G8722" i="1"/>
  <c r="I8722" i="1" s="1"/>
  <c r="D8722" i="1"/>
  <c r="H8721" i="1"/>
  <c r="G8721" i="1"/>
  <c r="I8721" i="1" s="1"/>
  <c r="D8721" i="1"/>
  <c r="H8720" i="1"/>
  <c r="G8720" i="1"/>
  <c r="I8720" i="1" s="1"/>
  <c r="D8720" i="1"/>
  <c r="H8719" i="1"/>
  <c r="G8719" i="1"/>
  <c r="I8719" i="1" s="1"/>
  <c r="D8719" i="1"/>
  <c r="H8718" i="1"/>
  <c r="G8718" i="1"/>
  <c r="I8718" i="1" s="1"/>
  <c r="D8718" i="1"/>
  <c r="H8717" i="1"/>
  <c r="G8717" i="1"/>
  <c r="I8717" i="1" s="1"/>
  <c r="D8717" i="1"/>
  <c r="H8716" i="1"/>
  <c r="G8716" i="1"/>
  <c r="I8716" i="1" s="1"/>
  <c r="D8716" i="1"/>
  <c r="H8715" i="1"/>
  <c r="G8715" i="1"/>
  <c r="I8715" i="1" s="1"/>
  <c r="D8715" i="1"/>
  <c r="H8714" i="1"/>
  <c r="G8714" i="1"/>
  <c r="I8714" i="1" s="1"/>
  <c r="D8714" i="1"/>
  <c r="H8713" i="1"/>
  <c r="G8713" i="1"/>
  <c r="I8713" i="1" s="1"/>
  <c r="D8713" i="1"/>
  <c r="H8712" i="1"/>
  <c r="G8712" i="1"/>
  <c r="I8712" i="1" s="1"/>
  <c r="D8712" i="1"/>
  <c r="H8711" i="1"/>
  <c r="G8711" i="1"/>
  <c r="I8711" i="1" s="1"/>
  <c r="D8711" i="1"/>
  <c r="H8710" i="1"/>
  <c r="G8710" i="1"/>
  <c r="I8710" i="1" s="1"/>
  <c r="D8710" i="1"/>
  <c r="H8709" i="1"/>
  <c r="G8709" i="1"/>
  <c r="I8709" i="1" s="1"/>
  <c r="D8709" i="1"/>
  <c r="H8708" i="1"/>
  <c r="G8708" i="1"/>
  <c r="I8708" i="1" s="1"/>
  <c r="D8708" i="1"/>
  <c r="H8707" i="1"/>
  <c r="G8707" i="1"/>
  <c r="I8707" i="1" s="1"/>
  <c r="D8707" i="1"/>
  <c r="H8706" i="1"/>
  <c r="G8706" i="1"/>
  <c r="I8706" i="1" s="1"/>
  <c r="D8706" i="1"/>
  <c r="H8705" i="1"/>
  <c r="G8705" i="1"/>
  <c r="I8705" i="1" s="1"/>
  <c r="D8705" i="1"/>
  <c r="H8704" i="1"/>
  <c r="G8704" i="1"/>
  <c r="I8704" i="1" s="1"/>
  <c r="D8704" i="1"/>
  <c r="H8703" i="1"/>
  <c r="G8703" i="1"/>
  <c r="I8703" i="1" s="1"/>
  <c r="D8703" i="1"/>
  <c r="H8702" i="1"/>
  <c r="G8702" i="1"/>
  <c r="I8702" i="1" s="1"/>
  <c r="D8702" i="1"/>
  <c r="H8701" i="1"/>
  <c r="G8701" i="1"/>
  <c r="I8701" i="1" s="1"/>
  <c r="D8701" i="1"/>
  <c r="H8700" i="1"/>
  <c r="G8700" i="1"/>
  <c r="I8700" i="1" s="1"/>
  <c r="D8700" i="1"/>
  <c r="H8699" i="1"/>
  <c r="G8699" i="1"/>
  <c r="I8699" i="1" s="1"/>
  <c r="D8699" i="1"/>
  <c r="H8698" i="1"/>
  <c r="G8698" i="1"/>
  <c r="I8698" i="1" s="1"/>
  <c r="D8698" i="1"/>
  <c r="H8697" i="1"/>
  <c r="G8697" i="1"/>
  <c r="I8697" i="1" s="1"/>
  <c r="D8697" i="1"/>
  <c r="H8696" i="1"/>
  <c r="G8696" i="1"/>
  <c r="I8696" i="1" s="1"/>
  <c r="D8696" i="1"/>
  <c r="H8695" i="1"/>
  <c r="G8695" i="1"/>
  <c r="I8695" i="1" s="1"/>
  <c r="D8695" i="1"/>
  <c r="H8694" i="1"/>
  <c r="G8694" i="1"/>
  <c r="I8694" i="1" s="1"/>
  <c r="D8694" i="1"/>
  <c r="H8693" i="1"/>
  <c r="G8693" i="1"/>
  <c r="I8693" i="1" s="1"/>
  <c r="D8693" i="1"/>
  <c r="H8692" i="1"/>
  <c r="G8692" i="1"/>
  <c r="I8692" i="1" s="1"/>
  <c r="D8692" i="1"/>
  <c r="H8691" i="1"/>
  <c r="G8691" i="1"/>
  <c r="I8691" i="1" s="1"/>
  <c r="D8691" i="1"/>
  <c r="H8690" i="1"/>
  <c r="G8690" i="1"/>
  <c r="I8690" i="1" s="1"/>
  <c r="D8690" i="1"/>
  <c r="H8689" i="1"/>
  <c r="G8689" i="1"/>
  <c r="I8689" i="1" s="1"/>
  <c r="D8689" i="1"/>
  <c r="H8688" i="1"/>
  <c r="G8688" i="1"/>
  <c r="I8688" i="1" s="1"/>
  <c r="D8688" i="1"/>
  <c r="H8687" i="1"/>
  <c r="G8687" i="1"/>
  <c r="I8687" i="1" s="1"/>
  <c r="D8687" i="1"/>
  <c r="H8686" i="1"/>
  <c r="G8686" i="1"/>
  <c r="I8686" i="1" s="1"/>
  <c r="D8686" i="1"/>
  <c r="H8685" i="1"/>
  <c r="G8685" i="1"/>
  <c r="I8685" i="1" s="1"/>
  <c r="D8685" i="1"/>
  <c r="H8684" i="1"/>
  <c r="G8684" i="1"/>
  <c r="I8684" i="1" s="1"/>
  <c r="D8684" i="1"/>
  <c r="H8683" i="1"/>
  <c r="G8683" i="1"/>
  <c r="I8683" i="1" s="1"/>
  <c r="D8683" i="1"/>
  <c r="H8682" i="1"/>
  <c r="G8682" i="1"/>
  <c r="I8682" i="1" s="1"/>
  <c r="D8682" i="1"/>
  <c r="H8681" i="1"/>
  <c r="G8681" i="1"/>
  <c r="I8681" i="1" s="1"/>
  <c r="D8681" i="1"/>
  <c r="H8680" i="1"/>
  <c r="G8680" i="1"/>
  <c r="I8680" i="1" s="1"/>
  <c r="D8680" i="1"/>
  <c r="H8679" i="1"/>
  <c r="G8679" i="1"/>
  <c r="I8679" i="1" s="1"/>
  <c r="D8679" i="1"/>
  <c r="H8678" i="1"/>
  <c r="G8678" i="1"/>
  <c r="I8678" i="1" s="1"/>
  <c r="D8678" i="1"/>
  <c r="H8677" i="1"/>
  <c r="G8677" i="1"/>
  <c r="I8677" i="1" s="1"/>
  <c r="D8677" i="1"/>
  <c r="H8676" i="1"/>
  <c r="G8676" i="1"/>
  <c r="I8676" i="1" s="1"/>
  <c r="D8676" i="1"/>
  <c r="H8675" i="1"/>
  <c r="G8675" i="1"/>
  <c r="I8675" i="1" s="1"/>
  <c r="D8675" i="1"/>
  <c r="H8674" i="1"/>
  <c r="G8674" i="1"/>
  <c r="I8674" i="1" s="1"/>
  <c r="D8674" i="1"/>
  <c r="H8673" i="1"/>
  <c r="G8673" i="1"/>
  <c r="I8673" i="1" s="1"/>
  <c r="D8673" i="1"/>
  <c r="H8672" i="1"/>
  <c r="G8672" i="1"/>
  <c r="I8672" i="1" s="1"/>
  <c r="D8672" i="1"/>
  <c r="H8671" i="1"/>
  <c r="G8671" i="1"/>
  <c r="I8671" i="1" s="1"/>
  <c r="D8671" i="1"/>
  <c r="H8670" i="1"/>
  <c r="G8670" i="1"/>
  <c r="I8670" i="1" s="1"/>
  <c r="D8670" i="1"/>
  <c r="H8669" i="1"/>
  <c r="G8669" i="1"/>
  <c r="I8669" i="1" s="1"/>
  <c r="D8669" i="1"/>
  <c r="H8668" i="1"/>
  <c r="G8668" i="1"/>
  <c r="I8668" i="1" s="1"/>
  <c r="D8668" i="1"/>
  <c r="H8667" i="1"/>
  <c r="G8667" i="1"/>
  <c r="I8667" i="1" s="1"/>
  <c r="D8667" i="1"/>
  <c r="H8666" i="1"/>
  <c r="G8666" i="1"/>
  <c r="I8666" i="1" s="1"/>
  <c r="D8666" i="1"/>
  <c r="H8665" i="1"/>
  <c r="G8665" i="1"/>
  <c r="I8665" i="1" s="1"/>
  <c r="D8665" i="1"/>
  <c r="H8664" i="1"/>
  <c r="G8664" i="1"/>
  <c r="I8664" i="1" s="1"/>
  <c r="D8664" i="1"/>
  <c r="H8663" i="1"/>
  <c r="G8663" i="1"/>
  <c r="I8663" i="1" s="1"/>
  <c r="D8663" i="1"/>
  <c r="H8662" i="1"/>
  <c r="G8662" i="1"/>
  <c r="I8662" i="1" s="1"/>
  <c r="D8662" i="1"/>
  <c r="H8661" i="1"/>
  <c r="G8661" i="1"/>
  <c r="I8661" i="1" s="1"/>
  <c r="D8661" i="1"/>
  <c r="H8660" i="1"/>
  <c r="G8660" i="1"/>
  <c r="I8660" i="1" s="1"/>
  <c r="D8660" i="1"/>
  <c r="H8659" i="1"/>
  <c r="G8659" i="1"/>
  <c r="I8659" i="1" s="1"/>
  <c r="D8659" i="1"/>
  <c r="H8658" i="1"/>
  <c r="G8658" i="1"/>
  <c r="I8658" i="1" s="1"/>
  <c r="D8658" i="1"/>
  <c r="H8657" i="1"/>
  <c r="G8657" i="1"/>
  <c r="I8657" i="1" s="1"/>
  <c r="D8657" i="1"/>
  <c r="H8656" i="1"/>
  <c r="G8656" i="1"/>
  <c r="I8656" i="1" s="1"/>
  <c r="D8656" i="1"/>
  <c r="H8655" i="1"/>
  <c r="G8655" i="1"/>
  <c r="I8655" i="1" s="1"/>
  <c r="D8655" i="1"/>
  <c r="H8654" i="1"/>
  <c r="G8654" i="1"/>
  <c r="I8654" i="1" s="1"/>
  <c r="D8654" i="1"/>
  <c r="H8653" i="1"/>
  <c r="G8653" i="1"/>
  <c r="I8653" i="1" s="1"/>
  <c r="D8653" i="1"/>
  <c r="H8652" i="1"/>
  <c r="G8652" i="1"/>
  <c r="I8652" i="1" s="1"/>
  <c r="D8652" i="1"/>
  <c r="H8651" i="1"/>
  <c r="G8651" i="1"/>
  <c r="I8651" i="1" s="1"/>
  <c r="D8651" i="1"/>
  <c r="H8650" i="1"/>
  <c r="G8650" i="1"/>
  <c r="I8650" i="1" s="1"/>
  <c r="D8650" i="1"/>
  <c r="H8649" i="1"/>
  <c r="G8649" i="1"/>
  <c r="I8649" i="1" s="1"/>
  <c r="D8649" i="1"/>
  <c r="H8648" i="1"/>
  <c r="G8648" i="1"/>
  <c r="I8648" i="1" s="1"/>
  <c r="D8648" i="1"/>
  <c r="H8647" i="1"/>
  <c r="G8647" i="1"/>
  <c r="I8647" i="1" s="1"/>
  <c r="D8647" i="1"/>
  <c r="H8646" i="1"/>
  <c r="G8646" i="1"/>
  <c r="I8646" i="1" s="1"/>
  <c r="D8646" i="1"/>
  <c r="H8645" i="1"/>
  <c r="G8645" i="1"/>
  <c r="I8645" i="1" s="1"/>
  <c r="D8645" i="1"/>
  <c r="H8644" i="1"/>
  <c r="G8644" i="1"/>
  <c r="I8644" i="1" s="1"/>
  <c r="D8644" i="1"/>
  <c r="H8643" i="1"/>
  <c r="G8643" i="1"/>
  <c r="I8643" i="1" s="1"/>
  <c r="D8643" i="1"/>
  <c r="H8642" i="1"/>
  <c r="G8642" i="1"/>
  <c r="I8642" i="1" s="1"/>
  <c r="D8642" i="1"/>
  <c r="H8641" i="1"/>
  <c r="G8641" i="1"/>
  <c r="I8641" i="1" s="1"/>
  <c r="D8641" i="1"/>
  <c r="H8640" i="1"/>
  <c r="G8640" i="1"/>
  <c r="I8640" i="1" s="1"/>
  <c r="D8640" i="1"/>
  <c r="H8639" i="1"/>
  <c r="G8639" i="1"/>
  <c r="I8639" i="1" s="1"/>
  <c r="D8639" i="1"/>
  <c r="H8638" i="1"/>
  <c r="G8638" i="1"/>
  <c r="I8638" i="1" s="1"/>
  <c r="D8638" i="1"/>
  <c r="H8637" i="1"/>
  <c r="G8637" i="1"/>
  <c r="I8637" i="1" s="1"/>
  <c r="D8637" i="1"/>
  <c r="H8636" i="1"/>
  <c r="G8636" i="1"/>
  <c r="I8636" i="1" s="1"/>
  <c r="D8636" i="1"/>
  <c r="H8635" i="1"/>
  <c r="G8635" i="1"/>
  <c r="I8635" i="1" s="1"/>
  <c r="D8635" i="1"/>
  <c r="H8634" i="1"/>
  <c r="G8634" i="1"/>
  <c r="I8634" i="1" s="1"/>
  <c r="D8634" i="1"/>
  <c r="H8633" i="1"/>
  <c r="G8633" i="1"/>
  <c r="I8633" i="1" s="1"/>
  <c r="D8633" i="1"/>
  <c r="H8632" i="1"/>
  <c r="G8632" i="1"/>
  <c r="I8632" i="1" s="1"/>
  <c r="D8632" i="1"/>
  <c r="H8631" i="1"/>
  <c r="G8631" i="1"/>
  <c r="I8631" i="1" s="1"/>
  <c r="D8631" i="1"/>
  <c r="H8630" i="1"/>
  <c r="G8630" i="1"/>
  <c r="I8630" i="1" s="1"/>
  <c r="D8630" i="1"/>
  <c r="H8629" i="1"/>
  <c r="G8629" i="1"/>
  <c r="I8629" i="1" s="1"/>
  <c r="D8629" i="1"/>
  <c r="H8628" i="1"/>
  <c r="G8628" i="1"/>
  <c r="I8628" i="1" s="1"/>
  <c r="D8628" i="1"/>
  <c r="H8627" i="1"/>
  <c r="G8627" i="1"/>
  <c r="I8627" i="1" s="1"/>
  <c r="D8627" i="1"/>
  <c r="H8626" i="1"/>
  <c r="G8626" i="1"/>
  <c r="I8626" i="1" s="1"/>
  <c r="D8626" i="1"/>
  <c r="H8625" i="1"/>
  <c r="G8625" i="1"/>
  <c r="I8625" i="1" s="1"/>
  <c r="D8625" i="1"/>
  <c r="H8624" i="1"/>
  <c r="G8624" i="1"/>
  <c r="I8624" i="1" s="1"/>
  <c r="D8624" i="1"/>
  <c r="H8623" i="1"/>
  <c r="G8623" i="1"/>
  <c r="I8623" i="1" s="1"/>
  <c r="D8623" i="1"/>
  <c r="H8622" i="1"/>
  <c r="G8622" i="1"/>
  <c r="I8622" i="1" s="1"/>
  <c r="D8622" i="1"/>
  <c r="H8621" i="1"/>
  <c r="G8621" i="1"/>
  <c r="I8621" i="1" s="1"/>
  <c r="D8621" i="1"/>
  <c r="H8620" i="1"/>
  <c r="G8620" i="1"/>
  <c r="I8620" i="1" s="1"/>
  <c r="D8620" i="1"/>
  <c r="H8619" i="1"/>
  <c r="G8619" i="1"/>
  <c r="I8619" i="1" s="1"/>
  <c r="D8619" i="1"/>
  <c r="H8618" i="1"/>
  <c r="G8618" i="1"/>
  <c r="I8618" i="1" s="1"/>
  <c r="D8618" i="1"/>
  <c r="H8617" i="1"/>
  <c r="G8617" i="1"/>
  <c r="I8617" i="1" s="1"/>
  <c r="D8617" i="1"/>
  <c r="H8616" i="1"/>
  <c r="G8616" i="1"/>
  <c r="I8616" i="1" s="1"/>
  <c r="D8616" i="1"/>
  <c r="H8615" i="1"/>
  <c r="G8615" i="1"/>
  <c r="I8615" i="1" s="1"/>
  <c r="D8615" i="1"/>
  <c r="H8614" i="1"/>
  <c r="G8614" i="1"/>
  <c r="I8614" i="1" s="1"/>
  <c r="D8614" i="1"/>
  <c r="H8613" i="1"/>
  <c r="G8613" i="1"/>
  <c r="I8613" i="1" s="1"/>
  <c r="D8613" i="1"/>
  <c r="H8612" i="1"/>
  <c r="G8612" i="1"/>
  <c r="I8612" i="1" s="1"/>
  <c r="D8612" i="1"/>
  <c r="H8611" i="1"/>
  <c r="G8611" i="1"/>
  <c r="I8611" i="1" s="1"/>
  <c r="D8611" i="1"/>
  <c r="H8610" i="1"/>
  <c r="G8610" i="1"/>
  <c r="I8610" i="1" s="1"/>
  <c r="D8610" i="1"/>
  <c r="H8609" i="1"/>
  <c r="G8609" i="1"/>
  <c r="I8609" i="1" s="1"/>
  <c r="D8609" i="1"/>
  <c r="H8608" i="1"/>
  <c r="G8608" i="1"/>
  <c r="I8608" i="1" s="1"/>
  <c r="D8608" i="1"/>
  <c r="H8607" i="1"/>
  <c r="G8607" i="1"/>
  <c r="I8607" i="1" s="1"/>
  <c r="D8607" i="1"/>
  <c r="H8606" i="1"/>
  <c r="G8606" i="1"/>
  <c r="I8606" i="1" s="1"/>
  <c r="D8606" i="1"/>
  <c r="H8605" i="1"/>
  <c r="G8605" i="1"/>
  <c r="I8605" i="1" s="1"/>
  <c r="D8605" i="1"/>
  <c r="H8604" i="1"/>
  <c r="G8604" i="1"/>
  <c r="I8604" i="1" s="1"/>
  <c r="D8604" i="1"/>
  <c r="H8603" i="1"/>
  <c r="G8603" i="1"/>
  <c r="I8603" i="1" s="1"/>
  <c r="D8603" i="1"/>
  <c r="H8602" i="1"/>
  <c r="G8602" i="1"/>
  <c r="I8602" i="1" s="1"/>
  <c r="D8602" i="1"/>
  <c r="H8601" i="1"/>
  <c r="G8601" i="1"/>
  <c r="I8601" i="1" s="1"/>
  <c r="D8601" i="1"/>
  <c r="H8600" i="1"/>
  <c r="G8600" i="1"/>
  <c r="I8600" i="1" s="1"/>
  <c r="D8600" i="1"/>
  <c r="H8599" i="1"/>
  <c r="G8599" i="1"/>
  <c r="I8599" i="1" s="1"/>
  <c r="D8599" i="1"/>
  <c r="H8598" i="1"/>
  <c r="G8598" i="1"/>
  <c r="I8598" i="1" s="1"/>
  <c r="D8598" i="1"/>
  <c r="H8597" i="1"/>
  <c r="G8597" i="1"/>
  <c r="I8597" i="1" s="1"/>
  <c r="D8597" i="1"/>
  <c r="H8596" i="1"/>
  <c r="G8596" i="1"/>
  <c r="I8596" i="1" s="1"/>
  <c r="D8596" i="1"/>
  <c r="H8595" i="1"/>
  <c r="G8595" i="1"/>
  <c r="I8595" i="1" s="1"/>
  <c r="D8595" i="1"/>
  <c r="H8594" i="1"/>
  <c r="G8594" i="1"/>
  <c r="I8594" i="1" s="1"/>
  <c r="D8594" i="1"/>
  <c r="H8593" i="1"/>
  <c r="G8593" i="1"/>
  <c r="I8593" i="1" s="1"/>
  <c r="D8593" i="1"/>
  <c r="H8592" i="1"/>
  <c r="G8592" i="1"/>
  <c r="I8592" i="1" s="1"/>
  <c r="D8592" i="1"/>
  <c r="H8591" i="1"/>
  <c r="G8591" i="1"/>
  <c r="I8591" i="1" s="1"/>
  <c r="D8591" i="1"/>
  <c r="H8590" i="1"/>
  <c r="G8590" i="1"/>
  <c r="I8590" i="1" s="1"/>
  <c r="D8590" i="1"/>
  <c r="H8589" i="1"/>
  <c r="G8589" i="1"/>
  <c r="I8589" i="1" s="1"/>
  <c r="D8589" i="1"/>
  <c r="H8588" i="1"/>
  <c r="G8588" i="1"/>
  <c r="I8588" i="1" s="1"/>
  <c r="D8588" i="1"/>
  <c r="H8587" i="1"/>
  <c r="G8587" i="1"/>
  <c r="I8587" i="1" s="1"/>
  <c r="D8587" i="1"/>
  <c r="H8586" i="1"/>
  <c r="G8586" i="1"/>
  <c r="I8586" i="1" s="1"/>
  <c r="D8586" i="1"/>
  <c r="H8585" i="1"/>
  <c r="G8585" i="1"/>
  <c r="I8585" i="1" s="1"/>
  <c r="D8585" i="1"/>
  <c r="H8584" i="1"/>
  <c r="G8584" i="1"/>
  <c r="I8584" i="1" s="1"/>
  <c r="D8584" i="1"/>
  <c r="H8583" i="1"/>
  <c r="G8583" i="1"/>
  <c r="I8583" i="1" s="1"/>
  <c r="D8583" i="1"/>
  <c r="H8582" i="1"/>
  <c r="G8582" i="1"/>
  <c r="I8582" i="1" s="1"/>
  <c r="D8582" i="1"/>
  <c r="H8581" i="1"/>
  <c r="G8581" i="1"/>
  <c r="I8581" i="1" s="1"/>
  <c r="D8581" i="1"/>
  <c r="H8580" i="1"/>
  <c r="G8580" i="1"/>
  <c r="I8580" i="1" s="1"/>
  <c r="D8580" i="1"/>
  <c r="H8579" i="1"/>
  <c r="G8579" i="1"/>
  <c r="I8579" i="1" s="1"/>
  <c r="D8579" i="1"/>
  <c r="H8578" i="1"/>
  <c r="G8578" i="1"/>
  <c r="I8578" i="1" s="1"/>
  <c r="D8578" i="1"/>
  <c r="H8577" i="1"/>
  <c r="G8577" i="1"/>
  <c r="I8577" i="1" s="1"/>
  <c r="D8577" i="1"/>
  <c r="H8576" i="1"/>
  <c r="G8576" i="1"/>
  <c r="I8576" i="1" s="1"/>
  <c r="D8576" i="1"/>
  <c r="H8575" i="1"/>
  <c r="G8575" i="1"/>
  <c r="I8575" i="1" s="1"/>
  <c r="D8575" i="1"/>
  <c r="H8574" i="1"/>
  <c r="G8574" i="1"/>
  <c r="I8574" i="1" s="1"/>
  <c r="D8574" i="1"/>
  <c r="H8573" i="1"/>
  <c r="G8573" i="1"/>
  <c r="I8573" i="1" s="1"/>
  <c r="D8573" i="1"/>
  <c r="H8572" i="1"/>
  <c r="G8572" i="1"/>
  <c r="I8572" i="1" s="1"/>
  <c r="D8572" i="1"/>
  <c r="H8571" i="1"/>
  <c r="G8571" i="1"/>
  <c r="I8571" i="1" s="1"/>
  <c r="D8571" i="1"/>
  <c r="H8570" i="1"/>
  <c r="G8570" i="1"/>
  <c r="I8570" i="1" s="1"/>
  <c r="D8570" i="1"/>
  <c r="H8569" i="1"/>
  <c r="G8569" i="1"/>
  <c r="I8569" i="1" s="1"/>
  <c r="D8569" i="1"/>
  <c r="H8568" i="1"/>
  <c r="G8568" i="1"/>
  <c r="I8568" i="1" s="1"/>
  <c r="D8568" i="1"/>
  <c r="H8567" i="1"/>
  <c r="G8567" i="1"/>
  <c r="I8567" i="1" s="1"/>
  <c r="D8567" i="1"/>
  <c r="H8566" i="1"/>
  <c r="G8566" i="1"/>
  <c r="I8566" i="1" s="1"/>
  <c r="D8566" i="1"/>
  <c r="H8565" i="1"/>
  <c r="G8565" i="1"/>
  <c r="I8565" i="1" s="1"/>
  <c r="D8565" i="1"/>
  <c r="H8564" i="1"/>
  <c r="G8564" i="1"/>
  <c r="I8564" i="1" s="1"/>
  <c r="D8564" i="1"/>
  <c r="H8563" i="1"/>
  <c r="G8563" i="1"/>
  <c r="I8563" i="1" s="1"/>
  <c r="D8563" i="1"/>
  <c r="H8562" i="1"/>
  <c r="G8562" i="1"/>
  <c r="I8562" i="1" s="1"/>
  <c r="D8562" i="1"/>
  <c r="H8561" i="1"/>
  <c r="G8561" i="1"/>
  <c r="I8561" i="1" s="1"/>
  <c r="D8561" i="1"/>
  <c r="H8560" i="1"/>
  <c r="G8560" i="1"/>
  <c r="I8560" i="1" s="1"/>
  <c r="D8560" i="1"/>
  <c r="H8559" i="1"/>
  <c r="G8559" i="1"/>
  <c r="I8559" i="1" s="1"/>
  <c r="D8559" i="1"/>
  <c r="H8558" i="1"/>
  <c r="G8558" i="1"/>
  <c r="I8558" i="1" s="1"/>
  <c r="D8558" i="1"/>
  <c r="H8557" i="1"/>
  <c r="G8557" i="1"/>
  <c r="I8557" i="1" s="1"/>
  <c r="D8557" i="1"/>
  <c r="H8556" i="1"/>
  <c r="G8556" i="1"/>
  <c r="I8556" i="1" s="1"/>
  <c r="D8556" i="1"/>
  <c r="I8555" i="1"/>
  <c r="H8555" i="1"/>
  <c r="G8555" i="1"/>
  <c r="D8555" i="1"/>
  <c r="I8554" i="1"/>
  <c r="H8554" i="1"/>
  <c r="G8554" i="1"/>
  <c r="D8554" i="1"/>
  <c r="H8553" i="1"/>
  <c r="G8553" i="1"/>
  <c r="I8553" i="1" s="1"/>
  <c r="D8553" i="1"/>
  <c r="H8552" i="1"/>
  <c r="G8552" i="1"/>
  <c r="I8552" i="1" s="1"/>
  <c r="D8552" i="1"/>
  <c r="H8551" i="1"/>
  <c r="G8551" i="1"/>
  <c r="I8551" i="1" s="1"/>
  <c r="D8551" i="1"/>
  <c r="H8550" i="1"/>
  <c r="G8550" i="1"/>
  <c r="I8550" i="1" s="1"/>
  <c r="D8550" i="1"/>
  <c r="H8549" i="1"/>
  <c r="G8549" i="1"/>
  <c r="I8549" i="1" s="1"/>
  <c r="D8549" i="1"/>
  <c r="H8548" i="1"/>
  <c r="G8548" i="1"/>
  <c r="I8548" i="1" s="1"/>
  <c r="D8548" i="1"/>
  <c r="H8547" i="1"/>
  <c r="G8547" i="1"/>
  <c r="I8547" i="1" s="1"/>
  <c r="D8547" i="1"/>
  <c r="H8546" i="1"/>
  <c r="G8546" i="1"/>
  <c r="I8546" i="1" s="1"/>
  <c r="D8546" i="1"/>
  <c r="H8545" i="1"/>
  <c r="G8545" i="1"/>
  <c r="I8545" i="1" s="1"/>
  <c r="D8545" i="1"/>
  <c r="H8544" i="1"/>
  <c r="G8544" i="1"/>
  <c r="I8544" i="1" s="1"/>
  <c r="D8544" i="1"/>
  <c r="H8543" i="1"/>
  <c r="G8543" i="1"/>
  <c r="I8543" i="1" s="1"/>
  <c r="D8543" i="1"/>
  <c r="H8542" i="1"/>
  <c r="G8542" i="1"/>
  <c r="I8542" i="1" s="1"/>
  <c r="D8542" i="1"/>
  <c r="H8541" i="1"/>
  <c r="G8541" i="1"/>
  <c r="I8541" i="1" s="1"/>
  <c r="D8541" i="1"/>
  <c r="H8540" i="1"/>
  <c r="G8540" i="1"/>
  <c r="I8540" i="1" s="1"/>
  <c r="D8540" i="1"/>
  <c r="H8539" i="1"/>
  <c r="G8539" i="1"/>
  <c r="I8539" i="1" s="1"/>
  <c r="D8539" i="1"/>
  <c r="H8538" i="1"/>
  <c r="G8538" i="1"/>
  <c r="I8538" i="1" s="1"/>
  <c r="D8538" i="1"/>
  <c r="H8537" i="1"/>
  <c r="G8537" i="1"/>
  <c r="I8537" i="1" s="1"/>
  <c r="D8537" i="1"/>
  <c r="H8536" i="1"/>
  <c r="G8536" i="1"/>
  <c r="I8536" i="1" s="1"/>
  <c r="D8536" i="1"/>
  <c r="H8535" i="1"/>
  <c r="G8535" i="1"/>
  <c r="I8535" i="1" s="1"/>
  <c r="D8535" i="1"/>
  <c r="H8534" i="1"/>
  <c r="G8534" i="1"/>
  <c r="I8534" i="1" s="1"/>
  <c r="D8534" i="1"/>
  <c r="H8533" i="1"/>
  <c r="G8533" i="1"/>
  <c r="I8533" i="1" s="1"/>
  <c r="D8533" i="1"/>
  <c r="H8532" i="1"/>
  <c r="G8532" i="1"/>
  <c r="I8532" i="1" s="1"/>
  <c r="D8532" i="1"/>
  <c r="H8531" i="1"/>
  <c r="G8531" i="1"/>
  <c r="I8531" i="1" s="1"/>
  <c r="D8531" i="1"/>
  <c r="H8530" i="1"/>
  <c r="G8530" i="1"/>
  <c r="I8530" i="1" s="1"/>
  <c r="D8530" i="1"/>
  <c r="H8529" i="1"/>
  <c r="G8529" i="1"/>
  <c r="I8529" i="1" s="1"/>
  <c r="D8529" i="1"/>
  <c r="H8528" i="1"/>
  <c r="G8528" i="1"/>
  <c r="I8528" i="1" s="1"/>
  <c r="D8528" i="1"/>
  <c r="H8527" i="1"/>
  <c r="G8527" i="1"/>
  <c r="I8527" i="1" s="1"/>
  <c r="D8527" i="1"/>
  <c r="H8526" i="1"/>
  <c r="G8526" i="1"/>
  <c r="I8526" i="1" s="1"/>
  <c r="D8526" i="1"/>
  <c r="H8525" i="1"/>
  <c r="G8525" i="1"/>
  <c r="I8525" i="1" s="1"/>
  <c r="D8525" i="1"/>
  <c r="H8524" i="1"/>
  <c r="G8524" i="1"/>
  <c r="I8524" i="1" s="1"/>
  <c r="D8524" i="1"/>
  <c r="H8523" i="1"/>
  <c r="G8523" i="1"/>
  <c r="I8523" i="1" s="1"/>
  <c r="D8523" i="1"/>
  <c r="H8522" i="1"/>
  <c r="G8522" i="1"/>
  <c r="I8522" i="1" s="1"/>
  <c r="D8522" i="1"/>
  <c r="H8521" i="1"/>
  <c r="G8521" i="1"/>
  <c r="I8521" i="1" s="1"/>
  <c r="D8521" i="1"/>
  <c r="H8520" i="1"/>
  <c r="G8520" i="1"/>
  <c r="I8520" i="1" s="1"/>
  <c r="D8520" i="1"/>
  <c r="H8519" i="1"/>
  <c r="G8519" i="1"/>
  <c r="I8519" i="1" s="1"/>
  <c r="D8519" i="1"/>
  <c r="H8518" i="1"/>
  <c r="G8518" i="1"/>
  <c r="I8518" i="1" s="1"/>
  <c r="D8518" i="1"/>
  <c r="H8517" i="1"/>
  <c r="G8517" i="1"/>
  <c r="I8517" i="1" s="1"/>
  <c r="D8517" i="1"/>
  <c r="H8516" i="1"/>
  <c r="G8516" i="1"/>
  <c r="I8516" i="1" s="1"/>
  <c r="D8516" i="1"/>
  <c r="H8515" i="1"/>
  <c r="G8515" i="1"/>
  <c r="I8515" i="1" s="1"/>
  <c r="D8515" i="1"/>
  <c r="H8514" i="1"/>
  <c r="G8514" i="1"/>
  <c r="I8514" i="1" s="1"/>
  <c r="D8514" i="1"/>
  <c r="H8513" i="1"/>
  <c r="G8513" i="1"/>
  <c r="I8513" i="1" s="1"/>
  <c r="D8513" i="1"/>
  <c r="H8512" i="1"/>
  <c r="G8512" i="1"/>
  <c r="I8512" i="1" s="1"/>
  <c r="D8512" i="1"/>
  <c r="H8511" i="1"/>
  <c r="G8511" i="1"/>
  <c r="I8511" i="1" s="1"/>
  <c r="D8511" i="1"/>
  <c r="H8510" i="1"/>
  <c r="G8510" i="1"/>
  <c r="I8510" i="1" s="1"/>
  <c r="D8510" i="1"/>
  <c r="H8509" i="1"/>
  <c r="G8509" i="1"/>
  <c r="I8509" i="1" s="1"/>
  <c r="D8509" i="1"/>
  <c r="H8508" i="1"/>
  <c r="G8508" i="1"/>
  <c r="I8508" i="1" s="1"/>
  <c r="D8508" i="1"/>
  <c r="H8507" i="1"/>
  <c r="G8507" i="1"/>
  <c r="I8507" i="1" s="1"/>
  <c r="D8507" i="1"/>
  <c r="H8506" i="1"/>
  <c r="G8506" i="1"/>
  <c r="I8506" i="1" s="1"/>
  <c r="D8506" i="1"/>
  <c r="H8505" i="1"/>
  <c r="G8505" i="1"/>
  <c r="I8505" i="1" s="1"/>
  <c r="D8505" i="1"/>
  <c r="H8504" i="1"/>
  <c r="G8504" i="1"/>
  <c r="I8504" i="1" s="1"/>
  <c r="D8504" i="1"/>
  <c r="H8503" i="1"/>
  <c r="G8503" i="1"/>
  <c r="I8503" i="1" s="1"/>
  <c r="D8503" i="1"/>
  <c r="H8502" i="1"/>
  <c r="G8502" i="1"/>
  <c r="I8502" i="1" s="1"/>
  <c r="D8502" i="1"/>
  <c r="H8501" i="1"/>
  <c r="G8501" i="1"/>
  <c r="I8501" i="1" s="1"/>
  <c r="D8501" i="1"/>
  <c r="H8500" i="1"/>
  <c r="G8500" i="1"/>
  <c r="I8500" i="1" s="1"/>
  <c r="D8500" i="1"/>
  <c r="H8499" i="1"/>
  <c r="G8499" i="1"/>
  <c r="I8499" i="1" s="1"/>
  <c r="D8499" i="1"/>
  <c r="H8498" i="1"/>
  <c r="G8498" i="1"/>
  <c r="I8498" i="1" s="1"/>
  <c r="D8498" i="1"/>
  <c r="H8497" i="1"/>
  <c r="G8497" i="1"/>
  <c r="I8497" i="1" s="1"/>
  <c r="D8497" i="1"/>
  <c r="H8496" i="1"/>
  <c r="G8496" i="1"/>
  <c r="I8496" i="1" s="1"/>
  <c r="D8496" i="1"/>
  <c r="H8495" i="1"/>
  <c r="G8495" i="1"/>
  <c r="I8495" i="1" s="1"/>
  <c r="D8495" i="1"/>
  <c r="H8494" i="1"/>
  <c r="G8494" i="1"/>
  <c r="I8494" i="1" s="1"/>
  <c r="D8494" i="1"/>
  <c r="H8493" i="1"/>
  <c r="G8493" i="1"/>
  <c r="I8493" i="1" s="1"/>
  <c r="D8493" i="1"/>
  <c r="H8492" i="1"/>
  <c r="G8492" i="1"/>
  <c r="I8492" i="1" s="1"/>
  <c r="D8492" i="1"/>
  <c r="H8491" i="1"/>
  <c r="G8491" i="1"/>
  <c r="I8491" i="1" s="1"/>
  <c r="D8491" i="1"/>
  <c r="H8490" i="1"/>
  <c r="G8490" i="1"/>
  <c r="I8490" i="1" s="1"/>
  <c r="D8490" i="1"/>
  <c r="H8489" i="1"/>
  <c r="G8489" i="1"/>
  <c r="I8489" i="1" s="1"/>
  <c r="D8489" i="1"/>
  <c r="H8488" i="1"/>
  <c r="G8488" i="1"/>
  <c r="I8488" i="1" s="1"/>
  <c r="D8488" i="1"/>
  <c r="H8487" i="1"/>
  <c r="G8487" i="1"/>
  <c r="I8487" i="1" s="1"/>
  <c r="D8487" i="1"/>
  <c r="H8486" i="1"/>
  <c r="G8486" i="1"/>
  <c r="I8486" i="1" s="1"/>
  <c r="D8486" i="1"/>
  <c r="H8485" i="1"/>
  <c r="G8485" i="1"/>
  <c r="I8485" i="1" s="1"/>
  <c r="D8485" i="1"/>
  <c r="H8484" i="1"/>
  <c r="G8484" i="1"/>
  <c r="I8484" i="1" s="1"/>
  <c r="D8484" i="1"/>
  <c r="H8483" i="1"/>
  <c r="G8483" i="1"/>
  <c r="I8483" i="1" s="1"/>
  <c r="D8483" i="1"/>
  <c r="H8482" i="1"/>
  <c r="G8482" i="1"/>
  <c r="I8482" i="1" s="1"/>
  <c r="D8482" i="1"/>
  <c r="H8481" i="1"/>
  <c r="G8481" i="1"/>
  <c r="I8481" i="1" s="1"/>
  <c r="D8481" i="1"/>
  <c r="H8480" i="1"/>
  <c r="G8480" i="1"/>
  <c r="I8480" i="1" s="1"/>
  <c r="D8480" i="1"/>
  <c r="H8479" i="1"/>
  <c r="G8479" i="1"/>
  <c r="I8479" i="1" s="1"/>
  <c r="D8479" i="1"/>
  <c r="H8478" i="1"/>
  <c r="G8478" i="1"/>
  <c r="I8478" i="1" s="1"/>
  <c r="D8478" i="1"/>
  <c r="H8477" i="1"/>
  <c r="G8477" i="1"/>
  <c r="I8477" i="1" s="1"/>
  <c r="D8477" i="1"/>
  <c r="H8476" i="1"/>
  <c r="G8476" i="1"/>
  <c r="I8476" i="1" s="1"/>
  <c r="D8476" i="1"/>
  <c r="H8475" i="1"/>
  <c r="G8475" i="1"/>
  <c r="I8475" i="1" s="1"/>
  <c r="D8475" i="1"/>
  <c r="H8474" i="1"/>
  <c r="G8474" i="1"/>
  <c r="I8474" i="1" s="1"/>
  <c r="D8474" i="1"/>
  <c r="H8473" i="1"/>
  <c r="G8473" i="1"/>
  <c r="I8473" i="1" s="1"/>
  <c r="D8473" i="1"/>
  <c r="H8472" i="1"/>
  <c r="G8472" i="1"/>
  <c r="I8472" i="1" s="1"/>
  <c r="D8472" i="1"/>
  <c r="H8471" i="1"/>
  <c r="G8471" i="1"/>
  <c r="I8471" i="1" s="1"/>
  <c r="D8471" i="1"/>
  <c r="H8470" i="1"/>
  <c r="G8470" i="1"/>
  <c r="I8470" i="1" s="1"/>
  <c r="D8470" i="1"/>
  <c r="H8469" i="1"/>
  <c r="G8469" i="1"/>
  <c r="I8469" i="1" s="1"/>
  <c r="D8469" i="1"/>
  <c r="H8468" i="1"/>
  <c r="G8468" i="1"/>
  <c r="I8468" i="1" s="1"/>
  <c r="D8468" i="1"/>
  <c r="H8467" i="1"/>
  <c r="G8467" i="1"/>
  <c r="I8467" i="1" s="1"/>
  <c r="D8467" i="1"/>
  <c r="H8466" i="1"/>
  <c r="G8466" i="1"/>
  <c r="I8466" i="1" s="1"/>
  <c r="D8466" i="1"/>
  <c r="H8465" i="1"/>
  <c r="G8465" i="1"/>
  <c r="I8465" i="1" s="1"/>
  <c r="D8465" i="1"/>
  <c r="H8464" i="1"/>
  <c r="G8464" i="1"/>
  <c r="I8464" i="1" s="1"/>
  <c r="D8464" i="1"/>
  <c r="H8463" i="1"/>
  <c r="G8463" i="1"/>
  <c r="I8463" i="1" s="1"/>
  <c r="D8463" i="1"/>
  <c r="H8462" i="1"/>
  <c r="G8462" i="1"/>
  <c r="I8462" i="1" s="1"/>
  <c r="D8462" i="1"/>
  <c r="H8461" i="1"/>
  <c r="G8461" i="1"/>
  <c r="I8461" i="1" s="1"/>
  <c r="D8461" i="1"/>
  <c r="H8460" i="1"/>
  <c r="G8460" i="1"/>
  <c r="I8460" i="1" s="1"/>
  <c r="D8460" i="1"/>
  <c r="H8459" i="1"/>
  <c r="G8459" i="1"/>
  <c r="I8459" i="1" s="1"/>
  <c r="D8459" i="1"/>
  <c r="H8458" i="1"/>
  <c r="G8458" i="1"/>
  <c r="I8458" i="1" s="1"/>
  <c r="D8458" i="1"/>
  <c r="H8457" i="1"/>
  <c r="G8457" i="1"/>
  <c r="I8457" i="1" s="1"/>
  <c r="D8457" i="1"/>
  <c r="H8456" i="1"/>
  <c r="G8456" i="1"/>
  <c r="I8456" i="1" s="1"/>
  <c r="D8456" i="1"/>
  <c r="H8455" i="1"/>
  <c r="G8455" i="1"/>
  <c r="I8455" i="1" s="1"/>
  <c r="D8455" i="1"/>
  <c r="H8454" i="1"/>
  <c r="G8454" i="1"/>
  <c r="I8454" i="1" s="1"/>
  <c r="D8454" i="1"/>
  <c r="H8453" i="1"/>
  <c r="G8453" i="1"/>
  <c r="I8453" i="1" s="1"/>
  <c r="D8453" i="1"/>
  <c r="H8452" i="1"/>
  <c r="G8452" i="1"/>
  <c r="I8452" i="1" s="1"/>
  <c r="D8452" i="1"/>
  <c r="H8451" i="1"/>
  <c r="G8451" i="1"/>
  <c r="I8451" i="1" s="1"/>
  <c r="D8451" i="1"/>
  <c r="H8450" i="1"/>
  <c r="G8450" i="1"/>
  <c r="I8450" i="1" s="1"/>
  <c r="D8450" i="1"/>
  <c r="H8449" i="1"/>
  <c r="G8449" i="1"/>
  <c r="I8449" i="1" s="1"/>
  <c r="D8449" i="1"/>
  <c r="H8448" i="1"/>
  <c r="G8448" i="1"/>
  <c r="I8448" i="1" s="1"/>
  <c r="D8448" i="1"/>
  <c r="H8447" i="1"/>
  <c r="G8447" i="1"/>
  <c r="I8447" i="1" s="1"/>
  <c r="D8447" i="1"/>
  <c r="H8446" i="1"/>
  <c r="G8446" i="1"/>
  <c r="I8446" i="1" s="1"/>
  <c r="D8446" i="1"/>
  <c r="H8445" i="1"/>
  <c r="G8445" i="1"/>
  <c r="I8445" i="1" s="1"/>
  <c r="D8445" i="1"/>
  <c r="H8444" i="1"/>
  <c r="G8444" i="1"/>
  <c r="I8444" i="1" s="1"/>
  <c r="D8444" i="1"/>
  <c r="H8443" i="1"/>
  <c r="G8443" i="1"/>
  <c r="I8443" i="1" s="1"/>
  <c r="D8443" i="1"/>
  <c r="H8442" i="1"/>
  <c r="G8442" i="1"/>
  <c r="I8442" i="1" s="1"/>
  <c r="D8442" i="1"/>
  <c r="H8441" i="1"/>
  <c r="G8441" i="1"/>
  <c r="I8441" i="1" s="1"/>
  <c r="D8441" i="1"/>
  <c r="H8440" i="1"/>
  <c r="G8440" i="1"/>
  <c r="I8440" i="1" s="1"/>
  <c r="D8440" i="1"/>
  <c r="H8439" i="1"/>
  <c r="G8439" i="1"/>
  <c r="I8439" i="1" s="1"/>
  <c r="D8439" i="1"/>
  <c r="H8438" i="1"/>
  <c r="G8438" i="1"/>
  <c r="I8438" i="1" s="1"/>
  <c r="D8438" i="1"/>
  <c r="H8437" i="1"/>
  <c r="G8437" i="1"/>
  <c r="I8437" i="1" s="1"/>
  <c r="D8437" i="1"/>
  <c r="H8436" i="1"/>
  <c r="G8436" i="1"/>
  <c r="I8436" i="1" s="1"/>
  <c r="D8436" i="1"/>
  <c r="H8435" i="1"/>
  <c r="G8435" i="1"/>
  <c r="I8435" i="1" s="1"/>
  <c r="D8435" i="1"/>
  <c r="H8434" i="1"/>
  <c r="G8434" i="1"/>
  <c r="I8434" i="1" s="1"/>
  <c r="D8434" i="1"/>
  <c r="H8433" i="1"/>
  <c r="G8433" i="1"/>
  <c r="I8433" i="1" s="1"/>
  <c r="D8433" i="1"/>
  <c r="H8432" i="1"/>
  <c r="G8432" i="1"/>
  <c r="I8432" i="1" s="1"/>
  <c r="D8432" i="1"/>
  <c r="H8431" i="1"/>
  <c r="G8431" i="1"/>
  <c r="I8431" i="1" s="1"/>
  <c r="D8431" i="1"/>
  <c r="H8430" i="1"/>
  <c r="G8430" i="1"/>
  <c r="I8430" i="1" s="1"/>
  <c r="D8430" i="1"/>
  <c r="H8429" i="1"/>
  <c r="G8429" i="1"/>
  <c r="I8429" i="1" s="1"/>
  <c r="D8429" i="1"/>
  <c r="H8428" i="1"/>
  <c r="G8428" i="1"/>
  <c r="I8428" i="1" s="1"/>
  <c r="D8428" i="1"/>
  <c r="H8427" i="1"/>
  <c r="G8427" i="1"/>
  <c r="I8427" i="1" s="1"/>
  <c r="D8427" i="1"/>
  <c r="H8426" i="1"/>
  <c r="G8426" i="1"/>
  <c r="I8426" i="1" s="1"/>
  <c r="D8426" i="1"/>
  <c r="H8425" i="1"/>
  <c r="G8425" i="1"/>
  <c r="I8425" i="1" s="1"/>
  <c r="D8425" i="1"/>
  <c r="H8424" i="1"/>
  <c r="G8424" i="1"/>
  <c r="I8424" i="1" s="1"/>
  <c r="D8424" i="1"/>
  <c r="H8423" i="1"/>
  <c r="G8423" i="1"/>
  <c r="I8423" i="1" s="1"/>
  <c r="D8423" i="1"/>
  <c r="H8422" i="1"/>
  <c r="G8422" i="1"/>
  <c r="I8422" i="1" s="1"/>
  <c r="D8422" i="1"/>
  <c r="H8421" i="1"/>
  <c r="G8421" i="1"/>
  <c r="I8421" i="1" s="1"/>
  <c r="D8421" i="1"/>
  <c r="H8420" i="1"/>
  <c r="G8420" i="1"/>
  <c r="I8420" i="1" s="1"/>
  <c r="D8420" i="1"/>
  <c r="H8419" i="1"/>
  <c r="G8419" i="1"/>
  <c r="I8419" i="1" s="1"/>
  <c r="D8419" i="1"/>
  <c r="H8418" i="1"/>
  <c r="G8418" i="1"/>
  <c r="I8418" i="1" s="1"/>
  <c r="D8418" i="1"/>
  <c r="H8417" i="1"/>
  <c r="G8417" i="1"/>
  <c r="I8417" i="1" s="1"/>
  <c r="D8417" i="1"/>
  <c r="H8416" i="1"/>
  <c r="G8416" i="1"/>
  <c r="I8416" i="1" s="1"/>
  <c r="D8416" i="1"/>
  <c r="H8415" i="1"/>
  <c r="G8415" i="1"/>
  <c r="I8415" i="1" s="1"/>
  <c r="D8415" i="1"/>
  <c r="H8414" i="1"/>
  <c r="G8414" i="1"/>
  <c r="I8414" i="1" s="1"/>
  <c r="D8414" i="1"/>
  <c r="H8413" i="1"/>
  <c r="G8413" i="1"/>
  <c r="I8413" i="1" s="1"/>
  <c r="D8413" i="1"/>
  <c r="H8412" i="1"/>
  <c r="G8412" i="1"/>
  <c r="I8412" i="1" s="1"/>
  <c r="D8412" i="1"/>
  <c r="H8411" i="1"/>
  <c r="G8411" i="1"/>
  <c r="I8411" i="1" s="1"/>
  <c r="D8411" i="1"/>
  <c r="H8410" i="1"/>
  <c r="G8410" i="1"/>
  <c r="I8410" i="1" s="1"/>
  <c r="D8410" i="1"/>
  <c r="H8409" i="1"/>
  <c r="G8409" i="1"/>
  <c r="I8409" i="1" s="1"/>
  <c r="D8409" i="1"/>
  <c r="H8408" i="1"/>
  <c r="G8408" i="1"/>
  <c r="I8408" i="1" s="1"/>
  <c r="D8408" i="1"/>
  <c r="H8407" i="1"/>
  <c r="G8407" i="1"/>
  <c r="I8407" i="1" s="1"/>
  <c r="D8407" i="1"/>
  <c r="H8406" i="1"/>
  <c r="G8406" i="1"/>
  <c r="I8406" i="1" s="1"/>
  <c r="D8406" i="1"/>
  <c r="H8405" i="1"/>
  <c r="G8405" i="1"/>
  <c r="I8405" i="1" s="1"/>
  <c r="D8405" i="1"/>
  <c r="H8404" i="1"/>
  <c r="G8404" i="1"/>
  <c r="I8404" i="1" s="1"/>
  <c r="D8404" i="1"/>
  <c r="H8403" i="1"/>
  <c r="G8403" i="1"/>
  <c r="I8403" i="1" s="1"/>
  <c r="D8403" i="1"/>
  <c r="H8402" i="1"/>
  <c r="G8402" i="1"/>
  <c r="I8402" i="1" s="1"/>
  <c r="D8402" i="1"/>
  <c r="H8401" i="1"/>
  <c r="G8401" i="1"/>
  <c r="I8401" i="1" s="1"/>
  <c r="D8401" i="1"/>
  <c r="H8400" i="1"/>
  <c r="G8400" i="1"/>
  <c r="I8400" i="1" s="1"/>
  <c r="D8400" i="1"/>
  <c r="H8399" i="1"/>
  <c r="G8399" i="1"/>
  <c r="I8399" i="1" s="1"/>
  <c r="D8399" i="1"/>
  <c r="H8398" i="1"/>
  <c r="G8398" i="1"/>
  <c r="I8398" i="1" s="1"/>
  <c r="D8398" i="1"/>
  <c r="H8397" i="1"/>
  <c r="G8397" i="1"/>
  <c r="I8397" i="1" s="1"/>
  <c r="D8397" i="1"/>
  <c r="H8396" i="1"/>
  <c r="G8396" i="1"/>
  <c r="I8396" i="1" s="1"/>
  <c r="D8396" i="1"/>
  <c r="H8395" i="1"/>
  <c r="G8395" i="1"/>
  <c r="I8395" i="1" s="1"/>
  <c r="D8395" i="1"/>
  <c r="H8394" i="1"/>
  <c r="G8394" i="1"/>
  <c r="I8394" i="1" s="1"/>
  <c r="D8394" i="1"/>
  <c r="H8393" i="1"/>
  <c r="G8393" i="1"/>
  <c r="I8393" i="1" s="1"/>
  <c r="D8393" i="1"/>
  <c r="H8392" i="1"/>
  <c r="G8392" i="1"/>
  <c r="I8392" i="1" s="1"/>
  <c r="D8392" i="1"/>
  <c r="H8391" i="1"/>
  <c r="G8391" i="1"/>
  <c r="I8391" i="1" s="1"/>
  <c r="D8391" i="1"/>
  <c r="H8390" i="1"/>
  <c r="G8390" i="1"/>
  <c r="I8390" i="1" s="1"/>
  <c r="D8390" i="1"/>
  <c r="H8389" i="1"/>
  <c r="G8389" i="1"/>
  <c r="I8389" i="1" s="1"/>
  <c r="D8389" i="1"/>
  <c r="H8388" i="1"/>
  <c r="G8388" i="1"/>
  <c r="I8388" i="1" s="1"/>
  <c r="D8388" i="1"/>
  <c r="H8387" i="1"/>
  <c r="G8387" i="1"/>
  <c r="I8387" i="1" s="1"/>
  <c r="D8387" i="1"/>
  <c r="H8386" i="1"/>
  <c r="G8386" i="1"/>
  <c r="I8386" i="1" s="1"/>
  <c r="D8386" i="1"/>
  <c r="H8385" i="1"/>
  <c r="G8385" i="1"/>
  <c r="I8385" i="1" s="1"/>
  <c r="D8385" i="1"/>
  <c r="H8384" i="1"/>
  <c r="G8384" i="1"/>
  <c r="I8384" i="1" s="1"/>
  <c r="D8384" i="1"/>
  <c r="H8383" i="1"/>
  <c r="G8383" i="1"/>
  <c r="I8383" i="1" s="1"/>
  <c r="D8383" i="1"/>
  <c r="H8382" i="1"/>
  <c r="G8382" i="1"/>
  <c r="I8382" i="1" s="1"/>
  <c r="D8382" i="1"/>
  <c r="H8381" i="1"/>
  <c r="G8381" i="1"/>
  <c r="I8381" i="1" s="1"/>
  <c r="D8381" i="1"/>
  <c r="H8380" i="1"/>
  <c r="G8380" i="1"/>
  <c r="I8380" i="1" s="1"/>
  <c r="D8380" i="1"/>
  <c r="H8379" i="1"/>
  <c r="G8379" i="1"/>
  <c r="I8379" i="1" s="1"/>
  <c r="D8379" i="1"/>
  <c r="H8378" i="1"/>
  <c r="G8378" i="1"/>
  <c r="I8378" i="1" s="1"/>
  <c r="D8378" i="1"/>
  <c r="H8377" i="1"/>
  <c r="G8377" i="1"/>
  <c r="I8377" i="1" s="1"/>
  <c r="D8377" i="1"/>
  <c r="H8376" i="1"/>
  <c r="G8376" i="1"/>
  <c r="I8376" i="1" s="1"/>
  <c r="D8376" i="1"/>
  <c r="H8375" i="1"/>
  <c r="G8375" i="1"/>
  <c r="I8375" i="1" s="1"/>
  <c r="D8375" i="1"/>
  <c r="H8374" i="1"/>
  <c r="G8374" i="1"/>
  <c r="I8374" i="1" s="1"/>
  <c r="D8374" i="1"/>
  <c r="H8373" i="1"/>
  <c r="G8373" i="1"/>
  <c r="I8373" i="1" s="1"/>
  <c r="D8373" i="1"/>
  <c r="H8372" i="1"/>
  <c r="G8372" i="1"/>
  <c r="I8372" i="1" s="1"/>
  <c r="D8372" i="1"/>
  <c r="H8371" i="1"/>
  <c r="G8371" i="1"/>
  <c r="I8371" i="1" s="1"/>
  <c r="D8371" i="1"/>
  <c r="H8370" i="1"/>
  <c r="G8370" i="1"/>
  <c r="I8370" i="1" s="1"/>
  <c r="D8370" i="1"/>
  <c r="H8369" i="1"/>
  <c r="G8369" i="1"/>
  <c r="I8369" i="1" s="1"/>
  <c r="D8369" i="1"/>
  <c r="H8368" i="1"/>
  <c r="G8368" i="1"/>
  <c r="I8368" i="1" s="1"/>
  <c r="D8368" i="1"/>
  <c r="H8367" i="1"/>
  <c r="G8367" i="1"/>
  <c r="I8367" i="1" s="1"/>
  <c r="D8367" i="1"/>
  <c r="H8366" i="1"/>
  <c r="G8366" i="1"/>
  <c r="I8366" i="1" s="1"/>
  <c r="D8366" i="1"/>
  <c r="H8365" i="1"/>
  <c r="G8365" i="1"/>
  <c r="I8365" i="1" s="1"/>
  <c r="D8365" i="1"/>
  <c r="H8364" i="1"/>
  <c r="G8364" i="1"/>
  <c r="I8364" i="1" s="1"/>
  <c r="D8364" i="1"/>
  <c r="H8363" i="1"/>
  <c r="G8363" i="1"/>
  <c r="I8363" i="1" s="1"/>
  <c r="D8363" i="1"/>
  <c r="H8362" i="1"/>
  <c r="G8362" i="1"/>
  <c r="I8362" i="1" s="1"/>
  <c r="D8362" i="1"/>
  <c r="H8361" i="1"/>
  <c r="G8361" i="1"/>
  <c r="I8361" i="1" s="1"/>
  <c r="D8361" i="1"/>
  <c r="H8360" i="1"/>
  <c r="G8360" i="1"/>
  <c r="I8360" i="1" s="1"/>
  <c r="D8360" i="1"/>
  <c r="H8359" i="1"/>
  <c r="G8359" i="1"/>
  <c r="I8359" i="1" s="1"/>
  <c r="D8359" i="1"/>
  <c r="H8358" i="1"/>
  <c r="G8358" i="1"/>
  <c r="I8358" i="1" s="1"/>
  <c r="D8358" i="1"/>
  <c r="H8357" i="1"/>
  <c r="G8357" i="1"/>
  <c r="I8357" i="1" s="1"/>
  <c r="D8357" i="1"/>
  <c r="H8356" i="1"/>
  <c r="G8356" i="1"/>
  <c r="I8356" i="1" s="1"/>
  <c r="D8356" i="1"/>
  <c r="H8355" i="1"/>
  <c r="G8355" i="1"/>
  <c r="I8355" i="1" s="1"/>
  <c r="D8355" i="1"/>
  <c r="H8354" i="1"/>
  <c r="G8354" i="1"/>
  <c r="I8354" i="1" s="1"/>
  <c r="D8354" i="1"/>
  <c r="H8353" i="1"/>
  <c r="G8353" i="1"/>
  <c r="I8353" i="1" s="1"/>
  <c r="D8353" i="1"/>
  <c r="H8352" i="1"/>
  <c r="G8352" i="1"/>
  <c r="I8352" i="1" s="1"/>
  <c r="D8352" i="1"/>
  <c r="H8351" i="1"/>
  <c r="G8351" i="1"/>
  <c r="I8351" i="1" s="1"/>
  <c r="D8351" i="1"/>
  <c r="H8350" i="1"/>
  <c r="G8350" i="1"/>
  <c r="I8350" i="1" s="1"/>
  <c r="D8350" i="1"/>
  <c r="H8349" i="1"/>
  <c r="G8349" i="1"/>
  <c r="I8349" i="1" s="1"/>
  <c r="D8349" i="1"/>
  <c r="H8348" i="1"/>
  <c r="G8348" i="1"/>
  <c r="I8348" i="1" s="1"/>
  <c r="D8348" i="1"/>
  <c r="H8347" i="1"/>
  <c r="G8347" i="1"/>
  <c r="I8347" i="1" s="1"/>
  <c r="D8347" i="1"/>
  <c r="H8346" i="1"/>
  <c r="G8346" i="1"/>
  <c r="I8346" i="1" s="1"/>
  <c r="D8346" i="1"/>
  <c r="H8345" i="1"/>
  <c r="G8345" i="1"/>
  <c r="I8345" i="1" s="1"/>
  <c r="D8345" i="1"/>
  <c r="H8344" i="1"/>
  <c r="G8344" i="1"/>
  <c r="I8344" i="1" s="1"/>
  <c r="D8344" i="1"/>
  <c r="H8343" i="1"/>
  <c r="G8343" i="1"/>
  <c r="I8343" i="1" s="1"/>
  <c r="D8343" i="1"/>
  <c r="H8342" i="1"/>
  <c r="G8342" i="1"/>
  <c r="I8342" i="1" s="1"/>
  <c r="D8342" i="1"/>
  <c r="H8341" i="1"/>
  <c r="G8341" i="1"/>
  <c r="I8341" i="1" s="1"/>
  <c r="D8341" i="1"/>
  <c r="H8340" i="1"/>
  <c r="G8340" i="1"/>
  <c r="I8340" i="1" s="1"/>
  <c r="D8340" i="1"/>
  <c r="H8339" i="1"/>
  <c r="G8339" i="1"/>
  <c r="I8339" i="1" s="1"/>
  <c r="D8339" i="1"/>
  <c r="H8338" i="1"/>
  <c r="G8338" i="1"/>
  <c r="I8338" i="1" s="1"/>
  <c r="D8338" i="1"/>
  <c r="H8337" i="1"/>
  <c r="G8337" i="1"/>
  <c r="I8337" i="1" s="1"/>
  <c r="D8337" i="1"/>
  <c r="H8336" i="1"/>
  <c r="G8336" i="1"/>
  <c r="I8336" i="1" s="1"/>
  <c r="D8336" i="1"/>
  <c r="H8335" i="1"/>
  <c r="G8335" i="1"/>
  <c r="I8335" i="1" s="1"/>
  <c r="D8335" i="1"/>
  <c r="H8334" i="1"/>
  <c r="G8334" i="1"/>
  <c r="I8334" i="1" s="1"/>
  <c r="D8334" i="1"/>
  <c r="H8333" i="1"/>
  <c r="G8333" i="1"/>
  <c r="I8333" i="1" s="1"/>
  <c r="D8333" i="1"/>
  <c r="H8332" i="1"/>
  <c r="G8332" i="1"/>
  <c r="I8332" i="1" s="1"/>
  <c r="D8332" i="1"/>
  <c r="H8331" i="1"/>
  <c r="G8331" i="1"/>
  <c r="I8331" i="1" s="1"/>
  <c r="D8331" i="1"/>
  <c r="H8330" i="1"/>
  <c r="G8330" i="1"/>
  <c r="I8330" i="1" s="1"/>
  <c r="D8330" i="1"/>
  <c r="H8329" i="1"/>
  <c r="G8329" i="1"/>
  <c r="I8329" i="1" s="1"/>
  <c r="D8329" i="1"/>
  <c r="H8328" i="1"/>
  <c r="G8328" i="1"/>
  <c r="I8328" i="1" s="1"/>
  <c r="D8328" i="1"/>
  <c r="H8327" i="1"/>
  <c r="G8327" i="1"/>
  <c r="I8327" i="1" s="1"/>
  <c r="D8327" i="1"/>
  <c r="H8326" i="1"/>
  <c r="G8326" i="1"/>
  <c r="I8326" i="1" s="1"/>
  <c r="D8326" i="1"/>
  <c r="H8325" i="1"/>
  <c r="G8325" i="1"/>
  <c r="I8325" i="1" s="1"/>
  <c r="D8325" i="1"/>
  <c r="H8324" i="1"/>
  <c r="G8324" i="1"/>
  <c r="I8324" i="1" s="1"/>
  <c r="D8324" i="1"/>
  <c r="H8323" i="1"/>
  <c r="G8323" i="1"/>
  <c r="I8323" i="1" s="1"/>
  <c r="D8323" i="1"/>
  <c r="H8322" i="1"/>
  <c r="G8322" i="1"/>
  <c r="I8322" i="1" s="1"/>
  <c r="D8322" i="1"/>
  <c r="H8321" i="1"/>
  <c r="G8321" i="1"/>
  <c r="I8321" i="1" s="1"/>
  <c r="D8321" i="1"/>
  <c r="H8320" i="1"/>
  <c r="G8320" i="1"/>
  <c r="I8320" i="1" s="1"/>
  <c r="D8320" i="1"/>
  <c r="H8319" i="1"/>
  <c r="G8319" i="1"/>
  <c r="I8319" i="1" s="1"/>
  <c r="D8319" i="1"/>
  <c r="H8318" i="1"/>
  <c r="G8318" i="1"/>
  <c r="I8318" i="1" s="1"/>
  <c r="D8318" i="1"/>
  <c r="H8317" i="1"/>
  <c r="G8317" i="1"/>
  <c r="I8317" i="1" s="1"/>
  <c r="D8317" i="1"/>
  <c r="H8316" i="1"/>
  <c r="G8316" i="1"/>
  <c r="I8316" i="1" s="1"/>
  <c r="D8316" i="1"/>
  <c r="H8315" i="1"/>
  <c r="G8315" i="1"/>
  <c r="I8315" i="1" s="1"/>
  <c r="D8315" i="1"/>
  <c r="H8314" i="1"/>
  <c r="G8314" i="1"/>
  <c r="I8314" i="1" s="1"/>
  <c r="D8314" i="1"/>
  <c r="H8313" i="1"/>
  <c r="G8313" i="1"/>
  <c r="I8313" i="1" s="1"/>
  <c r="D8313" i="1"/>
  <c r="H8312" i="1"/>
  <c r="G8312" i="1"/>
  <c r="I8312" i="1" s="1"/>
  <c r="D8312" i="1"/>
  <c r="H8311" i="1"/>
  <c r="G8311" i="1"/>
  <c r="I8311" i="1" s="1"/>
  <c r="D8311" i="1"/>
  <c r="H8310" i="1"/>
  <c r="G8310" i="1"/>
  <c r="I8310" i="1" s="1"/>
  <c r="D8310" i="1"/>
  <c r="H8309" i="1"/>
  <c r="G8309" i="1"/>
  <c r="I8309" i="1" s="1"/>
  <c r="D8309" i="1"/>
  <c r="H8308" i="1"/>
  <c r="G8308" i="1"/>
  <c r="I8308" i="1" s="1"/>
  <c r="D8308" i="1"/>
  <c r="H8307" i="1"/>
  <c r="G8307" i="1"/>
  <c r="I8307" i="1" s="1"/>
  <c r="D8307" i="1"/>
  <c r="H8306" i="1"/>
  <c r="G8306" i="1"/>
  <c r="I8306" i="1" s="1"/>
  <c r="D8306" i="1"/>
  <c r="H8305" i="1"/>
  <c r="G8305" i="1"/>
  <c r="I8305" i="1" s="1"/>
  <c r="D8305" i="1"/>
  <c r="H8304" i="1"/>
  <c r="G8304" i="1"/>
  <c r="I8304" i="1" s="1"/>
  <c r="D8304" i="1"/>
  <c r="H8303" i="1"/>
  <c r="G8303" i="1"/>
  <c r="I8303" i="1" s="1"/>
  <c r="D8303" i="1"/>
  <c r="H8302" i="1"/>
  <c r="G8302" i="1"/>
  <c r="I8302" i="1" s="1"/>
  <c r="D8302" i="1"/>
  <c r="H8301" i="1"/>
  <c r="G8301" i="1"/>
  <c r="I8301" i="1" s="1"/>
  <c r="D8301" i="1"/>
  <c r="H8300" i="1"/>
  <c r="G8300" i="1"/>
  <c r="I8300" i="1" s="1"/>
  <c r="D8300" i="1"/>
  <c r="H8299" i="1"/>
  <c r="G8299" i="1"/>
  <c r="I8299" i="1" s="1"/>
  <c r="D8299" i="1"/>
  <c r="H8298" i="1"/>
  <c r="G8298" i="1"/>
  <c r="I8298" i="1" s="1"/>
  <c r="D8298" i="1"/>
  <c r="H8297" i="1"/>
  <c r="G8297" i="1"/>
  <c r="I8297" i="1" s="1"/>
  <c r="D8297" i="1"/>
  <c r="H8296" i="1"/>
  <c r="G8296" i="1"/>
  <c r="I8296" i="1" s="1"/>
  <c r="D8296" i="1"/>
  <c r="H8295" i="1"/>
  <c r="G8295" i="1"/>
  <c r="I8295" i="1" s="1"/>
  <c r="D8295" i="1"/>
  <c r="H8294" i="1"/>
  <c r="G8294" i="1"/>
  <c r="I8294" i="1" s="1"/>
  <c r="D8294" i="1"/>
  <c r="H8293" i="1"/>
  <c r="G8293" i="1"/>
  <c r="I8293" i="1" s="1"/>
  <c r="D8293" i="1"/>
  <c r="H8292" i="1"/>
  <c r="G8292" i="1"/>
  <c r="I8292" i="1" s="1"/>
  <c r="D8292" i="1"/>
  <c r="H8291" i="1"/>
  <c r="G8291" i="1"/>
  <c r="I8291" i="1" s="1"/>
  <c r="D8291" i="1"/>
  <c r="H8290" i="1"/>
  <c r="G8290" i="1"/>
  <c r="I8290" i="1" s="1"/>
  <c r="D8290" i="1"/>
  <c r="H8289" i="1"/>
  <c r="G8289" i="1"/>
  <c r="I8289" i="1" s="1"/>
  <c r="D8289" i="1"/>
  <c r="H8288" i="1"/>
  <c r="G8288" i="1"/>
  <c r="I8288" i="1" s="1"/>
  <c r="D8288" i="1"/>
  <c r="H8287" i="1"/>
  <c r="G8287" i="1"/>
  <c r="I8287" i="1" s="1"/>
  <c r="D8287" i="1"/>
  <c r="H8286" i="1"/>
  <c r="G8286" i="1"/>
  <c r="I8286" i="1" s="1"/>
  <c r="D8286" i="1"/>
  <c r="H8285" i="1"/>
  <c r="G8285" i="1"/>
  <c r="I8285" i="1" s="1"/>
  <c r="D8285" i="1"/>
  <c r="H8284" i="1"/>
  <c r="G8284" i="1"/>
  <c r="I8284" i="1" s="1"/>
  <c r="D8284" i="1"/>
  <c r="H8283" i="1"/>
  <c r="G8283" i="1"/>
  <c r="I8283" i="1" s="1"/>
  <c r="D8283" i="1"/>
  <c r="H8282" i="1"/>
  <c r="G8282" i="1"/>
  <c r="I8282" i="1" s="1"/>
  <c r="D8282" i="1"/>
  <c r="H8281" i="1"/>
  <c r="G8281" i="1"/>
  <c r="I8281" i="1" s="1"/>
  <c r="D8281" i="1"/>
  <c r="H8280" i="1"/>
  <c r="G8280" i="1"/>
  <c r="I8280" i="1" s="1"/>
  <c r="D8280" i="1"/>
  <c r="H8279" i="1"/>
  <c r="G8279" i="1"/>
  <c r="I8279" i="1" s="1"/>
  <c r="D8279" i="1"/>
  <c r="H8278" i="1"/>
  <c r="G8278" i="1"/>
  <c r="I8278" i="1" s="1"/>
  <c r="D8278" i="1"/>
  <c r="H8277" i="1"/>
  <c r="G8277" i="1"/>
  <c r="I8277" i="1" s="1"/>
  <c r="D8277" i="1"/>
  <c r="H8276" i="1"/>
  <c r="G8276" i="1"/>
  <c r="I8276" i="1" s="1"/>
  <c r="D8276" i="1"/>
  <c r="H8275" i="1"/>
  <c r="G8275" i="1"/>
  <c r="I8275" i="1" s="1"/>
  <c r="D8275" i="1"/>
  <c r="H8274" i="1"/>
  <c r="G8274" i="1"/>
  <c r="I8274" i="1" s="1"/>
  <c r="D8274" i="1"/>
  <c r="H8273" i="1"/>
  <c r="G8273" i="1"/>
  <c r="I8273" i="1" s="1"/>
  <c r="D8273" i="1"/>
  <c r="H8272" i="1"/>
  <c r="G8272" i="1"/>
  <c r="I8272" i="1" s="1"/>
  <c r="D8272" i="1"/>
  <c r="H8271" i="1"/>
  <c r="G8271" i="1"/>
  <c r="I8271" i="1" s="1"/>
  <c r="D8271" i="1"/>
  <c r="H8270" i="1"/>
  <c r="G8270" i="1"/>
  <c r="I8270" i="1" s="1"/>
  <c r="D8270" i="1"/>
  <c r="H8269" i="1"/>
  <c r="G8269" i="1"/>
  <c r="I8269" i="1" s="1"/>
  <c r="D8269" i="1"/>
  <c r="H8268" i="1"/>
  <c r="G8268" i="1"/>
  <c r="I8268" i="1" s="1"/>
  <c r="D8268" i="1"/>
  <c r="H8267" i="1"/>
  <c r="G8267" i="1"/>
  <c r="I8267" i="1" s="1"/>
  <c r="D8267" i="1"/>
  <c r="H8266" i="1"/>
  <c r="G8266" i="1"/>
  <c r="I8266" i="1" s="1"/>
  <c r="D8266" i="1"/>
  <c r="H8265" i="1"/>
  <c r="G8265" i="1"/>
  <c r="I8265" i="1" s="1"/>
  <c r="D8265" i="1"/>
  <c r="H8264" i="1"/>
  <c r="G8264" i="1"/>
  <c r="I8264" i="1" s="1"/>
  <c r="D8264" i="1"/>
  <c r="H8263" i="1"/>
  <c r="G8263" i="1"/>
  <c r="I8263" i="1" s="1"/>
  <c r="D8263" i="1"/>
  <c r="H8262" i="1"/>
  <c r="G8262" i="1"/>
  <c r="I8262" i="1" s="1"/>
  <c r="D8262" i="1"/>
  <c r="H8261" i="1"/>
  <c r="G8261" i="1"/>
  <c r="I8261" i="1" s="1"/>
  <c r="D8261" i="1"/>
  <c r="H8260" i="1"/>
  <c r="G8260" i="1"/>
  <c r="I8260" i="1" s="1"/>
  <c r="D8260" i="1"/>
  <c r="H8259" i="1"/>
  <c r="G8259" i="1"/>
  <c r="I8259" i="1" s="1"/>
  <c r="D8259" i="1"/>
  <c r="H8258" i="1"/>
  <c r="G8258" i="1"/>
  <c r="I8258" i="1" s="1"/>
  <c r="D8258" i="1"/>
  <c r="H8257" i="1"/>
  <c r="G8257" i="1"/>
  <c r="I8257" i="1" s="1"/>
  <c r="D8257" i="1"/>
  <c r="H8256" i="1"/>
  <c r="G8256" i="1"/>
  <c r="I8256" i="1" s="1"/>
  <c r="D8256" i="1"/>
  <c r="H8255" i="1"/>
  <c r="G8255" i="1"/>
  <c r="I8255" i="1" s="1"/>
  <c r="D8255" i="1"/>
  <c r="H8254" i="1"/>
  <c r="G8254" i="1"/>
  <c r="I8254" i="1" s="1"/>
  <c r="D8254" i="1"/>
  <c r="H8253" i="1"/>
  <c r="G8253" i="1"/>
  <c r="I8253" i="1" s="1"/>
  <c r="D8253" i="1"/>
  <c r="H8252" i="1"/>
  <c r="G8252" i="1"/>
  <c r="I8252" i="1" s="1"/>
  <c r="D8252" i="1"/>
  <c r="H8251" i="1"/>
  <c r="G8251" i="1"/>
  <c r="I8251" i="1" s="1"/>
  <c r="D8251" i="1"/>
  <c r="H8250" i="1"/>
  <c r="G8250" i="1"/>
  <c r="I8250" i="1" s="1"/>
  <c r="D8250" i="1"/>
  <c r="H8249" i="1"/>
  <c r="G8249" i="1"/>
  <c r="I8249" i="1" s="1"/>
  <c r="D8249" i="1"/>
  <c r="H8248" i="1"/>
  <c r="G8248" i="1"/>
  <c r="I8248" i="1" s="1"/>
  <c r="D8248" i="1"/>
  <c r="H8247" i="1"/>
  <c r="G8247" i="1"/>
  <c r="I8247" i="1" s="1"/>
  <c r="D8247" i="1"/>
  <c r="H8246" i="1"/>
  <c r="G8246" i="1"/>
  <c r="I8246" i="1" s="1"/>
  <c r="D8246" i="1"/>
  <c r="H8245" i="1"/>
  <c r="G8245" i="1"/>
  <c r="I8245" i="1" s="1"/>
  <c r="D8245" i="1"/>
  <c r="H8244" i="1"/>
  <c r="G8244" i="1"/>
  <c r="I8244" i="1" s="1"/>
  <c r="D8244" i="1"/>
  <c r="H8243" i="1"/>
  <c r="G8243" i="1"/>
  <c r="I8243" i="1" s="1"/>
  <c r="D8243" i="1"/>
  <c r="H8242" i="1"/>
  <c r="G8242" i="1"/>
  <c r="I8242" i="1" s="1"/>
  <c r="D8242" i="1"/>
  <c r="H8241" i="1"/>
  <c r="G8241" i="1"/>
  <c r="I8241" i="1" s="1"/>
  <c r="D8241" i="1"/>
  <c r="H8240" i="1"/>
  <c r="G8240" i="1"/>
  <c r="I8240" i="1" s="1"/>
  <c r="D8240" i="1"/>
  <c r="H8239" i="1"/>
  <c r="G8239" i="1"/>
  <c r="I8239" i="1" s="1"/>
  <c r="D8239" i="1"/>
  <c r="H8238" i="1"/>
  <c r="G8238" i="1"/>
  <c r="I8238" i="1" s="1"/>
  <c r="D8238" i="1"/>
  <c r="H8237" i="1"/>
  <c r="G8237" i="1"/>
  <c r="I8237" i="1" s="1"/>
  <c r="D8237" i="1"/>
  <c r="H8236" i="1"/>
  <c r="G8236" i="1"/>
  <c r="I8236" i="1" s="1"/>
  <c r="D8236" i="1"/>
  <c r="H8235" i="1"/>
  <c r="G8235" i="1"/>
  <c r="I8235" i="1" s="1"/>
  <c r="D8235" i="1"/>
  <c r="H8234" i="1"/>
  <c r="G8234" i="1"/>
  <c r="I8234" i="1" s="1"/>
  <c r="D8234" i="1"/>
  <c r="H8233" i="1"/>
  <c r="G8233" i="1"/>
  <c r="I8233" i="1" s="1"/>
  <c r="D8233" i="1"/>
  <c r="H8232" i="1"/>
  <c r="G8232" i="1"/>
  <c r="I8232" i="1" s="1"/>
  <c r="D8232" i="1"/>
  <c r="H8231" i="1"/>
  <c r="G8231" i="1"/>
  <c r="I8231" i="1" s="1"/>
  <c r="D8231" i="1"/>
  <c r="H8230" i="1"/>
  <c r="G8230" i="1"/>
  <c r="I8230" i="1" s="1"/>
  <c r="D8230" i="1"/>
  <c r="H8229" i="1"/>
  <c r="G8229" i="1"/>
  <c r="I8229" i="1" s="1"/>
  <c r="D8229" i="1"/>
  <c r="H8228" i="1"/>
  <c r="G8228" i="1"/>
  <c r="I8228" i="1" s="1"/>
  <c r="D8228" i="1"/>
  <c r="H8227" i="1"/>
  <c r="G8227" i="1"/>
  <c r="I8227" i="1" s="1"/>
  <c r="D8227" i="1"/>
  <c r="H8226" i="1"/>
  <c r="G8226" i="1"/>
  <c r="I8226" i="1" s="1"/>
  <c r="D8226" i="1"/>
  <c r="H8225" i="1"/>
  <c r="G8225" i="1"/>
  <c r="I8225" i="1" s="1"/>
  <c r="D8225" i="1"/>
  <c r="H8224" i="1"/>
  <c r="G8224" i="1"/>
  <c r="I8224" i="1" s="1"/>
  <c r="D8224" i="1"/>
  <c r="H8223" i="1"/>
  <c r="G8223" i="1"/>
  <c r="I8223" i="1" s="1"/>
  <c r="D8223" i="1"/>
  <c r="H8222" i="1"/>
  <c r="G8222" i="1"/>
  <c r="I8222" i="1" s="1"/>
  <c r="D8222" i="1"/>
  <c r="H8221" i="1"/>
  <c r="G8221" i="1"/>
  <c r="I8221" i="1" s="1"/>
  <c r="D8221" i="1"/>
  <c r="H8220" i="1"/>
  <c r="G8220" i="1"/>
  <c r="I8220" i="1" s="1"/>
  <c r="D8220" i="1"/>
  <c r="H8219" i="1"/>
  <c r="G8219" i="1"/>
  <c r="I8219" i="1" s="1"/>
  <c r="D8219" i="1"/>
  <c r="H8218" i="1"/>
  <c r="G8218" i="1"/>
  <c r="I8218" i="1" s="1"/>
  <c r="D8218" i="1"/>
  <c r="H8217" i="1"/>
  <c r="G8217" i="1"/>
  <c r="I8217" i="1" s="1"/>
  <c r="D8217" i="1"/>
  <c r="H8216" i="1"/>
  <c r="G8216" i="1"/>
  <c r="I8216" i="1" s="1"/>
  <c r="D8216" i="1"/>
  <c r="H8215" i="1"/>
  <c r="G8215" i="1"/>
  <c r="I8215" i="1" s="1"/>
  <c r="D8215" i="1"/>
  <c r="H8214" i="1"/>
  <c r="G8214" i="1"/>
  <c r="I8214" i="1" s="1"/>
  <c r="D8214" i="1"/>
  <c r="H8213" i="1"/>
  <c r="G8213" i="1"/>
  <c r="I8213" i="1" s="1"/>
  <c r="D8213" i="1"/>
  <c r="H8212" i="1"/>
  <c r="G8212" i="1"/>
  <c r="I8212" i="1" s="1"/>
  <c r="D8212" i="1"/>
  <c r="H8211" i="1"/>
  <c r="G8211" i="1"/>
  <c r="I8211" i="1" s="1"/>
  <c r="D8211" i="1"/>
  <c r="H8210" i="1"/>
  <c r="G8210" i="1"/>
  <c r="I8210" i="1" s="1"/>
  <c r="D8210" i="1"/>
  <c r="H8209" i="1"/>
  <c r="G8209" i="1"/>
  <c r="I8209" i="1" s="1"/>
  <c r="D8209" i="1"/>
  <c r="H8208" i="1"/>
  <c r="G8208" i="1"/>
  <c r="I8208" i="1" s="1"/>
  <c r="D8208" i="1"/>
  <c r="H8207" i="1"/>
  <c r="G8207" i="1"/>
  <c r="I8207" i="1" s="1"/>
  <c r="D8207" i="1"/>
  <c r="H8206" i="1"/>
  <c r="G8206" i="1"/>
  <c r="I8206" i="1" s="1"/>
  <c r="D8206" i="1"/>
  <c r="H8205" i="1"/>
  <c r="G8205" i="1"/>
  <c r="I8205" i="1" s="1"/>
  <c r="D8205" i="1"/>
  <c r="H8204" i="1"/>
  <c r="G8204" i="1"/>
  <c r="I8204" i="1" s="1"/>
  <c r="D8204" i="1"/>
  <c r="H8203" i="1"/>
  <c r="G8203" i="1"/>
  <c r="I8203" i="1" s="1"/>
  <c r="D8203" i="1"/>
  <c r="H8202" i="1"/>
  <c r="G8202" i="1"/>
  <c r="I8202" i="1" s="1"/>
  <c r="D8202" i="1"/>
  <c r="H8201" i="1"/>
  <c r="G8201" i="1"/>
  <c r="I8201" i="1" s="1"/>
  <c r="D8201" i="1"/>
  <c r="H8200" i="1"/>
  <c r="G8200" i="1"/>
  <c r="I8200" i="1" s="1"/>
  <c r="D8200" i="1"/>
  <c r="H8199" i="1"/>
  <c r="G8199" i="1"/>
  <c r="I8199" i="1" s="1"/>
  <c r="D8199" i="1"/>
  <c r="H8198" i="1"/>
  <c r="G8198" i="1"/>
  <c r="I8198" i="1" s="1"/>
  <c r="D8198" i="1"/>
  <c r="H8197" i="1"/>
  <c r="G8197" i="1"/>
  <c r="I8197" i="1" s="1"/>
  <c r="D8197" i="1"/>
  <c r="H8196" i="1"/>
  <c r="G8196" i="1"/>
  <c r="I8196" i="1" s="1"/>
  <c r="D8196" i="1"/>
  <c r="H8195" i="1"/>
  <c r="G8195" i="1"/>
  <c r="I8195" i="1" s="1"/>
  <c r="D8195" i="1"/>
  <c r="H8194" i="1"/>
  <c r="G8194" i="1"/>
  <c r="I8194" i="1" s="1"/>
  <c r="D8194" i="1"/>
  <c r="H8193" i="1"/>
  <c r="G8193" i="1"/>
  <c r="I8193" i="1" s="1"/>
  <c r="D8193" i="1"/>
  <c r="H8192" i="1"/>
  <c r="G8192" i="1"/>
  <c r="I8192" i="1" s="1"/>
  <c r="D8192" i="1"/>
  <c r="H8191" i="1"/>
  <c r="G8191" i="1"/>
  <c r="I8191" i="1" s="1"/>
  <c r="D8191" i="1"/>
  <c r="H8190" i="1"/>
  <c r="G8190" i="1"/>
  <c r="I8190" i="1" s="1"/>
  <c r="D8190" i="1"/>
  <c r="H8189" i="1"/>
  <c r="G8189" i="1"/>
  <c r="I8189" i="1" s="1"/>
  <c r="D8189" i="1"/>
  <c r="H8188" i="1"/>
  <c r="G8188" i="1"/>
  <c r="I8188" i="1" s="1"/>
  <c r="D8188" i="1"/>
  <c r="H8187" i="1"/>
  <c r="G8187" i="1"/>
  <c r="I8187" i="1" s="1"/>
  <c r="D8187" i="1"/>
  <c r="H8186" i="1"/>
  <c r="G8186" i="1"/>
  <c r="I8186" i="1" s="1"/>
  <c r="D8186" i="1"/>
  <c r="H8185" i="1"/>
  <c r="G8185" i="1"/>
  <c r="I8185" i="1" s="1"/>
  <c r="D8185" i="1"/>
  <c r="H8184" i="1"/>
  <c r="G8184" i="1"/>
  <c r="I8184" i="1" s="1"/>
  <c r="D8184" i="1"/>
  <c r="H8183" i="1"/>
  <c r="G8183" i="1"/>
  <c r="I8183" i="1" s="1"/>
  <c r="D8183" i="1"/>
  <c r="H8182" i="1"/>
  <c r="G8182" i="1"/>
  <c r="I8182" i="1" s="1"/>
  <c r="D8182" i="1"/>
  <c r="H8181" i="1"/>
  <c r="G8181" i="1"/>
  <c r="I8181" i="1" s="1"/>
  <c r="D8181" i="1"/>
  <c r="H8180" i="1"/>
  <c r="G8180" i="1"/>
  <c r="I8180" i="1" s="1"/>
  <c r="D8180" i="1"/>
  <c r="H8179" i="1"/>
  <c r="G8179" i="1"/>
  <c r="I8179" i="1" s="1"/>
  <c r="D8179" i="1"/>
  <c r="H8178" i="1"/>
  <c r="G8178" i="1"/>
  <c r="I8178" i="1" s="1"/>
  <c r="D8178" i="1"/>
  <c r="H8177" i="1"/>
  <c r="G8177" i="1"/>
  <c r="I8177" i="1" s="1"/>
  <c r="D8177" i="1"/>
  <c r="H8176" i="1"/>
  <c r="G8176" i="1"/>
  <c r="I8176" i="1" s="1"/>
  <c r="D8176" i="1"/>
  <c r="H8175" i="1"/>
  <c r="G8175" i="1"/>
  <c r="I8175" i="1" s="1"/>
  <c r="D8175" i="1"/>
  <c r="H8174" i="1"/>
  <c r="G8174" i="1"/>
  <c r="I8174" i="1" s="1"/>
  <c r="D8174" i="1"/>
  <c r="H8173" i="1"/>
  <c r="G8173" i="1"/>
  <c r="I8173" i="1" s="1"/>
  <c r="D8173" i="1"/>
  <c r="H8172" i="1"/>
  <c r="G8172" i="1"/>
  <c r="I8172" i="1" s="1"/>
  <c r="D8172" i="1"/>
  <c r="H8171" i="1"/>
  <c r="G8171" i="1"/>
  <c r="I8171" i="1" s="1"/>
  <c r="D8171" i="1"/>
  <c r="H8170" i="1"/>
  <c r="G8170" i="1"/>
  <c r="I8170" i="1" s="1"/>
  <c r="D8170" i="1"/>
  <c r="H8169" i="1"/>
  <c r="G8169" i="1"/>
  <c r="I8169" i="1" s="1"/>
  <c r="D8169" i="1"/>
  <c r="H8168" i="1"/>
  <c r="G8168" i="1"/>
  <c r="I8168" i="1" s="1"/>
  <c r="D8168" i="1"/>
  <c r="H8167" i="1"/>
  <c r="G8167" i="1"/>
  <c r="I8167" i="1" s="1"/>
  <c r="D8167" i="1"/>
  <c r="H8166" i="1"/>
  <c r="G8166" i="1"/>
  <c r="I8166" i="1" s="1"/>
  <c r="D8166" i="1"/>
  <c r="H8165" i="1"/>
  <c r="G8165" i="1"/>
  <c r="I8165" i="1" s="1"/>
  <c r="D8165" i="1"/>
  <c r="H8164" i="1"/>
  <c r="G8164" i="1"/>
  <c r="I8164" i="1" s="1"/>
  <c r="D8164" i="1"/>
  <c r="H8163" i="1"/>
  <c r="G8163" i="1"/>
  <c r="I8163" i="1" s="1"/>
  <c r="D8163" i="1"/>
  <c r="H8162" i="1"/>
  <c r="G8162" i="1"/>
  <c r="I8162" i="1" s="1"/>
  <c r="D8162" i="1"/>
  <c r="H8161" i="1"/>
  <c r="G8161" i="1"/>
  <c r="I8161" i="1" s="1"/>
  <c r="D8161" i="1"/>
  <c r="H8160" i="1"/>
  <c r="G8160" i="1"/>
  <c r="I8160" i="1" s="1"/>
  <c r="D8160" i="1"/>
  <c r="H8159" i="1"/>
  <c r="G8159" i="1"/>
  <c r="I8159" i="1" s="1"/>
  <c r="D8159" i="1"/>
  <c r="H8158" i="1"/>
  <c r="G8158" i="1"/>
  <c r="I8158" i="1" s="1"/>
  <c r="D8158" i="1"/>
  <c r="H8157" i="1"/>
  <c r="G8157" i="1"/>
  <c r="I8157" i="1" s="1"/>
  <c r="D8157" i="1"/>
  <c r="H8156" i="1"/>
  <c r="G8156" i="1"/>
  <c r="I8156" i="1" s="1"/>
  <c r="D8156" i="1"/>
  <c r="H8155" i="1"/>
  <c r="G8155" i="1"/>
  <c r="I8155" i="1" s="1"/>
  <c r="D8155" i="1"/>
  <c r="H8154" i="1"/>
  <c r="G8154" i="1"/>
  <c r="I8154" i="1" s="1"/>
  <c r="D8154" i="1"/>
  <c r="H8153" i="1"/>
  <c r="G8153" i="1"/>
  <c r="I8153" i="1" s="1"/>
  <c r="D8153" i="1"/>
  <c r="H8152" i="1"/>
  <c r="G8152" i="1"/>
  <c r="I8152" i="1" s="1"/>
  <c r="D8152" i="1"/>
  <c r="H8151" i="1"/>
  <c r="G8151" i="1"/>
  <c r="I8151" i="1" s="1"/>
  <c r="D8151" i="1"/>
  <c r="H8150" i="1"/>
  <c r="G8150" i="1"/>
  <c r="I8150" i="1" s="1"/>
  <c r="D8150" i="1"/>
  <c r="H8149" i="1"/>
  <c r="G8149" i="1"/>
  <c r="I8149" i="1" s="1"/>
  <c r="D8149" i="1"/>
  <c r="H8148" i="1"/>
  <c r="G8148" i="1"/>
  <c r="I8148" i="1" s="1"/>
  <c r="D8148" i="1"/>
  <c r="H8147" i="1"/>
  <c r="G8147" i="1"/>
  <c r="I8147" i="1" s="1"/>
  <c r="D8147" i="1"/>
  <c r="H8146" i="1"/>
  <c r="G8146" i="1"/>
  <c r="I8146" i="1" s="1"/>
  <c r="D8146" i="1"/>
  <c r="H8145" i="1"/>
  <c r="G8145" i="1"/>
  <c r="I8145" i="1" s="1"/>
  <c r="D8145" i="1"/>
  <c r="H8144" i="1"/>
  <c r="G8144" i="1"/>
  <c r="I8144" i="1" s="1"/>
  <c r="D8144" i="1"/>
  <c r="H8143" i="1"/>
  <c r="G8143" i="1"/>
  <c r="I8143" i="1" s="1"/>
  <c r="D8143" i="1"/>
  <c r="H8142" i="1"/>
  <c r="G8142" i="1"/>
  <c r="I8142" i="1" s="1"/>
  <c r="D8142" i="1"/>
  <c r="H8141" i="1"/>
  <c r="G8141" i="1"/>
  <c r="I8141" i="1" s="1"/>
  <c r="D8141" i="1"/>
  <c r="H8140" i="1"/>
  <c r="G8140" i="1"/>
  <c r="I8140" i="1" s="1"/>
  <c r="D8140" i="1"/>
  <c r="H8139" i="1"/>
  <c r="G8139" i="1"/>
  <c r="I8139" i="1" s="1"/>
  <c r="D8139" i="1"/>
  <c r="H8138" i="1"/>
  <c r="G8138" i="1"/>
  <c r="I8138" i="1" s="1"/>
  <c r="D8138" i="1"/>
  <c r="H8137" i="1"/>
  <c r="G8137" i="1"/>
  <c r="I8137" i="1" s="1"/>
  <c r="D8137" i="1"/>
  <c r="H8136" i="1"/>
  <c r="G8136" i="1"/>
  <c r="I8136" i="1" s="1"/>
  <c r="D8136" i="1"/>
  <c r="H8135" i="1"/>
  <c r="G8135" i="1"/>
  <c r="I8135" i="1" s="1"/>
  <c r="D8135" i="1"/>
  <c r="H8134" i="1"/>
  <c r="G8134" i="1"/>
  <c r="I8134" i="1" s="1"/>
  <c r="D8134" i="1"/>
  <c r="H8133" i="1"/>
  <c r="G8133" i="1"/>
  <c r="I8133" i="1" s="1"/>
  <c r="D8133" i="1"/>
  <c r="H8132" i="1"/>
  <c r="G8132" i="1"/>
  <c r="I8132" i="1" s="1"/>
  <c r="D8132" i="1"/>
  <c r="H8131" i="1"/>
  <c r="G8131" i="1"/>
  <c r="I8131" i="1" s="1"/>
  <c r="D8131" i="1"/>
  <c r="H8130" i="1"/>
  <c r="G8130" i="1"/>
  <c r="I8130" i="1" s="1"/>
  <c r="D8130" i="1"/>
  <c r="H8129" i="1"/>
  <c r="G8129" i="1"/>
  <c r="I8129" i="1" s="1"/>
  <c r="D8129" i="1"/>
  <c r="H8128" i="1"/>
  <c r="G8128" i="1"/>
  <c r="I8128" i="1" s="1"/>
  <c r="D8128" i="1"/>
  <c r="H8127" i="1"/>
  <c r="G8127" i="1"/>
  <c r="I8127" i="1" s="1"/>
  <c r="D8127" i="1"/>
  <c r="H8126" i="1"/>
  <c r="G8126" i="1"/>
  <c r="I8126" i="1" s="1"/>
  <c r="D8126" i="1"/>
  <c r="H8125" i="1"/>
  <c r="G8125" i="1"/>
  <c r="I8125" i="1" s="1"/>
  <c r="D8125" i="1"/>
  <c r="H8124" i="1"/>
  <c r="G8124" i="1"/>
  <c r="I8124" i="1" s="1"/>
  <c r="D8124" i="1"/>
  <c r="H8123" i="1"/>
  <c r="G8123" i="1"/>
  <c r="I8123" i="1" s="1"/>
  <c r="D8123" i="1"/>
  <c r="H8122" i="1"/>
  <c r="G8122" i="1"/>
  <c r="I8122" i="1" s="1"/>
  <c r="D8122" i="1"/>
  <c r="H8121" i="1"/>
  <c r="G8121" i="1"/>
  <c r="I8121" i="1" s="1"/>
  <c r="D8121" i="1"/>
  <c r="H8120" i="1"/>
  <c r="G8120" i="1"/>
  <c r="I8120" i="1" s="1"/>
  <c r="D8120" i="1"/>
  <c r="H8119" i="1"/>
  <c r="G8119" i="1"/>
  <c r="I8119" i="1" s="1"/>
  <c r="D8119" i="1"/>
  <c r="H8118" i="1"/>
  <c r="G8118" i="1"/>
  <c r="I8118" i="1" s="1"/>
  <c r="D8118" i="1"/>
  <c r="H8117" i="1"/>
  <c r="G8117" i="1"/>
  <c r="I8117" i="1" s="1"/>
  <c r="D8117" i="1"/>
  <c r="H8116" i="1"/>
  <c r="G8116" i="1"/>
  <c r="I8116" i="1" s="1"/>
  <c r="D8116" i="1"/>
  <c r="H8115" i="1"/>
  <c r="G8115" i="1"/>
  <c r="I8115" i="1" s="1"/>
  <c r="D8115" i="1"/>
  <c r="H8114" i="1"/>
  <c r="G8114" i="1"/>
  <c r="I8114" i="1" s="1"/>
  <c r="D8114" i="1"/>
  <c r="H8113" i="1"/>
  <c r="G8113" i="1"/>
  <c r="I8113" i="1" s="1"/>
  <c r="D8113" i="1"/>
  <c r="H8112" i="1"/>
  <c r="G8112" i="1"/>
  <c r="I8112" i="1" s="1"/>
  <c r="D8112" i="1"/>
  <c r="H8111" i="1"/>
  <c r="G8111" i="1"/>
  <c r="I8111" i="1" s="1"/>
  <c r="D8111" i="1"/>
  <c r="H8110" i="1"/>
  <c r="G8110" i="1"/>
  <c r="I8110" i="1" s="1"/>
  <c r="D8110" i="1"/>
  <c r="H8109" i="1"/>
  <c r="G8109" i="1"/>
  <c r="I8109" i="1" s="1"/>
  <c r="D8109" i="1"/>
  <c r="H8108" i="1"/>
  <c r="G8108" i="1"/>
  <c r="I8108" i="1" s="1"/>
  <c r="D8108" i="1"/>
  <c r="H8107" i="1"/>
  <c r="G8107" i="1"/>
  <c r="I8107" i="1" s="1"/>
  <c r="D8107" i="1"/>
  <c r="H8106" i="1"/>
  <c r="G8106" i="1"/>
  <c r="I8106" i="1" s="1"/>
  <c r="D8106" i="1"/>
  <c r="H8105" i="1"/>
  <c r="G8105" i="1"/>
  <c r="I8105" i="1" s="1"/>
  <c r="D8105" i="1"/>
  <c r="H8104" i="1"/>
  <c r="G8104" i="1"/>
  <c r="I8104" i="1" s="1"/>
  <c r="D8104" i="1"/>
  <c r="H8103" i="1"/>
  <c r="G8103" i="1"/>
  <c r="I8103" i="1" s="1"/>
  <c r="D8103" i="1"/>
  <c r="H8102" i="1"/>
  <c r="G8102" i="1"/>
  <c r="I8102" i="1" s="1"/>
  <c r="D8102" i="1"/>
  <c r="H8101" i="1"/>
  <c r="G8101" i="1"/>
  <c r="I8101" i="1" s="1"/>
  <c r="D8101" i="1"/>
  <c r="H8100" i="1"/>
  <c r="G8100" i="1"/>
  <c r="I8100" i="1" s="1"/>
  <c r="D8100" i="1"/>
  <c r="H8099" i="1"/>
  <c r="G8099" i="1"/>
  <c r="I8099" i="1" s="1"/>
  <c r="D8099" i="1"/>
  <c r="H8098" i="1"/>
  <c r="G8098" i="1"/>
  <c r="I8098" i="1" s="1"/>
  <c r="D8098" i="1"/>
  <c r="H8097" i="1"/>
  <c r="G8097" i="1"/>
  <c r="I8097" i="1" s="1"/>
  <c r="D8097" i="1"/>
  <c r="H8096" i="1"/>
  <c r="G8096" i="1"/>
  <c r="I8096" i="1" s="1"/>
  <c r="D8096" i="1"/>
  <c r="H8095" i="1"/>
  <c r="G8095" i="1"/>
  <c r="I8095" i="1" s="1"/>
  <c r="D8095" i="1"/>
  <c r="H8094" i="1"/>
  <c r="G8094" i="1"/>
  <c r="I8094" i="1" s="1"/>
  <c r="D8094" i="1"/>
  <c r="H8093" i="1"/>
  <c r="G8093" i="1"/>
  <c r="I8093" i="1" s="1"/>
  <c r="D8093" i="1"/>
  <c r="H8092" i="1"/>
  <c r="G8092" i="1"/>
  <c r="I8092" i="1" s="1"/>
  <c r="D8092" i="1"/>
  <c r="H8091" i="1"/>
  <c r="G8091" i="1"/>
  <c r="I8091" i="1" s="1"/>
  <c r="D8091" i="1"/>
  <c r="H8090" i="1"/>
  <c r="G8090" i="1"/>
  <c r="I8090" i="1" s="1"/>
  <c r="D8090" i="1"/>
  <c r="H8089" i="1"/>
  <c r="G8089" i="1"/>
  <c r="I8089" i="1" s="1"/>
  <c r="D8089" i="1"/>
  <c r="H8088" i="1"/>
  <c r="G8088" i="1"/>
  <c r="I8088" i="1" s="1"/>
  <c r="D8088" i="1"/>
  <c r="H8087" i="1"/>
  <c r="G8087" i="1"/>
  <c r="I8087" i="1" s="1"/>
  <c r="D8087" i="1"/>
  <c r="H8086" i="1"/>
  <c r="G8086" i="1"/>
  <c r="I8086" i="1" s="1"/>
  <c r="D8086" i="1"/>
  <c r="H8085" i="1"/>
  <c r="G8085" i="1"/>
  <c r="I8085" i="1" s="1"/>
  <c r="D8085" i="1"/>
  <c r="H8084" i="1"/>
  <c r="G8084" i="1"/>
  <c r="I8084" i="1" s="1"/>
  <c r="D8084" i="1"/>
  <c r="H8083" i="1"/>
  <c r="G8083" i="1"/>
  <c r="I8083" i="1" s="1"/>
  <c r="D8083" i="1"/>
  <c r="H8082" i="1"/>
  <c r="G8082" i="1"/>
  <c r="I8082" i="1" s="1"/>
  <c r="D8082" i="1"/>
  <c r="H8081" i="1"/>
  <c r="G8081" i="1"/>
  <c r="I8081" i="1" s="1"/>
  <c r="D8081" i="1"/>
  <c r="H8080" i="1"/>
  <c r="G8080" i="1"/>
  <c r="I8080" i="1" s="1"/>
  <c r="D8080" i="1"/>
  <c r="H8079" i="1"/>
  <c r="G8079" i="1"/>
  <c r="I8079" i="1" s="1"/>
  <c r="D8079" i="1"/>
  <c r="H8078" i="1"/>
  <c r="G8078" i="1"/>
  <c r="I8078" i="1" s="1"/>
  <c r="D8078" i="1"/>
  <c r="H8077" i="1"/>
  <c r="G8077" i="1"/>
  <c r="I8077" i="1" s="1"/>
  <c r="D8077" i="1"/>
  <c r="H8076" i="1"/>
  <c r="G8076" i="1"/>
  <c r="I8076" i="1" s="1"/>
  <c r="D8076" i="1"/>
  <c r="H8075" i="1"/>
  <c r="G8075" i="1"/>
  <c r="I8075" i="1" s="1"/>
  <c r="D8075" i="1"/>
  <c r="H8074" i="1"/>
  <c r="G8074" i="1"/>
  <c r="I8074" i="1" s="1"/>
  <c r="D8074" i="1"/>
  <c r="H8073" i="1"/>
  <c r="G8073" i="1"/>
  <c r="I8073" i="1" s="1"/>
  <c r="D8073" i="1"/>
  <c r="H8072" i="1"/>
  <c r="G8072" i="1"/>
  <c r="I8072" i="1" s="1"/>
  <c r="D8072" i="1"/>
  <c r="H8071" i="1"/>
  <c r="G8071" i="1"/>
  <c r="I8071" i="1" s="1"/>
  <c r="D8071" i="1"/>
  <c r="H8070" i="1"/>
  <c r="G8070" i="1"/>
  <c r="I8070" i="1" s="1"/>
  <c r="D8070" i="1"/>
  <c r="H8069" i="1"/>
  <c r="G8069" i="1"/>
  <c r="I8069" i="1" s="1"/>
  <c r="D8069" i="1"/>
  <c r="H8068" i="1"/>
  <c r="G8068" i="1"/>
  <c r="I8068" i="1" s="1"/>
  <c r="D8068" i="1"/>
  <c r="H8067" i="1"/>
  <c r="G8067" i="1"/>
  <c r="I8067" i="1" s="1"/>
  <c r="D8067" i="1"/>
  <c r="A8067" i="1"/>
  <c r="H8066" i="1"/>
  <c r="G8066" i="1"/>
  <c r="I8066" i="1" s="1"/>
  <c r="D8066" i="1"/>
  <c r="A8066" i="1"/>
  <c r="H8065" i="1"/>
  <c r="G8065" i="1"/>
  <c r="I8065" i="1" s="1"/>
  <c r="D8065" i="1"/>
  <c r="A8065" i="1"/>
  <c r="H8064" i="1"/>
  <c r="I8064" i="1" s="1"/>
  <c r="D8064" i="1"/>
  <c r="A8064" i="1"/>
  <c r="G8064" i="1" s="1"/>
  <c r="H8063" i="1"/>
  <c r="G8063" i="1"/>
  <c r="I8063" i="1" s="1"/>
  <c r="D8063" i="1"/>
  <c r="A8063" i="1"/>
  <c r="H8062" i="1"/>
  <c r="G8062" i="1"/>
  <c r="D8062" i="1"/>
  <c r="A8062" i="1"/>
  <c r="I8061" i="1"/>
  <c r="H8061" i="1"/>
  <c r="G8061" i="1"/>
  <c r="D8061" i="1"/>
  <c r="A8061" i="1"/>
  <c r="I8060" i="1"/>
  <c r="H8060" i="1"/>
  <c r="G8060" i="1"/>
  <c r="D8060" i="1"/>
  <c r="A8060" i="1"/>
  <c r="H8059" i="1"/>
  <c r="G8059" i="1"/>
  <c r="I8059" i="1" s="1"/>
  <c r="D8059" i="1"/>
  <c r="A8059" i="1"/>
  <c r="H8058" i="1"/>
  <c r="G8058" i="1"/>
  <c r="D8058" i="1"/>
  <c r="A8058" i="1"/>
  <c r="H8057" i="1"/>
  <c r="D8057" i="1"/>
  <c r="A8057" i="1"/>
  <c r="G8057" i="1" s="1"/>
  <c r="I8057" i="1" s="1"/>
  <c r="H8056" i="1"/>
  <c r="I8056" i="1" s="1"/>
  <c r="G8056" i="1"/>
  <c r="D8056" i="1"/>
  <c r="A8056" i="1"/>
  <c r="H8055" i="1"/>
  <c r="D8055" i="1"/>
  <c r="A8055" i="1"/>
  <c r="G8055" i="1" s="1"/>
  <c r="I8055" i="1" s="1"/>
  <c r="H8054" i="1"/>
  <c r="G8054" i="1"/>
  <c r="I8054" i="1" s="1"/>
  <c r="D8054" i="1"/>
  <c r="A8054" i="1"/>
  <c r="H8053" i="1"/>
  <c r="G8053" i="1"/>
  <c r="D8053" i="1"/>
  <c r="A8053" i="1"/>
  <c r="I8052" i="1"/>
  <c r="H8052" i="1"/>
  <c r="D8052" i="1"/>
  <c r="A8052" i="1"/>
  <c r="G8052" i="1" s="1"/>
  <c r="H8051" i="1"/>
  <c r="D8051" i="1"/>
  <c r="A8051" i="1"/>
  <c r="G8051" i="1" s="1"/>
  <c r="I8051" i="1" s="1"/>
  <c r="H8050" i="1"/>
  <c r="G8050" i="1"/>
  <c r="D8050" i="1"/>
  <c r="A8050" i="1"/>
  <c r="H8049" i="1"/>
  <c r="D8049" i="1"/>
  <c r="A8049" i="1"/>
  <c r="G8049" i="1" s="1"/>
  <c r="I8049" i="1" s="1"/>
  <c r="H8048" i="1"/>
  <c r="D8048" i="1"/>
  <c r="A8048" i="1"/>
  <c r="G8048" i="1" s="1"/>
  <c r="I8048" i="1" s="1"/>
  <c r="H8047" i="1"/>
  <c r="G8047" i="1"/>
  <c r="I8047" i="1" s="1"/>
  <c r="D8047" i="1"/>
  <c r="A8047" i="1"/>
  <c r="H8046" i="1"/>
  <c r="G8046" i="1"/>
  <c r="I8046" i="1" s="1"/>
  <c r="D8046" i="1"/>
  <c r="A8046" i="1"/>
  <c r="H8045" i="1"/>
  <c r="G8045" i="1"/>
  <c r="I8045" i="1" s="1"/>
  <c r="D8045" i="1"/>
  <c r="A8045" i="1"/>
  <c r="H8044" i="1"/>
  <c r="I8044" i="1" s="1"/>
  <c r="G8044" i="1"/>
  <c r="D8044" i="1"/>
  <c r="A8044" i="1"/>
  <c r="I8043" i="1"/>
  <c r="H8043" i="1"/>
  <c r="G8043" i="1"/>
  <c r="D8043" i="1"/>
  <c r="A8043" i="1"/>
  <c r="H8042" i="1"/>
  <c r="G8042" i="1"/>
  <c r="D8042" i="1"/>
  <c r="A8042" i="1"/>
  <c r="I8041" i="1"/>
  <c r="H8041" i="1"/>
  <c r="D8041" i="1"/>
  <c r="A8041" i="1"/>
  <c r="G8041" i="1" s="1"/>
  <c r="H8040" i="1"/>
  <c r="D8040" i="1"/>
  <c r="A8040" i="1"/>
  <c r="G8040" i="1" s="1"/>
  <c r="H8039" i="1"/>
  <c r="G8039" i="1"/>
  <c r="I8039" i="1" s="1"/>
  <c r="D8039" i="1"/>
  <c r="A8039" i="1"/>
  <c r="H8038" i="1"/>
  <c r="G8038" i="1"/>
  <c r="I8038" i="1" s="1"/>
  <c r="D8038" i="1"/>
  <c r="A8038" i="1"/>
  <c r="H8037" i="1"/>
  <c r="D8037" i="1"/>
  <c r="A8037" i="1"/>
  <c r="G8037" i="1" s="1"/>
  <c r="I8037" i="1" s="1"/>
  <c r="H8036" i="1"/>
  <c r="D8036" i="1"/>
  <c r="A8036" i="1"/>
  <c r="G8036" i="1" s="1"/>
  <c r="I8036" i="1" s="1"/>
  <c r="H8035" i="1"/>
  <c r="D8035" i="1"/>
  <c r="A8035" i="1"/>
  <c r="G8035" i="1" s="1"/>
  <c r="I8035" i="1" s="1"/>
  <c r="H8034" i="1"/>
  <c r="G8034" i="1"/>
  <c r="D8034" i="1"/>
  <c r="A8034" i="1"/>
  <c r="H8033" i="1"/>
  <c r="G8033" i="1"/>
  <c r="I8033" i="1" s="1"/>
  <c r="D8033" i="1"/>
  <c r="A8033" i="1"/>
  <c r="H8032" i="1"/>
  <c r="D8032" i="1"/>
  <c r="A8032" i="1"/>
  <c r="G8032" i="1" s="1"/>
  <c r="I8032" i="1" s="1"/>
  <c r="H8031" i="1"/>
  <c r="G8031" i="1"/>
  <c r="I8031" i="1" s="1"/>
  <c r="D8031" i="1"/>
  <c r="A8031" i="1"/>
  <c r="H8030" i="1"/>
  <c r="G8030" i="1"/>
  <c r="D8030" i="1"/>
  <c r="A8030" i="1"/>
  <c r="H8029" i="1"/>
  <c r="G8029" i="1"/>
  <c r="I8029" i="1" s="1"/>
  <c r="D8029" i="1"/>
  <c r="A8029" i="1"/>
  <c r="H8028" i="1"/>
  <c r="D8028" i="1"/>
  <c r="A8028" i="1"/>
  <c r="G8028" i="1" s="1"/>
  <c r="H8027" i="1"/>
  <c r="D8027" i="1"/>
  <c r="A8027" i="1"/>
  <c r="G8027" i="1" s="1"/>
  <c r="I8027" i="1" s="1"/>
  <c r="H8026" i="1"/>
  <c r="G8026" i="1"/>
  <c r="D8026" i="1"/>
  <c r="A8026" i="1"/>
  <c r="H8025" i="1"/>
  <c r="G8025" i="1"/>
  <c r="I8025" i="1" s="1"/>
  <c r="D8025" i="1"/>
  <c r="A8025" i="1"/>
  <c r="H8024" i="1"/>
  <c r="I8024" i="1" s="1"/>
  <c r="G8024" i="1"/>
  <c r="D8024" i="1"/>
  <c r="A8024" i="1"/>
  <c r="H8023" i="1"/>
  <c r="G8023" i="1"/>
  <c r="I8023" i="1" s="1"/>
  <c r="D8023" i="1"/>
  <c r="A8023" i="1"/>
  <c r="H8022" i="1"/>
  <c r="G8022" i="1"/>
  <c r="I8022" i="1" s="1"/>
  <c r="D8022" i="1"/>
  <c r="A8022" i="1"/>
  <c r="H8021" i="1"/>
  <c r="I8021" i="1" s="1"/>
  <c r="G8021" i="1"/>
  <c r="D8021" i="1"/>
  <c r="A8021" i="1"/>
  <c r="I8020" i="1"/>
  <c r="H8020" i="1"/>
  <c r="G8020" i="1"/>
  <c r="D8020" i="1"/>
  <c r="A8020" i="1"/>
  <c r="H8019" i="1"/>
  <c r="G8019" i="1"/>
  <c r="I8019" i="1" s="1"/>
  <c r="D8019" i="1"/>
  <c r="A8019" i="1"/>
  <c r="H8018" i="1"/>
  <c r="G8018" i="1"/>
  <c r="I8018" i="1" s="1"/>
  <c r="D8018" i="1"/>
  <c r="A8018" i="1"/>
  <c r="H8017" i="1"/>
  <c r="G8017" i="1"/>
  <c r="D8017" i="1"/>
  <c r="A8017" i="1"/>
  <c r="I8016" i="1"/>
  <c r="H8016" i="1"/>
  <c r="G8016" i="1"/>
  <c r="D8016" i="1"/>
  <c r="A8016" i="1"/>
  <c r="H8015" i="1"/>
  <c r="D8015" i="1"/>
  <c r="A8015" i="1"/>
  <c r="G8015" i="1" s="1"/>
  <c r="I8015" i="1" s="1"/>
  <c r="H8014" i="1"/>
  <c r="G8014" i="1"/>
  <c r="I8014" i="1" s="1"/>
  <c r="D8014" i="1"/>
  <c r="A8014" i="1"/>
  <c r="H8013" i="1"/>
  <c r="G8013" i="1"/>
  <c r="D8013" i="1"/>
  <c r="A8013" i="1"/>
  <c r="I8012" i="1"/>
  <c r="H8012" i="1"/>
  <c r="D8012" i="1"/>
  <c r="A8012" i="1"/>
  <c r="G8012" i="1" s="1"/>
  <c r="H8011" i="1"/>
  <c r="G8011" i="1"/>
  <c r="I8011" i="1" s="1"/>
  <c r="D8011" i="1"/>
  <c r="A8011" i="1"/>
  <c r="H8010" i="1"/>
  <c r="G8010" i="1"/>
  <c r="I8010" i="1" s="1"/>
  <c r="D8010" i="1"/>
  <c r="A8010" i="1"/>
  <c r="H8009" i="1"/>
  <c r="I8009" i="1" s="1"/>
  <c r="G8009" i="1"/>
  <c r="D8009" i="1"/>
  <c r="A8009" i="1"/>
  <c r="I8008" i="1"/>
  <c r="H8008" i="1"/>
  <c r="D8008" i="1"/>
  <c r="A8008" i="1"/>
  <c r="G8008" i="1" s="1"/>
  <c r="H8007" i="1"/>
  <c r="G8007" i="1"/>
  <c r="I8007" i="1" s="1"/>
  <c r="D8007" i="1"/>
  <c r="A8007" i="1"/>
  <c r="H8006" i="1"/>
  <c r="G8006" i="1"/>
  <c r="I8006" i="1" s="1"/>
  <c r="D8006" i="1"/>
  <c r="A8006" i="1"/>
  <c r="H8005" i="1"/>
  <c r="G8005" i="1"/>
  <c r="D8005" i="1"/>
  <c r="A8005" i="1"/>
  <c r="I8004" i="1"/>
  <c r="H8004" i="1"/>
  <c r="G8004" i="1"/>
  <c r="D8004" i="1"/>
  <c r="A8004" i="1"/>
  <c r="I8003" i="1"/>
  <c r="H8003" i="1"/>
  <c r="G8003" i="1"/>
  <c r="D8003" i="1"/>
  <c r="A8003" i="1"/>
  <c r="H8002" i="1"/>
  <c r="G8002" i="1"/>
  <c r="D8002" i="1"/>
  <c r="A8002" i="1"/>
  <c r="H8001" i="1"/>
  <c r="G8001" i="1"/>
  <c r="I8001" i="1" s="1"/>
  <c r="D8001" i="1"/>
  <c r="A8001" i="1"/>
  <c r="H8000" i="1"/>
  <c r="I8000" i="1" s="1"/>
  <c r="G8000" i="1"/>
  <c r="D8000" i="1"/>
  <c r="A8000" i="1"/>
  <c r="H7999" i="1"/>
  <c r="G7999" i="1"/>
  <c r="I7999" i="1" s="1"/>
  <c r="D7999" i="1"/>
  <c r="A7999" i="1"/>
  <c r="H7998" i="1"/>
  <c r="G7998" i="1"/>
  <c r="I7998" i="1" s="1"/>
  <c r="D7998" i="1"/>
  <c r="A7998" i="1"/>
  <c r="H7997" i="1"/>
  <c r="I7997" i="1" s="1"/>
  <c r="G7997" i="1"/>
  <c r="D7997" i="1"/>
  <c r="A7997" i="1"/>
  <c r="I7996" i="1"/>
  <c r="H7996" i="1"/>
  <c r="D7996" i="1"/>
  <c r="A7996" i="1"/>
  <c r="G7996" i="1" s="1"/>
  <c r="I7995" i="1"/>
  <c r="H7995" i="1"/>
  <c r="G7995" i="1"/>
  <c r="D7995" i="1"/>
  <c r="A7995" i="1"/>
  <c r="H7994" i="1"/>
  <c r="G7994" i="1"/>
  <c r="I7994" i="1" s="1"/>
  <c r="D7994" i="1"/>
  <c r="A7994" i="1"/>
  <c r="H7993" i="1"/>
  <c r="G7993" i="1"/>
  <c r="I7993" i="1" s="1"/>
  <c r="D7993" i="1"/>
  <c r="A7993" i="1"/>
  <c r="H7992" i="1"/>
  <c r="I7992" i="1" s="1"/>
  <c r="D7992" i="1"/>
  <c r="A7992" i="1"/>
  <c r="G7992" i="1" s="1"/>
  <c r="H7991" i="1"/>
  <c r="G7991" i="1"/>
  <c r="I7991" i="1" s="1"/>
  <c r="D7991" i="1"/>
  <c r="A7991" i="1"/>
  <c r="H7990" i="1"/>
  <c r="G7990" i="1"/>
  <c r="D7990" i="1"/>
  <c r="A7990" i="1"/>
  <c r="I7989" i="1"/>
  <c r="H7989" i="1"/>
  <c r="G7989" i="1"/>
  <c r="D7989" i="1"/>
  <c r="A7989" i="1"/>
  <c r="I7988" i="1"/>
  <c r="H7988" i="1"/>
  <c r="G7988" i="1"/>
  <c r="D7988" i="1"/>
  <c r="A7988" i="1"/>
  <c r="H7987" i="1"/>
  <c r="G7987" i="1"/>
  <c r="I7987" i="1" s="1"/>
  <c r="D7987" i="1"/>
  <c r="A7987" i="1"/>
  <c r="H7986" i="1"/>
  <c r="G7986" i="1"/>
  <c r="D7986" i="1"/>
  <c r="A7986" i="1"/>
  <c r="H7985" i="1"/>
  <c r="G7985" i="1"/>
  <c r="I7985" i="1" s="1"/>
  <c r="D7985" i="1"/>
  <c r="A7985" i="1"/>
  <c r="H7984" i="1"/>
  <c r="D7984" i="1"/>
  <c r="A7984" i="1"/>
  <c r="G7984" i="1" s="1"/>
  <c r="I7984" i="1" s="1"/>
  <c r="H7983" i="1"/>
  <c r="D7983" i="1"/>
  <c r="A7983" i="1"/>
  <c r="G7983" i="1" s="1"/>
  <c r="I7983" i="1" s="1"/>
  <c r="H7982" i="1"/>
  <c r="G7982" i="1"/>
  <c r="D7982" i="1"/>
  <c r="A7982" i="1"/>
  <c r="H7981" i="1"/>
  <c r="G7981" i="1"/>
  <c r="I7981" i="1" s="1"/>
  <c r="D7981" i="1"/>
  <c r="A7981" i="1"/>
  <c r="H7980" i="1"/>
  <c r="D7980" i="1"/>
  <c r="A7980" i="1"/>
  <c r="G7980" i="1" s="1"/>
  <c r="H7979" i="1"/>
  <c r="G7979" i="1"/>
  <c r="I7979" i="1" s="1"/>
  <c r="D7979" i="1"/>
  <c r="A7979" i="1"/>
  <c r="H7978" i="1"/>
  <c r="G7978" i="1"/>
  <c r="I7978" i="1" s="1"/>
  <c r="D7978" i="1"/>
  <c r="A7978" i="1"/>
  <c r="H7977" i="1"/>
  <c r="G7977" i="1"/>
  <c r="D7977" i="1"/>
  <c r="A7977" i="1"/>
  <c r="I7976" i="1"/>
  <c r="H7976" i="1"/>
  <c r="D7976" i="1"/>
  <c r="A7976" i="1"/>
  <c r="G7976" i="1" s="1"/>
  <c r="I7975" i="1"/>
  <c r="H7975" i="1"/>
  <c r="D7975" i="1"/>
  <c r="A7975" i="1"/>
  <c r="G7975" i="1" s="1"/>
  <c r="H7974" i="1"/>
  <c r="G7974" i="1"/>
  <c r="D7974" i="1"/>
  <c r="A7974" i="1"/>
  <c r="H7973" i="1"/>
  <c r="D7973" i="1"/>
  <c r="A7973" i="1"/>
  <c r="G7973" i="1" s="1"/>
  <c r="I7973" i="1" s="1"/>
  <c r="H7972" i="1"/>
  <c r="I7972" i="1" s="1"/>
  <c r="G7972" i="1"/>
  <c r="D7972" i="1"/>
  <c r="A7972" i="1"/>
  <c r="I7971" i="1"/>
  <c r="H7971" i="1"/>
  <c r="G7971" i="1"/>
  <c r="D7971" i="1"/>
  <c r="A7971" i="1"/>
  <c r="H7970" i="1"/>
  <c r="G7970" i="1"/>
  <c r="D7970" i="1"/>
  <c r="A7970" i="1"/>
  <c r="H7969" i="1"/>
  <c r="D7969" i="1"/>
  <c r="A7969" i="1"/>
  <c r="G7969" i="1" s="1"/>
  <c r="I7969" i="1" s="1"/>
  <c r="I7968" i="1"/>
  <c r="H7968" i="1"/>
  <c r="G7968" i="1"/>
  <c r="D7968" i="1"/>
  <c r="A7968" i="1"/>
  <c r="H7967" i="1"/>
  <c r="G7967" i="1"/>
  <c r="I7967" i="1" s="1"/>
  <c r="D7967" i="1"/>
  <c r="A7967" i="1"/>
  <c r="H7966" i="1"/>
  <c r="G7966" i="1"/>
  <c r="I7966" i="1" s="1"/>
  <c r="D7966" i="1"/>
  <c r="A7966" i="1"/>
  <c r="H7965" i="1"/>
  <c r="G7965" i="1"/>
  <c r="I7965" i="1" s="1"/>
  <c r="D7965" i="1"/>
  <c r="A7965" i="1"/>
  <c r="H7964" i="1"/>
  <c r="I7964" i="1" s="1"/>
  <c r="D7964" i="1"/>
  <c r="A7964" i="1"/>
  <c r="G7964" i="1" s="1"/>
  <c r="I7963" i="1"/>
  <c r="H7963" i="1"/>
  <c r="D7963" i="1"/>
  <c r="A7963" i="1"/>
  <c r="G7963" i="1" s="1"/>
  <c r="H7962" i="1"/>
  <c r="G7962" i="1"/>
  <c r="D7962" i="1"/>
  <c r="A7962" i="1"/>
  <c r="H7961" i="1"/>
  <c r="G7961" i="1"/>
  <c r="I7961" i="1" s="1"/>
  <c r="D7961" i="1"/>
  <c r="A7961" i="1"/>
  <c r="H7960" i="1"/>
  <c r="D7960" i="1"/>
  <c r="A7960" i="1"/>
  <c r="G7960" i="1" s="1"/>
  <c r="H7959" i="1"/>
  <c r="G7959" i="1"/>
  <c r="I7959" i="1" s="1"/>
  <c r="D7959" i="1"/>
  <c r="A7959" i="1"/>
  <c r="H7958" i="1"/>
  <c r="G7958" i="1"/>
  <c r="I7958" i="1" s="1"/>
  <c r="D7958" i="1"/>
  <c r="A7958" i="1"/>
  <c r="H7957" i="1"/>
  <c r="G7957" i="1"/>
  <c r="I7957" i="1" s="1"/>
  <c r="D7957" i="1"/>
  <c r="A7957" i="1"/>
  <c r="I7956" i="1"/>
  <c r="H7956" i="1"/>
  <c r="D7956" i="1"/>
  <c r="A7956" i="1"/>
  <c r="G7956" i="1" s="1"/>
  <c r="I7955" i="1"/>
  <c r="H7955" i="1"/>
  <c r="G7955" i="1"/>
  <c r="D7955" i="1"/>
  <c r="A7955" i="1"/>
  <c r="H7954" i="1"/>
  <c r="G7954" i="1"/>
  <c r="D7954" i="1"/>
  <c r="A7954" i="1"/>
  <c r="H7953" i="1"/>
  <c r="D7953" i="1"/>
  <c r="A7953" i="1"/>
  <c r="G7953" i="1" s="1"/>
  <c r="I7953" i="1" s="1"/>
  <c r="H7952" i="1"/>
  <c r="D7952" i="1"/>
  <c r="A7952" i="1"/>
  <c r="G7952" i="1" s="1"/>
  <c r="I7952" i="1" s="1"/>
  <c r="H7951" i="1"/>
  <c r="G7951" i="1"/>
  <c r="I7951" i="1" s="1"/>
  <c r="D7951" i="1"/>
  <c r="A7951" i="1"/>
  <c r="H7950" i="1"/>
  <c r="G7950" i="1"/>
  <c r="D7950" i="1"/>
  <c r="A7950" i="1"/>
  <c r="I7949" i="1"/>
  <c r="H7949" i="1"/>
  <c r="G7949" i="1"/>
  <c r="D7949" i="1"/>
  <c r="A7949" i="1"/>
  <c r="H7948" i="1"/>
  <c r="D7948" i="1"/>
  <c r="A7948" i="1"/>
  <c r="G7948" i="1" s="1"/>
  <c r="I7948" i="1" s="1"/>
  <c r="H7947" i="1"/>
  <c r="D7947" i="1"/>
  <c r="A7947" i="1"/>
  <c r="G7947" i="1" s="1"/>
  <c r="I7947" i="1" s="1"/>
  <c r="H7946" i="1"/>
  <c r="G7946" i="1"/>
  <c r="D7946" i="1"/>
  <c r="A7946" i="1"/>
  <c r="H7945" i="1"/>
  <c r="G7945" i="1"/>
  <c r="I7945" i="1" s="1"/>
  <c r="D7945" i="1"/>
  <c r="A7945" i="1"/>
  <c r="H7944" i="1"/>
  <c r="D7944" i="1"/>
  <c r="A7944" i="1"/>
  <c r="G7944" i="1" s="1"/>
  <c r="H7943" i="1"/>
  <c r="G7943" i="1"/>
  <c r="I7943" i="1" s="1"/>
  <c r="D7943" i="1"/>
  <c r="A7943" i="1"/>
  <c r="H7942" i="1"/>
  <c r="G7942" i="1"/>
  <c r="I7942" i="1" s="1"/>
  <c r="D7942" i="1"/>
  <c r="A7942" i="1"/>
  <c r="H7941" i="1"/>
  <c r="G7941" i="1"/>
  <c r="I7941" i="1" s="1"/>
  <c r="D7941" i="1"/>
  <c r="A7941" i="1"/>
  <c r="H7940" i="1"/>
  <c r="I7940" i="1" s="1"/>
  <c r="D7940" i="1"/>
  <c r="A7940" i="1"/>
  <c r="G7940" i="1" s="1"/>
  <c r="I7939" i="1"/>
  <c r="H7939" i="1"/>
  <c r="D7939" i="1"/>
  <c r="A7939" i="1"/>
  <c r="G7939" i="1" s="1"/>
  <c r="H7938" i="1"/>
  <c r="G7938" i="1"/>
  <c r="D7938" i="1"/>
  <c r="A7938" i="1"/>
  <c r="H7937" i="1"/>
  <c r="G7937" i="1"/>
  <c r="I7937" i="1" s="1"/>
  <c r="D7937" i="1"/>
  <c r="A7937" i="1"/>
  <c r="H7936" i="1"/>
  <c r="D7936" i="1"/>
  <c r="A7936" i="1"/>
  <c r="G7936" i="1" s="1"/>
  <c r="H7935" i="1"/>
  <c r="G7935" i="1"/>
  <c r="I7935" i="1" s="1"/>
  <c r="D7935" i="1"/>
  <c r="A7935" i="1"/>
  <c r="H7934" i="1"/>
  <c r="G7934" i="1"/>
  <c r="I7934" i="1" s="1"/>
  <c r="D7934" i="1"/>
  <c r="A7934" i="1"/>
  <c r="H7933" i="1"/>
  <c r="G7933" i="1"/>
  <c r="I7933" i="1" s="1"/>
  <c r="D7933" i="1"/>
  <c r="A7933" i="1"/>
  <c r="I7932" i="1"/>
  <c r="H7932" i="1"/>
  <c r="D7932" i="1"/>
  <c r="A7932" i="1"/>
  <c r="G7932" i="1" s="1"/>
  <c r="I7931" i="1"/>
  <c r="H7931" i="1"/>
  <c r="D7931" i="1"/>
  <c r="A7931" i="1"/>
  <c r="G7931" i="1" s="1"/>
  <c r="H7930" i="1"/>
  <c r="G7930" i="1"/>
  <c r="D7930" i="1"/>
  <c r="A7930" i="1"/>
  <c r="I7929" i="1"/>
  <c r="H7929" i="1"/>
  <c r="D7929" i="1"/>
  <c r="A7929" i="1"/>
  <c r="G7929" i="1" s="1"/>
  <c r="H7928" i="1"/>
  <c r="D7928" i="1"/>
  <c r="A7928" i="1"/>
  <c r="G7928" i="1" s="1"/>
  <c r="H7927" i="1"/>
  <c r="G7927" i="1"/>
  <c r="I7927" i="1" s="1"/>
  <c r="D7927" i="1"/>
  <c r="A7927" i="1"/>
  <c r="H7926" i="1"/>
  <c r="G7926" i="1"/>
  <c r="I7926" i="1" s="1"/>
  <c r="D7926" i="1"/>
  <c r="A7926" i="1"/>
  <c r="H7925" i="1"/>
  <c r="I7925" i="1" s="1"/>
  <c r="D7925" i="1"/>
  <c r="A7925" i="1"/>
  <c r="G7925" i="1" s="1"/>
  <c r="I7924" i="1"/>
  <c r="H7924" i="1"/>
  <c r="D7924" i="1"/>
  <c r="A7924" i="1"/>
  <c r="G7924" i="1" s="1"/>
  <c r="I7923" i="1"/>
  <c r="H7923" i="1"/>
  <c r="D7923" i="1"/>
  <c r="A7923" i="1"/>
  <c r="G7923" i="1" s="1"/>
  <c r="H7922" i="1"/>
  <c r="G7922" i="1"/>
  <c r="D7922" i="1"/>
  <c r="A7922" i="1"/>
  <c r="H7921" i="1"/>
  <c r="G7921" i="1"/>
  <c r="I7921" i="1" s="1"/>
  <c r="D7921" i="1"/>
  <c r="A7921" i="1"/>
  <c r="H7920" i="1"/>
  <c r="D7920" i="1"/>
  <c r="A7920" i="1"/>
  <c r="G7920" i="1" s="1"/>
  <c r="I7920" i="1" s="1"/>
  <c r="H7919" i="1"/>
  <c r="G7919" i="1"/>
  <c r="I7919" i="1" s="1"/>
  <c r="D7919" i="1"/>
  <c r="A7919" i="1"/>
  <c r="H7918" i="1"/>
  <c r="G7918" i="1"/>
  <c r="D7918" i="1"/>
  <c r="A7918" i="1"/>
  <c r="H7917" i="1"/>
  <c r="G7917" i="1"/>
  <c r="I7917" i="1" s="1"/>
  <c r="D7917" i="1"/>
  <c r="A7917" i="1"/>
  <c r="H7916" i="1"/>
  <c r="D7916" i="1"/>
  <c r="A7916" i="1"/>
  <c r="G7916" i="1" s="1"/>
  <c r="H7915" i="1"/>
  <c r="D7915" i="1"/>
  <c r="A7915" i="1"/>
  <c r="G7915" i="1" s="1"/>
  <c r="I7915" i="1" s="1"/>
  <c r="H7914" i="1"/>
  <c r="G7914" i="1"/>
  <c r="D7914" i="1"/>
  <c r="A7914" i="1"/>
  <c r="H7913" i="1"/>
  <c r="G7913" i="1"/>
  <c r="I7913" i="1" s="1"/>
  <c r="D7913" i="1"/>
  <c r="A7913" i="1"/>
  <c r="H7912" i="1"/>
  <c r="D7912" i="1"/>
  <c r="A7912" i="1"/>
  <c r="G7912" i="1" s="1"/>
  <c r="I7912" i="1" s="1"/>
  <c r="H7911" i="1"/>
  <c r="G7911" i="1"/>
  <c r="I7911" i="1" s="1"/>
  <c r="D7911" i="1"/>
  <c r="A7911" i="1"/>
  <c r="H7910" i="1"/>
  <c r="G7910" i="1"/>
  <c r="I7910" i="1" s="1"/>
  <c r="D7910" i="1"/>
  <c r="A7910" i="1"/>
  <c r="H7909" i="1"/>
  <c r="G7909" i="1"/>
  <c r="D7909" i="1"/>
  <c r="A7909" i="1"/>
  <c r="I7908" i="1"/>
  <c r="H7908" i="1"/>
  <c r="D7908" i="1"/>
  <c r="A7908" i="1"/>
  <c r="G7908" i="1" s="1"/>
  <c r="I7907" i="1"/>
  <c r="H7907" i="1"/>
  <c r="D7907" i="1"/>
  <c r="A7907" i="1"/>
  <c r="G7907" i="1" s="1"/>
  <c r="H7906" i="1"/>
  <c r="G7906" i="1"/>
  <c r="D7906" i="1"/>
  <c r="A7906" i="1"/>
  <c r="H7905" i="1"/>
  <c r="D7905" i="1"/>
  <c r="A7905" i="1"/>
  <c r="G7905" i="1" s="1"/>
  <c r="I7905" i="1" s="1"/>
  <c r="H7904" i="1"/>
  <c r="D7904" i="1"/>
  <c r="A7904" i="1"/>
  <c r="G7904" i="1" s="1"/>
  <c r="H7903" i="1"/>
  <c r="G7903" i="1"/>
  <c r="I7903" i="1" s="1"/>
  <c r="D7903" i="1"/>
  <c r="A7903" i="1"/>
  <c r="H7902" i="1"/>
  <c r="G7902" i="1"/>
  <c r="D7902" i="1"/>
  <c r="A7902" i="1"/>
  <c r="H7901" i="1"/>
  <c r="D7901" i="1"/>
  <c r="A7901" i="1"/>
  <c r="G7901" i="1" s="1"/>
  <c r="I7901" i="1" s="1"/>
  <c r="H7900" i="1"/>
  <c r="D7900" i="1"/>
  <c r="A7900" i="1"/>
  <c r="G7900" i="1" s="1"/>
  <c r="I7900" i="1" s="1"/>
  <c r="H7899" i="1"/>
  <c r="D7899" i="1"/>
  <c r="A7899" i="1"/>
  <c r="G7899" i="1" s="1"/>
  <c r="I7899" i="1" s="1"/>
  <c r="H7898" i="1"/>
  <c r="G7898" i="1"/>
  <c r="D7898" i="1"/>
  <c r="A7898" i="1"/>
  <c r="H7897" i="1"/>
  <c r="D7897" i="1"/>
  <c r="A7897" i="1"/>
  <c r="G7897" i="1" s="1"/>
  <c r="I7897" i="1" s="1"/>
  <c r="H7896" i="1"/>
  <c r="D7896" i="1"/>
  <c r="A7896" i="1"/>
  <c r="G7896" i="1" s="1"/>
  <c r="I7896" i="1" s="1"/>
  <c r="H7895" i="1"/>
  <c r="G7895" i="1"/>
  <c r="I7895" i="1" s="1"/>
  <c r="D7895" i="1"/>
  <c r="A7895" i="1"/>
  <c r="H7894" i="1"/>
  <c r="G7894" i="1"/>
  <c r="D7894" i="1"/>
  <c r="A7894" i="1"/>
  <c r="H7893" i="1"/>
  <c r="D7893" i="1"/>
  <c r="A7893" i="1"/>
  <c r="G7893" i="1" s="1"/>
  <c r="I7893" i="1" s="1"/>
  <c r="H7892" i="1"/>
  <c r="D7892" i="1"/>
  <c r="A7892" i="1"/>
  <c r="G7892" i="1" s="1"/>
  <c r="I7892" i="1" s="1"/>
  <c r="H7891" i="1"/>
  <c r="D7891" i="1"/>
  <c r="A7891" i="1"/>
  <c r="G7891" i="1" s="1"/>
  <c r="I7891" i="1" s="1"/>
  <c r="H7890" i="1"/>
  <c r="G7890" i="1"/>
  <c r="D7890" i="1"/>
  <c r="A7890" i="1"/>
  <c r="H7889" i="1"/>
  <c r="D7889" i="1"/>
  <c r="A7889" i="1"/>
  <c r="G7889" i="1" s="1"/>
  <c r="I7889" i="1" s="1"/>
  <c r="H7888" i="1"/>
  <c r="D7888" i="1"/>
  <c r="A7888" i="1"/>
  <c r="G7888" i="1" s="1"/>
  <c r="I7888" i="1" s="1"/>
  <c r="H7887" i="1"/>
  <c r="G7887" i="1"/>
  <c r="I7887" i="1" s="1"/>
  <c r="D7887" i="1"/>
  <c r="A7887" i="1"/>
  <c r="H7886" i="1"/>
  <c r="G7886" i="1"/>
  <c r="D7886" i="1"/>
  <c r="A7886" i="1"/>
  <c r="H7885" i="1"/>
  <c r="D7885" i="1"/>
  <c r="A7885" i="1"/>
  <c r="G7885" i="1" s="1"/>
  <c r="I7885" i="1" s="1"/>
  <c r="H7884" i="1"/>
  <c r="D7884" i="1"/>
  <c r="A7884" i="1"/>
  <c r="G7884" i="1" s="1"/>
  <c r="I7884" i="1" s="1"/>
  <c r="H7883" i="1"/>
  <c r="D7883" i="1"/>
  <c r="A7883" i="1"/>
  <c r="G7883" i="1" s="1"/>
  <c r="I7883" i="1" s="1"/>
  <c r="H7882" i="1"/>
  <c r="G7882" i="1"/>
  <c r="D7882" i="1"/>
  <c r="A7882" i="1"/>
  <c r="H7881" i="1"/>
  <c r="G7881" i="1"/>
  <c r="I7881" i="1" s="1"/>
  <c r="D7881" i="1"/>
  <c r="A7881" i="1"/>
  <c r="H7880" i="1"/>
  <c r="D7880" i="1"/>
  <c r="A7880" i="1"/>
  <c r="G7880" i="1" s="1"/>
  <c r="H7879" i="1"/>
  <c r="G7879" i="1"/>
  <c r="I7879" i="1" s="1"/>
  <c r="D7879" i="1"/>
  <c r="A7879" i="1"/>
  <c r="H7878" i="1"/>
  <c r="G7878" i="1"/>
  <c r="I7878" i="1" s="1"/>
  <c r="D7878" i="1"/>
  <c r="A7878" i="1"/>
  <c r="H7877" i="1"/>
  <c r="G7877" i="1"/>
  <c r="I7877" i="1" s="1"/>
  <c r="D7877" i="1"/>
  <c r="A7877" i="1"/>
  <c r="H7876" i="1"/>
  <c r="I7876" i="1" s="1"/>
  <c r="G7876" i="1"/>
  <c r="D7876" i="1"/>
  <c r="A7876" i="1"/>
  <c r="I7875" i="1"/>
  <c r="H7875" i="1"/>
  <c r="G7875" i="1"/>
  <c r="D7875" i="1"/>
  <c r="A7875" i="1"/>
  <c r="H7874" i="1"/>
  <c r="G7874" i="1"/>
  <c r="I7874" i="1" s="1"/>
  <c r="D7874" i="1"/>
  <c r="A7874" i="1"/>
  <c r="H7873" i="1"/>
  <c r="G7873" i="1"/>
  <c r="D7873" i="1"/>
  <c r="A7873" i="1"/>
  <c r="I7872" i="1"/>
  <c r="H7872" i="1"/>
  <c r="D7872" i="1"/>
  <c r="A7872" i="1"/>
  <c r="G7872" i="1" s="1"/>
  <c r="H7871" i="1"/>
  <c r="D7871" i="1"/>
  <c r="A7871" i="1"/>
  <c r="G7871" i="1" s="1"/>
  <c r="I7871" i="1" s="1"/>
  <c r="H7870" i="1"/>
  <c r="G7870" i="1"/>
  <c r="I7870" i="1" s="1"/>
  <c r="D7870" i="1"/>
  <c r="A7870" i="1"/>
  <c r="H7869" i="1"/>
  <c r="I7869" i="1" s="1"/>
  <c r="G7869" i="1"/>
  <c r="D7869" i="1"/>
  <c r="A7869" i="1"/>
  <c r="I7868" i="1"/>
  <c r="H7868" i="1"/>
  <c r="D7868" i="1"/>
  <c r="A7868" i="1"/>
  <c r="G7868" i="1" s="1"/>
  <c r="H7867" i="1"/>
  <c r="G7867" i="1"/>
  <c r="I7867" i="1" s="1"/>
  <c r="D7867" i="1"/>
  <c r="A7867" i="1"/>
  <c r="H7866" i="1"/>
  <c r="G7866" i="1"/>
  <c r="I7866" i="1" s="1"/>
  <c r="D7866" i="1"/>
  <c r="A7866" i="1"/>
  <c r="H7865" i="1"/>
  <c r="G7865" i="1"/>
  <c r="I7865" i="1" s="1"/>
  <c r="D7865" i="1"/>
  <c r="A7865" i="1"/>
  <c r="H7864" i="1"/>
  <c r="I7864" i="1" s="1"/>
  <c r="D7864" i="1"/>
  <c r="A7864" i="1"/>
  <c r="G7864" i="1" s="1"/>
  <c r="H7863" i="1"/>
  <c r="D7863" i="1"/>
  <c r="A7863" i="1"/>
  <c r="G7863" i="1" s="1"/>
  <c r="I7863" i="1" s="1"/>
  <c r="H7862" i="1"/>
  <c r="G7862" i="1"/>
  <c r="D7862" i="1"/>
  <c r="A7862" i="1"/>
  <c r="H7861" i="1"/>
  <c r="D7861" i="1"/>
  <c r="A7861" i="1"/>
  <c r="G7861" i="1" s="1"/>
  <c r="I7861" i="1" s="1"/>
  <c r="H7860" i="1"/>
  <c r="D7860" i="1"/>
  <c r="A7860" i="1"/>
  <c r="G7860" i="1" s="1"/>
  <c r="I7860" i="1" s="1"/>
  <c r="H7859" i="1"/>
  <c r="G7859" i="1"/>
  <c r="I7859" i="1" s="1"/>
  <c r="D7859" i="1"/>
  <c r="A7859" i="1"/>
  <c r="H7858" i="1"/>
  <c r="G7858" i="1"/>
  <c r="I7858" i="1" s="1"/>
  <c r="D7858" i="1"/>
  <c r="A7858" i="1"/>
  <c r="H7857" i="1"/>
  <c r="G7857" i="1"/>
  <c r="I7857" i="1" s="1"/>
  <c r="D7857" i="1"/>
  <c r="A7857" i="1"/>
  <c r="H7856" i="1"/>
  <c r="I7856" i="1" s="1"/>
  <c r="D7856" i="1"/>
  <c r="A7856" i="1"/>
  <c r="G7856" i="1" s="1"/>
  <c r="H7855" i="1"/>
  <c r="G7855" i="1"/>
  <c r="I7855" i="1" s="1"/>
  <c r="D7855" i="1"/>
  <c r="A7855" i="1"/>
  <c r="H7854" i="1"/>
  <c r="G7854" i="1"/>
  <c r="I7854" i="1" s="1"/>
  <c r="D7854" i="1"/>
  <c r="A7854" i="1"/>
  <c r="H7853" i="1"/>
  <c r="I7853" i="1" s="1"/>
  <c r="D7853" i="1"/>
  <c r="A7853" i="1"/>
  <c r="G7853" i="1" s="1"/>
  <c r="I7852" i="1"/>
  <c r="H7852" i="1"/>
  <c r="D7852" i="1"/>
  <c r="A7852" i="1"/>
  <c r="G7852" i="1" s="1"/>
  <c r="H7851" i="1"/>
  <c r="G7851" i="1"/>
  <c r="I7851" i="1" s="1"/>
  <c r="D7851" i="1"/>
  <c r="A7851" i="1"/>
  <c r="H7850" i="1"/>
  <c r="G7850" i="1"/>
  <c r="I7850" i="1" s="1"/>
  <c r="D7850" i="1"/>
  <c r="A7850" i="1"/>
  <c r="H7849" i="1"/>
  <c r="G7849" i="1"/>
  <c r="D7849" i="1"/>
  <c r="A7849" i="1"/>
  <c r="I7848" i="1"/>
  <c r="H7848" i="1"/>
  <c r="D7848" i="1"/>
  <c r="A7848" i="1"/>
  <c r="G7848" i="1" s="1"/>
  <c r="I7847" i="1"/>
  <c r="H7847" i="1"/>
  <c r="D7847" i="1"/>
  <c r="A7847" i="1"/>
  <c r="G7847" i="1" s="1"/>
  <c r="H7846" i="1"/>
  <c r="G7846" i="1"/>
  <c r="D7846" i="1"/>
  <c r="A7846" i="1"/>
  <c r="I7845" i="1"/>
  <c r="H7845" i="1"/>
  <c r="D7845" i="1"/>
  <c r="A7845" i="1"/>
  <c r="G7845" i="1" s="1"/>
  <c r="I7844" i="1"/>
  <c r="H7844" i="1"/>
  <c r="D7844" i="1"/>
  <c r="A7844" i="1"/>
  <c r="G7844" i="1" s="1"/>
  <c r="H7843" i="1"/>
  <c r="D7843" i="1"/>
  <c r="A7843" i="1"/>
  <c r="G7843" i="1" s="1"/>
  <c r="I7843" i="1" s="1"/>
  <c r="H7842" i="1"/>
  <c r="G7842" i="1"/>
  <c r="I7842" i="1" s="1"/>
  <c r="D7842" i="1"/>
  <c r="A7842" i="1"/>
  <c r="H7841" i="1"/>
  <c r="G7841" i="1"/>
  <c r="I7841" i="1" s="1"/>
  <c r="D7841" i="1"/>
  <c r="A7841" i="1"/>
  <c r="H7840" i="1"/>
  <c r="I7840" i="1" s="1"/>
  <c r="D7840" i="1"/>
  <c r="A7840" i="1"/>
  <c r="G7840" i="1" s="1"/>
  <c r="H7839" i="1"/>
  <c r="G7839" i="1"/>
  <c r="I7839" i="1" s="1"/>
  <c r="D7839" i="1"/>
  <c r="A7839" i="1"/>
  <c r="H7838" i="1"/>
  <c r="G7838" i="1"/>
  <c r="D7838" i="1"/>
  <c r="A7838" i="1"/>
  <c r="I7837" i="1"/>
  <c r="H7837" i="1"/>
  <c r="D7837" i="1"/>
  <c r="A7837" i="1"/>
  <c r="G7837" i="1" s="1"/>
  <c r="I7836" i="1"/>
  <c r="H7836" i="1"/>
  <c r="D7836" i="1"/>
  <c r="A7836" i="1"/>
  <c r="G7836" i="1" s="1"/>
  <c r="H7835" i="1"/>
  <c r="D7835" i="1"/>
  <c r="A7835" i="1"/>
  <c r="G7835" i="1" s="1"/>
  <c r="I7835" i="1" s="1"/>
  <c r="H7834" i="1"/>
  <c r="G7834" i="1"/>
  <c r="I7834" i="1" s="1"/>
  <c r="D7834" i="1"/>
  <c r="A7834" i="1"/>
  <c r="H7833" i="1"/>
  <c r="G7833" i="1"/>
  <c r="D7833" i="1"/>
  <c r="A7833" i="1"/>
  <c r="I7832" i="1"/>
  <c r="H7832" i="1"/>
  <c r="D7832" i="1"/>
  <c r="A7832" i="1"/>
  <c r="G7832" i="1" s="1"/>
  <c r="H7831" i="1"/>
  <c r="D7831" i="1"/>
  <c r="A7831" i="1"/>
  <c r="G7831" i="1" s="1"/>
  <c r="I7831" i="1" s="1"/>
  <c r="H7830" i="1"/>
  <c r="G7830" i="1"/>
  <c r="D7830" i="1"/>
  <c r="A7830" i="1"/>
  <c r="H7829" i="1"/>
  <c r="D7829" i="1"/>
  <c r="A7829" i="1"/>
  <c r="G7829" i="1" s="1"/>
  <c r="I7829" i="1" s="1"/>
  <c r="H7828" i="1"/>
  <c r="D7828" i="1"/>
  <c r="A7828" i="1"/>
  <c r="G7828" i="1" s="1"/>
  <c r="I7828" i="1" s="1"/>
  <c r="H7827" i="1"/>
  <c r="D7827" i="1"/>
  <c r="A7827" i="1"/>
  <c r="G7827" i="1" s="1"/>
  <c r="I7827" i="1" s="1"/>
  <c r="H7826" i="1"/>
  <c r="G7826" i="1"/>
  <c r="I7826" i="1" s="1"/>
  <c r="D7826" i="1"/>
  <c r="A7826" i="1"/>
  <c r="H7825" i="1"/>
  <c r="G7825" i="1"/>
  <c r="I7825" i="1" s="1"/>
  <c r="D7825" i="1"/>
  <c r="A7825" i="1"/>
  <c r="H7824" i="1"/>
  <c r="I7824" i="1" s="1"/>
  <c r="D7824" i="1"/>
  <c r="A7824" i="1"/>
  <c r="G7824" i="1" s="1"/>
  <c r="H7823" i="1"/>
  <c r="G7823" i="1"/>
  <c r="I7823" i="1" s="1"/>
  <c r="D7823" i="1"/>
  <c r="A7823" i="1"/>
  <c r="H7822" i="1"/>
  <c r="G7822" i="1"/>
  <c r="D7822" i="1"/>
  <c r="A7822" i="1"/>
  <c r="I7821" i="1"/>
  <c r="H7821" i="1"/>
  <c r="D7821" i="1"/>
  <c r="A7821" i="1"/>
  <c r="G7821" i="1" s="1"/>
  <c r="I7820" i="1"/>
  <c r="H7820" i="1"/>
  <c r="D7820" i="1"/>
  <c r="A7820" i="1"/>
  <c r="G7820" i="1" s="1"/>
  <c r="H7819" i="1"/>
  <c r="D7819" i="1"/>
  <c r="A7819" i="1"/>
  <c r="G7819" i="1" s="1"/>
  <c r="I7819" i="1" s="1"/>
  <c r="H7818" i="1"/>
  <c r="G7818" i="1"/>
  <c r="I7818" i="1" s="1"/>
  <c r="D7818" i="1"/>
  <c r="A7818" i="1"/>
  <c r="H7817" i="1"/>
  <c r="G7817" i="1"/>
  <c r="D7817" i="1"/>
  <c r="A7817" i="1"/>
  <c r="I7816" i="1"/>
  <c r="H7816" i="1"/>
  <c r="D7816" i="1"/>
  <c r="A7816" i="1"/>
  <c r="G7816" i="1" s="1"/>
  <c r="H7815" i="1"/>
  <c r="D7815" i="1"/>
  <c r="A7815" i="1"/>
  <c r="G7815" i="1" s="1"/>
  <c r="I7815" i="1" s="1"/>
  <c r="H7814" i="1"/>
  <c r="G7814" i="1"/>
  <c r="D7814" i="1"/>
  <c r="A7814" i="1"/>
  <c r="H7813" i="1"/>
  <c r="D7813" i="1"/>
  <c r="A7813" i="1"/>
  <c r="G7813" i="1" s="1"/>
  <c r="I7813" i="1" s="1"/>
  <c r="H7812" i="1"/>
  <c r="D7812" i="1"/>
  <c r="A7812" i="1"/>
  <c r="G7812" i="1" s="1"/>
  <c r="I7812" i="1" s="1"/>
  <c r="H7811" i="1"/>
  <c r="G7811" i="1"/>
  <c r="I7811" i="1" s="1"/>
  <c r="D7811" i="1"/>
  <c r="A7811" i="1"/>
  <c r="H7810" i="1"/>
  <c r="G7810" i="1"/>
  <c r="I7810" i="1" s="1"/>
  <c r="D7810" i="1"/>
  <c r="A7810" i="1"/>
  <c r="H7809" i="1"/>
  <c r="G7809" i="1"/>
  <c r="I7809" i="1" s="1"/>
  <c r="D7809" i="1"/>
  <c r="A7809" i="1"/>
  <c r="H7808" i="1"/>
  <c r="I7808" i="1" s="1"/>
  <c r="D7808" i="1"/>
  <c r="A7808" i="1"/>
  <c r="G7808" i="1" s="1"/>
  <c r="H7807" i="1"/>
  <c r="G7807" i="1"/>
  <c r="I7807" i="1" s="1"/>
  <c r="D7807" i="1"/>
  <c r="A7807" i="1"/>
  <c r="H7806" i="1"/>
  <c r="G7806" i="1"/>
  <c r="D7806" i="1"/>
  <c r="A7806" i="1"/>
  <c r="I7805" i="1"/>
  <c r="H7805" i="1"/>
  <c r="D7805" i="1"/>
  <c r="A7805" i="1"/>
  <c r="G7805" i="1" s="1"/>
  <c r="I7804" i="1"/>
  <c r="H7804" i="1"/>
  <c r="D7804" i="1"/>
  <c r="A7804" i="1"/>
  <c r="G7804" i="1" s="1"/>
  <c r="H7803" i="1"/>
  <c r="G7803" i="1"/>
  <c r="I7803" i="1" s="1"/>
  <c r="D7803" i="1"/>
  <c r="A7803" i="1"/>
  <c r="H7802" i="1"/>
  <c r="G7802" i="1"/>
  <c r="I7802" i="1" s="1"/>
  <c r="D7802" i="1"/>
  <c r="A7802" i="1"/>
  <c r="H7801" i="1"/>
  <c r="G7801" i="1"/>
  <c r="I7801" i="1" s="1"/>
  <c r="D7801" i="1"/>
  <c r="A7801" i="1"/>
  <c r="H7800" i="1"/>
  <c r="I7800" i="1" s="1"/>
  <c r="D7800" i="1"/>
  <c r="A7800" i="1"/>
  <c r="G7800" i="1" s="1"/>
  <c r="H7799" i="1"/>
  <c r="D7799" i="1"/>
  <c r="A7799" i="1"/>
  <c r="G7799" i="1" s="1"/>
  <c r="I7799" i="1" s="1"/>
  <c r="H7798" i="1"/>
  <c r="G7798" i="1"/>
  <c r="D7798" i="1"/>
  <c r="A7798" i="1"/>
  <c r="H7797" i="1"/>
  <c r="D7797" i="1"/>
  <c r="A7797" i="1"/>
  <c r="G7797" i="1" s="1"/>
  <c r="I7797" i="1" s="1"/>
  <c r="H7796" i="1"/>
  <c r="D7796" i="1"/>
  <c r="A7796" i="1"/>
  <c r="G7796" i="1" s="1"/>
  <c r="I7796" i="1" s="1"/>
  <c r="H7795" i="1"/>
  <c r="G7795" i="1"/>
  <c r="I7795" i="1" s="1"/>
  <c r="D7795" i="1"/>
  <c r="A7795" i="1"/>
  <c r="H7794" i="1"/>
  <c r="G7794" i="1"/>
  <c r="I7794" i="1" s="1"/>
  <c r="D7794" i="1"/>
  <c r="A7794" i="1"/>
  <c r="H7793" i="1"/>
  <c r="G7793" i="1"/>
  <c r="I7793" i="1" s="1"/>
  <c r="D7793" i="1"/>
  <c r="A7793" i="1"/>
  <c r="H7792" i="1"/>
  <c r="I7792" i="1" s="1"/>
  <c r="D7792" i="1"/>
  <c r="A7792" i="1"/>
  <c r="G7792" i="1" s="1"/>
  <c r="H7791" i="1"/>
  <c r="G7791" i="1"/>
  <c r="I7791" i="1" s="1"/>
  <c r="D7791" i="1"/>
  <c r="A7791" i="1"/>
  <c r="H7790" i="1"/>
  <c r="G7790" i="1"/>
  <c r="I7790" i="1" s="1"/>
  <c r="D7790" i="1"/>
  <c r="A7790" i="1"/>
  <c r="H7789" i="1"/>
  <c r="I7789" i="1" s="1"/>
  <c r="D7789" i="1"/>
  <c r="A7789" i="1"/>
  <c r="G7789" i="1" s="1"/>
  <c r="I7788" i="1"/>
  <c r="H7788" i="1"/>
  <c r="D7788" i="1"/>
  <c r="A7788" i="1"/>
  <c r="G7788" i="1" s="1"/>
  <c r="H7787" i="1"/>
  <c r="G7787" i="1"/>
  <c r="I7787" i="1" s="1"/>
  <c r="D7787" i="1"/>
  <c r="A7787" i="1"/>
  <c r="H7786" i="1"/>
  <c r="G7786" i="1"/>
  <c r="I7786" i="1" s="1"/>
  <c r="D7786" i="1"/>
  <c r="A7786" i="1"/>
  <c r="H7785" i="1"/>
  <c r="G7785" i="1"/>
  <c r="D7785" i="1"/>
  <c r="A7785" i="1"/>
  <c r="I7784" i="1"/>
  <c r="H7784" i="1"/>
  <c r="D7784" i="1"/>
  <c r="A7784" i="1"/>
  <c r="G7784" i="1" s="1"/>
  <c r="I7783" i="1"/>
  <c r="H7783" i="1"/>
  <c r="D7783" i="1"/>
  <c r="A7783" i="1"/>
  <c r="G7783" i="1" s="1"/>
  <c r="H7782" i="1"/>
  <c r="G7782" i="1"/>
  <c r="D7782" i="1"/>
  <c r="A7782" i="1"/>
  <c r="I7781" i="1"/>
  <c r="H7781" i="1"/>
  <c r="D7781" i="1"/>
  <c r="A7781" i="1"/>
  <c r="G7781" i="1" s="1"/>
  <c r="I7780" i="1"/>
  <c r="H7780" i="1"/>
  <c r="D7780" i="1"/>
  <c r="A7780" i="1"/>
  <c r="G7780" i="1" s="1"/>
  <c r="I7779" i="1"/>
  <c r="H7779" i="1"/>
  <c r="D7779" i="1"/>
  <c r="A7779" i="1"/>
  <c r="G7779" i="1" s="1"/>
  <c r="H7778" i="1"/>
  <c r="G7778" i="1"/>
  <c r="I7778" i="1" s="1"/>
  <c r="D7778" i="1"/>
  <c r="A7778" i="1"/>
  <c r="H7777" i="1"/>
  <c r="G7777" i="1"/>
  <c r="I7777" i="1" s="1"/>
  <c r="D7777" i="1"/>
  <c r="A7777" i="1"/>
  <c r="H7776" i="1"/>
  <c r="I7776" i="1" s="1"/>
  <c r="D7776" i="1"/>
  <c r="A7776" i="1"/>
  <c r="G7776" i="1" s="1"/>
  <c r="H7775" i="1"/>
  <c r="G7775" i="1"/>
  <c r="I7775" i="1" s="1"/>
  <c r="D7775" i="1"/>
  <c r="A7775" i="1"/>
  <c r="H7774" i="1"/>
  <c r="G7774" i="1"/>
  <c r="D7774" i="1"/>
  <c r="A7774" i="1"/>
  <c r="I7773" i="1"/>
  <c r="H7773" i="1"/>
  <c r="D7773" i="1"/>
  <c r="A7773" i="1"/>
  <c r="G7773" i="1" s="1"/>
  <c r="I7772" i="1"/>
  <c r="H7772" i="1"/>
  <c r="D7772" i="1"/>
  <c r="A7772" i="1"/>
  <c r="G7772" i="1" s="1"/>
  <c r="I7771" i="1"/>
  <c r="H7771" i="1"/>
  <c r="D7771" i="1"/>
  <c r="A7771" i="1"/>
  <c r="G7771" i="1" s="1"/>
  <c r="H7770" i="1"/>
  <c r="G7770" i="1"/>
  <c r="I7770" i="1" s="1"/>
  <c r="D7770" i="1"/>
  <c r="A7770" i="1"/>
  <c r="H7769" i="1"/>
  <c r="G7769" i="1"/>
  <c r="D7769" i="1"/>
  <c r="A7769" i="1"/>
  <c r="I7768" i="1"/>
  <c r="H7768" i="1"/>
  <c r="D7768" i="1"/>
  <c r="A7768" i="1"/>
  <c r="G7768" i="1" s="1"/>
  <c r="H7767" i="1"/>
  <c r="D7767" i="1"/>
  <c r="A7767" i="1"/>
  <c r="G7767" i="1" s="1"/>
  <c r="I7767" i="1" s="1"/>
  <c r="H7766" i="1"/>
  <c r="G7766" i="1"/>
  <c r="D7766" i="1"/>
  <c r="A7766" i="1"/>
  <c r="H7765" i="1"/>
  <c r="D7765" i="1"/>
  <c r="A7765" i="1"/>
  <c r="G7765" i="1" s="1"/>
  <c r="I7765" i="1" s="1"/>
  <c r="H7764" i="1"/>
  <c r="D7764" i="1"/>
  <c r="A7764" i="1"/>
  <c r="G7764" i="1" s="1"/>
  <c r="I7764" i="1" s="1"/>
  <c r="H7763" i="1"/>
  <c r="D7763" i="1"/>
  <c r="A7763" i="1"/>
  <c r="G7763" i="1" s="1"/>
  <c r="I7763" i="1" s="1"/>
  <c r="H7762" i="1"/>
  <c r="G7762" i="1"/>
  <c r="I7762" i="1" s="1"/>
  <c r="D7762" i="1"/>
  <c r="A7762" i="1"/>
  <c r="H7761" i="1"/>
  <c r="G7761" i="1"/>
  <c r="I7761" i="1" s="1"/>
  <c r="D7761" i="1"/>
  <c r="A7761" i="1"/>
  <c r="H7760" i="1"/>
  <c r="I7760" i="1" s="1"/>
  <c r="D7760" i="1"/>
  <c r="A7760" i="1"/>
  <c r="G7760" i="1" s="1"/>
  <c r="H7759" i="1"/>
  <c r="G7759" i="1"/>
  <c r="I7759" i="1" s="1"/>
  <c r="D7759" i="1"/>
  <c r="A7759" i="1"/>
  <c r="H7758" i="1"/>
  <c r="G7758" i="1"/>
  <c r="D7758" i="1"/>
  <c r="A7758" i="1"/>
  <c r="I7757" i="1"/>
  <c r="H7757" i="1"/>
  <c r="D7757" i="1"/>
  <c r="A7757" i="1"/>
  <c r="G7757" i="1" s="1"/>
  <c r="I7756" i="1"/>
  <c r="H7756" i="1"/>
  <c r="D7756" i="1"/>
  <c r="A7756" i="1"/>
  <c r="G7756" i="1" s="1"/>
  <c r="H7755" i="1"/>
  <c r="D7755" i="1"/>
  <c r="A7755" i="1"/>
  <c r="G7755" i="1" s="1"/>
  <c r="I7755" i="1" s="1"/>
  <c r="H7754" i="1"/>
  <c r="D7754" i="1"/>
  <c r="A7754" i="1"/>
  <c r="G7754" i="1" s="1"/>
  <c r="I7754" i="1" s="1"/>
  <c r="H7753" i="1"/>
  <c r="G7753" i="1"/>
  <c r="D7753" i="1"/>
  <c r="A7753" i="1"/>
  <c r="H7752" i="1"/>
  <c r="D7752" i="1"/>
  <c r="A7752" i="1"/>
  <c r="G7752" i="1" s="1"/>
  <c r="I7752" i="1" s="1"/>
  <c r="H7751" i="1"/>
  <c r="D7751" i="1"/>
  <c r="A7751" i="1"/>
  <c r="G7751" i="1" s="1"/>
  <c r="I7751" i="1" s="1"/>
  <c r="H7750" i="1"/>
  <c r="G7750" i="1"/>
  <c r="I7750" i="1" s="1"/>
  <c r="D7750" i="1"/>
  <c r="A7750" i="1"/>
  <c r="H7749" i="1"/>
  <c r="G7749" i="1"/>
  <c r="I7749" i="1" s="1"/>
  <c r="D7749" i="1"/>
  <c r="A7749" i="1"/>
  <c r="H7748" i="1"/>
  <c r="G7748" i="1"/>
  <c r="I7748" i="1" s="1"/>
  <c r="D7748" i="1"/>
  <c r="A7748" i="1"/>
  <c r="H7747" i="1"/>
  <c r="I7747" i="1" s="1"/>
  <c r="D7747" i="1"/>
  <c r="A7747" i="1"/>
  <c r="G7747" i="1" s="1"/>
  <c r="H7746" i="1"/>
  <c r="G7746" i="1"/>
  <c r="I7746" i="1" s="1"/>
  <c r="D7746" i="1"/>
  <c r="A7746" i="1"/>
  <c r="H7745" i="1"/>
  <c r="G7745" i="1"/>
  <c r="D7745" i="1"/>
  <c r="A7745" i="1"/>
  <c r="I7744" i="1"/>
  <c r="H7744" i="1"/>
  <c r="D7744" i="1"/>
  <c r="A7744" i="1"/>
  <c r="G7744" i="1" s="1"/>
  <c r="I7743" i="1"/>
  <c r="H7743" i="1"/>
  <c r="D7743" i="1"/>
  <c r="A7743" i="1"/>
  <c r="G7743" i="1" s="1"/>
  <c r="H7742" i="1"/>
  <c r="D7742" i="1"/>
  <c r="A7742" i="1"/>
  <c r="G7742" i="1" s="1"/>
  <c r="I7742" i="1" s="1"/>
  <c r="H7741" i="1"/>
  <c r="G7741" i="1"/>
  <c r="I7741" i="1" s="1"/>
  <c r="D7741" i="1"/>
  <c r="A7741" i="1"/>
  <c r="H7740" i="1"/>
  <c r="G7740" i="1"/>
  <c r="D7740" i="1"/>
  <c r="A7740" i="1"/>
  <c r="I7739" i="1"/>
  <c r="H7739" i="1"/>
  <c r="D7739" i="1"/>
  <c r="A7739" i="1"/>
  <c r="G7739" i="1" s="1"/>
  <c r="H7738" i="1"/>
  <c r="D7738" i="1"/>
  <c r="A7738" i="1"/>
  <c r="G7738" i="1" s="1"/>
  <c r="I7738" i="1" s="1"/>
  <c r="H7737" i="1"/>
  <c r="G7737" i="1"/>
  <c r="D7737" i="1"/>
  <c r="A7737" i="1"/>
  <c r="H7736" i="1"/>
  <c r="D7736" i="1"/>
  <c r="A7736" i="1"/>
  <c r="G7736" i="1" s="1"/>
  <c r="I7736" i="1" s="1"/>
  <c r="H7735" i="1"/>
  <c r="D7735" i="1"/>
  <c r="A7735" i="1"/>
  <c r="G7735" i="1" s="1"/>
  <c r="I7735" i="1" s="1"/>
  <c r="H7734" i="1"/>
  <c r="G7734" i="1"/>
  <c r="I7734" i="1" s="1"/>
  <c r="D7734" i="1"/>
  <c r="A7734" i="1"/>
  <c r="H7733" i="1"/>
  <c r="G7733" i="1"/>
  <c r="I7733" i="1" s="1"/>
  <c r="D7733" i="1"/>
  <c r="A7733" i="1"/>
  <c r="H7732" i="1"/>
  <c r="G7732" i="1"/>
  <c r="I7732" i="1" s="1"/>
  <c r="D7732" i="1"/>
  <c r="A7732" i="1"/>
  <c r="H7731" i="1"/>
  <c r="I7731" i="1" s="1"/>
  <c r="D7731" i="1"/>
  <c r="A7731" i="1"/>
  <c r="G7731" i="1" s="1"/>
  <c r="H7730" i="1"/>
  <c r="G7730" i="1"/>
  <c r="I7730" i="1" s="1"/>
  <c r="D7730" i="1"/>
  <c r="A7730" i="1"/>
  <c r="H7729" i="1"/>
  <c r="G7729" i="1"/>
  <c r="D7729" i="1"/>
  <c r="A7729" i="1"/>
  <c r="I7728" i="1"/>
  <c r="H7728" i="1"/>
  <c r="D7728" i="1"/>
  <c r="A7728" i="1"/>
  <c r="G7728" i="1" s="1"/>
  <c r="I7727" i="1"/>
  <c r="H7727" i="1"/>
  <c r="D7727" i="1"/>
  <c r="A7727" i="1"/>
  <c r="G7727" i="1" s="1"/>
  <c r="I7726" i="1"/>
  <c r="H7726" i="1"/>
  <c r="D7726" i="1"/>
  <c r="A7726" i="1"/>
  <c r="G7726" i="1" s="1"/>
  <c r="H7725" i="1"/>
  <c r="G7725" i="1"/>
  <c r="I7725" i="1" s="1"/>
  <c r="D7725" i="1"/>
  <c r="A7725" i="1"/>
  <c r="H7724" i="1"/>
  <c r="G7724" i="1"/>
  <c r="D7724" i="1"/>
  <c r="A7724" i="1"/>
  <c r="I7723" i="1"/>
  <c r="H7723" i="1"/>
  <c r="D7723" i="1"/>
  <c r="A7723" i="1"/>
  <c r="G7723" i="1" s="1"/>
  <c r="H7722" i="1"/>
  <c r="D7722" i="1"/>
  <c r="A7722" i="1"/>
  <c r="G7722" i="1" s="1"/>
  <c r="I7722" i="1" s="1"/>
  <c r="H7721" i="1"/>
  <c r="G7721" i="1"/>
  <c r="D7721" i="1"/>
  <c r="A7721" i="1"/>
  <c r="H7720" i="1"/>
  <c r="D7720" i="1"/>
  <c r="A7720" i="1"/>
  <c r="G7720" i="1" s="1"/>
  <c r="I7720" i="1" s="1"/>
  <c r="H7719" i="1"/>
  <c r="D7719" i="1"/>
  <c r="A7719" i="1"/>
  <c r="G7719" i="1" s="1"/>
  <c r="I7719" i="1" s="1"/>
  <c r="H7718" i="1"/>
  <c r="G7718" i="1"/>
  <c r="I7718" i="1" s="1"/>
  <c r="D7718" i="1"/>
  <c r="A7718" i="1"/>
  <c r="H7717" i="1"/>
  <c r="G7717" i="1"/>
  <c r="I7717" i="1" s="1"/>
  <c r="D7717" i="1"/>
  <c r="A7717" i="1"/>
  <c r="H7716" i="1"/>
  <c r="G7716" i="1"/>
  <c r="I7716" i="1" s="1"/>
  <c r="D7716" i="1"/>
  <c r="A7716" i="1"/>
  <c r="H7715" i="1"/>
  <c r="I7715" i="1" s="1"/>
  <c r="D7715" i="1"/>
  <c r="A7715" i="1"/>
  <c r="G7715" i="1" s="1"/>
  <c r="H7714" i="1"/>
  <c r="G7714" i="1"/>
  <c r="I7714" i="1" s="1"/>
  <c r="D7714" i="1"/>
  <c r="A7714" i="1"/>
  <c r="H7713" i="1"/>
  <c r="G7713" i="1"/>
  <c r="D7713" i="1"/>
  <c r="A7713" i="1"/>
  <c r="I7712" i="1"/>
  <c r="H7712" i="1"/>
  <c r="D7712" i="1"/>
  <c r="A7712" i="1"/>
  <c r="G7712" i="1" s="1"/>
  <c r="I7711" i="1"/>
  <c r="H7711" i="1"/>
  <c r="D7711" i="1"/>
  <c r="A7711" i="1"/>
  <c r="G7711" i="1" s="1"/>
  <c r="I7710" i="1"/>
  <c r="H7710" i="1"/>
  <c r="D7710" i="1"/>
  <c r="A7710" i="1"/>
  <c r="G7710" i="1" s="1"/>
  <c r="H7709" i="1"/>
  <c r="G7709" i="1"/>
  <c r="I7709" i="1" s="1"/>
  <c r="D7709" i="1"/>
  <c r="A7709" i="1"/>
  <c r="H7708" i="1"/>
  <c r="G7708" i="1"/>
  <c r="D7708" i="1"/>
  <c r="A7708" i="1"/>
  <c r="I7707" i="1"/>
  <c r="H7707" i="1"/>
  <c r="D7707" i="1"/>
  <c r="A7707" i="1"/>
  <c r="G7707" i="1" s="1"/>
  <c r="H7706" i="1"/>
  <c r="D7706" i="1"/>
  <c r="A7706" i="1"/>
  <c r="G7706" i="1" s="1"/>
  <c r="I7706" i="1" s="1"/>
  <c r="H7705" i="1"/>
  <c r="G7705" i="1"/>
  <c r="D7705" i="1"/>
  <c r="A7705" i="1"/>
  <c r="H7704" i="1"/>
  <c r="D7704" i="1"/>
  <c r="A7704" i="1"/>
  <c r="G7704" i="1" s="1"/>
  <c r="I7704" i="1" s="1"/>
  <c r="H7703" i="1"/>
  <c r="D7703" i="1"/>
  <c r="A7703" i="1"/>
  <c r="G7703" i="1" s="1"/>
  <c r="I7703" i="1" s="1"/>
  <c r="H7702" i="1"/>
  <c r="G7702" i="1"/>
  <c r="I7702" i="1" s="1"/>
  <c r="D7702" i="1"/>
  <c r="A7702" i="1"/>
  <c r="H7701" i="1"/>
  <c r="G7701" i="1"/>
  <c r="I7701" i="1" s="1"/>
  <c r="D7701" i="1"/>
  <c r="A7701" i="1"/>
  <c r="H7700" i="1"/>
  <c r="G7700" i="1"/>
  <c r="I7700" i="1" s="1"/>
  <c r="D7700" i="1"/>
  <c r="A7700" i="1"/>
  <c r="H7699" i="1"/>
  <c r="I7699" i="1" s="1"/>
  <c r="D7699" i="1"/>
  <c r="A7699" i="1"/>
  <c r="G7699" i="1" s="1"/>
  <c r="H7698" i="1"/>
  <c r="G7698" i="1"/>
  <c r="I7698" i="1" s="1"/>
  <c r="D7698" i="1"/>
  <c r="A7698" i="1"/>
  <c r="H7697" i="1"/>
  <c r="G7697" i="1"/>
  <c r="D7697" i="1"/>
  <c r="A7697" i="1"/>
  <c r="I7696" i="1"/>
  <c r="H7696" i="1"/>
  <c r="D7696" i="1"/>
  <c r="A7696" i="1"/>
  <c r="G7696" i="1" s="1"/>
  <c r="I7695" i="1"/>
  <c r="H7695" i="1"/>
  <c r="D7695" i="1"/>
  <c r="A7695" i="1"/>
  <c r="G7695" i="1" s="1"/>
  <c r="I7694" i="1"/>
  <c r="H7694" i="1"/>
  <c r="D7694" i="1"/>
  <c r="A7694" i="1"/>
  <c r="G7694" i="1" s="1"/>
  <c r="H7693" i="1"/>
  <c r="G7693" i="1"/>
  <c r="I7693" i="1" s="1"/>
  <c r="D7693" i="1"/>
  <c r="A7693" i="1"/>
  <c r="H7692" i="1"/>
  <c r="G7692" i="1"/>
  <c r="D7692" i="1"/>
  <c r="A7692" i="1"/>
  <c r="I7691" i="1"/>
  <c r="H7691" i="1"/>
  <c r="D7691" i="1"/>
  <c r="A7691" i="1"/>
  <c r="G7691" i="1" s="1"/>
  <c r="H7690" i="1"/>
  <c r="D7690" i="1"/>
  <c r="A7690" i="1"/>
  <c r="G7690" i="1" s="1"/>
  <c r="I7690" i="1" s="1"/>
  <c r="H7689" i="1"/>
  <c r="G7689" i="1"/>
  <c r="D7689" i="1"/>
  <c r="A7689" i="1"/>
  <c r="H7688" i="1"/>
  <c r="D7688" i="1"/>
  <c r="A7688" i="1"/>
  <c r="G7688" i="1" s="1"/>
  <c r="I7688" i="1" s="1"/>
  <c r="H7687" i="1"/>
  <c r="D7687" i="1"/>
  <c r="A7687" i="1"/>
  <c r="G7687" i="1" s="1"/>
  <c r="I7687" i="1" s="1"/>
  <c r="H7686" i="1"/>
  <c r="G7686" i="1"/>
  <c r="I7686" i="1" s="1"/>
  <c r="D7686" i="1"/>
  <c r="A7686" i="1"/>
  <c r="H7685" i="1"/>
  <c r="G7685" i="1"/>
  <c r="I7685" i="1" s="1"/>
  <c r="D7685" i="1"/>
  <c r="A7685" i="1"/>
  <c r="H7684" i="1"/>
  <c r="G7684" i="1"/>
  <c r="I7684" i="1" s="1"/>
  <c r="D7684" i="1"/>
  <c r="A7684" i="1"/>
  <c r="H7683" i="1"/>
  <c r="I7683" i="1" s="1"/>
  <c r="D7683" i="1"/>
  <c r="A7683" i="1"/>
  <c r="G7683" i="1" s="1"/>
  <c r="H7682" i="1"/>
  <c r="G7682" i="1"/>
  <c r="I7682" i="1" s="1"/>
  <c r="D7682" i="1"/>
  <c r="A7682" i="1"/>
  <c r="H7681" i="1"/>
  <c r="G7681" i="1"/>
  <c r="D7681" i="1"/>
  <c r="A7681" i="1"/>
  <c r="I7680" i="1"/>
  <c r="H7680" i="1"/>
  <c r="D7680" i="1"/>
  <c r="A7680" i="1"/>
  <c r="G7680" i="1" s="1"/>
  <c r="I7679" i="1"/>
  <c r="H7679" i="1"/>
  <c r="D7679" i="1"/>
  <c r="A7679" i="1"/>
  <c r="G7679" i="1" s="1"/>
  <c r="I7678" i="1"/>
  <c r="H7678" i="1"/>
  <c r="D7678" i="1"/>
  <c r="A7678" i="1"/>
  <c r="G7678" i="1" s="1"/>
  <c r="H7677" i="1"/>
  <c r="G7677" i="1"/>
  <c r="I7677" i="1" s="1"/>
  <c r="D7677" i="1"/>
  <c r="A7677" i="1"/>
  <c r="H7676" i="1"/>
  <c r="G7676" i="1"/>
  <c r="D7676" i="1"/>
  <c r="A7676" i="1"/>
  <c r="I7675" i="1"/>
  <c r="H7675" i="1"/>
  <c r="D7675" i="1"/>
  <c r="A7675" i="1"/>
  <c r="G7675" i="1" s="1"/>
  <c r="H7674" i="1"/>
  <c r="D7674" i="1"/>
  <c r="A7674" i="1"/>
  <c r="G7674" i="1" s="1"/>
  <c r="I7674" i="1" s="1"/>
  <c r="H7673" i="1"/>
  <c r="G7673" i="1"/>
  <c r="D7673" i="1"/>
  <c r="A7673" i="1"/>
  <c r="H7672" i="1"/>
  <c r="D7672" i="1"/>
  <c r="A7672" i="1"/>
  <c r="G7672" i="1" s="1"/>
  <c r="I7672" i="1" s="1"/>
  <c r="H7671" i="1"/>
  <c r="D7671" i="1"/>
  <c r="A7671" i="1"/>
  <c r="G7671" i="1" s="1"/>
  <c r="I7671" i="1" s="1"/>
  <c r="H7670" i="1"/>
  <c r="G7670" i="1"/>
  <c r="I7670" i="1" s="1"/>
  <c r="D7670" i="1"/>
  <c r="A7670" i="1"/>
  <c r="H7669" i="1"/>
  <c r="G7669" i="1"/>
  <c r="I7669" i="1" s="1"/>
  <c r="D7669" i="1"/>
  <c r="A7669" i="1"/>
  <c r="H7668" i="1"/>
  <c r="G7668" i="1"/>
  <c r="I7668" i="1" s="1"/>
  <c r="D7668" i="1"/>
  <c r="A7668" i="1"/>
  <c r="H7667" i="1"/>
  <c r="I7667" i="1" s="1"/>
  <c r="D7667" i="1"/>
  <c r="A7667" i="1"/>
  <c r="G7667" i="1" s="1"/>
  <c r="H7666" i="1"/>
  <c r="G7666" i="1"/>
  <c r="I7666" i="1" s="1"/>
  <c r="D7666" i="1"/>
  <c r="A7666" i="1"/>
  <c r="H7665" i="1"/>
  <c r="G7665" i="1"/>
  <c r="D7665" i="1"/>
  <c r="A7665" i="1"/>
  <c r="I7664" i="1"/>
  <c r="H7664" i="1"/>
  <c r="D7664" i="1"/>
  <c r="A7664" i="1"/>
  <c r="G7664" i="1" s="1"/>
  <c r="I7663" i="1"/>
  <c r="H7663" i="1"/>
  <c r="D7663" i="1"/>
  <c r="A7663" i="1"/>
  <c r="G7663" i="1" s="1"/>
  <c r="I7662" i="1"/>
  <c r="H7662" i="1"/>
  <c r="D7662" i="1"/>
  <c r="A7662" i="1"/>
  <c r="G7662" i="1" s="1"/>
  <c r="H7661" i="1"/>
  <c r="G7661" i="1"/>
  <c r="I7661" i="1" s="1"/>
  <c r="D7661" i="1"/>
  <c r="A7661" i="1"/>
  <c r="H7660" i="1"/>
  <c r="G7660" i="1"/>
  <c r="D7660" i="1"/>
  <c r="A7660" i="1"/>
  <c r="I7659" i="1"/>
  <c r="H7659" i="1"/>
  <c r="D7659" i="1"/>
  <c r="A7659" i="1"/>
  <c r="G7659" i="1" s="1"/>
  <c r="H7658" i="1"/>
  <c r="D7658" i="1"/>
  <c r="A7658" i="1"/>
  <c r="G7658" i="1" s="1"/>
  <c r="I7658" i="1" s="1"/>
  <c r="H7657" i="1"/>
  <c r="G7657" i="1"/>
  <c r="I7657" i="1" s="1"/>
  <c r="D7657" i="1"/>
  <c r="A7657" i="1"/>
  <c r="H7656" i="1"/>
  <c r="D7656" i="1"/>
  <c r="A7656" i="1"/>
  <c r="G7656" i="1" s="1"/>
  <c r="I7656" i="1" s="1"/>
  <c r="H7655" i="1"/>
  <c r="D7655" i="1"/>
  <c r="A7655" i="1"/>
  <c r="G7655" i="1" s="1"/>
  <c r="I7655" i="1" s="1"/>
  <c r="H7654" i="1"/>
  <c r="G7654" i="1"/>
  <c r="I7654" i="1" s="1"/>
  <c r="D7654" i="1"/>
  <c r="A7654" i="1"/>
  <c r="H7653" i="1"/>
  <c r="G7653" i="1"/>
  <c r="I7653" i="1" s="1"/>
  <c r="D7653" i="1"/>
  <c r="A7653" i="1"/>
  <c r="H7652" i="1"/>
  <c r="G7652" i="1"/>
  <c r="I7652" i="1" s="1"/>
  <c r="D7652" i="1"/>
  <c r="A7652" i="1"/>
  <c r="H7651" i="1"/>
  <c r="I7651" i="1" s="1"/>
  <c r="D7651" i="1"/>
  <c r="A7651" i="1"/>
  <c r="G7651" i="1" s="1"/>
  <c r="H7650" i="1"/>
  <c r="G7650" i="1"/>
  <c r="I7650" i="1" s="1"/>
  <c r="D7650" i="1"/>
  <c r="A7650" i="1"/>
  <c r="H7649" i="1"/>
  <c r="G7649" i="1"/>
  <c r="D7649" i="1"/>
  <c r="A7649" i="1"/>
  <c r="I7648" i="1"/>
  <c r="H7648" i="1"/>
  <c r="D7648" i="1"/>
  <c r="A7648" i="1"/>
  <c r="G7648" i="1" s="1"/>
  <c r="I7647" i="1"/>
  <c r="H7647" i="1"/>
  <c r="D7647" i="1"/>
  <c r="A7647" i="1"/>
  <c r="G7647" i="1" s="1"/>
  <c r="I7646" i="1"/>
  <c r="H7646" i="1"/>
  <c r="D7646" i="1"/>
  <c r="A7646" i="1"/>
  <c r="G7646" i="1" s="1"/>
  <c r="H7645" i="1"/>
  <c r="G7645" i="1"/>
  <c r="I7645" i="1" s="1"/>
  <c r="D7645" i="1"/>
  <c r="A7645" i="1"/>
  <c r="H7644" i="1"/>
  <c r="G7644" i="1"/>
  <c r="D7644" i="1"/>
  <c r="A7644" i="1"/>
  <c r="I7643" i="1"/>
  <c r="H7643" i="1"/>
  <c r="D7643" i="1"/>
  <c r="A7643" i="1"/>
  <c r="G7643" i="1" s="1"/>
  <c r="H7642" i="1"/>
  <c r="D7642" i="1"/>
  <c r="A7642" i="1"/>
  <c r="G7642" i="1" s="1"/>
  <c r="I7642" i="1" s="1"/>
  <c r="H7641" i="1"/>
  <c r="G7641" i="1"/>
  <c r="I7641" i="1" s="1"/>
  <c r="D7641" i="1"/>
  <c r="A7641" i="1"/>
  <c r="H7640" i="1"/>
  <c r="D7640" i="1"/>
  <c r="A7640" i="1"/>
  <c r="G7640" i="1" s="1"/>
  <c r="I7640" i="1" s="1"/>
  <c r="H7639" i="1"/>
  <c r="D7639" i="1"/>
  <c r="A7639" i="1"/>
  <c r="G7639" i="1" s="1"/>
  <c r="I7639" i="1" s="1"/>
  <c r="H7638" i="1"/>
  <c r="G7638" i="1"/>
  <c r="I7638" i="1" s="1"/>
  <c r="D7638" i="1"/>
  <c r="A7638" i="1"/>
  <c r="H7637" i="1"/>
  <c r="G7637" i="1"/>
  <c r="I7637" i="1" s="1"/>
  <c r="D7637" i="1"/>
  <c r="A7637" i="1"/>
  <c r="H7636" i="1"/>
  <c r="G7636" i="1"/>
  <c r="I7636" i="1" s="1"/>
  <c r="D7636" i="1"/>
  <c r="A7636" i="1"/>
  <c r="H7635" i="1"/>
  <c r="I7635" i="1" s="1"/>
  <c r="D7635" i="1"/>
  <c r="A7635" i="1"/>
  <c r="G7635" i="1" s="1"/>
  <c r="H7634" i="1"/>
  <c r="G7634" i="1"/>
  <c r="I7634" i="1" s="1"/>
  <c r="D7634" i="1"/>
  <c r="A7634" i="1"/>
  <c r="H7633" i="1"/>
  <c r="G7633" i="1"/>
  <c r="D7633" i="1"/>
  <c r="A7633" i="1"/>
  <c r="I7632" i="1"/>
  <c r="H7632" i="1"/>
  <c r="D7632" i="1"/>
  <c r="A7632" i="1"/>
  <c r="G7632" i="1" s="1"/>
  <c r="I7631" i="1"/>
  <c r="H7631" i="1"/>
  <c r="D7631" i="1"/>
  <c r="A7631" i="1"/>
  <c r="G7631" i="1" s="1"/>
  <c r="I7630" i="1"/>
  <c r="H7630" i="1"/>
  <c r="D7630" i="1"/>
  <c r="A7630" i="1"/>
  <c r="G7630" i="1" s="1"/>
  <c r="H7629" i="1"/>
  <c r="G7629" i="1"/>
  <c r="I7629" i="1" s="1"/>
  <c r="D7629" i="1"/>
  <c r="A7629" i="1"/>
  <c r="H7628" i="1"/>
  <c r="G7628" i="1"/>
  <c r="D7628" i="1"/>
  <c r="A7628" i="1"/>
  <c r="I7627" i="1"/>
  <c r="H7627" i="1"/>
  <c r="D7627" i="1"/>
  <c r="A7627" i="1"/>
  <c r="G7627" i="1" s="1"/>
  <c r="H7626" i="1"/>
  <c r="D7626" i="1"/>
  <c r="A7626" i="1"/>
  <c r="G7626" i="1" s="1"/>
  <c r="I7626" i="1" s="1"/>
  <c r="H7625" i="1"/>
  <c r="G7625" i="1"/>
  <c r="I7625" i="1" s="1"/>
  <c r="D7625" i="1"/>
  <c r="A7625" i="1"/>
  <c r="H7624" i="1"/>
  <c r="D7624" i="1"/>
  <c r="A7624" i="1"/>
  <c r="G7624" i="1" s="1"/>
  <c r="I7624" i="1" s="1"/>
  <c r="H7623" i="1"/>
  <c r="D7623" i="1"/>
  <c r="A7623" i="1"/>
  <c r="G7623" i="1" s="1"/>
  <c r="I7623" i="1" s="1"/>
  <c r="H7622" i="1"/>
  <c r="G7622" i="1"/>
  <c r="I7622" i="1" s="1"/>
  <c r="D7622" i="1"/>
  <c r="A7622" i="1"/>
  <c r="H7621" i="1"/>
  <c r="G7621" i="1"/>
  <c r="I7621" i="1" s="1"/>
  <c r="D7621" i="1"/>
  <c r="A7621" i="1"/>
  <c r="H7620" i="1"/>
  <c r="G7620" i="1"/>
  <c r="I7620" i="1" s="1"/>
  <c r="D7620" i="1"/>
  <c r="A7620" i="1"/>
  <c r="H7619" i="1"/>
  <c r="I7619" i="1" s="1"/>
  <c r="D7619" i="1"/>
  <c r="A7619" i="1"/>
  <c r="G7619" i="1" s="1"/>
  <c r="H7618" i="1"/>
  <c r="G7618" i="1"/>
  <c r="I7618" i="1" s="1"/>
  <c r="D7618" i="1"/>
  <c r="A7618" i="1"/>
  <c r="H7617" i="1"/>
  <c r="G7617" i="1"/>
  <c r="D7617" i="1"/>
  <c r="A7617" i="1"/>
  <c r="I7616" i="1"/>
  <c r="H7616" i="1"/>
  <c r="D7616" i="1"/>
  <c r="A7616" i="1"/>
  <c r="G7616" i="1" s="1"/>
  <c r="I7615" i="1"/>
  <c r="H7615" i="1"/>
  <c r="D7615" i="1"/>
  <c r="A7615" i="1"/>
  <c r="G7615" i="1" s="1"/>
  <c r="I7614" i="1"/>
  <c r="H7614" i="1"/>
  <c r="D7614" i="1"/>
  <c r="A7614" i="1"/>
  <c r="G7614" i="1" s="1"/>
  <c r="H7613" i="1"/>
  <c r="G7613" i="1"/>
  <c r="I7613" i="1" s="1"/>
  <c r="D7613" i="1"/>
  <c r="A7613" i="1"/>
  <c r="H7612" i="1"/>
  <c r="G7612" i="1"/>
  <c r="D7612" i="1"/>
  <c r="A7612" i="1"/>
  <c r="I7611" i="1"/>
  <c r="H7611" i="1"/>
  <c r="D7611" i="1"/>
  <c r="A7611" i="1"/>
  <c r="G7611" i="1" s="1"/>
  <c r="H7610" i="1"/>
  <c r="D7610" i="1"/>
  <c r="A7610" i="1"/>
  <c r="G7610" i="1" s="1"/>
  <c r="I7610" i="1" s="1"/>
  <c r="H7609" i="1"/>
  <c r="G7609" i="1"/>
  <c r="I7609" i="1" s="1"/>
  <c r="D7609" i="1"/>
  <c r="A7609" i="1"/>
  <c r="H7608" i="1"/>
  <c r="D7608" i="1"/>
  <c r="A7608" i="1"/>
  <c r="G7608" i="1" s="1"/>
  <c r="I7608" i="1" s="1"/>
  <c r="H7607" i="1"/>
  <c r="D7607" i="1"/>
  <c r="A7607" i="1"/>
  <c r="G7607" i="1" s="1"/>
  <c r="I7607" i="1" s="1"/>
  <c r="H7606" i="1"/>
  <c r="G7606" i="1"/>
  <c r="I7606" i="1" s="1"/>
  <c r="D7606" i="1"/>
  <c r="A7606" i="1"/>
  <c r="H7605" i="1"/>
  <c r="G7605" i="1"/>
  <c r="I7605" i="1" s="1"/>
  <c r="D7605" i="1"/>
  <c r="A7605" i="1"/>
  <c r="H7604" i="1"/>
  <c r="G7604" i="1"/>
  <c r="I7604" i="1" s="1"/>
  <c r="D7604" i="1"/>
  <c r="A7604" i="1"/>
  <c r="H7603" i="1"/>
  <c r="I7603" i="1" s="1"/>
  <c r="D7603" i="1"/>
  <c r="A7603" i="1"/>
  <c r="G7603" i="1" s="1"/>
  <c r="H7602" i="1"/>
  <c r="G7602" i="1"/>
  <c r="I7602" i="1" s="1"/>
  <c r="D7602" i="1"/>
  <c r="A7602" i="1"/>
  <c r="H7601" i="1"/>
  <c r="G7601" i="1"/>
  <c r="D7601" i="1"/>
  <c r="A7601" i="1"/>
  <c r="I7600" i="1"/>
  <c r="H7600" i="1"/>
  <c r="D7600" i="1"/>
  <c r="A7600" i="1"/>
  <c r="G7600" i="1" s="1"/>
  <c r="I7599" i="1"/>
  <c r="H7599" i="1"/>
  <c r="D7599" i="1"/>
  <c r="A7599" i="1"/>
  <c r="G7599" i="1" s="1"/>
  <c r="I7598" i="1"/>
  <c r="H7598" i="1"/>
  <c r="D7598" i="1"/>
  <c r="A7598" i="1"/>
  <c r="G7598" i="1" s="1"/>
  <c r="H7597" i="1"/>
  <c r="G7597" i="1"/>
  <c r="I7597" i="1" s="1"/>
  <c r="D7597" i="1"/>
  <c r="A7597" i="1"/>
  <c r="H7596" i="1"/>
  <c r="G7596" i="1"/>
  <c r="D7596" i="1"/>
  <c r="A7596" i="1"/>
  <c r="I7595" i="1"/>
  <c r="H7595" i="1"/>
  <c r="D7595" i="1"/>
  <c r="A7595" i="1"/>
  <c r="G7595" i="1" s="1"/>
  <c r="H7594" i="1"/>
  <c r="D7594" i="1"/>
  <c r="A7594" i="1"/>
  <c r="G7594" i="1" s="1"/>
  <c r="I7594" i="1" s="1"/>
  <c r="H7593" i="1"/>
  <c r="G7593" i="1"/>
  <c r="I7593" i="1" s="1"/>
  <c r="D7593" i="1"/>
  <c r="A7593" i="1"/>
  <c r="H7592" i="1"/>
  <c r="D7592" i="1"/>
  <c r="A7592" i="1"/>
  <c r="G7592" i="1" s="1"/>
  <c r="I7592" i="1" s="1"/>
  <c r="H7591" i="1"/>
  <c r="D7591" i="1"/>
  <c r="A7591" i="1"/>
  <c r="G7591" i="1" s="1"/>
  <c r="I7591" i="1" s="1"/>
  <c r="H7590" i="1"/>
  <c r="G7590" i="1"/>
  <c r="I7590" i="1" s="1"/>
  <c r="D7590" i="1"/>
  <c r="A7590" i="1"/>
  <c r="H7589" i="1"/>
  <c r="G7589" i="1"/>
  <c r="I7589" i="1" s="1"/>
  <c r="D7589" i="1"/>
  <c r="A7589" i="1"/>
  <c r="H7588" i="1"/>
  <c r="G7588" i="1"/>
  <c r="I7588" i="1" s="1"/>
  <c r="D7588" i="1"/>
  <c r="A7588" i="1"/>
  <c r="H7587" i="1"/>
  <c r="I7587" i="1" s="1"/>
  <c r="D7587" i="1"/>
  <c r="A7587" i="1"/>
  <c r="G7587" i="1" s="1"/>
  <c r="H7586" i="1"/>
  <c r="G7586" i="1"/>
  <c r="I7586" i="1" s="1"/>
  <c r="D7586" i="1"/>
  <c r="A7586" i="1"/>
  <c r="H7585" i="1"/>
  <c r="G7585" i="1"/>
  <c r="D7585" i="1"/>
  <c r="A7585" i="1"/>
  <c r="I7584" i="1"/>
  <c r="H7584" i="1"/>
  <c r="D7584" i="1"/>
  <c r="A7584" i="1"/>
  <c r="G7584" i="1" s="1"/>
  <c r="I7583" i="1"/>
  <c r="H7583" i="1"/>
  <c r="D7583" i="1"/>
  <c r="A7583" i="1"/>
  <c r="G7583" i="1" s="1"/>
  <c r="I7582" i="1"/>
  <c r="H7582" i="1"/>
  <c r="D7582" i="1"/>
  <c r="A7582" i="1"/>
  <c r="G7582" i="1" s="1"/>
  <c r="H7581" i="1"/>
  <c r="G7581" i="1"/>
  <c r="I7581" i="1" s="1"/>
  <c r="D7581" i="1"/>
  <c r="A7581" i="1"/>
  <c r="H7580" i="1"/>
  <c r="G7580" i="1"/>
  <c r="D7580" i="1"/>
  <c r="A7580" i="1"/>
  <c r="I7579" i="1"/>
  <c r="H7579" i="1"/>
  <c r="D7579" i="1"/>
  <c r="A7579" i="1"/>
  <c r="G7579" i="1" s="1"/>
  <c r="H7578" i="1"/>
  <c r="D7578" i="1"/>
  <c r="A7578" i="1"/>
  <c r="G7578" i="1" s="1"/>
  <c r="I7578" i="1" s="1"/>
  <c r="H7577" i="1"/>
  <c r="G7577" i="1"/>
  <c r="I7577" i="1" s="1"/>
  <c r="D7577" i="1"/>
  <c r="A7577" i="1"/>
  <c r="H7576" i="1"/>
  <c r="D7576" i="1"/>
  <c r="A7576" i="1"/>
  <c r="G7576" i="1" s="1"/>
  <c r="I7576" i="1" s="1"/>
  <c r="H7575" i="1"/>
  <c r="D7575" i="1"/>
  <c r="A7575" i="1"/>
  <c r="G7575" i="1" s="1"/>
  <c r="I7575" i="1" s="1"/>
  <c r="H7574" i="1"/>
  <c r="G7574" i="1"/>
  <c r="I7574" i="1" s="1"/>
  <c r="D7574" i="1"/>
  <c r="A7574" i="1"/>
  <c r="H7573" i="1"/>
  <c r="G7573" i="1"/>
  <c r="I7573" i="1" s="1"/>
  <c r="D7573" i="1"/>
  <c r="A7573" i="1"/>
  <c r="H7572" i="1"/>
  <c r="G7572" i="1"/>
  <c r="I7572" i="1" s="1"/>
  <c r="D7572" i="1"/>
  <c r="A7572" i="1"/>
  <c r="H7571" i="1"/>
  <c r="I7571" i="1" s="1"/>
  <c r="D7571" i="1"/>
  <c r="A7571" i="1"/>
  <c r="G7571" i="1" s="1"/>
  <c r="H7570" i="1"/>
  <c r="G7570" i="1"/>
  <c r="I7570" i="1" s="1"/>
  <c r="D7570" i="1"/>
  <c r="A7570" i="1"/>
  <c r="H7569" i="1"/>
  <c r="G7569" i="1"/>
  <c r="D7569" i="1"/>
  <c r="A7569" i="1"/>
  <c r="I7568" i="1"/>
  <c r="H7568" i="1"/>
  <c r="D7568" i="1"/>
  <c r="A7568" i="1"/>
  <c r="G7568" i="1" s="1"/>
  <c r="I7567" i="1"/>
  <c r="H7567" i="1"/>
  <c r="D7567" i="1"/>
  <c r="A7567" i="1"/>
  <c r="G7567" i="1" s="1"/>
  <c r="I7566" i="1"/>
  <c r="H7566" i="1"/>
  <c r="D7566" i="1"/>
  <c r="A7566" i="1"/>
  <c r="G7566" i="1" s="1"/>
  <c r="H7565" i="1"/>
  <c r="G7565" i="1"/>
  <c r="I7565" i="1" s="1"/>
  <c r="D7565" i="1"/>
  <c r="A7565" i="1"/>
  <c r="H7564" i="1"/>
  <c r="G7564" i="1"/>
  <c r="D7564" i="1"/>
  <c r="A7564" i="1"/>
  <c r="I7563" i="1"/>
  <c r="H7563" i="1"/>
  <c r="D7563" i="1"/>
  <c r="A7563" i="1"/>
  <c r="G7563" i="1" s="1"/>
  <c r="H7562" i="1"/>
  <c r="D7562" i="1"/>
  <c r="A7562" i="1"/>
  <c r="G7562" i="1" s="1"/>
  <c r="I7562" i="1" s="1"/>
  <c r="H7561" i="1"/>
  <c r="G7561" i="1"/>
  <c r="I7561" i="1" s="1"/>
  <c r="D7561" i="1"/>
  <c r="A7561" i="1"/>
  <c r="H7560" i="1"/>
  <c r="D7560" i="1"/>
  <c r="A7560" i="1"/>
  <c r="G7560" i="1" s="1"/>
  <c r="I7560" i="1" s="1"/>
  <c r="H7559" i="1"/>
  <c r="D7559" i="1"/>
  <c r="A7559" i="1"/>
  <c r="G7559" i="1" s="1"/>
  <c r="I7559" i="1" s="1"/>
  <c r="H7558" i="1"/>
  <c r="G7558" i="1"/>
  <c r="I7558" i="1" s="1"/>
  <c r="D7558" i="1"/>
  <c r="A7558" i="1"/>
  <c r="H7557" i="1"/>
  <c r="G7557" i="1"/>
  <c r="I7557" i="1" s="1"/>
  <c r="D7557" i="1"/>
  <c r="A7557" i="1"/>
  <c r="H7556" i="1"/>
  <c r="G7556" i="1"/>
  <c r="I7556" i="1" s="1"/>
  <c r="D7556" i="1"/>
  <c r="A7556" i="1"/>
  <c r="H7555" i="1"/>
  <c r="I7555" i="1" s="1"/>
  <c r="D7555" i="1"/>
  <c r="A7555" i="1"/>
  <c r="G7555" i="1" s="1"/>
  <c r="H7554" i="1"/>
  <c r="G7554" i="1"/>
  <c r="I7554" i="1" s="1"/>
  <c r="D7554" i="1"/>
  <c r="A7554" i="1"/>
  <c r="H7553" i="1"/>
  <c r="G7553" i="1"/>
  <c r="D7553" i="1"/>
  <c r="A7553" i="1"/>
  <c r="I7552" i="1"/>
  <c r="H7552" i="1"/>
  <c r="D7552" i="1"/>
  <c r="A7552" i="1"/>
  <c r="G7552" i="1" s="1"/>
  <c r="I7551" i="1"/>
  <c r="H7551" i="1"/>
  <c r="D7551" i="1"/>
  <c r="A7551" i="1"/>
  <c r="G7551" i="1" s="1"/>
  <c r="I7550" i="1"/>
  <c r="H7550" i="1"/>
  <c r="D7550" i="1"/>
  <c r="A7550" i="1"/>
  <c r="G7550" i="1" s="1"/>
  <c r="H7549" i="1"/>
  <c r="G7549" i="1"/>
  <c r="I7549" i="1" s="1"/>
  <c r="D7549" i="1"/>
  <c r="A7549" i="1"/>
  <c r="H7548" i="1"/>
  <c r="G7548" i="1"/>
  <c r="D7548" i="1"/>
  <c r="A7548" i="1"/>
  <c r="I7547" i="1"/>
  <c r="H7547" i="1"/>
  <c r="D7547" i="1"/>
  <c r="A7547" i="1"/>
  <c r="G7547" i="1" s="1"/>
  <c r="H7546" i="1"/>
  <c r="D7546" i="1"/>
  <c r="A7546" i="1"/>
  <c r="G7546" i="1" s="1"/>
  <c r="I7546" i="1" s="1"/>
  <c r="H7545" i="1"/>
  <c r="G7545" i="1"/>
  <c r="I7545" i="1" s="1"/>
  <c r="D7545" i="1"/>
  <c r="A7545" i="1"/>
  <c r="H7544" i="1"/>
  <c r="D7544" i="1"/>
  <c r="A7544" i="1"/>
  <c r="G7544" i="1" s="1"/>
  <c r="I7544" i="1" s="1"/>
  <c r="H7543" i="1"/>
  <c r="D7543" i="1"/>
  <c r="A7543" i="1"/>
  <c r="G7543" i="1" s="1"/>
  <c r="I7543" i="1" s="1"/>
  <c r="H7542" i="1"/>
  <c r="G7542" i="1"/>
  <c r="I7542" i="1" s="1"/>
  <c r="D7542" i="1"/>
  <c r="A7542" i="1"/>
  <c r="H7541" i="1"/>
  <c r="G7541" i="1"/>
  <c r="I7541" i="1" s="1"/>
  <c r="D7541" i="1"/>
  <c r="A7541" i="1"/>
  <c r="H7540" i="1"/>
  <c r="G7540" i="1"/>
  <c r="I7540" i="1" s="1"/>
  <c r="D7540" i="1"/>
  <c r="A7540" i="1"/>
  <c r="H7539" i="1"/>
  <c r="I7539" i="1" s="1"/>
  <c r="D7539" i="1"/>
  <c r="A7539" i="1"/>
  <c r="G7539" i="1" s="1"/>
  <c r="H7538" i="1"/>
  <c r="G7538" i="1"/>
  <c r="I7538" i="1" s="1"/>
  <c r="D7538" i="1"/>
  <c r="A7538" i="1"/>
  <c r="H7537" i="1"/>
  <c r="G7537" i="1"/>
  <c r="D7537" i="1"/>
  <c r="A7537" i="1"/>
  <c r="I7536" i="1"/>
  <c r="H7536" i="1"/>
  <c r="D7536" i="1"/>
  <c r="A7536" i="1"/>
  <c r="G7536" i="1" s="1"/>
  <c r="I7535" i="1"/>
  <c r="H7535" i="1"/>
  <c r="D7535" i="1"/>
  <c r="A7535" i="1"/>
  <c r="G7535" i="1" s="1"/>
  <c r="I7534" i="1"/>
  <c r="H7534" i="1"/>
  <c r="D7534" i="1"/>
  <c r="A7534" i="1"/>
  <c r="G7534" i="1" s="1"/>
  <c r="H7533" i="1"/>
  <c r="G7533" i="1"/>
  <c r="I7533" i="1" s="1"/>
  <c r="D7533" i="1"/>
  <c r="A7533" i="1"/>
  <c r="H7532" i="1"/>
  <c r="G7532" i="1"/>
  <c r="D7532" i="1"/>
  <c r="A7532" i="1"/>
  <c r="I7531" i="1"/>
  <c r="H7531" i="1"/>
  <c r="D7531" i="1"/>
  <c r="A7531" i="1"/>
  <c r="G7531" i="1" s="1"/>
  <c r="H7530" i="1"/>
  <c r="D7530" i="1"/>
  <c r="A7530" i="1"/>
  <c r="G7530" i="1" s="1"/>
  <c r="I7530" i="1" s="1"/>
  <c r="H7529" i="1"/>
  <c r="G7529" i="1"/>
  <c r="I7529" i="1" s="1"/>
  <c r="D7529" i="1"/>
  <c r="A7529" i="1"/>
  <c r="H7528" i="1"/>
  <c r="D7528" i="1"/>
  <c r="A7528" i="1"/>
  <c r="G7528" i="1" s="1"/>
  <c r="I7528" i="1" s="1"/>
  <c r="H7527" i="1"/>
  <c r="D7527" i="1"/>
  <c r="A7527" i="1"/>
  <c r="G7527" i="1" s="1"/>
  <c r="I7527" i="1" s="1"/>
  <c r="H7526" i="1"/>
  <c r="G7526" i="1"/>
  <c r="I7526" i="1" s="1"/>
  <c r="D7526" i="1"/>
  <c r="A7526" i="1"/>
  <c r="H7525" i="1"/>
  <c r="G7525" i="1"/>
  <c r="I7525" i="1" s="1"/>
  <c r="D7525" i="1"/>
  <c r="A7525" i="1"/>
  <c r="H7524" i="1"/>
  <c r="G7524" i="1"/>
  <c r="I7524" i="1" s="1"/>
  <c r="D7524" i="1"/>
  <c r="A7524" i="1"/>
  <c r="H7523" i="1"/>
  <c r="I7523" i="1" s="1"/>
  <c r="D7523" i="1"/>
  <c r="A7523" i="1"/>
  <c r="G7523" i="1" s="1"/>
  <c r="H7522" i="1"/>
  <c r="G7522" i="1"/>
  <c r="I7522" i="1" s="1"/>
  <c r="D7522" i="1"/>
  <c r="A7522" i="1"/>
  <c r="H7521" i="1"/>
  <c r="G7521" i="1"/>
  <c r="D7521" i="1"/>
  <c r="A7521" i="1"/>
  <c r="I7520" i="1"/>
  <c r="H7520" i="1"/>
  <c r="D7520" i="1"/>
  <c r="A7520" i="1"/>
  <c r="G7520" i="1" s="1"/>
  <c r="I7519" i="1"/>
  <c r="H7519" i="1"/>
  <c r="D7519" i="1"/>
  <c r="A7519" i="1"/>
  <c r="G7519" i="1" s="1"/>
  <c r="I7518" i="1"/>
  <c r="H7518" i="1"/>
  <c r="D7518" i="1"/>
  <c r="A7518" i="1"/>
  <c r="G7518" i="1" s="1"/>
  <c r="H7517" i="1"/>
  <c r="G7517" i="1"/>
  <c r="I7517" i="1" s="1"/>
  <c r="D7517" i="1"/>
  <c r="A7517" i="1"/>
  <c r="H7516" i="1"/>
  <c r="G7516" i="1"/>
  <c r="D7516" i="1"/>
  <c r="A7516" i="1"/>
  <c r="I7515" i="1"/>
  <c r="H7515" i="1"/>
  <c r="D7515" i="1"/>
  <c r="A7515" i="1"/>
  <c r="G7515" i="1" s="1"/>
  <c r="H7514" i="1"/>
  <c r="D7514" i="1"/>
  <c r="A7514" i="1"/>
  <c r="G7514" i="1" s="1"/>
  <c r="I7514" i="1" s="1"/>
  <c r="H7513" i="1"/>
  <c r="G7513" i="1"/>
  <c r="I7513" i="1" s="1"/>
  <c r="D7513" i="1"/>
  <c r="A7513" i="1"/>
  <c r="H7512" i="1"/>
  <c r="D7512" i="1"/>
  <c r="A7512" i="1"/>
  <c r="G7512" i="1" s="1"/>
  <c r="I7512" i="1" s="1"/>
  <c r="H7511" i="1"/>
  <c r="D7511" i="1"/>
  <c r="A7511" i="1"/>
  <c r="G7511" i="1" s="1"/>
  <c r="I7511" i="1" s="1"/>
  <c r="H7510" i="1"/>
  <c r="G7510" i="1"/>
  <c r="I7510" i="1" s="1"/>
  <c r="D7510" i="1"/>
  <c r="A7510" i="1"/>
  <c r="H7509" i="1"/>
  <c r="G7509" i="1"/>
  <c r="I7509" i="1" s="1"/>
  <c r="D7509" i="1"/>
  <c r="A7509" i="1"/>
  <c r="H7508" i="1"/>
  <c r="G7508" i="1"/>
  <c r="I7508" i="1" s="1"/>
  <c r="D7508" i="1"/>
  <c r="A7508" i="1"/>
  <c r="H7507" i="1"/>
  <c r="I7507" i="1" s="1"/>
  <c r="D7507" i="1"/>
  <c r="A7507" i="1"/>
  <c r="G7507" i="1" s="1"/>
  <c r="H7506" i="1"/>
  <c r="G7506" i="1"/>
  <c r="I7506" i="1" s="1"/>
  <c r="D7506" i="1"/>
  <c r="A7506" i="1"/>
  <c r="H7505" i="1"/>
  <c r="G7505" i="1"/>
  <c r="D7505" i="1"/>
  <c r="A7505" i="1"/>
  <c r="I7504" i="1"/>
  <c r="H7504" i="1"/>
  <c r="D7504" i="1"/>
  <c r="A7504" i="1"/>
  <c r="G7504" i="1" s="1"/>
  <c r="I7503" i="1"/>
  <c r="H7503" i="1"/>
  <c r="D7503" i="1"/>
  <c r="A7503" i="1"/>
  <c r="G7503" i="1" s="1"/>
  <c r="I7502" i="1"/>
  <c r="H7502" i="1"/>
  <c r="D7502" i="1"/>
  <c r="A7502" i="1"/>
  <c r="G7502" i="1" s="1"/>
  <c r="H7501" i="1"/>
  <c r="G7501" i="1"/>
  <c r="I7501" i="1" s="1"/>
  <c r="D7501" i="1"/>
  <c r="A7501" i="1"/>
  <c r="H7500" i="1"/>
  <c r="G7500" i="1"/>
  <c r="D7500" i="1"/>
  <c r="A7500" i="1"/>
  <c r="I7499" i="1"/>
  <c r="H7499" i="1"/>
  <c r="D7499" i="1"/>
  <c r="A7499" i="1"/>
  <c r="G7499" i="1" s="1"/>
  <c r="H7498" i="1"/>
  <c r="D7498" i="1"/>
  <c r="A7498" i="1"/>
  <c r="G7498" i="1" s="1"/>
  <c r="I7498" i="1" s="1"/>
  <c r="H7497" i="1"/>
  <c r="G7497" i="1"/>
  <c r="I7497" i="1" s="1"/>
  <c r="D7497" i="1"/>
  <c r="A7497" i="1"/>
  <c r="H7496" i="1"/>
  <c r="D7496" i="1"/>
  <c r="A7496" i="1"/>
  <c r="G7496" i="1" s="1"/>
  <c r="I7496" i="1" s="1"/>
  <c r="H7495" i="1"/>
  <c r="D7495" i="1"/>
  <c r="A7495" i="1"/>
  <c r="G7495" i="1" s="1"/>
  <c r="I7495" i="1" s="1"/>
  <c r="H7494" i="1"/>
  <c r="G7494" i="1"/>
  <c r="I7494" i="1" s="1"/>
  <c r="D7494" i="1"/>
  <c r="A7494" i="1"/>
  <c r="H7493" i="1"/>
  <c r="G7493" i="1"/>
  <c r="I7493" i="1" s="1"/>
  <c r="D7493" i="1"/>
  <c r="A7493" i="1"/>
  <c r="H7492" i="1"/>
  <c r="G7492" i="1"/>
  <c r="I7492" i="1" s="1"/>
  <c r="D7492" i="1"/>
  <c r="A7492" i="1"/>
  <c r="H7491" i="1"/>
  <c r="I7491" i="1" s="1"/>
  <c r="D7491" i="1"/>
  <c r="A7491" i="1"/>
  <c r="G7491" i="1" s="1"/>
  <c r="H7490" i="1"/>
  <c r="G7490" i="1"/>
  <c r="I7490" i="1" s="1"/>
  <c r="D7490" i="1"/>
  <c r="A7490" i="1"/>
  <c r="H7489" i="1"/>
  <c r="G7489" i="1"/>
  <c r="D7489" i="1"/>
  <c r="A7489" i="1"/>
  <c r="I7488" i="1"/>
  <c r="H7488" i="1"/>
  <c r="D7488" i="1"/>
  <c r="A7488" i="1"/>
  <c r="G7488" i="1" s="1"/>
  <c r="I7487" i="1"/>
  <c r="H7487" i="1"/>
  <c r="D7487" i="1"/>
  <c r="A7487" i="1"/>
  <c r="G7487" i="1" s="1"/>
  <c r="I7486" i="1"/>
  <c r="H7486" i="1"/>
  <c r="D7486" i="1"/>
  <c r="A7486" i="1"/>
  <c r="G7486" i="1" s="1"/>
  <c r="H7485" i="1"/>
  <c r="G7485" i="1"/>
  <c r="I7485" i="1" s="1"/>
  <c r="D7485" i="1"/>
  <c r="A7485" i="1"/>
  <c r="H7484" i="1"/>
  <c r="G7484" i="1"/>
  <c r="D7484" i="1"/>
  <c r="A7484" i="1"/>
  <c r="I7483" i="1"/>
  <c r="H7483" i="1"/>
  <c r="D7483" i="1"/>
  <c r="A7483" i="1"/>
  <c r="G7483" i="1" s="1"/>
  <c r="H7482" i="1"/>
  <c r="D7482" i="1"/>
  <c r="A7482" i="1"/>
  <c r="G7482" i="1" s="1"/>
  <c r="I7482" i="1" s="1"/>
  <c r="H7481" i="1"/>
  <c r="G7481" i="1"/>
  <c r="I7481" i="1" s="1"/>
  <c r="D7481" i="1"/>
  <c r="A7481" i="1"/>
  <c r="H7480" i="1"/>
  <c r="D7480" i="1"/>
  <c r="A7480" i="1"/>
  <c r="G7480" i="1" s="1"/>
  <c r="I7480" i="1" s="1"/>
  <c r="H7479" i="1"/>
  <c r="D7479" i="1"/>
  <c r="A7479" i="1"/>
  <c r="G7479" i="1" s="1"/>
  <c r="I7479" i="1" s="1"/>
  <c r="H7478" i="1"/>
  <c r="G7478" i="1"/>
  <c r="I7478" i="1" s="1"/>
  <c r="D7478" i="1"/>
  <c r="A7478" i="1"/>
  <c r="H7477" i="1"/>
  <c r="G7477" i="1"/>
  <c r="I7477" i="1" s="1"/>
  <c r="D7477" i="1"/>
  <c r="A7477" i="1"/>
  <c r="H7476" i="1"/>
  <c r="G7476" i="1"/>
  <c r="I7476" i="1" s="1"/>
  <c r="D7476" i="1"/>
  <c r="A7476" i="1"/>
  <c r="H7475" i="1"/>
  <c r="I7475" i="1" s="1"/>
  <c r="D7475" i="1"/>
  <c r="A7475" i="1"/>
  <c r="G7475" i="1" s="1"/>
  <c r="H7474" i="1"/>
  <c r="G7474" i="1"/>
  <c r="I7474" i="1" s="1"/>
  <c r="D7474" i="1"/>
  <c r="A7474" i="1"/>
  <c r="H7473" i="1"/>
  <c r="G7473" i="1"/>
  <c r="D7473" i="1"/>
  <c r="A7473" i="1"/>
  <c r="I7472" i="1"/>
  <c r="H7472" i="1"/>
  <c r="D7472" i="1"/>
  <c r="A7472" i="1"/>
  <c r="G7472" i="1" s="1"/>
  <c r="I7471" i="1"/>
  <c r="H7471" i="1"/>
  <c r="D7471" i="1"/>
  <c r="A7471" i="1"/>
  <c r="G7471" i="1" s="1"/>
  <c r="I7470" i="1"/>
  <c r="H7470" i="1"/>
  <c r="D7470" i="1"/>
  <c r="A7470" i="1"/>
  <c r="G7470" i="1" s="1"/>
  <c r="H7469" i="1"/>
  <c r="G7469" i="1"/>
  <c r="I7469" i="1" s="1"/>
  <c r="D7469" i="1"/>
  <c r="A7469" i="1"/>
  <c r="H7468" i="1"/>
  <c r="G7468" i="1"/>
  <c r="D7468" i="1"/>
  <c r="A7468" i="1"/>
  <c r="I7467" i="1"/>
  <c r="H7467" i="1"/>
  <c r="D7467" i="1"/>
  <c r="A7467" i="1"/>
  <c r="G7467" i="1" s="1"/>
  <c r="H7466" i="1"/>
  <c r="D7466" i="1"/>
  <c r="A7466" i="1"/>
  <c r="G7466" i="1" s="1"/>
  <c r="I7466" i="1" s="1"/>
  <c r="H7465" i="1"/>
  <c r="G7465" i="1"/>
  <c r="I7465" i="1" s="1"/>
  <c r="D7465" i="1"/>
  <c r="A7465" i="1"/>
  <c r="H7464" i="1"/>
  <c r="D7464" i="1"/>
  <c r="A7464" i="1"/>
  <c r="G7464" i="1" s="1"/>
  <c r="I7464" i="1" s="1"/>
  <c r="H7463" i="1"/>
  <c r="D7463" i="1"/>
  <c r="A7463" i="1"/>
  <c r="G7463" i="1" s="1"/>
  <c r="I7463" i="1" s="1"/>
  <c r="H7462" i="1"/>
  <c r="G7462" i="1"/>
  <c r="I7462" i="1" s="1"/>
  <c r="D7462" i="1"/>
  <c r="A7462" i="1"/>
  <c r="H7461" i="1"/>
  <c r="G7461" i="1"/>
  <c r="I7461" i="1" s="1"/>
  <c r="D7461" i="1"/>
  <c r="A7461" i="1"/>
  <c r="H7460" i="1"/>
  <c r="G7460" i="1"/>
  <c r="I7460" i="1" s="1"/>
  <c r="D7460" i="1"/>
  <c r="A7460" i="1"/>
  <c r="H7459" i="1"/>
  <c r="I7459" i="1" s="1"/>
  <c r="D7459" i="1"/>
  <c r="A7459" i="1"/>
  <c r="G7459" i="1" s="1"/>
  <c r="H7458" i="1"/>
  <c r="G7458" i="1"/>
  <c r="I7458" i="1" s="1"/>
  <c r="D7458" i="1"/>
  <c r="A7458" i="1"/>
  <c r="H7457" i="1"/>
  <c r="G7457" i="1"/>
  <c r="D7457" i="1"/>
  <c r="A7457" i="1"/>
  <c r="I7456" i="1"/>
  <c r="H7456" i="1"/>
  <c r="D7456" i="1"/>
  <c r="A7456" i="1"/>
  <c r="G7456" i="1" s="1"/>
  <c r="I7455" i="1"/>
  <c r="H7455" i="1"/>
  <c r="D7455" i="1"/>
  <c r="A7455" i="1"/>
  <c r="G7455" i="1" s="1"/>
  <c r="I7454" i="1"/>
  <c r="H7454" i="1"/>
  <c r="D7454" i="1"/>
  <c r="A7454" i="1"/>
  <c r="G7454" i="1" s="1"/>
  <c r="H7453" i="1"/>
  <c r="G7453" i="1"/>
  <c r="I7453" i="1" s="1"/>
  <c r="D7453" i="1"/>
  <c r="A7453" i="1"/>
  <c r="H7452" i="1"/>
  <c r="G7452" i="1"/>
  <c r="D7452" i="1"/>
  <c r="A7452" i="1"/>
  <c r="I7451" i="1"/>
  <c r="H7451" i="1"/>
  <c r="D7451" i="1"/>
  <c r="A7451" i="1"/>
  <c r="G7451" i="1" s="1"/>
  <c r="H7450" i="1"/>
  <c r="D7450" i="1"/>
  <c r="A7450" i="1"/>
  <c r="G7450" i="1" s="1"/>
  <c r="I7450" i="1" s="1"/>
  <c r="H7449" i="1"/>
  <c r="G7449" i="1"/>
  <c r="I7449" i="1" s="1"/>
  <c r="D7449" i="1"/>
  <c r="A7449" i="1"/>
  <c r="H7448" i="1"/>
  <c r="D7448" i="1"/>
  <c r="A7448" i="1"/>
  <c r="G7448" i="1" s="1"/>
  <c r="I7448" i="1" s="1"/>
  <c r="H7447" i="1"/>
  <c r="D7447" i="1"/>
  <c r="A7447" i="1"/>
  <c r="G7447" i="1" s="1"/>
  <c r="I7447" i="1" s="1"/>
  <c r="H7446" i="1"/>
  <c r="G7446" i="1"/>
  <c r="I7446" i="1" s="1"/>
  <c r="D7446" i="1"/>
  <c r="A7446" i="1"/>
  <c r="H7445" i="1"/>
  <c r="G7445" i="1"/>
  <c r="I7445" i="1" s="1"/>
  <c r="D7445" i="1"/>
  <c r="A7445" i="1"/>
  <c r="H7444" i="1"/>
  <c r="G7444" i="1"/>
  <c r="I7444" i="1" s="1"/>
  <c r="D7444" i="1"/>
  <c r="A7444" i="1"/>
  <c r="H7443" i="1"/>
  <c r="I7443" i="1" s="1"/>
  <c r="D7443" i="1"/>
  <c r="A7443" i="1"/>
  <c r="G7443" i="1" s="1"/>
  <c r="H7442" i="1"/>
  <c r="G7442" i="1"/>
  <c r="I7442" i="1" s="1"/>
  <c r="D7442" i="1"/>
  <c r="A7442" i="1"/>
  <c r="H7441" i="1"/>
  <c r="G7441" i="1"/>
  <c r="D7441" i="1"/>
  <c r="A7441" i="1"/>
  <c r="I7440" i="1"/>
  <c r="H7440" i="1"/>
  <c r="D7440" i="1"/>
  <c r="A7440" i="1"/>
  <c r="G7440" i="1" s="1"/>
  <c r="I7439" i="1"/>
  <c r="H7439" i="1"/>
  <c r="D7439" i="1"/>
  <c r="A7439" i="1"/>
  <c r="G7439" i="1" s="1"/>
  <c r="I7438" i="1"/>
  <c r="H7438" i="1"/>
  <c r="D7438" i="1"/>
  <c r="A7438" i="1"/>
  <c r="G7438" i="1" s="1"/>
  <c r="H7437" i="1"/>
  <c r="G7437" i="1"/>
  <c r="I7437" i="1" s="1"/>
  <c r="D7437" i="1"/>
  <c r="A7437" i="1"/>
  <c r="H7436" i="1"/>
  <c r="G7436" i="1"/>
  <c r="D7436" i="1"/>
  <c r="A7436" i="1"/>
  <c r="I7435" i="1"/>
  <c r="H7435" i="1"/>
  <c r="D7435" i="1"/>
  <c r="A7435" i="1"/>
  <c r="G7435" i="1" s="1"/>
  <c r="H7434" i="1"/>
  <c r="D7434" i="1"/>
  <c r="A7434" i="1"/>
  <c r="G7434" i="1" s="1"/>
  <c r="I7434" i="1" s="1"/>
  <c r="H7433" i="1"/>
  <c r="G7433" i="1"/>
  <c r="I7433" i="1" s="1"/>
  <c r="D7433" i="1"/>
  <c r="A7433" i="1"/>
  <c r="H7432" i="1"/>
  <c r="D7432" i="1"/>
  <c r="A7432" i="1"/>
  <c r="G7432" i="1" s="1"/>
  <c r="I7432" i="1" s="1"/>
  <c r="H7431" i="1"/>
  <c r="D7431" i="1"/>
  <c r="A7431" i="1"/>
  <c r="G7431" i="1" s="1"/>
  <c r="I7431" i="1" s="1"/>
  <c r="H7430" i="1"/>
  <c r="G7430" i="1"/>
  <c r="I7430" i="1" s="1"/>
  <c r="D7430" i="1"/>
  <c r="A7430" i="1"/>
  <c r="H7429" i="1"/>
  <c r="G7429" i="1"/>
  <c r="I7429" i="1" s="1"/>
  <c r="D7429" i="1"/>
  <c r="A7429" i="1"/>
  <c r="H7428" i="1"/>
  <c r="G7428" i="1"/>
  <c r="I7428" i="1" s="1"/>
  <c r="D7428" i="1"/>
  <c r="A7428" i="1"/>
  <c r="H7427" i="1"/>
  <c r="I7427" i="1" s="1"/>
  <c r="D7427" i="1"/>
  <c r="A7427" i="1"/>
  <c r="G7427" i="1" s="1"/>
  <c r="H7426" i="1"/>
  <c r="G7426" i="1"/>
  <c r="I7426" i="1" s="1"/>
  <c r="D7426" i="1"/>
  <c r="A7426" i="1"/>
  <c r="H7425" i="1"/>
  <c r="G7425" i="1"/>
  <c r="D7425" i="1"/>
  <c r="A7425" i="1"/>
  <c r="I7424" i="1"/>
  <c r="H7424" i="1"/>
  <c r="D7424" i="1"/>
  <c r="A7424" i="1"/>
  <c r="G7424" i="1" s="1"/>
  <c r="I7423" i="1"/>
  <c r="H7423" i="1"/>
  <c r="D7423" i="1"/>
  <c r="A7423" i="1"/>
  <c r="G7423" i="1" s="1"/>
  <c r="I7422" i="1"/>
  <c r="H7422" i="1"/>
  <c r="D7422" i="1"/>
  <c r="A7422" i="1"/>
  <c r="G7422" i="1" s="1"/>
  <c r="H7421" i="1"/>
  <c r="G7421" i="1"/>
  <c r="I7421" i="1" s="1"/>
  <c r="D7421" i="1"/>
  <c r="A7421" i="1"/>
  <c r="H7420" i="1"/>
  <c r="G7420" i="1"/>
  <c r="D7420" i="1"/>
  <c r="A7420" i="1"/>
  <c r="I7419" i="1"/>
  <c r="H7419" i="1"/>
  <c r="D7419" i="1"/>
  <c r="A7419" i="1"/>
  <c r="G7419" i="1" s="1"/>
  <c r="H7418" i="1"/>
  <c r="D7418" i="1"/>
  <c r="A7418" i="1"/>
  <c r="G7418" i="1" s="1"/>
  <c r="I7418" i="1" s="1"/>
  <c r="H7417" i="1"/>
  <c r="G7417" i="1"/>
  <c r="I7417" i="1" s="1"/>
  <c r="D7417" i="1"/>
  <c r="A7417" i="1"/>
  <c r="H7416" i="1"/>
  <c r="D7416" i="1"/>
  <c r="A7416" i="1"/>
  <c r="G7416" i="1" s="1"/>
  <c r="I7416" i="1" s="1"/>
  <c r="H7415" i="1"/>
  <c r="D7415" i="1"/>
  <c r="A7415" i="1"/>
  <c r="G7415" i="1" s="1"/>
  <c r="I7415" i="1" s="1"/>
  <c r="H7414" i="1"/>
  <c r="G7414" i="1"/>
  <c r="I7414" i="1" s="1"/>
  <c r="D7414" i="1"/>
  <c r="A7414" i="1"/>
  <c r="H7413" i="1"/>
  <c r="G7413" i="1"/>
  <c r="I7413" i="1" s="1"/>
  <c r="D7413" i="1"/>
  <c r="A7413" i="1"/>
  <c r="H7412" i="1"/>
  <c r="G7412" i="1"/>
  <c r="I7412" i="1" s="1"/>
  <c r="D7412" i="1"/>
  <c r="A7412" i="1"/>
  <c r="H7411" i="1"/>
  <c r="I7411" i="1" s="1"/>
  <c r="D7411" i="1"/>
  <c r="A7411" i="1"/>
  <c r="G7411" i="1" s="1"/>
  <c r="H7410" i="1"/>
  <c r="G7410" i="1"/>
  <c r="I7410" i="1" s="1"/>
  <c r="D7410" i="1"/>
  <c r="A7410" i="1"/>
  <c r="H7409" i="1"/>
  <c r="G7409" i="1"/>
  <c r="D7409" i="1"/>
  <c r="A7409" i="1"/>
  <c r="I7408" i="1"/>
  <c r="H7408" i="1"/>
  <c r="D7408" i="1"/>
  <c r="A7408" i="1"/>
  <c r="G7408" i="1" s="1"/>
  <c r="I7407" i="1"/>
  <c r="H7407" i="1"/>
  <c r="D7407" i="1"/>
  <c r="A7407" i="1"/>
  <c r="G7407" i="1" s="1"/>
  <c r="I7406" i="1"/>
  <c r="H7406" i="1"/>
  <c r="D7406" i="1"/>
  <c r="A7406" i="1"/>
  <c r="G7406" i="1" s="1"/>
  <c r="H7405" i="1"/>
  <c r="G7405" i="1"/>
  <c r="I7405" i="1" s="1"/>
  <c r="D7405" i="1"/>
  <c r="A7405" i="1"/>
  <c r="H7404" i="1"/>
  <c r="G7404" i="1"/>
  <c r="D7404" i="1"/>
  <c r="A7404" i="1"/>
  <c r="I7403" i="1"/>
  <c r="H7403" i="1"/>
  <c r="D7403" i="1"/>
  <c r="A7403" i="1"/>
  <c r="G7403" i="1" s="1"/>
  <c r="I7402" i="1"/>
  <c r="H7402" i="1"/>
  <c r="D7402" i="1"/>
  <c r="A7402" i="1"/>
  <c r="G7402" i="1" s="1"/>
  <c r="H7401" i="1"/>
  <c r="G7401" i="1"/>
  <c r="I7401" i="1" s="1"/>
  <c r="D7401" i="1"/>
  <c r="A7401" i="1"/>
  <c r="H7400" i="1"/>
  <c r="D7400" i="1"/>
  <c r="A7400" i="1"/>
  <c r="G7400" i="1" s="1"/>
  <c r="I7400" i="1" s="1"/>
  <c r="H7399" i="1"/>
  <c r="D7399" i="1"/>
  <c r="A7399" i="1"/>
  <c r="G7399" i="1" s="1"/>
  <c r="I7399" i="1" s="1"/>
  <c r="H7398" i="1"/>
  <c r="G7398" i="1"/>
  <c r="I7398" i="1" s="1"/>
  <c r="D7398" i="1"/>
  <c r="A7398" i="1"/>
  <c r="H7397" i="1"/>
  <c r="G7397" i="1"/>
  <c r="I7397" i="1" s="1"/>
  <c r="D7397" i="1"/>
  <c r="A7397" i="1"/>
  <c r="H7396" i="1"/>
  <c r="G7396" i="1"/>
  <c r="I7396" i="1" s="1"/>
  <c r="D7396" i="1"/>
  <c r="A7396" i="1"/>
  <c r="H7395" i="1"/>
  <c r="I7395" i="1" s="1"/>
  <c r="D7395" i="1"/>
  <c r="A7395" i="1"/>
  <c r="G7395" i="1" s="1"/>
  <c r="H7394" i="1"/>
  <c r="G7394" i="1"/>
  <c r="I7394" i="1" s="1"/>
  <c r="D7394" i="1"/>
  <c r="A7394" i="1"/>
  <c r="H7393" i="1"/>
  <c r="G7393" i="1"/>
  <c r="I7393" i="1" s="1"/>
  <c r="D7393" i="1"/>
  <c r="A7393" i="1"/>
  <c r="H7392" i="1"/>
  <c r="I7392" i="1" s="1"/>
  <c r="D7392" i="1"/>
  <c r="A7392" i="1"/>
  <c r="G7392" i="1" s="1"/>
  <c r="I7391" i="1"/>
  <c r="H7391" i="1"/>
  <c r="D7391" i="1"/>
  <c r="A7391" i="1"/>
  <c r="G7391" i="1" s="1"/>
  <c r="H7390" i="1"/>
  <c r="D7390" i="1"/>
  <c r="A7390" i="1"/>
  <c r="G7390" i="1" s="1"/>
  <c r="I7390" i="1" s="1"/>
  <c r="H7389" i="1"/>
  <c r="G7389" i="1"/>
  <c r="I7389" i="1" s="1"/>
  <c r="D7389" i="1"/>
  <c r="A7389" i="1"/>
  <c r="H7388" i="1"/>
  <c r="G7388" i="1"/>
  <c r="D7388" i="1"/>
  <c r="A7388" i="1"/>
  <c r="I7387" i="1"/>
  <c r="H7387" i="1"/>
  <c r="D7387" i="1"/>
  <c r="A7387" i="1"/>
  <c r="G7387" i="1" s="1"/>
  <c r="H7386" i="1"/>
  <c r="D7386" i="1"/>
  <c r="A7386" i="1"/>
  <c r="G7386" i="1" s="1"/>
  <c r="I7386" i="1" s="1"/>
  <c r="H7385" i="1"/>
  <c r="G7385" i="1"/>
  <c r="I7385" i="1" s="1"/>
  <c r="D7385" i="1"/>
  <c r="A7385" i="1"/>
  <c r="H7384" i="1"/>
  <c r="D7384" i="1"/>
  <c r="A7384" i="1"/>
  <c r="G7384" i="1" s="1"/>
  <c r="I7384" i="1" s="1"/>
  <c r="H7383" i="1"/>
  <c r="D7383" i="1"/>
  <c r="A7383" i="1"/>
  <c r="G7383" i="1" s="1"/>
  <c r="I7383" i="1" s="1"/>
  <c r="H7382" i="1"/>
  <c r="G7382" i="1"/>
  <c r="I7382" i="1" s="1"/>
  <c r="D7382" i="1"/>
  <c r="A7382" i="1"/>
  <c r="H7381" i="1"/>
  <c r="G7381" i="1"/>
  <c r="I7381" i="1" s="1"/>
  <c r="D7381" i="1"/>
  <c r="A7381" i="1"/>
  <c r="H7380" i="1"/>
  <c r="G7380" i="1"/>
  <c r="I7380" i="1" s="1"/>
  <c r="D7380" i="1"/>
  <c r="A7380" i="1"/>
  <c r="H7379" i="1"/>
  <c r="I7379" i="1" s="1"/>
  <c r="D7379" i="1"/>
  <c r="A7379" i="1"/>
  <c r="G7379" i="1" s="1"/>
  <c r="H7378" i="1"/>
  <c r="G7378" i="1"/>
  <c r="I7378" i="1" s="1"/>
  <c r="D7378" i="1"/>
  <c r="A7378" i="1"/>
  <c r="H7377" i="1"/>
  <c r="G7377" i="1"/>
  <c r="D7377" i="1"/>
  <c r="A7377" i="1"/>
  <c r="I7376" i="1"/>
  <c r="H7376" i="1"/>
  <c r="D7376" i="1"/>
  <c r="A7376" i="1"/>
  <c r="G7376" i="1" s="1"/>
  <c r="I7375" i="1"/>
  <c r="H7375" i="1"/>
  <c r="D7375" i="1"/>
  <c r="A7375" i="1"/>
  <c r="G7375" i="1" s="1"/>
  <c r="I7374" i="1"/>
  <c r="H7374" i="1"/>
  <c r="D7374" i="1"/>
  <c r="A7374" i="1"/>
  <c r="G7374" i="1" s="1"/>
  <c r="H7373" i="1"/>
  <c r="G7373" i="1"/>
  <c r="I7373" i="1" s="1"/>
  <c r="D7373" i="1"/>
  <c r="A7373" i="1"/>
  <c r="H7372" i="1"/>
  <c r="G7372" i="1"/>
  <c r="D7372" i="1"/>
  <c r="A7372" i="1"/>
  <c r="I7371" i="1"/>
  <c r="H7371" i="1"/>
  <c r="D7371" i="1"/>
  <c r="A7371" i="1"/>
  <c r="G7371" i="1" s="1"/>
  <c r="I7370" i="1"/>
  <c r="H7370" i="1"/>
  <c r="D7370" i="1"/>
  <c r="A7370" i="1"/>
  <c r="G7370" i="1" s="1"/>
  <c r="H7369" i="1"/>
  <c r="G7369" i="1"/>
  <c r="I7369" i="1" s="1"/>
  <c r="D7369" i="1"/>
  <c r="A7369" i="1"/>
  <c r="H7368" i="1"/>
  <c r="D7368" i="1"/>
  <c r="A7368" i="1"/>
  <c r="G7368" i="1" s="1"/>
  <c r="I7368" i="1" s="1"/>
  <c r="H7367" i="1"/>
  <c r="D7367" i="1"/>
  <c r="A7367" i="1"/>
  <c r="G7367" i="1" s="1"/>
  <c r="I7367" i="1" s="1"/>
  <c r="H7366" i="1"/>
  <c r="G7366" i="1"/>
  <c r="I7366" i="1" s="1"/>
  <c r="D7366" i="1"/>
  <c r="A7366" i="1"/>
  <c r="H7365" i="1"/>
  <c r="G7365" i="1"/>
  <c r="I7365" i="1" s="1"/>
  <c r="D7365" i="1"/>
  <c r="A7365" i="1"/>
  <c r="H7364" i="1"/>
  <c r="G7364" i="1"/>
  <c r="I7364" i="1" s="1"/>
  <c r="D7364" i="1"/>
  <c r="A7364" i="1"/>
  <c r="H7363" i="1"/>
  <c r="I7363" i="1" s="1"/>
  <c r="D7363" i="1"/>
  <c r="A7363" i="1"/>
  <c r="G7363" i="1" s="1"/>
  <c r="H7362" i="1"/>
  <c r="G7362" i="1"/>
  <c r="I7362" i="1" s="1"/>
  <c r="D7362" i="1"/>
  <c r="A7362" i="1"/>
  <c r="H7361" i="1"/>
  <c r="G7361" i="1"/>
  <c r="I7361" i="1" s="1"/>
  <c r="D7361" i="1"/>
  <c r="A7361" i="1"/>
  <c r="H7360" i="1"/>
  <c r="I7360" i="1" s="1"/>
  <c r="D7360" i="1"/>
  <c r="A7360" i="1"/>
  <c r="G7360" i="1" s="1"/>
  <c r="I7359" i="1"/>
  <c r="H7359" i="1"/>
  <c r="D7359" i="1"/>
  <c r="A7359" i="1"/>
  <c r="G7359" i="1" s="1"/>
  <c r="H7358" i="1"/>
  <c r="D7358" i="1"/>
  <c r="A7358" i="1"/>
  <c r="G7358" i="1" s="1"/>
  <c r="I7358" i="1" s="1"/>
  <c r="H7357" i="1"/>
  <c r="G7357" i="1"/>
  <c r="I7357" i="1" s="1"/>
  <c r="D7357" i="1"/>
  <c r="A7357" i="1"/>
  <c r="H7356" i="1"/>
  <c r="G7356" i="1"/>
  <c r="D7356" i="1"/>
  <c r="A7356" i="1"/>
  <c r="I7355" i="1"/>
  <c r="H7355" i="1"/>
  <c r="D7355" i="1"/>
  <c r="A7355" i="1"/>
  <c r="G7355" i="1" s="1"/>
  <c r="H7354" i="1"/>
  <c r="D7354" i="1"/>
  <c r="A7354" i="1"/>
  <c r="G7354" i="1" s="1"/>
  <c r="I7354" i="1" s="1"/>
  <c r="H7353" i="1"/>
  <c r="G7353" i="1"/>
  <c r="I7353" i="1" s="1"/>
  <c r="D7353" i="1"/>
  <c r="A7353" i="1"/>
  <c r="H7352" i="1"/>
  <c r="D7352" i="1"/>
  <c r="A7352" i="1"/>
  <c r="G7352" i="1" s="1"/>
  <c r="I7352" i="1" s="1"/>
  <c r="H7351" i="1"/>
  <c r="D7351" i="1"/>
  <c r="A7351" i="1"/>
  <c r="G7351" i="1" s="1"/>
  <c r="I7351" i="1" s="1"/>
  <c r="H7350" i="1"/>
  <c r="G7350" i="1"/>
  <c r="I7350" i="1" s="1"/>
  <c r="D7350" i="1"/>
  <c r="A7350" i="1"/>
  <c r="H7349" i="1"/>
  <c r="G7349" i="1"/>
  <c r="I7349" i="1" s="1"/>
  <c r="D7349" i="1"/>
  <c r="A7349" i="1"/>
  <c r="H7348" i="1"/>
  <c r="G7348" i="1"/>
  <c r="I7348" i="1" s="1"/>
  <c r="D7348" i="1"/>
  <c r="A7348" i="1"/>
  <c r="H7347" i="1"/>
  <c r="I7347" i="1" s="1"/>
  <c r="D7347" i="1"/>
  <c r="A7347" i="1"/>
  <c r="G7347" i="1" s="1"/>
  <c r="H7346" i="1"/>
  <c r="G7346" i="1"/>
  <c r="I7346" i="1" s="1"/>
  <c r="D7346" i="1"/>
  <c r="A7346" i="1"/>
  <c r="H7345" i="1"/>
  <c r="G7345" i="1"/>
  <c r="D7345" i="1"/>
  <c r="A7345" i="1"/>
  <c r="I7344" i="1"/>
  <c r="H7344" i="1"/>
  <c r="D7344" i="1"/>
  <c r="A7344" i="1"/>
  <c r="G7344" i="1" s="1"/>
  <c r="I7343" i="1"/>
  <c r="H7343" i="1"/>
  <c r="D7343" i="1"/>
  <c r="A7343" i="1"/>
  <c r="G7343" i="1" s="1"/>
  <c r="I7342" i="1"/>
  <c r="H7342" i="1"/>
  <c r="D7342" i="1"/>
  <c r="A7342" i="1"/>
  <c r="G7342" i="1" s="1"/>
  <c r="H7341" i="1"/>
  <c r="G7341" i="1"/>
  <c r="I7341" i="1" s="1"/>
  <c r="D7341" i="1"/>
  <c r="A7341" i="1"/>
  <c r="H7340" i="1"/>
  <c r="G7340" i="1"/>
  <c r="D7340" i="1"/>
  <c r="A7340" i="1"/>
  <c r="I7339" i="1"/>
  <c r="H7339" i="1"/>
  <c r="D7339" i="1"/>
  <c r="A7339" i="1"/>
  <c r="G7339" i="1" s="1"/>
  <c r="I7338" i="1"/>
  <c r="H7338" i="1"/>
  <c r="D7338" i="1"/>
  <c r="A7338" i="1"/>
  <c r="G7338" i="1" s="1"/>
  <c r="H7337" i="1"/>
  <c r="G7337" i="1"/>
  <c r="I7337" i="1" s="1"/>
  <c r="D7337" i="1"/>
  <c r="A7337" i="1"/>
  <c r="H7336" i="1"/>
  <c r="D7336" i="1"/>
  <c r="A7336" i="1"/>
  <c r="G7336" i="1" s="1"/>
  <c r="I7336" i="1" s="1"/>
  <c r="H7335" i="1"/>
  <c r="D7335" i="1"/>
  <c r="A7335" i="1"/>
  <c r="G7335" i="1" s="1"/>
  <c r="I7335" i="1" s="1"/>
  <c r="H7334" i="1"/>
  <c r="G7334" i="1"/>
  <c r="I7334" i="1" s="1"/>
  <c r="D7334" i="1"/>
  <c r="A7334" i="1"/>
  <c r="H7333" i="1"/>
  <c r="G7333" i="1"/>
  <c r="I7333" i="1" s="1"/>
  <c r="D7333" i="1"/>
  <c r="A7333" i="1"/>
  <c r="H7332" i="1"/>
  <c r="G7332" i="1"/>
  <c r="I7332" i="1" s="1"/>
  <c r="D7332" i="1"/>
  <c r="A7332" i="1"/>
  <c r="H7331" i="1"/>
  <c r="I7331" i="1" s="1"/>
  <c r="D7331" i="1"/>
  <c r="A7331" i="1"/>
  <c r="G7331" i="1" s="1"/>
  <c r="H7330" i="1"/>
  <c r="G7330" i="1"/>
  <c r="I7330" i="1" s="1"/>
  <c r="D7330" i="1"/>
  <c r="A7330" i="1"/>
  <c r="H7329" i="1"/>
  <c r="G7329" i="1"/>
  <c r="I7329" i="1" s="1"/>
  <c r="D7329" i="1"/>
  <c r="A7329" i="1"/>
  <c r="H7328" i="1"/>
  <c r="I7328" i="1" s="1"/>
  <c r="D7328" i="1"/>
  <c r="A7328" i="1"/>
  <c r="G7328" i="1" s="1"/>
  <c r="I7327" i="1"/>
  <c r="H7327" i="1"/>
  <c r="D7327" i="1"/>
  <c r="A7327" i="1"/>
  <c r="G7327" i="1" s="1"/>
  <c r="H7326" i="1"/>
  <c r="D7326" i="1"/>
  <c r="A7326" i="1"/>
  <c r="G7326" i="1" s="1"/>
  <c r="I7326" i="1" s="1"/>
  <c r="H7325" i="1"/>
  <c r="G7325" i="1"/>
  <c r="I7325" i="1" s="1"/>
  <c r="D7325" i="1"/>
  <c r="A7325" i="1"/>
  <c r="H7324" i="1"/>
  <c r="G7324" i="1"/>
  <c r="D7324" i="1"/>
  <c r="A7324" i="1"/>
  <c r="I7323" i="1"/>
  <c r="H7323" i="1"/>
  <c r="D7323" i="1"/>
  <c r="A7323" i="1"/>
  <c r="G7323" i="1" s="1"/>
  <c r="H7322" i="1"/>
  <c r="D7322" i="1"/>
  <c r="A7322" i="1"/>
  <c r="G7322" i="1" s="1"/>
  <c r="I7322" i="1" s="1"/>
  <c r="H7321" i="1"/>
  <c r="G7321" i="1"/>
  <c r="I7321" i="1" s="1"/>
  <c r="D7321" i="1"/>
  <c r="A7321" i="1"/>
  <c r="H7320" i="1"/>
  <c r="D7320" i="1"/>
  <c r="A7320" i="1"/>
  <c r="G7320" i="1" s="1"/>
  <c r="I7320" i="1" s="1"/>
  <c r="H7319" i="1"/>
  <c r="D7319" i="1"/>
  <c r="A7319" i="1"/>
  <c r="G7319" i="1" s="1"/>
  <c r="I7319" i="1" s="1"/>
  <c r="H7318" i="1"/>
  <c r="G7318" i="1"/>
  <c r="I7318" i="1" s="1"/>
  <c r="D7318" i="1"/>
  <c r="A7318" i="1"/>
  <c r="H7317" i="1"/>
  <c r="G7317" i="1"/>
  <c r="I7317" i="1" s="1"/>
  <c r="D7317" i="1"/>
  <c r="A7317" i="1"/>
  <c r="H7316" i="1"/>
  <c r="G7316" i="1"/>
  <c r="I7316" i="1" s="1"/>
  <c r="D7316" i="1"/>
  <c r="A7316" i="1"/>
  <c r="H7315" i="1"/>
  <c r="I7315" i="1" s="1"/>
  <c r="D7315" i="1"/>
  <c r="A7315" i="1"/>
  <c r="G7315" i="1" s="1"/>
  <c r="H7314" i="1"/>
  <c r="G7314" i="1"/>
  <c r="I7314" i="1" s="1"/>
  <c r="D7314" i="1"/>
  <c r="A7314" i="1"/>
  <c r="H7313" i="1"/>
  <c r="G7313" i="1"/>
  <c r="D7313" i="1"/>
  <c r="A7313" i="1"/>
  <c r="I7312" i="1"/>
  <c r="H7312" i="1"/>
  <c r="D7312" i="1"/>
  <c r="A7312" i="1"/>
  <c r="G7312" i="1" s="1"/>
  <c r="I7311" i="1"/>
  <c r="H7311" i="1"/>
  <c r="D7311" i="1"/>
  <c r="A7311" i="1"/>
  <c r="G7311" i="1" s="1"/>
  <c r="I7310" i="1"/>
  <c r="H7310" i="1"/>
  <c r="D7310" i="1"/>
  <c r="A7310" i="1"/>
  <c r="G7310" i="1" s="1"/>
  <c r="H7309" i="1"/>
  <c r="G7309" i="1"/>
  <c r="I7309" i="1" s="1"/>
  <c r="D7309" i="1"/>
  <c r="A7309" i="1"/>
  <c r="H7308" i="1"/>
  <c r="G7308" i="1"/>
  <c r="D7308" i="1"/>
  <c r="A7308" i="1"/>
  <c r="I7307" i="1"/>
  <c r="H7307" i="1"/>
  <c r="D7307" i="1"/>
  <c r="A7307" i="1"/>
  <c r="G7307" i="1" s="1"/>
  <c r="I7306" i="1"/>
  <c r="H7306" i="1"/>
  <c r="D7306" i="1"/>
  <c r="A7306" i="1"/>
  <c r="G7306" i="1" s="1"/>
  <c r="H7305" i="1"/>
  <c r="G7305" i="1"/>
  <c r="I7305" i="1" s="1"/>
  <c r="D7305" i="1"/>
  <c r="A7305" i="1"/>
  <c r="H7304" i="1"/>
  <c r="D7304" i="1"/>
  <c r="A7304" i="1"/>
  <c r="G7304" i="1" s="1"/>
  <c r="I7304" i="1" s="1"/>
  <c r="H7303" i="1"/>
  <c r="D7303" i="1"/>
  <c r="A7303" i="1"/>
  <c r="G7303" i="1" s="1"/>
  <c r="I7303" i="1" s="1"/>
  <c r="H7302" i="1"/>
  <c r="G7302" i="1"/>
  <c r="I7302" i="1" s="1"/>
  <c r="D7302" i="1"/>
  <c r="A7302" i="1"/>
  <c r="H7301" i="1"/>
  <c r="G7301" i="1"/>
  <c r="I7301" i="1" s="1"/>
  <c r="D7301" i="1"/>
  <c r="A7301" i="1"/>
  <c r="H7300" i="1"/>
  <c r="G7300" i="1"/>
  <c r="I7300" i="1" s="1"/>
  <c r="D7300" i="1"/>
  <c r="A7300" i="1"/>
  <c r="H7299" i="1"/>
  <c r="I7299" i="1" s="1"/>
  <c r="D7299" i="1"/>
  <c r="A7299" i="1"/>
  <c r="G7299" i="1" s="1"/>
  <c r="H7298" i="1"/>
  <c r="G7298" i="1"/>
  <c r="I7298" i="1" s="1"/>
  <c r="D7298" i="1"/>
  <c r="A7298" i="1"/>
  <c r="H7297" i="1"/>
  <c r="G7297" i="1"/>
  <c r="I7297" i="1" s="1"/>
  <c r="D7297" i="1"/>
  <c r="A7297" i="1"/>
  <c r="H7296" i="1"/>
  <c r="I7296" i="1" s="1"/>
  <c r="D7296" i="1"/>
  <c r="A7296" i="1"/>
  <c r="G7296" i="1" s="1"/>
  <c r="I7295" i="1"/>
  <c r="H7295" i="1"/>
  <c r="D7295" i="1"/>
  <c r="A7295" i="1"/>
  <c r="G7295" i="1" s="1"/>
  <c r="H7294" i="1"/>
  <c r="D7294" i="1"/>
  <c r="A7294" i="1"/>
  <c r="G7294" i="1" s="1"/>
  <c r="I7294" i="1" s="1"/>
  <c r="H7293" i="1"/>
  <c r="G7293" i="1"/>
  <c r="I7293" i="1" s="1"/>
  <c r="D7293" i="1"/>
  <c r="A7293" i="1"/>
  <c r="H7292" i="1"/>
  <c r="G7292" i="1"/>
  <c r="D7292" i="1"/>
  <c r="A7292" i="1"/>
  <c r="I7291" i="1"/>
  <c r="H7291" i="1"/>
  <c r="D7291" i="1"/>
  <c r="A7291" i="1"/>
  <c r="G7291" i="1" s="1"/>
  <c r="H7290" i="1"/>
  <c r="D7290" i="1"/>
  <c r="A7290" i="1"/>
  <c r="G7290" i="1" s="1"/>
  <c r="I7290" i="1" s="1"/>
  <c r="H7289" i="1"/>
  <c r="G7289" i="1"/>
  <c r="I7289" i="1" s="1"/>
  <c r="D7289" i="1"/>
  <c r="A7289" i="1"/>
  <c r="H7288" i="1"/>
  <c r="D7288" i="1"/>
  <c r="A7288" i="1"/>
  <c r="G7288" i="1" s="1"/>
  <c r="I7288" i="1" s="1"/>
  <c r="H7287" i="1"/>
  <c r="D7287" i="1"/>
  <c r="A7287" i="1"/>
  <c r="G7287" i="1" s="1"/>
  <c r="I7287" i="1" s="1"/>
  <c r="H7286" i="1"/>
  <c r="G7286" i="1"/>
  <c r="I7286" i="1" s="1"/>
  <c r="D7286" i="1"/>
  <c r="A7286" i="1"/>
  <c r="H7285" i="1"/>
  <c r="G7285" i="1"/>
  <c r="I7285" i="1" s="1"/>
  <c r="D7285" i="1"/>
  <c r="A7285" i="1"/>
  <c r="H7284" i="1"/>
  <c r="G7284" i="1"/>
  <c r="I7284" i="1" s="1"/>
  <c r="D7284" i="1"/>
  <c r="A7284" i="1"/>
  <c r="H7283" i="1"/>
  <c r="I7283" i="1" s="1"/>
  <c r="D7283" i="1"/>
  <c r="A7283" i="1"/>
  <c r="G7283" i="1" s="1"/>
  <c r="H7282" i="1"/>
  <c r="G7282" i="1"/>
  <c r="I7282" i="1" s="1"/>
  <c r="D7282" i="1"/>
  <c r="A7282" i="1"/>
  <c r="H7281" i="1"/>
  <c r="G7281" i="1"/>
  <c r="D7281" i="1"/>
  <c r="A7281" i="1"/>
  <c r="I7280" i="1"/>
  <c r="H7280" i="1"/>
  <c r="D7280" i="1"/>
  <c r="A7280" i="1"/>
  <c r="G7280" i="1" s="1"/>
  <c r="I7279" i="1"/>
  <c r="H7279" i="1"/>
  <c r="D7279" i="1"/>
  <c r="A7279" i="1"/>
  <c r="G7279" i="1" s="1"/>
  <c r="I7278" i="1"/>
  <c r="H7278" i="1"/>
  <c r="D7278" i="1"/>
  <c r="A7278" i="1"/>
  <c r="G7278" i="1" s="1"/>
  <c r="H7277" i="1"/>
  <c r="G7277" i="1"/>
  <c r="D7277" i="1"/>
  <c r="A7277" i="1"/>
  <c r="I7276" i="1"/>
  <c r="H7276" i="1"/>
  <c r="D7276" i="1"/>
  <c r="A7276" i="1"/>
  <c r="G7276" i="1" s="1"/>
  <c r="H7275" i="1"/>
  <c r="D7275" i="1"/>
  <c r="A7275" i="1"/>
  <c r="G7275" i="1" s="1"/>
  <c r="I7275" i="1" s="1"/>
  <c r="H7274" i="1"/>
  <c r="G7274" i="1"/>
  <c r="I7274" i="1" s="1"/>
  <c r="D7274" i="1"/>
  <c r="A7274" i="1"/>
  <c r="H7273" i="1"/>
  <c r="G7273" i="1"/>
  <c r="I7273" i="1" s="1"/>
  <c r="D7273" i="1"/>
  <c r="A7273" i="1"/>
  <c r="H7272" i="1"/>
  <c r="G7272" i="1"/>
  <c r="I7272" i="1" s="1"/>
  <c r="D7272" i="1"/>
  <c r="A7272" i="1"/>
  <c r="H7271" i="1"/>
  <c r="I7271" i="1" s="1"/>
  <c r="D7271" i="1"/>
  <c r="A7271" i="1"/>
  <c r="G7271" i="1" s="1"/>
  <c r="H7270" i="1"/>
  <c r="D7270" i="1"/>
  <c r="A7270" i="1"/>
  <c r="G7270" i="1" s="1"/>
  <c r="I7270" i="1" s="1"/>
  <c r="H7269" i="1"/>
  <c r="G7269" i="1"/>
  <c r="D7269" i="1"/>
  <c r="A7269" i="1"/>
  <c r="H7268" i="1"/>
  <c r="D7268" i="1"/>
  <c r="A7268" i="1"/>
  <c r="G7268" i="1" s="1"/>
  <c r="I7268" i="1" s="1"/>
  <c r="H7267" i="1"/>
  <c r="D7267" i="1"/>
  <c r="A7267" i="1"/>
  <c r="G7267" i="1" s="1"/>
  <c r="I7267" i="1" s="1"/>
  <c r="H7266" i="1"/>
  <c r="G7266" i="1"/>
  <c r="I7266" i="1" s="1"/>
  <c r="D7266" i="1"/>
  <c r="A7266" i="1"/>
  <c r="H7265" i="1"/>
  <c r="G7265" i="1"/>
  <c r="I7265" i="1" s="1"/>
  <c r="D7265" i="1"/>
  <c r="A7265" i="1"/>
  <c r="H7264" i="1"/>
  <c r="G7264" i="1"/>
  <c r="D7264" i="1"/>
  <c r="A7264" i="1"/>
  <c r="I7263" i="1"/>
  <c r="H7263" i="1"/>
  <c r="D7263" i="1"/>
  <c r="A7263" i="1"/>
  <c r="G7263" i="1" s="1"/>
  <c r="I7262" i="1"/>
  <c r="H7262" i="1"/>
  <c r="D7262" i="1"/>
  <c r="A7262" i="1"/>
  <c r="G7262" i="1" s="1"/>
  <c r="H7261" i="1"/>
  <c r="G7261" i="1"/>
  <c r="D7261" i="1"/>
  <c r="A7261" i="1"/>
  <c r="I7260" i="1"/>
  <c r="H7260" i="1"/>
  <c r="D7260" i="1"/>
  <c r="A7260" i="1"/>
  <c r="G7260" i="1" s="1"/>
  <c r="H7259" i="1"/>
  <c r="D7259" i="1"/>
  <c r="A7259" i="1"/>
  <c r="G7259" i="1" s="1"/>
  <c r="I7259" i="1" s="1"/>
  <c r="H7258" i="1"/>
  <c r="G7258" i="1"/>
  <c r="I7258" i="1" s="1"/>
  <c r="D7258" i="1"/>
  <c r="A7258" i="1"/>
  <c r="H7257" i="1"/>
  <c r="G7257" i="1"/>
  <c r="I7257" i="1" s="1"/>
  <c r="D7257" i="1"/>
  <c r="A7257" i="1"/>
  <c r="H7256" i="1"/>
  <c r="G7256" i="1"/>
  <c r="I7256" i="1" s="1"/>
  <c r="D7256" i="1"/>
  <c r="A7256" i="1"/>
  <c r="H7255" i="1"/>
  <c r="I7255" i="1" s="1"/>
  <c r="D7255" i="1"/>
  <c r="A7255" i="1"/>
  <c r="G7255" i="1" s="1"/>
  <c r="H7254" i="1"/>
  <c r="D7254" i="1"/>
  <c r="A7254" i="1"/>
  <c r="G7254" i="1" s="1"/>
  <c r="I7254" i="1" s="1"/>
  <c r="H7253" i="1"/>
  <c r="G7253" i="1"/>
  <c r="D7253" i="1"/>
  <c r="A7253" i="1"/>
  <c r="H7252" i="1"/>
  <c r="D7252" i="1"/>
  <c r="A7252" i="1"/>
  <c r="G7252" i="1" s="1"/>
  <c r="I7252" i="1" s="1"/>
  <c r="H7251" i="1"/>
  <c r="D7251" i="1"/>
  <c r="A7251" i="1"/>
  <c r="G7251" i="1" s="1"/>
  <c r="I7251" i="1" s="1"/>
  <c r="H7250" i="1"/>
  <c r="G7250" i="1"/>
  <c r="I7250" i="1" s="1"/>
  <c r="D7250" i="1"/>
  <c r="A7250" i="1"/>
  <c r="H7249" i="1"/>
  <c r="G7249" i="1"/>
  <c r="I7249" i="1" s="1"/>
  <c r="D7249" i="1"/>
  <c r="A7249" i="1"/>
  <c r="H7248" i="1"/>
  <c r="G7248" i="1"/>
  <c r="D7248" i="1"/>
  <c r="A7248" i="1"/>
  <c r="I7247" i="1"/>
  <c r="H7247" i="1"/>
  <c r="D7247" i="1"/>
  <c r="A7247" i="1"/>
  <c r="G7247" i="1" s="1"/>
  <c r="I7246" i="1"/>
  <c r="H7246" i="1"/>
  <c r="D7246" i="1"/>
  <c r="A7246" i="1"/>
  <c r="G7246" i="1" s="1"/>
  <c r="H7245" i="1"/>
  <c r="G7245" i="1"/>
  <c r="D7245" i="1"/>
  <c r="A7245" i="1"/>
  <c r="I7244" i="1"/>
  <c r="H7244" i="1"/>
  <c r="D7244" i="1"/>
  <c r="A7244" i="1"/>
  <c r="G7244" i="1" s="1"/>
  <c r="H7243" i="1"/>
  <c r="D7243" i="1"/>
  <c r="A7243" i="1"/>
  <c r="G7243" i="1" s="1"/>
  <c r="I7243" i="1" s="1"/>
  <c r="H7242" i="1"/>
  <c r="G7242" i="1"/>
  <c r="I7242" i="1" s="1"/>
  <c r="D7242" i="1"/>
  <c r="A7242" i="1"/>
  <c r="H7241" i="1"/>
  <c r="G7241" i="1"/>
  <c r="I7241" i="1" s="1"/>
  <c r="D7241" i="1"/>
  <c r="A7241" i="1"/>
  <c r="H7240" i="1"/>
  <c r="G7240" i="1"/>
  <c r="I7240" i="1" s="1"/>
  <c r="D7240" i="1"/>
  <c r="A7240" i="1"/>
  <c r="H7239" i="1"/>
  <c r="I7239" i="1" s="1"/>
  <c r="D7239" i="1"/>
  <c r="A7239" i="1"/>
  <c r="G7239" i="1" s="1"/>
  <c r="H7238" i="1"/>
  <c r="D7238" i="1"/>
  <c r="A7238" i="1"/>
  <c r="G7238" i="1" s="1"/>
  <c r="I7238" i="1" s="1"/>
  <c r="H7237" i="1"/>
  <c r="G7237" i="1"/>
  <c r="D7237" i="1"/>
  <c r="A7237" i="1"/>
  <c r="H7236" i="1"/>
  <c r="D7236" i="1"/>
  <c r="A7236" i="1"/>
  <c r="G7236" i="1" s="1"/>
  <c r="I7236" i="1" s="1"/>
  <c r="H7235" i="1"/>
  <c r="D7235" i="1"/>
  <c r="A7235" i="1"/>
  <c r="G7235" i="1" s="1"/>
  <c r="I7235" i="1" s="1"/>
  <c r="H7234" i="1"/>
  <c r="G7234" i="1"/>
  <c r="I7234" i="1" s="1"/>
  <c r="D7234" i="1"/>
  <c r="A7234" i="1"/>
  <c r="H7233" i="1"/>
  <c r="G7233" i="1"/>
  <c r="I7233" i="1" s="1"/>
  <c r="D7233" i="1"/>
  <c r="A7233" i="1"/>
  <c r="H7232" i="1"/>
  <c r="G7232" i="1"/>
  <c r="D7232" i="1"/>
  <c r="A7232" i="1"/>
  <c r="H7231" i="1"/>
  <c r="I7231" i="1" s="1"/>
  <c r="D7231" i="1"/>
  <c r="A7231" i="1"/>
  <c r="G7231" i="1" s="1"/>
  <c r="I7230" i="1"/>
  <c r="H7230" i="1"/>
  <c r="D7230" i="1"/>
  <c r="A7230" i="1"/>
  <c r="G7230" i="1" s="1"/>
  <c r="H7229" i="1"/>
  <c r="G7229" i="1"/>
  <c r="D7229" i="1"/>
  <c r="A7229" i="1"/>
  <c r="I7228" i="1"/>
  <c r="H7228" i="1"/>
  <c r="D7228" i="1"/>
  <c r="A7228" i="1"/>
  <c r="G7228" i="1" s="1"/>
  <c r="H7227" i="1"/>
  <c r="D7227" i="1"/>
  <c r="A7227" i="1"/>
  <c r="G7227" i="1" s="1"/>
  <c r="I7227" i="1" s="1"/>
  <c r="H7226" i="1"/>
  <c r="G7226" i="1"/>
  <c r="I7226" i="1" s="1"/>
  <c r="D7226" i="1"/>
  <c r="A7226" i="1"/>
  <c r="H7225" i="1"/>
  <c r="G7225" i="1"/>
  <c r="I7225" i="1" s="1"/>
  <c r="D7225" i="1"/>
  <c r="A7225" i="1"/>
  <c r="H7224" i="1"/>
  <c r="G7224" i="1"/>
  <c r="I7224" i="1" s="1"/>
  <c r="D7224" i="1"/>
  <c r="A7224" i="1"/>
  <c r="H7223" i="1"/>
  <c r="I7223" i="1" s="1"/>
  <c r="D7223" i="1"/>
  <c r="A7223" i="1"/>
  <c r="G7223" i="1" s="1"/>
  <c r="H7222" i="1"/>
  <c r="D7222" i="1"/>
  <c r="A7222" i="1"/>
  <c r="G7222" i="1" s="1"/>
  <c r="I7222" i="1" s="1"/>
  <c r="H7221" i="1"/>
  <c r="G7221" i="1"/>
  <c r="D7221" i="1"/>
  <c r="A7221" i="1"/>
  <c r="H7220" i="1"/>
  <c r="D7220" i="1"/>
  <c r="A7220" i="1"/>
  <c r="G7220" i="1" s="1"/>
  <c r="I7220" i="1" s="1"/>
  <c r="H7219" i="1"/>
  <c r="D7219" i="1"/>
  <c r="A7219" i="1"/>
  <c r="G7219" i="1" s="1"/>
  <c r="I7219" i="1" s="1"/>
  <c r="H7218" i="1"/>
  <c r="G7218" i="1"/>
  <c r="I7218" i="1" s="1"/>
  <c r="D7218" i="1"/>
  <c r="A7218" i="1"/>
  <c r="H7217" i="1"/>
  <c r="G7217" i="1"/>
  <c r="I7217" i="1" s="1"/>
  <c r="D7217" i="1"/>
  <c r="A7217" i="1"/>
  <c r="H7216" i="1"/>
  <c r="G7216" i="1"/>
  <c r="D7216" i="1"/>
  <c r="A7216" i="1"/>
  <c r="I7215" i="1"/>
  <c r="H7215" i="1"/>
  <c r="D7215" i="1"/>
  <c r="A7215" i="1"/>
  <c r="G7215" i="1" s="1"/>
  <c r="I7214" i="1"/>
  <c r="H7214" i="1"/>
  <c r="D7214" i="1"/>
  <c r="A7214" i="1"/>
  <c r="G7214" i="1" s="1"/>
  <c r="H7213" i="1"/>
  <c r="G7213" i="1"/>
  <c r="D7213" i="1"/>
  <c r="A7213" i="1"/>
  <c r="I7212" i="1"/>
  <c r="H7212" i="1"/>
  <c r="D7212" i="1"/>
  <c r="A7212" i="1"/>
  <c r="G7212" i="1" s="1"/>
  <c r="H7211" i="1"/>
  <c r="D7211" i="1"/>
  <c r="A7211" i="1"/>
  <c r="G7211" i="1" s="1"/>
  <c r="I7211" i="1" s="1"/>
  <c r="H7210" i="1"/>
  <c r="G7210" i="1"/>
  <c r="I7210" i="1" s="1"/>
  <c r="D7210" i="1"/>
  <c r="A7210" i="1"/>
  <c r="H7209" i="1"/>
  <c r="G7209" i="1"/>
  <c r="I7209" i="1" s="1"/>
  <c r="D7209" i="1"/>
  <c r="A7209" i="1"/>
  <c r="H7208" i="1"/>
  <c r="G7208" i="1"/>
  <c r="I7208" i="1" s="1"/>
  <c r="D7208" i="1"/>
  <c r="A7208" i="1"/>
  <c r="H7207" i="1"/>
  <c r="I7207" i="1" s="1"/>
  <c r="D7207" i="1"/>
  <c r="A7207" i="1"/>
  <c r="G7207" i="1" s="1"/>
  <c r="H7206" i="1"/>
  <c r="D7206" i="1"/>
  <c r="A7206" i="1"/>
  <c r="G7206" i="1" s="1"/>
  <c r="I7206" i="1" s="1"/>
  <c r="H7205" i="1"/>
  <c r="G7205" i="1"/>
  <c r="D7205" i="1"/>
  <c r="A7205" i="1"/>
  <c r="H7204" i="1"/>
  <c r="D7204" i="1"/>
  <c r="A7204" i="1"/>
  <c r="G7204" i="1" s="1"/>
  <c r="I7204" i="1" s="1"/>
  <c r="H7203" i="1"/>
  <c r="D7203" i="1"/>
  <c r="A7203" i="1"/>
  <c r="G7203" i="1" s="1"/>
  <c r="I7203" i="1" s="1"/>
  <c r="H7202" i="1"/>
  <c r="G7202" i="1"/>
  <c r="I7202" i="1" s="1"/>
  <c r="D7202" i="1"/>
  <c r="A7202" i="1"/>
  <c r="H7201" i="1"/>
  <c r="G7201" i="1"/>
  <c r="I7201" i="1" s="1"/>
  <c r="D7201" i="1"/>
  <c r="A7201" i="1"/>
  <c r="H7200" i="1"/>
  <c r="G7200" i="1"/>
  <c r="D7200" i="1"/>
  <c r="A7200" i="1"/>
  <c r="H7199" i="1"/>
  <c r="I7199" i="1" s="1"/>
  <c r="D7199" i="1"/>
  <c r="A7199" i="1"/>
  <c r="G7199" i="1" s="1"/>
  <c r="I7198" i="1"/>
  <c r="H7198" i="1"/>
  <c r="D7198" i="1"/>
  <c r="A7198" i="1"/>
  <c r="G7198" i="1" s="1"/>
  <c r="H7197" i="1"/>
  <c r="G7197" i="1"/>
  <c r="D7197" i="1"/>
  <c r="A7197" i="1"/>
  <c r="I7196" i="1"/>
  <c r="H7196" i="1"/>
  <c r="D7196" i="1"/>
  <c r="A7196" i="1"/>
  <c r="G7196" i="1" s="1"/>
  <c r="H7195" i="1"/>
  <c r="D7195" i="1"/>
  <c r="A7195" i="1"/>
  <c r="G7195" i="1" s="1"/>
  <c r="I7195" i="1" s="1"/>
  <c r="H7194" i="1"/>
  <c r="G7194" i="1"/>
  <c r="I7194" i="1" s="1"/>
  <c r="D7194" i="1"/>
  <c r="A7194" i="1"/>
  <c r="H7193" i="1"/>
  <c r="G7193" i="1"/>
  <c r="I7193" i="1" s="1"/>
  <c r="D7193" i="1"/>
  <c r="A7193" i="1"/>
  <c r="H7192" i="1"/>
  <c r="G7192" i="1"/>
  <c r="I7192" i="1" s="1"/>
  <c r="D7192" i="1"/>
  <c r="A7192" i="1"/>
  <c r="H7191" i="1"/>
  <c r="I7191" i="1" s="1"/>
  <c r="D7191" i="1"/>
  <c r="A7191" i="1"/>
  <c r="G7191" i="1" s="1"/>
  <c r="H7190" i="1"/>
  <c r="D7190" i="1"/>
  <c r="A7190" i="1"/>
  <c r="G7190" i="1" s="1"/>
  <c r="I7190" i="1" s="1"/>
  <c r="H7189" i="1"/>
  <c r="G7189" i="1"/>
  <c r="D7189" i="1"/>
  <c r="A7189" i="1"/>
  <c r="H7188" i="1"/>
  <c r="D7188" i="1"/>
  <c r="A7188" i="1"/>
  <c r="G7188" i="1" s="1"/>
  <c r="I7188" i="1" s="1"/>
  <c r="H7187" i="1"/>
  <c r="D7187" i="1"/>
  <c r="A7187" i="1"/>
  <c r="G7187" i="1" s="1"/>
  <c r="I7187" i="1" s="1"/>
  <c r="H7186" i="1"/>
  <c r="G7186" i="1"/>
  <c r="I7186" i="1" s="1"/>
  <c r="D7186" i="1"/>
  <c r="A7186" i="1"/>
  <c r="H7185" i="1"/>
  <c r="G7185" i="1"/>
  <c r="I7185" i="1" s="1"/>
  <c r="D7185" i="1"/>
  <c r="A7185" i="1"/>
  <c r="H7184" i="1"/>
  <c r="G7184" i="1"/>
  <c r="D7184" i="1"/>
  <c r="A7184" i="1"/>
  <c r="I7183" i="1"/>
  <c r="H7183" i="1"/>
  <c r="D7183" i="1"/>
  <c r="A7183" i="1"/>
  <c r="G7183" i="1" s="1"/>
  <c r="I7182" i="1"/>
  <c r="H7182" i="1"/>
  <c r="D7182" i="1"/>
  <c r="A7182" i="1"/>
  <c r="G7182" i="1" s="1"/>
  <c r="H7181" i="1"/>
  <c r="G7181" i="1"/>
  <c r="D7181" i="1"/>
  <c r="A7181" i="1"/>
  <c r="I7180" i="1"/>
  <c r="H7180" i="1"/>
  <c r="D7180" i="1"/>
  <c r="A7180" i="1"/>
  <c r="G7180" i="1" s="1"/>
  <c r="H7179" i="1"/>
  <c r="D7179" i="1"/>
  <c r="A7179" i="1"/>
  <c r="G7179" i="1" s="1"/>
  <c r="I7179" i="1" s="1"/>
  <c r="H7178" i="1"/>
  <c r="G7178" i="1"/>
  <c r="I7178" i="1" s="1"/>
  <c r="D7178" i="1"/>
  <c r="A7178" i="1"/>
  <c r="H7177" i="1"/>
  <c r="G7177" i="1"/>
  <c r="I7177" i="1" s="1"/>
  <c r="D7177" i="1"/>
  <c r="A7177" i="1"/>
  <c r="H7176" i="1"/>
  <c r="G7176" i="1"/>
  <c r="I7176" i="1" s="1"/>
  <c r="D7176" i="1"/>
  <c r="A7176" i="1"/>
  <c r="H7175" i="1"/>
  <c r="I7175" i="1" s="1"/>
  <c r="D7175" i="1"/>
  <c r="A7175" i="1"/>
  <c r="G7175" i="1" s="1"/>
  <c r="H7174" i="1"/>
  <c r="D7174" i="1"/>
  <c r="A7174" i="1"/>
  <c r="G7174" i="1" s="1"/>
  <c r="I7174" i="1" s="1"/>
  <c r="H7173" i="1"/>
  <c r="G7173" i="1"/>
  <c r="D7173" i="1"/>
  <c r="A7173" i="1"/>
  <c r="H7172" i="1"/>
  <c r="D7172" i="1"/>
  <c r="A7172" i="1"/>
  <c r="G7172" i="1" s="1"/>
  <c r="I7172" i="1" s="1"/>
  <c r="H7171" i="1"/>
  <c r="D7171" i="1"/>
  <c r="A7171" i="1"/>
  <c r="G7171" i="1" s="1"/>
  <c r="H7170" i="1"/>
  <c r="G7170" i="1"/>
  <c r="I7170" i="1" s="1"/>
  <c r="D7170" i="1"/>
  <c r="A7170" i="1"/>
  <c r="H7169" i="1"/>
  <c r="G7169" i="1"/>
  <c r="I7169" i="1" s="1"/>
  <c r="D7169" i="1"/>
  <c r="A7169" i="1"/>
  <c r="H7168" i="1"/>
  <c r="G7168" i="1"/>
  <c r="I7168" i="1" s="1"/>
  <c r="D7168" i="1"/>
  <c r="A7168" i="1"/>
  <c r="H7167" i="1"/>
  <c r="I7167" i="1" s="1"/>
  <c r="D7167" i="1"/>
  <c r="A7167" i="1"/>
  <c r="G7167" i="1" s="1"/>
  <c r="I7166" i="1"/>
  <c r="H7166" i="1"/>
  <c r="D7166" i="1"/>
  <c r="A7166" i="1"/>
  <c r="G7166" i="1" s="1"/>
  <c r="H7165" i="1"/>
  <c r="G7165" i="1"/>
  <c r="D7165" i="1"/>
  <c r="A7165" i="1"/>
  <c r="H7164" i="1"/>
  <c r="D7164" i="1"/>
  <c r="A7164" i="1"/>
  <c r="G7164" i="1" s="1"/>
  <c r="I7164" i="1" s="1"/>
  <c r="H7163" i="1"/>
  <c r="D7163" i="1"/>
  <c r="A7163" i="1"/>
  <c r="G7163" i="1" s="1"/>
  <c r="H7162" i="1"/>
  <c r="G7162" i="1"/>
  <c r="I7162" i="1" s="1"/>
  <c r="D7162" i="1"/>
  <c r="A7162" i="1"/>
  <c r="H7161" i="1"/>
  <c r="G7161" i="1"/>
  <c r="I7161" i="1" s="1"/>
  <c r="D7161" i="1"/>
  <c r="A7161" i="1"/>
  <c r="H7160" i="1"/>
  <c r="D7160" i="1"/>
  <c r="A7160" i="1"/>
  <c r="G7160" i="1" s="1"/>
  <c r="I7160" i="1" s="1"/>
  <c r="I7159" i="1"/>
  <c r="H7159" i="1"/>
  <c r="D7159" i="1"/>
  <c r="A7159" i="1"/>
  <c r="G7159" i="1" s="1"/>
  <c r="I7158" i="1"/>
  <c r="H7158" i="1"/>
  <c r="D7158" i="1"/>
  <c r="A7158" i="1"/>
  <c r="G7158" i="1" s="1"/>
  <c r="H7157" i="1"/>
  <c r="G7157" i="1"/>
  <c r="D7157" i="1"/>
  <c r="A7157" i="1"/>
  <c r="H7156" i="1"/>
  <c r="D7156" i="1"/>
  <c r="A7156" i="1"/>
  <c r="G7156" i="1" s="1"/>
  <c r="I7156" i="1" s="1"/>
  <c r="H7155" i="1"/>
  <c r="D7155" i="1"/>
  <c r="A7155" i="1"/>
  <c r="G7155" i="1" s="1"/>
  <c r="I7155" i="1" s="1"/>
  <c r="H7154" i="1"/>
  <c r="G7154" i="1"/>
  <c r="I7154" i="1" s="1"/>
  <c r="D7154" i="1"/>
  <c r="A7154" i="1"/>
  <c r="H7153" i="1"/>
  <c r="G7153" i="1"/>
  <c r="D7153" i="1"/>
  <c r="A7153" i="1"/>
  <c r="H7152" i="1"/>
  <c r="D7152" i="1"/>
  <c r="A7152" i="1"/>
  <c r="G7152" i="1" s="1"/>
  <c r="I7152" i="1" s="1"/>
  <c r="H7151" i="1"/>
  <c r="D7151" i="1"/>
  <c r="A7151" i="1"/>
  <c r="G7151" i="1" s="1"/>
  <c r="I7151" i="1" s="1"/>
  <c r="H7150" i="1"/>
  <c r="D7150" i="1"/>
  <c r="A7150" i="1"/>
  <c r="G7150" i="1" s="1"/>
  <c r="I7150" i="1" s="1"/>
  <c r="H7149" i="1"/>
  <c r="G7149" i="1"/>
  <c r="D7149" i="1"/>
  <c r="A7149" i="1"/>
  <c r="H7148" i="1"/>
  <c r="G7148" i="1"/>
  <c r="I7148" i="1" s="1"/>
  <c r="D7148" i="1"/>
  <c r="A7148" i="1"/>
  <c r="H7147" i="1"/>
  <c r="D7147" i="1"/>
  <c r="A7147" i="1"/>
  <c r="G7147" i="1" s="1"/>
  <c r="I7147" i="1" s="1"/>
  <c r="H7146" i="1"/>
  <c r="G7146" i="1"/>
  <c r="I7146" i="1" s="1"/>
  <c r="D7146" i="1"/>
  <c r="A7146" i="1"/>
  <c r="H7145" i="1"/>
  <c r="G7145" i="1"/>
  <c r="I7145" i="1" s="1"/>
  <c r="D7145" i="1"/>
  <c r="A7145" i="1"/>
  <c r="H7144" i="1"/>
  <c r="G7144" i="1"/>
  <c r="I7144" i="1" s="1"/>
  <c r="D7144" i="1"/>
  <c r="A7144" i="1"/>
  <c r="H7143" i="1"/>
  <c r="I7143" i="1" s="1"/>
  <c r="D7143" i="1"/>
  <c r="A7143" i="1"/>
  <c r="G7143" i="1" s="1"/>
  <c r="I7142" i="1"/>
  <c r="H7142" i="1"/>
  <c r="D7142" i="1"/>
  <c r="A7142" i="1"/>
  <c r="G7142" i="1" s="1"/>
  <c r="H7141" i="1"/>
  <c r="G7141" i="1"/>
  <c r="D7141" i="1"/>
  <c r="A7141" i="1"/>
  <c r="H7140" i="1"/>
  <c r="G7140" i="1"/>
  <c r="I7140" i="1" s="1"/>
  <c r="D7140" i="1"/>
  <c r="A7140" i="1"/>
  <c r="H7139" i="1"/>
  <c r="D7139" i="1"/>
  <c r="A7139" i="1"/>
  <c r="G7139" i="1" s="1"/>
  <c r="H7138" i="1"/>
  <c r="G7138" i="1"/>
  <c r="I7138" i="1" s="1"/>
  <c r="D7138" i="1"/>
  <c r="A7138" i="1"/>
  <c r="H7137" i="1"/>
  <c r="G7137" i="1"/>
  <c r="I7137" i="1" s="1"/>
  <c r="D7137" i="1"/>
  <c r="A7137" i="1"/>
  <c r="H7136" i="1"/>
  <c r="G7136" i="1"/>
  <c r="I7136" i="1" s="1"/>
  <c r="D7136" i="1"/>
  <c r="A7136" i="1"/>
  <c r="H7135" i="1"/>
  <c r="I7135" i="1" s="1"/>
  <c r="D7135" i="1"/>
  <c r="A7135" i="1"/>
  <c r="G7135" i="1" s="1"/>
  <c r="I7134" i="1"/>
  <c r="H7134" i="1"/>
  <c r="D7134" i="1"/>
  <c r="A7134" i="1"/>
  <c r="G7134" i="1" s="1"/>
  <c r="H7133" i="1"/>
  <c r="G7133" i="1"/>
  <c r="D7133" i="1"/>
  <c r="A7133" i="1"/>
  <c r="H7132" i="1"/>
  <c r="D7132" i="1"/>
  <c r="A7132" i="1"/>
  <c r="G7132" i="1" s="1"/>
  <c r="I7132" i="1" s="1"/>
  <c r="H7131" i="1"/>
  <c r="D7131" i="1"/>
  <c r="A7131" i="1"/>
  <c r="G7131" i="1" s="1"/>
  <c r="H7130" i="1"/>
  <c r="G7130" i="1"/>
  <c r="I7130" i="1" s="1"/>
  <c r="D7130" i="1"/>
  <c r="A7130" i="1"/>
  <c r="H7129" i="1"/>
  <c r="G7129" i="1"/>
  <c r="I7129" i="1" s="1"/>
  <c r="D7129" i="1"/>
  <c r="A7129" i="1"/>
  <c r="H7128" i="1"/>
  <c r="D7128" i="1"/>
  <c r="A7128" i="1"/>
  <c r="G7128" i="1" s="1"/>
  <c r="I7128" i="1" s="1"/>
  <c r="I7127" i="1"/>
  <c r="H7127" i="1"/>
  <c r="D7127" i="1"/>
  <c r="A7127" i="1"/>
  <c r="G7127" i="1" s="1"/>
  <c r="I7126" i="1"/>
  <c r="H7126" i="1"/>
  <c r="D7126" i="1"/>
  <c r="A7126" i="1"/>
  <c r="G7126" i="1" s="1"/>
  <c r="H7125" i="1"/>
  <c r="G7125" i="1"/>
  <c r="D7125" i="1"/>
  <c r="A7125" i="1"/>
  <c r="H7124" i="1"/>
  <c r="D7124" i="1"/>
  <c r="A7124" i="1"/>
  <c r="G7124" i="1" s="1"/>
  <c r="I7124" i="1" s="1"/>
  <c r="H7123" i="1"/>
  <c r="D7123" i="1"/>
  <c r="A7123" i="1"/>
  <c r="G7123" i="1" s="1"/>
  <c r="I7123" i="1" s="1"/>
  <c r="H7122" i="1"/>
  <c r="G7122" i="1"/>
  <c r="I7122" i="1" s="1"/>
  <c r="D7122" i="1"/>
  <c r="A7122" i="1"/>
  <c r="H7121" i="1"/>
  <c r="G7121" i="1"/>
  <c r="D7121" i="1"/>
  <c r="A7121" i="1"/>
  <c r="H7120" i="1"/>
  <c r="D7120" i="1"/>
  <c r="A7120" i="1"/>
  <c r="G7120" i="1" s="1"/>
  <c r="I7120" i="1" s="1"/>
  <c r="H7119" i="1"/>
  <c r="D7119" i="1"/>
  <c r="A7119" i="1"/>
  <c r="G7119" i="1" s="1"/>
  <c r="I7119" i="1" s="1"/>
  <c r="H7118" i="1"/>
  <c r="D7118" i="1"/>
  <c r="A7118" i="1"/>
  <c r="G7118" i="1" s="1"/>
  <c r="I7118" i="1" s="1"/>
  <c r="H7117" i="1"/>
  <c r="G7117" i="1"/>
  <c r="D7117" i="1"/>
  <c r="A7117" i="1"/>
  <c r="H7116" i="1"/>
  <c r="G7116" i="1"/>
  <c r="I7116" i="1" s="1"/>
  <c r="D7116" i="1"/>
  <c r="A7116" i="1"/>
  <c r="H7115" i="1"/>
  <c r="D7115" i="1"/>
  <c r="A7115" i="1"/>
  <c r="G7115" i="1" s="1"/>
  <c r="I7115" i="1" s="1"/>
  <c r="H7114" i="1"/>
  <c r="G7114" i="1"/>
  <c r="I7114" i="1" s="1"/>
  <c r="D7114" i="1"/>
  <c r="A7114" i="1"/>
  <c r="H7113" i="1"/>
  <c r="G7113" i="1"/>
  <c r="I7113" i="1" s="1"/>
  <c r="D7113" i="1"/>
  <c r="A7113" i="1"/>
  <c r="H7112" i="1"/>
  <c r="G7112" i="1"/>
  <c r="I7112" i="1" s="1"/>
  <c r="D7112" i="1"/>
  <c r="A7112" i="1"/>
  <c r="H7111" i="1"/>
  <c r="I7111" i="1" s="1"/>
  <c r="D7111" i="1"/>
  <c r="A7111" i="1"/>
  <c r="G7111" i="1" s="1"/>
  <c r="I7110" i="1"/>
  <c r="H7110" i="1"/>
  <c r="D7110" i="1"/>
  <c r="A7110" i="1"/>
  <c r="G7110" i="1" s="1"/>
  <c r="H7109" i="1"/>
  <c r="G7109" i="1"/>
  <c r="D7109" i="1"/>
  <c r="A7109" i="1"/>
  <c r="H7108" i="1"/>
  <c r="G7108" i="1"/>
  <c r="I7108" i="1" s="1"/>
  <c r="D7108" i="1"/>
  <c r="A7108" i="1"/>
  <c r="H7107" i="1"/>
  <c r="D7107" i="1"/>
  <c r="A7107" i="1"/>
  <c r="G7107" i="1" s="1"/>
  <c r="H7106" i="1"/>
  <c r="G7106" i="1"/>
  <c r="I7106" i="1" s="1"/>
  <c r="D7106" i="1"/>
  <c r="A7106" i="1"/>
  <c r="H7105" i="1"/>
  <c r="G7105" i="1"/>
  <c r="I7105" i="1" s="1"/>
  <c r="D7105" i="1"/>
  <c r="A7105" i="1"/>
  <c r="H7104" i="1"/>
  <c r="G7104" i="1"/>
  <c r="I7104" i="1" s="1"/>
  <c r="D7104" i="1"/>
  <c r="A7104" i="1"/>
  <c r="H7103" i="1"/>
  <c r="I7103" i="1" s="1"/>
  <c r="D7103" i="1"/>
  <c r="A7103" i="1"/>
  <c r="G7103" i="1" s="1"/>
  <c r="I7102" i="1"/>
  <c r="H7102" i="1"/>
  <c r="D7102" i="1"/>
  <c r="A7102" i="1"/>
  <c r="G7102" i="1" s="1"/>
  <c r="H7101" i="1"/>
  <c r="G7101" i="1"/>
  <c r="D7101" i="1"/>
  <c r="A7101" i="1"/>
  <c r="H7100" i="1"/>
  <c r="D7100" i="1"/>
  <c r="A7100" i="1"/>
  <c r="G7100" i="1" s="1"/>
  <c r="I7100" i="1" s="1"/>
  <c r="H7099" i="1"/>
  <c r="D7099" i="1"/>
  <c r="A7099" i="1"/>
  <c r="G7099" i="1" s="1"/>
  <c r="H7098" i="1"/>
  <c r="G7098" i="1"/>
  <c r="I7098" i="1" s="1"/>
  <c r="D7098" i="1"/>
  <c r="A7098" i="1"/>
  <c r="H7097" i="1"/>
  <c r="G7097" i="1"/>
  <c r="I7097" i="1" s="1"/>
  <c r="D7097" i="1"/>
  <c r="A7097" i="1"/>
  <c r="H7096" i="1"/>
  <c r="D7096" i="1"/>
  <c r="A7096" i="1"/>
  <c r="G7096" i="1" s="1"/>
  <c r="I7096" i="1" s="1"/>
  <c r="I7095" i="1"/>
  <c r="H7095" i="1"/>
  <c r="D7095" i="1"/>
  <c r="A7095" i="1"/>
  <c r="G7095" i="1" s="1"/>
  <c r="I7094" i="1"/>
  <c r="H7094" i="1"/>
  <c r="D7094" i="1"/>
  <c r="A7094" i="1"/>
  <c r="G7094" i="1" s="1"/>
  <c r="H7093" i="1"/>
  <c r="G7093" i="1"/>
  <c r="D7093" i="1"/>
  <c r="A7093" i="1"/>
  <c r="H7092" i="1"/>
  <c r="D7092" i="1"/>
  <c r="A7092" i="1"/>
  <c r="G7092" i="1" s="1"/>
  <c r="I7092" i="1" s="1"/>
  <c r="H7091" i="1"/>
  <c r="D7091" i="1"/>
  <c r="A7091" i="1"/>
  <c r="G7091" i="1" s="1"/>
  <c r="I7091" i="1" s="1"/>
  <c r="H7090" i="1"/>
  <c r="G7090" i="1"/>
  <c r="I7090" i="1" s="1"/>
  <c r="D7090" i="1"/>
  <c r="A7090" i="1"/>
  <c r="H7089" i="1"/>
  <c r="G7089" i="1"/>
  <c r="D7089" i="1"/>
  <c r="A7089" i="1"/>
  <c r="H7088" i="1"/>
  <c r="D7088" i="1"/>
  <c r="A7088" i="1"/>
  <c r="G7088" i="1" s="1"/>
  <c r="I7088" i="1" s="1"/>
  <c r="H7087" i="1"/>
  <c r="D7087" i="1"/>
  <c r="A7087" i="1"/>
  <c r="G7087" i="1" s="1"/>
  <c r="I7087" i="1" s="1"/>
  <c r="H7086" i="1"/>
  <c r="D7086" i="1"/>
  <c r="A7086" i="1"/>
  <c r="G7086" i="1" s="1"/>
  <c r="I7086" i="1" s="1"/>
  <c r="H7085" i="1"/>
  <c r="G7085" i="1"/>
  <c r="D7085" i="1"/>
  <c r="A7085" i="1"/>
  <c r="H7084" i="1"/>
  <c r="G7084" i="1"/>
  <c r="I7084" i="1" s="1"/>
  <c r="D7084" i="1"/>
  <c r="A7084" i="1"/>
  <c r="H7083" i="1"/>
  <c r="D7083" i="1"/>
  <c r="A7083" i="1"/>
  <c r="G7083" i="1" s="1"/>
  <c r="I7083" i="1" s="1"/>
  <c r="H7082" i="1"/>
  <c r="G7082" i="1"/>
  <c r="I7082" i="1" s="1"/>
  <c r="D7082" i="1"/>
  <c r="A7082" i="1"/>
  <c r="H7081" i="1"/>
  <c r="G7081" i="1"/>
  <c r="I7081" i="1" s="1"/>
  <c r="D7081" i="1"/>
  <c r="A7081" i="1"/>
  <c r="H7080" i="1"/>
  <c r="G7080" i="1"/>
  <c r="I7080" i="1" s="1"/>
  <c r="D7080" i="1"/>
  <c r="A7080" i="1"/>
  <c r="H7079" i="1"/>
  <c r="I7079" i="1" s="1"/>
  <c r="D7079" i="1"/>
  <c r="A7079" i="1"/>
  <c r="G7079" i="1" s="1"/>
  <c r="I7078" i="1"/>
  <c r="H7078" i="1"/>
  <c r="D7078" i="1"/>
  <c r="A7078" i="1"/>
  <c r="G7078" i="1" s="1"/>
  <c r="H7077" i="1"/>
  <c r="G7077" i="1"/>
  <c r="D7077" i="1"/>
  <c r="A7077" i="1"/>
  <c r="H7076" i="1"/>
  <c r="G7076" i="1"/>
  <c r="I7076" i="1" s="1"/>
  <c r="D7076" i="1"/>
  <c r="A7076" i="1"/>
  <c r="H7075" i="1"/>
  <c r="D7075" i="1"/>
  <c r="A7075" i="1"/>
  <c r="G7075" i="1" s="1"/>
  <c r="H7074" i="1"/>
  <c r="G7074" i="1"/>
  <c r="I7074" i="1" s="1"/>
  <c r="D7074" i="1"/>
  <c r="A7074" i="1"/>
  <c r="H7073" i="1"/>
  <c r="G7073" i="1"/>
  <c r="I7073" i="1" s="1"/>
  <c r="D7073" i="1"/>
  <c r="A7073" i="1"/>
  <c r="H7072" i="1"/>
  <c r="G7072" i="1"/>
  <c r="I7072" i="1" s="1"/>
  <c r="D7072" i="1"/>
  <c r="A7072" i="1"/>
  <c r="H7071" i="1"/>
  <c r="I7071" i="1" s="1"/>
  <c r="D7071" i="1"/>
  <c r="A7071" i="1"/>
  <c r="G7071" i="1" s="1"/>
  <c r="I7070" i="1"/>
  <c r="H7070" i="1"/>
  <c r="D7070" i="1"/>
  <c r="A7070" i="1"/>
  <c r="G7070" i="1" s="1"/>
  <c r="H7069" i="1"/>
  <c r="G7069" i="1"/>
  <c r="D7069" i="1"/>
  <c r="A7069" i="1"/>
  <c r="H7068" i="1"/>
  <c r="D7068" i="1"/>
  <c r="A7068" i="1"/>
  <c r="G7068" i="1" s="1"/>
  <c r="I7068" i="1" s="1"/>
  <c r="H7067" i="1"/>
  <c r="D7067" i="1"/>
  <c r="A7067" i="1"/>
  <c r="G7067" i="1" s="1"/>
  <c r="H7066" i="1"/>
  <c r="G7066" i="1"/>
  <c r="I7066" i="1" s="1"/>
  <c r="D7066" i="1"/>
  <c r="A7066" i="1"/>
  <c r="H7065" i="1"/>
  <c r="G7065" i="1"/>
  <c r="I7065" i="1" s="1"/>
  <c r="D7065" i="1"/>
  <c r="A7065" i="1"/>
  <c r="H7064" i="1"/>
  <c r="D7064" i="1"/>
  <c r="A7064" i="1"/>
  <c r="G7064" i="1" s="1"/>
  <c r="I7064" i="1" s="1"/>
  <c r="I7063" i="1"/>
  <c r="H7063" i="1"/>
  <c r="D7063" i="1"/>
  <c r="A7063" i="1"/>
  <c r="G7063" i="1" s="1"/>
  <c r="I7062" i="1"/>
  <c r="H7062" i="1"/>
  <c r="D7062" i="1"/>
  <c r="A7062" i="1"/>
  <c r="G7062" i="1" s="1"/>
  <c r="H7061" i="1"/>
  <c r="G7061" i="1"/>
  <c r="D7061" i="1"/>
  <c r="A7061" i="1"/>
  <c r="H7060" i="1"/>
  <c r="D7060" i="1"/>
  <c r="A7060" i="1"/>
  <c r="G7060" i="1" s="1"/>
  <c r="I7060" i="1" s="1"/>
  <c r="H7059" i="1"/>
  <c r="D7059" i="1"/>
  <c r="A7059" i="1"/>
  <c r="G7059" i="1" s="1"/>
  <c r="I7059" i="1" s="1"/>
  <c r="H7058" i="1"/>
  <c r="G7058" i="1"/>
  <c r="I7058" i="1" s="1"/>
  <c r="D7058" i="1"/>
  <c r="A7058" i="1"/>
  <c r="H7057" i="1"/>
  <c r="G7057" i="1"/>
  <c r="D7057" i="1"/>
  <c r="A7057" i="1"/>
  <c r="H7056" i="1"/>
  <c r="D7056" i="1"/>
  <c r="A7056" i="1"/>
  <c r="G7056" i="1" s="1"/>
  <c r="I7056" i="1" s="1"/>
  <c r="H7055" i="1"/>
  <c r="D7055" i="1"/>
  <c r="A7055" i="1"/>
  <c r="G7055" i="1" s="1"/>
  <c r="I7055" i="1" s="1"/>
  <c r="H7054" i="1"/>
  <c r="D7054" i="1"/>
  <c r="A7054" i="1"/>
  <c r="G7054" i="1" s="1"/>
  <c r="I7054" i="1" s="1"/>
  <c r="H7053" i="1"/>
  <c r="G7053" i="1"/>
  <c r="D7053" i="1"/>
  <c r="A7053" i="1"/>
  <c r="H7052" i="1"/>
  <c r="G7052" i="1"/>
  <c r="I7052" i="1" s="1"/>
  <c r="D7052" i="1"/>
  <c r="A7052" i="1"/>
  <c r="H7051" i="1"/>
  <c r="D7051" i="1"/>
  <c r="A7051" i="1"/>
  <c r="G7051" i="1" s="1"/>
  <c r="I7051" i="1" s="1"/>
  <c r="H7050" i="1"/>
  <c r="G7050" i="1"/>
  <c r="I7050" i="1" s="1"/>
  <c r="D7050" i="1"/>
  <c r="A7050" i="1"/>
  <c r="H7049" i="1"/>
  <c r="G7049" i="1"/>
  <c r="I7049" i="1" s="1"/>
  <c r="D7049" i="1"/>
  <c r="A7049" i="1"/>
  <c r="H7048" i="1"/>
  <c r="G7048" i="1"/>
  <c r="I7048" i="1" s="1"/>
  <c r="D7048" i="1"/>
  <c r="A7048" i="1"/>
  <c r="H7047" i="1"/>
  <c r="I7047" i="1" s="1"/>
  <c r="D7047" i="1"/>
  <c r="A7047" i="1"/>
  <c r="G7047" i="1" s="1"/>
  <c r="I7046" i="1"/>
  <c r="H7046" i="1"/>
  <c r="D7046" i="1"/>
  <c r="A7046" i="1"/>
  <c r="G7046" i="1" s="1"/>
  <c r="H7045" i="1"/>
  <c r="G7045" i="1"/>
  <c r="D7045" i="1"/>
  <c r="A7045" i="1"/>
  <c r="H7044" i="1"/>
  <c r="G7044" i="1"/>
  <c r="I7044" i="1" s="1"/>
  <c r="D7044" i="1"/>
  <c r="A7044" i="1"/>
  <c r="H7043" i="1"/>
  <c r="D7043" i="1"/>
  <c r="A7043" i="1"/>
  <c r="G7043" i="1" s="1"/>
  <c r="H7042" i="1"/>
  <c r="G7042" i="1"/>
  <c r="I7042" i="1" s="1"/>
  <c r="D7042" i="1"/>
  <c r="A7042" i="1"/>
  <c r="H7041" i="1"/>
  <c r="G7041" i="1"/>
  <c r="I7041" i="1" s="1"/>
  <c r="D7041" i="1"/>
  <c r="A7041" i="1"/>
  <c r="H7040" i="1"/>
  <c r="G7040" i="1"/>
  <c r="I7040" i="1" s="1"/>
  <c r="D7040" i="1"/>
  <c r="A7040" i="1"/>
  <c r="H7039" i="1"/>
  <c r="I7039" i="1" s="1"/>
  <c r="D7039" i="1"/>
  <c r="A7039" i="1"/>
  <c r="G7039" i="1" s="1"/>
  <c r="I7038" i="1"/>
  <c r="H7038" i="1"/>
  <c r="D7038" i="1"/>
  <c r="A7038" i="1"/>
  <c r="G7038" i="1" s="1"/>
  <c r="H7037" i="1"/>
  <c r="G7037" i="1"/>
  <c r="D7037" i="1"/>
  <c r="A7037" i="1"/>
  <c r="H7036" i="1"/>
  <c r="D7036" i="1"/>
  <c r="A7036" i="1"/>
  <c r="G7036" i="1" s="1"/>
  <c r="I7036" i="1" s="1"/>
  <c r="H7035" i="1"/>
  <c r="D7035" i="1"/>
  <c r="A7035" i="1"/>
  <c r="G7035" i="1" s="1"/>
  <c r="H7034" i="1"/>
  <c r="G7034" i="1"/>
  <c r="I7034" i="1" s="1"/>
  <c r="D7034" i="1"/>
  <c r="A7034" i="1"/>
  <c r="H7033" i="1"/>
  <c r="G7033" i="1"/>
  <c r="I7033" i="1" s="1"/>
  <c r="D7033" i="1"/>
  <c r="A7033" i="1"/>
  <c r="H7032" i="1"/>
  <c r="D7032" i="1"/>
  <c r="A7032" i="1"/>
  <c r="G7032" i="1" s="1"/>
  <c r="I7032" i="1" s="1"/>
  <c r="I7031" i="1"/>
  <c r="H7031" i="1"/>
  <c r="D7031" i="1"/>
  <c r="A7031" i="1"/>
  <c r="G7031" i="1" s="1"/>
  <c r="I7030" i="1"/>
  <c r="H7030" i="1"/>
  <c r="D7030" i="1"/>
  <c r="A7030" i="1"/>
  <c r="G7030" i="1" s="1"/>
  <c r="H7029" i="1"/>
  <c r="G7029" i="1"/>
  <c r="D7029" i="1"/>
  <c r="A7029" i="1"/>
  <c r="H7028" i="1"/>
  <c r="D7028" i="1"/>
  <c r="A7028" i="1"/>
  <c r="G7028" i="1" s="1"/>
  <c r="I7028" i="1" s="1"/>
  <c r="H7027" i="1"/>
  <c r="D7027" i="1"/>
  <c r="A7027" i="1"/>
  <c r="G7027" i="1" s="1"/>
  <c r="I7027" i="1" s="1"/>
  <c r="H7026" i="1"/>
  <c r="G7026" i="1"/>
  <c r="I7026" i="1" s="1"/>
  <c r="D7026" i="1"/>
  <c r="A7026" i="1"/>
  <c r="H7025" i="1"/>
  <c r="G7025" i="1"/>
  <c r="D7025" i="1"/>
  <c r="A7025" i="1"/>
  <c r="H7024" i="1"/>
  <c r="D7024" i="1"/>
  <c r="A7024" i="1"/>
  <c r="G7024" i="1" s="1"/>
  <c r="I7024" i="1" s="1"/>
  <c r="H7023" i="1"/>
  <c r="D7023" i="1"/>
  <c r="A7023" i="1"/>
  <c r="G7023" i="1" s="1"/>
  <c r="I7023" i="1" s="1"/>
  <c r="H7022" i="1"/>
  <c r="D7022" i="1"/>
  <c r="A7022" i="1"/>
  <c r="G7022" i="1" s="1"/>
  <c r="I7022" i="1" s="1"/>
  <c r="H7021" i="1"/>
  <c r="G7021" i="1"/>
  <c r="D7021" i="1"/>
  <c r="A7021" i="1"/>
  <c r="H7020" i="1"/>
  <c r="G7020" i="1"/>
  <c r="I7020" i="1" s="1"/>
  <c r="D7020" i="1"/>
  <c r="A7020" i="1"/>
  <c r="H7019" i="1"/>
  <c r="D7019" i="1"/>
  <c r="A7019" i="1"/>
  <c r="G7019" i="1" s="1"/>
  <c r="I7019" i="1" s="1"/>
  <c r="H7018" i="1"/>
  <c r="G7018" i="1"/>
  <c r="I7018" i="1" s="1"/>
  <c r="D7018" i="1"/>
  <c r="A7018" i="1"/>
  <c r="H7017" i="1"/>
  <c r="G7017" i="1"/>
  <c r="I7017" i="1" s="1"/>
  <c r="D7017" i="1"/>
  <c r="A7017" i="1"/>
  <c r="H7016" i="1"/>
  <c r="G7016" i="1"/>
  <c r="I7016" i="1" s="1"/>
  <c r="D7016" i="1"/>
  <c r="A7016" i="1"/>
  <c r="H7015" i="1"/>
  <c r="I7015" i="1" s="1"/>
  <c r="D7015" i="1"/>
  <c r="A7015" i="1"/>
  <c r="G7015" i="1" s="1"/>
  <c r="I7014" i="1"/>
  <c r="H7014" i="1"/>
  <c r="D7014" i="1"/>
  <c r="A7014" i="1"/>
  <c r="G7014" i="1" s="1"/>
  <c r="H7013" i="1"/>
  <c r="G7013" i="1"/>
  <c r="D7013" i="1"/>
  <c r="A7013" i="1"/>
  <c r="H7012" i="1"/>
  <c r="G7012" i="1"/>
  <c r="I7012" i="1" s="1"/>
  <c r="D7012" i="1"/>
  <c r="A7012" i="1"/>
  <c r="H7011" i="1"/>
  <c r="D7011" i="1"/>
  <c r="A7011" i="1"/>
  <c r="G7011" i="1" s="1"/>
  <c r="H7010" i="1"/>
  <c r="G7010" i="1"/>
  <c r="I7010" i="1" s="1"/>
  <c r="D7010" i="1"/>
  <c r="A7010" i="1"/>
  <c r="H7009" i="1"/>
  <c r="G7009" i="1"/>
  <c r="I7009" i="1" s="1"/>
  <c r="D7009" i="1"/>
  <c r="A7009" i="1"/>
  <c r="H7008" i="1"/>
  <c r="G7008" i="1"/>
  <c r="I7008" i="1" s="1"/>
  <c r="D7008" i="1"/>
  <c r="A7008" i="1"/>
  <c r="H7007" i="1"/>
  <c r="I7007" i="1" s="1"/>
  <c r="D7007" i="1"/>
  <c r="A7007" i="1"/>
  <c r="G7007" i="1" s="1"/>
  <c r="I7006" i="1"/>
  <c r="H7006" i="1"/>
  <c r="D7006" i="1"/>
  <c r="A7006" i="1"/>
  <c r="G7006" i="1" s="1"/>
  <c r="H7005" i="1"/>
  <c r="G7005" i="1"/>
  <c r="I7005" i="1" s="1"/>
  <c r="D7005" i="1"/>
  <c r="A7005" i="1"/>
  <c r="H7004" i="1"/>
  <c r="D7004" i="1"/>
  <c r="A7004" i="1"/>
  <c r="G7004" i="1" s="1"/>
  <c r="I7004" i="1" s="1"/>
  <c r="I7003" i="1"/>
  <c r="H7003" i="1"/>
  <c r="D7003" i="1"/>
  <c r="A7003" i="1"/>
  <c r="G7003" i="1" s="1"/>
  <c r="H7002" i="1"/>
  <c r="D7002" i="1"/>
  <c r="A7002" i="1"/>
  <c r="G7002" i="1" s="1"/>
  <c r="I7002" i="1" s="1"/>
  <c r="H7001" i="1"/>
  <c r="G7001" i="1"/>
  <c r="I7001" i="1" s="1"/>
  <c r="D7001" i="1"/>
  <c r="A7001" i="1"/>
  <c r="H7000" i="1"/>
  <c r="G7000" i="1"/>
  <c r="I7000" i="1" s="1"/>
  <c r="D7000" i="1"/>
  <c r="A7000" i="1"/>
  <c r="H6999" i="1"/>
  <c r="I6999" i="1" s="1"/>
  <c r="D6999" i="1"/>
  <c r="A6999" i="1"/>
  <c r="G6999" i="1" s="1"/>
  <c r="H6998" i="1"/>
  <c r="G6998" i="1"/>
  <c r="I6998" i="1" s="1"/>
  <c r="D6998" i="1"/>
  <c r="A6998" i="1"/>
  <c r="H6997" i="1"/>
  <c r="G6997" i="1"/>
  <c r="I6997" i="1" s="1"/>
  <c r="D6997" i="1"/>
  <c r="A6997" i="1"/>
  <c r="H6996" i="1"/>
  <c r="D6996" i="1"/>
  <c r="A6996" i="1"/>
  <c r="G6996" i="1" s="1"/>
  <c r="I6996" i="1" s="1"/>
  <c r="I6995" i="1"/>
  <c r="H6995" i="1"/>
  <c r="D6995" i="1"/>
  <c r="A6995" i="1"/>
  <c r="G6995" i="1" s="1"/>
  <c r="H6994" i="1"/>
  <c r="D6994" i="1"/>
  <c r="A6994" i="1"/>
  <c r="G6994" i="1" s="1"/>
  <c r="I6994" i="1" s="1"/>
  <c r="H6993" i="1"/>
  <c r="G6993" i="1"/>
  <c r="I6993" i="1" s="1"/>
  <c r="D6993" i="1"/>
  <c r="A6993" i="1"/>
  <c r="H6992" i="1"/>
  <c r="G6992" i="1"/>
  <c r="I6992" i="1" s="1"/>
  <c r="D6992" i="1"/>
  <c r="A6992" i="1"/>
  <c r="H6991" i="1"/>
  <c r="I6991" i="1" s="1"/>
  <c r="D6991" i="1"/>
  <c r="A6991" i="1"/>
  <c r="G6991" i="1" s="1"/>
  <c r="H6990" i="1"/>
  <c r="G6990" i="1"/>
  <c r="I6990" i="1" s="1"/>
  <c r="D6990" i="1"/>
  <c r="A6990" i="1"/>
  <c r="H6989" i="1"/>
  <c r="G6989" i="1"/>
  <c r="I6989" i="1" s="1"/>
  <c r="D6989" i="1"/>
  <c r="A6989" i="1"/>
  <c r="H6988" i="1"/>
  <c r="D6988" i="1"/>
  <c r="A6988" i="1"/>
  <c r="G6988" i="1" s="1"/>
  <c r="I6988" i="1" s="1"/>
  <c r="I6987" i="1"/>
  <c r="H6987" i="1"/>
  <c r="D6987" i="1"/>
  <c r="A6987" i="1"/>
  <c r="G6987" i="1" s="1"/>
  <c r="H6986" i="1"/>
  <c r="D6986" i="1"/>
  <c r="A6986" i="1"/>
  <c r="G6986" i="1" s="1"/>
  <c r="I6986" i="1" s="1"/>
  <c r="H6985" i="1"/>
  <c r="G6985" i="1"/>
  <c r="D6985" i="1"/>
  <c r="A6985" i="1"/>
  <c r="H6984" i="1"/>
  <c r="G6984" i="1"/>
  <c r="I6984" i="1" s="1"/>
  <c r="D6984" i="1"/>
  <c r="A6984" i="1"/>
  <c r="H6983" i="1"/>
  <c r="D6983" i="1"/>
  <c r="A6983" i="1"/>
  <c r="G6983" i="1" s="1"/>
  <c r="I6983" i="1" s="1"/>
  <c r="H6982" i="1"/>
  <c r="G6982" i="1"/>
  <c r="I6982" i="1" s="1"/>
  <c r="D6982" i="1"/>
  <c r="A6982" i="1"/>
  <c r="H6981" i="1"/>
  <c r="G6981" i="1"/>
  <c r="I6981" i="1" s="1"/>
  <c r="D6981" i="1"/>
  <c r="A6981" i="1"/>
  <c r="H6980" i="1"/>
  <c r="D6980" i="1"/>
  <c r="A6980" i="1"/>
  <c r="G6980" i="1" s="1"/>
  <c r="I6980" i="1" s="1"/>
  <c r="I6979" i="1"/>
  <c r="H6979" i="1"/>
  <c r="D6979" i="1"/>
  <c r="A6979" i="1"/>
  <c r="G6979" i="1" s="1"/>
  <c r="H6978" i="1"/>
  <c r="D6978" i="1"/>
  <c r="A6978" i="1"/>
  <c r="G6978" i="1" s="1"/>
  <c r="I6978" i="1" s="1"/>
  <c r="H6977" i="1"/>
  <c r="G6977" i="1"/>
  <c r="D6977" i="1"/>
  <c r="A6977" i="1"/>
  <c r="H6976" i="1"/>
  <c r="G6976" i="1"/>
  <c r="I6976" i="1" s="1"/>
  <c r="D6976" i="1"/>
  <c r="A6976" i="1"/>
  <c r="H6975" i="1"/>
  <c r="D6975" i="1"/>
  <c r="A6975" i="1"/>
  <c r="G6975" i="1" s="1"/>
  <c r="I6975" i="1" s="1"/>
  <c r="H6974" i="1"/>
  <c r="G6974" i="1"/>
  <c r="I6974" i="1" s="1"/>
  <c r="D6974" i="1"/>
  <c r="A6974" i="1"/>
  <c r="H6973" i="1"/>
  <c r="G6973" i="1"/>
  <c r="I6973" i="1" s="1"/>
  <c r="D6973" i="1"/>
  <c r="A6973" i="1"/>
  <c r="H6972" i="1"/>
  <c r="D6972" i="1"/>
  <c r="A6972" i="1"/>
  <c r="G6972" i="1" s="1"/>
  <c r="I6972" i="1" s="1"/>
  <c r="I6971" i="1"/>
  <c r="H6971" i="1"/>
  <c r="D6971" i="1"/>
  <c r="A6971" i="1"/>
  <c r="G6971" i="1" s="1"/>
  <c r="H6970" i="1"/>
  <c r="D6970" i="1"/>
  <c r="A6970" i="1"/>
  <c r="G6970" i="1" s="1"/>
  <c r="I6970" i="1" s="1"/>
  <c r="H6969" i="1"/>
  <c r="G6969" i="1"/>
  <c r="D6969" i="1"/>
  <c r="A6969" i="1"/>
  <c r="H6968" i="1"/>
  <c r="G6968" i="1"/>
  <c r="I6968" i="1" s="1"/>
  <c r="D6968" i="1"/>
  <c r="A6968" i="1"/>
  <c r="H6967" i="1"/>
  <c r="D6967" i="1"/>
  <c r="A6967" i="1"/>
  <c r="G6967" i="1" s="1"/>
  <c r="I6967" i="1" s="1"/>
  <c r="H6966" i="1"/>
  <c r="G6966" i="1"/>
  <c r="I6966" i="1" s="1"/>
  <c r="D6966" i="1"/>
  <c r="A6966" i="1"/>
  <c r="H6965" i="1"/>
  <c r="G6965" i="1"/>
  <c r="I6965" i="1" s="1"/>
  <c r="D6965" i="1"/>
  <c r="A6965" i="1"/>
  <c r="H6964" i="1"/>
  <c r="D6964" i="1"/>
  <c r="A6964" i="1"/>
  <c r="G6964" i="1" s="1"/>
  <c r="I6964" i="1" s="1"/>
  <c r="I6963" i="1"/>
  <c r="H6963" i="1"/>
  <c r="D6963" i="1"/>
  <c r="A6963" i="1"/>
  <c r="G6963" i="1" s="1"/>
  <c r="H6962" i="1"/>
  <c r="D6962" i="1"/>
  <c r="A6962" i="1"/>
  <c r="G6962" i="1" s="1"/>
  <c r="I6962" i="1" s="1"/>
  <c r="H6961" i="1"/>
  <c r="G6961" i="1"/>
  <c r="D6961" i="1"/>
  <c r="A6961" i="1"/>
  <c r="H6960" i="1"/>
  <c r="G6960" i="1"/>
  <c r="I6960" i="1" s="1"/>
  <c r="D6960" i="1"/>
  <c r="A6960" i="1"/>
  <c r="H6959" i="1"/>
  <c r="D6959" i="1"/>
  <c r="A6959" i="1"/>
  <c r="G6959" i="1" s="1"/>
  <c r="I6959" i="1" s="1"/>
  <c r="H6958" i="1"/>
  <c r="G6958" i="1"/>
  <c r="I6958" i="1" s="1"/>
  <c r="D6958" i="1"/>
  <c r="A6958" i="1"/>
  <c r="H6957" i="1"/>
  <c r="G6957" i="1"/>
  <c r="I6957" i="1" s="1"/>
  <c r="D6957" i="1"/>
  <c r="A6957" i="1"/>
  <c r="H6956" i="1"/>
  <c r="D6956" i="1"/>
  <c r="A6956" i="1"/>
  <c r="G6956" i="1" s="1"/>
  <c r="I6956" i="1" s="1"/>
  <c r="I6955" i="1"/>
  <c r="H6955" i="1"/>
  <c r="D6955" i="1"/>
  <c r="A6955" i="1"/>
  <c r="G6955" i="1" s="1"/>
  <c r="H6954" i="1"/>
  <c r="D6954" i="1"/>
  <c r="A6954" i="1"/>
  <c r="G6954" i="1" s="1"/>
  <c r="I6954" i="1" s="1"/>
  <c r="H6953" i="1"/>
  <c r="G6953" i="1"/>
  <c r="D6953" i="1"/>
  <c r="A6953" i="1"/>
  <c r="H6952" i="1"/>
  <c r="G6952" i="1"/>
  <c r="I6952" i="1" s="1"/>
  <c r="D6952" i="1"/>
  <c r="A6952" i="1"/>
  <c r="H6951" i="1"/>
  <c r="D6951" i="1"/>
  <c r="A6951" i="1"/>
  <c r="G6951" i="1" s="1"/>
  <c r="I6951" i="1" s="1"/>
  <c r="H6950" i="1"/>
  <c r="G6950" i="1"/>
  <c r="I6950" i="1" s="1"/>
  <c r="D6950" i="1"/>
  <c r="A6950" i="1"/>
  <c r="H6949" i="1"/>
  <c r="G6949" i="1"/>
  <c r="I6949" i="1" s="1"/>
  <c r="D6949" i="1"/>
  <c r="A6949" i="1"/>
  <c r="H6948" i="1"/>
  <c r="D6948" i="1"/>
  <c r="A6948" i="1"/>
  <c r="G6948" i="1" s="1"/>
  <c r="I6948" i="1" s="1"/>
  <c r="I6947" i="1"/>
  <c r="H6947" i="1"/>
  <c r="D6947" i="1"/>
  <c r="A6947" i="1"/>
  <c r="G6947" i="1" s="1"/>
  <c r="H6946" i="1"/>
  <c r="D6946" i="1"/>
  <c r="A6946" i="1"/>
  <c r="G6946" i="1" s="1"/>
  <c r="I6946" i="1" s="1"/>
  <c r="H6945" i="1"/>
  <c r="G6945" i="1"/>
  <c r="D6945" i="1"/>
  <c r="A6945" i="1"/>
  <c r="H6944" i="1"/>
  <c r="G6944" i="1"/>
  <c r="I6944" i="1" s="1"/>
  <c r="D6944" i="1"/>
  <c r="A6944" i="1"/>
  <c r="H6943" i="1"/>
  <c r="D6943" i="1"/>
  <c r="A6943" i="1"/>
  <c r="G6943" i="1" s="1"/>
  <c r="I6943" i="1" s="1"/>
  <c r="H6942" i="1"/>
  <c r="G6942" i="1"/>
  <c r="I6942" i="1" s="1"/>
  <c r="D6942" i="1"/>
  <c r="A6942" i="1"/>
  <c r="H6941" i="1"/>
  <c r="G6941" i="1"/>
  <c r="I6941" i="1" s="1"/>
  <c r="D6941" i="1"/>
  <c r="A6941" i="1"/>
  <c r="H6940" i="1"/>
  <c r="D6940" i="1"/>
  <c r="A6940" i="1"/>
  <c r="G6940" i="1" s="1"/>
  <c r="I6940" i="1" s="1"/>
  <c r="I6939" i="1"/>
  <c r="H6939" i="1"/>
  <c r="D6939" i="1"/>
  <c r="A6939" i="1"/>
  <c r="G6939" i="1" s="1"/>
  <c r="H6938" i="1"/>
  <c r="D6938" i="1"/>
  <c r="A6938" i="1"/>
  <c r="G6938" i="1" s="1"/>
  <c r="I6938" i="1" s="1"/>
  <c r="H6937" i="1"/>
  <c r="G6937" i="1"/>
  <c r="D6937" i="1"/>
  <c r="A6937" i="1"/>
  <c r="H6936" i="1"/>
  <c r="G6936" i="1"/>
  <c r="I6936" i="1" s="1"/>
  <c r="D6936" i="1"/>
  <c r="A6936" i="1"/>
  <c r="H6935" i="1"/>
  <c r="D6935" i="1"/>
  <c r="A6935" i="1"/>
  <c r="G6935" i="1" s="1"/>
  <c r="I6935" i="1" s="1"/>
  <c r="H6934" i="1"/>
  <c r="G6934" i="1"/>
  <c r="I6934" i="1" s="1"/>
  <c r="D6934" i="1"/>
  <c r="A6934" i="1"/>
  <c r="H6933" i="1"/>
  <c r="G6933" i="1"/>
  <c r="I6933" i="1" s="1"/>
  <c r="D6933" i="1"/>
  <c r="A6933" i="1"/>
  <c r="H6932" i="1"/>
  <c r="D6932" i="1"/>
  <c r="A6932" i="1"/>
  <c r="G6932" i="1" s="1"/>
  <c r="I6932" i="1" s="1"/>
  <c r="I6931" i="1"/>
  <c r="H6931" i="1"/>
  <c r="D6931" i="1"/>
  <c r="A6931" i="1"/>
  <c r="G6931" i="1" s="1"/>
  <c r="H6930" i="1"/>
  <c r="D6930" i="1"/>
  <c r="A6930" i="1"/>
  <c r="G6930" i="1" s="1"/>
  <c r="I6930" i="1" s="1"/>
  <c r="H6929" i="1"/>
  <c r="G6929" i="1"/>
  <c r="D6929" i="1"/>
  <c r="A6929" i="1"/>
  <c r="H6928" i="1"/>
  <c r="G6928" i="1"/>
  <c r="I6928" i="1" s="1"/>
  <c r="D6928" i="1"/>
  <c r="A6928" i="1"/>
  <c r="H6927" i="1"/>
  <c r="D6927" i="1"/>
  <c r="A6927" i="1"/>
  <c r="G6927" i="1" s="1"/>
  <c r="I6927" i="1" s="1"/>
  <c r="H6926" i="1"/>
  <c r="G6926" i="1"/>
  <c r="I6926" i="1" s="1"/>
  <c r="D6926" i="1"/>
  <c r="A6926" i="1"/>
  <c r="H6925" i="1"/>
  <c r="G6925" i="1"/>
  <c r="I6925" i="1" s="1"/>
  <c r="D6925" i="1"/>
  <c r="A6925" i="1"/>
  <c r="H6924" i="1"/>
  <c r="D6924" i="1"/>
  <c r="A6924" i="1"/>
  <c r="G6924" i="1" s="1"/>
  <c r="I6924" i="1" s="1"/>
  <c r="I6923" i="1"/>
  <c r="H6923" i="1"/>
  <c r="D6923" i="1"/>
  <c r="A6923" i="1"/>
  <c r="G6923" i="1" s="1"/>
  <c r="H6922" i="1"/>
  <c r="D6922" i="1"/>
  <c r="A6922" i="1"/>
  <c r="G6922" i="1" s="1"/>
  <c r="I6922" i="1" s="1"/>
  <c r="H6921" i="1"/>
  <c r="G6921" i="1"/>
  <c r="D6921" i="1"/>
  <c r="A6921" i="1"/>
  <c r="H6920" i="1"/>
  <c r="G6920" i="1"/>
  <c r="I6920" i="1" s="1"/>
  <c r="D6920" i="1"/>
  <c r="A6920" i="1"/>
  <c r="H6919" i="1"/>
  <c r="D6919" i="1"/>
  <c r="A6919" i="1"/>
  <c r="G6919" i="1" s="1"/>
  <c r="I6919" i="1" s="1"/>
  <c r="H6918" i="1"/>
  <c r="G6918" i="1"/>
  <c r="I6918" i="1" s="1"/>
  <c r="D6918" i="1"/>
  <c r="A6918" i="1"/>
  <c r="H6917" i="1"/>
  <c r="G6917" i="1"/>
  <c r="I6917" i="1" s="1"/>
  <c r="D6917" i="1"/>
  <c r="A6917" i="1"/>
  <c r="H6916" i="1"/>
  <c r="D6916" i="1"/>
  <c r="A6916" i="1"/>
  <c r="G6916" i="1" s="1"/>
  <c r="I6916" i="1" s="1"/>
  <c r="I6915" i="1"/>
  <c r="H6915" i="1"/>
  <c r="D6915" i="1"/>
  <c r="A6915" i="1"/>
  <c r="G6915" i="1" s="1"/>
  <c r="H6914" i="1"/>
  <c r="D6914" i="1"/>
  <c r="A6914" i="1"/>
  <c r="G6914" i="1" s="1"/>
  <c r="I6914" i="1" s="1"/>
  <c r="H6913" i="1"/>
  <c r="G6913" i="1"/>
  <c r="D6913" i="1"/>
  <c r="A6913" i="1"/>
  <c r="H6912" i="1"/>
  <c r="G6912" i="1"/>
  <c r="I6912" i="1" s="1"/>
  <c r="D6912" i="1"/>
  <c r="A6912" i="1"/>
  <c r="H6911" i="1"/>
  <c r="D6911" i="1"/>
  <c r="A6911" i="1"/>
  <c r="G6911" i="1" s="1"/>
  <c r="I6911" i="1" s="1"/>
  <c r="H6910" i="1"/>
  <c r="G6910" i="1"/>
  <c r="I6910" i="1" s="1"/>
  <c r="D6910" i="1"/>
  <c r="A6910" i="1"/>
  <c r="H6909" i="1"/>
  <c r="G6909" i="1"/>
  <c r="I6909" i="1" s="1"/>
  <c r="D6909" i="1"/>
  <c r="A6909" i="1"/>
  <c r="H6908" i="1"/>
  <c r="D6908" i="1"/>
  <c r="A6908" i="1"/>
  <c r="G6908" i="1" s="1"/>
  <c r="I6908" i="1" s="1"/>
  <c r="I6907" i="1"/>
  <c r="H6907" i="1"/>
  <c r="D6907" i="1"/>
  <c r="A6907" i="1"/>
  <c r="G6907" i="1" s="1"/>
  <c r="H6906" i="1"/>
  <c r="D6906" i="1"/>
  <c r="A6906" i="1"/>
  <c r="G6906" i="1" s="1"/>
  <c r="I6906" i="1" s="1"/>
  <c r="H6905" i="1"/>
  <c r="G6905" i="1"/>
  <c r="D6905" i="1"/>
  <c r="A6905" i="1"/>
  <c r="H6904" i="1"/>
  <c r="G6904" i="1"/>
  <c r="I6904" i="1" s="1"/>
  <c r="D6904" i="1"/>
  <c r="A6904" i="1"/>
  <c r="H6903" i="1"/>
  <c r="D6903" i="1"/>
  <c r="A6903" i="1"/>
  <c r="G6903" i="1" s="1"/>
  <c r="I6903" i="1" s="1"/>
  <c r="H6902" i="1"/>
  <c r="G6902" i="1"/>
  <c r="I6902" i="1" s="1"/>
  <c r="D6902" i="1"/>
  <c r="A6902" i="1"/>
  <c r="H6901" i="1"/>
  <c r="G6901" i="1"/>
  <c r="I6901" i="1" s="1"/>
  <c r="D6901" i="1"/>
  <c r="A6901" i="1"/>
  <c r="H6900" i="1"/>
  <c r="D6900" i="1"/>
  <c r="A6900" i="1"/>
  <c r="G6900" i="1" s="1"/>
  <c r="I6900" i="1" s="1"/>
  <c r="I6899" i="1"/>
  <c r="H6899" i="1"/>
  <c r="D6899" i="1"/>
  <c r="A6899" i="1"/>
  <c r="G6899" i="1" s="1"/>
  <c r="H6898" i="1"/>
  <c r="D6898" i="1"/>
  <c r="A6898" i="1"/>
  <c r="G6898" i="1" s="1"/>
  <c r="I6898" i="1" s="1"/>
  <c r="H6897" i="1"/>
  <c r="G6897" i="1"/>
  <c r="D6897" i="1"/>
  <c r="A6897" i="1"/>
  <c r="H6896" i="1"/>
  <c r="G6896" i="1"/>
  <c r="I6896" i="1" s="1"/>
  <c r="D6896" i="1"/>
  <c r="A6896" i="1"/>
  <c r="H6895" i="1"/>
  <c r="D6895" i="1"/>
  <c r="A6895" i="1"/>
  <c r="G6895" i="1" s="1"/>
  <c r="I6895" i="1" s="1"/>
  <c r="H6894" i="1"/>
  <c r="G6894" i="1"/>
  <c r="I6894" i="1" s="1"/>
  <c r="D6894" i="1"/>
  <c r="A6894" i="1"/>
  <c r="H6893" i="1"/>
  <c r="G6893" i="1"/>
  <c r="I6893" i="1" s="1"/>
  <c r="D6893" i="1"/>
  <c r="A6893" i="1"/>
  <c r="H6892" i="1"/>
  <c r="D6892" i="1"/>
  <c r="A6892" i="1"/>
  <c r="G6892" i="1" s="1"/>
  <c r="I6892" i="1" s="1"/>
  <c r="I6891" i="1"/>
  <c r="H6891" i="1"/>
  <c r="D6891" i="1"/>
  <c r="A6891" i="1"/>
  <c r="G6891" i="1" s="1"/>
  <c r="H6890" i="1"/>
  <c r="D6890" i="1"/>
  <c r="A6890" i="1"/>
  <c r="G6890" i="1" s="1"/>
  <c r="I6890" i="1" s="1"/>
  <c r="H6889" i="1"/>
  <c r="G6889" i="1"/>
  <c r="D6889" i="1"/>
  <c r="A6889" i="1"/>
  <c r="H6888" i="1"/>
  <c r="G6888" i="1"/>
  <c r="I6888" i="1" s="1"/>
  <c r="D6888" i="1"/>
  <c r="A6888" i="1"/>
  <c r="H6887" i="1"/>
  <c r="D6887" i="1"/>
  <c r="A6887" i="1"/>
  <c r="G6887" i="1" s="1"/>
  <c r="I6887" i="1" s="1"/>
  <c r="H6886" i="1"/>
  <c r="G6886" i="1"/>
  <c r="I6886" i="1" s="1"/>
  <c r="D6886" i="1"/>
  <c r="A6886" i="1"/>
  <c r="H6885" i="1"/>
  <c r="G6885" i="1"/>
  <c r="I6885" i="1" s="1"/>
  <c r="D6885" i="1"/>
  <c r="A6885" i="1"/>
  <c r="H6884" i="1"/>
  <c r="D6884" i="1"/>
  <c r="A6884" i="1"/>
  <c r="G6884" i="1" s="1"/>
  <c r="I6884" i="1" s="1"/>
  <c r="I6883" i="1"/>
  <c r="H6883" i="1"/>
  <c r="D6883" i="1"/>
  <c r="A6883" i="1"/>
  <c r="G6883" i="1" s="1"/>
  <c r="H6882" i="1"/>
  <c r="D6882" i="1"/>
  <c r="A6882" i="1"/>
  <c r="G6882" i="1" s="1"/>
  <c r="I6882" i="1" s="1"/>
  <c r="H6881" i="1"/>
  <c r="G6881" i="1"/>
  <c r="D6881" i="1"/>
  <c r="A6881" i="1"/>
  <c r="H6880" i="1"/>
  <c r="G6880" i="1"/>
  <c r="I6880" i="1" s="1"/>
  <c r="D6880" i="1"/>
  <c r="A6880" i="1"/>
  <c r="H6879" i="1"/>
  <c r="D6879" i="1"/>
  <c r="A6879" i="1"/>
  <c r="G6879" i="1" s="1"/>
  <c r="I6879" i="1" s="1"/>
  <c r="H6878" i="1"/>
  <c r="G6878" i="1"/>
  <c r="I6878" i="1" s="1"/>
  <c r="D6878" i="1"/>
  <c r="A6878" i="1"/>
  <c r="H6877" i="1"/>
  <c r="G6877" i="1"/>
  <c r="I6877" i="1" s="1"/>
  <c r="D6877" i="1"/>
  <c r="A6877" i="1"/>
  <c r="H6876" i="1"/>
  <c r="D6876" i="1"/>
  <c r="A6876" i="1"/>
  <c r="G6876" i="1" s="1"/>
  <c r="I6876" i="1" s="1"/>
  <c r="I6875" i="1"/>
  <c r="H6875" i="1"/>
  <c r="D6875" i="1"/>
  <c r="A6875" i="1"/>
  <c r="G6875" i="1" s="1"/>
  <c r="H6874" i="1"/>
  <c r="D6874" i="1"/>
  <c r="A6874" i="1"/>
  <c r="G6874" i="1" s="1"/>
  <c r="I6874" i="1" s="1"/>
  <c r="H6873" i="1"/>
  <c r="G6873" i="1"/>
  <c r="D6873" i="1"/>
  <c r="A6873" i="1"/>
  <c r="H6872" i="1"/>
  <c r="G6872" i="1"/>
  <c r="I6872" i="1" s="1"/>
  <c r="D6872" i="1"/>
  <c r="A6872" i="1"/>
  <c r="H6871" i="1"/>
  <c r="D6871" i="1"/>
  <c r="A6871" i="1"/>
  <c r="G6871" i="1" s="1"/>
  <c r="I6871" i="1" s="1"/>
  <c r="H6870" i="1"/>
  <c r="G6870" i="1"/>
  <c r="I6870" i="1" s="1"/>
  <c r="D6870" i="1"/>
  <c r="A6870" i="1"/>
  <c r="H6869" i="1"/>
  <c r="G6869" i="1"/>
  <c r="I6869" i="1" s="1"/>
  <c r="D6869" i="1"/>
  <c r="A6869" i="1"/>
  <c r="H6868" i="1"/>
  <c r="D6868" i="1"/>
  <c r="A6868" i="1"/>
  <c r="G6868" i="1" s="1"/>
  <c r="I6868" i="1" s="1"/>
  <c r="I6867" i="1"/>
  <c r="H6867" i="1"/>
  <c r="D6867" i="1"/>
  <c r="A6867" i="1"/>
  <c r="G6867" i="1" s="1"/>
  <c r="H6866" i="1"/>
  <c r="D6866" i="1"/>
  <c r="A6866" i="1"/>
  <c r="G6866" i="1" s="1"/>
  <c r="I6866" i="1" s="1"/>
  <c r="H6865" i="1"/>
  <c r="G6865" i="1"/>
  <c r="D6865" i="1"/>
  <c r="A6865" i="1"/>
  <c r="H6864" i="1"/>
  <c r="G6864" i="1"/>
  <c r="I6864" i="1" s="1"/>
  <c r="D6864" i="1"/>
  <c r="A6864" i="1"/>
  <c r="H6863" i="1"/>
  <c r="D6863" i="1"/>
  <c r="A6863" i="1"/>
  <c r="G6863" i="1" s="1"/>
  <c r="I6863" i="1" s="1"/>
  <c r="H6862" i="1"/>
  <c r="G6862" i="1"/>
  <c r="I6862" i="1" s="1"/>
  <c r="D6862" i="1"/>
  <c r="A6862" i="1"/>
  <c r="H6861" i="1"/>
  <c r="G6861" i="1"/>
  <c r="I6861" i="1" s="1"/>
  <c r="D6861" i="1"/>
  <c r="A6861" i="1"/>
  <c r="H6860" i="1"/>
  <c r="D6860" i="1"/>
  <c r="A6860" i="1"/>
  <c r="G6860" i="1" s="1"/>
  <c r="I6860" i="1" s="1"/>
  <c r="I6859" i="1"/>
  <c r="H6859" i="1"/>
  <c r="D6859" i="1"/>
  <c r="A6859" i="1"/>
  <c r="G6859" i="1" s="1"/>
  <c r="H6858" i="1"/>
  <c r="D6858" i="1"/>
  <c r="A6858" i="1"/>
  <c r="G6858" i="1" s="1"/>
  <c r="I6858" i="1" s="1"/>
  <c r="H6857" i="1"/>
  <c r="G6857" i="1"/>
  <c r="D6857" i="1"/>
  <c r="A6857" i="1"/>
  <c r="H6856" i="1"/>
  <c r="G6856" i="1"/>
  <c r="I6856" i="1" s="1"/>
  <c r="D6856" i="1"/>
  <c r="A6856" i="1"/>
  <c r="H6855" i="1"/>
  <c r="D6855" i="1"/>
  <c r="A6855" i="1"/>
  <c r="G6855" i="1" s="1"/>
  <c r="I6855" i="1" s="1"/>
  <c r="H6854" i="1"/>
  <c r="G6854" i="1"/>
  <c r="I6854" i="1" s="1"/>
  <c r="D6854" i="1"/>
  <c r="A6854" i="1"/>
  <c r="H6853" i="1"/>
  <c r="G6853" i="1"/>
  <c r="I6853" i="1" s="1"/>
  <c r="D6853" i="1"/>
  <c r="A6853" i="1"/>
  <c r="H6852" i="1"/>
  <c r="D6852" i="1"/>
  <c r="A6852" i="1"/>
  <c r="G6852" i="1" s="1"/>
  <c r="I6852" i="1" s="1"/>
  <c r="I6851" i="1"/>
  <c r="H6851" i="1"/>
  <c r="D6851" i="1"/>
  <c r="A6851" i="1"/>
  <c r="G6851" i="1" s="1"/>
  <c r="H6850" i="1"/>
  <c r="D6850" i="1"/>
  <c r="A6850" i="1"/>
  <c r="G6850" i="1" s="1"/>
  <c r="I6850" i="1" s="1"/>
  <c r="H6849" i="1"/>
  <c r="G6849" i="1"/>
  <c r="D6849" i="1"/>
  <c r="A6849" i="1"/>
  <c r="H6848" i="1"/>
  <c r="G6848" i="1"/>
  <c r="I6848" i="1" s="1"/>
  <c r="D6848" i="1"/>
  <c r="A6848" i="1"/>
  <c r="H6847" i="1"/>
  <c r="D6847" i="1"/>
  <c r="A6847" i="1"/>
  <c r="G6847" i="1" s="1"/>
  <c r="I6847" i="1" s="1"/>
  <c r="H6846" i="1"/>
  <c r="G6846" i="1"/>
  <c r="I6846" i="1" s="1"/>
  <c r="D6846" i="1"/>
  <c r="A6846" i="1"/>
  <c r="H6845" i="1"/>
  <c r="G6845" i="1"/>
  <c r="I6845" i="1" s="1"/>
  <c r="D6845" i="1"/>
  <c r="A6845" i="1"/>
  <c r="H6844" i="1"/>
  <c r="D6844" i="1"/>
  <c r="A6844" i="1"/>
  <c r="G6844" i="1" s="1"/>
  <c r="I6844" i="1" s="1"/>
  <c r="I6843" i="1"/>
  <c r="H6843" i="1"/>
  <c r="D6843" i="1"/>
  <c r="A6843" i="1"/>
  <c r="G6843" i="1" s="1"/>
  <c r="H6842" i="1"/>
  <c r="D6842" i="1"/>
  <c r="A6842" i="1"/>
  <c r="G6842" i="1" s="1"/>
  <c r="I6842" i="1" s="1"/>
  <c r="H6841" i="1"/>
  <c r="G6841" i="1"/>
  <c r="D6841" i="1"/>
  <c r="A6841" i="1"/>
  <c r="H6840" i="1"/>
  <c r="G6840" i="1"/>
  <c r="I6840" i="1" s="1"/>
  <c r="D6840" i="1"/>
  <c r="A6840" i="1"/>
  <c r="H6839" i="1"/>
  <c r="D6839" i="1"/>
  <c r="A6839" i="1"/>
  <c r="G6839" i="1" s="1"/>
  <c r="I6839" i="1" s="1"/>
  <c r="H6838" i="1"/>
  <c r="G6838" i="1"/>
  <c r="I6838" i="1" s="1"/>
  <c r="D6838" i="1"/>
  <c r="A6838" i="1"/>
  <c r="H6837" i="1"/>
  <c r="G6837" i="1"/>
  <c r="I6837" i="1" s="1"/>
  <c r="D6837" i="1"/>
  <c r="A6837" i="1"/>
  <c r="H6836" i="1"/>
  <c r="D6836" i="1"/>
  <c r="A6836" i="1"/>
  <c r="G6836" i="1" s="1"/>
  <c r="I6836" i="1" s="1"/>
  <c r="I6835" i="1"/>
  <c r="H6835" i="1"/>
  <c r="D6835" i="1"/>
  <c r="A6835" i="1"/>
  <c r="G6835" i="1" s="1"/>
  <c r="H6834" i="1"/>
  <c r="D6834" i="1"/>
  <c r="A6834" i="1"/>
  <c r="G6834" i="1" s="1"/>
  <c r="I6834" i="1" s="1"/>
  <c r="H6833" i="1"/>
  <c r="G6833" i="1"/>
  <c r="D6833" i="1"/>
  <c r="A6833" i="1"/>
  <c r="H6832" i="1"/>
  <c r="G6832" i="1"/>
  <c r="I6832" i="1" s="1"/>
  <c r="D6832" i="1"/>
  <c r="A6832" i="1"/>
  <c r="H6831" i="1"/>
  <c r="D6831" i="1"/>
  <c r="A6831" i="1"/>
  <c r="G6831" i="1" s="1"/>
  <c r="I6831" i="1" s="1"/>
  <c r="H6830" i="1"/>
  <c r="G6830" i="1"/>
  <c r="I6830" i="1" s="1"/>
  <c r="D6830" i="1"/>
  <c r="A6830" i="1"/>
  <c r="H6829" i="1"/>
  <c r="G6829" i="1"/>
  <c r="I6829" i="1" s="1"/>
  <c r="D6829" i="1"/>
  <c r="A6829" i="1"/>
  <c r="H6828" i="1"/>
  <c r="D6828" i="1"/>
  <c r="A6828" i="1"/>
  <c r="G6828" i="1" s="1"/>
  <c r="I6828" i="1" s="1"/>
  <c r="I6827" i="1"/>
  <c r="H6827" i="1"/>
  <c r="D6827" i="1"/>
  <c r="A6827" i="1"/>
  <c r="G6827" i="1" s="1"/>
  <c r="H6826" i="1"/>
  <c r="D6826" i="1"/>
  <c r="A6826" i="1"/>
  <c r="G6826" i="1" s="1"/>
  <c r="I6826" i="1" s="1"/>
  <c r="H6825" i="1"/>
  <c r="G6825" i="1"/>
  <c r="D6825" i="1"/>
  <c r="A6825" i="1"/>
  <c r="H6824" i="1"/>
  <c r="G6824" i="1"/>
  <c r="I6824" i="1" s="1"/>
  <c r="D6824" i="1"/>
  <c r="A6824" i="1"/>
  <c r="H6823" i="1"/>
  <c r="D6823" i="1"/>
  <c r="A6823" i="1"/>
  <c r="G6823" i="1" s="1"/>
  <c r="I6823" i="1" s="1"/>
  <c r="H6822" i="1"/>
  <c r="G6822" i="1"/>
  <c r="I6822" i="1" s="1"/>
  <c r="D6822" i="1"/>
  <c r="A6822" i="1"/>
  <c r="H6821" i="1"/>
  <c r="G6821" i="1"/>
  <c r="I6821" i="1" s="1"/>
  <c r="D6821" i="1"/>
  <c r="A6821" i="1"/>
  <c r="H6820" i="1"/>
  <c r="D6820" i="1"/>
  <c r="A6820" i="1"/>
  <c r="G6820" i="1" s="1"/>
  <c r="I6820" i="1" s="1"/>
  <c r="I6819" i="1"/>
  <c r="H6819" i="1"/>
  <c r="D6819" i="1"/>
  <c r="A6819" i="1"/>
  <c r="G6819" i="1" s="1"/>
  <c r="H6818" i="1"/>
  <c r="D6818" i="1"/>
  <c r="A6818" i="1"/>
  <c r="G6818" i="1" s="1"/>
  <c r="I6818" i="1" s="1"/>
  <c r="H6817" i="1"/>
  <c r="G6817" i="1"/>
  <c r="D6817" i="1"/>
  <c r="A6817" i="1"/>
  <c r="H6816" i="1"/>
  <c r="G6816" i="1"/>
  <c r="I6816" i="1" s="1"/>
  <c r="D6816" i="1"/>
  <c r="A6816" i="1"/>
  <c r="H6815" i="1"/>
  <c r="D6815" i="1"/>
  <c r="A6815" i="1"/>
  <c r="G6815" i="1" s="1"/>
  <c r="I6815" i="1" s="1"/>
  <c r="H6814" i="1"/>
  <c r="G6814" i="1"/>
  <c r="I6814" i="1" s="1"/>
  <c r="D6814" i="1"/>
  <c r="A6814" i="1"/>
  <c r="H6813" i="1"/>
  <c r="G6813" i="1"/>
  <c r="I6813" i="1" s="1"/>
  <c r="D6813" i="1"/>
  <c r="A6813" i="1"/>
  <c r="H6812" i="1"/>
  <c r="D6812" i="1"/>
  <c r="A6812" i="1"/>
  <c r="G6812" i="1" s="1"/>
  <c r="I6812" i="1" s="1"/>
  <c r="I6811" i="1"/>
  <c r="H6811" i="1"/>
  <c r="D6811" i="1"/>
  <c r="A6811" i="1"/>
  <c r="G6811" i="1" s="1"/>
  <c r="H6810" i="1"/>
  <c r="D6810" i="1"/>
  <c r="A6810" i="1"/>
  <c r="G6810" i="1" s="1"/>
  <c r="I6810" i="1" s="1"/>
  <c r="H6809" i="1"/>
  <c r="G6809" i="1"/>
  <c r="D6809" i="1"/>
  <c r="A6809" i="1"/>
  <c r="H6808" i="1"/>
  <c r="G6808" i="1"/>
  <c r="I6808" i="1" s="1"/>
  <c r="D6808" i="1"/>
  <c r="A6808" i="1"/>
  <c r="H6807" i="1"/>
  <c r="D6807" i="1"/>
  <c r="A6807" i="1"/>
  <c r="G6807" i="1" s="1"/>
  <c r="I6807" i="1" s="1"/>
  <c r="H6806" i="1"/>
  <c r="G6806" i="1"/>
  <c r="I6806" i="1" s="1"/>
  <c r="D6806" i="1"/>
  <c r="A6806" i="1"/>
  <c r="H6805" i="1"/>
  <c r="G6805" i="1"/>
  <c r="D6805" i="1"/>
  <c r="A6805" i="1"/>
  <c r="H6804" i="1"/>
  <c r="D6804" i="1"/>
  <c r="A6804" i="1"/>
  <c r="G6804" i="1" s="1"/>
  <c r="I6804" i="1" s="1"/>
  <c r="H6803" i="1"/>
  <c r="D6803" i="1"/>
  <c r="A6803" i="1"/>
  <c r="G6803" i="1" s="1"/>
  <c r="I6803" i="1" s="1"/>
  <c r="H6802" i="1"/>
  <c r="D6802" i="1"/>
  <c r="A6802" i="1"/>
  <c r="G6802" i="1" s="1"/>
  <c r="I6802" i="1" s="1"/>
  <c r="H6801" i="1"/>
  <c r="G6801" i="1"/>
  <c r="D6801" i="1"/>
  <c r="A6801" i="1"/>
  <c r="H6800" i="1"/>
  <c r="G6800" i="1"/>
  <c r="I6800" i="1" s="1"/>
  <c r="D6800" i="1"/>
  <c r="A6800" i="1"/>
  <c r="H6799" i="1"/>
  <c r="D6799" i="1"/>
  <c r="A6799" i="1"/>
  <c r="G6799" i="1" s="1"/>
  <c r="I6799" i="1" s="1"/>
  <c r="H6798" i="1"/>
  <c r="G6798" i="1"/>
  <c r="I6798" i="1" s="1"/>
  <c r="D6798" i="1"/>
  <c r="A6798" i="1"/>
  <c r="H6797" i="1"/>
  <c r="G6797" i="1"/>
  <c r="D6797" i="1"/>
  <c r="A6797" i="1"/>
  <c r="H6796" i="1"/>
  <c r="D6796" i="1"/>
  <c r="A6796" i="1"/>
  <c r="G6796" i="1" s="1"/>
  <c r="I6796" i="1" s="1"/>
  <c r="H6795" i="1"/>
  <c r="D6795" i="1"/>
  <c r="A6795" i="1"/>
  <c r="G6795" i="1" s="1"/>
  <c r="I6795" i="1" s="1"/>
  <c r="H6794" i="1"/>
  <c r="D6794" i="1"/>
  <c r="A6794" i="1"/>
  <c r="G6794" i="1" s="1"/>
  <c r="I6794" i="1" s="1"/>
  <c r="H6793" i="1"/>
  <c r="G6793" i="1"/>
  <c r="D6793" i="1"/>
  <c r="A6793" i="1"/>
  <c r="H6792" i="1"/>
  <c r="G6792" i="1"/>
  <c r="I6792" i="1" s="1"/>
  <c r="D6792" i="1"/>
  <c r="A6792" i="1"/>
  <c r="H6791" i="1"/>
  <c r="D6791" i="1"/>
  <c r="A6791" i="1"/>
  <c r="G6791" i="1" s="1"/>
  <c r="I6791" i="1" s="1"/>
  <c r="H6790" i="1"/>
  <c r="G6790" i="1"/>
  <c r="I6790" i="1" s="1"/>
  <c r="D6790" i="1"/>
  <c r="A6790" i="1"/>
  <c r="H6789" i="1"/>
  <c r="G6789" i="1"/>
  <c r="D6789" i="1"/>
  <c r="A6789" i="1"/>
  <c r="H6788" i="1"/>
  <c r="D6788" i="1"/>
  <c r="A6788" i="1"/>
  <c r="G6788" i="1" s="1"/>
  <c r="I6788" i="1" s="1"/>
  <c r="H6787" i="1"/>
  <c r="D6787" i="1"/>
  <c r="A6787" i="1"/>
  <c r="G6787" i="1" s="1"/>
  <c r="I6787" i="1" s="1"/>
  <c r="H6786" i="1"/>
  <c r="D6786" i="1"/>
  <c r="A6786" i="1"/>
  <c r="G6786" i="1" s="1"/>
  <c r="I6786" i="1" s="1"/>
  <c r="H6785" i="1"/>
  <c r="G6785" i="1"/>
  <c r="D6785" i="1"/>
  <c r="A6785" i="1"/>
  <c r="H6784" i="1"/>
  <c r="G6784" i="1"/>
  <c r="I6784" i="1" s="1"/>
  <c r="D6784" i="1"/>
  <c r="A6784" i="1"/>
  <c r="H6783" i="1"/>
  <c r="D6783" i="1"/>
  <c r="A6783" i="1"/>
  <c r="G6783" i="1" s="1"/>
  <c r="I6783" i="1" s="1"/>
  <c r="H6782" i="1"/>
  <c r="G6782" i="1"/>
  <c r="I6782" i="1" s="1"/>
  <c r="D6782" i="1"/>
  <c r="A6782" i="1"/>
  <c r="H6781" i="1"/>
  <c r="G6781" i="1"/>
  <c r="D6781" i="1"/>
  <c r="A6781" i="1"/>
  <c r="H6780" i="1"/>
  <c r="D6780" i="1"/>
  <c r="A6780" i="1"/>
  <c r="G6780" i="1" s="1"/>
  <c r="I6780" i="1" s="1"/>
  <c r="H6779" i="1"/>
  <c r="D6779" i="1"/>
  <c r="A6779" i="1"/>
  <c r="G6779" i="1" s="1"/>
  <c r="I6779" i="1" s="1"/>
  <c r="H6778" i="1"/>
  <c r="D6778" i="1"/>
  <c r="A6778" i="1"/>
  <c r="G6778" i="1" s="1"/>
  <c r="I6778" i="1" s="1"/>
  <c r="H6777" i="1"/>
  <c r="G6777" i="1"/>
  <c r="D6777" i="1"/>
  <c r="A6777" i="1"/>
  <c r="H6776" i="1"/>
  <c r="G6776" i="1"/>
  <c r="I6776" i="1" s="1"/>
  <c r="D6776" i="1"/>
  <c r="A6776" i="1"/>
  <c r="H6775" i="1"/>
  <c r="D6775" i="1"/>
  <c r="A6775" i="1"/>
  <c r="G6775" i="1" s="1"/>
  <c r="I6775" i="1" s="1"/>
  <c r="H6774" i="1"/>
  <c r="G6774" i="1"/>
  <c r="I6774" i="1" s="1"/>
  <c r="D6774" i="1"/>
  <c r="A6774" i="1"/>
  <c r="H6773" i="1"/>
  <c r="G6773" i="1"/>
  <c r="D6773" i="1"/>
  <c r="A6773" i="1"/>
  <c r="H6772" i="1"/>
  <c r="D6772" i="1"/>
  <c r="A6772" i="1"/>
  <c r="G6772" i="1" s="1"/>
  <c r="I6772" i="1" s="1"/>
  <c r="H6771" i="1"/>
  <c r="D6771" i="1"/>
  <c r="A6771" i="1"/>
  <c r="G6771" i="1" s="1"/>
  <c r="I6771" i="1" s="1"/>
  <c r="H6770" i="1"/>
  <c r="D6770" i="1"/>
  <c r="A6770" i="1"/>
  <c r="G6770" i="1" s="1"/>
  <c r="I6770" i="1" s="1"/>
  <c r="H6769" i="1"/>
  <c r="G6769" i="1"/>
  <c r="D6769" i="1"/>
  <c r="A6769" i="1"/>
  <c r="H6768" i="1"/>
  <c r="G6768" i="1"/>
  <c r="I6768" i="1" s="1"/>
  <c r="D6768" i="1"/>
  <c r="A6768" i="1"/>
  <c r="H6767" i="1"/>
  <c r="D6767" i="1"/>
  <c r="A6767" i="1"/>
  <c r="G6767" i="1" s="1"/>
  <c r="I6767" i="1" s="1"/>
  <c r="H6766" i="1"/>
  <c r="G6766" i="1"/>
  <c r="I6766" i="1" s="1"/>
  <c r="D6766" i="1"/>
  <c r="A6766" i="1"/>
  <c r="H6765" i="1"/>
  <c r="G6765" i="1"/>
  <c r="D6765" i="1"/>
  <c r="A6765" i="1"/>
  <c r="H6764" i="1"/>
  <c r="D6764" i="1"/>
  <c r="A6764" i="1"/>
  <c r="G6764" i="1" s="1"/>
  <c r="I6764" i="1" s="1"/>
  <c r="H6763" i="1"/>
  <c r="D6763" i="1"/>
  <c r="A6763" i="1"/>
  <c r="G6763" i="1" s="1"/>
  <c r="I6763" i="1" s="1"/>
  <c r="H6762" i="1"/>
  <c r="D6762" i="1"/>
  <c r="A6762" i="1"/>
  <c r="G6762" i="1" s="1"/>
  <c r="I6762" i="1" s="1"/>
  <c r="H6761" i="1"/>
  <c r="G6761" i="1"/>
  <c r="D6761" i="1"/>
  <c r="A6761" i="1"/>
  <c r="H6760" i="1"/>
  <c r="G6760" i="1"/>
  <c r="I6760" i="1" s="1"/>
  <c r="D6760" i="1"/>
  <c r="A6760" i="1"/>
  <c r="H6759" i="1"/>
  <c r="D6759" i="1"/>
  <c r="A6759" i="1"/>
  <c r="G6759" i="1" s="1"/>
  <c r="I6759" i="1" s="1"/>
  <c r="H6758" i="1"/>
  <c r="G6758" i="1"/>
  <c r="I6758" i="1" s="1"/>
  <c r="D6758" i="1"/>
  <c r="A6758" i="1"/>
  <c r="H6757" i="1"/>
  <c r="G6757" i="1"/>
  <c r="D6757" i="1"/>
  <c r="A6757" i="1"/>
  <c r="H6756" i="1"/>
  <c r="D6756" i="1"/>
  <c r="A6756" i="1"/>
  <c r="G6756" i="1" s="1"/>
  <c r="I6756" i="1" s="1"/>
  <c r="H6755" i="1"/>
  <c r="D6755" i="1"/>
  <c r="A6755" i="1"/>
  <c r="G6755" i="1" s="1"/>
  <c r="I6755" i="1" s="1"/>
  <c r="H6754" i="1"/>
  <c r="D6754" i="1"/>
  <c r="A6754" i="1"/>
  <c r="G6754" i="1" s="1"/>
  <c r="I6754" i="1" s="1"/>
  <c r="H6753" i="1"/>
  <c r="G6753" i="1"/>
  <c r="D6753" i="1"/>
  <c r="A6753" i="1"/>
  <c r="H6752" i="1"/>
  <c r="G6752" i="1"/>
  <c r="I6752" i="1" s="1"/>
  <c r="D6752" i="1"/>
  <c r="A6752" i="1"/>
  <c r="H6751" i="1"/>
  <c r="D6751" i="1"/>
  <c r="A6751" i="1"/>
  <c r="G6751" i="1" s="1"/>
  <c r="I6751" i="1" s="1"/>
  <c r="H6750" i="1"/>
  <c r="G6750" i="1"/>
  <c r="I6750" i="1" s="1"/>
  <c r="D6750" i="1"/>
  <c r="A6750" i="1"/>
  <c r="H6749" i="1"/>
  <c r="G6749" i="1"/>
  <c r="D6749" i="1"/>
  <c r="A6749" i="1"/>
  <c r="H6748" i="1"/>
  <c r="D6748" i="1"/>
  <c r="A6748" i="1"/>
  <c r="G6748" i="1" s="1"/>
  <c r="I6748" i="1" s="1"/>
  <c r="H6747" i="1"/>
  <c r="D6747" i="1"/>
  <c r="A6747" i="1"/>
  <c r="G6747" i="1" s="1"/>
  <c r="I6747" i="1" s="1"/>
  <c r="H6746" i="1"/>
  <c r="D6746" i="1"/>
  <c r="A6746" i="1"/>
  <c r="G6746" i="1" s="1"/>
  <c r="I6746" i="1" s="1"/>
  <c r="H6745" i="1"/>
  <c r="G6745" i="1"/>
  <c r="D6745" i="1"/>
  <c r="A6745" i="1"/>
  <c r="H6744" i="1"/>
  <c r="G6744" i="1"/>
  <c r="I6744" i="1" s="1"/>
  <c r="D6744" i="1"/>
  <c r="A6744" i="1"/>
  <c r="H6743" i="1"/>
  <c r="D6743" i="1"/>
  <c r="A6743" i="1"/>
  <c r="G6743" i="1" s="1"/>
  <c r="I6743" i="1" s="1"/>
  <c r="H6742" i="1"/>
  <c r="G6742" i="1"/>
  <c r="I6742" i="1" s="1"/>
  <c r="D6742" i="1"/>
  <c r="A6742" i="1"/>
  <c r="H6741" i="1"/>
  <c r="G6741" i="1"/>
  <c r="D6741" i="1"/>
  <c r="A6741" i="1"/>
  <c r="H6740" i="1"/>
  <c r="D6740" i="1"/>
  <c r="A6740" i="1"/>
  <c r="G6740" i="1" s="1"/>
  <c r="I6740" i="1" s="1"/>
  <c r="H6739" i="1"/>
  <c r="D6739" i="1"/>
  <c r="A6739" i="1"/>
  <c r="G6739" i="1" s="1"/>
  <c r="I6739" i="1" s="1"/>
  <c r="H6738" i="1"/>
  <c r="D6738" i="1"/>
  <c r="A6738" i="1"/>
  <c r="G6738" i="1" s="1"/>
  <c r="I6738" i="1" s="1"/>
  <c r="H6737" i="1"/>
  <c r="G6737" i="1"/>
  <c r="D6737" i="1"/>
  <c r="A6737" i="1"/>
  <c r="H6736" i="1"/>
  <c r="G6736" i="1"/>
  <c r="I6736" i="1" s="1"/>
  <c r="D6736" i="1"/>
  <c r="A6736" i="1"/>
  <c r="H6735" i="1"/>
  <c r="D6735" i="1"/>
  <c r="A6735" i="1"/>
  <c r="G6735" i="1" s="1"/>
  <c r="I6735" i="1" s="1"/>
  <c r="H6734" i="1"/>
  <c r="G6734" i="1"/>
  <c r="I6734" i="1" s="1"/>
  <c r="D6734" i="1"/>
  <c r="A6734" i="1"/>
  <c r="H6733" i="1"/>
  <c r="G6733" i="1"/>
  <c r="D6733" i="1"/>
  <c r="A6733" i="1"/>
  <c r="H6732" i="1"/>
  <c r="D6732" i="1"/>
  <c r="A6732" i="1"/>
  <c r="G6732" i="1" s="1"/>
  <c r="I6732" i="1" s="1"/>
  <c r="H6731" i="1"/>
  <c r="D6731" i="1"/>
  <c r="A6731" i="1"/>
  <c r="G6731" i="1" s="1"/>
  <c r="I6731" i="1" s="1"/>
  <c r="H6730" i="1"/>
  <c r="D6730" i="1"/>
  <c r="A6730" i="1"/>
  <c r="G6730" i="1" s="1"/>
  <c r="I6730" i="1" s="1"/>
  <c r="H6729" i="1"/>
  <c r="G6729" i="1"/>
  <c r="D6729" i="1"/>
  <c r="A6729" i="1"/>
  <c r="H6728" i="1"/>
  <c r="G6728" i="1"/>
  <c r="I6728" i="1" s="1"/>
  <c r="D6728" i="1"/>
  <c r="A6728" i="1"/>
  <c r="H6727" i="1"/>
  <c r="D6727" i="1"/>
  <c r="A6727" i="1"/>
  <c r="G6727" i="1" s="1"/>
  <c r="I6727" i="1" s="1"/>
  <c r="H6726" i="1"/>
  <c r="G6726" i="1"/>
  <c r="I6726" i="1" s="1"/>
  <c r="D6726" i="1"/>
  <c r="A6726" i="1"/>
  <c r="H6725" i="1"/>
  <c r="G6725" i="1"/>
  <c r="D6725" i="1"/>
  <c r="A6725" i="1"/>
  <c r="H6724" i="1"/>
  <c r="D6724" i="1"/>
  <c r="A6724" i="1"/>
  <c r="G6724" i="1" s="1"/>
  <c r="I6724" i="1" s="1"/>
  <c r="H6723" i="1"/>
  <c r="D6723" i="1"/>
  <c r="A6723" i="1"/>
  <c r="G6723" i="1" s="1"/>
  <c r="I6723" i="1" s="1"/>
  <c r="H6722" i="1"/>
  <c r="D6722" i="1"/>
  <c r="A6722" i="1"/>
  <c r="G6722" i="1" s="1"/>
  <c r="I6722" i="1" s="1"/>
  <c r="H6721" i="1"/>
  <c r="G6721" i="1"/>
  <c r="D6721" i="1"/>
  <c r="A6721" i="1"/>
  <c r="H6720" i="1"/>
  <c r="G6720" i="1"/>
  <c r="I6720" i="1" s="1"/>
  <c r="D6720" i="1"/>
  <c r="A6720" i="1"/>
  <c r="H6719" i="1"/>
  <c r="D6719" i="1"/>
  <c r="A6719" i="1"/>
  <c r="G6719" i="1" s="1"/>
  <c r="I6719" i="1" s="1"/>
  <c r="H6718" i="1"/>
  <c r="G6718" i="1"/>
  <c r="I6718" i="1" s="1"/>
  <c r="D6718" i="1"/>
  <c r="A6718" i="1"/>
  <c r="H6717" i="1"/>
  <c r="G6717" i="1"/>
  <c r="D6717" i="1"/>
  <c r="A6717" i="1"/>
  <c r="H6716" i="1"/>
  <c r="D6716" i="1"/>
  <c r="A6716" i="1"/>
  <c r="G6716" i="1" s="1"/>
  <c r="I6716" i="1" s="1"/>
  <c r="H6715" i="1"/>
  <c r="D6715" i="1"/>
  <c r="A6715" i="1"/>
  <c r="G6715" i="1" s="1"/>
  <c r="I6715" i="1" s="1"/>
  <c r="H6714" i="1"/>
  <c r="D6714" i="1"/>
  <c r="A6714" i="1"/>
  <c r="G6714" i="1" s="1"/>
  <c r="I6714" i="1" s="1"/>
  <c r="H6713" i="1"/>
  <c r="G6713" i="1"/>
  <c r="D6713" i="1"/>
  <c r="A6713" i="1"/>
  <c r="H6712" i="1"/>
  <c r="G6712" i="1"/>
  <c r="I6712" i="1" s="1"/>
  <c r="D6712" i="1"/>
  <c r="A6712" i="1"/>
  <c r="H6711" i="1"/>
  <c r="D6711" i="1"/>
  <c r="A6711" i="1"/>
  <c r="G6711" i="1" s="1"/>
  <c r="I6711" i="1" s="1"/>
  <c r="H6710" i="1"/>
  <c r="G6710" i="1"/>
  <c r="I6710" i="1" s="1"/>
  <c r="D6710" i="1"/>
  <c r="A6710" i="1"/>
  <c r="H6709" i="1"/>
  <c r="G6709" i="1"/>
  <c r="D6709" i="1"/>
  <c r="A6709" i="1"/>
  <c r="H6708" i="1"/>
  <c r="D6708" i="1"/>
  <c r="A6708" i="1"/>
  <c r="G6708" i="1" s="1"/>
  <c r="I6708" i="1" s="1"/>
  <c r="H6707" i="1"/>
  <c r="D6707" i="1"/>
  <c r="A6707" i="1"/>
  <c r="G6707" i="1" s="1"/>
  <c r="I6707" i="1" s="1"/>
  <c r="H6706" i="1"/>
  <c r="D6706" i="1"/>
  <c r="A6706" i="1"/>
  <c r="G6706" i="1" s="1"/>
  <c r="I6706" i="1" s="1"/>
  <c r="H6705" i="1"/>
  <c r="G6705" i="1"/>
  <c r="D6705" i="1"/>
  <c r="A6705" i="1"/>
  <c r="H6704" i="1"/>
  <c r="G6704" i="1"/>
  <c r="I6704" i="1" s="1"/>
  <c r="D6704" i="1"/>
  <c r="A6704" i="1"/>
  <c r="H6703" i="1"/>
  <c r="D6703" i="1"/>
  <c r="A6703" i="1"/>
  <c r="G6703" i="1" s="1"/>
  <c r="I6703" i="1" s="1"/>
  <c r="H6702" i="1"/>
  <c r="G6702" i="1"/>
  <c r="I6702" i="1" s="1"/>
  <c r="D6702" i="1"/>
  <c r="A6702" i="1"/>
  <c r="H6701" i="1"/>
  <c r="G6701" i="1"/>
  <c r="D6701" i="1"/>
  <c r="A6701" i="1"/>
  <c r="H6700" i="1"/>
  <c r="D6700" i="1"/>
  <c r="A6700" i="1"/>
  <c r="G6700" i="1" s="1"/>
  <c r="I6700" i="1" s="1"/>
  <c r="H6699" i="1"/>
  <c r="D6699" i="1"/>
  <c r="A6699" i="1"/>
  <c r="G6699" i="1" s="1"/>
  <c r="I6699" i="1" s="1"/>
  <c r="H6698" i="1"/>
  <c r="D6698" i="1"/>
  <c r="A6698" i="1"/>
  <c r="G6698" i="1" s="1"/>
  <c r="I6698" i="1" s="1"/>
  <c r="H6697" i="1"/>
  <c r="G6697" i="1"/>
  <c r="D6697" i="1"/>
  <c r="A6697" i="1"/>
  <c r="H6696" i="1"/>
  <c r="G6696" i="1"/>
  <c r="I6696" i="1" s="1"/>
  <c r="D6696" i="1"/>
  <c r="A6696" i="1"/>
  <c r="H6695" i="1"/>
  <c r="D6695" i="1"/>
  <c r="A6695" i="1"/>
  <c r="G6695" i="1" s="1"/>
  <c r="I6695" i="1" s="1"/>
  <c r="H6694" i="1"/>
  <c r="G6694" i="1"/>
  <c r="I6694" i="1" s="1"/>
  <c r="D6694" i="1"/>
  <c r="A6694" i="1"/>
  <c r="H6693" i="1"/>
  <c r="G6693" i="1"/>
  <c r="D6693" i="1"/>
  <c r="A6693" i="1"/>
  <c r="H6692" i="1"/>
  <c r="D6692" i="1"/>
  <c r="A6692" i="1"/>
  <c r="G6692" i="1" s="1"/>
  <c r="I6692" i="1" s="1"/>
  <c r="H6691" i="1"/>
  <c r="D6691" i="1"/>
  <c r="A6691" i="1"/>
  <c r="G6691" i="1" s="1"/>
  <c r="I6691" i="1" s="1"/>
  <c r="H6690" i="1"/>
  <c r="D6690" i="1"/>
  <c r="A6690" i="1"/>
  <c r="G6690" i="1" s="1"/>
  <c r="I6690" i="1" s="1"/>
  <c r="H6689" i="1"/>
  <c r="G6689" i="1"/>
  <c r="D6689" i="1"/>
  <c r="A6689" i="1"/>
  <c r="H6688" i="1"/>
  <c r="G6688" i="1"/>
  <c r="I6688" i="1" s="1"/>
  <c r="D6688" i="1"/>
  <c r="A6688" i="1"/>
  <c r="H6687" i="1"/>
  <c r="D6687" i="1"/>
  <c r="A6687" i="1"/>
  <c r="G6687" i="1" s="1"/>
  <c r="I6687" i="1" s="1"/>
  <c r="H6686" i="1"/>
  <c r="G6686" i="1"/>
  <c r="I6686" i="1" s="1"/>
  <c r="D6686" i="1"/>
  <c r="A6686" i="1"/>
  <c r="H6685" i="1"/>
  <c r="G6685" i="1"/>
  <c r="D6685" i="1"/>
  <c r="A6685" i="1"/>
  <c r="H6684" i="1"/>
  <c r="D6684" i="1"/>
  <c r="A6684" i="1"/>
  <c r="G6684" i="1" s="1"/>
  <c r="I6684" i="1" s="1"/>
  <c r="H6683" i="1"/>
  <c r="D6683" i="1"/>
  <c r="A6683" i="1"/>
  <c r="G6683" i="1" s="1"/>
  <c r="I6683" i="1" s="1"/>
  <c r="H6682" i="1"/>
  <c r="D6682" i="1"/>
  <c r="A6682" i="1"/>
  <c r="G6682" i="1" s="1"/>
  <c r="I6682" i="1" s="1"/>
  <c r="H6681" i="1"/>
  <c r="G6681" i="1"/>
  <c r="D6681" i="1"/>
  <c r="A6681" i="1"/>
  <c r="H6680" i="1"/>
  <c r="G6680" i="1"/>
  <c r="I6680" i="1" s="1"/>
  <c r="D6680" i="1"/>
  <c r="A6680" i="1"/>
  <c r="H6679" i="1"/>
  <c r="D6679" i="1"/>
  <c r="A6679" i="1"/>
  <c r="G6679" i="1" s="1"/>
  <c r="I6679" i="1" s="1"/>
  <c r="H6678" i="1"/>
  <c r="G6678" i="1"/>
  <c r="I6678" i="1" s="1"/>
  <c r="D6678" i="1"/>
  <c r="A6678" i="1"/>
  <c r="H6677" i="1"/>
  <c r="G6677" i="1"/>
  <c r="D6677" i="1"/>
  <c r="A6677" i="1"/>
  <c r="H6676" i="1"/>
  <c r="D6676" i="1"/>
  <c r="A6676" i="1"/>
  <c r="G6676" i="1" s="1"/>
  <c r="I6676" i="1" s="1"/>
  <c r="H6675" i="1"/>
  <c r="D6675" i="1"/>
  <c r="A6675" i="1"/>
  <c r="G6675" i="1" s="1"/>
  <c r="I6675" i="1" s="1"/>
  <c r="H6674" i="1"/>
  <c r="D6674" i="1"/>
  <c r="A6674" i="1"/>
  <c r="G6674" i="1" s="1"/>
  <c r="I6674" i="1" s="1"/>
  <c r="H6673" i="1"/>
  <c r="G6673" i="1"/>
  <c r="D6673" i="1"/>
  <c r="A6673" i="1"/>
  <c r="H6672" i="1"/>
  <c r="G6672" i="1"/>
  <c r="I6672" i="1" s="1"/>
  <c r="D6672" i="1"/>
  <c r="A6672" i="1"/>
  <c r="H6671" i="1"/>
  <c r="D6671" i="1"/>
  <c r="A6671" i="1"/>
  <c r="G6671" i="1" s="1"/>
  <c r="I6671" i="1" s="1"/>
  <c r="H6670" i="1"/>
  <c r="G6670" i="1"/>
  <c r="I6670" i="1" s="1"/>
  <c r="D6670" i="1"/>
  <c r="A6670" i="1"/>
  <c r="H6669" i="1"/>
  <c r="G6669" i="1"/>
  <c r="D6669" i="1"/>
  <c r="A6669" i="1"/>
  <c r="H6668" i="1"/>
  <c r="D6668" i="1"/>
  <c r="A6668" i="1"/>
  <c r="G6668" i="1" s="1"/>
  <c r="I6668" i="1" s="1"/>
  <c r="H6667" i="1"/>
  <c r="D6667" i="1"/>
  <c r="A6667" i="1"/>
  <c r="G6667" i="1" s="1"/>
  <c r="I6667" i="1" s="1"/>
  <c r="H6666" i="1"/>
  <c r="D6666" i="1"/>
  <c r="A6666" i="1"/>
  <c r="G6666" i="1" s="1"/>
  <c r="I6666" i="1" s="1"/>
  <c r="H6665" i="1"/>
  <c r="G6665" i="1"/>
  <c r="D6665" i="1"/>
  <c r="A6665" i="1"/>
  <c r="H6664" i="1"/>
  <c r="G6664" i="1"/>
  <c r="I6664" i="1" s="1"/>
  <c r="D6664" i="1"/>
  <c r="A6664" i="1"/>
  <c r="H6663" i="1"/>
  <c r="D6663" i="1"/>
  <c r="A6663" i="1"/>
  <c r="G6663" i="1" s="1"/>
  <c r="I6663" i="1" s="1"/>
  <c r="H6662" i="1"/>
  <c r="G6662" i="1"/>
  <c r="I6662" i="1" s="1"/>
  <c r="D6662" i="1"/>
  <c r="A6662" i="1"/>
  <c r="H6661" i="1"/>
  <c r="G6661" i="1"/>
  <c r="D6661" i="1"/>
  <c r="A6661" i="1"/>
  <c r="H6660" i="1"/>
  <c r="D6660" i="1"/>
  <c r="A6660" i="1"/>
  <c r="G6660" i="1" s="1"/>
  <c r="I6660" i="1" s="1"/>
  <c r="H6659" i="1"/>
  <c r="D6659" i="1"/>
  <c r="A6659" i="1"/>
  <c r="G6659" i="1" s="1"/>
  <c r="I6659" i="1" s="1"/>
  <c r="H6658" i="1"/>
  <c r="D6658" i="1"/>
  <c r="A6658" i="1"/>
  <c r="G6658" i="1" s="1"/>
  <c r="I6658" i="1" s="1"/>
  <c r="H6657" i="1"/>
  <c r="G6657" i="1"/>
  <c r="D6657" i="1"/>
  <c r="A6657" i="1"/>
  <c r="H6656" i="1"/>
  <c r="G6656" i="1"/>
  <c r="I6656" i="1" s="1"/>
  <c r="D6656" i="1"/>
  <c r="A6656" i="1"/>
  <c r="H6655" i="1"/>
  <c r="D6655" i="1"/>
  <c r="A6655" i="1"/>
  <c r="G6655" i="1" s="1"/>
  <c r="I6655" i="1" s="1"/>
  <c r="H6654" i="1"/>
  <c r="G6654" i="1"/>
  <c r="I6654" i="1" s="1"/>
  <c r="D6654" i="1"/>
  <c r="A6654" i="1"/>
  <c r="H6653" i="1"/>
  <c r="G6653" i="1"/>
  <c r="I6653" i="1" s="1"/>
  <c r="D6653" i="1"/>
  <c r="A6653" i="1"/>
  <c r="H6652" i="1"/>
  <c r="G6652" i="1"/>
  <c r="I6652" i="1" s="1"/>
  <c r="D6652" i="1"/>
  <c r="A6652" i="1"/>
  <c r="I6651" i="1"/>
  <c r="H6651" i="1"/>
  <c r="D6651" i="1"/>
  <c r="A6651" i="1"/>
  <c r="G6651" i="1" s="1"/>
  <c r="H6650" i="1"/>
  <c r="D6650" i="1"/>
  <c r="A6650" i="1"/>
  <c r="G6650" i="1" s="1"/>
  <c r="I6650" i="1" s="1"/>
  <c r="H6649" i="1"/>
  <c r="G6649" i="1"/>
  <c r="I6649" i="1" s="1"/>
  <c r="D6649" i="1"/>
  <c r="A6649" i="1"/>
  <c r="H6648" i="1"/>
  <c r="G6648" i="1"/>
  <c r="I6648" i="1" s="1"/>
  <c r="D6648" i="1"/>
  <c r="A6648" i="1"/>
  <c r="H6647" i="1"/>
  <c r="D6647" i="1"/>
  <c r="A6647" i="1"/>
  <c r="G6647" i="1" s="1"/>
  <c r="I6647" i="1" s="1"/>
  <c r="H6646" i="1"/>
  <c r="G6646" i="1"/>
  <c r="I6646" i="1" s="1"/>
  <c r="D6646" i="1"/>
  <c r="A6646" i="1"/>
  <c r="H6645" i="1"/>
  <c r="G6645" i="1"/>
  <c r="I6645" i="1" s="1"/>
  <c r="D6645" i="1"/>
  <c r="A6645" i="1"/>
  <c r="H6644" i="1"/>
  <c r="I6644" i="1" s="1"/>
  <c r="G6644" i="1"/>
  <c r="D6644" i="1"/>
  <c r="A6644" i="1"/>
  <c r="H6643" i="1"/>
  <c r="D6643" i="1"/>
  <c r="A6643" i="1"/>
  <c r="G6643" i="1" s="1"/>
  <c r="I6643" i="1" s="1"/>
  <c r="H6642" i="1"/>
  <c r="D6642" i="1"/>
  <c r="A6642" i="1"/>
  <c r="G6642" i="1" s="1"/>
  <c r="I6642" i="1" s="1"/>
  <c r="H6641" i="1"/>
  <c r="G6641" i="1"/>
  <c r="I6641" i="1" s="1"/>
  <c r="D6641" i="1"/>
  <c r="A6641" i="1"/>
  <c r="H6640" i="1"/>
  <c r="G6640" i="1"/>
  <c r="I6640" i="1" s="1"/>
  <c r="D6640" i="1"/>
  <c r="A6640" i="1"/>
  <c r="H6639" i="1"/>
  <c r="I6639" i="1" s="1"/>
  <c r="D6639" i="1"/>
  <c r="A6639" i="1"/>
  <c r="G6639" i="1" s="1"/>
  <c r="I6638" i="1"/>
  <c r="H6638" i="1"/>
  <c r="G6638" i="1"/>
  <c r="D6638" i="1"/>
  <c r="A6638" i="1"/>
  <c r="H6637" i="1"/>
  <c r="G6637" i="1"/>
  <c r="I6637" i="1" s="1"/>
  <c r="D6637" i="1"/>
  <c r="A6637" i="1"/>
  <c r="H6636" i="1"/>
  <c r="D6636" i="1"/>
  <c r="A6636" i="1"/>
  <c r="G6636" i="1" s="1"/>
  <c r="I6636" i="1" s="1"/>
  <c r="I6635" i="1"/>
  <c r="H6635" i="1"/>
  <c r="D6635" i="1"/>
  <c r="A6635" i="1"/>
  <c r="G6635" i="1" s="1"/>
  <c r="H6634" i="1"/>
  <c r="G6634" i="1"/>
  <c r="I6634" i="1" s="1"/>
  <c r="D6634" i="1"/>
  <c r="A6634" i="1"/>
  <c r="H6633" i="1"/>
  <c r="G6633" i="1"/>
  <c r="I6633" i="1" s="1"/>
  <c r="D6633" i="1"/>
  <c r="A6633" i="1"/>
  <c r="H6632" i="1"/>
  <c r="G6632" i="1"/>
  <c r="I6632" i="1" s="1"/>
  <c r="D6632" i="1"/>
  <c r="A6632" i="1"/>
  <c r="I6631" i="1"/>
  <c r="H6631" i="1"/>
  <c r="G6631" i="1"/>
  <c r="D6631" i="1"/>
  <c r="A6631" i="1"/>
  <c r="I6630" i="1"/>
  <c r="H6630" i="1"/>
  <c r="G6630" i="1"/>
  <c r="D6630" i="1"/>
  <c r="A6630" i="1"/>
  <c r="H6629" i="1"/>
  <c r="G6629" i="1"/>
  <c r="I6629" i="1" s="1"/>
  <c r="D6629" i="1"/>
  <c r="A6629" i="1"/>
  <c r="H6628" i="1"/>
  <c r="G6628" i="1"/>
  <c r="I6628" i="1" s="1"/>
  <c r="D6628" i="1"/>
  <c r="A6628" i="1"/>
  <c r="H6627" i="1"/>
  <c r="I6627" i="1" s="1"/>
  <c r="D6627" i="1"/>
  <c r="A6627" i="1"/>
  <c r="G6627" i="1" s="1"/>
  <c r="H6626" i="1"/>
  <c r="D6626" i="1"/>
  <c r="A6626" i="1"/>
  <c r="G6626" i="1" s="1"/>
  <c r="I6626" i="1" s="1"/>
  <c r="H6625" i="1"/>
  <c r="G6625" i="1"/>
  <c r="D6625" i="1"/>
  <c r="A6625" i="1"/>
  <c r="H6624" i="1"/>
  <c r="D6624" i="1"/>
  <c r="A6624" i="1"/>
  <c r="G6624" i="1" s="1"/>
  <c r="I6624" i="1" s="1"/>
  <c r="H6623" i="1"/>
  <c r="D6623" i="1"/>
  <c r="A6623" i="1"/>
  <c r="G6623" i="1" s="1"/>
  <c r="I6623" i="1" s="1"/>
  <c r="H6622" i="1"/>
  <c r="G6622" i="1"/>
  <c r="I6622" i="1" s="1"/>
  <c r="D6622" i="1"/>
  <c r="A6622" i="1"/>
  <c r="H6621" i="1"/>
  <c r="G6621" i="1"/>
  <c r="I6621" i="1" s="1"/>
  <c r="D6621" i="1"/>
  <c r="A6621" i="1"/>
  <c r="H6620" i="1"/>
  <c r="G6620" i="1"/>
  <c r="I6620" i="1" s="1"/>
  <c r="D6620" i="1"/>
  <c r="A6620" i="1"/>
  <c r="I6619" i="1"/>
  <c r="H6619" i="1"/>
  <c r="D6619" i="1"/>
  <c r="A6619" i="1"/>
  <c r="G6619" i="1" s="1"/>
  <c r="H6618" i="1"/>
  <c r="D6618" i="1"/>
  <c r="A6618" i="1"/>
  <c r="G6618" i="1" s="1"/>
  <c r="I6618" i="1" s="1"/>
  <c r="H6617" i="1"/>
  <c r="G6617" i="1"/>
  <c r="D6617" i="1"/>
  <c r="A6617" i="1"/>
  <c r="H6616" i="1"/>
  <c r="D6616" i="1"/>
  <c r="A6616" i="1"/>
  <c r="G6616" i="1" s="1"/>
  <c r="I6616" i="1" s="1"/>
  <c r="H6615" i="1"/>
  <c r="D6615" i="1"/>
  <c r="A6615" i="1"/>
  <c r="G6615" i="1" s="1"/>
  <c r="I6615" i="1" s="1"/>
  <c r="H6614" i="1"/>
  <c r="G6614" i="1"/>
  <c r="I6614" i="1" s="1"/>
  <c r="D6614" i="1"/>
  <c r="A6614" i="1"/>
  <c r="H6613" i="1"/>
  <c r="G6613" i="1"/>
  <c r="I6613" i="1" s="1"/>
  <c r="D6613" i="1"/>
  <c r="A6613" i="1"/>
  <c r="H6612" i="1"/>
  <c r="G6612" i="1"/>
  <c r="I6612" i="1" s="1"/>
  <c r="D6612" i="1"/>
  <c r="A6612" i="1"/>
  <c r="I6611" i="1"/>
  <c r="H6611" i="1"/>
  <c r="D6611" i="1"/>
  <c r="A6611" i="1"/>
  <c r="G6611" i="1" s="1"/>
  <c r="I6610" i="1"/>
  <c r="H6610" i="1"/>
  <c r="G6610" i="1"/>
  <c r="D6610" i="1"/>
  <c r="A6610" i="1"/>
  <c r="H6609" i="1"/>
  <c r="G6609" i="1"/>
  <c r="D6609" i="1"/>
  <c r="A6609" i="1"/>
  <c r="I6608" i="1"/>
  <c r="H6608" i="1"/>
  <c r="G6608" i="1"/>
  <c r="D6608" i="1"/>
  <c r="A6608" i="1"/>
  <c r="H6607" i="1"/>
  <c r="D6607" i="1"/>
  <c r="A6607" i="1"/>
  <c r="G6607" i="1" s="1"/>
  <c r="I6607" i="1" s="1"/>
  <c r="H6606" i="1"/>
  <c r="G6606" i="1"/>
  <c r="I6606" i="1" s="1"/>
  <c r="D6606" i="1"/>
  <c r="A6606" i="1"/>
  <c r="H6605" i="1"/>
  <c r="G6605" i="1"/>
  <c r="I6605" i="1" s="1"/>
  <c r="D6605" i="1"/>
  <c r="A6605" i="1"/>
  <c r="H6604" i="1"/>
  <c r="G6604" i="1"/>
  <c r="I6604" i="1" s="1"/>
  <c r="D6604" i="1"/>
  <c r="A6604" i="1"/>
  <c r="H6603" i="1"/>
  <c r="I6603" i="1" s="1"/>
  <c r="D6603" i="1"/>
  <c r="A6603" i="1"/>
  <c r="G6603" i="1" s="1"/>
  <c r="H6602" i="1"/>
  <c r="G6602" i="1"/>
  <c r="I6602" i="1" s="1"/>
  <c r="D6602" i="1"/>
  <c r="A6602" i="1"/>
  <c r="H6601" i="1"/>
  <c r="G6601" i="1"/>
  <c r="D6601" i="1"/>
  <c r="A6601" i="1"/>
  <c r="H6600" i="1"/>
  <c r="D6600" i="1"/>
  <c r="A6600" i="1"/>
  <c r="G6600" i="1" s="1"/>
  <c r="I6600" i="1" s="1"/>
  <c r="H6599" i="1"/>
  <c r="D6599" i="1"/>
  <c r="A6599" i="1"/>
  <c r="G6599" i="1" s="1"/>
  <c r="I6599" i="1" s="1"/>
  <c r="I6598" i="1"/>
  <c r="H6598" i="1"/>
  <c r="G6598" i="1"/>
  <c r="D6598" i="1"/>
  <c r="A6598" i="1"/>
  <c r="H6597" i="1"/>
  <c r="G6597" i="1"/>
  <c r="I6597" i="1" s="1"/>
  <c r="D6597" i="1"/>
  <c r="A6597" i="1"/>
  <c r="H6596" i="1"/>
  <c r="G6596" i="1"/>
  <c r="I6596" i="1" s="1"/>
  <c r="D6596" i="1"/>
  <c r="A6596" i="1"/>
  <c r="H6595" i="1"/>
  <c r="I6595" i="1" s="1"/>
  <c r="D6595" i="1"/>
  <c r="A6595" i="1"/>
  <c r="G6595" i="1" s="1"/>
  <c r="H6594" i="1"/>
  <c r="G6594" i="1"/>
  <c r="I6594" i="1" s="1"/>
  <c r="D6594" i="1"/>
  <c r="A6594" i="1"/>
  <c r="H6593" i="1"/>
  <c r="G6593" i="1"/>
  <c r="I6593" i="1" s="1"/>
  <c r="D6593" i="1"/>
  <c r="A6593" i="1"/>
  <c r="H6592" i="1"/>
  <c r="I6592" i="1" s="1"/>
  <c r="G6592" i="1"/>
  <c r="D6592" i="1"/>
  <c r="A6592" i="1"/>
  <c r="I6591" i="1"/>
  <c r="H6591" i="1"/>
  <c r="G6591" i="1"/>
  <c r="D6591" i="1"/>
  <c r="A6591" i="1"/>
  <c r="H6590" i="1"/>
  <c r="G6590" i="1"/>
  <c r="I6590" i="1" s="1"/>
  <c r="D6590" i="1"/>
  <c r="A6590" i="1"/>
  <c r="H6589" i="1"/>
  <c r="G6589" i="1"/>
  <c r="I6589" i="1" s="1"/>
  <c r="D6589" i="1"/>
  <c r="A6589" i="1"/>
  <c r="H6588" i="1"/>
  <c r="G6588" i="1"/>
  <c r="D6588" i="1"/>
  <c r="A6588" i="1"/>
  <c r="I6587" i="1"/>
  <c r="H6587" i="1"/>
  <c r="G6587" i="1"/>
  <c r="D6587" i="1"/>
  <c r="A6587" i="1"/>
  <c r="I6586" i="1"/>
  <c r="H6586" i="1"/>
  <c r="G6586" i="1"/>
  <c r="D6586" i="1"/>
  <c r="A6586" i="1"/>
  <c r="H6585" i="1"/>
  <c r="G6585" i="1"/>
  <c r="I6585" i="1" s="1"/>
  <c r="D6585" i="1"/>
  <c r="A6585" i="1"/>
  <c r="H6584" i="1"/>
  <c r="G6584" i="1"/>
  <c r="I6584" i="1" s="1"/>
  <c r="D6584" i="1"/>
  <c r="A6584" i="1"/>
  <c r="H6583" i="1"/>
  <c r="I6583" i="1" s="1"/>
  <c r="G6583" i="1"/>
  <c r="D6583" i="1"/>
  <c r="A6583" i="1"/>
  <c r="I6582" i="1"/>
  <c r="H6582" i="1"/>
  <c r="G6582" i="1"/>
  <c r="D6582" i="1"/>
  <c r="A6582" i="1"/>
  <c r="H6581" i="1"/>
  <c r="G6581" i="1"/>
  <c r="D6581" i="1"/>
  <c r="A6581" i="1"/>
  <c r="I6580" i="1"/>
  <c r="H6580" i="1"/>
  <c r="D6580" i="1"/>
  <c r="A6580" i="1"/>
  <c r="G6580" i="1" s="1"/>
  <c r="I6579" i="1"/>
  <c r="H6579" i="1"/>
  <c r="G6579" i="1"/>
  <c r="D6579" i="1"/>
  <c r="A6579" i="1"/>
  <c r="H6578" i="1"/>
  <c r="G6578" i="1"/>
  <c r="I6578" i="1" s="1"/>
  <c r="D6578" i="1"/>
  <c r="A6578" i="1"/>
  <c r="H6577" i="1"/>
  <c r="G6577" i="1"/>
  <c r="D6577" i="1"/>
  <c r="A6577" i="1"/>
  <c r="I6576" i="1"/>
  <c r="H6576" i="1"/>
  <c r="G6576" i="1"/>
  <c r="D6576" i="1"/>
  <c r="A6576" i="1"/>
  <c r="I6575" i="1"/>
  <c r="H6575" i="1"/>
  <c r="G6575" i="1"/>
  <c r="D6575" i="1"/>
  <c r="A6575" i="1"/>
  <c r="H6574" i="1"/>
  <c r="G6574" i="1"/>
  <c r="I6574" i="1" s="1"/>
  <c r="D6574" i="1"/>
  <c r="A6574" i="1"/>
  <c r="H6573" i="1"/>
  <c r="G6573" i="1"/>
  <c r="I6573" i="1" s="1"/>
  <c r="D6573" i="1"/>
  <c r="A6573" i="1"/>
  <c r="H6572" i="1"/>
  <c r="G6572" i="1"/>
  <c r="I6572" i="1" s="1"/>
  <c r="D6572" i="1"/>
  <c r="A6572" i="1"/>
  <c r="H6571" i="1"/>
  <c r="I6571" i="1" s="1"/>
  <c r="D6571" i="1"/>
  <c r="A6571" i="1"/>
  <c r="G6571" i="1" s="1"/>
  <c r="I6570" i="1"/>
  <c r="H6570" i="1"/>
  <c r="D6570" i="1"/>
  <c r="A6570" i="1"/>
  <c r="G6570" i="1" s="1"/>
  <c r="H6569" i="1"/>
  <c r="G6569" i="1"/>
  <c r="D6569" i="1"/>
  <c r="A6569" i="1"/>
  <c r="I6568" i="1"/>
  <c r="H6568" i="1"/>
  <c r="D6568" i="1"/>
  <c r="A6568" i="1"/>
  <c r="G6568" i="1" s="1"/>
  <c r="I6567" i="1"/>
  <c r="H6567" i="1"/>
  <c r="G6567" i="1"/>
  <c r="D6567" i="1"/>
  <c r="A6567" i="1"/>
  <c r="H6566" i="1"/>
  <c r="G6566" i="1"/>
  <c r="I6566" i="1" s="1"/>
  <c r="D6566" i="1"/>
  <c r="A6566" i="1"/>
  <c r="H6565" i="1"/>
  <c r="I6565" i="1" s="1"/>
  <c r="D6565" i="1"/>
  <c r="A6565" i="1"/>
  <c r="G6565" i="1" s="1"/>
  <c r="I6564" i="1"/>
  <c r="H6564" i="1"/>
  <c r="D6564" i="1"/>
  <c r="A6564" i="1"/>
  <c r="G6564" i="1" s="1"/>
  <c r="H6563" i="1"/>
  <c r="G6563" i="1"/>
  <c r="I6563" i="1" s="1"/>
  <c r="D6563" i="1"/>
  <c r="A6563" i="1"/>
  <c r="H6562" i="1"/>
  <c r="G6562" i="1"/>
  <c r="I6562" i="1" s="1"/>
  <c r="D6562" i="1"/>
  <c r="A6562" i="1"/>
  <c r="H6561" i="1"/>
  <c r="I6561" i="1" s="1"/>
  <c r="D6561" i="1"/>
  <c r="A6561" i="1"/>
  <c r="G6561" i="1" s="1"/>
  <c r="I6560" i="1"/>
  <c r="H6560" i="1"/>
  <c r="G6560" i="1"/>
  <c r="D6560" i="1"/>
  <c r="A6560" i="1"/>
  <c r="H6559" i="1"/>
  <c r="G6559" i="1"/>
  <c r="I6559" i="1" s="1"/>
  <c r="D6559" i="1"/>
  <c r="A6559" i="1"/>
  <c r="H6558" i="1"/>
  <c r="G6558" i="1"/>
  <c r="D6558" i="1"/>
  <c r="A6558" i="1"/>
  <c r="I6557" i="1"/>
  <c r="H6557" i="1"/>
  <c r="D6557" i="1"/>
  <c r="A6557" i="1"/>
  <c r="G6557" i="1" s="1"/>
  <c r="I6556" i="1"/>
  <c r="H6556" i="1"/>
  <c r="G6556" i="1"/>
  <c r="D6556" i="1"/>
  <c r="A6556" i="1"/>
  <c r="H6555" i="1"/>
  <c r="G6555" i="1"/>
  <c r="I6555" i="1" s="1"/>
  <c r="D6555" i="1"/>
  <c r="A6555" i="1"/>
  <c r="H6554" i="1"/>
  <c r="G6554" i="1"/>
  <c r="I6554" i="1" s="1"/>
  <c r="D6554" i="1"/>
  <c r="A6554" i="1"/>
  <c r="H6553" i="1"/>
  <c r="I6553" i="1" s="1"/>
  <c r="G6553" i="1"/>
  <c r="D6553" i="1"/>
  <c r="A6553" i="1"/>
  <c r="I6552" i="1"/>
  <c r="H6552" i="1"/>
  <c r="D6552" i="1"/>
  <c r="A6552" i="1"/>
  <c r="G6552" i="1" s="1"/>
  <c r="H6551" i="1"/>
  <c r="G6551" i="1"/>
  <c r="I6551" i="1" s="1"/>
  <c r="D6551" i="1"/>
  <c r="A6551" i="1"/>
  <c r="H6550" i="1"/>
  <c r="G6550" i="1"/>
  <c r="I6550" i="1" s="1"/>
  <c r="D6550" i="1"/>
  <c r="A6550" i="1"/>
  <c r="H6549" i="1"/>
  <c r="I6549" i="1" s="1"/>
  <c r="D6549" i="1"/>
  <c r="A6549" i="1"/>
  <c r="G6549" i="1" s="1"/>
  <c r="I6548" i="1"/>
  <c r="H6548" i="1"/>
  <c r="D6548" i="1"/>
  <c r="A6548" i="1"/>
  <c r="G6548" i="1" s="1"/>
  <c r="H6547" i="1"/>
  <c r="G6547" i="1"/>
  <c r="I6547" i="1" s="1"/>
  <c r="D6547" i="1"/>
  <c r="A6547" i="1"/>
  <c r="H6546" i="1"/>
  <c r="G6546" i="1"/>
  <c r="I6546" i="1" s="1"/>
  <c r="D6546" i="1"/>
  <c r="A6546" i="1"/>
  <c r="H6545" i="1"/>
  <c r="I6545" i="1" s="1"/>
  <c r="G6545" i="1"/>
  <c r="D6545" i="1"/>
  <c r="A6545" i="1"/>
  <c r="I6544" i="1"/>
  <c r="H6544" i="1"/>
  <c r="D6544" i="1"/>
  <c r="A6544" i="1"/>
  <c r="G6544" i="1" s="1"/>
  <c r="H6543" i="1"/>
  <c r="G6543" i="1"/>
  <c r="I6543" i="1" s="1"/>
  <c r="D6543" i="1"/>
  <c r="A6543" i="1"/>
  <c r="H6542" i="1"/>
  <c r="G6542" i="1"/>
  <c r="I6542" i="1" s="1"/>
  <c r="D6542" i="1"/>
  <c r="A6542" i="1"/>
  <c r="H6541" i="1"/>
  <c r="I6541" i="1" s="1"/>
  <c r="D6541" i="1"/>
  <c r="A6541" i="1"/>
  <c r="G6541" i="1" s="1"/>
  <c r="I6540" i="1"/>
  <c r="H6540" i="1"/>
  <c r="D6540" i="1"/>
  <c r="A6540" i="1"/>
  <c r="G6540" i="1" s="1"/>
  <c r="H6539" i="1"/>
  <c r="G6539" i="1"/>
  <c r="I6539" i="1" s="1"/>
  <c r="D6539" i="1"/>
  <c r="A6539" i="1"/>
  <c r="H6538" i="1"/>
  <c r="G6538" i="1"/>
  <c r="I6538" i="1" s="1"/>
  <c r="D6538" i="1"/>
  <c r="A6538" i="1"/>
  <c r="H6537" i="1"/>
  <c r="I6537" i="1" s="1"/>
  <c r="G6537" i="1"/>
  <c r="D6537" i="1"/>
  <c r="A6537" i="1"/>
  <c r="I6536" i="1"/>
  <c r="H6536" i="1"/>
  <c r="D6536" i="1"/>
  <c r="A6536" i="1"/>
  <c r="G6536" i="1" s="1"/>
  <c r="H6535" i="1"/>
  <c r="G6535" i="1"/>
  <c r="I6535" i="1" s="1"/>
  <c r="D6535" i="1"/>
  <c r="A6535" i="1"/>
  <c r="H6534" i="1"/>
  <c r="G6534" i="1"/>
  <c r="D6534" i="1"/>
  <c r="A6534" i="1"/>
  <c r="I6533" i="1"/>
  <c r="H6533" i="1"/>
  <c r="D6533" i="1"/>
  <c r="A6533" i="1"/>
  <c r="G6533" i="1" s="1"/>
  <c r="I6532" i="1"/>
  <c r="H6532" i="1"/>
  <c r="D6532" i="1"/>
  <c r="A6532" i="1"/>
  <c r="G6532" i="1" s="1"/>
  <c r="H6531" i="1"/>
  <c r="G6531" i="1"/>
  <c r="I6531" i="1" s="1"/>
  <c r="D6531" i="1"/>
  <c r="A6531" i="1"/>
  <c r="H6530" i="1"/>
  <c r="G6530" i="1"/>
  <c r="D6530" i="1"/>
  <c r="A6530" i="1"/>
  <c r="I6529" i="1"/>
  <c r="H6529" i="1"/>
  <c r="D6529" i="1"/>
  <c r="A6529" i="1"/>
  <c r="G6529" i="1" s="1"/>
  <c r="I6528" i="1"/>
  <c r="H6528" i="1"/>
  <c r="D6528" i="1"/>
  <c r="A6528" i="1"/>
  <c r="G6528" i="1" s="1"/>
  <c r="H6527" i="1"/>
  <c r="G6527" i="1"/>
  <c r="I6527" i="1" s="1"/>
  <c r="D6527" i="1"/>
  <c r="A6527" i="1"/>
  <c r="H6526" i="1"/>
  <c r="G6526" i="1"/>
  <c r="D6526" i="1"/>
  <c r="A6526" i="1"/>
  <c r="I6525" i="1"/>
  <c r="H6525" i="1"/>
  <c r="D6525" i="1"/>
  <c r="A6525" i="1"/>
  <c r="G6525" i="1" s="1"/>
  <c r="I6524" i="1"/>
  <c r="H6524" i="1"/>
  <c r="D6524" i="1"/>
  <c r="A6524" i="1"/>
  <c r="G6524" i="1" s="1"/>
  <c r="H6523" i="1"/>
  <c r="G6523" i="1"/>
  <c r="I6523" i="1" s="1"/>
  <c r="D6523" i="1"/>
  <c r="A6523" i="1"/>
  <c r="H6522" i="1"/>
  <c r="G6522" i="1"/>
  <c r="D6522" i="1"/>
  <c r="A6522" i="1"/>
  <c r="I6521" i="1"/>
  <c r="H6521" i="1"/>
  <c r="D6521" i="1"/>
  <c r="A6521" i="1"/>
  <c r="G6521" i="1" s="1"/>
  <c r="I6520" i="1"/>
  <c r="H6520" i="1"/>
  <c r="D6520" i="1"/>
  <c r="A6520" i="1"/>
  <c r="G6520" i="1" s="1"/>
  <c r="H6519" i="1"/>
  <c r="G6519" i="1"/>
  <c r="I6519" i="1" s="1"/>
  <c r="D6519" i="1"/>
  <c r="A6519" i="1"/>
  <c r="H6518" i="1"/>
  <c r="G6518" i="1"/>
  <c r="D6518" i="1"/>
  <c r="A6518" i="1"/>
  <c r="I6517" i="1"/>
  <c r="H6517" i="1"/>
  <c r="D6517" i="1"/>
  <c r="A6517" i="1"/>
  <c r="G6517" i="1" s="1"/>
  <c r="I6516" i="1"/>
  <c r="H6516" i="1"/>
  <c r="D6516" i="1"/>
  <c r="A6516" i="1"/>
  <c r="G6516" i="1" s="1"/>
  <c r="H6515" i="1"/>
  <c r="G6515" i="1"/>
  <c r="I6515" i="1" s="1"/>
  <c r="D6515" i="1"/>
  <c r="A6515" i="1"/>
  <c r="H6514" i="1"/>
  <c r="G6514" i="1"/>
  <c r="D6514" i="1"/>
  <c r="A6514" i="1"/>
  <c r="I6513" i="1"/>
  <c r="H6513" i="1"/>
  <c r="D6513" i="1"/>
  <c r="A6513" i="1"/>
  <c r="G6513" i="1" s="1"/>
  <c r="I6512" i="1"/>
  <c r="H6512" i="1"/>
  <c r="D6512" i="1"/>
  <c r="A6512" i="1"/>
  <c r="G6512" i="1" s="1"/>
  <c r="H6511" i="1"/>
  <c r="G6511" i="1"/>
  <c r="I6511" i="1" s="1"/>
  <c r="D6511" i="1"/>
  <c r="A6511" i="1"/>
  <c r="H6510" i="1"/>
  <c r="G6510" i="1"/>
  <c r="D6510" i="1"/>
  <c r="A6510" i="1"/>
  <c r="I6509" i="1"/>
  <c r="H6509" i="1"/>
  <c r="D6509" i="1"/>
  <c r="A6509" i="1"/>
  <c r="G6509" i="1" s="1"/>
  <c r="I6508" i="1"/>
  <c r="H6508" i="1"/>
  <c r="D6508" i="1"/>
  <c r="A6508" i="1"/>
  <c r="G6508" i="1" s="1"/>
  <c r="H6507" i="1"/>
  <c r="G6507" i="1"/>
  <c r="I6507" i="1" s="1"/>
  <c r="D6507" i="1"/>
  <c r="A6507" i="1"/>
  <c r="H6506" i="1"/>
  <c r="G6506" i="1"/>
  <c r="D6506" i="1"/>
  <c r="A6506" i="1"/>
  <c r="I6505" i="1"/>
  <c r="H6505" i="1"/>
  <c r="D6505" i="1"/>
  <c r="A6505" i="1"/>
  <c r="G6505" i="1" s="1"/>
  <c r="I6504" i="1"/>
  <c r="H6504" i="1"/>
  <c r="D6504" i="1"/>
  <c r="A6504" i="1"/>
  <c r="G6504" i="1" s="1"/>
  <c r="H6503" i="1"/>
  <c r="G6503" i="1"/>
  <c r="I6503" i="1" s="1"/>
  <c r="D6503" i="1"/>
  <c r="A6503" i="1"/>
  <c r="H6502" i="1"/>
  <c r="G6502" i="1"/>
  <c r="D6502" i="1"/>
  <c r="A6502" i="1"/>
  <c r="I6501" i="1"/>
  <c r="H6501" i="1"/>
  <c r="D6501" i="1"/>
  <c r="A6501" i="1"/>
  <c r="G6501" i="1" s="1"/>
  <c r="I6500" i="1"/>
  <c r="H6500" i="1"/>
  <c r="D6500" i="1"/>
  <c r="A6500" i="1"/>
  <c r="G6500" i="1" s="1"/>
  <c r="H6499" i="1"/>
  <c r="G6499" i="1"/>
  <c r="I6499" i="1" s="1"/>
  <c r="D6499" i="1"/>
  <c r="A6499" i="1"/>
  <c r="H6498" i="1"/>
  <c r="G6498" i="1"/>
  <c r="D6498" i="1"/>
  <c r="A6498" i="1"/>
  <c r="I6497" i="1"/>
  <c r="H6497" i="1"/>
  <c r="D6497" i="1"/>
  <c r="A6497" i="1"/>
  <c r="G6497" i="1" s="1"/>
  <c r="I6496" i="1"/>
  <c r="H6496" i="1"/>
  <c r="D6496" i="1"/>
  <c r="A6496" i="1"/>
  <c r="G6496" i="1" s="1"/>
  <c r="H6495" i="1"/>
  <c r="G6495" i="1"/>
  <c r="I6495" i="1" s="1"/>
  <c r="D6495" i="1"/>
  <c r="A6495" i="1"/>
  <c r="H6494" i="1"/>
  <c r="G6494" i="1"/>
  <c r="D6494" i="1"/>
  <c r="A6494" i="1"/>
  <c r="I6493" i="1"/>
  <c r="H6493" i="1"/>
  <c r="D6493" i="1"/>
  <c r="A6493" i="1"/>
  <c r="G6493" i="1" s="1"/>
  <c r="I6492" i="1"/>
  <c r="H6492" i="1"/>
  <c r="D6492" i="1"/>
  <c r="A6492" i="1"/>
  <c r="G6492" i="1" s="1"/>
  <c r="H6491" i="1"/>
  <c r="G6491" i="1"/>
  <c r="I6491" i="1" s="1"/>
  <c r="D6491" i="1"/>
  <c r="A6491" i="1"/>
  <c r="H6490" i="1"/>
  <c r="G6490" i="1"/>
  <c r="D6490" i="1"/>
  <c r="A6490" i="1"/>
  <c r="I6489" i="1"/>
  <c r="H6489" i="1"/>
  <c r="D6489" i="1"/>
  <c r="A6489" i="1"/>
  <c r="G6489" i="1" s="1"/>
  <c r="I6488" i="1"/>
  <c r="H6488" i="1"/>
  <c r="D6488" i="1"/>
  <c r="A6488" i="1"/>
  <c r="G6488" i="1" s="1"/>
  <c r="H6487" i="1"/>
  <c r="G6487" i="1"/>
  <c r="I6487" i="1" s="1"/>
  <c r="D6487" i="1"/>
  <c r="A6487" i="1"/>
  <c r="H6486" i="1"/>
  <c r="G6486" i="1"/>
  <c r="D6486" i="1"/>
  <c r="A6486" i="1"/>
  <c r="I6485" i="1"/>
  <c r="H6485" i="1"/>
  <c r="D6485" i="1"/>
  <c r="A6485" i="1"/>
  <c r="G6485" i="1" s="1"/>
  <c r="I6484" i="1"/>
  <c r="H6484" i="1"/>
  <c r="D6484" i="1"/>
  <c r="A6484" i="1"/>
  <c r="G6484" i="1" s="1"/>
  <c r="H6483" i="1"/>
  <c r="G6483" i="1"/>
  <c r="I6483" i="1" s="1"/>
  <c r="D6483" i="1"/>
  <c r="A6483" i="1"/>
  <c r="H6482" i="1"/>
  <c r="G6482" i="1"/>
  <c r="D6482" i="1"/>
  <c r="A6482" i="1"/>
  <c r="I6481" i="1"/>
  <c r="H6481" i="1"/>
  <c r="D6481" i="1"/>
  <c r="A6481" i="1"/>
  <c r="G6481" i="1" s="1"/>
  <c r="I6480" i="1"/>
  <c r="H6480" i="1"/>
  <c r="D6480" i="1"/>
  <c r="A6480" i="1"/>
  <c r="G6480" i="1" s="1"/>
  <c r="H6479" i="1"/>
  <c r="G6479" i="1"/>
  <c r="I6479" i="1" s="1"/>
  <c r="D6479" i="1"/>
  <c r="A6479" i="1"/>
  <c r="H6478" i="1"/>
  <c r="G6478" i="1"/>
  <c r="D6478" i="1"/>
  <c r="A6478" i="1"/>
  <c r="I6477" i="1"/>
  <c r="H6477" i="1"/>
  <c r="D6477" i="1"/>
  <c r="A6477" i="1"/>
  <c r="G6477" i="1" s="1"/>
  <c r="I6476" i="1"/>
  <c r="H6476" i="1"/>
  <c r="D6476" i="1"/>
  <c r="A6476" i="1"/>
  <c r="G6476" i="1" s="1"/>
  <c r="H6475" i="1"/>
  <c r="G6475" i="1"/>
  <c r="I6475" i="1" s="1"/>
  <c r="D6475" i="1"/>
  <c r="A6475" i="1"/>
  <c r="H6474" i="1"/>
  <c r="G6474" i="1"/>
  <c r="D6474" i="1"/>
  <c r="A6474" i="1"/>
  <c r="I6473" i="1"/>
  <c r="H6473" i="1"/>
  <c r="D6473" i="1"/>
  <c r="A6473" i="1"/>
  <c r="G6473" i="1" s="1"/>
  <c r="I6472" i="1"/>
  <c r="H6472" i="1"/>
  <c r="D6472" i="1"/>
  <c r="A6472" i="1"/>
  <c r="G6472" i="1" s="1"/>
  <c r="H6471" i="1"/>
  <c r="G6471" i="1"/>
  <c r="I6471" i="1" s="1"/>
  <c r="D6471" i="1"/>
  <c r="A6471" i="1"/>
  <c r="H6470" i="1"/>
  <c r="G6470" i="1"/>
  <c r="D6470" i="1"/>
  <c r="A6470" i="1"/>
  <c r="I6469" i="1"/>
  <c r="H6469" i="1"/>
  <c r="D6469" i="1"/>
  <c r="A6469" i="1"/>
  <c r="G6469" i="1" s="1"/>
  <c r="I6468" i="1"/>
  <c r="H6468" i="1"/>
  <c r="D6468" i="1"/>
  <c r="A6468" i="1"/>
  <c r="G6468" i="1" s="1"/>
  <c r="H6467" i="1"/>
  <c r="G6467" i="1"/>
  <c r="I6467" i="1" s="1"/>
  <c r="D6467" i="1"/>
  <c r="A6467" i="1"/>
  <c r="H6466" i="1"/>
  <c r="G6466" i="1"/>
  <c r="D6466" i="1"/>
  <c r="A6466" i="1"/>
  <c r="I6465" i="1"/>
  <c r="H6465" i="1"/>
  <c r="G6465" i="1"/>
  <c r="D6465" i="1"/>
  <c r="A6465" i="1"/>
  <c r="I6464" i="1"/>
  <c r="H6464" i="1"/>
  <c r="G6464" i="1"/>
  <c r="D6464" i="1"/>
  <c r="A6464" i="1"/>
  <c r="H6463" i="1"/>
  <c r="G6463" i="1"/>
  <c r="I6463" i="1" s="1"/>
  <c r="D6463" i="1"/>
  <c r="A6463" i="1"/>
  <c r="H6462" i="1"/>
  <c r="G6462" i="1"/>
  <c r="I6462" i="1" s="1"/>
  <c r="D6462" i="1"/>
  <c r="A6462" i="1"/>
  <c r="H6461" i="1"/>
  <c r="I6461" i="1" s="1"/>
  <c r="D6461" i="1"/>
  <c r="A6461" i="1"/>
  <c r="G6461" i="1" s="1"/>
  <c r="I6460" i="1"/>
  <c r="H6460" i="1"/>
  <c r="D6460" i="1"/>
  <c r="A6460" i="1"/>
  <c r="G6460" i="1" s="1"/>
  <c r="H6459" i="1"/>
  <c r="G6459" i="1"/>
  <c r="I6459" i="1" s="1"/>
  <c r="D6459" i="1"/>
  <c r="A6459" i="1"/>
  <c r="H6458" i="1"/>
  <c r="G6458" i="1"/>
  <c r="I6458" i="1" s="1"/>
  <c r="D6458" i="1"/>
  <c r="A6458" i="1"/>
  <c r="H6457" i="1"/>
  <c r="I6457" i="1" s="1"/>
  <c r="G6457" i="1"/>
  <c r="D6457" i="1"/>
  <c r="A6457" i="1"/>
  <c r="I6456" i="1"/>
  <c r="H6456" i="1"/>
  <c r="D6456" i="1"/>
  <c r="A6456" i="1"/>
  <c r="G6456" i="1" s="1"/>
  <c r="H6455" i="1"/>
  <c r="G6455" i="1"/>
  <c r="I6455" i="1" s="1"/>
  <c r="D6455" i="1"/>
  <c r="A6455" i="1"/>
  <c r="H6454" i="1"/>
  <c r="G6454" i="1"/>
  <c r="I6454" i="1" s="1"/>
  <c r="D6454" i="1"/>
  <c r="A6454" i="1"/>
  <c r="H6453" i="1"/>
  <c r="I6453" i="1" s="1"/>
  <c r="D6453" i="1"/>
  <c r="A6453" i="1"/>
  <c r="G6453" i="1" s="1"/>
  <c r="I6452" i="1"/>
  <c r="H6452" i="1"/>
  <c r="D6452" i="1"/>
  <c r="A6452" i="1"/>
  <c r="G6452" i="1" s="1"/>
  <c r="H6451" i="1"/>
  <c r="G6451" i="1"/>
  <c r="I6451" i="1" s="1"/>
  <c r="D6451" i="1"/>
  <c r="A6451" i="1"/>
  <c r="H6450" i="1"/>
  <c r="G6450" i="1"/>
  <c r="I6450" i="1" s="1"/>
  <c r="D6450" i="1"/>
  <c r="A6450" i="1"/>
  <c r="H6449" i="1"/>
  <c r="I6449" i="1" s="1"/>
  <c r="D6449" i="1"/>
  <c r="A6449" i="1"/>
  <c r="G6449" i="1" s="1"/>
  <c r="I6448" i="1"/>
  <c r="H6448" i="1"/>
  <c r="D6448" i="1"/>
  <c r="A6448" i="1"/>
  <c r="G6448" i="1" s="1"/>
  <c r="H6447" i="1"/>
  <c r="G6447" i="1"/>
  <c r="I6447" i="1" s="1"/>
  <c r="D6447" i="1"/>
  <c r="A6447" i="1"/>
  <c r="H6446" i="1"/>
  <c r="G6446" i="1"/>
  <c r="I6446" i="1" s="1"/>
  <c r="D6446" i="1"/>
  <c r="A6446" i="1"/>
  <c r="H6445" i="1"/>
  <c r="I6445" i="1" s="1"/>
  <c r="D6445" i="1"/>
  <c r="A6445" i="1"/>
  <c r="G6445" i="1" s="1"/>
  <c r="I6444" i="1"/>
  <c r="H6444" i="1"/>
  <c r="D6444" i="1"/>
  <c r="A6444" i="1"/>
  <c r="G6444" i="1" s="1"/>
  <c r="H6443" i="1"/>
  <c r="G6443" i="1"/>
  <c r="I6443" i="1" s="1"/>
  <c r="D6443" i="1"/>
  <c r="A6443" i="1"/>
  <c r="H6442" i="1"/>
  <c r="G6442" i="1"/>
  <c r="I6442" i="1" s="1"/>
  <c r="D6442" i="1"/>
  <c r="A6442" i="1"/>
  <c r="H6441" i="1"/>
  <c r="I6441" i="1" s="1"/>
  <c r="D6441" i="1"/>
  <c r="A6441" i="1"/>
  <c r="G6441" i="1" s="1"/>
  <c r="I6440" i="1"/>
  <c r="H6440" i="1"/>
  <c r="D6440" i="1"/>
  <c r="A6440" i="1"/>
  <c r="G6440" i="1" s="1"/>
  <c r="H6439" i="1"/>
  <c r="G6439" i="1"/>
  <c r="I6439" i="1" s="1"/>
  <c r="D6439" i="1"/>
  <c r="A6439" i="1"/>
  <c r="H6438" i="1"/>
  <c r="G6438" i="1"/>
  <c r="I6438" i="1" s="1"/>
  <c r="D6438" i="1"/>
  <c r="A6438" i="1"/>
  <c r="H6437" i="1"/>
  <c r="D6437" i="1"/>
  <c r="A6437" i="1"/>
  <c r="G6437" i="1" s="1"/>
  <c r="I6437" i="1" s="1"/>
  <c r="I6436" i="1"/>
  <c r="H6436" i="1"/>
  <c r="D6436" i="1"/>
  <c r="A6436" i="1"/>
  <c r="G6436" i="1" s="1"/>
  <c r="H6435" i="1"/>
  <c r="D6435" i="1"/>
  <c r="A6435" i="1"/>
  <c r="G6435" i="1" s="1"/>
  <c r="I6435" i="1" s="1"/>
  <c r="H6434" i="1"/>
  <c r="G6434" i="1"/>
  <c r="I6434" i="1" s="1"/>
  <c r="D6434" i="1"/>
  <c r="A6434" i="1"/>
  <c r="H6433" i="1"/>
  <c r="G6433" i="1"/>
  <c r="I6433" i="1" s="1"/>
  <c r="D6433" i="1"/>
  <c r="A6433" i="1"/>
  <c r="H6432" i="1"/>
  <c r="I6432" i="1" s="1"/>
  <c r="D6432" i="1"/>
  <c r="A6432" i="1"/>
  <c r="G6432" i="1" s="1"/>
  <c r="H6431" i="1"/>
  <c r="G6431" i="1"/>
  <c r="I6431" i="1" s="1"/>
  <c r="D6431" i="1"/>
  <c r="A6431" i="1"/>
  <c r="H6430" i="1"/>
  <c r="G6430" i="1"/>
  <c r="I6430" i="1" s="1"/>
  <c r="D6430" i="1"/>
  <c r="A6430" i="1"/>
  <c r="H6429" i="1"/>
  <c r="D6429" i="1"/>
  <c r="A6429" i="1"/>
  <c r="G6429" i="1" s="1"/>
  <c r="I6429" i="1" s="1"/>
  <c r="I6428" i="1"/>
  <c r="H6428" i="1"/>
  <c r="D6428" i="1"/>
  <c r="A6428" i="1"/>
  <c r="G6428" i="1" s="1"/>
  <c r="H6427" i="1"/>
  <c r="D6427" i="1"/>
  <c r="A6427" i="1"/>
  <c r="G6427" i="1" s="1"/>
  <c r="I6427" i="1" s="1"/>
  <c r="H6426" i="1"/>
  <c r="G6426" i="1"/>
  <c r="I6426" i="1" s="1"/>
  <c r="D6426" i="1"/>
  <c r="A6426" i="1"/>
  <c r="H6425" i="1"/>
  <c r="G6425" i="1"/>
  <c r="I6425" i="1" s="1"/>
  <c r="D6425" i="1"/>
  <c r="A6425" i="1"/>
  <c r="H6424" i="1"/>
  <c r="I6424" i="1" s="1"/>
  <c r="D6424" i="1"/>
  <c r="A6424" i="1"/>
  <c r="G6424" i="1" s="1"/>
  <c r="H6423" i="1"/>
  <c r="G6423" i="1"/>
  <c r="I6423" i="1" s="1"/>
  <c r="D6423" i="1"/>
  <c r="A6423" i="1"/>
  <c r="H6422" i="1"/>
  <c r="G6422" i="1"/>
  <c r="I6422" i="1" s="1"/>
  <c r="D6422" i="1"/>
  <c r="A6422" i="1"/>
  <c r="H6421" i="1"/>
  <c r="D6421" i="1"/>
  <c r="A6421" i="1"/>
  <c r="G6421" i="1" s="1"/>
  <c r="I6421" i="1" s="1"/>
  <c r="I6420" i="1"/>
  <c r="H6420" i="1"/>
  <c r="D6420" i="1"/>
  <c r="A6420" i="1"/>
  <c r="G6420" i="1" s="1"/>
  <c r="H6419" i="1"/>
  <c r="D6419" i="1"/>
  <c r="A6419" i="1"/>
  <c r="G6419" i="1" s="1"/>
  <c r="I6419" i="1" s="1"/>
  <c r="H6418" i="1"/>
  <c r="G6418" i="1"/>
  <c r="I6418" i="1" s="1"/>
  <c r="D6418" i="1"/>
  <c r="A6418" i="1"/>
  <c r="H6417" i="1"/>
  <c r="G6417" i="1"/>
  <c r="I6417" i="1" s="1"/>
  <c r="D6417" i="1"/>
  <c r="A6417" i="1"/>
  <c r="H6416" i="1"/>
  <c r="I6416" i="1" s="1"/>
  <c r="D6416" i="1"/>
  <c r="A6416" i="1"/>
  <c r="G6416" i="1" s="1"/>
  <c r="H6415" i="1"/>
  <c r="G6415" i="1"/>
  <c r="I6415" i="1" s="1"/>
  <c r="D6415" i="1"/>
  <c r="A6415" i="1"/>
  <c r="H6414" i="1"/>
  <c r="G6414" i="1"/>
  <c r="I6414" i="1" s="1"/>
  <c r="D6414" i="1"/>
  <c r="A6414" i="1"/>
  <c r="H6413" i="1"/>
  <c r="D6413" i="1"/>
  <c r="A6413" i="1"/>
  <c r="G6413" i="1" s="1"/>
  <c r="I6413" i="1" s="1"/>
  <c r="I6412" i="1"/>
  <c r="H6412" i="1"/>
  <c r="D6412" i="1"/>
  <c r="A6412" i="1"/>
  <c r="G6412" i="1" s="1"/>
  <c r="H6411" i="1"/>
  <c r="D6411" i="1"/>
  <c r="A6411" i="1"/>
  <c r="G6411" i="1" s="1"/>
  <c r="I6411" i="1" s="1"/>
  <c r="H6410" i="1"/>
  <c r="G6410" i="1"/>
  <c r="I6410" i="1" s="1"/>
  <c r="D6410" i="1"/>
  <c r="A6410" i="1"/>
  <c r="H6409" i="1"/>
  <c r="G6409" i="1"/>
  <c r="I6409" i="1" s="1"/>
  <c r="D6409" i="1"/>
  <c r="A6409" i="1"/>
  <c r="H6408" i="1"/>
  <c r="I6408" i="1" s="1"/>
  <c r="D6408" i="1"/>
  <c r="A6408" i="1"/>
  <c r="G6408" i="1" s="1"/>
  <c r="H6407" i="1"/>
  <c r="G6407" i="1"/>
  <c r="I6407" i="1" s="1"/>
  <c r="D6407" i="1"/>
  <c r="A6407" i="1"/>
  <c r="H6406" i="1"/>
  <c r="G6406" i="1"/>
  <c r="I6406" i="1" s="1"/>
  <c r="D6406" i="1"/>
  <c r="A6406" i="1"/>
  <c r="H6405" i="1"/>
  <c r="D6405" i="1"/>
  <c r="A6405" i="1"/>
  <c r="G6405" i="1" s="1"/>
  <c r="I6405" i="1" s="1"/>
  <c r="I6404" i="1"/>
  <c r="H6404" i="1"/>
  <c r="D6404" i="1"/>
  <c r="A6404" i="1"/>
  <c r="G6404" i="1" s="1"/>
  <c r="H6403" i="1"/>
  <c r="D6403" i="1"/>
  <c r="A6403" i="1"/>
  <c r="G6403" i="1" s="1"/>
  <c r="I6403" i="1" s="1"/>
  <c r="H6402" i="1"/>
  <c r="G6402" i="1"/>
  <c r="I6402" i="1" s="1"/>
  <c r="D6402" i="1"/>
  <c r="A6402" i="1"/>
  <c r="H6401" i="1"/>
  <c r="G6401" i="1"/>
  <c r="I6401" i="1" s="1"/>
  <c r="D6401" i="1"/>
  <c r="A6401" i="1"/>
  <c r="H6400" i="1"/>
  <c r="I6400" i="1" s="1"/>
  <c r="D6400" i="1"/>
  <c r="A6400" i="1"/>
  <c r="G6400" i="1" s="1"/>
  <c r="H6399" i="1"/>
  <c r="G6399" i="1"/>
  <c r="I6399" i="1" s="1"/>
  <c r="D6399" i="1"/>
  <c r="A6399" i="1"/>
  <c r="H6398" i="1"/>
  <c r="G6398" i="1"/>
  <c r="I6398" i="1" s="1"/>
  <c r="D6398" i="1"/>
  <c r="A6398" i="1"/>
  <c r="H6397" i="1"/>
  <c r="D6397" i="1"/>
  <c r="A6397" i="1"/>
  <c r="G6397" i="1" s="1"/>
  <c r="I6397" i="1" s="1"/>
  <c r="I6396" i="1"/>
  <c r="H6396" i="1"/>
  <c r="D6396" i="1"/>
  <c r="A6396" i="1"/>
  <c r="G6396" i="1" s="1"/>
  <c r="H6395" i="1"/>
  <c r="D6395" i="1"/>
  <c r="A6395" i="1"/>
  <c r="G6395" i="1" s="1"/>
  <c r="I6395" i="1" s="1"/>
  <c r="H6394" i="1"/>
  <c r="G6394" i="1"/>
  <c r="I6394" i="1" s="1"/>
  <c r="D6394" i="1"/>
  <c r="A6394" i="1"/>
  <c r="H6393" i="1"/>
  <c r="G6393" i="1"/>
  <c r="I6393" i="1" s="1"/>
  <c r="D6393" i="1"/>
  <c r="A6393" i="1"/>
  <c r="H6392" i="1"/>
  <c r="I6392" i="1" s="1"/>
  <c r="D6392" i="1"/>
  <c r="A6392" i="1"/>
  <c r="G6392" i="1" s="1"/>
  <c r="H6391" i="1"/>
  <c r="G6391" i="1"/>
  <c r="I6391" i="1" s="1"/>
  <c r="D6391" i="1"/>
  <c r="A6391" i="1"/>
  <c r="H6390" i="1"/>
  <c r="G6390" i="1"/>
  <c r="I6390" i="1" s="1"/>
  <c r="D6390" i="1"/>
  <c r="A6390" i="1"/>
  <c r="H6389" i="1"/>
  <c r="D6389" i="1"/>
  <c r="A6389" i="1"/>
  <c r="G6389" i="1" s="1"/>
  <c r="I6389" i="1" s="1"/>
  <c r="I6388" i="1"/>
  <c r="H6388" i="1"/>
  <c r="D6388" i="1"/>
  <c r="A6388" i="1"/>
  <c r="G6388" i="1" s="1"/>
  <c r="H6387" i="1"/>
  <c r="D6387" i="1"/>
  <c r="A6387" i="1"/>
  <c r="G6387" i="1" s="1"/>
  <c r="I6387" i="1" s="1"/>
  <c r="H6386" i="1"/>
  <c r="G6386" i="1"/>
  <c r="I6386" i="1" s="1"/>
  <c r="D6386" i="1"/>
  <c r="A6386" i="1"/>
  <c r="H6385" i="1"/>
  <c r="G6385" i="1"/>
  <c r="I6385" i="1" s="1"/>
  <c r="D6385" i="1"/>
  <c r="A6385" i="1"/>
  <c r="H6384" i="1"/>
  <c r="I6384" i="1" s="1"/>
  <c r="D6384" i="1"/>
  <c r="A6384" i="1"/>
  <c r="G6384" i="1" s="1"/>
  <c r="H6383" i="1"/>
  <c r="G6383" i="1"/>
  <c r="I6383" i="1" s="1"/>
  <c r="D6383" i="1"/>
  <c r="A6383" i="1"/>
  <c r="H6382" i="1"/>
  <c r="G6382" i="1"/>
  <c r="I6382" i="1" s="1"/>
  <c r="D6382" i="1"/>
  <c r="A6382" i="1"/>
  <c r="H6381" i="1"/>
  <c r="D6381" i="1"/>
  <c r="A6381" i="1"/>
  <c r="G6381" i="1" s="1"/>
  <c r="I6381" i="1" s="1"/>
  <c r="I6380" i="1"/>
  <c r="H6380" i="1"/>
  <c r="D6380" i="1"/>
  <c r="A6380" i="1"/>
  <c r="G6380" i="1" s="1"/>
  <c r="H6379" i="1"/>
  <c r="D6379" i="1"/>
  <c r="A6379" i="1"/>
  <c r="G6379" i="1" s="1"/>
  <c r="I6379" i="1" s="1"/>
  <c r="H6378" i="1"/>
  <c r="G6378" i="1"/>
  <c r="I6378" i="1" s="1"/>
  <c r="D6378" i="1"/>
  <c r="A6378" i="1"/>
  <c r="H6377" i="1"/>
  <c r="G6377" i="1"/>
  <c r="I6377" i="1" s="1"/>
  <c r="D6377" i="1"/>
  <c r="A6377" i="1"/>
  <c r="H6376" i="1"/>
  <c r="I6376" i="1" s="1"/>
  <c r="D6376" i="1"/>
  <c r="A6376" i="1"/>
  <c r="G6376" i="1" s="1"/>
  <c r="H6375" i="1"/>
  <c r="G6375" i="1"/>
  <c r="I6375" i="1" s="1"/>
  <c r="D6375" i="1"/>
  <c r="A6375" i="1"/>
  <c r="H6374" i="1"/>
  <c r="G6374" i="1"/>
  <c r="I6374" i="1" s="1"/>
  <c r="D6374" i="1"/>
  <c r="A6374" i="1"/>
  <c r="H6373" i="1"/>
  <c r="D6373" i="1"/>
  <c r="A6373" i="1"/>
  <c r="G6373" i="1" s="1"/>
  <c r="I6373" i="1" s="1"/>
  <c r="I6372" i="1"/>
  <c r="H6372" i="1"/>
  <c r="D6372" i="1"/>
  <c r="A6372" i="1"/>
  <c r="G6372" i="1" s="1"/>
  <c r="H6371" i="1"/>
  <c r="D6371" i="1"/>
  <c r="A6371" i="1"/>
  <c r="G6371" i="1" s="1"/>
  <c r="I6371" i="1" s="1"/>
  <c r="H6370" i="1"/>
  <c r="G6370" i="1"/>
  <c r="I6370" i="1" s="1"/>
  <c r="D6370" i="1"/>
  <c r="A6370" i="1"/>
  <c r="H6369" i="1"/>
  <c r="G6369" i="1"/>
  <c r="I6369" i="1" s="1"/>
  <c r="D6369" i="1"/>
  <c r="A6369" i="1"/>
  <c r="H6368" i="1"/>
  <c r="I6368" i="1" s="1"/>
  <c r="D6368" i="1"/>
  <c r="A6368" i="1"/>
  <c r="G6368" i="1" s="1"/>
  <c r="H6367" i="1"/>
  <c r="G6367" i="1"/>
  <c r="I6367" i="1" s="1"/>
  <c r="D6367" i="1"/>
  <c r="A6367" i="1"/>
  <c r="H6366" i="1"/>
  <c r="G6366" i="1"/>
  <c r="I6366" i="1" s="1"/>
  <c r="D6366" i="1"/>
  <c r="A6366" i="1"/>
  <c r="H6365" i="1"/>
  <c r="D6365" i="1"/>
  <c r="A6365" i="1"/>
  <c r="G6365" i="1" s="1"/>
  <c r="I6365" i="1" s="1"/>
  <c r="I6364" i="1"/>
  <c r="H6364" i="1"/>
  <c r="D6364" i="1"/>
  <c r="A6364" i="1"/>
  <c r="G6364" i="1" s="1"/>
  <c r="H6363" i="1"/>
  <c r="D6363" i="1"/>
  <c r="A6363" i="1"/>
  <c r="G6363" i="1" s="1"/>
  <c r="I6363" i="1" s="1"/>
  <c r="H6362" i="1"/>
  <c r="G6362" i="1"/>
  <c r="I6362" i="1" s="1"/>
  <c r="D6362" i="1"/>
  <c r="A6362" i="1"/>
  <c r="H6361" i="1"/>
  <c r="G6361" i="1"/>
  <c r="I6361" i="1" s="1"/>
  <c r="D6361" i="1"/>
  <c r="A6361" i="1"/>
  <c r="H6360" i="1"/>
  <c r="I6360" i="1" s="1"/>
  <c r="D6360" i="1"/>
  <c r="A6360" i="1"/>
  <c r="G6360" i="1" s="1"/>
  <c r="H6359" i="1"/>
  <c r="G6359" i="1"/>
  <c r="I6359" i="1" s="1"/>
  <c r="D6359" i="1"/>
  <c r="A6359" i="1"/>
  <c r="H6358" i="1"/>
  <c r="G6358" i="1"/>
  <c r="I6358" i="1" s="1"/>
  <c r="D6358" i="1"/>
  <c r="A6358" i="1"/>
  <c r="H6357" i="1"/>
  <c r="D6357" i="1"/>
  <c r="A6357" i="1"/>
  <c r="G6357" i="1" s="1"/>
  <c r="I6357" i="1" s="1"/>
  <c r="I6356" i="1"/>
  <c r="H6356" i="1"/>
  <c r="D6356" i="1"/>
  <c r="A6356" i="1"/>
  <c r="G6356" i="1" s="1"/>
  <c r="H6355" i="1"/>
  <c r="D6355" i="1"/>
  <c r="A6355" i="1"/>
  <c r="G6355" i="1" s="1"/>
  <c r="I6355" i="1" s="1"/>
  <c r="H6354" i="1"/>
  <c r="G6354" i="1"/>
  <c r="I6354" i="1" s="1"/>
  <c r="D6354" i="1"/>
  <c r="A6354" i="1"/>
  <c r="H6353" i="1"/>
  <c r="G6353" i="1"/>
  <c r="I6353" i="1" s="1"/>
  <c r="D6353" i="1"/>
  <c r="A6353" i="1"/>
  <c r="H6352" i="1"/>
  <c r="I6352" i="1" s="1"/>
  <c r="D6352" i="1"/>
  <c r="A6352" i="1"/>
  <c r="G6352" i="1" s="1"/>
  <c r="H6351" i="1"/>
  <c r="G6351" i="1"/>
  <c r="I6351" i="1" s="1"/>
  <c r="D6351" i="1"/>
  <c r="A6351" i="1"/>
  <c r="H6350" i="1"/>
  <c r="G6350" i="1"/>
  <c r="I6350" i="1" s="1"/>
  <c r="D6350" i="1"/>
  <c r="A6350" i="1"/>
  <c r="H6349" i="1"/>
  <c r="D6349" i="1"/>
  <c r="A6349" i="1"/>
  <c r="G6349" i="1" s="1"/>
  <c r="I6349" i="1" s="1"/>
  <c r="I6348" i="1"/>
  <c r="H6348" i="1"/>
  <c r="D6348" i="1"/>
  <c r="A6348" i="1"/>
  <c r="G6348" i="1" s="1"/>
  <c r="H6347" i="1"/>
  <c r="D6347" i="1"/>
  <c r="A6347" i="1"/>
  <c r="G6347" i="1" s="1"/>
  <c r="I6347" i="1" s="1"/>
  <c r="H6346" i="1"/>
  <c r="G6346" i="1"/>
  <c r="I6346" i="1" s="1"/>
  <c r="D6346" i="1"/>
  <c r="A6346" i="1"/>
  <c r="H6345" i="1"/>
  <c r="G6345" i="1"/>
  <c r="I6345" i="1" s="1"/>
  <c r="D6345" i="1"/>
  <c r="A6345" i="1"/>
  <c r="H6344" i="1"/>
  <c r="I6344" i="1" s="1"/>
  <c r="D6344" i="1"/>
  <c r="A6344" i="1"/>
  <c r="G6344" i="1" s="1"/>
  <c r="H6343" i="1"/>
  <c r="G6343" i="1"/>
  <c r="I6343" i="1" s="1"/>
  <c r="D6343" i="1"/>
  <c r="A6343" i="1"/>
  <c r="H6342" i="1"/>
  <c r="G6342" i="1"/>
  <c r="I6342" i="1" s="1"/>
  <c r="D6342" i="1"/>
  <c r="A6342" i="1"/>
  <c r="H6341" i="1"/>
  <c r="D6341" i="1"/>
  <c r="A6341" i="1"/>
  <c r="G6341" i="1" s="1"/>
  <c r="I6341" i="1" s="1"/>
  <c r="I6340" i="1"/>
  <c r="H6340" i="1"/>
  <c r="D6340" i="1"/>
  <c r="A6340" i="1"/>
  <c r="G6340" i="1" s="1"/>
  <c r="H6339" i="1"/>
  <c r="D6339" i="1"/>
  <c r="A6339" i="1"/>
  <c r="G6339" i="1" s="1"/>
  <c r="I6339" i="1" s="1"/>
  <c r="H6338" i="1"/>
  <c r="G6338" i="1"/>
  <c r="I6338" i="1" s="1"/>
  <c r="D6338" i="1"/>
  <c r="A6338" i="1"/>
  <c r="H6337" i="1"/>
  <c r="G6337" i="1"/>
  <c r="I6337" i="1" s="1"/>
  <c r="D6337" i="1"/>
  <c r="A6337" i="1"/>
  <c r="H6336" i="1"/>
  <c r="I6336" i="1" s="1"/>
  <c r="D6336" i="1"/>
  <c r="A6336" i="1"/>
  <c r="G6336" i="1" s="1"/>
  <c r="H6335" i="1"/>
  <c r="G6335" i="1"/>
  <c r="I6335" i="1" s="1"/>
  <c r="D6335" i="1"/>
  <c r="A6335" i="1"/>
  <c r="H6334" i="1"/>
  <c r="G6334" i="1"/>
  <c r="I6334" i="1" s="1"/>
  <c r="D6334" i="1"/>
  <c r="A6334" i="1"/>
  <c r="H6333" i="1"/>
  <c r="D6333" i="1"/>
  <c r="A6333" i="1"/>
  <c r="G6333" i="1" s="1"/>
  <c r="I6333" i="1" s="1"/>
  <c r="I6332" i="1"/>
  <c r="H6332" i="1"/>
  <c r="D6332" i="1"/>
  <c r="A6332" i="1"/>
  <c r="G6332" i="1" s="1"/>
  <c r="H6331" i="1"/>
  <c r="D6331" i="1"/>
  <c r="A6331" i="1"/>
  <c r="G6331" i="1" s="1"/>
  <c r="I6331" i="1" s="1"/>
  <c r="H6330" i="1"/>
  <c r="G6330" i="1"/>
  <c r="I6330" i="1" s="1"/>
  <c r="D6330" i="1"/>
  <c r="A6330" i="1"/>
  <c r="H6329" i="1"/>
  <c r="G6329" i="1"/>
  <c r="I6329" i="1" s="1"/>
  <c r="D6329" i="1"/>
  <c r="A6329" i="1"/>
  <c r="H6328" i="1"/>
  <c r="I6328" i="1" s="1"/>
  <c r="D6328" i="1"/>
  <c r="A6328" i="1"/>
  <c r="G6328" i="1" s="1"/>
  <c r="H6327" i="1"/>
  <c r="G6327" i="1"/>
  <c r="I6327" i="1" s="1"/>
  <c r="D6327" i="1"/>
  <c r="A6327" i="1"/>
  <c r="H6326" i="1"/>
  <c r="G6326" i="1"/>
  <c r="I6326" i="1" s="1"/>
  <c r="D6326" i="1"/>
  <c r="A6326" i="1"/>
  <c r="H6325" i="1"/>
  <c r="D6325" i="1"/>
  <c r="A6325" i="1"/>
  <c r="G6325" i="1" s="1"/>
  <c r="I6325" i="1" s="1"/>
  <c r="I6324" i="1"/>
  <c r="H6324" i="1"/>
  <c r="D6324" i="1"/>
  <c r="A6324" i="1"/>
  <c r="G6324" i="1" s="1"/>
  <c r="H6323" i="1"/>
  <c r="D6323" i="1"/>
  <c r="A6323" i="1"/>
  <c r="G6323" i="1" s="1"/>
  <c r="I6323" i="1" s="1"/>
  <c r="H6322" i="1"/>
  <c r="G6322" i="1"/>
  <c r="I6322" i="1" s="1"/>
  <c r="D6322" i="1"/>
  <c r="A6322" i="1"/>
  <c r="H6321" i="1"/>
  <c r="G6321" i="1"/>
  <c r="I6321" i="1" s="1"/>
  <c r="D6321" i="1"/>
  <c r="A6321" i="1"/>
  <c r="H6320" i="1"/>
  <c r="I6320" i="1" s="1"/>
  <c r="D6320" i="1"/>
  <c r="A6320" i="1"/>
  <c r="G6320" i="1" s="1"/>
  <c r="H6319" i="1"/>
  <c r="G6319" i="1"/>
  <c r="I6319" i="1" s="1"/>
  <c r="D6319" i="1"/>
  <c r="A6319" i="1"/>
  <c r="H6318" i="1"/>
  <c r="G6318" i="1"/>
  <c r="I6318" i="1" s="1"/>
  <c r="D6318" i="1"/>
  <c r="A6318" i="1"/>
  <c r="H6317" i="1"/>
  <c r="D6317" i="1"/>
  <c r="A6317" i="1"/>
  <c r="G6317" i="1" s="1"/>
  <c r="I6317" i="1" s="1"/>
  <c r="I6316" i="1"/>
  <c r="H6316" i="1"/>
  <c r="D6316" i="1"/>
  <c r="A6316" i="1"/>
  <c r="G6316" i="1" s="1"/>
  <c r="H6315" i="1"/>
  <c r="D6315" i="1"/>
  <c r="A6315" i="1"/>
  <c r="G6315" i="1" s="1"/>
  <c r="I6315" i="1" s="1"/>
  <c r="H6314" i="1"/>
  <c r="G6314" i="1"/>
  <c r="I6314" i="1" s="1"/>
  <c r="D6314" i="1"/>
  <c r="A6314" i="1"/>
  <c r="H6313" i="1"/>
  <c r="G6313" i="1"/>
  <c r="I6313" i="1" s="1"/>
  <c r="D6313" i="1"/>
  <c r="A6313" i="1"/>
  <c r="H6312" i="1"/>
  <c r="I6312" i="1" s="1"/>
  <c r="D6312" i="1"/>
  <c r="A6312" i="1"/>
  <c r="G6312" i="1" s="1"/>
  <c r="H6311" i="1"/>
  <c r="G6311" i="1"/>
  <c r="I6311" i="1" s="1"/>
  <c r="D6311" i="1"/>
  <c r="A6311" i="1"/>
  <c r="H6310" i="1"/>
  <c r="G6310" i="1"/>
  <c r="I6310" i="1" s="1"/>
  <c r="D6310" i="1"/>
  <c r="A6310" i="1"/>
  <c r="H6309" i="1"/>
  <c r="D6309" i="1"/>
  <c r="A6309" i="1"/>
  <c r="G6309" i="1" s="1"/>
  <c r="I6309" i="1" s="1"/>
  <c r="I6308" i="1"/>
  <c r="H6308" i="1"/>
  <c r="D6308" i="1"/>
  <c r="A6308" i="1"/>
  <c r="G6308" i="1" s="1"/>
  <c r="H6307" i="1"/>
  <c r="D6307" i="1"/>
  <c r="A6307" i="1"/>
  <c r="G6307" i="1" s="1"/>
  <c r="I6307" i="1" s="1"/>
  <c r="H6306" i="1"/>
  <c r="G6306" i="1"/>
  <c r="I6306" i="1" s="1"/>
  <c r="D6306" i="1"/>
  <c r="A6306" i="1"/>
  <c r="H6305" i="1"/>
  <c r="G6305" i="1"/>
  <c r="I6305" i="1" s="1"/>
  <c r="D6305" i="1"/>
  <c r="A6305" i="1"/>
  <c r="H6304" i="1"/>
  <c r="I6304" i="1" s="1"/>
  <c r="D6304" i="1"/>
  <c r="A6304" i="1"/>
  <c r="G6304" i="1" s="1"/>
  <c r="H6303" i="1"/>
  <c r="G6303" i="1"/>
  <c r="I6303" i="1" s="1"/>
  <c r="D6303" i="1"/>
  <c r="A6303" i="1"/>
  <c r="H6302" i="1"/>
  <c r="G6302" i="1"/>
  <c r="I6302" i="1" s="1"/>
  <c r="D6302" i="1"/>
  <c r="A6302" i="1"/>
  <c r="H6301" i="1"/>
  <c r="D6301" i="1"/>
  <c r="A6301" i="1"/>
  <c r="G6301" i="1" s="1"/>
  <c r="I6301" i="1" s="1"/>
  <c r="I6300" i="1"/>
  <c r="H6300" i="1"/>
  <c r="D6300" i="1"/>
  <c r="A6300" i="1"/>
  <c r="G6300" i="1" s="1"/>
  <c r="H6299" i="1"/>
  <c r="D6299" i="1"/>
  <c r="A6299" i="1"/>
  <c r="G6299" i="1" s="1"/>
  <c r="I6299" i="1" s="1"/>
  <c r="H6298" i="1"/>
  <c r="G6298" i="1"/>
  <c r="I6298" i="1" s="1"/>
  <c r="D6298" i="1"/>
  <c r="A6298" i="1"/>
  <c r="H6297" i="1"/>
  <c r="G6297" i="1"/>
  <c r="I6297" i="1" s="1"/>
  <c r="D6297" i="1"/>
  <c r="A6297" i="1"/>
  <c r="H6296" i="1"/>
  <c r="I6296" i="1" s="1"/>
  <c r="D6296" i="1"/>
  <c r="A6296" i="1"/>
  <c r="G6296" i="1" s="1"/>
  <c r="H6295" i="1"/>
  <c r="G6295" i="1"/>
  <c r="I6295" i="1" s="1"/>
  <c r="D6295" i="1"/>
  <c r="A6295" i="1"/>
  <c r="H6294" i="1"/>
  <c r="G6294" i="1"/>
  <c r="I6294" i="1" s="1"/>
  <c r="D6294" i="1"/>
  <c r="A6294" i="1"/>
  <c r="H6293" i="1"/>
  <c r="D6293" i="1"/>
  <c r="A6293" i="1"/>
  <c r="G6293" i="1" s="1"/>
  <c r="I6293" i="1" s="1"/>
  <c r="I6292" i="1"/>
  <c r="H6292" i="1"/>
  <c r="D6292" i="1"/>
  <c r="A6292" i="1"/>
  <c r="G6292" i="1" s="1"/>
  <c r="H6291" i="1"/>
  <c r="D6291" i="1"/>
  <c r="A6291" i="1"/>
  <c r="G6291" i="1" s="1"/>
  <c r="I6291" i="1" s="1"/>
  <c r="H6290" i="1"/>
  <c r="G6290" i="1"/>
  <c r="I6290" i="1" s="1"/>
  <c r="D6290" i="1"/>
  <c r="A6290" i="1"/>
  <c r="H6289" i="1"/>
  <c r="G6289" i="1"/>
  <c r="I6289" i="1" s="1"/>
  <c r="D6289" i="1"/>
  <c r="A6289" i="1"/>
  <c r="H6288" i="1"/>
  <c r="I6288" i="1" s="1"/>
  <c r="D6288" i="1"/>
  <c r="A6288" i="1"/>
  <c r="G6288" i="1" s="1"/>
  <c r="H6287" i="1"/>
  <c r="G6287" i="1"/>
  <c r="I6287" i="1" s="1"/>
  <c r="D6287" i="1"/>
  <c r="A6287" i="1"/>
  <c r="H6286" i="1"/>
  <c r="G6286" i="1"/>
  <c r="I6286" i="1" s="1"/>
  <c r="D6286" i="1"/>
  <c r="A6286" i="1"/>
  <c r="H6285" i="1"/>
  <c r="D6285" i="1"/>
  <c r="A6285" i="1"/>
  <c r="G6285" i="1" s="1"/>
  <c r="I6285" i="1" s="1"/>
  <c r="I6284" i="1"/>
  <c r="H6284" i="1"/>
  <c r="D6284" i="1"/>
  <c r="A6284" i="1"/>
  <c r="G6284" i="1" s="1"/>
  <c r="H6283" i="1"/>
  <c r="D6283" i="1"/>
  <c r="A6283" i="1"/>
  <c r="G6283" i="1" s="1"/>
  <c r="I6283" i="1" s="1"/>
  <c r="H6282" i="1"/>
  <c r="G6282" i="1"/>
  <c r="I6282" i="1" s="1"/>
  <c r="D6282" i="1"/>
  <c r="A6282" i="1"/>
  <c r="H6281" i="1"/>
  <c r="G6281" i="1"/>
  <c r="I6281" i="1" s="1"/>
  <c r="D6281" i="1"/>
  <c r="A6281" i="1"/>
  <c r="H6280" i="1"/>
  <c r="I6280" i="1" s="1"/>
  <c r="D6280" i="1"/>
  <c r="A6280" i="1"/>
  <c r="G6280" i="1" s="1"/>
  <c r="H6279" i="1"/>
  <c r="G6279" i="1"/>
  <c r="I6279" i="1" s="1"/>
  <c r="D6279" i="1"/>
  <c r="A6279" i="1"/>
  <c r="H6278" i="1"/>
  <c r="G6278" i="1"/>
  <c r="I6278" i="1" s="1"/>
  <c r="D6278" i="1"/>
  <c r="A6278" i="1"/>
  <c r="H6277" i="1"/>
  <c r="D6277" i="1"/>
  <c r="A6277" i="1"/>
  <c r="G6277" i="1" s="1"/>
  <c r="I6277" i="1" s="1"/>
  <c r="I6276" i="1"/>
  <c r="H6276" i="1"/>
  <c r="D6276" i="1"/>
  <c r="A6276" i="1"/>
  <c r="G6276" i="1" s="1"/>
  <c r="H6275" i="1"/>
  <c r="D6275" i="1"/>
  <c r="A6275" i="1"/>
  <c r="G6275" i="1" s="1"/>
  <c r="I6275" i="1" s="1"/>
  <c r="H6274" i="1"/>
  <c r="G6274" i="1"/>
  <c r="I6274" i="1" s="1"/>
  <c r="D6274" i="1"/>
  <c r="A6274" i="1"/>
  <c r="H6273" i="1"/>
  <c r="G6273" i="1"/>
  <c r="I6273" i="1" s="1"/>
  <c r="D6273" i="1"/>
  <c r="A6273" i="1"/>
  <c r="H6272" i="1"/>
  <c r="I6272" i="1" s="1"/>
  <c r="D6272" i="1"/>
  <c r="A6272" i="1"/>
  <c r="G6272" i="1" s="1"/>
  <c r="H6271" i="1"/>
  <c r="G6271" i="1"/>
  <c r="I6271" i="1" s="1"/>
  <c r="D6271" i="1"/>
  <c r="A6271" i="1"/>
  <c r="H6270" i="1"/>
  <c r="G6270" i="1"/>
  <c r="I6270" i="1" s="1"/>
  <c r="D6270" i="1"/>
  <c r="A6270" i="1"/>
  <c r="H6269" i="1"/>
  <c r="D6269" i="1"/>
  <c r="A6269" i="1"/>
  <c r="G6269" i="1" s="1"/>
  <c r="I6269" i="1" s="1"/>
  <c r="I6268" i="1"/>
  <c r="H6268" i="1"/>
  <c r="D6268" i="1"/>
  <c r="A6268" i="1"/>
  <c r="G6268" i="1" s="1"/>
  <c r="H6267" i="1"/>
  <c r="D6267" i="1"/>
  <c r="A6267" i="1"/>
  <c r="G6267" i="1" s="1"/>
  <c r="I6267" i="1" s="1"/>
  <c r="H6266" i="1"/>
  <c r="G6266" i="1"/>
  <c r="I6266" i="1" s="1"/>
  <c r="D6266" i="1"/>
  <c r="A6266" i="1"/>
  <c r="H6265" i="1"/>
  <c r="G6265" i="1"/>
  <c r="I6265" i="1" s="1"/>
  <c r="D6265" i="1"/>
  <c r="A6265" i="1"/>
  <c r="H6264" i="1"/>
  <c r="I6264" i="1" s="1"/>
  <c r="D6264" i="1"/>
  <c r="A6264" i="1"/>
  <c r="G6264" i="1" s="1"/>
  <c r="H6263" i="1"/>
  <c r="G6263" i="1"/>
  <c r="I6263" i="1" s="1"/>
  <c r="D6263" i="1"/>
  <c r="A6263" i="1"/>
  <c r="H6262" i="1"/>
  <c r="G6262" i="1"/>
  <c r="I6262" i="1" s="1"/>
  <c r="D6262" i="1"/>
  <c r="A6262" i="1"/>
  <c r="H6261" i="1"/>
  <c r="D6261" i="1"/>
  <c r="A6261" i="1"/>
  <c r="G6261" i="1" s="1"/>
  <c r="I6261" i="1" s="1"/>
  <c r="I6260" i="1"/>
  <c r="H6260" i="1"/>
  <c r="D6260" i="1"/>
  <c r="A6260" i="1"/>
  <c r="G6260" i="1" s="1"/>
  <c r="H6259" i="1"/>
  <c r="D6259" i="1"/>
  <c r="A6259" i="1"/>
  <c r="G6259" i="1" s="1"/>
  <c r="I6259" i="1" s="1"/>
  <c r="H6258" i="1"/>
  <c r="G6258" i="1"/>
  <c r="I6258" i="1" s="1"/>
  <c r="D6258" i="1"/>
  <c r="A6258" i="1"/>
  <c r="H6257" i="1"/>
  <c r="G6257" i="1"/>
  <c r="I6257" i="1" s="1"/>
  <c r="D6257" i="1"/>
  <c r="A6257" i="1"/>
  <c r="H6256" i="1"/>
  <c r="I6256" i="1" s="1"/>
  <c r="D6256" i="1"/>
  <c r="A6256" i="1"/>
  <c r="G6256" i="1" s="1"/>
  <c r="H6255" i="1"/>
  <c r="G6255" i="1"/>
  <c r="I6255" i="1" s="1"/>
  <c r="D6255" i="1"/>
  <c r="A6255" i="1"/>
  <c r="H6254" i="1"/>
  <c r="G6254" i="1"/>
  <c r="I6254" i="1" s="1"/>
  <c r="D6254" i="1"/>
  <c r="A6254" i="1"/>
  <c r="H6253" i="1"/>
  <c r="D6253" i="1"/>
  <c r="A6253" i="1"/>
  <c r="G6253" i="1" s="1"/>
  <c r="I6253" i="1" s="1"/>
  <c r="I6252" i="1"/>
  <c r="H6252" i="1"/>
  <c r="D6252" i="1"/>
  <c r="A6252" i="1"/>
  <c r="G6252" i="1" s="1"/>
  <c r="H6251" i="1"/>
  <c r="D6251" i="1"/>
  <c r="A6251" i="1"/>
  <c r="G6251" i="1" s="1"/>
  <c r="I6251" i="1" s="1"/>
  <c r="H6250" i="1"/>
  <c r="G6250" i="1"/>
  <c r="I6250" i="1" s="1"/>
  <c r="D6250" i="1"/>
  <c r="A6250" i="1"/>
  <c r="H6249" i="1"/>
  <c r="G6249" i="1"/>
  <c r="I6249" i="1" s="1"/>
  <c r="D6249" i="1"/>
  <c r="A6249" i="1"/>
  <c r="H6248" i="1"/>
  <c r="I6248" i="1" s="1"/>
  <c r="D6248" i="1"/>
  <c r="A6248" i="1"/>
  <c r="G6248" i="1" s="1"/>
  <c r="H6247" i="1"/>
  <c r="G6247" i="1"/>
  <c r="I6247" i="1" s="1"/>
  <c r="D6247" i="1"/>
  <c r="A6247" i="1"/>
  <c r="H6246" i="1"/>
  <c r="G6246" i="1"/>
  <c r="I6246" i="1" s="1"/>
  <c r="D6246" i="1"/>
  <c r="A6246" i="1"/>
  <c r="H6245" i="1"/>
  <c r="D6245" i="1"/>
  <c r="A6245" i="1"/>
  <c r="G6245" i="1" s="1"/>
  <c r="I6245" i="1" s="1"/>
  <c r="I6244" i="1"/>
  <c r="H6244" i="1"/>
  <c r="D6244" i="1"/>
  <c r="A6244" i="1"/>
  <c r="G6244" i="1" s="1"/>
  <c r="H6243" i="1"/>
  <c r="D6243" i="1"/>
  <c r="A6243" i="1"/>
  <c r="G6243" i="1" s="1"/>
  <c r="I6243" i="1" s="1"/>
  <c r="H6242" i="1"/>
  <c r="G6242" i="1"/>
  <c r="D6242" i="1"/>
  <c r="A6242" i="1"/>
  <c r="H6241" i="1"/>
  <c r="G6241" i="1"/>
  <c r="I6241" i="1" s="1"/>
  <c r="D6241" i="1"/>
  <c r="A6241" i="1"/>
  <c r="H6240" i="1"/>
  <c r="D6240" i="1"/>
  <c r="A6240" i="1"/>
  <c r="G6240" i="1" s="1"/>
  <c r="I6240" i="1" s="1"/>
  <c r="H6239" i="1"/>
  <c r="G6239" i="1"/>
  <c r="I6239" i="1" s="1"/>
  <c r="D6239" i="1"/>
  <c r="A6239" i="1"/>
  <c r="H6238" i="1"/>
  <c r="G6238" i="1"/>
  <c r="I6238" i="1" s="1"/>
  <c r="D6238" i="1"/>
  <c r="A6238" i="1"/>
  <c r="H6237" i="1"/>
  <c r="D6237" i="1"/>
  <c r="A6237" i="1"/>
  <c r="G6237" i="1" s="1"/>
  <c r="I6237" i="1" s="1"/>
  <c r="I6236" i="1"/>
  <c r="H6236" i="1"/>
  <c r="D6236" i="1"/>
  <c r="A6236" i="1"/>
  <c r="G6236" i="1" s="1"/>
  <c r="H6235" i="1"/>
  <c r="D6235" i="1"/>
  <c r="A6235" i="1"/>
  <c r="G6235" i="1" s="1"/>
  <c r="I6235" i="1" s="1"/>
  <c r="H6234" i="1"/>
  <c r="G6234" i="1"/>
  <c r="D6234" i="1"/>
  <c r="A6234" i="1"/>
  <c r="H6233" i="1"/>
  <c r="G6233" i="1"/>
  <c r="I6233" i="1" s="1"/>
  <c r="D6233" i="1"/>
  <c r="A6233" i="1"/>
  <c r="H6232" i="1"/>
  <c r="D6232" i="1"/>
  <c r="A6232" i="1"/>
  <c r="G6232" i="1" s="1"/>
  <c r="I6232" i="1" s="1"/>
  <c r="H6231" i="1"/>
  <c r="G6231" i="1"/>
  <c r="I6231" i="1" s="1"/>
  <c r="D6231" i="1"/>
  <c r="A6231" i="1"/>
  <c r="H6230" i="1"/>
  <c r="G6230" i="1"/>
  <c r="I6230" i="1" s="1"/>
  <c r="D6230" i="1"/>
  <c r="A6230" i="1"/>
  <c r="H6229" i="1"/>
  <c r="D6229" i="1"/>
  <c r="A6229" i="1"/>
  <c r="G6229" i="1" s="1"/>
  <c r="I6229" i="1" s="1"/>
  <c r="I6228" i="1"/>
  <c r="H6228" i="1"/>
  <c r="D6228" i="1"/>
  <c r="A6228" i="1"/>
  <c r="G6228" i="1" s="1"/>
  <c r="H6227" i="1"/>
  <c r="D6227" i="1"/>
  <c r="A6227" i="1"/>
  <c r="G6227" i="1" s="1"/>
  <c r="I6227" i="1" s="1"/>
  <c r="H6226" i="1"/>
  <c r="G6226" i="1"/>
  <c r="D6226" i="1"/>
  <c r="A6226" i="1"/>
  <c r="H6225" i="1"/>
  <c r="G6225" i="1"/>
  <c r="I6225" i="1" s="1"/>
  <c r="D6225" i="1"/>
  <c r="A6225" i="1"/>
  <c r="H6224" i="1"/>
  <c r="D6224" i="1"/>
  <c r="A6224" i="1"/>
  <c r="G6224" i="1" s="1"/>
  <c r="I6224" i="1" s="1"/>
  <c r="H6223" i="1"/>
  <c r="G6223" i="1"/>
  <c r="I6223" i="1" s="1"/>
  <c r="D6223" i="1"/>
  <c r="A6223" i="1"/>
  <c r="H6222" i="1"/>
  <c r="G6222" i="1"/>
  <c r="I6222" i="1" s="1"/>
  <c r="D6222" i="1"/>
  <c r="A6222" i="1"/>
  <c r="H6221" i="1"/>
  <c r="D6221" i="1"/>
  <c r="A6221" i="1"/>
  <c r="G6221" i="1" s="1"/>
  <c r="I6221" i="1" s="1"/>
  <c r="I6220" i="1"/>
  <c r="H6220" i="1"/>
  <c r="D6220" i="1"/>
  <c r="A6220" i="1"/>
  <c r="G6220" i="1" s="1"/>
  <c r="H6219" i="1"/>
  <c r="D6219" i="1"/>
  <c r="A6219" i="1"/>
  <c r="G6219" i="1" s="1"/>
  <c r="I6219" i="1" s="1"/>
  <c r="H6218" i="1"/>
  <c r="G6218" i="1"/>
  <c r="D6218" i="1"/>
  <c r="A6218" i="1"/>
  <c r="H6217" i="1"/>
  <c r="G6217" i="1"/>
  <c r="I6217" i="1" s="1"/>
  <c r="D6217" i="1"/>
  <c r="A6217" i="1"/>
  <c r="H6216" i="1"/>
  <c r="D6216" i="1"/>
  <c r="A6216" i="1"/>
  <c r="G6216" i="1" s="1"/>
  <c r="I6216" i="1" s="1"/>
  <c r="H6215" i="1"/>
  <c r="G6215" i="1"/>
  <c r="I6215" i="1" s="1"/>
  <c r="D6215" i="1"/>
  <c r="A6215" i="1"/>
  <c r="H6214" i="1"/>
  <c r="G6214" i="1"/>
  <c r="I6214" i="1" s="1"/>
  <c r="D6214" i="1"/>
  <c r="A6214" i="1"/>
  <c r="H6213" i="1"/>
  <c r="D6213" i="1"/>
  <c r="A6213" i="1"/>
  <c r="G6213" i="1" s="1"/>
  <c r="I6213" i="1" s="1"/>
  <c r="I6212" i="1"/>
  <c r="H6212" i="1"/>
  <c r="D6212" i="1"/>
  <c r="A6212" i="1"/>
  <c r="G6212" i="1" s="1"/>
  <c r="H6211" i="1"/>
  <c r="D6211" i="1"/>
  <c r="A6211" i="1"/>
  <c r="G6211" i="1" s="1"/>
  <c r="I6211" i="1" s="1"/>
  <c r="H6210" i="1"/>
  <c r="G6210" i="1"/>
  <c r="D6210" i="1"/>
  <c r="A6210" i="1"/>
  <c r="H6209" i="1"/>
  <c r="G6209" i="1"/>
  <c r="I6209" i="1" s="1"/>
  <c r="D6209" i="1"/>
  <c r="A6209" i="1"/>
  <c r="H6208" i="1"/>
  <c r="D6208" i="1"/>
  <c r="A6208" i="1"/>
  <c r="G6208" i="1" s="1"/>
  <c r="I6208" i="1" s="1"/>
  <c r="H6207" i="1"/>
  <c r="G6207" i="1"/>
  <c r="I6207" i="1" s="1"/>
  <c r="D6207" i="1"/>
  <c r="A6207" i="1"/>
  <c r="H6206" i="1"/>
  <c r="G6206" i="1"/>
  <c r="I6206" i="1" s="1"/>
  <c r="D6206" i="1"/>
  <c r="A6206" i="1"/>
  <c r="H6205" i="1"/>
  <c r="D6205" i="1"/>
  <c r="A6205" i="1"/>
  <c r="G6205" i="1" s="1"/>
  <c r="I6205" i="1" s="1"/>
  <c r="I6204" i="1"/>
  <c r="H6204" i="1"/>
  <c r="D6204" i="1"/>
  <c r="A6204" i="1"/>
  <c r="G6204" i="1" s="1"/>
  <c r="H6203" i="1"/>
  <c r="D6203" i="1"/>
  <c r="A6203" i="1"/>
  <c r="G6203" i="1" s="1"/>
  <c r="I6203" i="1" s="1"/>
  <c r="H6202" i="1"/>
  <c r="G6202" i="1"/>
  <c r="D6202" i="1"/>
  <c r="A6202" i="1"/>
  <c r="H6201" i="1"/>
  <c r="G6201" i="1"/>
  <c r="I6201" i="1" s="1"/>
  <c r="D6201" i="1"/>
  <c r="A6201" i="1"/>
  <c r="H6200" i="1"/>
  <c r="D6200" i="1"/>
  <c r="A6200" i="1"/>
  <c r="G6200" i="1" s="1"/>
  <c r="I6200" i="1" s="1"/>
  <c r="H6199" i="1"/>
  <c r="G6199" i="1"/>
  <c r="I6199" i="1" s="1"/>
  <c r="D6199" i="1"/>
  <c r="A6199" i="1"/>
  <c r="H6198" i="1"/>
  <c r="G6198" i="1"/>
  <c r="I6198" i="1" s="1"/>
  <c r="D6198" i="1"/>
  <c r="A6198" i="1"/>
  <c r="H6197" i="1"/>
  <c r="D6197" i="1"/>
  <c r="A6197" i="1"/>
  <c r="G6197" i="1" s="1"/>
  <c r="I6197" i="1" s="1"/>
  <c r="I6196" i="1"/>
  <c r="H6196" i="1"/>
  <c r="D6196" i="1"/>
  <c r="A6196" i="1"/>
  <c r="G6196" i="1" s="1"/>
  <c r="H6195" i="1"/>
  <c r="D6195" i="1"/>
  <c r="A6195" i="1"/>
  <c r="G6195" i="1" s="1"/>
  <c r="I6195" i="1" s="1"/>
  <c r="H6194" i="1"/>
  <c r="G6194" i="1"/>
  <c r="D6194" i="1"/>
  <c r="A6194" i="1"/>
  <c r="H6193" i="1"/>
  <c r="G6193" i="1"/>
  <c r="I6193" i="1" s="1"/>
  <c r="D6193" i="1"/>
  <c r="A6193" i="1"/>
  <c r="H6192" i="1"/>
  <c r="D6192" i="1"/>
  <c r="A6192" i="1"/>
  <c r="G6192" i="1" s="1"/>
  <c r="I6192" i="1" s="1"/>
  <c r="H6191" i="1"/>
  <c r="G6191" i="1"/>
  <c r="I6191" i="1" s="1"/>
  <c r="D6191" i="1"/>
  <c r="A6191" i="1"/>
  <c r="H6190" i="1"/>
  <c r="G6190" i="1"/>
  <c r="I6190" i="1" s="1"/>
  <c r="D6190" i="1"/>
  <c r="A6190" i="1"/>
  <c r="H6189" i="1"/>
  <c r="D6189" i="1"/>
  <c r="A6189" i="1"/>
  <c r="G6189" i="1" s="1"/>
  <c r="I6189" i="1" s="1"/>
  <c r="I6188" i="1"/>
  <c r="H6188" i="1"/>
  <c r="D6188" i="1"/>
  <c r="A6188" i="1"/>
  <c r="G6188" i="1" s="1"/>
  <c r="H6187" i="1"/>
  <c r="D6187" i="1"/>
  <c r="A6187" i="1"/>
  <c r="G6187" i="1" s="1"/>
  <c r="I6187" i="1" s="1"/>
  <c r="H6186" i="1"/>
  <c r="G6186" i="1"/>
  <c r="D6186" i="1"/>
  <c r="A6186" i="1"/>
  <c r="H6185" i="1"/>
  <c r="G6185" i="1"/>
  <c r="I6185" i="1" s="1"/>
  <c r="D6185" i="1"/>
  <c r="A6185" i="1"/>
  <c r="H6184" i="1"/>
  <c r="D6184" i="1"/>
  <c r="A6184" i="1"/>
  <c r="G6184" i="1" s="1"/>
  <c r="I6184" i="1" s="1"/>
  <c r="H6183" i="1"/>
  <c r="G6183" i="1"/>
  <c r="I6183" i="1" s="1"/>
  <c r="D6183" i="1"/>
  <c r="A6183" i="1"/>
  <c r="H6182" i="1"/>
  <c r="G6182" i="1"/>
  <c r="I6182" i="1" s="1"/>
  <c r="D6182" i="1"/>
  <c r="A6182" i="1"/>
  <c r="H6181" i="1"/>
  <c r="D6181" i="1"/>
  <c r="A6181" i="1"/>
  <c r="G6181" i="1" s="1"/>
  <c r="I6181" i="1" s="1"/>
  <c r="I6180" i="1"/>
  <c r="H6180" i="1"/>
  <c r="D6180" i="1"/>
  <c r="A6180" i="1"/>
  <c r="G6180" i="1" s="1"/>
  <c r="H6179" i="1"/>
  <c r="D6179" i="1"/>
  <c r="A6179" i="1"/>
  <c r="G6179" i="1" s="1"/>
  <c r="I6179" i="1" s="1"/>
  <c r="H6178" i="1"/>
  <c r="G6178" i="1"/>
  <c r="D6178" i="1"/>
  <c r="A6178" i="1"/>
  <c r="H6177" i="1"/>
  <c r="G6177" i="1"/>
  <c r="I6177" i="1" s="1"/>
  <c r="D6177" i="1"/>
  <c r="A6177" i="1"/>
  <c r="H6176" i="1"/>
  <c r="D6176" i="1"/>
  <c r="A6176" i="1"/>
  <c r="G6176" i="1" s="1"/>
  <c r="I6176" i="1" s="1"/>
  <c r="H6175" i="1"/>
  <c r="G6175" i="1"/>
  <c r="I6175" i="1" s="1"/>
  <c r="D6175" i="1"/>
  <c r="A6175" i="1"/>
  <c r="H6174" i="1"/>
  <c r="G6174" i="1"/>
  <c r="I6174" i="1" s="1"/>
  <c r="D6174" i="1"/>
  <c r="A6174" i="1"/>
  <c r="H6173" i="1"/>
  <c r="D6173" i="1"/>
  <c r="A6173" i="1"/>
  <c r="G6173" i="1" s="1"/>
  <c r="I6173" i="1" s="1"/>
  <c r="I6172" i="1"/>
  <c r="H6172" i="1"/>
  <c r="D6172" i="1"/>
  <c r="A6172" i="1"/>
  <c r="G6172" i="1" s="1"/>
  <c r="H6171" i="1"/>
  <c r="D6171" i="1"/>
  <c r="A6171" i="1"/>
  <c r="G6171" i="1" s="1"/>
  <c r="I6171" i="1" s="1"/>
  <c r="H6170" i="1"/>
  <c r="G6170" i="1"/>
  <c r="D6170" i="1"/>
  <c r="A6170" i="1"/>
  <c r="H6169" i="1"/>
  <c r="G6169" i="1"/>
  <c r="I6169" i="1" s="1"/>
  <c r="D6169" i="1"/>
  <c r="A6169" i="1"/>
  <c r="H6168" i="1"/>
  <c r="D6168" i="1"/>
  <c r="A6168" i="1"/>
  <c r="G6168" i="1" s="1"/>
  <c r="I6168" i="1" s="1"/>
  <c r="H6167" i="1"/>
  <c r="G6167" i="1"/>
  <c r="I6167" i="1" s="1"/>
  <c r="D6167" i="1"/>
  <c r="A6167" i="1"/>
  <c r="H6166" i="1"/>
  <c r="G6166" i="1"/>
  <c r="I6166" i="1" s="1"/>
  <c r="D6166" i="1"/>
  <c r="A6166" i="1"/>
  <c r="H6165" i="1"/>
  <c r="D6165" i="1"/>
  <c r="A6165" i="1"/>
  <c r="G6165" i="1" s="1"/>
  <c r="I6165" i="1" s="1"/>
  <c r="I6164" i="1"/>
  <c r="H6164" i="1"/>
  <c r="D6164" i="1"/>
  <c r="A6164" i="1"/>
  <c r="G6164" i="1" s="1"/>
  <c r="H6163" i="1"/>
  <c r="D6163" i="1"/>
  <c r="A6163" i="1"/>
  <c r="G6163" i="1" s="1"/>
  <c r="I6163" i="1" s="1"/>
  <c r="H6162" i="1"/>
  <c r="G6162" i="1"/>
  <c r="D6162" i="1"/>
  <c r="A6162" i="1"/>
  <c r="H6161" i="1"/>
  <c r="G6161" i="1"/>
  <c r="I6161" i="1" s="1"/>
  <c r="D6161" i="1"/>
  <c r="A6161" i="1"/>
  <c r="H6160" i="1"/>
  <c r="D6160" i="1"/>
  <c r="A6160" i="1"/>
  <c r="G6160" i="1" s="1"/>
  <c r="I6160" i="1" s="1"/>
  <c r="H6159" i="1"/>
  <c r="G6159" i="1"/>
  <c r="I6159" i="1" s="1"/>
  <c r="D6159" i="1"/>
  <c r="A6159" i="1"/>
  <c r="H6158" i="1"/>
  <c r="G6158" i="1"/>
  <c r="I6158" i="1" s="1"/>
  <c r="D6158" i="1"/>
  <c r="A6158" i="1"/>
  <c r="H6157" i="1"/>
  <c r="D6157" i="1"/>
  <c r="A6157" i="1"/>
  <c r="G6157" i="1" s="1"/>
  <c r="I6157" i="1" s="1"/>
  <c r="I6156" i="1"/>
  <c r="H6156" i="1"/>
  <c r="D6156" i="1"/>
  <c r="A6156" i="1"/>
  <c r="G6156" i="1" s="1"/>
  <c r="H6155" i="1"/>
  <c r="D6155" i="1"/>
  <c r="A6155" i="1"/>
  <c r="G6155" i="1" s="1"/>
  <c r="I6155" i="1" s="1"/>
  <c r="H6154" i="1"/>
  <c r="G6154" i="1"/>
  <c r="D6154" i="1"/>
  <c r="A6154" i="1"/>
  <c r="H6153" i="1"/>
  <c r="G6153" i="1"/>
  <c r="I6153" i="1" s="1"/>
  <c r="D6153" i="1"/>
  <c r="A6153" i="1"/>
  <c r="H6152" i="1"/>
  <c r="D6152" i="1"/>
  <c r="A6152" i="1"/>
  <c r="G6152" i="1" s="1"/>
  <c r="I6152" i="1" s="1"/>
  <c r="H6151" i="1"/>
  <c r="G6151" i="1"/>
  <c r="I6151" i="1" s="1"/>
  <c r="D6151" i="1"/>
  <c r="A6151" i="1"/>
  <c r="H6150" i="1"/>
  <c r="G6150" i="1"/>
  <c r="I6150" i="1" s="1"/>
  <c r="D6150" i="1"/>
  <c r="A6150" i="1"/>
  <c r="H6149" i="1"/>
  <c r="D6149" i="1"/>
  <c r="A6149" i="1"/>
  <c r="G6149" i="1" s="1"/>
  <c r="I6149" i="1" s="1"/>
  <c r="I6148" i="1"/>
  <c r="H6148" i="1"/>
  <c r="D6148" i="1"/>
  <c r="A6148" i="1"/>
  <c r="G6148" i="1" s="1"/>
  <c r="H6147" i="1"/>
  <c r="D6147" i="1"/>
  <c r="A6147" i="1"/>
  <c r="G6147" i="1" s="1"/>
  <c r="I6147" i="1" s="1"/>
  <c r="H6146" i="1"/>
  <c r="G6146" i="1"/>
  <c r="D6146" i="1"/>
  <c r="A6146" i="1"/>
  <c r="H6145" i="1"/>
  <c r="G6145" i="1"/>
  <c r="I6145" i="1" s="1"/>
  <c r="D6145" i="1"/>
  <c r="A6145" i="1"/>
  <c r="H6144" i="1"/>
  <c r="D6144" i="1"/>
  <c r="A6144" i="1"/>
  <c r="G6144" i="1" s="1"/>
  <c r="I6144" i="1" s="1"/>
  <c r="H6143" i="1"/>
  <c r="G6143" i="1"/>
  <c r="I6143" i="1" s="1"/>
  <c r="D6143" i="1"/>
  <c r="A6143" i="1"/>
  <c r="H6142" i="1"/>
  <c r="G6142" i="1"/>
  <c r="I6142" i="1" s="1"/>
  <c r="D6142" i="1"/>
  <c r="A6142" i="1"/>
  <c r="H6141" i="1"/>
  <c r="D6141" i="1"/>
  <c r="A6141" i="1"/>
  <c r="G6141" i="1" s="1"/>
  <c r="I6141" i="1" s="1"/>
  <c r="I6140" i="1"/>
  <c r="H6140" i="1"/>
  <c r="D6140" i="1"/>
  <c r="A6140" i="1"/>
  <c r="G6140" i="1" s="1"/>
  <c r="H6139" i="1"/>
  <c r="D6139" i="1"/>
  <c r="A6139" i="1"/>
  <c r="G6139" i="1" s="1"/>
  <c r="I6139" i="1" s="1"/>
  <c r="H6138" i="1"/>
  <c r="G6138" i="1"/>
  <c r="D6138" i="1"/>
  <c r="A6138" i="1"/>
  <c r="H6137" i="1"/>
  <c r="G6137" i="1"/>
  <c r="I6137" i="1" s="1"/>
  <c r="D6137" i="1"/>
  <c r="A6137" i="1"/>
  <c r="H6136" i="1"/>
  <c r="D6136" i="1"/>
  <c r="A6136" i="1"/>
  <c r="G6136" i="1" s="1"/>
  <c r="I6136" i="1" s="1"/>
  <c r="H6135" i="1"/>
  <c r="G6135" i="1"/>
  <c r="I6135" i="1" s="1"/>
  <c r="D6135" i="1"/>
  <c r="A6135" i="1"/>
  <c r="H6134" i="1"/>
  <c r="G6134" i="1"/>
  <c r="I6134" i="1" s="1"/>
  <c r="D6134" i="1"/>
  <c r="A6134" i="1"/>
  <c r="H6133" i="1"/>
  <c r="D6133" i="1"/>
  <c r="A6133" i="1"/>
  <c r="G6133" i="1" s="1"/>
  <c r="I6133" i="1" s="1"/>
  <c r="I6132" i="1"/>
  <c r="H6132" i="1"/>
  <c r="D6132" i="1"/>
  <c r="A6132" i="1"/>
  <c r="G6132" i="1" s="1"/>
  <c r="H6131" i="1"/>
  <c r="D6131" i="1"/>
  <c r="A6131" i="1"/>
  <c r="G6131" i="1" s="1"/>
  <c r="I6131" i="1" s="1"/>
  <c r="H6130" i="1"/>
  <c r="G6130" i="1"/>
  <c r="D6130" i="1"/>
  <c r="A6130" i="1"/>
  <c r="H6129" i="1"/>
  <c r="G6129" i="1"/>
  <c r="I6129" i="1" s="1"/>
  <c r="D6129" i="1"/>
  <c r="A6129" i="1"/>
  <c r="H6128" i="1"/>
  <c r="D6128" i="1"/>
  <c r="A6128" i="1"/>
  <c r="G6128" i="1" s="1"/>
  <c r="I6128" i="1" s="1"/>
  <c r="H6127" i="1"/>
  <c r="G6127" i="1"/>
  <c r="I6127" i="1" s="1"/>
  <c r="D6127" i="1"/>
  <c r="A6127" i="1"/>
  <c r="H6126" i="1"/>
  <c r="G6126" i="1"/>
  <c r="I6126" i="1" s="1"/>
  <c r="D6126" i="1"/>
  <c r="A6126" i="1"/>
  <c r="H6125" i="1"/>
  <c r="D6125" i="1"/>
  <c r="A6125" i="1"/>
  <c r="G6125" i="1" s="1"/>
  <c r="I6125" i="1" s="1"/>
  <c r="I6124" i="1"/>
  <c r="H6124" i="1"/>
  <c r="D6124" i="1"/>
  <c r="A6124" i="1"/>
  <c r="G6124" i="1" s="1"/>
  <c r="H6123" i="1"/>
  <c r="D6123" i="1"/>
  <c r="A6123" i="1"/>
  <c r="G6123" i="1" s="1"/>
  <c r="I6123" i="1" s="1"/>
  <c r="H6122" i="1"/>
  <c r="G6122" i="1"/>
  <c r="D6122" i="1"/>
  <c r="A6122" i="1"/>
  <c r="H6121" i="1"/>
  <c r="G6121" i="1"/>
  <c r="I6121" i="1" s="1"/>
  <c r="D6121" i="1"/>
  <c r="A6121" i="1"/>
  <c r="H6120" i="1"/>
  <c r="D6120" i="1"/>
  <c r="A6120" i="1"/>
  <c r="G6120" i="1" s="1"/>
  <c r="I6120" i="1" s="1"/>
  <c r="H6119" i="1"/>
  <c r="G6119" i="1"/>
  <c r="I6119" i="1" s="1"/>
  <c r="D6119" i="1"/>
  <c r="A6119" i="1"/>
  <c r="H6118" i="1"/>
  <c r="G6118" i="1"/>
  <c r="I6118" i="1" s="1"/>
  <c r="D6118" i="1"/>
  <c r="A6118" i="1"/>
  <c r="H6117" i="1"/>
  <c r="D6117" i="1"/>
  <c r="A6117" i="1"/>
  <c r="G6117" i="1" s="1"/>
  <c r="I6117" i="1" s="1"/>
  <c r="I6116" i="1"/>
  <c r="H6116" i="1"/>
  <c r="D6116" i="1"/>
  <c r="A6116" i="1"/>
  <c r="G6116" i="1" s="1"/>
  <c r="H6115" i="1"/>
  <c r="D6115" i="1"/>
  <c r="A6115" i="1"/>
  <c r="G6115" i="1" s="1"/>
  <c r="I6115" i="1" s="1"/>
  <c r="H6114" i="1"/>
  <c r="G6114" i="1"/>
  <c r="D6114" i="1"/>
  <c r="A6114" i="1"/>
  <c r="H6113" i="1"/>
  <c r="G6113" i="1"/>
  <c r="I6113" i="1" s="1"/>
  <c r="D6113" i="1"/>
  <c r="A6113" i="1"/>
  <c r="H6112" i="1"/>
  <c r="D6112" i="1"/>
  <c r="A6112" i="1"/>
  <c r="G6112" i="1" s="1"/>
  <c r="I6112" i="1" s="1"/>
  <c r="H6111" i="1"/>
  <c r="G6111" i="1"/>
  <c r="I6111" i="1" s="1"/>
  <c r="D6111" i="1"/>
  <c r="A6111" i="1"/>
  <c r="H6110" i="1"/>
  <c r="G6110" i="1"/>
  <c r="I6110" i="1" s="1"/>
  <c r="D6110" i="1"/>
  <c r="A6110" i="1"/>
  <c r="H6109" i="1"/>
  <c r="D6109" i="1"/>
  <c r="A6109" i="1"/>
  <c r="G6109" i="1" s="1"/>
  <c r="I6109" i="1" s="1"/>
  <c r="I6108" i="1"/>
  <c r="H6108" i="1"/>
  <c r="D6108" i="1"/>
  <c r="A6108" i="1"/>
  <c r="G6108" i="1" s="1"/>
  <c r="H6107" i="1"/>
  <c r="D6107" i="1"/>
  <c r="A6107" i="1"/>
  <c r="G6107" i="1" s="1"/>
  <c r="I6107" i="1" s="1"/>
  <c r="H6106" i="1"/>
  <c r="G6106" i="1"/>
  <c r="D6106" i="1"/>
  <c r="A6106" i="1"/>
  <c r="H6105" i="1"/>
  <c r="G6105" i="1"/>
  <c r="I6105" i="1" s="1"/>
  <c r="D6105" i="1"/>
  <c r="A6105" i="1"/>
  <c r="H6104" i="1"/>
  <c r="D6104" i="1"/>
  <c r="A6104" i="1"/>
  <c r="G6104" i="1" s="1"/>
  <c r="I6104" i="1" s="1"/>
  <c r="H6103" i="1"/>
  <c r="G6103" i="1"/>
  <c r="I6103" i="1" s="1"/>
  <c r="D6103" i="1"/>
  <c r="A6103" i="1"/>
  <c r="H6102" i="1"/>
  <c r="G6102" i="1"/>
  <c r="I6102" i="1" s="1"/>
  <c r="D6102" i="1"/>
  <c r="A6102" i="1"/>
  <c r="H6101" i="1"/>
  <c r="D6101" i="1"/>
  <c r="A6101" i="1"/>
  <c r="G6101" i="1" s="1"/>
  <c r="I6101" i="1" s="1"/>
  <c r="I6100" i="1"/>
  <c r="H6100" i="1"/>
  <c r="D6100" i="1"/>
  <c r="A6100" i="1"/>
  <c r="G6100" i="1" s="1"/>
  <c r="H6099" i="1"/>
  <c r="D6099" i="1"/>
  <c r="A6099" i="1"/>
  <c r="G6099" i="1" s="1"/>
  <c r="I6099" i="1" s="1"/>
  <c r="H6098" i="1"/>
  <c r="G6098" i="1"/>
  <c r="D6098" i="1"/>
  <c r="A6098" i="1"/>
  <c r="H6097" i="1"/>
  <c r="G6097" i="1"/>
  <c r="I6097" i="1" s="1"/>
  <c r="D6097" i="1"/>
  <c r="A6097" i="1"/>
  <c r="H6096" i="1"/>
  <c r="D6096" i="1"/>
  <c r="A6096" i="1"/>
  <c r="G6096" i="1" s="1"/>
  <c r="I6096" i="1" s="1"/>
  <c r="H6095" i="1"/>
  <c r="G6095" i="1"/>
  <c r="I6095" i="1" s="1"/>
  <c r="D6095" i="1"/>
  <c r="A6095" i="1"/>
  <c r="H6094" i="1"/>
  <c r="G6094" i="1"/>
  <c r="I6094" i="1" s="1"/>
  <c r="D6094" i="1"/>
  <c r="A6094" i="1"/>
  <c r="H6093" i="1"/>
  <c r="D6093" i="1"/>
  <c r="A6093" i="1"/>
  <c r="G6093" i="1" s="1"/>
  <c r="I6093" i="1" s="1"/>
  <c r="I6092" i="1"/>
  <c r="H6092" i="1"/>
  <c r="D6092" i="1"/>
  <c r="A6092" i="1"/>
  <c r="G6092" i="1" s="1"/>
  <c r="H6091" i="1"/>
  <c r="D6091" i="1"/>
  <c r="A6091" i="1"/>
  <c r="G6091" i="1" s="1"/>
  <c r="I6091" i="1" s="1"/>
  <c r="H6090" i="1"/>
  <c r="G6090" i="1"/>
  <c r="D6090" i="1"/>
  <c r="A6090" i="1"/>
  <c r="H6089" i="1"/>
  <c r="G6089" i="1"/>
  <c r="I6089" i="1" s="1"/>
  <c r="D6089" i="1"/>
  <c r="A6089" i="1"/>
  <c r="H6088" i="1"/>
  <c r="D6088" i="1"/>
  <c r="A6088" i="1"/>
  <c r="G6088" i="1" s="1"/>
  <c r="I6088" i="1" s="1"/>
  <c r="H6087" i="1"/>
  <c r="G6087" i="1"/>
  <c r="I6087" i="1" s="1"/>
  <c r="D6087" i="1"/>
  <c r="A6087" i="1"/>
  <c r="H6086" i="1"/>
  <c r="G6086" i="1"/>
  <c r="I6086" i="1" s="1"/>
  <c r="D6086" i="1"/>
  <c r="A6086" i="1"/>
  <c r="H6085" i="1"/>
  <c r="D6085" i="1"/>
  <c r="A6085" i="1"/>
  <c r="G6085" i="1" s="1"/>
  <c r="I6085" i="1" s="1"/>
  <c r="I6084" i="1"/>
  <c r="H6084" i="1"/>
  <c r="D6084" i="1"/>
  <c r="A6084" i="1"/>
  <c r="G6084" i="1" s="1"/>
  <c r="H6083" i="1"/>
  <c r="D6083" i="1"/>
  <c r="A6083" i="1"/>
  <c r="G6083" i="1" s="1"/>
  <c r="I6083" i="1" s="1"/>
  <c r="H6082" i="1"/>
  <c r="G6082" i="1"/>
  <c r="D6082" i="1"/>
  <c r="A6082" i="1"/>
  <c r="H6081" i="1"/>
  <c r="G6081" i="1"/>
  <c r="I6081" i="1" s="1"/>
  <c r="D6081" i="1"/>
  <c r="A6081" i="1"/>
  <c r="H6080" i="1"/>
  <c r="D6080" i="1"/>
  <c r="A6080" i="1"/>
  <c r="G6080" i="1" s="1"/>
  <c r="I6080" i="1" s="1"/>
  <c r="H6079" i="1"/>
  <c r="G6079" i="1"/>
  <c r="I6079" i="1" s="1"/>
  <c r="D6079" i="1"/>
  <c r="A6079" i="1"/>
  <c r="H6078" i="1"/>
  <c r="G6078" i="1"/>
  <c r="I6078" i="1" s="1"/>
  <c r="D6078" i="1"/>
  <c r="A6078" i="1"/>
  <c r="H6077" i="1"/>
  <c r="D6077" i="1"/>
  <c r="A6077" i="1"/>
  <c r="G6077" i="1" s="1"/>
  <c r="I6077" i="1" s="1"/>
  <c r="I6076" i="1"/>
  <c r="H6076" i="1"/>
  <c r="D6076" i="1"/>
  <c r="A6076" i="1"/>
  <c r="G6076" i="1" s="1"/>
  <c r="H6075" i="1"/>
  <c r="D6075" i="1"/>
  <c r="A6075" i="1"/>
  <c r="G6075" i="1" s="1"/>
  <c r="I6075" i="1" s="1"/>
  <c r="H6074" i="1"/>
  <c r="G6074" i="1"/>
  <c r="D6074" i="1"/>
  <c r="A6074" i="1"/>
  <c r="H6073" i="1"/>
  <c r="G6073" i="1"/>
  <c r="I6073" i="1" s="1"/>
  <c r="D6073" i="1"/>
  <c r="A6073" i="1"/>
  <c r="H6072" i="1"/>
  <c r="D6072" i="1"/>
  <c r="A6072" i="1"/>
  <c r="G6072" i="1" s="1"/>
  <c r="I6072" i="1" s="1"/>
  <c r="H6071" i="1"/>
  <c r="G6071" i="1"/>
  <c r="I6071" i="1" s="1"/>
  <c r="D6071" i="1"/>
  <c r="A6071" i="1"/>
  <c r="H6070" i="1"/>
  <c r="G6070" i="1"/>
  <c r="I6070" i="1" s="1"/>
  <c r="D6070" i="1"/>
  <c r="A6070" i="1"/>
  <c r="H6069" i="1"/>
  <c r="D6069" i="1"/>
  <c r="A6069" i="1"/>
  <c r="G6069" i="1" s="1"/>
  <c r="I6069" i="1" s="1"/>
  <c r="I6068" i="1"/>
  <c r="H6068" i="1"/>
  <c r="D6068" i="1"/>
  <c r="A6068" i="1"/>
  <c r="G6068" i="1" s="1"/>
  <c r="H6067" i="1"/>
  <c r="D6067" i="1"/>
  <c r="A6067" i="1"/>
  <c r="G6067" i="1" s="1"/>
  <c r="I6067" i="1" s="1"/>
  <c r="H6066" i="1"/>
  <c r="G6066" i="1"/>
  <c r="D6066" i="1"/>
  <c r="A6066" i="1"/>
  <c r="H6065" i="1"/>
  <c r="G6065" i="1"/>
  <c r="I6065" i="1" s="1"/>
  <c r="D6065" i="1"/>
  <c r="A6065" i="1"/>
  <c r="H6064" i="1"/>
  <c r="D6064" i="1"/>
  <c r="A6064" i="1"/>
  <c r="G6064" i="1" s="1"/>
  <c r="I6064" i="1" s="1"/>
  <c r="H6063" i="1"/>
  <c r="G6063" i="1"/>
  <c r="I6063" i="1" s="1"/>
  <c r="D6063" i="1"/>
  <c r="A6063" i="1"/>
  <c r="H6062" i="1"/>
  <c r="G6062" i="1"/>
  <c r="I6062" i="1" s="1"/>
  <c r="D6062" i="1"/>
  <c r="A6062" i="1"/>
  <c r="H6061" i="1"/>
  <c r="D6061" i="1"/>
  <c r="A6061" i="1"/>
  <c r="G6061" i="1" s="1"/>
  <c r="I6061" i="1" s="1"/>
  <c r="I6060" i="1"/>
  <c r="H6060" i="1"/>
  <c r="D6060" i="1"/>
  <c r="A6060" i="1"/>
  <c r="G6060" i="1" s="1"/>
  <c r="H6059" i="1"/>
  <c r="D6059" i="1"/>
  <c r="A6059" i="1"/>
  <c r="G6059" i="1" s="1"/>
  <c r="I6059" i="1" s="1"/>
  <c r="H6058" i="1"/>
  <c r="G6058" i="1"/>
  <c r="D6058" i="1"/>
  <c r="A6058" i="1"/>
  <c r="H6057" i="1"/>
  <c r="G6057" i="1"/>
  <c r="I6057" i="1" s="1"/>
  <c r="D6057" i="1"/>
  <c r="A6057" i="1"/>
  <c r="H6056" i="1"/>
  <c r="D6056" i="1"/>
  <c r="A6056" i="1"/>
  <c r="G6056" i="1" s="1"/>
  <c r="I6056" i="1" s="1"/>
  <c r="H6055" i="1"/>
  <c r="G6055" i="1"/>
  <c r="I6055" i="1" s="1"/>
  <c r="D6055" i="1"/>
  <c r="A6055" i="1"/>
  <c r="H6054" i="1"/>
  <c r="G6054" i="1"/>
  <c r="I6054" i="1" s="1"/>
  <c r="D6054" i="1"/>
  <c r="A6054" i="1"/>
  <c r="H6053" i="1"/>
  <c r="D6053" i="1"/>
  <c r="A6053" i="1"/>
  <c r="G6053" i="1" s="1"/>
  <c r="I6053" i="1" s="1"/>
  <c r="I6052" i="1"/>
  <c r="H6052" i="1"/>
  <c r="D6052" i="1"/>
  <c r="A6052" i="1"/>
  <c r="G6052" i="1" s="1"/>
  <c r="H6051" i="1"/>
  <c r="D6051" i="1"/>
  <c r="A6051" i="1"/>
  <c r="G6051" i="1" s="1"/>
  <c r="I6051" i="1" s="1"/>
  <c r="H6050" i="1"/>
  <c r="G6050" i="1"/>
  <c r="D6050" i="1"/>
  <c r="A6050" i="1"/>
  <c r="H6049" i="1"/>
  <c r="G6049" i="1"/>
  <c r="I6049" i="1" s="1"/>
  <c r="D6049" i="1"/>
  <c r="A6049" i="1"/>
  <c r="H6048" i="1"/>
  <c r="D6048" i="1"/>
  <c r="A6048" i="1"/>
  <c r="G6048" i="1" s="1"/>
  <c r="I6048" i="1" s="1"/>
  <c r="H6047" i="1"/>
  <c r="G6047" i="1"/>
  <c r="I6047" i="1" s="1"/>
  <c r="D6047" i="1"/>
  <c r="A6047" i="1"/>
  <c r="H6046" i="1"/>
  <c r="G6046" i="1"/>
  <c r="I6046" i="1" s="1"/>
  <c r="D6046" i="1"/>
  <c r="A6046" i="1"/>
  <c r="H6045" i="1"/>
  <c r="D6045" i="1"/>
  <c r="A6045" i="1"/>
  <c r="G6045" i="1" s="1"/>
  <c r="I6045" i="1" s="1"/>
  <c r="I6044" i="1"/>
  <c r="H6044" i="1"/>
  <c r="D6044" i="1"/>
  <c r="A6044" i="1"/>
  <c r="G6044" i="1" s="1"/>
  <c r="H6043" i="1"/>
  <c r="D6043" i="1"/>
  <c r="A6043" i="1"/>
  <c r="G6043" i="1" s="1"/>
  <c r="I6043" i="1" s="1"/>
  <c r="H6042" i="1"/>
  <c r="G6042" i="1"/>
  <c r="D6042" i="1"/>
  <c r="A6042" i="1"/>
  <c r="H6041" i="1"/>
  <c r="G6041" i="1"/>
  <c r="I6041" i="1" s="1"/>
  <c r="D6041" i="1"/>
  <c r="A6041" i="1"/>
  <c r="H6040" i="1"/>
  <c r="D6040" i="1"/>
  <c r="A6040" i="1"/>
  <c r="G6040" i="1" s="1"/>
  <c r="I6040" i="1" s="1"/>
  <c r="H6039" i="1"/>
  <c r="G6039" i="1"/>
  <c r="I6039" i="1" s="1"/>
  <c r="D6039" i="1"/>
  <c r="A6039" i="1"/>
  <c r="H6038" i="1"/>
  <c r="G6038" i="1"/>
  <c r="I6038" i="1" s="1"/>
  <c r="D6038" i="1"/>
  <c r="A6038" i="1"/>
  <c r="H6037" i="1"/>
  <c r="D6037" i="1"/>
  <c r="A6037" i="1"/>
  <c r="G6037" i="1" s="1"/>
  <c r="I6037" i="1" s="1"/>
  <c r="I6036" i="1"/>
  <c r="H6036" i="1"/>
  <c r="D6036" i="1"/>
  <c r="A6036" i="1"/>
  <c r="G6036" i="1" s="1"/>
  <c r="H6035" i="1"/>
  <c r="D6035" i="1"/>
  <c r="A6035" i="1"/>
  <c r="G6035" i="1" s="1"/>
  <c r="I6035" i="1" s="1"/>
  <c r="H6034" i="1"/>
  <c r="G6034" i="1"/>
  <c r="D6034" i="1"/>
  <c r="A6034" i="1"/>
  <c r="H6033" i="1"/>
  <c r="G6033" i="1"/>
  <c r="I6033" i="1" s="1"/>
  <c r="D6033" i="1"/>
  <c r="A6033" i="1"/>
  <c r="H6032" i="1"/>
  <c r="D6032" i="1"/>
  <c r="A6032" i="1"/>
  <c r="G6032" i="1" s="1"/>
  <c r="I6032" i="1" s="1"/>
  <c r="H6031" i="1"/>
  <c r="G6031" i="1"/>
  <c r="I6031" i="1" s="1"/>
  <c r="D6031" i="1"/>
  <c r="A6031" i="1"/>
  <c r="H6030" i="1"/>
  <c r="G6030" i="1"/>
  <c r="I6030" i="1" s="1"/>
  <c r="D6030" i="1"/>
  <c r="A6030" i="1"/>
  <c r="H6029" i="1"/>
  <c r="D6029" i="1"/>
  <c r="A6029" i="1"/>
  <c r="G6029" i="1" s="1"/>
  <c r="I6029" i="1" s="1"/>
  <c r="I6028" i="1"/>
  <c r="H6028" i="1"/>
  <c r="D6028" i="1"/>
  <c r="A6028" i="1"/>
  <c r="G6028" i="1" s="1"/>
  <c r="H6027" i="1"/>
  <c r="D6027" i="1"/>
  <c r="A6027" i="1"/>
  <c r="G6027" i="1" s="1"/>
  <c r="I6027" i="1" s="1"/>
  <c r="H6026" i="1"/>
  <c r="G6026" i="1"/>
  <c r="D6026" i="1"/>
  <c r="A6026" i="1"/>
  <c r="H6025" i="1"/>
  <c r="G6025" i="1"/>
  <c r="I6025" i="1" s="1"/>
  <c r="D6025" i="1"/>
  <c r="A6025" i="1"/>
  <c r="H6024" i="1"/>
  <c r="D6024" i="1"/>
  <c r="A6024" i="1"/>
  <c r="G6024" i="1" s="1"/>
  <c r="I6024" i="1" s="1"/>
  <c r="H6023" i="1"/>
  <c r="G6023" i="1"/>
  <c r="I6023" i="1" s="1"/>
  <c r="D6023" i="1"/>
  <c r="A6023" i="1"/>
  <c r="H6022" i="1"/>
  <c r="G6022" i="1"/>
  <c r="I6022" i="1" s="1"/>
  <c r="D6022" i="1"/>
  <c r="A6022" i="1"/>
  <c r="H6021" i="1"/>
  <c r="D6021" i="1"/>
  <c r="A6021" i="1"/>
  <c r="G6021" i="1" s="1"/>
  <c r="I6021" i="1" s="1"/>
  <c r="I6020" i="1"/>
  <c r="H6020" i="1"/>
  <c r="D6020" i="1"/>
  <c r="A6020" i="1"/>
  <c r="G6020" i="1" s="1"/>
  <c r="H6019" i="1"/>
  <c r="D6019" i="1"/>
  <c r="A6019" i="1"/>
  <c r="G6019" i="1" s="1"/>
  <c r="I6019" i="1" s="1"/>
  <c r="H6018" i="1"/>
  <c r="G6018" i="1"/>
  <c r="D6018" i="1"/>
  <c r="A6018" i="1"/>
  <c r="H6017" i="1"/>
  <c r="G6017" i="1"/>
  <c r="I6017" i="1" s="1"/>
  <c r="D6017" i="1"/>
  <c r="A6017" i="1"/>
  <c r="H6016" i="1"/>
  <c r="D6016" i="1"/>
  <c r="A6016" i="1"/>
  <c r="G6016" i="1" s="1"/>
  <c r="I6016" i="1" s="1"/>
  <c r="H6015" i="1"/>
  <c r="G6015" i="1"/>
  <c r="I6015" i="1" s="1"/>
  <c r="D6015" i="1"/>
  <c r="A6015" i="1"/>
  <c r="H6014" i="1"/>
  <c r="G6014" i="1"/>
  <c r="I6014" i="1" s="1"/>
  <c r="D6014" i="1"/>
  <c r="A6014" i="1"/>
  <c r="H6013" i="1"/>
  <c r="D6013" i="1"/>
  <c r="A6013" i="1"/>
  <c r="G6013" i="1" s="1"/>
  <c r="I6013" i="1" s="1"/>
  <c r="I6012" i="1"/>
  <c r="H6012" i="1"/>
  <c r="D6012" i="1"/>
  <c r="A6012" i="1"/>
  <c r="G6012" i="1" s="1"/>
  <c r="H6011" i="1"/>
  <c r="D6011" i="1"/>
  <c r="A6011" i="1"/>
  <c r="G6011" i="1" s="1"/>
  <c r="I6011" i="1" s="1"/>
  <c r="H6010" i="1"/>
  <c r="G6010" i="1"/>
  <c r="D6010" i="1"/>
  <c r="A6010" i="1"/>
  <c r="H6009" i="1"/>
  <c r="G6009" i="1"/>
  <c r="I6009" i="1" s="1"/>
  <c r="D6009" i="1"/>
  <c r="A6009" i="1"/>
  <c r="H6008" i="1"/>
  <c r="D6008" i="1"/>
  <c r="A6008" i="1"/>
  <c r="G6008" i="1" s="1"/>
  <c r="I6008" i="1" s="1"/>
  <c r="H6007" i="1"/>
  <c r="G6007" i="1"/>
  <c r="I6007" i="1" s="1"/>
  <c r="D6007" i="1"/>
  <c r="A6007" i="1"/>
  <c r="H6006" i="1"/>
  <c r="G6006" i="1"/>
  <c r="I6006" i="1" s="1"/>
  <c r="D6006" i="1"/>
  <c r="A6006" i="1"/>
  <c r="H6005" i="1"/>
  <c r="D6005" i="1"/>
  <c r="A6005" i="1"/>
  <c r="G6005" i="1" s="1"/>
  <c r="I6005" i="1" s="1"/>
  <c r="I6004" i="1"/>
  <c r="H6004" i="1"/>
  <c r="D6004" i="1"/>
  <c r="A6004" i="1"/>
  <c r="G6004" i="1" s="1"/>
  <c r="H6003" i="1"/>
  <c r="D6003" i="1"/>
  <c r="A6003" i="1"/>
  <c r="G6003" i="1" s="1"/>
  <c r="I6003" i="1" s="1"/>
  <c r="H6002" i="1"/>
  <c r="G6002" i="1"/>
  <c r="D6002" i="1"/>
  <c r="A6002" i="1"/>
  <c r="H6001" i="1"/>
  <c r="G6001" i="1"/>
  <c r="I6001" i="1" s="1"/>
  <c r="D6001" i="1"/>
  <c r="A6001" i="1"/>
  <c r="H6000" i="1"/>
  <c r="D6000" i="1"/>
  <c r="A6000" i="1"/>
  <c r="G6000" i="1" s="1"/>
  <c r="I6000" i="1" s="1"/>
  <c r="H5999" i="1"/>
  <c r="G5999" i="1"/>
  <c r="I5999" i="1" s="1"/>
  <c r="D5999" i="1"/>
  <c r="A5999" i="1"/>
  <c r="H5998" i="1"/>
  <c r="G5998" i="1"/>
  <c r="I5998" i="1" s="1"/>
  <c r="D5998" i="1"/>
  <c r="A5998" i="1"/>
  <c r="H5997" i="1"/>
  <c r="D5997" i="1"/>
  <c r="A5997" i="1"/>
  <c r="G5997" i="1" s="1"/>
  <c r="I5997" i="1" s="1"/>
  <c r="I5996" i="1"/>
  <c r="H5996" i="1"/>
  <c r="D5996" i="1"/>
  <c r="A5996" i="1"/>
  <c r="G5996" i="1" s="1"/>
  <c r="H5995" i="1"/>
  <c r="D5995" i="1"/>
  <c r="A5995" i="1"/>
  <c r="G5995" i="1" s="1"/>
  <c r="I5995" i="1" s="1"/>
  <c r="H5994" i="1"/>
  <c r="G5994" i="1"/>
  <c r="D5994" i="1"/>
  <c r="A5994" i="1"/>
  <c r="H5993" i="1"/>
  <c r="G5993" i="1"/>
  <c r="I5993" i="1" s="1"/>
  <c r="D5993" i="1"/>
  <c r="A5993" i="1"/>
  <c r="H5992" i="1"/>
  <c r="D5992" i="1"/>
  <c r="A5992" i="1"/>
  <c r="G5992" i="1" s="1"/>
  <c r="I5992" i="1" s="1"/>
  <c r="H5991" i="1"/>
  <c r="G5991" i="1"/>
  <c r="I5991" i="1" s="1"/>
  <c r="D5991" i="1"/>
  <c r="A5991" i="1"/>
  <c r="H5990" i="1"/>
  <c r="G5990" i="1"/>
  <c r="I5990" i="1" s="1"/>
  <c r="D5990" i="1"/>
  <c r="A5990" i="1"/>
  <c r="H5989" i="1"/>
  <c r="D5989" i="1"/>
  <c r="A5989" i="1"/>
  <c r="G5989" i="1" s="1"/>
  <c r="I5989" i="1" s="1"/>
  <c r="I5988" i="1"/>
  <c r="H5988" i="1"/>
  <c r="D5988" i="1"/>
  <c r="A5988" i="1"/>
  <c r="G5988" i="1" s="1"/>
  <c r="H5987" i="1"/>
  <c r="D5987" i="1"/>
  <c r="A5987" i="1"/>
  <c r="G5987" i="1" s="1"/>
  <c r="I5987" i="1" s="1"/>
  <c r="H5986" i="1"/>
  <c r="G5986" i="1"/>
  <c r="D5986" i="1"/>
  <c r="A5986" i="1"/>
  <c r="H5985" i="1"/>
  <c r="G5985" i="1"/>
  <c r="I5985" i="1" s="1"/>
  <c r="D5985" i="1"/>
  <c r="A5985" i="1"/>
  <c r="H5984" i="1"/>
  <c r="D5984" i="1"/>
  <c r="A5984" i="1"/>
  <c r="G5984" i="1" s="1"/>
  <c r="I5984" i="1" s="1"/>
  <c r="H5983" i="1"/>
  <c r="G5983" i="1"/>
  <c r="I5983" i="1" s="1"/>
  <c r="D5983" i="1"/>
  <c r="A5983" i="1"/>
  <c r="H5982" i="1"/>
  <c r="G5982" i="1"/>
  <c r="I5982" i="1" s="1"/>
  <c r="D5982" i="1"/>
  <c r="A5982" i="1"/>
  <c r="H5981" i="1"/>
  <c r="D5981" i="1"/>
  <c r="A5981" i="1"/>
  <c r="G5981" i="1" s="1"/>
  <c r="I5981" i="1" s="1"/>
  <c r="I5980" i="1"/>
  <c r="H5980" i="1"/>
  <c r="D5980" i="1"/>
  <c r="A5980" i="1"/>
  <c r="G5980" i="1" s="1"/>
  <c r="H5979" i="1"/>
  <c r="D5979" i="1"/>
  <c r="A5979" i="1"/>
  <c r="G5979" i="1" s="1"/>
  <c r="I5979" i="1" s="1"/>
  <c r="H5978" i="1"/>
  <c r="G5978" i="1"/>
  <c r="D5978" i="1"/>
  <c r="A5978" i="1"/>
  <c r="H5977" i="1"/>
  <c r="G5977" i="1"/>
  <c r="I5977" i="1" s="1"/>
  <c r="D5977" i="1"/>
  <c r="A5977" i="1"/>
  <c r="H5976" i="1"/>
  <c r="D5976" i="1"/>
  <c r="A5976" i="1"/>
  <c r="G5976" i="1" s="1"/>
  <c r="I5976" i="1" s="1"/>
  <c r="H5975" i="1"/>
  <c r="G5975" i="1"/>
  <c r="I5975" i="1" s="1"/>
  <c r="D5975" i="1"/>
  <c r="A5975" i="1"/>
  <c r="H5974" i="1"/>
  <c r="G5974" i="1"/>
  <c r="I5974" i="1" s="1"/>
  <c r="D5974" i="1"/>
  <c r="A5974" i="1"/>
  <c r="H5973" i="1"/>
  <c r="D5973" i="1"/>
  <c r="A5973" i="1"/>
  <c r="G5973" i="1" s="1"/>
  <c r="I5973" i="1" s="1"/>
  <c r="I5972" i="1"/>
  <c r="H5972" i="1"/>
  <c r="D5972" i="1"/>
  <c r="A5972" i="1"/>
  <c r="G5972" i="1" s="1"/>
  <c r="H5971" i="1"/>
  <c r="D5971" i="1"/>
  <c r="A5971" i="1"/>
  <c r="G5971" i="1" s="1"/>
  <c r="I5971" i="1" s="1"/>
  <c r="H5970" i="1"/>
  <c r="G5970" i="1"/>
  <c r="D5970" i="1"/>
  <c r="A5970" i="1"/>
  <c r="H5969" i="1"/>
  <c r="G5969" i="1"/>
  <c r="I5969" i="1" s="1"/>
  <c r="D5969" i="1"/>
  <c r="A5969" i="1"/>
  <c r="H5968" i="1"/>
  <c r="D5968" i="1"/>
  <c r="A5968" i="1"/>
  <c r="G5968" i="1" s="1"/>
  <c r="I5968" i="1" s="1"/>
  <c r="H5967" i="1"/>
  <c r="G5967" i="1"/>
  <c r="I5967" i="1" s="1"/>
  <c r="D5967" i="1"/>
  <c r="A5967" i="1"/>
  <c r="H5966" i="1"/>
  <c r="G5966" i="1"/>
  <c r="I5966" i="1" s="1"/>
  <c r="D5966" i="1"/>
  <c r="A5966" i="1"/>
  <c r="H5965" i="1"/>
  <c r="D5965" i="1"/>
  <c r="A5965" i="1"/>
  <c r="G5965" i="1" s="1"/>
  <c r="I5965" i="1" s="1"/>
  <c r="I5964" i="1"/>
  <c r="H5964" i="1"/>
  <c r="D5964" i="1"/>
  <c r="A5964" i="1"/>
  <c r="G5964" i="1" s="1"/>
  <c r="H5963" i="1"/>
  <c r="D5963" i="1"/>
  <c r="A5963" i="1"/>
  <c r="G5963" i="1" s="1"/>
  <c r="I5963" i="1" s="1"/>
  <c r="H5962" i="1"/>
  <c r="G5962" i="1"/>
  <c r="D5962" i="1"/>
  <c r="A5962" i="1"/>
  <c r="H5961" i="1"/>
  <c r="G5961" i="1"/>
  <c r="I5961" i="1" s="1"/>
  <c r="D5961" i="1"/>
  <c r="A5961" i="1"/>
  <c r="H5960" i="1"/>
  <c r="D5960" i="1"/>
  <c r="A5960" i="1"/>
  <c r="G5960" i="1" s="1"/>
  <c r="I5960" i="1" s="1"/>
  <c r="H5959" i="1"/>
  <c r="G5959" i="1"/>
  <c r="I5959" i="1" s="1"/>
  <c r="D5959" i="1"/>
  <c r="A5959" i="1"/>
  <c r="H5958" i="1"/>
  <c r="G5958" i="1"/>
  <c r="I5958" i="1" s="1"/>
  <c r="D5958" i="1"/>
  <c r="A5958" i="1"/>
  <c r="H5957" i="1"/>
  <c r="D5957" i="1"/>
  <c r="A5957" i="1"/>
  <c r="G5957" i="1" s="1"/>
  <c r="I5957" i="1" s="1"/>
  <c r="I5956" i="1"/>
  <c r="H5956" i="1"/>
  <c r="D5956" i="1"/>
  <c r="A5956" i="1"/>
  <c r="G5956" i="1" s="1"/>
  <c r="H5955" i="1"/>
  <c r="D5955" i="1"/>
  <c r="A5955" i="1"/>
  <c r="G5955" i="1" s="1"/>
  <c r="I5955" i="1" s="1"/>
  <c r="H5954" i="1"/>
  <c r="G5954" i="1"/>
  <c r="D5954" i="1"/>
  <c r="A5954" i="1"/>
  <c r="H5953" i="1"/>
  <c r="G5953" i="1"/>
  <c r="I5953" i="1" s="1"/>
  <c r="D5953" i="1"/>
  <c r="A5953" i="1"/>
  <c r="H5952" i="1"/>
  <c r="D5952" i="1"/>
  <c r="A5952" i="1"/>
  <c r="G5952" i="1" s="1"/>
  <c r="I5952" i="1" s="1"/>
  <c r="H5951" i="1"/>
  <c r="G5951" i="1"/>
  <c r="I5951" i="1" s="1"/>
  <c r="D5951" i="1"/>
  <c r="A5951" i="1"/>
  <c r="H5950" i="1"/>
  <c r="G5950" i="1"/>
  <c r="I5950" i="1" s="1"/>
  <c r="D5950" i="1"/>
  <c r="A5950" i="1"/>
  <c r="H5949" i="1"/>
  <c r="D5949" i="1"/>
  <c r="A5949" i="1"/>
  <c r="G5949" i="1" s="1"/>
  <c r="I5949" i="1" s="1"/>
  <c r="I5948" i="1"/>
  <c r="H5948" i="1"/>
  <c r="D5948" i="1"/>
  <c r="A5948" i="1"/>
  <c r="G5948" i="1" s="1"/>
  <c r="H5947" i="1"/>
  <c r="D5947" i="1"/>
  <c r="A5947" i="1"/>
  <c r="G5947" i="1" s="1"/>
  <c r="I5947" i="1" s="1"/>
  <c r="H5946" i="1"/>
  <c r="G5946" i="1"/>
  <c r="D5946" i="1"/>
  <c r="A5946" i="1"/>
  <c r="H5945" i="1"/>
  <c r="G5945" i="1"/>
  <c r="I5945" i="1" s="1"/>
  <c r="D5945" i="1"/>
  <c r="A5945" i="1"/>
  <c r="H5944" i="1"/>
  <c r="D5944" i="1"/>
  <c r="A5944" i="1"/>
  <c r="G5944" i="1" s="1"/>
  <c r="I5944" i="1" s="1"/>
  <c r="H5943" i="1"/>
  <c r="G5943" i="1"/>
  <c r="I5943" i="1" s="1"/>
  <c r="D5943" i="1"/>
  <c r="A5943" i="1"/>
  <c r="H5942" i="1"/>
  <c r="G5942" i="1"/>
  <c r="I5942" i="1" s="1"/>
  <c r="D5942" i="1"/>
  <c r="A5942" i="1"/>
  <c r="H5941" i="1"/>
  <c r="D5941" i="1"/>
  <c r="A5941" i="1"/>
  <c r="G5941" i="1" s="1"/>
  <c r="I5941" i="1" s="1"/>
  <c r="I5940" i="1"/>
  <c r="H5940" i="1"/>
  <c r="D5940" i="1"/>
  <c r="A5940" i="1"/>
  <c r="G5940" i="1" s="1"/>
  <c r="H5939" i="1"/>
  <c r="D5939" i="1"/>
  <c r="A5939" i="1"/>
  <c r="G5939" i="1" s="1"/>
  <c r="I5939" i="1" s="1"/>
  <c r="H5938" i="1"/>
  <c r="G5938" i="1"/>
  <c r="D5938" i="1"/>
  <c r="A5938" i="1"/>
  <c r="H5937" i="1"/>
  <c r="G5937" i="1"/>
  <c r="I5937" i="1" s="1"/>
  <c r="D5937" i="1"/>
  <c r="A5937" i="1"/>
  <c r="H5936" i="1"/>
  <c r="D5936" i="1"/>
  <c r="A5936" i="1"/>
  <c r="G5936" i="1" s="1"/>
  <c r="I5936" i="1" s="1"/>
  <c r="H5935" i="1"/>
  <c r="G5935" i="1"/>
  <c r="I5935" i="1" s="1"/>
  <c r="D5935" i="1"/>
  <c r="A5935" i="1"/>
  <c r="H5934" i="1"/>
  <c r="G5934" i="1"/>
  <c r="I5934" i="1" s="1"/>
  <c r="D5934" i="1"/>
  <c r="A5934" i="1"/>
  <c r="H5933" i="1"/>
  <c r="D5933" i="1"/>
  <c r="A5933" i="1"/>
  <c r="G5933" i="1" s="1"/>
  <c r="I5933" i="1" s="1"/>
  <c r="I5932" i="1"/>
  <c r="H5932" i="1"/>
  <c r="D5932" i="1"/>
  <c r="A5932" i="1"/>
  <c r="G5932" i="1" s="1"/>
  <c r="H5931" i="1"/>
  <c r="D5931" i="1"/>
  <c r="A5931" i="1"/>
  <c r="G5931" i="1" s="1"/>
  <c r="I5931" i="1" s="1"/>
  <c r="H5930" i="1"/>
  <c r="G5930" i="1"/>
  <c r="D5930" i="1"/>
  <c r="A5930" i="1"/>
  <c r="H5929" i="1"/>
  <c r="G5929" i="1"/>
  <c r="I5929" i="1" s="1"/>
  <c r="D5929" i="1"/>
  <c r="A5929" i="1"/>
  <c r="H5928" i="1"/>
  <c r="D5928" i="1"/>
  <c r="A5928" i="1"/>
  <c r="G5928" i="1" s="1"/>
  <c r="I5928" i="1" s="1"/>
  <c r="H5927" i="1"/>
  <c r="G5927" i="1"/>
  <c r="I5927" i="1" s="1"/>
  <c r="D5927" i="1"/>
  <c r="A5927" i="1"/>
  <c r="H5926" i="1"/>
  <c r="G5926" i="1"/>
  <c r="I5926" i="1" s="1"/>
  <c r="D5926" i="1"/>
  <c r="A5926" i="1"/>
  <c r="H5925" i="1"/>
  <c r="D5925" i="1"/>
  <c r="A5925" i="1"/>
  <c r="G5925" i="1" s="1"/>
  <c r="I5925" i="1" s="1"/>
  <c r="I5924" i="1"/>
  <c r="H5924" i="1"/>
  <c r="D5924" i="1"/>
  <c r="A5924" i="1"/>
  <c r="G5924" i="1" s="1"/>
  <c r="H5923" i="1"/>
  <c r="D5923" i="1"/>
  <c r="A5923" i="1"/>
  <c r="G5923" i="1" s="1"/>
  <c r="I5923" i="1" s="1"/>
  <c r="H5922" i="1"/>
  <c r="G5922" i="1"/>
  <c r="D5922" i="1"/>
  <c r="A5922" i="1"/>
  <c r="H5921" i="1"/>
  <c r="G5921" i="1"/>
  <c r="I5921" i="1" s="1"/>
  <c r="D5921" i="1"/>
  <c r="A5921" i="1"/>
  <c r="H5920" i="1"/>
  <c r="D5920" i="1"/>
  <c r="A5920" i="1"/>
  <c r="G5920" i="1" s="1"/>
  <c r="I5920" i="1" s="1"/>
  <c r="H5919" i="1"/>
  <c r="G5919" i="1"/>
  <c r="I5919" i="1" s="1"/>
  <c r="D5919" i="1"/>
  <c r="A5919" i="1"/>
  <c r="H5918" i="1"/>
  <c r="G5918" i="1"/>
  <c r="I5918" i="1" s="1"/>
  <c r="D5918" i="1"/>
  <c r="A5918" i="1"/>
  <c r="H5917" i="1"/>
  <c r="D5917" i="1"/>
  <c r="A5917" i="1"/>
  <c r="G5917" i="1" s="1"/>
  <c r="I5917" i="1" s="1"/>
  <c r="I5916" i="1"/>
  <c r="H5916" i="1"/>
  <c r="D5916" i="1"/>
  <c r="A5916" i="1"/>
  <c r="G5916" i="1" s="1"/>
  <c r="H5915" i="1"/>
  <c r="D5915" i="1"/>
  <c r="A5915" i="1"/>
  <c r="G5915" i="1" s="1"/>
  <c r="I5915" i="1" s="1"/>
  <c r="H5914" i="1"/>
  <c r="G5914" i="1"/>
  <c r="D5914" i="1"/>
  <c r="A5914" i="1"/>
  <c r="H5913" i="1"/>
  <c r="G5913" i="1"/>
  <c r="I5913" i="1" s="1"/>
  <c r="D5913" i="1"/>
  <c r="A5913" i="1"/>
  <c r="H5912" i="1"/>
  <c r="D5912" i="1"/>
  <c r="A5912" i="1"/>
  <c r="G5912" i="1" s="1"/>
  <c r="I5912" i="1" s="1"/>
  <c r="H5911" i="1"/>
  <c r="G5911" i="1"/>
  <c r="I5911" i="1" s="1"/>
  <c r="D5911" i="1"/>
  <c r="A5911" i="1"/>
  <c r="H5910" i="1"/>
  <c r="G5910" i="1"/>
  <c r="I5910" i="1" s="1"/>
  <c r="D5910" i="1"/>
  <c r="A5910" i="1"/>
  <c r="H5909" i="1"/>
  <c r="D5909" i="1"/>
  <c r="A5909" i="1"/>
  <c r="G5909" i="1" s="1"/>
  <c r="I5909" i="1" s="1"/>
  <c r="I5908" i="1"/>
  <c r="H5908" i="1"/>
  <c r="D5908" i="1"/>
  <c r="A5908" i="1"/>
  <c r="G5908" i="1" s="1"/>
  <c r="H5907" i="1"/>
  <c r="D5907" i="1"/>
  <c r="A5907" i="1"/>
  <c r="G5907" i="1" s="1"/>
  <c r="I5907" i="1" s="1"/>
  <c r="H5906" i="1"/>
  <c r="G5906" i="1"/>
  <c r="D5906" i="1"/>
  <c r="A5906" i="1"/>
  <c r="H5905" i="1"/>
  <c r="G5905" i="1"/>
  <c r="I5905" i="1" s="1"/>
  <c r="D5905" i="1"/>
  <c r="A5905" i="1"/>
  <c r="H5904" i="1"/>
  <c r="D5904" i="1"/>
  <c r="A5904" i="1"/>
  <c r="G5904" i="1" s="1"/>
  <c r="I5904" i="1" s="1"/>
  <c r="H5903" i="1"/>
  <c r="G5903" i="1"/>
  <c r="I5903" i="1" s="1"/>
  <c r="D5903" i="1"/>
  <c r="A5903" i="1"/>
  <c r="H5902" i="1"/>
  <c r="G5902" i="1"/>
  <c r="I5902" i="1" s="1"/>
  <c r="D5902" i="1"/>
  <c r="A5902" i="1"/>
  <c r="H5901" i="1"/>
  <c r="D5901" i="1"/>
  <c r="A5901" i="1"/>
  <c r="G5901" i="1" s="1"/>
  <c r="I5901" i="1" s="1"/>
  <c r="I5900" i="1"/>
  <c r="H5900" i="1"/>
  <c r="D5900" i="1"/>
  <c r="A5900" i="1"/>
  <c r="G5900" i="1" s="1"/>
  <c r="H5899" i="1"/>
  <c r="D5899" i="1"/>
  <c r="A5899" i="1"/>
  <c r="G5899" i="1" s="1"/>
  <c r="I5899" i="1" s="1"/>
  <c r="H5898" i="1"/>
  <c r="G5898" i="1"/>
  <c r="D5898" i="1"/>
  <c r="A5898" i="1"/>
  <c r="H5897" i="1"/>
  <c r="G5897" i="1"/>
  <c r="I5897" i="1" s="1"/>
  <c r="D5897" i="1"/>
  <c r="A5897" i="1"/>
  <c r="H5896" i="1"/>
  <c r="D5896" i="1"/>
  <c r="A5896" i="1"/>
  <c r="G5896" i="1" s="1"/>
  <c r="I5896" i="1" s="1"/>
  <c r="H5895" i="1"/>
  <c r="G5895" i="1"/>
  <c r="I5895" i="1" s="1"/>
  <c r="D5895" i="1"/>
  <c r="A5895" i="1"/>
  <c r="H5894" i="1"/>
  <c r="G5894" i="1"/>
  <c r="I5894" i="1" s="1"/>
  <c r="D5894" i="1"/>
  <c r="A5894" i="1"/>
  <c r="H5893" i="1"/>
  <c r="D5893" i="1"/>
  <c r="A5893" i="1"/>
  <c r="G5893" i="1" s="1"/>
  <c r="I5893" i="1" s="1"/>
  <c r="I5892" i="1"/>
  <c r="H5892" i="1"/>
  <c r="D5892" i="1"/>
  <c r="A5892" i="1"/>
  <c r="G5892" i="1" s="1"/>
  <c r="H5891" i="1"/>
  <c r="D5891" i="1"/>
  <c r="A5891" i="1"/>
  <c r="G5891" i="1" s="1"/>
  <c r="I5891" i="1" s="1"/>
  <c r="H5890" i="1"/>
  <c r="G5890" i="1"/>
  <c r="D5890" i="1"/>
  <c r="A5890" i="1"/>
  <c r="H5889" i="1"/>
  <c r="G5889" i="1"/>
  <c r="I5889" i="1" s="1"/>
  <c r="D5889" i="1"/>
  <c r="A5889" i="1"/>
  <c r="H5888" i="1"/>
  <c r="D5888" i="1"/>
  <c r="A5888" i="1"/>
  <c r="G5888" i="1" s="1"/>
  <c r="I5888" i="1" s="1"/>
  <c r="H5887" i="1"/>
  <c r="G5887" i="1"/>
  <c r="I5887" i="1" s="1"/>
  <c r="D5887" i="1"/>
  <c r="A5887" i="1"/>
  <c r="H5886" i="1"/>
  <c r="G5886" i="1"/>
  <c r="I5886" i="1" s="1"/>
  <c r="D5886" i="1"/>
  <c r="A5886" i="1"/>
  <c r="H5885" i="1"/>
  <c r="D5885" i="1"/>
  <c r="A5885" i="1"/>
  <c r="G5885" i="1" s="1"/>
  <c r="I5885" i="1" s="1"/>
  <c r="I5884" i="1"/>
  <c r="H5884" i="1"/>
  <c r="D5884" i="1"/>
  <c r="A5884" i="1"/>
  <c r="G5884" i="1" s="1"/>
  <c r="H5883" i="1"/>
  <c r="D5883" i="1"/>
  <c r="A5883" i="1"/>
  <c r="G5883" i="1" s="1"/>
  <c r="I5883" i="1" s="1"/>
  <c r="H5882" i="1"/>
  <c r="G5882" i="1"/>
  <c r="D5882" i="1"/>
  <c r="A5882" i="1"/>
  <c r="H5881" i="1"/>
  <c r="G5881" i="1"/>
  <c r="I5881" i="1" s="1"/>
  <c r="D5881" i="1"/>
  <c r="A5881" i="1"/>
  <c r="H5880" i="1"/>
  <c r="D5880" i="1"/>
  <c r="A5880" i="1"/>
  <c r="G5880" i="1" s="1"/>
  <c r="I5880" i="1" s="1"/>
  <c r="H5879" i="1"/>
  <c r="G5879" i="1"/>
  <c r="I5879" i="1" s="1"/>
  <c r="D5879" i="1"/>
  <c r="A5879" i="1"/>
  <c r="H5878" i="1"/>
  <c r="G5878" i="1"/>
  <c r="I5878" i="1" s="1"/>
  <c r="D5878" i="1"/>
  <c r="A5878" i="1"/>
  <c r="H5877" i="1"/>
  <c r="D5877" i="1"/>
  <c r="A5877" i="1"/>
  <c r="G5877" i="1" s="1"/>
  <c r="I5877" i="1" s="1"/>
  <c r="I5876" i="1"/>
  <c r="H5876" i="1"/>
  <c r="D5876" i="1"/>
  <c r="A5876" i="1"/>
  <c r="G5876" i="1" s="1"/>
  <c r="H5875" i="1"/>
  <c r="D5875" i="1"/>
  <c r="A5875" i="1"/>
  <c r="G5875" i="1" s="1"/>
  <c r="I5875" i="1" s="1"/>
  <c r="H5874" i="1"/>
  <c r="G5874" i="1"/>
  <c r="D5874" i="1"/>
  <c r="A5874" i="1"/>
  <c r="H5873" i="1"/>
  <c r="G5873" i="1"/>
  <c r="I5873" i="1" s="1"/>
  <c r="D5873" i="1"/>
  <c r="A5873" i="1"/>
  <c r="H5872" i="1"/>
  <c r="D5872" i="1"/>
  <c r="A5872" i="1"/>
  <c r="G5872" i="1" s="1"/>
  <c r="I5872" i="1" s="1"/>
  <c r="H5871" i="1"/>
  <c r="G5871" i="1"/>
  <c r="I5871" i="1" s="1"/>
  <c r="D5871" i="1"/>
  <c r="A5871" i="1"/>
  <c r="H5870" i="1"/>
  <c r="G5870" i="1"/>
  <c r="I5870" i="1" s="1"/>
  <c r="D5870" i="1"/>
  <c r="A5870" i="1"/>
  <c r="H5869" i="1"/>
  <c r="D5869" i="1"/>
  <c r="A5869" i="1"/>
  <c r="G5869" i="1" s="1"/>
  <c r="I5869" i="1" s="1"/>
  <c r="I5868" i="1"/>
  <c r="H5868" i="1"/>
  <c r="D5868" i="1"/>
  <c r="A5868" i="1"/>
  <c r="G5868" i="1" s="1"/>
  <c r="H5867" i="1"/>
  <c r="D5867" i="1"/>
  <c r="A5867" i="1"/>
  <c r="G5867" i="1" s="1"/>
  <c r="I5867" i="1" s="1"/>
  <c r="H5866" i="1"/>
  <c r="G5866" i="1"/>
  <c r="D5866" i="1"/>
  <c r="A5866" i="1"/>
  <c r="H5865" i="1"/>
  <c r="G5865" i="1"/>
  <c r="I5865" i="1" s="1"/>
  <c r="D5865" i="1"/>
  <c r="A5865" i="1"/>
  <c r="H5864" i="1"/>
  <c r="D5864" i="1"/>
  <c r="A5864" i="1"/>
  <c r="G5864" i="1" s="1"/>
  <c r="I5864" i="1" s="1"/>
  <c r="H5863" i="1"/>
  <c r="G5863" i="1"/>
  <c r="I5863" i="1" s="1"/>
  <c r="D5863" i="1"/>
  <c r="A5863" i="1"/>
  <c r="H5862" i="1"/>
  <c r="G5862" i="1"/>
  <c r="I5862" i="1" s="1"/>
  <c r="D5862" i="1"/>
  <c r="A5862" i="1"/>
  <c r="H5861" i="1"/>
  <c r="D5861" i="1"/>
  <c r="A5861" i="1"/>
  <c r="G5861" i="1" s="1"/>
  <c r="I5861" i="1" s="1"/>
  <c r="I5860" i="1"/>
  <c r="H5860" i="1"/>
  <c r="D5860" i="1"/>
  <c r="A5860" i="1"/>
  <c r="G5860" i="1" s="1"/>
  <c r="H5859" i="1"/>
  <c r="D5859" i="1"/>
  <c r="A5859" i="1"/>
  <c r="G5859" i="1" s="1"/>
  <c r="I5859" i="1" s="1"/>
  <c r="H5858" i="1"/>
  <c r="G5858" i="1"/>
  <c r="D5858" i="1"/>
  <c r="A5858" i="1"/>
  <c r="H5857" i="1"/>
  <c r="G5857" i="1"/>
  <c r="I5857" i="1" s="1"/>
  <c r="D5857" i="1"/>
  <c r="A5857" i="1"/>
  <c r="H5856" i="1"/>
  <c r="D5856" i="1"/>
  <c r="A5856" i="1"/>
  <c r="G5856" i="1" s="1"/>
  <c r="I5856" i="1" s="1"/>
  <c r="H5855" i="1"/>
  <c r="G5855" i="1"/>
  <c r="I5855" i="1" s="1"/>
  <c r="D5855" i="1"/>
  <c r="A5855" i="1"/>
  <c r="H5854" i="1"/>
  <c r="G5854" i="1"/>
  <c r="I5854" i="1" s="1"/>
  <c r="D5854" i="1"/>
  <c r="A5854" i="1"/>
  <c r="H5853" i="1"/>
  <c r="D5853" i="1"/>
  <c r="A5853" i="1"/>
  <c r="G5853" i="1" s="1"/>
  <c r="I5853" i="1" s="1"/>
  <c r="I5852" i="1"/>
  <c r="H5852" i="1"/>
  <c r="D5852" i="1"/>
  <c r="A5852" i="1"/>
  <c r="G5852" i="1" s="1"/>
  <c r="H5851" i="1"/>
  <c r="D5851" i="1"/>
  <c r="A5851" i="1"/>
  <c r="G5851" i="1" s="1"/>
  <c r="I5851" i="1" s="1"/>
  <c r="H5850" i="1"/>
  <c r="G5850" i="1"/>
  <c r="D5850" i="1"/>
  <c r="A5850" i="1"/>
  <c r="H5849" i="1"/>
  <c r="G5849" i="1"/>
  <c r="I5849" i="1" s="1"/>
  <c r="D5849" i="1"/>
  <c r="A5849" i="1"/>
  <c r="H5848" i="1"/>
  <c r="D5848" i="1"/>
  <c r="A5848" i="1"/>
  <c r="G5848" i="1" s="1"/>
  <c r="I5848" i="1" s="1"/>
  <c r="H5847" i="1"/>
  <c r="G5847" i="1"/>
  <c r="I5847" i="1" s="1"/>
  <c r="D5847" i="1"/>
  <c r="A5847" i="1"/>
  <c r="H5846" i="1"/>
  <c r="G5846" i="1"/>
  <c r="I5846" i="1" s="1"/>
  <c r="D5846" i="1"/>
  <c r="A5846" i="1"/>
  <c r="H5845" i="1"/>
  <c r="D5845" i="1"/>
  <c r="A5845" i="1"/>
  <c r="G5845" i="1" s="1"/>
  <c r="I5845" i="1" s="1"/>
  <c r="I5844" i="1"/>
  <c r="H5844" i="1"/>
  <c r="D5844" i="1"/>
  <c r="A5844" i="1"/>
  <c r="G5844" i="1" s="1"/>
  <c r="H5843" i="1"/>
  <c r="D5843" i="1"/>
  <c r="A5843" i="1"/>
  <c r="G5843" i="1" s="1"/>
  <c r="I5843" i="1" s="1"/>
  <c r="H5842" i="1"/>
  <c r="G5842" i="1"/>
  <c r="D5842" i="1"/>
  <c r="A5842" i="1"/>
  <c r="H5841" i="1"/>
  <c r="G5841" i="1"/>
  <c r="I5841" i="1" s="1"/>
  <c r="D5841" i="1"/>
  <c r="A5841" i="1"/>
  <c r="H5840" i="1"/>
  <c r="D5840" i="1"/>
  <c r="A5840" i="1"/>
  <c r="G5840" i="1" s="1"/>
  <c r="I5840" i="1" s="1"/>
  <c r="H5839" i="1"/>
  <c r="G5839" i="1"/>
  <c r="I5839" i="1" s="1"/>
  <c r="D5839" i="1"/>
  <c r="A5839" i="1"/>
  <c r="H5838" i="1"/>
  <c r="G5838" i="1"/>
  <c r="I5838" i="1" s="1"/>
  <c r="D5838" i="1"/>
  <c r="A5838" i="1"/>
  <c r="H5837" i="1"/>
  <c r="D5837" i="1"/>
  <c r="A5837" i="1"/>
  <c r="G5837" i="1" s="1"/>
  <c r="I5837" i="1" s="1"/>
  <c r="I5836" i="1"/>
  <c r="H5836" i="1"/>
  <c r="D5836" i="1"/>
  <c r="A5836" i="1"/>
  <c r="G5836" i="1" s="1"/>
  <c r="H5835" i="1"/>
  <c r="D5835" i="1"/>
  <c r="A5835" i="1"/>
  <c r="G5835" i="1" s="1"/>
  <c r="I5835" i="1" s="1"/>
  <c r="H5834" i="1"/>
  <c r="G5834" i="1"/>
  <c r="D5834" i="1"/>
  <c r="A5834" i="1"/>
  <c r="H5833" i="1"/>
  <c r="G5833" i="1"/>
  <c r="I5833" i="1" s="1"/>
  <c r="D5833" i="1"/>
  <c r="A5833" i="1"/>
  <c r="H5832" i="1"/>
  <c r="D5832" i="1"/>
  <c r="A5832" i="1"/>
  <c r="G5832" i="1" s="1"/>
  <c r="I5832" i="1" s="1"/>
  <c r="H5831" i="1"/>
  <c r="G5831" i="1"/>
  <c r="I5831" i="1" s="1"/>
  <c r="D5831" i="1"/>
  <c r="A5831" i="1"/>
  <c r="H5830" i="1"/>
  <c r="G5830" i="1"/>
  <c r="I5830" i="1" s="1"/>
  <c r="D5830" i="1"/>
  <c r="A5830" i="1"/>
  <c r="H5829" i="1"/>
  <c r="D5829" i="1"/>
  <c r="A5829" i="1"/>
  <c r="G5829" i="1" s="1"/>
  <c r="I5829" i="1" s="1"/>
  <c r="I5828" i="1"/>
  <c r="H5828" i="1"/>
  <c r="D5828" i="1"/>
  <c r="A5828" i="1"/>
  <c r="G5828" i="1" s="1"/>
  <c r="H5827" i="1"/>
  <c r="D5827" i="1"/>
  <c r="A5827" i="1"/>
  <c r="G5827" i="1" s="1"/>
  <c r="I5827" i="1" s="1"/>
  <c r="H5826" i="1"/>
  <c r="G5826" i="1"/>
  <c r="D5826" i="1"/>
  <c r="A5826" i="1"/>
  <c r="H5825" i="1"/>
  <c r="G5825" i="1"/>
  <c r="I5825" i="1" s="1"/>
  <c r="D5825" i="1"/>
  <c r="A5825" i="1"/>
  <c r="H5824" i="1"/>
  <c r="D5824" i="1"/>
  <c r="A5824" i="1"/>
  <c r="G5824" i="1" s="1"/>
  <c r="I5824" i="1" s="1"/>
  <c r="H5823" i="1"/>
  <c r="G5823" i="1"/>
  <c r="I5823" i="1" s="1"/>
  <c r="D5823" i="1"/>
  <c r="A5823" i="1"/>
  <c r="H5822" i="1"/>
  <c r="G5822" i="1"/>
  <c r="I5822" i="1" s="1"/>
  <c r="D5822" i="1"/>
  <c r="A5822" i="1"/>
  <c r="H5821" i="1"/>
  <c r="D5821" i="1"/>
  <c r="A5821" i="1"/>
  <c r="G5821" i="1" s="1"/>
  <c r="I5821" i="1" s="1"/>
  <c r="I5820" i="1"/>
  <c r="H5820" i="1"/>
  <c r="D5820" i="1"/>
  <c r="A5820" i="1"/>
  <c r="G5820" i="1" s="1"/>
  <c r="H5819" i="1"/>
  <c r="D5819" i="1"/>
  <c r="A5819" i="1"/>
  <c r="G5819" i="1" s="1"/>
  <c r="I5819" i="1" s="1"/>
  <c r="H5818" i="1"/>
  <c r="G5818" i="1"/>
  <c r="D5818" i="1"/>
  <c r="A5818" i="1"/>
  <c r="H5817" i="1"/>
  <c r="G5817" i="1"/>
  <c r="I5817" i="1" s="1"/>
  <c r="D5817" i="1"/>
  <c r="A5817" i="1"/>
  <c r="H5816" i="1"/>
  <c r="D5816" i="1"/>
  <c r="A5816" i="1"/>
  <c r="G5816" i="1" s="1"/>
  <c r="I5816" i="1" s="1"/>
  <c r="H5815" i="1"/>
  <c r="G5815" i="1"/>
  <c r="I5815" i="1" s="1"/>
  <c r="D5815" i="1"/>
  <c r="A5815" i="1"/>
  <c r="H5814" i="1"/>
  <c r="G5814" i="1"/>
  <c r="I5814" i="1" s="1"/>
  <c r="D5814" i="1"/>
  <c r="A5814" i="1"/>
  <c r="H5813" i="1"/>
  <c r="D5813" i="1"/>
  <c r="A5813" i="1"/>
  <c r="G5813" i="1" s="1"/>
  <c r="I5813" i="1" s="1"/>
  <c r="I5812" i="1"/>
  <c r="H5812" i="1"/>
  <c r="D5812" i="1"/>
  <c r="A5812" i="1"/>
  <c r="G5812" i="1" s="1"/>
  <c r="H5811" i="1"/>
  <c r="D5811" i="1"/>
  <c r="A5811" i="1"/>
  <c r="G5811" i="1" s="1"/>
  <c r="I5811" i="1" s="1"/>
  <c r="H5810" i="1"/>
  <c r="G5810" i="1"/>
  <c r="D5810" i="1"/>
  <c r="A5810" i="1"/>
  <c r="H5809" i="1"/>
  <c r="G5809" i="1"/>
  <c r="I5809" i="1" s="1"/>
  <c r="D5809" i="1"/>
  <c r="A5809" i="1"/>
  <c r="H5808" i="1"/>
  <c r="D5808" i="1"/>
  <c r="A5808" i="1"/>
  <c r="G5808" i="1" s="1"/>
  <c r="I5808" i="1" s="1"/>
  <c r="H5807" i="1"/>
  <c r="G5807" i="1"/>
  <c r="I5807" i="1" s="1"/>
  <c r="D5807" i="1"/>
  <c r="A5807" i="1"/>
  <c r="H5806" i="1"/>
  <c r="G5806" i="1"/>
  <c r="I5806" i="1" s="1"/>
  <c r="D5806" i="1"/>
  <c r="A5806" i="1"/>
  <c r="H5805" i="1"/>
  <c r="D5805" i="1"/>
  <c r="A5805" i="1"/>
  <c r="G5805" i="1" s="1"/>
  <c r="I5805" i="1" s="1"/>
  <c r="I5804" i="1"/>
  <c r="H5804" i="1"/>
  <c r="D5804" i="1"/>
  <c r="A5804" i="1"/>
  <c r="G5804" i="1" s="1"/>
  <c r="H5803" i="1"/>
  <c r="D5803" i="1"/>
  <c r="A5803" i="1"/>
  <c r="G5803" i="1" s="1"/>
  <c r="I5803" i="1" s="1"/>
  <c r="H5802" i="1"/>
  <c r="G5802" i="1"/>
  <c r="D5802" i="1"/>
  <c r="A5802" i="1"/>
  <c r="H5801" i="1"/>
  <c r="G5801" i="1"/>
  <c r="I5801" i="1" s="1"/>
  <c r="D5801" i="1"/>
  <c r="A5801" i="1"/>
  <c r="H5800" i="1"/>
  <c r="D5800" i="1"/>
  <c r="A5800" i="1"/>
  <c r="G5800" i="1" s="1"/>
  <c r="I5800" i="1" s="1"/>
  <c r="H5799" i="1"/>
  <c r="G5799" i="1"/>
  <c r="I5799" i="1" s="1"/>
  <c r="D5799" i="1"/>
  <c r="A5799" i="1"/>
  <c r="H5798" i="1"/>
  <c r="G5798" i="1"/>
  <c r="I5798" i="1" s="1"/>
  <c r="D5798" i="1"/>
  <c r="A5798" i="1"/>
  <c r="H5797" i="1"/>
  <c r="D5797" i="1"/>
  <c r="A5797" i="1"/>
  <c r="G5797" i="1" s="1"/>
  <c r="I5797" i="1" s="1"/>
  <c r="I5796" i="1"/>
  <c r="H5796" i="1"/>
  <c r="D5796" i="1"/>
  <c r="A5796" i="1"/>
  <c r="G5796" i="1" s="1"/>
  <c r="H5795" i="1"/>
  <c r="D5795" i="1"/>
  <c r="A5795" i="1"/>
  <c r="G5795" i="1" s="1"/>
  <c r="I5795" i="1" s="1"/>
  <c r="H5794" i="1"/>
  <c r="G5794" i="1"/>
  <c r="D5794" i="1"/>
  <c r="A5794" i="1"/>
  <c r="H5793" i="1"/>
  <c r="G5793" i="1"/>
  <c r="I5793" i="1" s="1"/>
  <c r="D5793" i="1"/>
  <c r="A5793" i="1"/>
  <c r="H5792" i="1"/>
  <c r="D5792" i="1"/>
  <c r="A5792" i="1"/>
  <c r="G5792" i="1" s="1"/>
  <c r="I5792" i="1" s="1"/>
  <c r="H5791" i="1"/>
  <c r="G5791" i="1"/>
  <c r="I5791" i="1" s="1"/>
  <c r="D5791" i="1"/>
  <c r="A5791" i="1"/>
  <c r="H5790" i="1"/>
  <c r="G5790" i="1"/>
  <c r="I5790" i="1" s="1"/>
  <c r="D5790" i="1"/>
  <c r="A5790" i="1"/>
  <c r="H5789" i="1"/>
  <c r="D5789" i="1"/>
  <c r="A5789" i="1"/>
  <c r="G5789" i="1" s="1"/>
  <c r="I5789" i="1" s="1"/>
  <c r="I5788" i="1"/>
  <c r="H5788" i="1"/>
  <c r="D5788" i="1"/>
  <c r="A5788" i="1"/>
  <c r="G5788" i="1" s="1"/>
  <c r="H5787" i="1"/>
  <c r="D5787" i="1"/>
  <c r="A5787" i="1"/>
  <c r="G5787" i="1" s="1"/>
  <c r="I5787" i="1" s="1"/>
  <c r="H5786" i="1"/>
  <c r="G5786" i="1"/>
  <c r="D5786" i="1"/>
  <c r="A5786" i="1"/>
  <c r="H5785" i="1"/>
  <c r="G5785" i="1"/>
  <c r="I5785" i="1" s="1"/>
  <c r="D5785" i="1"/>
  <c r="A5785" i="1"/>
  <c r="H5784" i="1"/>
  <c r="D5784" i="1"/>
  <c r="A5784" i="1"/>
  <c r="G5784" i="1" s="1"/>
  <c r="I5784" i="1" s="1"/>
  <c r="H5783" i="1"/>
  <c r="G5783" i="1"/>
  <c r="I5783" i="1" s="1"/>
  <c r="D5783" i="1"/>
  <c r="A5783" i="1"/>
  <c r="H5782" i="1"/>
  <c r="G5782" i="1"/>
  <c r="I5782" i="1" s="1"/>
  <c r="D5782" i="1"/>
  <c r="A5782" i="1"/>
  <c r="H5781" i="1"/>
  <c r="D5781" i="1"/>
  <c r="A5781" i="1"/>
  <c r="G5781" i="1" s="1"/>
  <c r="I5781" i="1" s="1"/>
  <c r="I5780" i="1"/>
  <c r="H5780" i="1"/>
  <c r="D5780" i="1"/>
  <c r="A5780" i="1"/>
  <c r="G5780" i="1" s="1"/>
  <c r="H5779" i="1"/>
  <c r="D5779" i="1"/>
  <c r="A5779" i="1"/>
  <c r="G5779" i="1" s="1"/>
  <c r="I5779" i="1" s="1"/>
  <c r="H5778" i="1"/>
  <c r="G5778" i="1"/>
  <c r="D5778" i="1"/>
  <c r="A5778" i="1"/>
  <c r="H5777" i="1"/>
  <c r="G5777" i="1"/>
  <c r="I5777" i="1" s="1"/>
  <c r="D5777" i="1"/>
  <c r="A5777" i="1"/>
  <c r="H5776" i="1"/>
  <c r="D5776" i="1"/>
  <c r="A5776" i="1"/>
  <c r="G5776" i="1" s="1"/>
  <c r="I5776" i="1" s="1"/>
  <c r="H5775" i="1"/>
  <c r="G5775" i="1"/>
  <c r="I5775" i="1" s="1"/>
  <c r="D5775" i="1"/>
  <c r="A5775" i="1"/>
  <c r="H5774" i="1"/>
  <c r="G5774" i="1"/>
  <c r="I5774" i="1" s="1"/>
  <c r="D5774" i="1"/>
  <c r="A5774" i="1"/>
  <c r="H5773" i="1"/>
  <c r="D5773" i="1"/>
  <c r="A5773" i="1"/>
  <c r="G5773" i="1" s="1"/>
  <c r="I5773" i="1" s="1"/>
  <c r="I5772" i="1"/>
  <c r="H5772" i="1"/>
  <c r="D5772" i="1"/>
  <c r="A5772" i="1"/>
  <c r="G5772" i="1" s="1"/>
  <c r="H5771" i="1"/>
  <c r="D5771" i="1"/>
  <c r="A5771" i="1"/>
  <c r="G5771" i="1" s="1"/>
  <c r="I5771" i="1" s="1"/>
  <c r="H5770" i="1"/>
  <c r="G5770" i="1"/>
  <c r="D5770" i="1"/>
  <c r="A5770" i="1"/>
  <c r="H5769" i="1"/>
  <c r="G5769" i="1"/>
  <c r="I5769" i="1" s="1"/>
  <c r="D5769" i="1"/>
  <c r="A5769" i="1"/>
  <c r="H5768" i="1"/>
  <c r="D5768" i="1"/>
  <c r="A5768" i="1"/>
  <c r="G5768" i="1" s="1"/>
  <c r="I5768" i="1" s="1"/>
  <c r="H5767" i="1"/>
  <c r="G5767" i="1"/>
  <c r="I5767" i="1" s="1"/>
  <c r="D5767" i="1"/>
  <c r="A5767" i="1"/>
  <c r="H5766" i="1"/>
  <c r="G5766" i="1"/>
  <c r="I5766" i="1" s="1"/>
  <c r="D5766" i="1"/>
  <c r="A5766" i="1"/>
  <c r="H5765" i="1"/>
  <c r="D5765" i="1"/>
  <c r="A5765" i="1"/>
  <c r="G5765" i="1" s="1"/>
  <c r="I5765" i="1" s="1"/>
  <c r="I5764" i="1"/>
  <c r="H5764" i="1"/>
  <c r="D5764" i="1"/>
  <c r="A5764" i="1"/>
  <c r="G5764" i="1" s="1"/>
  <c r="H5763" i="1"/>
  <c r="D5763" i="1"/>
  <c r="A5763" i="1"/>
  <c r="G5763" i="1" s="1"/>
  <c r="I5763" i="1" s="1"/>
  <c r="H5762" i="1"/>
  <c r="G5762" i="1"/>
  <c r="D5762" i="1"/>
  <c r="A5762" i="1"/>
  <c r="H5761" i="1"/>
  <c r="G5761" i="1"/>
  <c r="I5761" i="1" s="1"/>
  <c r="D5761" i="1"/>
  <c r="A5761" i="1"/>
  <c r="H5760" i="1"/>
  <c r="D5760" i="1"/>
  <c r="A5760" i="1"/>
  <c r="G5760" i="1" s="1"/>
  <c r="I5760" i="1" s="1"/>
  <c r="H5759" i="1"/>
  <c r="G5759" i="1"/>
  <c r="I5759" i="1" s="1"/>
  <c r="D5759" i="1"/>
  <c r="A5759" i="1"/>
  <c r="H5758" i="1"/>
  <c r="G5758" i="1"/>
  <c r="I5758" i="1" s="1"/>
  <c r="D5758" i="1"/>
  <c r="A5758" i="1"/>
  <c r="H5757" i="1"/>
  <c r="D5757" i="1"/>
  <c r="A5757" i="1"/>
  <c r="G5757" i="1" s="1"/>
  <c r="I5757" i="1" s="1"/>
  <c r="I5756" i="1"/>
  <c r="H5756" i="1"/>
  <c r="D5756" i="1"/>
  <c r="A5756" i="1"/>
  <c r="G5756" i="1" s="1"/>
  <c r="H5755" i="1"/>
  <c r="D5755" i="1"/>
  <c r="A5755" i="1"/>
  <c r="G5755" i="1" s="1"/>
  <c r="I5755" i="1" s="1"/>
  <c r="H5754" i="1"/>
  <c r="G5754" i="1"/>
  <c r="D5754" i="1"/>
  <c r="A5754" i="1"/>
  <c r="H5753" i="1"/>
  <c r="G5753" i="1"/>
  <c r="I5753" i="1" s="1"/>
  <c r="D5753" i="1"/>
  <c r="A5753" i="1"/>
  <c r="H5752" i="1"/>
  <c r="D5752" i="1"/>
  <c r="A5752" i="1"/>
  <c r="G5752" i="1" s="1"/>
  <c r="I5752" i="1" s="1"/>
  <c r="H5751" i="1"/>
  <c r="G5751" i="1"/>
  <c r="I5751" i="1" s="1"/>
  <c r="D5751" i="1"/>
  <c r="A5751" i="1"/>
  <c r="H5750" i="1"/>
  <c r="G5750" i="1"/>
  <c r="I5750" i="1" s="1"/>
  <c r="D5750" i="1"/>
  <c r="A5750" i="1"/>
  <c r="H5749" i="1"/>
  <c r="D5749" i="1"/>
  <c r="A5749" i="1"/>
  <c r="G5749" i="1" s="1"/>
  <c r="I5749" i="1" s="1"/>
  <c r="I5748" i="1"/>
  <c r="H5748" i="1"/>
  <c r="D5748" i="1"/>
  <c r="A5748" i="1"/>
  <c r="G5748" i="1" s="1"/>
  <c r="H5747" i="1"/>
  <c r="D5747" i="1"/>
  <c r="A5747" i="1"/>
  <c r="G5747" i="1" s="1"/>
  <c r="I5747" i="1" s="1"/>
  <c r="H5746" i="1"/>
  <c r="G5746" i="1"/>
  <c r="D5746" i="1"/>
  <c r="A5746" i="1"/>
  <c r="H5745" i="1"/>
  <c r="G5745" i="1"/>
  <c r="I5745" i="1" s="1"/>
  <c r="D5745" i="1"/>
  <c r="A5745" i="1"/>
  <c r="H5744" i="1"/>
  <c r="D5744" i="1"/>
  <c r="A5744" i="1"/>
  <c r="G5744" i="1" s="1"/>
  <c r="I5744" i="1" s="1"/>
  <c r="H5743" i="1"/>
  <c r="G5743" i="1"/>
  <c r="I5743" i="1" s="1"/>
  <c r="D5743" i="1"/>
  <c r="A5743" i="1"/>
  <c r="H5742" i="1"/>
  <c r="G5742" i="1"/>
  <c r="I5742" i="1" s="1"/>
  <c r="D5742" i="1"/>
  <c r="A5742" i="1"/>
  <c r="H5741" i="1"/>
  <c r="D5741" i="1"/>
  <c r="A5741" i="1"/>
  <c r="G5741" i="1" s="1"/>
  <c r="I5741" i="1" s="1"/>
  <c r="I5740" i="1"/>
  <c r="H5740" i="1"/>
  <c r="D5740" i="1"/>
  <c r="A5740" i="1"/>
  <c r="G5740" i="1" s="1"/>
  <c r="H5739" i="1"/>
  <c r="D5739" i="1"/>
  <c r="A5739" i="1"/>
  <c r="G5739" i="1" s="1"/>
  <c r="I5739" i="1" s="1"/>
  <c r="H5738" i="1"/>
  <c r="G5738" i="1"/>
  <c r="D5738" i="1"/>
  <c r="A5738" i="1"/>
  <c r="H5737" i="1"/>
  <c r="G5737" i="1"/>
  <c r="I5737" i="1" s="1"/>
  <c r="D5737" i="1"/>
  <c r="A5737" i="1"/>
  <c r="H5736" i="1"/>
  <c r="D5736" i="1"/>
  <c r="A5736" i="1"/>
  <c r="G5736" i="1" s="1"/>
  <c r="I5736" i="1" s="1"/>
  <c r="H5735" i="1"/>
  <c r="G5735" i="1"/>
  <c r="I5735" i="1" s="1"/>
  <c r="D5735" i="1"/>
  <c r="A5735" i="1"/>
  <c r="H5734" i="1"/>
  <c r="G5734" i="1"/>
  <c r="I5734" i="1" s="1"/>
  <c r="D5734" i="1"/>
  <c r="A5734" i="1"/>
  <c r="H5733" i="1"/>
  <c r="D5733" i="1"/>
  <c r="A5733" i="1"/>
  <c r="G5733" i="1" s="1"/>
  <c r="I5733" i="1" s="1"/>
  <c r="I5732" i="1"/>
  <c r="H5732" i="1"/>
  <c r="D5732" i="1"/>
  <c r="A5732" i="1"/>
  <c r="G5732" i="1" s="1"/>
  <c r="H5731" i="1"/>
  <c r="D5731" i="1"/>
  <c r="A5731" i="1"/>
  <c r="G5731" i="1" s="1"/>
  <c r="I5731" i="1" s="1"/>
  <c r="H5730" i="1"/>
  <c r="G5730" i="1"/>
  <c r="D5730" i="1"/>
  <c r="A5730" i="1"/>
  <c r="H5729" i="1"/>
  <c r="G5729" i="1"/>
  <c r="I5729" i="1" s="1"/>
  <c r="D5729" i="1"/>
  <c r="A5729" i="1"/>
  <c r="H5728" i="1"/>
  <c r="D5728" i="1"/>
  <c r="A5728" i="1"/>
  <c r="G5728" i="1" s="1"/>
  <c r="I5728" i="1" s="1"/>
  <c r="H5727" i="1"/>
  <c r="G5727" i="1"/>
  <c r="I5727" i="1" s="1"/>
  <c r="D5727" i="1"/>
  <c r="A5727" i="1"/>
  <c r="H5726" i="1"/>
  <c r="G5726" i="1"/>
  <c r="I5726" i="1" s="1"/>
  <c r="D5726" i="1"/>
  <c r="A5726" i="1"/>
  <c r="H5725" i="1"/>
  <c r="D5725" i="1"/>
  <c r="A5725" i="1"/>
  <c r="G5725" i="1" s="1"/>
  <c r="I5725" i="1" s="1"/>
  <c r="I5724" i="1"/>
  <c r="H5724" i="1"/>
  <c r="D5724" i="1"/>
  <c r="A5724" i="1"/>
  <c r="G5724" i="1" s="1"/>
  <c r="H5723" i="1"/>
  <c r="D5723" i="1"/>
  <c r="A5723" i="1"/>
  <c r="G5723" i="1" s="1"/>
  <c r="I5723" i="1" s="1"/>
  <c r="H5722" i="1"/>
  <c r="G5722" i="1"/>
  <c r="D5722" i="1"/>
  <c r="A5722" i="1"/>
  <c r="H5721" i="1"/>
  <c r="G5721" i="1"/>
  <c r="I5721" i="1" s="1"/>
  <c r="D5721" i="1"/>
  <c r="A5721" i="1"/>
  <c r="H5720" i="1"/>
  <c r="D5720" i="1"/>
  <c r="A5720" i="1"/>
  <c r="G5720" i="1" s="1"/>
  <c r="I5720" i="1" s="1"/>
  <c r="H5719" i="1"/>
  <c r="G5719" i="1"/>
  <c r="I5719" i="1" s="1"/>
  <c r="D5719" i="1"/>
  <c r="A5719" i="1"/>
  <c r="H5718" i="1"/>
  <c r="G5718" i="1"/>
  <c r="I5718" i="1" s="1"/>
  <c r="D5718" i="1"/>
  <c r="A5718" i="1"/>
  <c r="H5717" i="1"/>
  <c r="D5717" i="1"/>
  <c r="A5717" i="1"/>
  <c r="G5717" i="1" s="1"/>
  <c r="I5717" i="1" s="1"/>
  <c r="I5716" i="1"/>
  <c r="H5716" i="1"/>
  <c r="D5716" i="1"/>
  <c r="A5716" i="1"/>
  <c r="G5716" i="1" s="1"/>
  <c r="H5715" i="1"/>
  <c r="D5715" i="1"/>
  <c r="A5715" i="1"/>
  <c r="G5715" i="1" s="1"/>
  <c r="I5715" i="1" s="1"/>
  <c r="H5714" i="1"/>
  <c r="G5714" i="1"/>
  <c r="D5714" i="1"/>
  <c r="A5714" i="1"/>
  <c r="H5713" i="1"/>
  <c r="G5713" i="1"/>
  <c r="I5713" i="1" s="1"/>
  <c r="D5713" i="1"/>
  <c r="A5713" i="1"/>
  <c r="H5712" i="1"/>
  <c r="D5712" i="1"/>
  <c r="A5712" i="1"/>
  <c r="G5712" i="1" s="1"/>
  <c r="I5712" i="1" s="1"/>
  <c r="H5711" i="1"/>
  <c r="G5711" i="1"/>
  <c r="I5711" i="1" s="1"/>
  <c r="D5711" i="1"/>
  <c r="A5711" i="1"/>
  <c r="H5710" i="1"/>
  <c r="G5710" i="1"/>
  <c r="I5710" i="1" s="1"/>
  <c r="D5710" i="1"/>
  <c r="A5710" i="1"/>
  <c r="H5709" i="1"/>
  <c r="D5709" i="1"/>
  <c r="A5709" i="1"/>
  <c r="G5709" i="1" s="1"/>
  <c r="I5709" i="1" s="1"/>
  <c r="I5708" i="1"/>
  <c r="H5708" i="1"/>
  <c r="D5708" i="1"/>
  <c r="A5708" i="1"/>
  <c r="G5708" i="1" s="1"/>
  <c r="H5707" i="1"/>
  <c r="D5707" i="1"/>
  <c r="A5707" i="1"/>
  <c r="G5707" i="1" s="1"/>
  <c r="I5707" i="1" s="1"/>
  <c r="H5706" i="1"/>
  <c r="G5706" i="1"/>
  <c r="D5706" i="1"/>
  <c r="A5706" i="1"/>
  <c r="H5705" i="1"/>
  <c r="G5705" i="1"/>
  <c r="I5705" i="1" s="1"/>
  <c r="D5705" i="1"/>
  <c r="A5705" i="1"/>
  <c r="H5704" i="1"/>
  <c r="D5704" i="1"/>
  <c r="A5704" i="1"/>
  <c r="G5704" i="1" s="1"/>
  <c r="I5704" i="1" s="1"/>
  <c r="H5703" i="1"/>
  <c r="G5703" i="1"/>
  <c r="I5703" i="1" s="1"/>
  <c r="D5703" i="1"/>
  <c r="A5703" i="1"/>
  <c r="H5702" i="1"/>
  <c r="G5702" i="1"/>
  <c r="I5702" i="1" s="1"/>
  <c r="D5702" i="1"/>
  <c r="A5702" i="1"/>
  <c r="H5701" i="1"/>
  <c r="D5701" i="1"/>
  <c r="A5701" i="1"/>
  <c r="G5701" i="1" s="1"/>
  <c r="I5701" i="1" s="1"/>
  <c r="I5700" i="1"/>
  <c r="H5700" i="1"/>
  <c r="D5700" i="1"/>
  <c r="A5700" i="1"/>
  <c r="G5700" i="1" s="1"/>
  <c r="H5699" i="1"/>
  <c r="D5699" i="1"/>
  <c r="A5699" i="1"/>
  <c r="G5699" i="1" s="1"/>
  <c r="I5699" i="1" s="1"/>
  <c r="H5698" i="1"/>
  <c r="G5698" i="1"/>
  <c r="D5698" i="1"/>
  <c r="A5698" i="1"/>
  <c r="H5697" i="1"/>
  <c r="G5697" i="1"/>
  <c r="I5697" i="1" s="1"/>
  <c r="D5697" i="1"/>
  <c r="A5697" i="1"/>
  <c r="H5696" i="1"/>
  <c r="D5696" i="1"/>
  <c r="A5696" i="1"/>
  <c r="G5696" i="1" s="1"/>
  <c r="I5696" i="1" s="1"/>
  <c r="H5695" i="1"/>
  <c r="G5695" i="1"/>
  <c r="I5695" i="1" s="1"/>
  <c r="D5695" i="1"/>
  <c r="A5695" i="1"/>
  <c r="H5694" i="1"/>
  <c r="G5694" i="1"/>
  <c r="I5694" i="1" s="1"/>
  <c r="D5694" i="1"/>
  <c r="A5694" i="1"/>
  <c r="H5693" i="1"/>
  <c r="D5693" i="1"/>
  <c r="A5693" i="1"/>
  <c r="G5693" i="1" s="1"/>
  <c r="I5693" i="1" s="1"/>
  <c r="I5692" i="1"/>
  <c r="H5692" i="1"/>
  <c r="D5692" i="1"/>
  <c r="A5692" i="1"/>
  <c r="G5692" i="1" s="1"/>
  <c r="H5691" i="1"/>
  <c r="D5691" i="1"/>
  <c r="A5691" i="1"/>
  <c r="G5691" i="1" s="1"/>
  <c r="I5691" i="1" s="1"/>
  <c r="H5690" i="1"/>
  <c r="G5690" i="1"/>
  <c r="D5690" i="1"/>
  <c r="A5690" i="1"/>
  <c r="H5689" i="1"/>
  <c r="G5689" i="1"/>
  <c r="I5689" i="1" s="1"/>
  <c r="D5689" i="1"/>
  <c r="A5689" i="1"/>
  <c r="H5688" i="1"/>
  <c r="D5688" i="1"/>
  <c r="A5688" i="1"/>
  <c r="G5688" i="1" s="1"/>
  <c r="I5688" i="1" s="1"/>
  <c r="H5687" i="1"/>
  <c r="G5687" i="1"/>
  <c r="I5687" i="1" s="1"/>
  <c r="D5687" i="1"/>
  <c r="A5687" i="1"/>
  <c r="H5686" i="1"/>
  <c r="G5686" i="1"/>
  <c r="I5686" i="1" s="1"/>
  <c r="D5686" i="1"/>
  <c r="A5686" i="1"/>
  <c r="H5685" i="1"/>
  <c r="D5685" i="1"/>
  <c r="A5685" i="1"/>
  <c r="G5685" i="1" s="1"/>
  <c r="I5685" i="1" s="1"/>
  <c r="I5684" i="1"/>
  <c r="H5684" i="1"/>
  <c r="D5684" i="1"/>
  <c r="A5684" i="1"/>
  <c r="G5684" i="1" s="1"/>
  <c r="H5683" i="1"/>
  <c r="D5683" i="1"/>
  <c r="A5683" i="1"/>
  <c r="G5683" i="1" s="1"/>
  <c r="I5683" i="1" s="1"/>
  <c r="H5682" i="1"/>
  <c r="G5682" i="1"/>
  <c r="D5682" i="1"/>
  <c r="A5682" i="1"/>
  <c r="H5681" i="1"/>
  <c r="G5681" i="1"/>
  <c r="I5681" i="1" s="1"/>
  <c r="D5681" i="1"/>
  <c r="A5681" i="1"/>
  <c r="H5680" i="1"/>
  <c r="D5680" i="1"/>
  <c r="A5680" i="1"/>
  <c r="G5680" i="1" s="1"/>
  <c r="I5680" i="1" s="1"/>
  <c r="H5679" i="1"/>
  <c r="G5679" i="1"/>
  <c r="I5679" i="1" s="1"/>
  <c r="D5679" i="1"/>
  <c r="A5679" i="1"/>
  <c r="H5678" i="1"/>
  <c r="G5678" i="1"/>
  <c r="I5678" i="1" s="1"/>
  <c r="D5678" i="1"/>
  <c r="A5678" i="1"/>
  <c r="H5677" i="1"/>
  <c r="D5677" i="1"/>
  <c r="A5677" i="1"/>
  <c r="G5677" i="1" s="1"/>
  <c r="I5677" i="1" s="1"/>
  <c r="I5676" i="1"/>
  <c r="H5676" i="1"/>
  <c r="D5676" i="1"/>
  <c r="A5676" i="1"/>
  <c r="G5676" i="1" s="1"/>
  <c r="H5675" i="1"/>
  <c r="D5675" i="1"/>
  <c r="A5675" i="1"/>
  <c r="G5675" i="1" s="1"/>
  <c r="I5675" i="1" s="1"/>
  <c r="H5674" i="1"/>
  <c r="G5674" i="1"/>
  <c r="D5674" i="1"/>
  <c r="A5674" i="1"/>
  <c r="H5673" i="1"/>
  <c r="G5673" i="1"/>
  <c r="I5673" i="1" s="1"/>
  <c r="D5673" i="1"/>
  <c r="A5673" i="1"/>
  <c r="H5672" i="1"/>
  <c r="D5672" i="1"/>
  <c r="A5672" i="1"/>
  <c r="G5672" i="1" s="1"/>
  <c r="I5672" i="1" s="1"/>
  <c r="H5671" i="1"/>
  <c r="G5671" i="1"/>
  <c r="I5671" i="1" s="1"/>
  <c r="D5671" i="1"/>
  <c r="A5671" i="1"/>
  <c r="H5670" i="1"/>
  <c r="G5670" i="1"/>
  <c r="I5670" i="1" s="1"/>
  <c r="D5670" i="1"/>
  <c r="A5670" i="1"/>
  <c r="H5669" i="1"/>
  <c r="D5669" i="1"/>
  <c r="A5669" i="1"/>
  <c r="G5669" i="1" s="1"/>
  <c r="I5669" i="1" s="1"/>
  <c r="I5668" i="1"/>
  <c r="H5668" i="1"/>
  <c r="D5668" i="1"/>
  <c r="A5668" i="1"/>
  <c r="G5668" i="1" s="1"/>
  <c r="H5667" i="1"/>
  <c r="D5667" i="1"/>
  <c r="A5667" i="1"/>
  <c r="G5667" i="1" s="1"/>
  <c r="I5667" i="1" s="1"/>
  <c r="H5666" i="1"/>
  <c r="G5666" i="1"/>
  <c r="D5666" i="1"/>
  <c r="A5666" i="1"/>
  <c r="H5665" i="1"/>
  <c r="G5665" i="1"/>
  <c r="I5665" i="1" s="1"/>
  <c r="D5665" i="1"/>
  <c r="A5665" i="1"/>
  <c r="H5664" i="1"/>
  <c r="D5664" i="1"/>
  <c r="A5664" i="1"/>
  <c r="G5664" i="1" s="1"/>
  <c r="I5664" i="1" s="1"/>
  <c r="H5663" i="1"/>
  <c r="G5663" i="1"/>
  <c r="I5663" i="1" s="1"/>
  <c r="D5663" i="1"/>
  <c r="A5663" i="1"/>
  <c r="H5662" i="1"/>
  <c r="G5662" i="1"/>
  <c r="I5662" i="1" s="1"/>
  <c r="D5662" i="1"/>
  <c r="A5662" i="1"/>
  <c r="H5661" i="1"/>
  <c r="D5661" i="1"/>
  <c r="A5661" i="1"/>
  <c r="G5661" i="1" s="1"/>
  <c r="I5661" i="1" s="1"/>
  <c r="I5660" i="1"/>
  <c r="H5660" i="1"/>
  <c r="D5660" i="1"/>
  <c r="A5660" i="1"/>
  <c r="G5660" i="1" s="1"/>
  <c r="H5659" i="1"/>
  <c r="D5659" i="1"/>
  <c r="A5659" i="1"/>
  <c r="G5659" i="1" s="1"/>
  <c r="I5659" i="1" s="1"/>
  <c r="H5658" i="1"/>
  <c r="G5658" i="1"/>
  <c r="D5658" i="1"/>
  <c r="A5658" i="1"/>
  <c r="H5657" i="1"/>
  <c r="G5657" i="1"/>
  <c r="I5657" i="1" s="1"/>
  <c r="D5657" i="1"/>
  <c r="A5657" i="1"/>
  <c r="H5656" i="1"/>
  <c r="D5656" i="1"/>
  <c r="A5656" i="1"/>
  <c r="G5656" i="1" s="1"/>
  <c r="I5656" i="1" s="1"/>
  <c r="H5655" i="1"/>
  <c r="G5655" i="1"/>
  <c r="I5655" i="1" s="1"/>
  <c r="D5655" i="1"/>
  <c r="A5655" i="1"/>
  <c r="H5654" i="1"/>
  <c r="G5654" i="1"/>
  <c r="I5654" i="1" s="1"/>
  <c r="D5654" i="1"/>
  <c r="A5654" i="1"/>
  <c r="H5653" i="1"/>
  <c r="D5653" i="1"/>
  <c r="A5653" i="1"/>
  <c r="G5653" i="1" s="1"/>
  <c r="I5653" i="1" s="1"/>
  <c r="I5652" i="1"/>
  <c r="H5652" i="1"/>
  <c r="D5652" i="1"/>
  <c r="A5652" i="1"/>
  <c r="G5652" i="1" s="1"/>
  <c r="H5651" i="1"/>
  <c r="D5651" i="1"/>
  <c r="A5651" i="1"/>
  <c r="G5651" i="1" s="1"/>
  <c r="I5651" i="1" s="1"/>
  <c r="H5650" i="1"/>
  <c r="G5650" i="1"/>
  <c r="D5650" i="1"/>
  <c r="A5650" i="1"/>
  <c r="H5649" i="1"/>
  <c r="G5649" i="1"/>
  <c r="I5649" i="1" s="1"/>
  <c r="D5649" i="1"/>
  <c r="A5649" i="1"/>
  <c r="H5648" i="1"/>
  <c r="D5648" i="1"/>
  <c r="A5648" i="1"/>
  <c r="G5648" i="1" s="1"/>
  <c r="I5648" i="1" s="1"/>
  <c r="H5647" i="1"/>
  <c r="G5647" i="1"/>
  <c r="I5647" i="1" s="1"/>
  <c r="D5647" i="1"/>
  <c r="A5647" i="1"/>
  <c r="H5646" i="1"/>
  <c r="G5646" i="1"/>
  <c r="I5646" i="1" s="1"/>
  <c r="D5646" i="1"/>
  <c r="A5646" i="1"/>
  <c r="H5645" i="1"/>
  <c r="D5645" i="1"/>
  <c r="A5645" i="1"/>
  <c r="G5645" i="1" s="1"/>
  <c r="I5645" i="1" s="1"/>
  <c r="I5644" i="1"/>
  <c r="H5644" i="1"/>
  <c r="D5644" i="1"/>
  <c r="A5644" i="1"/>
  <c r="G5644" i="1" s="1"/>
  <c r="H5643" i="1"/>
  <c r="D5643" i="1"/>
  <c r="A5643" i="1"/>
  <c r="G5643" i="1" s="1"/>
  <c r="I5643" i="1" s="1"/>
  <c r="H5642" i="1"/>
  <c r="G5642" i="1"/>
  <c r="D5642" i="1"/>
  <c r="A5642" i="1"/>
  <c r="H5641" i="1"/>
  <c r="G5641" i="1"/>
  <c r="I5641" i="1" s="1"/>
  <c r="D5641" i="1"/>
  <c r="A5641" i="1"/>
  <c r="H5640" i="1"/>
  <c r="D5640" i="1"/>
  <c r="A5640" i="1"/>
  <c r="G5640" i="1" s="1"/>
  <c r="I5640" i="1" s="1"/>
  <c r="H5639" i="1"/>
  <c r="G5639" i="1"/>
  <c r="I5639" i="1" s="1"/>
  <c r="D5639" i="1"/>
  <c r="A5639" i="1"/>
  <c r="H5638" i="1"/>
  <c r="G5638" i="1"/>
  <c r="I5638" i="1" s="1"/>
  <c r="D5638" i="1"/>
  <c r="A5638" i="1"/>
  <c r="H5637" i="1"/>
  <c r="D5637" i="1"/>
  <c r="A5637" i="1"/>
  <c r="G5637" i="1" s="1"/>
  <c r="I5637" i="1" s="1"/>
  <c r="I5636" i="1"/>
  <c r="H5636" i="1"/>
  <c r="D5636" i="1"/>
  <c r="A5636" i="1"/>
  <c r="G5636" i="1" s="1"/>
  <c r="H5635" i="1"/>
  <c r="D5635" i="1"/>
  <c r="A5635" i="1"/>
  <c r="G5635" i="1" s="1"/>
  <c r="I5635" i="1" s="1"/>
  <c r="H5634" i="1"/>
  <c r="G5634" i="1"/>
  <c r="D5634" i="1"/>
  <c r="A5634" i="1"/>
  <c r="H5633" i="1"/>
  <c r="G5633" i="1"/>
  <c r="I5633" i="1" s="1"/>
  <c r="D5633" i="1"/>
  <c r="A5633" i="1"/>
  <c r="H5632" i="1"/>
  <c r="D5632" i="1"/>
  <c r="A5632" i="1"/>
  <c r="G5632" i="1" s="1"/>
  <c r="I5632" i="1" s="1"/>
  <c r="H5631" i="1"/>
  <c r="G5631" i="1"/>
  <c r="I5631" i="1" s="1"/>
  <c r="D5631" i="1"/>
  <c r="A5631" i="1"/>
  <c r="H5630" i="1"/>
  <c r="G5630" i="1"/>
  <c r="I5630" i="1" s="1"/>
  <c r="D5630" i="1"/>
  <c r="A5630" i="1"/>
  <c r="H5629" i="1"/>
  <c r="D5629" i="1"/>
  <c r="A5629" i="1"/>
  <c r="G5629" i="1" s="1"/>
  <c r="I5629" i="1" s="1"/>
  <c r="I5628" i="1"/>
  <c r="H5628" i="1"/>
  <c r="D5628" i="1"/>
  <c r="A5628" i="1"/>
  <c r="G5628" i="1" s="1"/>
  <c r="H5627" i="1"/>
  <c r="D5627" i="1"/>
  <c r="A5627" i="1"/>
  <c r="G5627" i="1" s="1"/>
  <c r="I5627" i="1" s="1"/>
  <c r="H5626" i="1"/>
  <c r="G5626" i="1"/>
  <c r="D5626" i="1"/>
  <c r="A5626" i="1"/>
  <c r="H5625" i="1"/>
  <c r="G5625" i="1"/>
  <c r="I5625" i="1" s="1"/>
  <c r="D5625" i="1"/>
  <c r="A5625" i="1"/>
  <c r="H5624" i="1"/>
  <c r="D5624" i="1"/>
  <c r="A5624" i="1"/>
  <c r="G5624" i="1" s="1"/>
  <c r="I5624" i="1" s="1"/>
  <c r="H5623" i="1"/>
  <c r="G5623" i="1"/>
  <c r="I5623" i="1" s="1"/>
  <c r="D5623" i="1"/>
  <c r="A5623" i="1"/>
  <c r="H5622" i="1"/>
  <c r="G5622" i="1"/>
  <c r="I5622" i="1" s="1"/>
  <c r="D5622" i="1"/>
  <c r="A5622" i="1"/>
  <c r="H5621" i="1"/>
  <c r="D5621" i="1"/>
  <c r="A5621" i="1"/>
  <c r="G5621" i="1" s="1"/>
  <c r="I5621" i="1" s="1"/>
  <c r="I5620" i="1"/>
  <c r="H5620" i="1"/>
  <c r="D5620" i="1"/>
  <c r="A5620" i="1"/>
  <c r="G5620" i="1" s="1"/>
  <c r="H5619" i="1"/>
  <c r="D5619" i="1"/>
  <c r="A5619" i="1"/>
  <c r="G5619" i="1" s="1"/>
  <c r="I5619" i="1" s="1"/>
  <c r="H5618" i="1"/>
  <c r="G5618" i="1"/>
  <c r="D5618" i="1"/>
  <c r="A5618" i="1"/>
  <c r="H5617" i="1"/>
  <c r="G5617" i="1"/>
  <c r="I5617" i="1" s="1"/>
  <c r="D5617" i="1"/>
  <c r="A5617" i="1"/>
  <c r="H5616" i="1"/>
  <c r="D5616" i="1"/>
  <c r="A5616" i="1"/>
  <c r="G5616" i="1" s="1"/>
  <c r="I5616" i="1" s="1"/>
  <c r="H5615" i="1"/>
  <c r="G5615" i="1"/>
  <c r="I5615" i="1" s="1"/>
  <c r="D5615" i="1"/>
  <c r="A5615" i="1"/>
  <c r="H5614" i="1"/>
  <c r="G5614" i="1"/>
  <c r="I5614" i="1" s="1"/>
  <c r="D5614" i="1"/>
  <c r="A5614" i="1"/>
  <c r="H5613" i="1"/>
  <c r="D5613" i="1"/>
  <c r="A5613" i="1"/>
  <c r="G5613" i="1" s="1"/>
  <c r="I5613" i="1" s="1"/>
  <c r="I5612" i="1"/>
  <c r="H5612" i="1"/>
  <c r="D5612" i="1"/>
  <c r="A5612" i="1"/>
  <c r="G5612" i="1" s="1"/>
  <c r="H5611" i="1"/>
  <c r="D5611" i="1"/>
  <c r="A5611" i="1"/>
  <c r="G5611" i="1" s="1"/>
  <c r="I5611" i="1" s="1"/>
  <c r="H5610" i="1"/>
  <c r="G5610" i="1"/>
  <c r="D5610" i="1"/>
  <c r="A5610" i="1"/>
  <c r="H5609" i="1"/>
  <c r="G5609" i="1"/>
  <c r="I5609" i="1" s="1"/>
  <c r="D5609" i="1"/>
  <c r="A5609" i="1"/>
  <c r="H5608" i="1"/>
  <c r="D5608" i="1"/>
  <c r="A5608" i="1"/>
  <c r="G5608" i="1" s="1"/>
  <c r="I5608" i="1" s="1"/>
  <c r="H5607" i="1"/>
  <c r="G5607" i="1"/>
  <c r="I5607" i="1" s="1"/>
  <c r="D5607" i="1"/>
  <c r="A5607" i="1"/>
  <c r="H5606" i="1"/>
  <c r="G5606" i="1"/>
  <c r="I5606" i="1" s="1"/>
  <c r="D5606" i="1"/>
  <c r="A5606" i="1"/>
  <c r="H5605" i="1"/>
  <c r="D5605" i="1"/>
  <c r="A5605" i="1"/>
  <c r="G5605" i="1" s="1"/>
  <c r="I5605" i="1" s="1"/>
  <c r="I5604" i="1"/>
  <c r="H5604" i="1"/>
  <c r="D5604" i="1"/>
  <c r="A5604" i="1"/>
  <c r="G5604" i="1" s="1"/>
  <c r="H5603" i="1"/>
  <c r="D5603" i="1"/>
  <c r="A5603" i="1"/>
  <c r="G5603" i="1" s="1"/>
  <c r="I5603" i="1" s="1"/>
  <c r="H5602" i="1"/>
  <c r="G5602" i="1"/>
  <c r="D5602" i="1"/>
  <c r="A5602" i="1"/>
  <c r="H5601" i="1"/>
  <c r="G5601" i="1"/>
  <c r="I5601" i="1" s="1"/>
  <c r="D5601" i="1"/>
  <c r="A5601" i="1"/>
  <c r="H5600" i="1"/>
  <c r="D5600" i="1"/>
  <c r="A5600" i="1"/>
  <c r="G5600" i="1" s="1"/>
  <c r="I5600" i="1" s="1"/>
  <c r="H5599" i="1"/>
  <c r="G5599" i="1"/>
  <c r="I5599" i="1" s="1"/>
  <c r="D5599" i="1"/>
  <c r="A5599" i="1"/>
  <c r="H5598" i="1"/>
  <c r="G5598" i="1"/>
  <c r="I5598" i="1" s="1"/>
  <c r="D5598" i="1"/>
  <c r="A5598" i="1"/>
  <c r="H5597" i="1"/>
  <c r="D5597" i="1"/>
  <c r="A5597" i="1"/>
  <c r="G5597" i="1" s="1"/>
  <c r="I5597" i="1" s="1"/>
  <c r="I5596" i="1"/>
  <c r="H5596" i="1"/>
  <c r="D5596" i="1"/>
  <c r="A5596" i="1"/>
  <c r="G5596" i="1" s="1"/>
  <c r="H5595" i="1"/>
  <c r="D5595" i="1"/>
  <c r="A5595" i="1"/>
  <c r="G5595" i="1" s="1"/>
  <c r="I5595" i="1" s="1"/>
  <c r="H5594" i="1"/>
  <c r="G5594" i="1"/>
  <c r="D5594" i="1"/>
  <c r="A5594" i="1"/>
  <c r="H5593" i="1"/>
  <c r="G5593" i="1"/>
  <c r="I5593" i="1" s="1"/>
  <c r="D5593" i="1"/>
  <c r="A5593" i="1"/>
  <c r="H5592" i="1"/>
  <c r="D5592" i="1"/>
  <c r="A5592" i="1"/>
  <c r="G5592" i="1" s="1"/>
  <c r="I5592" i="1" s="1"/>
  <c r="H5591" i="1"/>
  <c r="G5591" i="1"/>
  <c r="I5591" i="1" s="1"/>
  <c r="D5591" i="1"/>
  <c r="A5591" i="1"/>
  <c r="H5590" i="1"/>
  <c r="G5590" i="1"/>
  <c r="I5590" i="1" s="1"/>
  <c r="D5590" i="1"/>
  <c r="A5590" i="1"/>
  <c r="H5589" i="1"/>
  <c r="D5589" i="1"/>
  <c r="A5589" i="1"/>
  <c r="G5589" i="1" s="1"/>
  <c r="I5589" i="1" s="1"/>
  <c r="I5588" i="1"/>
  <c r="H5588" i="1"/>
  <c r="D5588" i="1"/>
  <c r="A5588" i="1"/>
  <c r="G5588" i="1" s="1"/>
  <c r="H5587" i="1"/>
  <c r="D5587" i="1"/>
  <c r="A5587" i="1"/>
  <c r="G5587" i="1" s="1"/>
  <c r="I5587" i="1" s="1"/>
  <c r="H5586" i="1"/>
  <c r="G5586" i="1"/>
  <c r="D5586" i="1"/>
  <c r="A5586" i="1"/>
  <c r="H5585" i="1"/>
  <c r="G5585" i="1"/>
  <c r="I5585" i="1" s="1"/>
  <c r="D5585" i="1"/>
  <c r="A5585" i="1"/>
  <c r="H5584" i="1"/>
  <c r="D5584" i="1"/>
  <c r="A5584" i="1"/>
  <c r="G5584" i="1" s="1"/>
  <c r="I5584" i="1" s="1"/>
  <c r="H5583" i="1"/>
  <c r="G5583" i="1"/>
  <c r="I5583" i="1" s="1"/>
  <c r="D5583" i="1"/>
  <c r="A5583" i="1"/>
  <c r="H5582" i="1"/>
  <c r="G5582" i="1"/>
  <c r="I5582" i="1" s="1"/>
  <c r="D5582" i="1"/>
  <c r="A5582" i="1"/>
  <c r="H5581" i="1"/>
  <c r="D5581" i="1"/>
  <c r="A5581" i="1"/>
  <c r="G5581" i="1" s="1"/>
  <c r="I5581" i="1" s="1"/>
  <c r="I5580" i="1"/>
  <c r="H5580" i="1"/>
  <c r="D5580" i="1"/>
  <c r="A5580" i="1"/>
  <c r="G5580" i="1" s="1"/>
  <c r="H5579" i="1"/>
  <c r="D5579" i="1"/>
  <c r="A5579" i="1"/>
  <c r="G5579" i="1" s="1"/>
  <c r="I5579" i="1" s="1"/>
  <c r="H5578" i="1"/>
  <c r="G5578" i="1"/>
  <c r="D5578" i="1"/>
  <c r="A5578" i="1"/>
  <c r="H5577" i="1"/>
  <c r="G5577" i="1"/>
  <c r="I5577" i="1" s="1"/>
  <c r="D5577" i="1"/>
  <c r="A5577" i="1"/>
  <c r="H5576" i="1"/>
  <c r="D5576" i="1"/>
  <c r="A5576" i="1"/>
  <c r="G5576" i="1" s="1"/>
  <c r="I5576" i="1" s="1"/>
  <c r="H5575" i="1"/>
  <c r="G5575" i="1"/>
  <c r="I5575" i="1" s="1"/>
  <c r="D5575" i="1"/>
  <c r="A5575" i="1"/>
  <c r="H5574" i="1"/>
  <c r="G5574" i="1"/>
  <c r="I5574" i="1" s="1"/>
  <c r="D5574" i="1"/>
  <c r="A5574" i="1"/>
  <c r="H5573" i="1"/>
  <c r="D5573" i="1"/>
  <c r="A5573" i="1"/>
  <c r="G5573" i="1" s="1"/>
  <c r="I5573" i="1" s="1"/>
  <c r="I5572" i="1"/>
  <c r="H5572" i="1"/>
  <c r="D5572" i="1"/>
  <c r="A5572" i="1"/>
  <c r="G5572" i="1" s="1"/>
  <c r="H5571" i="1"/>
  <c r="D5571" i="1"/>
  <c r="A5571" i="1"/>
  <c r="G5571" i="1" s="1"/>
  <c r="I5571" i="1" s="1"/>
  <c r="H5570" i="1"/>
  <c r="G5570" i="1"/>
  <c r="D5570" i="1"/>
  <c r="A5570" i="1"/>
  <c r="H5569" i="1"/>
  <c r="G5569" i="1"/>
  <c r="I5569" i="1" s="1"/>
  <c r="D5569" i="1"/>
  <c r="A5569" i="1"/>
  <c r="H5568" i="1"/>
  <c r="D5568" i="1"/>
  <c r="A5568" i="1"/>
  <c r="G5568" i="1" s="1"/>
  <c r="I5568" i="1" s="1"/>
  <c r="H5567" i="1"/>
  <c r="G5567" i="1"/>
  <c r="I5567" i="1" s="1"/>
  <c r="D5567" i="1"/>
  <c r="A5567" i="1"/>
  <c r="H5566" i="1"/>
  <c r="G5566" i="1"/>
  <c r="I5566" i="1" s="1"/>
  <c r="D5566" i="1"/>
  <c r="A5566" i="1"/>
  <c r="H5565" i="1"/>
  <c r="D5565" i="1"/>
  <c r="A5565" i="1"/>
  <c r="G5565" i="1" s="1"/>
  <c r="I5565" i="1" s="1"/>
  <c r="I5564" i="1"/>
  <c r="H5564" i="1"/>
  <c r="D5564" i="1"/>
  <c r="A5564" i="1"/>
  <c r="G5564" i="1" s="1"/>
  <c r="H5563" i="1"/>
  <c r="D5563" i="1"/>
  <c r="A5563" i="1"/>
  <c r="G5563" i="1" s="1"/>
  <c r="I5563" i="1" s="1"/>
  <c r="H5562" i="1"/>
  <c r="G5562" i="1"/>
  <c r="D5562" i="1"/>
  <c r="A5562" i="1"/>
  <c r="H5561" i="1"/>
  <c r="G5561" i="1"/>
  <c r="I5561" i="1" s="1"/>
  <c r="D5561" i="1"/>
  <c r="A5561" i="1"/>
  <c r="H5560" i="1"/>
  <c r="D5560" i="1"/>
  <c r="A5560" i="1"/>
  <c r="G5560" i="1" s="1"/>
  <c r="I5560" i="1" s="1"/>
  <c r="H5559" i="1"/>
  <c r="G5559" i="1"/>
  <c r="I5559" i="1" s="1"/>
  <c r="D5559" i="1"/>
  <c r="A5559" i="1"/>
  <c r="H5558" i="1"/>
  <c r="G5558" i="1"/>
  <c r="I5558" i="1" s="1"/>
  <c r="D5558" i="1"/>
  <c r="A5558" i="1"/>
  <c r="H5557" i="1"/>
  <c r="D5557" i="1"/>
  <c r="A5557" i="1"/>
  <c r="G5557" i="1" s="1"/>
  <c r="I5557" i="1" s="1"/>
  <c r="I5556" i="1"/>
  <c r="H5556" i="1"/>
  <c r="D5556" i="1"/>
  <c r="A5556" i="1"/>
  <c r="G5556" i="1" s="1"/>
  <c r="H5555" i="1"/>
  <c r="D5555" i="1"/>
  <c r="A5555" i="1"/>
  <c r="G5555" i="1" s="1"/>
  <c r="I5555" i="1" s="1"/>
  <c r="H5554" i="1"/>
  <c r="G5554" i="1"/>
  <c r="D5554" i="1"/>
  <c r="A5554" i="1"/>
  <c r="H5553" i="1"/>
  <c r="G5553" i="1"/>
  <c r="I5553" i="1" s="1"/>
  <c r="D5553" i="1"/>
  <c r="A5553" i="1"/>
  <c r="H5552" i="1"/>
  <c r="D5552" i="1"/>
  <c r="A5552" i="1"/>
  <c r="G5552" i="1" s="1"/>
  <c r="I5552" i="1" s="1"/>
  <c r="H5551" i="1"/>
  <c r="G5551" i="1"/>
  <c r="I5551" i="1" s="1"/>
  <c r="D5551" i="1"/>
  <c r="A5551" i="1"/>
  <c r="H5550" i="1"/>
  <c r="G5550" i="1"/>
  <c r="I5550" i="1" s="1"/>
  <c r="D5550" i="1"/>
  <c r="A5550" i="1"/>
  <c r="H5549" i="1"/>
  <c r="D5549" i="1"/>
  <c r="A5549" i="1"/>
  <c r="G5549" i="1" s="1"/>
  <c r="I5549" i="1" s="1"/>
  <c r="I5548" i="1"/>
  <c r="H5548" i="1"/>
  <c r="D5548" i="1"/>
  <c r="A5548" i="1"/>
  <c r="G5548" i="1" s="1"/>
  <c r="H5547" i="1"/>
  <c r="D5547" i="1"/>
  <c r="A5547" i="1"/>
  <c r="G5547" i="1" s="1"/>
  <c r="I5547" i="1" s="1"/>
  <c r="H5546" i="1"/>
  <c r="G5546" i="1"/>
  <c r="D5546" i="1"/>
  <c r="A5546" i="1"/>
  <c r="H5545" i="1"/>
  <c r="G5545" i="1"/>
  <c r="I5545" i="1" s="1"/>
  <c r="D5545" i="1"/>
  <c r="A5545" i="1"/>
  <c r="H5544" i="1"/>
  <c r="D5544" i="1"/>
  <c r="A5544" i="1"/>
  <c r="G5544" i="1" s="1"/>
  <c r="I5544" i="1" s="1"/>
  <c r="H5543" i="1"/>
  <c r="G5543" i="1"/>
  <c r="I5543" i="1" s="1"/>
  <c r="D5543" i="1"/>
  <c r="A5543" i="1"/>
  <c r="H5542" i="1"/>
  <c r="G5542" i="1"/>
  <c r="I5542" i="1" s="1"/>
  <c r="D5542" i="1"/>
  <c r="A5542" i="1"/>
  <c r="H5541" i="1"/>
  <c r="D5541" i="1"/>
  <c r="A5541" i="1"/>
  <c r="G5541" i="1" s="1"/>
  <c r="I5541" i="1" s="1"/>
  <c r="I5540" i="1"/>
  <c r="H5540" i="1"/>
  <c r="D5540" i="1"/>
  <c r="A5540" i="1"/>
  <c r="G5540" i="1" s="1"/>
  <c r="H5539" i="1"/>
  <c r="D5539" i="1"/>
  <c r="A5539" i="1"/>
  <c r="G5539" i="1" s="1"/>
  <c r="I5539" i="1" s="1"/>
  <c r="H5538" i="1"/>
  <c r="G5538" i="1"/>
  <c r="D5538" i="1"/>
  <c r="A5538" i="1"/>
  <c r="H5537" i="1"/>
  <c r="G5537" i="1"/>
  <c r="I5537" i="1" s="1"/>
  <c r="D5537" i="1"/>
  <c r="A5537" i="1"/>
  <c r="H5536" i="1"/>
  <c r="D5536" i="1"/>
  <c r="A5536" i="1"/>
  <c r="G5536" i="1" s="1"/>
  <c r="I5536" i="1" s="1"/>
  <c r="H5535" i="1"/>
  <c r="G5535" i="1"/>
  <c r="I5535" i="1" s="1"/>
  <c r="D5535" i="1"/>
  <c r="A5535" i="1"/>
  <c r="H5534" i="1"/>
  <c r="G5534" i="1"/>
  <c r="I5534" i="1" s="1"/>
  <c r="D5534" i="1"/>
  <c r="A5534" i="1"/>
  <c r="H5533" i="1"/>
  <c r="D5533" i="1"/>
  <c r="A5533" i="1"/>
  <c r="G5533" i="1" s="1"/>
  <c r="I5533" i="1" s="1"/>
  <c r="I5532" i="1"/>
  <c r="H5532" i="1"/>
  <c r="D5532" i="1"/>
  <c r="A5532" i="1"/>
  <c r="G5532" i="1" s="1"/>
  <c r="H5531" i="1"/>
  <c r="D5531" i="1"/>
  <c r="A5531" i="1"/>
  <c r="G5531" i="1" s="1"/>
  <c r="I5531" i="1" s="1"/>
  <c r="H5530" i="1"/>
  <c r="G5530" i="1"/>
  <c r="D5530" i="1"/>
  <c r="A5530" i="1"/>
  <c r="H5529" i="1"/>
  <c r="G5529" i="1"/>
  <c r="I5529" i="1" s="1"/>
  <c r="D5529" i="1"/>
  <c r="A5529" i="1"/>
  <c r="H5528" i="1"/>
  <c r="D5528" i="1"/>
  <c r="A5528" i="1"/>
  <c r="G5528" i="1" s="1"/>
  <c r="I5528" i="1" s="1"/>
  <c r="H5527" i="1"/>
  <c r="G5527" i="1"/>
  <c r="I5527" i="1" s="1"/>
  <c r="D5527" i="1"/>
  <c r="A5527" i="1"/>
  <c r="H5526" i="1"/>
  <c r="G5526" i="1"/>
  <c r="I5526" i="1" s="1"/>
  <c r="D5526" i="1"/>
  <c r="A5526" i="1"/>
  <c r="H5525" i="1"/>
  <c r="D5525" i="1"/>
  <c r="A5525" i="1"/>
  <c r="G5525" i="1" s="1"/>
  <c r="I5525" i="1" s="1"/>
  <c r="I5524" i="1"/>
  <c r="H5524" i="1"/>
  <c r="D5524" i="1"/>
  <c r="A5524" i="1"/>
  <c r="G5524" i="1" s="1"/>
  <c r="H5523" i="1"/>
  <c r="D5523" i="1"/>
  <c r="A5523" i="1"/>
  <c r="G5523" i="1" s="1"/>
  <c r="I5523" i="1" s="1"/>
  <c r="H5522" i="1"/>
  <c r="G5522" i="1"/>
  <c r="D5522" i="1"/>
  <c r="A5522" i="1"/>
  <c r="H5521" i="1"/>
  <c r="G5521" i="1"/>
  <c r="I5521" i="1" s="1"/>
  <c r="D5521" i="1"/>
  <c r="A5521" i="1"/>
  <c r="H5520" i="1"/>
  <c r="D5520" i="1"/>
  <c r="A5520" i="1"/>
  <c r="G5520" i="1" s="1"/>
  <c r="I5520" i="1" s="1"/>
  <c r="H5519" i="1"/>
  <c r="G5519" i="1"/>
  <c r="I5519" i="1" s="1"/>
  <c r="D5519" i="1"/>
  <c r="A5519" i="1"/>
  <c r="H5518" i="1"/>
  <c r="G5518" i="1"/>
  <c r="I5518" i="1" s="1"/>
  <c r="D5518" i="1"/>
  <c r="A5518" i="1"/>
  <c r="H5517" i="1"/>
  <c r="D5517" i="1"/>
  <c r="A5517" i="1"/>
  <c r="G5517" i="1" s="1"/>
  <c r="I5517" i="1" s="1"/>
  <c r="I5516" i="1"/>
  <c r="H5516" i="1"/>
  <c r="D5516" i="1"/>
  <c r="A5516" i="1"/>
  <c r="G5516" i="1" s="1"/>
  <c r="H5515" i="1"/>
  <c r="D5515" i="1"/>
  <c r="A5515" i="1"/>
  <c r="G5515" i="1" s="1"/>
  <c r="I5515" i="1" s="1"/>
  <c r="H5514" i="1"/>
  <c r="G5514" i="1"/>
  <c r="D5514" i="1"/>
  <c r="A5514" i="1"/>
  <c r="H5513" i="1"/>
  <c r="G5513" i="1"/>
  <c r="I5513" i="1" s="1"/>
  <c r="D5513" i="1"/>
  <c r="A5513" i="1"/>
  <c r="H5512" i="1"/>
  <c r="D5512" i="1"/>
  <c r="A5512" i="1"/>
  <c r="G5512" i="1" s="1"/>
  <c r="I5512" i="1" s="1"/>
  <c r="H5511" i="1"/>
  <c r="G5511" i="1"/>
  <c r="I5511" i="1" s="1"/>
  <c r="D5511" i="1"/>
  <c r="A5511" i="1"/>
  <c r="H5510" i="1"/>
  <c r="G5510" i="1"/>
  <c r="I5510" i="1" s="1"/>
  <c r="D5510" i="1"/>
  <c r="A5510" i="1"/>
  <c r="H5509" i="1"/>
  <c r="D5509" i="1"/>
  <c r="A5509" i="1"/>
  <c r="G5509" i="1" s="1"/>
  <c r="I5509" i="1" s="1"/>
  <c r="I5508" i="1"/>
  <c r="H5508" i="1"/>
  <c r="D5508" i="1"/>
  <c r="A5508" i="1"/>
  <c r="G5508" i="1" s="1"/>
  <c r="H5507" i="1"/>
  <c r="D5507" i="1"/>
  <c r="A5507" i="1"/>
  <c r="G5507" i="1" s="1"/>
  <c r="I5507" i="1" s="1"/>
  <c r="H5506" i="1"/>
  <c r="G5506" i="1"/>
  <c r="D5506" i="1"/>
  <c r="A5506" i="1"/>
  <c r="H5505" i="1"/>
  <c r="G5505" i="1"/>
  <c r="I5505" i="1" s="1"/>
  <c r="D5505" i="1"/>
  <c r="A5505" i="1"/>
  <c r="H5504" i="1"/>
  <c r="D5504" i="1"/>
  <c r="A5504" i="1"/>
  <c r="G5504" i="1" s="1"/>
  <c r="I5504" i="1" s="1"/>
  <c r="H5503" i="1"/>
  <c r="G5503" i="1"/>
  <c r="I5503" i="1" s="1"/>
  <c r="D5503" i="1"/>
  <c r="A5503" i="1"/>
  <c r="H5502" i="1"/>
  <c r="G5502" i="1"/>
  <c r="I5502" i="1" s="1"/>
  <c r="D5502" i="1"/>
  <c r="A5502" i="1"/>
  <c r="H5501" i="1"/>
  <c r="D5501" i="1"/>
  <c r="A5501" i="1"/>
  <c r="G5501" i="1" s="1"/>
  <c r="I5501" i="1" s="1"/>
  <c r="I5500" i="1"/>
  <c r="H5500" i="1"/>
  <c r="D5500" i="1"/>
  <c r="A5500" i="1"/>
  <c r="G5500" i="1" s="1"/>
  <c r="H5499" i="1"/>
  <c r="D5499" i="1"/>
  <c r="A5499" i="1"/>
  <c r="G5499" i="1" s="1"/>
  <c r="I5499" i="1" s="1"/>
  <c r="H5498" i="1"/>
  <c r="G5498" i="1"/>
  <c r="D5498" i="1"/>
  <c r="A5498" i="1"/>
  <c r="H5497" i="1"/>
  <c r="G5497" i="1"/>
  <c r="I5497" i="1" s="1"/>
  <c r="D5497" i="1"/>
  <c r="A5497" i="1"/>
  <c r="H5496" i="1"/>
  <c r="D5496" i="1"/>
  <c r="A5496" i="1"/>
  <c r="G5496" i="1" s="1"/>
  <c r="I5496" i="1" s="1"/>
  <c r="H5495" i="1"/>
  <c r="G5495" i="1"/>
  <c r="I5495" i="1" s="1"/>
  <c r="D5495" i="1"/>
  <c r="A5495" i="1"/>
  <c r="H5494" i="1"/>
  <c r="G5494" i="1"/>
  <c r="I5494" i="1" s="1"/>
  <c r="D5494" i="1"/>
  <c r="A5494" i="1"/>
  <c r="H5493" i="1"/>
  <c r="D5493" i="1"/>
  <c r="A5493" i="1"/>
  <c r="G5493" i="1" s="1"/>
  <c r="I5493" i="1" s="1"/>
  <c r="I5492" i="1"/>
  <c r="H5492" i="1"/>
  <c r="D5492" i="1"/>
  <c r="A5492" i="1"/>
  <c r="G5492" i="1" s="1"/>
  <c r="H5491" i="1"/>
  <c r="D5491" i="1"/>
  <c r="A5491" i="1"/>
  <c r="G5491" i="1" s="1"/>
  <c r="I5491" i="1" s="1"/>
  <c r="H5490" i="1"/>
  <c r="G5490" i="1"/>
  <c r="D5490" i="1"/>
  <c r="A5490" i="1"/>
  <c r="H5489" i="1"/>
  <c r="G5489" i="1"/>
  <c r="I5489" i="1" s="1"/>
  <c r="D5489" i="1"/>
  <c r="A5489" i="1"/>
  <c r="H5488" i="1"/>
  <c r="D5488" i="1"/>
  <c r="A5488" i="1"/>
  <c r="G5488" i="1" s="1"/>
  <c r="I5488" i="1" s="1"/>
  <c r="H5487" i="1"/>
  <c r="G5487" i="1"/>
  <c r="I5487" i="1" s="1"/>
  <c r="D5487" i="1"/>
  <c r="A5487" i="1"/>
  <c r="H5486" i="1"/>
  <c r="G5486" i="1"/>
  <c r="I5486" i="1" s="1"/>
  <c r="D5486" i="1"/>
  <c r="A5486" i="1"/>
  <c r="H5485" i="1"/>
  <c r="D5485" i="1"/>
  <c r="A5485" i="1"/>
  <c r="G5485" i="1" s="1"/>
  <c r="I5485" i="1" s="1"/>
  <c r="I5484" i="1"/>
  <c r="H5484" i="1"/>
  <c r="D5484" i="1"/>
  <c r="A5484" i="1"/>
  <c r="G5484" i="1" s="1"/>
  <c r="H5483" i="1"/>
  <c r="D5483" i="1"/>
  <c r="A5483" i="1"/>
  <c r="G5483" i="1" s="1"/>
  <c r="I5483" i="1" s="1"/>
  <c r="H5482" i="1"/>
  <c r="G5482" i="1"/>
  <c r="D5482" i="1"/>
  <c r="A5482" i="1"/>
  <c r="H5481" i="1"/>
  <c r="G5481" i="1"/>
  <c r="I5481" i="1" s="1"/>
  <c r="D5481" i="1"/>
  <c r="A5481" i="1"/>
  <c r="H5480" i="1"/>
  <c r="D5480" i="1"/>
  <c r="A5480" i="1"/>
  <c r="G5480" i="1" s="1"/>
  <c r="I5480" i="1" s="1"/>
  <c r="H5479" i="1"/>
  <c r="G5479" i="1"/>
  <c r="I5479" i="1" s="1"/>
  <c r="D5479" i="1"/>
  <c r="A5479" i="1"/>
  <c r="H5478" i="1"/>
  <c r="G5478" i="1"/>
  <c r="I5478" i="1" s="1"/>
  <c r="D5478" i="1"/>
  <c r="A5478" i="1"/>
  <c r="H5477" i="1"/>
  <c r="D5477" i="1"/>
  <c r="A5477" i="1"/>
  <c r="G5477" i="1" s="1"/>
  <c r="I5477" i="1" s="1"/>
  <c r="I5476" i="1"/>
  <c r="H5476" i="1"/>
  <c r="D5476" i="1"/>
  <c r="A5476" i="1"/>
  <c r="G5476" i="1" s="1"/>
  <c r="H5475" i="1"/>
  <c r="D5475" i="1"/>
  <c r="A5475" i="1"/>
  <c r="G5475" i="1" s="1"/>
  <c r="I5475" i="1" s="1"/>
  <c r="H5474" i="1"/>
  <c r="G5474" i="1"/>
  <c r="D5474" i="1"/>
  <c r="A5474" i="1"/>
  <c r="H5473" i="1"/>
  <c r="G5473" i="1"/>
  <c r="I5473" i="1" s="1"/>
  <c r="D5473" i="1"/>
  <c r="A5473" i="1"/>
  <c r="H5472" i="1"/>
  <c r="D5472" i="1"/>
  <c r="A5472" i="1"/>
  <c r="G5472" i="1" s="1"/>
  <c r="I5472" i="1" s="1"/>
  <c r="H5471" i="1"/>
  <c r="G5471" i="1"/>
  <c r="I5471" i="1" s="1"/>
  <c r="D5471" i="1"/>
  <c r="A5471" i="1"/>
  <c r="H5470" i="1"/>
  <c r="G5470" i="1"/>
  <c r="I5470" i="1" s="1"/>
  <c r="D5470" i="1"/>
  <c r="A5470" i="1"/>
  <c r="H5469" i="1"/>
  <c r="D5469" i="1"/>
  <c r="A5469" i="1"/>
  <c r="G5469" i="1" s="1"/>
  <c r="I5469" i="1" s="1"/>
  <c r="I5468" i="1"/>
  <c r="H5468" i="1"/>
  <c r="D5468" i="1"/>
  <c r="A5468" i="1"/>
  <c r="G5468" i="1" s="1"/>
  <c r="H5467" i="1"/>
  <c r="D5467" i="1"/>
  <c r="A5467" i="1"/>
  <c r="G5467" i="1" s="1"/>
  <c r="I5467" i="1" s="1"/>
  <c r="H5466" i="1"/>
  <c r="G5466" i="1"/>
  <c r="D5466" i="1"/>
  <c r="A5466" i="1"/>
  <c r="H5465" i="1"/>
  <c r="G5465" i="1"/>
  <c r="I5465" i="1" s="1"/>
  <c r="D5465" i="1"/>
  <c r="A5465" i="1"/>
  <c r="H5464" i="1"/>
  <c r="D5464" i="1"/>
  <c r="A5464" i="1"/>
  <c r="G5464" i="1" s="1"/>
  <c r="I5464" i="1" s="1"/>
  <c r="H5463" i="1"/>
  <c r="G5463" i="1"/>
  <c r="I5463" i="1" s="1"/>
  <c r="D5463" i="1"/>
  <c r="A5463" i="1"/>
  <c r="H5462" i="1"/>
  <c r="G5462" i="1"/>
  <c r="I5462" i="1" s="1"/>
  <c r="D5462" i="1"/>
  <c r="A5462" i="1"/>
  <c r="H5461" i="1"/>
  <c r="D5461" i="1"/>
  <c r="A5461" i="1"/>
  <c r="G5461" i="1" s="1"/>
  <c r="I5461" i="1" s="1"/>
  <c r="I5460" i="1"/>
  <c r="H5460" i="1"/>
  <c r="D5460" i="1"/>
  <c r="A5460" i="1"/>
  <c r="G5460" i="1" s="1"/>
  <c r="H5459" i="1"/>
  <c r="D5459" i="1"/>
  <c r="A5459" i="1"/>
  <c r="G5459" i="1" s="1"/>
  <c r="I5459" i="1" s="1"/>
  <c r="H5458" i="1"/>
  <c r="G5458" i="1"/>
  <c r="D5458" i="1"/>
  <c r="A5458" i="1"/>
  <c r="H5457" i="1"/>
  <c r="G5457" i="1"/>
  <c r="I5457" i="1" s="1"/>
  <c r="D5457" i="1"/>
  <c r="A5457" i="1"/>
  <c r="H5456" i="1"/>
  <c r="D5456" i="1"/>
  <c r="A5456" i="1"/>
  <c r="G5456" i="1" s="1"/>
  <c r="I5456" i="1" s="1"/>
  <c r="H5455" i="1"/>
  <c r="G5455" i="1"/>
  <c r="I5455" i="1" s="1"/>
  <c r="D5455" i="1"/>
  <c r="A5455" i="1"/>
  <c r="H5454" i="1"/>
  <c r="G5454" i="1"/>
  <c r="I5454" i="1" s="1"/>
  <c r="D5454" i="1"/>
  <c r="A5454" i="1"/>
  <c r="H5453" i="1"/>
  <c r="D5453" i="1"/>
  <c r="A5453" i="1"/>
  <c r="G5453" i="1" s="1"/>
  <c r="I5453" i="1" s="1"/>
  <c r="I5452" i="1"/>
  <c r="H5452" i="1"/>
  <c r="D5452" i="1"/>
  <c r="A5452" i="1"/>
  <c r="G5452" i="1" s="1"/>
  <c r="H5451" i="1"/>
  <c r="D5451" i="1"/>
  <c r="A5451" i="1"/>
  <c r="G5451" i="1" s="1"/>
  <c r="I5451" i="1" s="1"/>
  <c r="H5450" i="1"/>
  <c r="G5450" i="1"/>
  <c r="D5450" i="1"/>
  <c r="A5450" i="1"/>
  <c r="H5449" i="1"/>
  <c r="G5449" i="1"/>
  <c r="I5449" i="1" s="1"/>
  <c r="D5449" i="1"/>
  <c r="A5449" i="1"/>
  <c r="H5448" i="1"/>
  <c r="D5448" i="1"/>
  <c r="A5448" i="1"/>
  <c r="G5448" i="1" s="1"/>
  <c r="I5448" i="1" s="1"/>
  <c r="H5447" i="1"/>
  <c r="G5447" i="1"/>
  <c r="I5447" i="1" s="1"/>
  <c r="D5447" i="1"/>
  <c r="A5447" i="1"/>
  <c r="H5446" i="1"/>
  <c r="G5446" i="1"/>
  <c r="I5446" i="1" s="1"/>
  <c r="D5446" i="1"/>
  <c r="A5446" i="1"/>
  <c r="H5445" i="1"/>
  <c r="D5445" i="1"/>
  <c r="A5445" i="1"/>
  <c r="G5445" i="1" s="1"/>
  <c r="I5445" i="1" s="1"/>
  <c r="I5444" i="1"/>
  <c r="H5444" i="1"/>
  <c r="D5444" i="1"/>
  <c r="A5444" i="1"/>
  <c r="G5444" i="1" s="1"/>
  <c r="H5443" i="1"/>
  <c r="D5443" i="1"/>
  <c r="A5443" i="1"/>
  <c r="G5443" i="1" s="1"/>
  <c r="I5443" i="1" s="1"/>
  <c r="H5442" i="1"/>
  <c r="G5442" i="1"/>
  <c r="D5442" i="1"/>
  <c r="A5442" i="1"/>
  <c r="H5441" i="1"/>
  <c r="G5441" i="1"/>
  <c r="I5441" i="1" s="1"/>
  <c r="D5441" i="1"/>
  <c r="A5441" i="1"/>
  <c r="H5440" i="1"/>
  <c r="D5440" i="1"/>
  <c r="A5440" i="1"/>
  <c r="G5440" i="1" s="1"/>
  <c r="I5440" i="1" s="1"/>
  <c r="H5439" i="1"/>
  <c r="G5439" i="1"/>
  <c r="I5439" i="1" s="1"/>
  <c r="D5439" i="1"/>
  <c r="A5439" i="1"/>
  <c r="H5438" i="1"/>
  <c r="G5438" i="1"/>
  <c r="I5438" i="1" s="1"/>
  <c r="D5438" i="1"/>
  <c r="A5438" i="1"/>
  <c r="H5437" i="1"/>
  <c r="D5437" i="1"/>
  <c r="A5437" i="1"/>
  <c r="G5437" i="1" s="1"/>
  <c r="I5437" i="1" s="1"/>
  <c r="I5436" i="1"/>
  <c r="H5436" i="1"/>
  <c r="D5436" i="1"/>
  <c r="A5436" i="1"/>
  <c r="G5436" i="1" s="1"/>
  <c r="H5435" i="1"/>
  <c r="D5435" i="1"/>
  <c r="A5435" i="1"/>
  <c r="G5435" i="1" s="1"/>
  <c r="I5435" i="1" s="1"/>
  <c r="H5434" i="1"/>
  <c r="G5434" i="1"/>
  <c r="D5434" i="1"/>
  <c r="A5434" i="1"/>
  <c r="H5433" i="1"/>
  <c r="G5433" i="1"/>
  <c r="I5433" i="1" s="1"/>
  <c r="D5433" i="1"/>
  <c r="A5433" i="1"/>
  <c r="H5432" i="1"/>
  <c r="D5432" i="1"/>
  <c r="A5432" i="1"/>
  <c r="G5432" i="1" s="1"/>
  <c r="I5432" i="1" s="1"/>
  <c r="H5431" i="1"/>
  <c r="G5431" i="1"/>
  <c r="I5431" i="1" s="1"/>
  <c r="D5431" i="1"/>
  <c r="A5431" i="1"/>
  <c r="H5430" i="1"/>
  <c r="G5430" i="1"/>
  <c r="I5430" i="1" s="1"/>
  <c r="D5430" i="1"/>
  <c r="A5430" i="1"/>
  <c r="H5429" i="1"/>
  <c r="D5429" i="1"/>
  <c r="A5429" i="1"/>
  <c r="G5429" i="1" s="1"/>
  <c r="I5429" i="1" s="1"/>
  <c r="I5428" i="1"/>
  <c r="H5428" i="1"/>
  <c r="D5428" i="1"/>
  <c r="A5428" i="1"/>
  <c r="G5428" i="1" s="1"/>
  <c r="H5427" i="1"/>
  <c r="D5427" i="1"/>
  <c r="A5427" i="1"/>
  <c r="G5427" i="1" s="1"/>
  <c r="I5427" i="1" s="1"/>
  <c r="H5426" i="1"/>
  <c r="G5426" i="1"/>
  <c r="D5426" i="1"/>
  <c r="A5426" i="1"/>
  <c r="H5425" i="1"/>
  <c r="G5425" i="1"/>
  <c r="I5425" i="1" s="1"/>
  <c r="D5425" i="1"/>
  <c r="A5425" i="1"/>
  <c r="H5424" i="1"/>
  <c r="D5424" i="1"/>
  <c r="A5424" i="1"/>
  <c r="G5424" i="1" s="1"/>
  <c r="I5424" i="1" s="1"/>
  <c r="H5423" i="1"/>
  <c r="G5423" i="1"/>
  <c r="I5423" i="1" s="1"/>
  <c r="D5423" i="1"/>
  <c r="A5423" i="1"/>
  <c r="H5422" i="1"/>
  <c r="G5422" i="1"/>
  <c r="I5422" i="1" s="1"/>
  <c r="D5422" i="1"/>
  <c r="A5422" i="1"/>
  <c r="H5421" i="1"/>
  <c r="D5421" i="1"/>
  <c r="A5421" i="1"/>
  <c r="G5421" i="1" s="1"/>
  <c r="I5421" i="1" s="1"/>
  <c r="I5420" i="1"/>
  <c r="H5420" i="1"/>
  <c r="D5420" i="1"/>
  <c r="A5420" i="1"/>
  <c r="G5420" i="1" s="1"/>
  <c r="H5419" i="1"/>
  <c r="D5419" i="1"/>
  <c r="A5419" i="1"/>
  <c r="G5419" i="1" s="1"/>
  <c r="I5419" i="1" s="1"/>
  <c r="H5418" i="1"/>
  <c r="G5418" i="1"/>
  <c r="D5418" i="1"/>
  <c r="A5418" i="1"/>
  <c r="H5417" i="1"/>
  <c r="G5417" i="1"/>
  <c r="I5417" i="1" s="1"/>
  <c r="D5417" i="1"/>
  <c r="A5417" i="1"/>
  <c r="H5416" i="1"/>
  <c r="D5416" i="1"/>
  <c r="A5416" i="1"/>
  <c r="G5416" i="1" s="1"/>
  <c r="I5416" i="1" s="1"/>
  <c r="H5415" i="1"/>
  <c r="G5415" i="1"/>
  <c r="I5415" i="1" s="1"/>
  <c r="D5415" i="1"/>
  <c r="A5415" i="1"/>
  <c r="H5414" i="1"/>
  <c r="G5414" i="1"/>
  <c r="I5414" i="1" s="1"/>
  <c r="D5414" i="1"/>
  <c r="A5414" i="1"/>
  <c r="H5413" i="1"/>
  <c r="D5413" i="1"/>
  <c r="A5413" i="1"/>
  <c r="G5413" i="1" s="1"/>
  <c r="I5413" i="1" s="1"/>
  <c r="I5412" i="1"/>
  <c r="H5412" i="1"/>
  <c r="D5412" i="1"/>
  <c r="A5412" i="1"/>
  <c r="G5412" i="1" s="1"/>
  <c r="H5411" i="1"/>
  <c r="D5411" i="1"/>
  <c r="A5411" i="1"/>
  <c r="G5411" i="1" s="1"/>
  <c r="I5411" i="1" s="1"/>
  <c r="H5410" i="1"/>
  <c r="G5410" i="1"/>
  <c r="D5410" i="1"/>
  <c r="A5410" i="1"/>
  <c r="H5409" i="1"/>
  <c r="G5409" i="1"/>
  <c r="I5409" i="1" s="1"/>
  <c r="D5409" i="1"/>
  <c r="A5409" i="1"/>
  <c r="H5408" i="1"/>
  <c r="D5408" i="1"/>
  <c r="A5408" i="1"/>
  <c r="G5408" i="1" s="1"/>
  <c r="I5408" i="1" s="1"/>
  <c r="H5407" i="1"/>
  <c r="G5407" i="1"/>
  <c r="I5407" i="1" s="1"/>
  <c r="D5407" i="1"/>
  <c r="A5407" i="1"/>
  <c r="H5406" i="1"/>
  <c r="G5406" i="1"/>
  <c r="I5406" i="1" s="1"/>
  <c r="D5406" i="1"/>
  <c r="A5406" i="1"/>
  <c r="H5405" i="1"/>
  <c r="D5405" i="1"/>
  <c r="A5405" i="1"/>
  <c r="G5405" i="1" s="1"/>
  <c r="I5405" i="1" s="1"/>
  <c r="I5404" i="1"/>
  <c r="H5404" i="1"/>
  <c r="D5404" i="1"/>
  <c r="A5404" i="1"/>
  <c r="G5404" i="1" s="1"/>
  <c r="H5403" i="1"/>
  <c r="D5403" i="1"/>
  <c r="A5403" i="1"/>
  <c r="G5403" i="1" s="1"/>
  <c r="I5403" i="1" s="1"/>
  <c r="H5402" i="1"/>
  <c r="G5402" i="1"/>
  <c r="D5402" i="1"/>
  <c r="A5402" i="1"/>
  <c r="H5401" i="1"/>
  <c r="G5401" i="1"/>
  <c r="I5401" i="1" s="1"/>
  <c r="D5401" i="1"/>
  <c r="A5401" i="1"/>
  <c r="H5400" i="1"/>
  <c r="D5400" i="1"/>
  <c r="A5400" i="1"/>
  <c r="G5400" i="1" s="1"/>
  <c r="I5400" i="1" s="1"/>
  <c r="H5399" i="1"/>
  <c r="G5399" i="1"/>
  <c r="I5399" i="1" s="1"/>
  <c r="D5399" i="1"/>
  <c r="A5399" i="1"/>
  <c r="H5398" i="1"/>
  <c r="G5398" i="1"/>
  <c r="I5398" i="1" s="1"/>
  <c r="D5398" i="1"/>
  <c r="A5398" i="1"/>
  <c r="H5397" i="1"/>
  <c r="D5397" i="1"/>
  <c r="A5397" i="1"/>
  <c r="G5397" i="1" s="1"/>
  <c r="I5397" i="1" s="1"/>
  <c r="I5396" i="1"/>
  <c r="H5396" i="1"/>
  <c r="D5396" i="1"/>
  <c r="A5396" i="1"/>
  <c r="G5396" i="1" s="1"/>
  <c r="H5395" i="1"/>
  <c r="D5395" i="1"/>
  <c r="A5395" i="1"/>
  <c r="G5395" i="1" s="1"/>
  <c r="I5395" i="1" s="1"/>
  <c r="H5394" i="1"/>
  <c r="G5394" i="1"/>
  <c r="D5394" i="1"/>
  <c r="A5394" i="1"/>
  <c r="H5393" i="1"/>
  <c r="G5393" i="1"/>
  <c r="I5393" i="1" s="1"/>
  <c r="D5393" i="1"/>
  <c r="A5393" i="1"/>
  <c r="H5392" i="1"/>
  <c r="D5392" i="1"/>
  <c r="A5392" i="1"/>
  <c r="G5392" i="1" s="1"/>
  <c r="I5392" i="1" s="1"/>
  <c r="H5391" i="1"/>
  <c r="G5391" i="1"/>
  <c r="I5391" i="1" s="1"/>
  <c r="D5391" i="1"/>
  <c r="A5391" i="1"/>
  <c r="H5390" i="1"/>
  <c r="G5390" i="1"/>
  <c r="I5390" i="1" s="1"/>
  <c r="D5390" i="1"/>
  <c r="A5390" i="1"/>
  <c r="H5389" i="1"/>
  <c r="D5389" i="1"/>
  <c r="A5389" i="1"/>
  <c r="G5389" i="1" s="1"/>
  <c r="I5389" i="1" s="1"/>
  <c r="I5388" i="1"/>
  <c r="H5388" i="1"/>
  <c r="D5388" i="1"/>
  <c r="A5388" i="1"/>
  <c r="G5388" i="1" s="1"/>
  <c r="H5387" i="1"/>
  <c r="D5387" i="1"/>
  <c r="A5387" i="1"/>
  <c r="G5387" i="1" s="1"/>
  <c r="I5387" i="1" s="1"/>
  <c r="H5386" i="1"/>
  <c r="G5386" i="1"/>
  <c r="D5386" i="1"/>
  <c r="A5386" i="1"/>
  <c r="H5385" i="1"/>
  <c r="G5385" i="1"/>
  <c r="I5385" i="1" s="1"/>
  <c r="D5385" i="1"/>
  <c r="A5385" i="1"/>
  <c r="H5384" i="1"/>
  <c r="D5384" i="1"/>
  <c r="A5384" i="1"/>
  <c r="G5384" i="1" s="1"/>
  <c r="I5384" i="1" s="1"/>
  <c r="H5383" i="1"/>
  <c r="G5383" i="1"/>
  <c r="I5383" i="1" s="1"/>
  <c r="D5383" i="1"/>
  <c r="A5383" i="1"/>
  <c r="H5382" i="1"/>
  <c r="G5382" i="1"/>
  <c r="I5382" i="1" s="1"/>
  <c r="D5382" i="1"/>
  <c r="A5382" i="1"/>
  <c r="H5381" i="1"/>
  <c r="D5381" i="1"/>
  <c r="A5381" i="1"/>
  <c r="G5381" i="1" s="1"/>
  <c r="I5381" i="1" s="1"/>
  <c r="I5380" i="1"/>
  <c r="H5380" i="1"/>
  <c r="D5380" i="1"/>
  <c r="A5380" i="1"/>
  <c r="G5380" i="1" s="1"/>
  <c r="H5379" i="1"/>
  <c r="D5379" i="1"/>
  <c r="A5379" i="1"/>
  <c r="G5379" i="1" s="1"/>
  <c r="I5379" i="1" s="1"/>
  <c r="H5378" i="1"/>
  <c r="G5378" i="1"/>
  <c r="D5378" i="1"/>
  <c r="A5378" i="1"/>
  <c r="H5377" i="1"/>
  <c r="G5377" i="1"/>
  <c r="I5377" i="1" s="1"/>
  <c r="D5377" i="1"/>
  <c r="A5377" i="1"/>
  <c r="H5376" i="1"/>
  <c r="D5376" i="1"/>
  <c r="A5376" i="1"/>
  <c r="G5376" i="1" s="1"/>
  <c r="I5376" i="1" s="1"/>
  <c r="H5375" i="1"/>
  <c r="G5375" i="1"/>
  <c r="I5375" i="1" s="1"/>
  <c r="D5375" i="1"/>
  <c r="A5375" i="1"/>
  <c r="H5374" i="1"/>
  <c r="G5374" i="1"/>
  <c r="I5374" i="1" s="1"/>
  <c r="D5374" i="1"/>
  <c r="A5374" i="1"/>
  <c r="H5373" i="1"/>
  <c r="D5373" i="1"/>
  <c r="A5373" i="1"/>
  <c r="G5373" i="1" s="1"/>
  <c r="I5373" i="1" s="1"/>
  <c r="I5372" i="1"/>
  <c r="H5372" i="1"/>
  <c r="D5372" i="1"/>
  <c r="A5372" i="1"/>
  <c r="G5372" i="1" s="1"/>
  <c r="H5371" i="1"/>
  <c r="D5371" i="1"/>
  <c r="A5371" i="1"/>
  <c r="G5371" i="1" s="1"/>
  <c r="I5371" i="1" s="1"/>
  <c r="H5370" i="1"/>
  <c r="G5370" i="1"/>
  <c r="D5370" i="1"/>
  <c r="A5370" i="1"/>
  <c r="H5369" i="1"/>
  <c r="G5369" i="1"/>
  <c r="I5369" i="1" s="1"/>
  <c r="D5369" i="1"/>
  <c r="A5369" i="1"/>
  <c r="H5368" i="1"/>
  <c r="D5368" i="1"/>
  <c r="A5368" i="1"/>
  <c r="G5368" i="1" s="1"/>
  <c r="I5368" i="1" s="1"/>
  <c r="H5367" i="1"/>
  <c r="G5367" i="1"/>
  <c r="I5367" i="1" s="1"/>
  <c r="D5367" i="1"/>
  <c r="A5367" i="1"/>
  <c r="H5366" i="1"/>
  <c r="G5366" i="1"/>
  <c r="I5366" i="1" s="1"/>
  <c r="D5366" i="1"/>
  <c r="A5366" i="1"/>
  <c r="H5365" i="1"/>
  <c r="D5365" i="1"/>
  <c r="A5365" i="1"/>
  <c r="G5365" i="1" s="1"/>
  <c r="I5365" i="1" s="1"/>
  <c r="I5364" i="1"/>
  <c r="H5364" i="1"/>
  <c r="D5364" i="1"/>
  <c r="A5364" i="1"/>
  <c r="G5364" i="1" s="1"/>
  <c r="H5363" i="1"/>
  <c r="D5363" i="1"/>
  <c r="A5363" i="1"/>
  <c r="G5363" i="1" s="1"/>
  <c r="I5363" i="1" s="1"/>
  <c r="H5362" i="1"/>
  <c r="G5362" i="1"/>
  <c r="D5362" i="1"/>
  <c r="A5362" i="1"/>
  <c r="H5361" i="1"/>
  <c r="G5361" i="1"/>
  <c r="I5361" i="1" s="1"/>
  <c r="D5361" i="1"/>
  <c r="A5361" i="1"/>
  <c r="H5360" i="1"/>
  <c r="D5360" i="1"/>
  <c r="A5360" i="1"/>
  <c r="G5360" i="1" s="1"/>
  <c r="I5360" i="1" s="1"/>
  <c r="H5359" i="1"/>
  <c r="G5359" i="1"/>
  <c r="I5359" i="1" s="1"/>
  <c r="D5359" i="1"/>
  <c r="A5359" i="1"/>
  <c r="H5358" i="1"/>
  <c r="G5358" i="1"/>
  <c r="I5358" i="1" s="1"/>
  <c r="D5358" i="1"/>
  <c r="A5358" i="1"/>
  <c r="H5357" i="1"/>
  <c r="D5357" i="1"/>
  <c r="A5357" i="1"/>
  <c r="G5357" i="1" s="1"/>
  <c r="I5357" i="1" s="1"/>
  <c r="I5356" i="1"/>
  <c r="H5356" i="1"/>
  <c r="D5356" i="1"/>
  <c r="A5356" i="1"/>
  <c r="G5356" i="1" s="1"/>
  <c r="H5355" i="1"/>
  <c r="D5355" i="1"/>
  <c r="A5355" i="1"/>
  <c r="G5355" i="1" s="1"/>
  <c r="I5355" i="1" s="1"/>
  <c r="H5354" i="1"/>
  <c r="G5354" i="1"/>
  <c r="D5354" i="1"/>
  <c r="A5354" i="1"/>
  <c r="H5353" i="1"/>
  <c r="G5353" i="1"/>
  <c r="I5353" i="1" s="1"/>
  <c r="D5353" i="1"/>
  <c r="A5353" i="1"/>
  <c r="H5352" i="1"/>
  <c r="D5352" i="1"/>
  <c r="A5352" i="1"/>
  <c r="G5352" i="1" s="1"/>
  <c r="I5352" i="1" s="1"/>
  <c r="H5351" i="1"/>
  <c r="G5351" i="1"/>
  <c r="I5351" i="1" s="1"/>
  <c r="D5351" i="1"/>
  <c r="A5351" i="1"/>
  <c r="H5350" i="1"/>
  <c r="G5350" i="1"/>
  <c r="I5350" i="1" s="1"/>
  <c r="D5350" i="1"/>
  <c r="A5350" i="1"/>
  <c r="H5349" i="1"/>
  <c r="D5349" i="1"/>
  <c r="A5349" i="1"/>
  <c r="G5349" i="1" s="1"/>
  <c r="I5349" i="1" s="1"/>
  <c r="I5348" i="1"/>
  <c r="H5348" i="1"/>
  <c r="D5348" i="1"/>
  <c r="A5348" i="1"/>
  <c r="G5348" i="1" s="1"/>
  <c r="H5347" i="1"/>
  <c r="D5347" i="1"/>
  <c r="A5347" i="1"/>
  <c r="G5347" i="1" s="1"/>
  <c r="I5347" i="1" s="1"/>
  <c r="H5346" i="1"/>
  <c r="G5346" i="1"/>
  <c r="D5346" i="1"/>
  <c r="A5346" i="1"/>
  <c r="H5345" i="1"/>
  <c r="G5345" i="1"/>
  <c r="I5345" i="1" s="1"/>
  <c r="D5345" i="1"/>
  <c r="A5345" i="1"/>
  <c r="H5344" i="1"/>
  <c r="D5344" i="1"/>
  <c r="A5344" i="1"/>
  <c r="G5344" i="1" s="1"/>
  <c r="I5344" i="1" s="1"/>
  <c r="H5343" i="1"/>
  <c r="G5343" i="1"/>
  <c r="I5343" i="1" s="1"/>
  <c r="D5343" i="1"/>
  <c r="A5343" i="1"/>
  <c r="H5342" i="1"/>
  <c r="G5342" i="1"/>
  <c r="I5342" i="1" s="1"/>
  <c r="D5342" i="1"/>
  <c r="A5342" i="1"/>
  <c r="H5341" i="1"/>
  <c r="D5341" i="1"/>
  <c r="A5341" i="1"/>
  <c r="G5341" i="1" s="1"/>
  <c r="I5341" i="1" s="1"/>
  <c r="I5340" i="1"/>
  <c r="H5340" i="1"/>
  <c r="D5340" i="1"/>
  <c r="A5340" i="1"/>
  <c r="G5340" i="1" s="1"/>
  <c r="H5339" i="1"/>
  <c r="D5339" i="1"/>
  <c r="A5339" i="1"/>
  <c r="G5339" i="1" s="1"/>
  <c r="I5339" i="1" s="1"/>
  <c r="H5338" i="1"/>
  <c r="G5338" i="1"/>
  <c r="D5338" i="1"/>
  <c r="A5338" i="1"/>
  <c r="H5337" i="1"/>
  <c r="G5337" i="1"/>
  <c r="I5337" i="1" s="1"/>
  <c r="D5337" i="1"/>
  <c r="A5337" i="1"/>
  <c r="H5336" i="1"/>
  <c r="D5336" i="1"/>
  <c r="A5336" i="1"/>
  <c r="G5336" i="1" s="1"/>
  <c r="I5336" i="1" s="1"/>
  <c r="H5335" i="1"/>
  <c r="G5335" i="1"/>
  <c r="I5335" i="1" s="1"/>
  <c r="D5335" i="1"/>
  <c r="A5335" i="1"/>
  <c r="H5334" i="1"/>
  <c r="G5334" i="1"/>
  <c r="I5334" i="1" s="1"/>
  <c r="D5334" i="1"/>
  <c r="A5334" i="1"/>
  <c r="H5333" i="1"/>
  <c r="D5333" i="1"/>
  <c r="A5333" i="1"/>
  <c r="G5333" i="1" s="1"/>
  <c r="I5333" i="1" s="1"/>
  <c r="I5332" i="1"/>
  <c r="H5332" i="1"/>
  <c r="D5332" i="1"/>
  <c r="A5332" i="1"/>
  <c r="G5332" i="1" s="1"/>
  <c r="H5331" i="1"/>
  <c r="D5331" i="1"/>
  <c r="A5331" i="1"/>
  <c r="G5331" i="1" s="1"/>
  <c r="I5331" i="1" s="1"/>
  <c r="H5330" i="1"/>
  <c r="G5330" i="1"/>
  <c r="D5330" i="1"/>
  <c r="A5330" i="1"/>
  <c r="H5329" i="1"/>
  <c r="G5329" i="1"/>
  <c r="I5329" i="1" s="1"/>
  <c r="D5329" i="1"/>
  <c r="A5329" i="1"/>
  <c r="H5328" i="1"/>
  <c r="D5328" i="1"/>
  <c r="A5328" i="1"/>
  <c r="G5328" i="1" s="1"/>
  <c r="I5328" i="1" s="1"/>
  <c r="H5327" i="1"/>
  <c r="G5327" i="1"/>
  <c r="I5327" i="1" s="1"/>
  <c r="D5327" i="1"/>
  <c r="A5327" i="1"/>
  <c r="H5326" i="1"/>
  <c r="G5326" i="1"/>
  <c r="I5326" i="1" s="1"/>
  <c r="D5326" i="1"/>
  <c r="A5326" i="1"/>
  <c r="H5325" i="1"/>
  <c r="D5325" i="1"/>
  <c r="A5325" i="1"/>
  <c r="G5325" i="1" s="1"/>
  <c r="I5325" i="1" s="1"/>
  <c r="I5324" i="1"/>
  <c r="H5324" i="1"/>
  <c r="D5324" i="1"/>
  <c r="A5324" i="1"/>
  <c r="G5324" i="1" s="1"/>
  <c r="H5323" i="1"/>
  <c r="D5323" i="1"/>
  <c r="A5323" i="1"/>
  <c r="G5323" i="1" s="1"/>
  <c r="I5323" i="1" s="1"/>
  <c r="H5322" i="1"/>
  <c r="G5322" i="1"/>
  <c r="D5322" i="1"/>
  <c r="A5322" i="1"/>
  <c r="H5321" i="1"/>
  <c r="G5321" i="1"/>
  <c r="I5321" i="1" s="1"/>
  <c r="D5321" i="1"/>
  <c r="A5321" i="1"/>
  <c r="H5320" i="1"/>
  <c r="D5320" i="1"/>
  <c r="A5320" i="1"/>
  <c r="G5320" i="1" s="1"/>
  <c r="I5320" i="1" s="1"/>
  <c r="H5319" i="1"/>
  <c r="G5319" i="1"/>
  <c r="I5319" i="1" s="1"/>
  <c r="D5319" i="1"/>
  <c r="A5319" i="1"/>
  <c r="H5318" i="1"/>
  <c r="G5318" i="1"/>
  <c r="I5318" i="1" s="1"/>
  <c r="D5318" i="1"/>
  <c r="A5318" i="1"/>
  <c r="H5317" i="1"/>
  <c r="D5317" i="1"/>
  <c r="A5317" i="1"/>
  <c r="G5317" i="1" s="1"/>
  <c r="I5317" i="1" s="1"/>
  <c r="I5316" i="1"/>
  <c r="H5316" i="1"/>
  <c r="D5316" i="1"/>
  <c r="A5316" i="1"/>
  <c r="G5316" i="1" s="1"/>
  <c r="H5315" i="1"/>
  <c r="D5315" i="1"/>
  <c r="A5315" i="1"/>
  <c r="G5315" i="1" s="1"/>
  <c r="I5315" i="1" s="1"/>
  <c r="H5314" i="1"/>
  <c r="G5314" i="1"/>
  <c r="D5314" i="1"/>
  <c r="A5314" i="1"/>
  <c r="H5313" i="1"/>
  <c r="G5313" i="1"/>
  <c r="I5313" i="1" s="1"/>
  <c r="D5313" i="1"/>
  <c r="A5313" i="1"/>
  <c r="H5312" i="1"/>
  <c r="D5312" i="1"/>
  <c r="A5312" i="1"/>
  <c r="G5312" i="1" s="1"/>
  <c r="I5312" i="1" s="1"/>
  <c r="H5311" i="1"/>
  <c r="G5311" i="1"/>
  <c r="I5311" i="1" s="1"/>
  <c r="D5311" i="1"/>
  <c r="A5311" i="1"/>
  <c r="H5310" i="1"/>
  <c r="G5310" i="1"/>
  <c r="I5310" i="1" s="1"/>
  <c r="D5310" i="1"/>
  <c r="A5310" i="1"/>
  <c r="H5309" i="1"/>
  <c r="D5309" i="1"/>
  <c r="A5309" i="1"/>
  <c r="G5309" i="1" s="1"/>
  <c r="I5309" i="1" s="1"/>
  <c r="I5308" i="1"/>
  <c r="H5308" i="1"/>
  <c r="D5308" i="1"/>
  <c r="A5308" i="1"/>
  <c r="G5308" i="1" s="1"/>
  <c r="H5307" i="1"/>
  <c r="D5307" i="1"/>
  <c r="A5307" i="1"/>
  <c r="G5307" i="1" s="1"/>
  <c r="I5307" i="1" s="1"/>
  <c r="H5306" i="1"/>
  <c r="G5306" i="1"/>
  <c r="D5306" i="1"/>
  <c r="A5306" i="1"/>
  <c r="H5305" i="1"/>
  <c r="G5305" i="1"/>
  <c r="I5305" i="1" s="1"/>
  <c r="D5305" i="1"/>
  <c r="A5305" i="1"/>
  <c r="H5304" i="1"/>
  <c r="D5304" i="1"/>
  <c r="A5304" i="1"/>
  <c r="G5304" i="1" s="1"/>
  <c r="I5304" i="1" s="1"/>
  <c r="H5303" i="1"/>
  <c r="G5303" i="1"/>
  <c r="I5303" i="1" s="1"/>
  <c r="D5303" i="1"/>
  <c r="A5303" i="1"/>
  <c r="H5302" i="1"/>
  <c r="G5302" i="1"/>
  <c r="I5302" i="1" s="1"/>
  <c r="D5302" i="1"/>
  <c r="A5302" i="1"/>
  <c r="H5301" i="1"/>
  <c r="D5301" i="1"/>
  <c r="A5301" i="1"/>
  <c r="G5301" i="1" s="1"/>
  <c r="I5301" i="1" s="1"/>
  <c r="I5300" i="1"/>
  <c r="H5300" i="1"/>
  <c r="D5300" i="1"/>
  <c r="A5300" i="1"/>
  <c r="G5300" i="1" s="1"/>
  <c r="H5299" i="1"/>
  <c r="D5299" i="1"/>
  <c r="A5299" i="1"/>
  <c r="G5299" i="1" s="1"/>
  <c r="I5299" i="1" s="1"/>
  <c r="H5298" i="1"/>
  <c r="G5298" i="1"/>
  <c r="D5298" i="1"/>
  <c r="A5298" i="1"/>
  <c r="H5297" i="1"/>
  <c r="G5297" i="1"/>
  <c r="I5297" i="1" s="1"/>
  <c r="D5297" i="1"/>
  <c r="A5297" i="1"/>
  <c r="H5296" i="1"/>
  <c r="D5296" i="1"/>
  <c r="A5296" i="1"/>
  <c r="G5296" i="1" s="1"/>
  <c r="I5296" i="1" s="1"/>
  <c r="H5295" i="1"/>
  <c r="G5295" i="1"/>
  <c r="I5295" i="1" s="1"/>
  <c r="D5295" i="1"/>
  <c r="A5295" i="1"/>
  <c r="H5294" i="1"/>
  <c r="G5294" i="1"/>
  <c r="I5294" i="1" s="1"/>
  <c r="D5294" i="1"/>
  <c r="A5294" i="1"/>
  <c r="H5293" i="1"/>
  <c r="D5293" i="1"/>
  <c r="A5293" i="1"/>
  <c r="G5293" i="1" s="1"/>
  <c r="I5293" i="1" s="1"/>
  <c r="I5292" i="1"/>
  <c r="H5292" i="1"/>
  <c r="D5292" i="1"/>
  <c r="A5292" i="1"/>
  <c r="G5292" i="1" s="1"/>
  <c r="H5291" i="1"/>
  <c r="D5291" i="1"/>
  <c r="A5291" i="1"/>
  <c r="G5291" i="1" s="1"/>
  <c r="I5291" i="1" s="1"/>
  <c r="H5290" i="1"/>
  <c r="G5290" i="1"/>
  <c r="D5290" i="1"/>
  <c r="A5290" i="1"/>
  <c r="H5289" i="1"/>
  <c r="G5289" i="1"/>
  <c r="I5289" i="1" s="1"/>
  <c r="D5289" i="1"/>
  <c r="A5289" i="1"/>
  <c r="H5288" i="1"/>
  <c r="D5288" i="1"/>
  <c r="A5288" i="1"/>
  <c r="G5288" i="1" s="1"/>
  <c r="I5288" i="1" s="1"/>
  <c r="H5287" i="1"/>
  <c r="G5287" i="1"/>
  <c r="I5287" i="1" s="1"/>
  <c r="D5287" i="1"/>
  <c r="A5287" i="1"/>
  <c r="H5286" i="1"/>
  <c r="G5286" i="1"/>
  <c r="I5286" i="1" s="1"/>
  <c r="D5286" i="1"/>
  <c r="A5286" i="1"/>
  <c r="H5285" i="1"/>
  <c r="D5285" i="1"/>
  <c r="A5285" i="1"/>
  <c r="G5285" i="1" s="1"/>
  <c r="I5285" i="1" s="1"/>
  <c r="I5284" i="1"/>
  <c r="H5284" i="1"/>
  <c r="D5284" i="1"/>
  <c r="A5284" i="1"/>
  <c r="G5284" i="1" s="1"/>
  <c r="H5283" i="1"/>
  <c r="D5283" i="1"/>
  <c r="A5283" i="1"/>
  <c r="G5283" i="1" s="1"/>
  <c r="I5283" i="1" s="1"/>
  <c r="H5282" i="1"/>
  <c r="G5282" i="1"/>
  <c r="D5282" i="1"/>
  <c r="A5282" i="1"/>
  <c r="H5281" i="1"/>
  <c r="G5281" i="1"/>
  <c r="I5281" i="1" s="1"/>
  <c r="D5281" i="1"/>
  <c r="A5281" i="1"/>
  <c r="H5280" i="1"/>
  <c r="D5280" i="1"/>
  <c r="A5280" i="1"/>
  <c r="G5280" i="1" s="1"/>
  <c r="I5280" i="1" s="1"/>
  <c r="H5279" i="1"/>
  <c r="G5279" i="1"/>
  <c r="I5279" i="1" s="1"/>
  <c r="D5279" i="1"/>
  <c r="A5279" i="1"/>
  <c r="H5278" i="1"/>
  <c r="G5278" i="1"/>
  <c r="I5278" i="1" s="1"/>
  <c r="D5278" i="1"/>
  <c r="A5278" i="1"/>
  <c r="H5277" i="1"/>
  <c r="D5277" i="1"/>
  <c r="A5277" i="1"/>
  <c r="G5277" i="1" s="1"/>
  <c r="I5277" i="1" s="1"/>
  <c r="I5276" i="1"/>
  <c r="H5276" i="1"/>
  <c r="D5276" i="1"/>
  <c r="A5276" i="1"/>
  <c r="G5276" i="1" s="1"/>
  <c r="H5275" i="1"/>
  <c r="D5275" i="1"/>
  <c r="A5275" i="1"/>
  <c r="G5275" i="1" s="1"/>
  <c r="I5275" i="1" s="1"/>
  <c r="H5274" i="1"/>
  <c r="G5274" i="1"/>
  <c r="D5274" i="1"/>
  <c r="A5274" i="1"/>
  <c r="H5273" i="1"/>
  <c r="G5273" i="1"/>
  <c r="I5273" i="1" s="1"/>
  <c r="D5273" i="1"/>
  <c r="A5273" i="1"/>
  <c r="H5272" i="1"/>
  <c r="D5272" i="1"/>
  <c r="A5272" i="1"/>
  <c r="G5272" i="1" s="1"/>
  <c r="I5272" i="1" s="1"/>
  <c r="H5271" i="1"/>
  <c r="G5271" i="1"/>
  <c r="I5271" i="1" s="1"/>
  <c r="D5271" i="1"/>
  <c r="A5271" i="1"/>
  <c r="H5270" i="1"/>
  <c r="G5270" i="1"/>
  <c r="I5270" i="1" s="1"/>
  <c r="D5270" i="1"/>
  <c r="A5270" i="1"/>
  <c r="H5269" i="1"/>
  <c r="D5269" i="1"/>
  <c r="A5269" i="1"/>
  <c r="G5269" i="1" s="1"/>
  <c r="I5269" i="1" s="1"/>
  <c r="I5268" i="1"/>
  <c r="H5268" i="1"/>
  <c r="D5268" i="1"/>
  <c r="A5268" i="1"/>
  <c r="G5268" i="1" s="1"/>
  <c r="H5267" i="1"/>
  <c r="D5267" i="1"/>
  <c r="A5267" i="1"/>
  <c r="G5267" i="1" s="1"/>
  <c r="I5267" i="1" s="1"/>
  <c r="H5266" i="1"/>
  <c r="G5266" i="1"/>
  <c r="D5266" i="1"/>
  <c r="A5266" i="1"/>
  <c r="H5265" i="1"/>
  <c r="G5265" i="1"/>
  <c r="I5265" i="1" s="1"/>
  <c r="D5265" i="1"/>
  <c r="A5265" i="1"/>
  <c r="H5264" i="1"/>
  <c r="D5264" i="1"/>
  <c r="A5264" i="1"/>
  <c r="G5264" i="1" s="1"/>
  <c r="I5264" i="1" s="1"/>
  <c r="H5263" i="1"/>
  <c r="G5263" i="1"/>
  <c r="I5263" i="1" s="1"/>
  <c r="D5263" i="1"/>
  <c r="A5263" i="1"/>
  <c r="H5262" i="1"/>
  <c r="G5262" i="1"/>
  <c r="I5262" i="1" s="1"/>
  <c r="D5262" i="1"/>
  <c r="A5262" i="1"/>
  <c r="H5261" i="1"/>
  <c r="D5261" i="1"/>
  <c r="A5261" i="1"/>
  <c r="G5261" i="1" s="1"/>
  <c r="I5261" i="1" s="1"/>
  <c r="I5260" i="1"/>
  <c r="H5260" i="1"/>
  <c r="D5260" i="1"/>
  <c r="A5260" i="1"/>
  <c r="G5260" i="1" s="1"/>
  <c r="H5259" i="1"/>
  <c r="D5259" i="1"/>
  <c r="A5259" i="1"/>
  <c r="G5259" i="1" s="1"/>
  <c r="I5259" i="1" s="1"/>
  <c r="H5258" i="1"/>
  <c r="G5258" i="1"/>
  <c r="D5258" i="1"/>
  <c r="A5258" i="1"/>
  <c r="H5257" i="1"/>
  <c r="G5257" i="1"/>
  <c r="I5257" i="1" s="1"/>
  <c r="D5257" i="1"/>
  <c r="A5257" i="1"/>
  <c r="H5256" i="1"/>
  <c r="D5256" i="1"/>
  <c r="A5256" i="1"/>
  <c r="G5256" i="1" s="1"/>
  <c r="I5256" i="1" s="1"/>
  <c r="H5255" i="1"/>
  <c r="G5255" i="1"/>
  <c r="I5255" i="1" s="1"/>
  <c r="D5255" i="1"/>
  <c r="A5255" i="1"/>
  <c r="H5254" i="1"/>
  <c r="G5254" i="1"/>
  <c r="I5254" i="1" s="1"/>
  <c r="D5254" i="1"/>
  <c r="A5254" i="1"/>
  <c r="H5253" i="1"/>
  <c r="D5253" i="1"/>
  <c r="A5253" i="1"/>
  <c r="G5253" i="1" s="1"/>
  <c r="I5253" i="1" s="1"/>
  <c r="I5252" i="1"/>
  <c r="H5252" i="1"/>
  <c r="D5252" i="1"/>
  <c r="A5252" i="1"/>
  <c r="G5252" i="1" s="1"/>
  <c r="H5251" i="1"/>
  <c r="D5251" i="1"/>
  <c r="A5251" i="1"/>
  <c r="G5251" i="1" s="1"/>
  <c r="I5251" i="1" s="1"/>
  <c r="H5250" i="1"/>
  <c r="G5250" i="1"/>
  <c r="D5250" i="1"/>
  <c r="A5250" i="1"/>
  <c r="H5249" i="1"/>
  <c r="G5249" i="1"/>
  <c r="I5249" i="1" s="1"/>
  <c r="D5249" i="1"/>
  <c r="A5249" i="1"/>
  <c r="H5248" i="1"/>
  <c r="D5248" i="1"/>
  <c r="A5248" i="1"/>
  <c r="G5248" i="1" s="1"/>
  <c r="I5248" i="1" s="1"/>
  <c r="H5247" i="1"/>
  <c r="G5247" i="1"/>
  <c r="I5247" i="1" s="1"/>
  <c r="D5247" i="1"/>
  <c r="A5247" i="1"/>
  <c r="H5246" i="1"/>
  <c r="G5246" i="1"/>
  <c r="I5246" i="1" s="1"/>
  <c r="D5246" i="1"/>
  <c r="A5246" i="1"/>
  <c r="H5245" i="1"/>
  <c r="D5245" i="1"/>
  <c r="A5245" i="1"/>
  <c r="G5245" i="1" s="1"/>
  <c r="I5245" i="1" s="1"/>
  <c r="I5244" i="1"/>
  <c r="H5244" i="1"/>
  <c r="D5244" i="1"/>
  <c r="A5244" i="1"/>
  <c r="G5244" i="1" s="1"/>
  <c r="H5243" i="1"/>
  <c r="D5243" i="1"/>
  <c r="A5243" i="1"/>
  <c r="G5243" i="1" s="1"/>
  <c r="I5243" i="1" s="1"/>
  <c r="H5242" i="1"/>
  <c r="G5242" i="1"/>
  <c r="D5242" i="1"/>
  <c r="A5242" i="1"/>
  <c r="H5241" i="1"/>
  <c r="G5241" i="1"/>
  <c r="I5241" i="1" s="1"/>
  <c r="D5241" i="1"/>
  <c r="A5241" i="1"/>
  <c r="H5240" i="1"/>
  <c r="D5240" i="1"/>
  <c r="A5240" i="1"/>
  <c r="G5240" i="1" s="1"/>
  <c r="I5240" i="1" s="1"/>
  <c r="H5239" i="1"/>
  <c r="G5239" i="1"/>
  <c r="I5239" i="1" s="1"/>
  <c r="D5239" i="1"/>
  <c r="A5239" i="1"/>
  <c r="H5238" i="1"/>
  <c r="G5238" i="1"/>
  <c r="I5238" i="1" s="1"/>
  <c r="D5238" i="1"/>
  <c r="A5238" i="1"/>
  <c r="H5237" i="1"/>
  <c r="I5237" i="1" s="1"/>
  <c r="G5237" i="1"/>
  <c r="D5237" i="1"/>
  <c r="A5237" i="1"/>
  <c r="I5236" i="1"/>
  <c r="H5236" i="1"/>
  <c r="G5236" i="1"/>
  <c r="D5236" i="1"/>
  <c r="A5236" i="1"/>
  <c r="H5235" i="1"/>
  <c r="G5235" i="1"/>
  <c r="I5235" i="1" s="1"/>
  <c r="D5235" i="1"/>
  <c r="A5235" i="1"/>
  <c r="H5234" i="1"/>
  <c r="G5234" i="1"/>
  <c r="I5234" i="1" s="1"/>
  <c r="D5234" i="1"/>
  <c r="A5234" i="1"/>
  <c r="H5233" i="1"/>
  <c r="G5233" i="1"/>
  <c r="I5233" i="1" s="1"/>
  <c r="D5233" i="1"/>
  <c r="A5233" i="1"/>
  <c r="I5232" i="1"/>
  <c r="H5232" i="1"/>
  <c r="G5232" i="1"/>
  <c r="D5232" i="1"/>
  <c r="A5232" i="1"/>
  <c r="H5231" i="1"/>
  <c r="D5231" i="1"/>
  <c r="A5231" i="1"/>
  <c r="G5231" i="1" s="1"/>
  <c r="I5231" i="1" s="1"/>
  <c r="H5230" i="1"/>
  <c r="G5230" i="1"/>
  <c r="D5230" i="1"/>
  <c r="A5230" i="1"/>
  <c r="H5229" i="1"/>
  <c r="G5229" i="1"/>
  <c r="I5229" i="1" s="1"/>
  <c r="D5229" i="1"/>
  <c r="A5229" i="1"/>
  <c r="H5228" i="1"/>
  <c r="D5228" i="1"/>
  <c r="A5228" i="1"/>
  <c r="G5228" i="1" s="1"/>
  <c r="I5228" i="1" s="1"/>
  <c r="H5227" i="1"/>
  <c r="G5227" i="1"/>
  <c r="I5227" i="1" s="1"/>
  <c r="D5227" i="1"/>
  <c r="A5227" i="1"/>
  <c r="H5226" i="1"/>
  <c r="G5226" i="1"/>
  <c r="D5226" i="1"/>
  <c r="A5226" i="1"/>
  <c r="H5225" i="1"/>
  <c r="D5225" i="1"/>
  <c r="A5225" i="1"/>
  <c r="G5225" i="1" s="1"/>
  <c r="I5225" i="1" s="1"/>
  <c r="H5224" i="1"/>
  <c r="D5224" i="1"/>
  <c r="A5224" i="1"/>
  <c r="G5224" i="1" s="1"/>
  <c r="I5224" i="1" s="1"/>
  <c r="H5223" i="1"/>
  <c r="D5223" i="1"/>
  <c r="A5223" i="1"/>
  <c r="G5223" i="1" s="1"/>
  <c r="I5223" i="1" s="1"/>
  <c r="H5222" i="1"/>
  <c r="G5222" i="1"/>
  <c r="D5222" i="1"/>
  <c r="A5222" i="1"/>
  <c r="H5221" i="1"/>
  <c r="G5221" i="1"/>
  <c r="I5221" i="1" s="1"/>
  <c r="D5221" i="1"/>
  <c r="A5221" i="1"/>
  <c r="H5220" i="1"/>
  <c r="I5220" i="1" s="1"/>
  <c r="G5220" i="1"/>
  <c r="D5220" i="1"/>
  <c r="A5220" i="1"/>
  <c r="I5219" i="1"/>
  <c r="H5219" i="1"/>
  <c r="G5219" i="1"/>
  <c r="D5219" i="1"/>
  <c r="A5219" i="1"/>
  <c r="H5218" i="1"/>
  <c r="G5218" i="1"/>
  <c r="D5218" i="1"/>
  <c r="A5218" i="1"/>
  <c r="H5217" i="1"/>
  <c r="D5217" i="1"/>
  <c r="A5217" i="1"/>
  <c r="G5217" i="1" s="1"/>
  <c r="I5217" i="1" s="1"/>
  <c r="H5216" i="1"/>
  <c r="D5216" i="1"/>
  <c r="A5216" i="1"/>
  <c r="G5216" i="1" s="1"/>
  <c r="I5216" i="1" s="1"/>
  <c r="H5215" i="1"/>
  <c r="G5215" i="1"/>
  <c r="I5215" i="1" s="1"/>
  <c r="D5215" i="1"/>
  <c r="A5215" i="1"/>
  <c r="H5214" i="1"/>
  <c r="G5214" i="1"/>
  <c r="I5214" i="1" s="1"/>
  <c r="D5214" i="1"/>
  <c r="A5214" i="1"/>
  <c r="H5213" i="1"/>
  <c r="G5213" i="1"/>
  <c r="I5213" i="1" s="1"/>
  <c r="D5213" i="1"/>
  <c r="A5213" i="1"/>
  <c r="I5212" i="1"/>
  <c r="H5212" i="1"/>
  <c r="D5212" i="1"/>
  <c r="A5212" i="1"/>
  <c r="G5212" i="1" s="1"/>
  <c r="H5211" i="1"/>
  <c r="D5211" i="1"/>
  <c r="A5211" i="1"/>
  <c r="G5211" i="1" s="1"/>
  <c r="I5211" i="1" s="1"/>
  <c r="H5210" i="1"/>
  <c r="G5210" i="1"/>
  <c r="D5210" i="1"/>
  <c r="A5210" i="1"/>
  <c r="H5209" i="1"/>
  <c r="D5209" i="1"/>
  <c r="A5209" i="1"/>
  <c r="G5209" i="1" s="1"/>
  <c r="I5209" i="1" s="1"/>
  <c r="H5208" i="1"/>
  <c r="D5208" i="1"/>
  <c r="A5208" i="1"/>
  <c r="G5208" i="1" s="1"/>
  <c r="I5208" i="1" s="1"/>
  <c r="H5207" i="1"/>
  <c r="G5207" i="1"/>
  <c r="I5207" i="1" s="1"/>
  <c r="D5207" i="1"/>
  <c r="A5207" i="1"/>
  <c r="H5206" i="1"/>
  <c r="G5206" i="1"/>
  <c r="I5206" i="1" s="1"/>
  <c r="D5206" i="1"/>
  <c r="A5206" i="1"/>
  <c r="H5205" i="1"/>
  <c r="G5205" i="1"/>
  <c r="I5205" i="1" s="1"/>
  <c r="D5205" i="1"/>
  <c r="A5205" i="1"/>
  <c r="I5204" i="1"/>
  <c r="H5204" i="1"/>
  <c r="D5204" i="1"/>
  <c r="A5204" i="1"/>
  <c r="G5204" i="1" s="1"/>
  <c r="H5203" i="1"/>
  <c r="D5203" i="1"/>
  <c r="A5203" i="1"/>
  <c r="G5203" i="1" s="1"/>
  <c r="I5203" i="1" s="1"/>
  <c r="H5202" i="1"/>
  <c r="G5202" i="1"/>
  <c r="D5202" i="1"/>
  <c r="A5202" i="1"/>
  <c r="I5201" i="1"/>
  <c r="H5201" i="1"/>
  <c r="G5201" i="1"/>
  <c r="D5201" i="1"/>
  <c r="A5201" i="1"/>
  <c r="I5200" i="1"/>
  <c r="H5200" i="1"/>
  <c r="G5200" i="1"/>
  <c r="D5200" i="1"/>
  <c r="A5200" i="1"/>
  <c r="H5199" i="1"/>
  <c r="G5199" i="1"/>
  <c r="I5199" i="1" s="1"/>
  <c r="D5199" i="1"/>
  <c r="A5199" i="1"/>
  <c r="H5198" i="1"/>
  <c r="I5198" i="1" s="1"/>
  <c r="G5198" i="1"/>
  <c r="D5198" i="1"/>
  <c r="A5198" i="1"/>
  <c r="I5197" i="1"/>
  <c r="H5197" i="1"/>
  <c r="G5197" i="1"/>
  <c r="D5197" i="1"/>
  <c r="A5197" i="1"/>
  <c r="H5196" i="1"/>
  <c r="G5196" i="1"/>
  <c r="I5196" i="1" s="1"/>
  <c r="D5196" i="1"/>
  <c r="A5196" i="1"/>
  <c r="H5195" i="1"/>
  <c r="G5195" i="1"/>
  <c r="I5195" i="1" s="1"/>
  <c r="D5195" i="1"/>
  <c r="A5195" i="1"/>
  <c r="H5194" i="1"/>
  <c r="D5194" i="1"/>
  <c r="A5194" i="1"/>
  <c r="G5194" i="1" s="1"/>
  <c r="I5194" i="1" s="1"/>
  <c r="I5193" i="1"/>
  <c r="H5193" i="1"/>
  <c r="G5193" i="1"/>
  <c r="D5193" i="1"/>
  <c r="A5193" i="1"/>
  <c r="H5192" i="1"/>
  <c r="G5192" i="1"/>
  <c r="I5192" i="1" s="1"/>
  <c r="D5192" i="1"/>
  <c r="A5192" i="1"/>
  <c r="H5191" i="1"/>
  <c r="G5191" i="1"/>
  <c r="D5191" i="1"/>
  <c r="A5191" i="1"/>
  <c r="I5190" i="1"/>
  <c r="H5190" i="1"/>
  <c r="G5190" i="1"/>
  <c r="D5190" i="1"/>
  <c r="A5190" i="1"/>
  <c r="I5189" i="1"/>
  <c r="H5189" i="1"/>
  <c r="G5189" i="1"/>
  <c r="D5189" i="1"/>
  <c r="A5189" i="1"/>
  <c r="H5188" i="1"/>
  <c r="G5188" i="1"/>
  <c r="I5188" i="1" s="1"/>
  <c r="D5188" i="1"/>
  <c r="A5188" i="1"/>
  <c r="H5187" i="1"/>
  <c r="G5187" i="1"/>
  <c r="D5187" i="1"/>
  <c r="A5187" i="1"/>
  <c r="I5186" i="1"/>
  <c r="H5186" i="1"/>
  <c r="G5186" i="1"/>
  <c r="D5186" i="1"/>
  <c r="A5186" i="1"/>
  <c r="I5185" i="1"/>
  <c r="H5185" i="1"/>
  <c r="G5185" i="1"/>
  <c r="D5185" i="1"/>
  <c r="A5185" i="1"/>
  <c r="H5184" i="1"/>
  <c r="G5184" i="1"/>
  <c r="I5184" i="1" s="1"/>
  <c r="D5184" i="1"/>
  <c r="A5184" i="1"/>
  <c r="H5183" i="1"/>
  <c r="G5183" i="1"/>
  <c r="D5183" i="1"/>
  <c r="A5183" i="1"/>
  <c r="I5182" i="1"/>
  <c r="H5182" i="1"/>
  <c r="D5182" i="1"/>
  <c r="A5182" i="1"/>
  <c r="G5182" i="1" s="1"/>
  <c r="I5181" i="1"/>
  <c r="H5181" i="1"/>
  <c r="G5181" i="1"/>
  <c r="D5181" i="1"/>
  <c r="A5181" i="1"/>
  <c r="H5180" i="1"/>
  <c r="G5180" i="1"/>
  <c r="I5180" i="1" s="1"/>
  <c r="D5180" i="1"/>
  <c r="A5180" i="1"/>
  <c r="H5179" i="1"/>
  <c r="G5179" i="1"/>
  <c r="I5179" i="1" s="1"/>
  <c r="D5179" i="1"/>
  <c r="A5179" i="1"/>
  <c r="H5178" i="1"/>
  <c r="I5178" i="1" s="1"/>
  <c r="G5178" i="1"/>
  <c r="D5178" i="1"/>
  <c r="A5178" i="1"/>
  <c r="H5177" i="1"/>
  <c r="G5177" i="1"/>
  <c r="I5177" i="1" s="1"/>
  <c r="D5177" i="1"/>
  <c r="A5177" i="1"/>
  <c r="H5176" i="1"/>
  <c r="G5176" i="1"/>
  <c r="D5176" i="1"/>
  <c r="A5176" i="1"/>
  <c r="I5175" i="1"/>
  <c r="H5175" i="1"/>
  <c r="G5175" i="1"/>
  <c r="D5175" i="1"/>
  <c r="A5175" i="1"/>
  <c r="I5174" i="1"/>
  <c r="H5174" i="1"/>
  <c r="G5174" i="1"/>
  <c r="D5174" i="1"/>
  <c r="A5174" i="1"/>
  <c r="H5173" i="1"/>
  <c r="G5173" i="1"/>
  <c r="I5173" i="1" s="1"/>
  <c r="D5173" i="1"/>
  <c r="A5173" i="1"/>
  <c r="H5172" i="1"/>
  <c r="G5172" i="1"/>
  <c r="I5172" i="1" s="1"/>
  <c r="D5172" i="1"/>
  <c r="A5172" i="1"/>
  <c r="I5171" i="1"/>
  <c r="H5171" i="1"/>
  <c r="G5171" i="1"/>
  <c r="D5171" i="1"/>
  <c r="A5171" i="1"/>
  <c r="I5170" i="1"/>
  <c r="H5170" i="1"/>
  <c r="G5170" i="1"/>
  <c r="D5170" i="1"/>
  <c r="A5170" i="1"/>
  <c r="H5169" i="1"/>
  <c r="G5169" i="1"/>
  <c r="I5169" i="1" s="1"/>
  <c r="D5169" i="1"/>
  <c r="A5169" i="1"/>
  <c r="H5168" i="1"/>
  <c r="G5168" i="1"/>
  <c r="D5168" i="1"/>
  <c r="A5168" i="1"/>
  <c r="I5167" i="1"/>
  <c r="H5167" i="1"/>
  <c r="G5167" i="1"/>
  <c r="D5167" i="1"/>
  <c r="A5167" i="1"/>
  <c r="I5166" i="1"/>
  <c r="H5166" i="1"/>
  <c r="G5166" i="1"/>
  <c r="D5166" i="1"/>
  <c r="A5166" i="1"/>
  <c r="H5165" i="1"/>
  <c r="G5165" i="1"/>
  <c r="I5165" i="1" s="1"/>
  <c r="D5165" i="1"/>
  <c r="A5165" i="1"/>
  <c r="H5164" i="1"/>
  <c r="G5164" i="1"/>
  <c r="I5164" i="1" s="1"/>
  <c r="D5164" i="1"/>
  <c r="A5164" i="1"/>
  <c r="I5163" i="1"/>
  <c r="H5163" i="1"/>
  <c r="G5163" i="1"/>
  <c r="D5163" i="1"/>
  <c r="A5163" i="1"/>
  <c r="I5162" i="1"/>
  <c r="H5162" i="1"/>
  <c r="G5162" i="1"/>
  <c r="D5162" i="1"/>
  <c r="A5162" i="1"/>
  <c r="H5161" i="1"/>
  <c r="G5161" i="1"/>
  <c r="I5161" i="1" s="1"/>
  <c r="D5161" i="1"/>
  <c r="A5161" i="1"/>
  <c r="H5160" i="1"/>
  <c r="G5160" i="1"/>
  <c r="D5160" i="1"/>
  <c r="A5160" i="1"/>
  <c r="H5159" i="1"/>
  <c r="D5159" i="1"/>
  <c r="A5159" i="1"/>
  <c r="G5159" i="1" s="1"/>
  <c r="I5159" i="1" s="1"/>
  <c r="H5158" i="1"/>
  <c r="D5158" i="1"/>
  <c r="A5158" i="1"/>
  <c r="G5158" i="1" s="1"/>
  <c r="I5158" i="1" s="1"/>
  <c r="H5157" i="1"/>
  <c r="G5157" i="1"/>
  <c r="I5157" i="1" s="1"/>
  <c r="D5157" i="1"/>
  <c r="A5157" i="1"/>
  <c r="H5156" i="1"/>
  <c r="G5156" i="1"/>
  <c r="D5156" i="1"/>
  <c r="A5156" i="1"/>
  <c r="I5155" i="1"/>
  <c r="H5155" i="1"/>
  <c r="G5155" i="1"/>
  <c r="D5155" i="1"/>
  <c r="A5155" i="1"/>
  <c r="I5154" i="1"/>
  <c r="H5154" i="1"/>
  <c r="G5154" i="1"/>
  <c r="D5154" i="1"/>
  <c r="A5154" i="1"/>
  <c r="H5153" i="1"/>
  <c r="G5153" i="1"/>
  <c r="I5153" i="1" s="1"/>
  <c r="D5153" i="1"/>
  <c r="A5153" i="1"/>
  <c r="H5152" i="1"/>
  <c r="G5152" i="1"/>
  <c r="I5152" i="1" s="1"/>
  <c r="D5152" i="1"/>
  <c r="A5152" i="1"/>
  <c r="H5151" i="1"/>
  <c r="D5151" i="1"/>
  <c r="A5151" i="1"/>
  <c r="G5151" i="1" s="1"/>
  <c r="I5151" i="1" s="1"/>
  <c r="I5150" i="1"/>
  <c r="H5150" i="1"/>
  <c r="G5150" i="1"/>
  <c r="D5150" i="1"/>
  <c r="A5150" i="1"/>
  <c r="H5149" i="1"/>
  <c r="G5149" i="1"/>
  <c r="I5149" i="1" s="1"/>
  <c r="D5149" i="1"/>
  <c r="A5149" i="1"/>
  <c r="H5148" i="1"/>
  <c r="G5148" i="1"/>
  <c r="I5148" i="1" s="1"/>
  <c r="D5148" i="1"/>
  <c r="A5148" i="1"/>
  <c r="I5147" i="1"/>
  <c r="H5147" i="1"/>
  <c r="G5147" i="1"/>
  <c r="D5147" i="1"/>
  <c r="A5147" i="1"/>
  <c r="I5146" i="1"/>
  <c r="H5146" i="1"/>
  <c r="G5146" i="1"/>
  <c r="D5146" i="1"/>
  <c r="A5146" i="1"/>
  <c r="H5145" i="1"/>
  <c r="G5145" i="1"/>
  <c r="I5145" i="1" s="1"/>
  <c r="D5145" i="1"/>
  <c r="A5145" i="1"/>
  <c r="H5144" i="1"/>
  <c r="G5144" i="1"/>
  <c r="D5144" i="1"/>
  <c r="A5144" i="1"/>
  <c r="H5143" i="1"/>
  <c r="D5143" i="1"/>
  <c r="A5143" i="1"/>
  <c r="G5143" i="1" s="1"/>
  <c r="I5143" i="1" s="1"/>
  <c r="H5142" i="1"/>
  <c r="D5142" i="1"/>
  <c r="A5142" i="1"/>
  <c r="G5142" i="1" s="1"/>
  <c r="I5142" i="1" s="1"/>
  <c r="H5141" i="1"/>
  <c r="G5141" i="1"/>
  <c r="I5141" i="1" s="1"/>
  <c r="D5141" i="1"/>
  <c r="A5141" i="1"/>
  <c r="H5140" i="1"/>
  <c r="G5140" i="1"/>
  <c r="D5140" i="1"/>
  <c r="A5140" i="1"/>
  <c r="I5139" i="1"/>
  <c r="H5139" i="1"/>
  <c r="D5139" i="1"/>
  <c r="A5139" i="1"/>
  <c r="G5139" i="1" s="1"/>
  <c r="H5138" i="1"/>
  <c r="D5138" i="1"/>
  <c r="A5138" i="1"/>
  <c r="G5138" i="1" s="1"/>
  <c r="I5138" i="1" s="1"/>
  <c r="H5137" i="1"/>
  <c r="G5137" i="1"/>
  <c r="I5137" i="1" s="1"/>
  <c r="D5137" i="1"/>
  <c r="A5137" i="1"/>
  <c r="H5136" i="1"/>
  <c r="G5136" i="1"/>
  <c r="I5136" i="1" s="1"/>
  <c r="D5136" i="1"/>
  <c r="A5136" i="1"/>
  <c r="I5135" i="1"/>
  <c r="H5135" i="1"/>
  <c r="D5135" i="1"/>
  <c r="A5135" i="1"/>
  <c r="G5135" i="1" s="1"/>
  <c r="H5134" i="1"/>
  <c r="D5134" i="1"/>
  <c r="A5134" i="1"/>
  <c r="G5134" i="1" s="1"/>
  <c r="I5134" i="1" s="1"/>
  <c r="H5133" i="1"/>
  <c r="G5133" i="1"/>
  <c r="I5133" i="1" s="1"/>
  <c r="D5133" i="1"/>
  <c r="A5133" i="1"/>
  <c r="H5132" i="1"/>
  <c r="G5132" i="1"/>
  <c r="I5132" i="1" s="1"/>
  <c r="D5132" i="1"/>
  <c r="A5132" i="1"/>
  <c r="I5131" i="1"/>
  <c r="H5131" i="1"/>
  <c r="G5131" i="1"/>
  <c r="D5131" i="1"/>
  <c r="A5131" i="1"/>
  <c r="H5130" i="1"/>
  <c r="D5130" i="1"/>
  <c r="A5130" i="1"/>
  <c r="G5130" i="1" s="1"/>
  <c r="I5130" i="1" s="1"/>
  <c r="H5129" i="1"/>
  <c r="G5129" i="1"/>
  <c r="I5129" i="1" s="1"/>
  <c r="D5129" i="1"/>
  <c r="A5129" i="1"/>
  <c r="H5128" i="1"/>
  <c r="G5128" i="1"/>
  <c r="I5128" i="1" s="1"/>
  <c r="D5128" i="1"/>
  <c r="A5128" i="1"/>
  <c r="H5127" i="1"/>
  <c r="D5127" i="1"/>
  <c r="A5127" i="1"/>
  <c r="G5127" i="1" s="1"/>
  <c r="I5127" i="1" s="1"/>
  <c r="I5126" i="1"/>
  <c r="H5126" i="1"/>
  <c r="G5126" i="1"/>
  <c r="D5126" i="1"/>
  <c r="A5126" i="1"/>
  <c r="H5125" i="1"/>
  <c r="G5125" i="1"/>
  <c r="I5125" i="1" s="1"/>
  <c r="D5125" i="1"/>
  <c r="A5125" i="1"/>
  <c r="H5124" i="1"/>
  <c r="G5124" i="1"/>
  <c r="I5124" i="1" s="1"/>
  <c r="D5124" i="1"/>
  <c r="A5124" i="1"/>
  <c r="I5123" i="1"/>
  <c r="H5123" i="1"/>
  <c r="D5123" i="1"/>
  <c r="A5123" i="1"/>
  <c r="G5123" i="1" s="1"/>
  <c r="H5122" i="1"/>
  <c r="D5122" i="1"/>
  <c r="A5122" i="1"/>
  <c r="G5122" i="1" s="1"/>
  <c r="I5122" i="1" s="1"/>
  <c r="H5121" i="1"/>
  <c r="G5121" i="1"/>
  <c r="I5121" i="1" s="1"/>
  <c r="D5121" i="1"/>
  <c r="A5121" i="1"/>
  <c r="H5120" i="1"/>
  <c r="G5120" i="1"/>
  <c r="I5120" i="1" s="1"/>
  <c r="D5120" i="1"/>
  <c r="A5120" i="1"/>
  <c r="H5119" i="1"/>
  <c r="D5119" i="1"/>
  <c r="A5119" i="1"/>
  <c r="G5119" i="1" s="1"/>
  <c r="I5119" i="1" s="1"/>
  <c r="H5118" i="1"/>
  <c r="D5118" i="1"/>
  <c r="A5118" i="1"/>
  <c r="G5118" i="1" s="1"/>
  <c r="I5118" i="1" s="1"/>
  <c r="H5117" i="1"/>
  <c r="G5117" i="1"/>
  <c r="I5117" i="1" s="1"/>
  <c r="D5117" i="1"/>
  <c r="A5117" i="1"/>
  <c r="H5116" i="1"/>
  <c r="G5116" i="1"/>
  <c r="D5116" i="1"/>
  <c r="A5116" i="1"/>
  <c r="H5115" i="1"/>
  <c r="D5115" i="1"/>
  <c r="A5115" i="1"/>
  <c r="G5115" i="1" s="1"/>
  <c r="I5115" i="1" s="1"/>
  <c r="H5114" i="1"/>
  <c r="D5114" i="1"/>
  <c r="A5114" i="1"/>
  <c r="G5114" i="1" s="1"/>
  <c r="I5114" i="1" s="1"/>
  <c r="H5113" i="1"/>
  <c r="G5113" i="1"/>
  <c r="I5113" i="1" s="1"/>
  <c r="D5113" i="1"/>
  <c r="A5113" i="1"/>
  <c r="H5112" i="1"/>
  <c r="G5112" i="1"/>
  <c r="D5112" i="1"/>
  <c r="A5112" i="1"/>
  <c r="I5111" i="1"/>
  <c r="H5111" i="1"/>
  <c r="D5111" i="1"/>
  <c r="A5111" i="1"/>
  <c r="G5111" i="1" s="1"/>
  <c r="H5110" i="1"/>
  <c r="D5110" i="1"/>
  <c r="A5110" i="1"/>
  <c r="G5110" i="1" s="1"/>
  <c r="I5110" i="1" s="1"/>
  <c r="H5109" i="1"/>
  <c r="G5109" i="1"/>
  <c r="I5109" i="1" s="1"/>
  <c r="D5109" i="1"/>
  <c r="A5109" i="1"/>
  <c r="H5108" i="1"/>
  <c r="G5108" i="1"/>
  <c r="I5108" i="1" s="1"/>
  <c r="D5108" i="1"/>
  <c r="A5108" i="1"/>
  <c r="I5107" i="1"/>
  <c r="H5107" i="1"/>
  <c r="D5107" i="1"/>
  <c r="A5107" i="1"/>
  <c r="G5107" i="1" s="1"/>
  <c r="H5106" i="1"/>
  <c r="D5106" i="1"/>
  <c r="A5106" i="1"/>
  <c r="G5106" i="1" s="1"/>
  <c r="I5106" i="1" s="1"/>
  <c r="H5105" i="1"/>
  <c r="G5105" i="1"/>
  <c r="I5105" i="1" s="1"/>
  <c r="D5105" i="1"/>
  <c r="A5105" i="1"/>
  <c r="H5104" i="1"/>
  <c r="G5104" i="1"/>
  <c r="I5104" i="1" s="1"/>
  <c r="D5104" i="1"/>
  <c r="A5104" i="1"/>
  <c r="H5103" i="1"/>
  <c r="D5103" i="1"/>
  <c r="A5103" i="1"/>
  <c r="G5103" i="1" s="1"/>
  <c r="I5103" i="1" s="1"/>
  <c r="H5102" i="1"/>
  <c r="D5102" i="1"/>
  <c r="A5102" i="1"/>
  <c r="G5102" i="1" s="1"/>
  <c r="I5102" i="1" s="1"/>
  <c r="H5101" i="1"/>
  <c r="G5101" i="1"/>
  <c r="I5101" i="1" s="1"/>
  <c r="D5101" i="1"/>
  <c r="A5101" i="1"/>
  <c r="H5100" i="1"/>
  <c r="G5100" i="1"/>
  <c r="D5100" i="1"/>
  <c r="A5100" i="1"/>
  <c r="H5099" i="1"/>
  <c r="D5099" i="1"/>
  <c r="A5099" i="1"/>
  <c r="G5099" i="1" s="1"/>
  <c r="I5099" i="1" s="1"/>
  <c r="H5098" i="1"/>
  <c r="D5098" i="1"/>
  <c r="A5098" i="1"/>
  <c r="G5098" i="1" s="1"/>
  <c r="I5098" i="1" s="1"/>
  <c r="H5097" i="1"/>
  <c r="G5097" i="1"/>
  <c r="I5097" i="1" s="1"/>
  <c r="D5097" i="1"/>
  <c r="A5097" i="1"/>
  <c r="H5096" i="1"/>
  <c r="G5096" i="1"/>
  <c r="D5096" i="1"/>
  <c r="A5096" i="1"/>
  <c r="I5095" i="1"/>
  <c r="H5095" i="1"/>
  <c r="D5095" i="1"/>
  <c r="A5095" i="1"/>
  <c r="G5095" i="1" s="1"/>
  <c r="H5094" i="1"/>
  <c r="D5094" i="1"/>
  <c r="A5094" i="1"/>
  <c r="G5094" i="1" s="1"/>
  <c r="I5094" i="1" s="1"/>
  <c r="H5093" i="1"/>
  <c r="G5093" i="1"/>
  <c r="I5093" i="1" s="1"/>
  <c r="D5093" i="1"/>
  <c r="A5093" i="1"/>
  <c r="H5092" i="1"/>
  <c r="G5092" i="1"/>
  <c r="I5092" i="1" s="1"/>
  <c r="D5092" i="1"/>
  <c r="A5092" i="1"/>
  <c r="I5091" i="1"/>
  <c r="H5091" i="1"/>
  <c r="D5091" i="1"/>
  <c r="A5091" i="1"/>
  <c r="G5091" i="1" s="1"/>
  <c r="H5090" i="1"/>
  <c r="D5090" i="1"/>
  <c r="A5090" i="1"/>
  <c r="G5090" i="1" s="1"/>
  <c r="I5090" i="1" s="1"/>
  <c r="H5089" i="1"/>
  <c r="G5089" i="1"/>
  <c r="I5089" i="1" s="1"/>
  <c r="D5089" i="1"/>
  <c r="A5089" i="1"/>
  <c r="H5088" i="1"/>
  <c r="G5088" i="1"/>
  <c r="I5088" i="1" s="1"/>
  <c r="D5088" i="1"/>
  <c r="A5088" i="1"/>
  <c r="H5087" i="1"/>
  <c r="D5087" i="1"/>
  <c r="A5087" i="1"/>
  <c r="G5087" i="1" s="1"/>
  <c r="I5087" i="1" s="1"/>
  <c r="H5086" i="1"/>
  <c r="D5086" i="1"/>
  <c r="A5086" i="1"/>
  <c r="G5086" i="1" s="1"/>
  <c r="I5086" i="1" s="1"/>
  <c r="H5085" i="1"/>
  <c r="G5085" i="1"/>
  <c r="I5085" i="1" s="1"/>
  <c r="D5085" i="1"/>
  <c r="A5085" i="1"/>
  <c r="H5084" i="1"/>
  <c r="G5084" i="1"/>
  <c r="D5084" i="1"/>
  <c r="A5084" i="1"/>
  <c r="H5083" i="1"/>
  <c r="D5083" i="1"/>
  <c r="A5083" i="1"/>
  <c r="G5083" i="1" s="1"/>
  <c r="I5083" i="1" s="1"/>
  <c r="H5082" i="1"/>
  <c r="D5082" i="1"/>
  <c r="A5082" i="1"/>
  <c r="G5082" i="1" s="1"/>
  <c r="I5082" i="1" s="1"/>
  <c r="H5081" i="1"/>
  <c r="G5081" i="1"/>
  <c r="I5081" i="1" s="1"/>
  <c r="D5081" i="1"/>
  <c r="A5081" i="1"/>
  <c r="H5080" i="1"/>
  <c r="G5080" i="1"/>
  <c r="D5080" i="1"/>
  <c r="A5080" i="1"/>
  <c r="I5079" i="1"/>
  <c r="H5079" i="1"/>
  <c r="D5079" i="1"/>
  <c r="A5079" i="1"/>
  <c r="G5079" i="1" s="1"/>
  <c r="H5078" i="1"/>
  <c r="D5078" i="1"/>
  <c r="A5078" i="1"/>
  <c r="G5078" i="1" s="1"/>
  <c r="I5078" i="1" s="1"/>
  <c r="H5077" i="1"/>
  <c r="G5077" i="1"/>
  <c r="I5077" i="1" s="1"/>
  <c r="D5077" i="1"/>
  <c r="A5077" i="1"/>
  <c r="H5076" i="1"/>
  <c r="G5076" i="1"/>
  <c r="I5076" i="1" s="1"/>
  <c r="D5076" i="1"/>
  <c r="A5076" i="1"/>
  <c r="I5075" i="1"/>
  <c r="H5075" i="1"/>
  <c r="D5075" i="1"/>
  <c r="A5075" i="1"/>
  <c r="G5075" i="1" s="1"/>
  <c r="H5074" i="1"/>
  <c r="D5074" i="1"/>
  <c r="A5074" i="1"/>
  <c r="G5074" i="1" s="1"/>
  <c r="I5074" i="1" s="1"/>
  <c r="H5073" i="1"/>
  <c r="G5073" i="1"/>
  <c r="I5073" i="1" s="1"/>
  <c r="D5073" i="1"/>
  <c r="A5073" i="1"/>
  <c r="H5072" i="1"/>
  <c r="G5072" i="1"/>
  <c r="I5072" i="1" s="1"/>
  <c r="D5072" i="1"/>
  <c r="A5072" i="1"/>
  <c r="H5071" i="1"/>
  <c r="D5071" i="1"/>
  <c r="A5071" i="1"/>
  <c r="G5071" i="1" s="1"/>
  <c r="I5071" i="1" s="1"/>
  <c r="H5070" i="1"/>
  <c r="D5070" i="1"/>
  <c r="A5070" i="1"/>
  <c r="G5070" i="1" s="1"/>
  <c r="I5070" i="1" s="1"/>
  <c r="H5069" i="1"/>
  <c r="G5069" i="1"/>
  <c r="I5069" i="1" s="1"/>
  <c r="D5069" i="1"/>
  <c r="A5069" i="1"/>
  <c r="H5068" i="1"/>
  <c r="G5068" i="1"/>
  <c r="D5068" i="1"/>
  <c r="A5068" i="1"/>
  <c r="H5067" i="1"/>
  <c r="D5067" i="1"/>
  <c r="A5067" i="1"/>
  <c r="G5067" i="1" s="1"/>
  <c r="I5067" i="1" s="1"/>
  <c r="H5066" i="1"/>
  <c r="D5066" i="1"/>
  <c r="A5066" i="1"/>
  <c r="G5066" i="1" s="1"/>
  <c r="I5066" i="1" s="1"/>
  <c r="H5065" i="1"/>
  <c r="G5065" i="1"/>
  <c r="I5065" i="1" s="1"/>
  <c r="D5065" i="1"/>
  <c r="A5065" i="1"/>
  <c r="H5064" i="1"/>
  <c r="G5064" i="1"/>
  <c r="D5064" i="1"/>
  <c r="A5064" i="1"/>
  <c r="I5063" i="1"/>
  <c r="H5063" i="1"/>
  <c r="D5063" i="1"/>
  <c r="A5063" i="1"/>
  <c r="G5063" i="1" s="1"/>
  <c r="H5062" i="1"/>
  <c r="D5062" i="1"/>
  <c r="A5062" i="1"/>
  <c r="G5062" i="1" s="1"/>
  <c r="I5062" i="1" s="1"/>
  <c r="H5061" i="1"/>
  <c r="G5061" i="1"/>
  <c r="I5061" i="1" s="1"/>
  <c r="D5061" i="1"/>
  <c r="A5061" i="1"/>
  <c r="H5060" i="1"/>
  <c r="G5060" i="1"/>
  <c r="I5060" i="1" s="1"/>
  <c r="D5060" i="1"/>
  <c r="A5060" i="1"/>
  <c r="I5059" i="1"/>
  <c r="H5059" i="1"/>
  <c r="D5059" i="1"/>
  <c r="A5059" i="1"/>
  <c r="G5059" i="1" s="1"/>
  <c r="H5058" i="1"/>
  <c r="D5058" i="1"/>
  <c r="A5058" i="1"/>
  <c r="G5058" i="1" s="1"/>
  <c r="I5058" i="1" s="1"/>
  <c r="H5057" i="1"/>
  <c r="G5057" i="1"/>
  <c r="I5057" i="1" s="1"/>
  <c r="D5057" i="1"/>
  <c r="A5057" i="1"/>
  <c r="H5056" i="1"/>
  <c r="G5056" i="1"/>
  <c r="I5056" i="1" s="1"/>
  <c r="D5056" i="1"/>
  <c r="A5056" i="1"/>
  <c r="H5055" i="1"/>
  <c r="D5055" i="1"/>
  <c r="A5055" i="1"/>
  <c r="G5055" i="1" s="1"/>
  <c r="I5055" i="1" s="1"/>
  <c r="I5054" i="1"/>
  <c r="H5054" i="1"/>
  <c r="G5054" i="1"/>
  <c r="D5054" i="1"/>
  <c r="A5054" i="1"/>
  <c r="H5053" i="1"/>
  <c r="G5053" i="1"/>
  <c r="I5053" i="1" s="1"/>
  <c r="D5053" i="1"/>
  <c r="A5053" i="1"/>
  <c r="H5052" i="1"/>
  <c r="G5052" i="1"/>
  <c r="I5052" i="1" s="1"/>
  <c r="D5052" i="1"/>
  <c r="A5052" i="1"/>
  <c r="I5051" i="1"/>
  <c r="H5051" i="1"/>
  <c r="G5051" i="1"/>
  <c r="D5051" i="1"/>
  <c r="A5051" i="1"/>
  <c r="H5050" i="1"/>
  <c r="D5050" i="1"/>
  <c r="A5050" i="1"/>
  <c r="G5050" i="1" s="1"/>
  <c r="I5050" i="1" s="1"/>
  <c r="H5049" i="1"/>
  <c r="G5049" i="1"/>
  <c r="I5049" i="1" s="1"/>
  <c r="D5049" i="1"/>
  <c r="A5049" i="1"/>
  <c r="H5048" i="1"/>
  <c r="G5048" i="1"/>
  <c r="I5048" i="1" s="1"/>
  <c r="D5048" i="1"/>
  <c r="A5048" i="1"/>
  <c r="I5047" i="1"/>
  <c r="H5047" i="1"/>
  <c r="D5047" i="1"/>
  <c r="A5047" i="1"/>
  <c r="G5047" i="1" s="1"/>
  <c r="I5046" i="1"/>
  <c r="H5046" i="1"/>
  <c r="G5046" i="1"/>
  <c r="D5046" i="1"/>
  <c r="A5046" i="1"/>
  <c r="H5045" i="1"/>
  <c r="G5045" i="1"/>
  <c r="I5045" i="1" s="1"/>
  <c r="D5045" i="1"/>
  <c r="A5045" i="1"/>
  <c r="H5044" i="1"/>
  <c r="G5044" i="1"/>
  <c r="D5044" i="1"/>
  <c r="A5044" i="1"/>
  <c r="I5043" i="1"/>
  <c r="H5043" i="1"/>
  <c r="G5043" i="1"/>
  <c r="D5043" i="1"/>
  <c r="A5043" i="1"/>
  <c r="H5042" i="1"/>
  <c r="D5042" i="1"/>
  <c r="A5042" i="1"/>
  <c r="G5042" i="1" s="1"/>
  <c r="I5042" i="1" s="1"/>
  <c r="H5041" i="1"/>
  <c r="G5041" i="1"/>
  <c r="I5041" i="1" s="1"/>
  <c r="D5041" i="1"/>
  <c r="A5041" i="1"/>
  <c r="H5040" i="1"/>
  <c r="G5040" i="1"/>
  <c r="D5040" i="1"/>
  <c r="A5040" i="1"/>
  <c r="I5039" i="1"/>
  <c r="H5039" i="1"/>
  <c r="D5039" i="1"/>
  <c r="A5039" i="1"/>
  <c r="G5039" i="1" s="1"/>
  <c r="H5038" i="1"/>
  <c r="D5038" i="1"/>
  <c r="A5038" i="1"/>
  <c r="G5038" i="1" s="1"/>
  <c r="I5038" i="1" s="1"/>
  <c r="H5037" i="1"/>
  <c r="G5037" i="1"/>
  <c r="I5037" i="1" s="1"/>
  <c r="D5037" i="1"/>
  <c r="A5037" i="1"/>
  <c r="H5036" i="1"/>
  <c r="G5036" i="1"/>
  <c r="I5036" i="1" s="1"/>
  <c r="D5036" i="1"/>
  <c r="A5036" i="1"/>
  <c r="I5035" i="1"/>
  <c r="H5035" i="1"/>
  <c r="D5035" i="1"/>
  <c r="A5035" i="1"/>
  <c r="G5035" i="1" s="1"/>
  <c r="H5034" i="1"/>
  <c r="D5034" i="1"/>
  <c r="A5034" i="1"/>
  <c r="G5034" i="1" s="1"/>
  <c r="I5034" i="1" s="1"/>
  <c r="H5033" i="1"/>
  <c r="G5033" i="1"/>
  <c r="I5033" i="1" s="1"/>
  <c r="D5033" i="1"/>
  <c r="A5033" i="1"/>
  <c r="H5032" i="1"/>
  <c r="G5032" i="1"/>
  <c r="I5032" i="1" s="1"/>
  <c r="D5032" i="1"/>
  <c r="A5032" i="1"/>
  <c r="H5031" i="1"/>
  <c r="D5031" i="1"/>
  <c r="A5031" i="1"/>
  <c r="G5031" i="1" s="1"/>
  <c r="I5031" i="1" s="1"/>
  <c r="H5030" i="1"/>
  <c r="D5030" i="1"/>
  <c r="A5030" i="1"/>
  <c r="G5030" i="1" s="1"/>
  <c r="I5030" i="1" s="1"/>
  <c r="H5029" i="1"/>
  <c r="G5029" i="1"/>
  <c r="I5029" i="1" s="1"/>
  <c r="D5029" i="1"/>
  <c r="A5029" i="1"/>
  <c r="H5028" i="1"/>
  <c r="G5028" i="1"/>
  <c r="D5028" i="1"/>
  <c r="A5028" i="1"/>
  <c r="H5027" i="1"/>
  <c r="D5027" i="1"/>
  <c r="A5027" i="1"/>
  <c r="G5027" i="1" s="1"/>
  <c r="I5027" i="1" s="1"/>
  <c r="H5026" i="1"/>
  <c r="D5026" i="1"/>
  <c r="A5026" i="1"/>
  <c r="G5026" i="1" s="1"/>
  <c r="I5026" i="1" s="1"/>
  <c r="H5025" i="1"/>
  <c r="G5025" i="1"/>
  <c r="I5025" i="1" s="1"/>
  <c r="D5025" i="1"/>
  <c r="A5025" i="1"/>
  <c r="H5024" i="1"/>
  <c r="G5024" i="1"/>
  <c r="D5024" i="1"/>
  <c r="A5024" i="1"/>
  <c r="I5023" i="1"/>
  <c r="H5023" i="1"/>
  <c r="D5023" i="1"/>
  <c r="A5023" i="1"/>
  <c r="G5023" i="1" s="1"/>
  <c r="H5022" i="1"/>
  <c r="D5022" i="1"/>
  <c r="A5022" i="1"/>
  <c r="G5022" i="1" s="1"/>
  <c r="I5022" i="1" s="1"/>
  <c r="H5021" i="1"/>
  <c r="G5021" i="1"/>
  <c r="I5021" i="1" s="1"/>
  <c r="D5021" i="1"/>
  <c r="A5021" i="1"/>
  <c r="H5020" i="1"/>
  <c r="G5020" i="1"/>
  <c r="I5020" i="1" s="1"/>
  <c r="D5020" i="1"/>
  <c r="A5020" i="1"/>
  <c r="I5019" i="1"/>
  <c r="H5019" i="1"/>
  <c r="D5019" i="1"/>
  <c r="A5019" i="1"/>
  <c r="G5019" i="1" s="1"/>
  <c r="H5018" i="1"/>
  <c r="D5018" i="1"/>
  <c r="A5018" i="1"/>
  <c r="G5018" i="1" s="1"/>
  <c r="I5018" i="1" s="1"/>
  <c r="H5017" i="1"/>
  <c r="G5017" i="1"/>
  <c r="I5017" i="1" s="1"/>
  <c r="D5017" i="1"/>
  <c r="A5017" i="1"/>
  <c r="H5016" i="1"/>
  <c r="G5016" i="1"/>
  <c r="D5016" i="1"/>
  <c r="A5016" i="1"/>
  <c r="H5015" i="1"/>
  <c r="D5015" i="1"/>
  <c r="A5015" i="1"/>
  <c r="G5015" i="1" s="1"/>
  <c r="I5015" i="1" s="1"/>
  <c r="H5014" i="1"/>
  <c r="D5014" i="1"/>
  <c r="A5014" i="1"/>
  <c r="G5014" i="1" s="1"/>
  <c r="I5014" i="1" s="1"/>
  <c r="H5013" i="1"/>
  <c r="G5013" i="1"/>
  <c r="I5013" i="1" s="1"/>
  <c r="D5013" i="1"/>
  <c r="A5013" i="1"/>
  <c r="H5012" i="1"/>
  <c r="G5012" i="1"/>
  <c r="D5012" i="1"/>
  <c r="A5012" i="1"/>
  <c r="H5011" i="1"/>
  <c r="D5011" i="1"/>
  <c r="A5011" i="1"/>
  <c r="G5011" i="1" s="1"/>
  <c r="I5011" i="1" s="1"/>
  <c r="H5010" i="1"/>
  <c r="D5010" i="1"/>
  <c r="A5010" i="1"/>
  <c r="G5010" i="1" s="1"/>
  <c r="I5010" i="1" s="1"/>
  <c r="H5009" i="1"/>
  <c r="G5009" i="1"/>
  <c r="I5009" i="1" s="1"/>
  <c r="D5009" i="1"/>
  <c r="A5009" i="1"/>
  <c r="H5008" i="1"/>
  <c r="G5008" i="1"/>
  <c r="D5008" i="1"/>
  <c r="A5008" i="1"/>
  <c r="I5007" i="1"/>
  <c r="H5007" i="1"/>
  <c r="D5007" i="1"/>
  <c r="A5007" i="1"/>
  <c r="G5007" i="1" s="1"/>
  <c r="H5006" i="1"/>
  <c r="D5006" i="1"/>
  <c r="A5006" i="1"/>
  <c r="G5006" i="1" s="1"/>
  <c r="I5006" i="1" s="1"/>
  <c r="H5005" i="1"/>
  <c r="G5005" i="1"/>
  <c r="I5005" i="1" s="1"/>
  <c r="D5005" i="1"/>
  <c r="A5005" i="1"/>
  <c r="H5004" i="1"/>
  <c r="G5004" i="1"/>
  <c r="I5004" i="1" s="1"/>
  <c r="D5004" i="1"/>
  <c r="A5004" i="1"/>
  <c r="I5003" i="1"/>
  <c r="H5003" i="1"/>
  <c r="D5003" i="1"/>
  <c r="A5003" i="1"/>
  <c r="G5003" i="1" s="1"/>
  <c r="H5002" i="1"/>
  <c r="D5002" i="1"/>
  <c r="A5002" i="1"/>
  <c r="G5002" i="1" s="1"/>
  <c r="I5002" i="1" s="1"/>
  <c r="H5001" i="1"/>
  <c r="G5001" i="1"/>
  <c r="I5001" i="1" s="1"/>
  <c r="D5001" i="1"/>
  <c r="A5001" i="1"/>
  <c r="H5000" i="1"/>
  <c r="G5000" i="1"/>
  <c r="I5000" i="1" s="1"/>
  <c r="D5000" i="1"/>
  <c r="A5000" i="1"/>
  <c r="H4999" i="1"/>
  <c r="D4999" i="1"/>
  <c r="A4999" i="1"/>
  <c r="G4999" i="1" s="1"/>
  <c r="I4999" i="1" s="1"/>
  <c r="H4998" i="1"/>
  <c r="D4998" i="1"/>
  <c r="A4998" i="1"/>
  <c r="G4998" i="1" s="1"/>
  <c r="I4998" i="1" s="1"/>
  <c r="H4997" i="1"/>
  <c r="G4997" i="1"/>
  <c r="I4997" i="1" s="1"/>
  <c r="D4997" i="1"/>
  <c r="A4997" i="1"/>
  <c r="H4996" i="1"/>
  <c r="G4996" i="1"/>
  <c r="D4996" i="1"/>
  <c r="A4996" i="1"/>
  <c r="H4995" i="1"/>
  <c r="D4995" i="1"/>
  <c r="A4995" i="1"/>
  <c r="G4995" i="1" s="1"/>
  <c r="I4995" i="1" s="1"/>
  <c r="H4994" i="1"/>
  <c r="D4994" i="1"/>
  <c r="A4994" i="1"/>
  <c r="G4994" i="1" s="1"/>
  <c r="I4994" i="1" s="1"/>
  <c r="H4993" i="1"/>
  <c r="G4993" i="1"/>
  <c r="I4993" i="1" s="1"/>
  <c r="D4993" i="1"/>
  <c r="A4993" i="1"/>
  <c r="H4992" i="1"/>
  <c r="G4992" i="1"/>
  <c r="D4992" i="1"/>
  <c r="A4992" i="1"/>
  <c r="I4991" i="1"/>
  <c r="H4991" i="1"/>
  <c r="D4991" i="1"/>
  <c r="A4991" i="1"/>
  <c r="G4991" i="1" s="1"/>
  <c r="H4990" i="1"/>
  <c r="D4990" i="1"/>
  <c r="A4990" i="1"/>
  <c r="G4990" i="1" s="1"/>
  <c r="I4990" i="1" s="1"/>
  <c r="H4989" i="1"/>
  <c r="G4989" i="1"/>
  <c r="I4989" i="1" s="1"/>
  <c r="D4989" i="1"/>
  <c r="A4989" i="1"/>
  <c r="H4988" i="1"/>
  <c r="G4988" i="1"/>
  <c r="I4988" i="1" s="1"/>
  <c r="D4988" i="1"/>
  <c r="A4988" i="1"/>
  <c r="I4987" i="1"/>
  <c r="H4987" i="1"/>
  <c r="D4987" i="1"/>
  <c r="A4987" i="1"/>
  <c r="G4987" i="1" s="1"/>
  <c r="H4986" i="1"/>
  <c r="D4986" i="1"/>
  <c r="A4986" i="1"/>
  <c r="G4986" i="1" s="1"/>
  <c r="I4986" i="1" s="1"/>
  <c r="H4985" i="1"/>
  <c r="G4985" i="1"/>
  <c r="I4985" i="1" s="1"/>
  <c r="D4985" i="1"/>
  <c r="A4985" i="1"/>
  <c r="H4984" i="1"/>
  <c r="G4984" i="1"/>
  <c r="I4984" i="1" s="1"/>
  <c r="D4984" i="1"/>
  <c r="A4984" i="1"/>
  <c r="H4983" i="1"/>
  <c r="D4983" i="1"/>
  <c r="A4983" i="1"/>
  <c r="G4983" i="1" s="1"/>
  <c r="I4983" i="1" s="1"/>
  <c r="H4982" i="1"/>
  <c r="D4982" i="1"/>
  <c r="A4982" i="1"/>
  <c r="G4982" i="1" s="1"/>
  <c r="I4982" i="1" s="1"/>
  <c r="H4981" i="1"/>
  <c r="G4981" i="1"/>
  <c r="I4981" i="1" s="1"/>
  <c r="D4981" i="1"/>
  <c r="A4981" i="1"/>
  <c r="H4980" i="1"/>
  <c r="G4980" i="1"/>
  <c r="D4980" i="1"/>
  <c r="A4980" i="1"/>
  <c r="H4979" i="1"/>
  <c r="D4979" i="1"/>
  <c r="A4979" i="1"/>
  <c r="G4979" i="1" s="1"/>
  <c r="I4979" i="1" s="1"/>
  <c r="H4978" i="1"/>
  <c r="D4978" i="1"/>
  <c r="A4978" i="1"/>
  <c r="G4978" i="1" s="1"/>
  <c r="I4978" i="1" s="1"/>
  <c r="H4977" i="1"/>
  <c r="G4977" i="1"/>
  <c r="I4977" i="1" s="1"/>
  <c r="D4977" i="1"/>
  <c r="A4977" i="1"/>
  <c r="H4976" i="1"/>
  <c r="G4976" i="1"/>
  <c r="D4976" i="1"/>
  <c r="A4976" i="1"/>
  <c r="I4975" i="1"/>
  <c r="H4975" i="1"/>
  <c r="D4975" i="1"/>
  <c r="A4975" i="1"/>
  <c r="G4975" i="1" s="1"/>
  <c r="H4974" i="1"/>
  <c r="D4974" i="1"/>
  <c r="A4974" i="1"/>
  <c r="G4974" i="1" s="1"/>
  <c r="I4974" i="1" s="1"/>
  <c r="H4973" i="1"/>
  <c r="G4973" i="1"/>
  <c r="I4973" i="1" s="1"/>
  <c r="D4973" i="1"/>
  <c r="A4973" i="1"/>
  <c r="H4972" i="1"/>
  <c r="G4972" i="1"/>
  <c r="I4972" i="1" s="1"/>
  <c r="D4972" i="1"/>
  <c r="A4972" i="1"/>
  <c r="I4971" i="1"/>
  <c r="H4971" i="1"/>
  <c r="D4971" i="1"/>
  <c r="A4971" i="1"/>
  <c r="G4971" i="1" s="1"/>
  <c r="H4970" i="1"/>
  <c r="D4970" i="1"/>
  <c r="A4970" i="1"/>
  <c r="G4970" i="1" s="1"/>
  <c r="I4970" i="1" s="1"/>
  <c r="H4969" i="1"/>
  <c r="G4969" i="1"/>
  <c r="I4969" i="1" s="1"/>
  <c r="D4969" i="1"/>
  <c r="A4969" i="1"/>
  <c r="H4968" i="1"/>
  <c r="G4968" i="1"/>
  <c r="I4968" i="1" s="1"/>
  <c r="D4968" i="1"/>
  <c r="A4968" i="1"/>
  <c r="H4967" i="1"/>
  <c r="D4967" i="1"/>
  <c r="A4967" i="1"/>
  <c r="G4967" i="1" s="1"/>
  <c r="I4967" i="1" s="1"/>
  <c r="H4966" i="1"/>
  <c r="D4966" i="1"/>
  <c r="A4966" i="1"/>
  <c r="G4966" i="1" s="1"/>
  <c r="I4966" i="1" s="1"/>
  <c r="H4965" i="1"/>
  <c r="G4965" i="1"/>
  <c r="I4965" i="1" s="1"/>
  <c r="D4965" i="1"/>
  <c r="A4965" i="1"/>
  <c r="H4964" i="1"/>
  <c r="G4964" i="1"/>
  <c r="D4964" i="1"/>
  <c r="A4964" i="1"/>
  <c r="H4963" i="1"/>
  <c r="D4963" i="1"/>
  <c r="A4963" i="1"/>
  <c r="G4963" i="1" s="1"/>
  <c r="I4963" i="1" s="1"/>
  <c r="H4962" i="1"/>
  <c r="D4962" i="1"/>
  <c r="A4962" i="1"/>
  <c r="G4962" i="1" s="1"/>
  <c r="I4962" i="1" s="1"/>
  <c r="H4961" i="1"/>
  <c r="G4961" i="1"/>
  <c r="I4961" i="1" s="1"/>
  <c r="D4961" i="1"/>
  <c r="A4961" i="1"/>
  <c r="H4960" i="1"/>
  <c r="G4960" i="1"/>
  <c r="D4960" i="1"/>
  <c r="A4960" i="1"/>
  <c r="I4959" i="1"/>
  <c r="H4959" i="1"/>
  <c r="D4959" i="1"/>
  <c r="A4959" i="1"/>
  <c r="G4959" i="1" s="1"/>
  <c r="H4958" i="1"/>
  <c r="D4958" i="1"/>
  <c r="A4958" i="1"/>
  <c r="G4958" i="1" s="1"/>
  <c r="I4958" i="1" s="1"/>
  <c r="H4957" i="1"/>
  <c r="G4957" i="1"/>
  <c r="I4957" i="1" s="1"/>
  <c r="D4957" i="1"/>
  <c r="A4957" i="1"/>
  <c r="H4956" i="1"/>
  <c r="G4956" i="1"/>
  <c r="I4956" i="1" s="1"/>
  <c r="D4956" i="1"/>
  <c r="A4956" i="1"/>
  <c r="I4955" i="1"/>
  <c r="H4955" i="1"/>
  <c r="D4955" i="1"/>
  <c r="A4955" i="1"/>
  <c r="G4955" i="1" s="1"/>
  <c r="H4954" i="1"/>
  <c r="D4954" i="1"/>
  <c r="A4954" i="1"/>
  <c r="G4954" i="1" s="1"/>
  <c r="I4954" i="1" s="1"/>
  <c r="H4953" i="1"/>
  <c r="G4953" i="1"/>
  <c r="I4953" i="1" s="1"/>
  <c r="D4953" i="1"/>
  <c r="A4953" i="1"/>
  <c r="H4952" i="1"/>
  <c r="G4952" i="1"/>
  <c r="I4952" i="1" s="1"/>
  <c r="D4952" i="1"/>
  <c r="A4952" i="1"/>
  <c r="H4951" i="1"/>
  <c r="D4951" i="1"/>
  <c r="A4951" i="1"/>
  <c r="G4951" i="1" s="1"/>
  <c r="I4951" i="1" s="1"/>
  <c r="H4950" i="1"/>
  <c r="D4950" i="1"/>
  <c r="A4950" i="1"/>
  <c r="G4950" i="1" s="1"/>
  <c r="I4950" i="1" s="1"/>
  <c r="H4949" i="1"/>
  <c r="G4949" i="1"/>
  <c r="I4949" i="1" s="1"/>
  <c r="D4949" i="1"/>
  <c r="A4949" i="1"/>
  <c r="H4948" i="1"/>
  <c r="G4948" i="1"/>
  <c r="D4948" i="1"/>
  <c r="A4948" i="1"/>
  <c r="H4947" i="1"/>
  <c r="D4947" i="1"/>
  <c r="A4947" i="1"/>
  <c r="G4947" i="1" s="1"/>
  <c r="I4947" i="1" s="1"/>
  <c r="H4946" i="1"/>
  <c r="D4946" i="1"/>
  <c r="A4946" i="1"/>
  <c r="G4946" i="1" s="1"/>
  <c r="I4946" i="1" s="1"/>
  <c r="H4945" i="1"/>
  <c r="G4945" i="1"/>
  <c r="I4945" i="1" s="1"/>
  <c r="D4945" i="1"/>
  <c r="A4945" i="1"/>
  <c r="H4944" i="1"/>
  <c r="G4944" i="1"/>
  <c r="D4944" i="1"/>
  <c r="A4944" i="1"/>
  <c r="I4943" i="1"/>
  <c r="H4943" i="1"/>
  <c r="D4943" i="1"/>
  <c r="A4943" i="1"/>
  <c r="G4943" i="1" s="1"/>
  <c r="H4942" i="1"/>
  <c r="D4942" i="1"/>
  <c r="A4942" i="1"/>
  <c r="G4942" i="1" s="1"/>
  <c r="I4942" i="1" s="1"/>
  <c r="H4941" i="1"/>
  <c r="G4941" i="1"/>
  <c r="I4941" i="1" s="1"/>
  <c r="D4941" i="1"/>
  <c r="A4941" i="1"/>
  <c r="H4940" i="1"/>
  <c r="G4940" i="1"/>
  <c r="I4940" i="1" s="1"/>
  <c r="D4940" i="1"/>
  <c r="A4940" i="1"/>
  <c r="I4939" i="1"/>
  <c r="H4939" i="1"/>
  <c r="D4939" i="1"/>
  <c r="A4939" i="1"/>
  <c r="G4939" i="1" s="1"/>
  <c r="H4938" i="1"/>
  <c r="D4938" i="1"/>
  <c r="A4938" i="1"/>
  <c r="G4938" i="1" s="1"/>
  <c r="I4938" i="1" s="1"/>
  <c r="H4937" i="1"/>
  <c r="G4937" i="1"/>
  <c r="I4937" i="1" s="1"/>
  <c r="D4937" i="1"/>
  <c r="A4937" i="1"/>
  <c r="H4936" i="1"/>
  <c r="G4936" i="1"/>
  <c r="I4936" i="1" s="1"/>
  <c r="D4936" i="1"/>
  <c r="A4936" i="1"/>
  <c r="H4935" i="1"/>
  <c r="D4935" i="1"/>
  <c r="A4935" i="1"/>
  <c r="G4935" i="1" s="1"/>
  <c r="I4935" i="1" s="1"/>
  <c r="H4934" i="1"/>
  <c r="D4934" i="1"/>
  <c r="A4934" i="1"/>
  <c r="G4934" i="1" s="1"/>
  <c r="I4934" i="1" s="1"/>
  <c r="H4933" i="1"/>
  <c r="G4933" i="1"/>
  <c r="I4933" i="1" s="1"/>
  <c r="D4933" i="1"/>
  <c r="A4933" i="1"/>
  <c r="H4932" i="1"/>
  <c r="G4932" i="1"/>
  <c r="D4932" i="1"/>
  <c r="A4932" i="1"/>
  <c r="H4931" i="1"/>
  <c r="D4931" i="1"/>
  <c r="A4931" i="1"/>
  <c r="G4931" i="1" s="1"/>
  <c r="I4931" i="1" s="1"/>
  <c r="H4930" i="1"/>
  <c r="D4930" i="1"/>
  <c r="A4930" i="1"/>
  <c r="G4930" i="1" s="1"/>
  <c r="I4930" i="1" s="1"/>
  <c r="H4929" i="1"/>
  <c r="G4929" i="1"/>
  <c r="I4929" i="1" s="1"/>
  <c r="D4929" i="1"/>
  <c r="A4929" i="1"/>
  <c r="H4928" i="1"/>
  <c r="G4928" i="1"/>
  <c r="D4928" i="1"/>
  <c r="A4928" i="1"/>
  <c r="I4927" i="1"/>
  <c r="H4927" i="1"/>
  <c r="D4927" i="1"/>
  <c r="A4927" i="1"/>
  <c r="G4927" i="1" s="1"/>
  <c r="H4926" i="1"/>
  <c r="D4926" i="1"/>
  <c r="A4926" i="1"/>
  <c r="G4926" i="1" s="1"/>
  <c r="I4926" i="1" s="1"/>
  <c r="H4925" i="1"/>
  <c r="G4925" i="1"/>
  <c r="I4925" i="1" s="1"/>
  <c r="D4925" i="1"/>
  <c r="A4925" i="1"/>
  <c r="H4924" i="1"/>
  <c r="G4924" i="1"/>
  <c r="I4924" i="1" s="1"/>
  <c r="D4924" i="1"/>
  <c r="A4924" i="1"/>
  <c r="I4923" i="1"/>
  <c r="H4923" i="1"/>
  <c r="D4923" i="1"/>
  <c r="A4923" i="1"/>
  <c r="G4923" i="1" s="1"/>
  <c r="H4922" i="1"/>
  <c r="D4922" i="1"/>
  <c r="A4922" i="1"/>
  <c r="G4922" i="1" s="1"/>
  <c r="I4922" i="1" s="1"/>
  <c r="H4921" i="1"/>
  <c r="G4921" i="1"/>
  <c r="I4921" i="1" s="1"/>
  <c r="D4921" i="1"/>
  <c r="A4921" i="1"/>
  <c r="H4920" i="1"/>
  <c r="G4920" i="1"/>
  <c r="I4920" i="1" s="1"/>
  <c r="D4920" i="1"/>
  <c r="A4920" i="1"/>
  <c r="H4919" i="1"/>
  <c r="D4919" i="1"/>
  <c r="A4919" i="1"/>
  <c r="G4919" i="1" s="1"/>
  <c r="I4919" i="1" s="1"/>
  <c r="H4918" i="1"/>
  <c r="D4918" i="1"/>
  <c r="A4918" i="1"/>
  <c r="G4918" i="1" s="1"/>
  <c r="I4918" i="1" s="1"/>
  <c r="H4917" i="1"/>
  <c r="G4917" i="1"/>
  <c r="I4917" i="1" s="1"/>
  <c r="D4917" i="1"/>
  <c r="A4917" i="1"/>
  <c r="H4916" i="1"/>
  <c r="G4916" i="1"/>
  <c r="D4916" i="1"/>
  <c r="A4916" i="1"/>
  <c r="H4915" i="1"/>
  <c r="D4915" i="1"/>
  <c r="A4915" i="1"/>
  <c r="G4915" i="1" s="1"/>
  <c r="I4915" i="1" s="1"/>
  <c r="H4914" i="1"/>
  <c r="D4914" i="1"/>
  <c r="A4914" i="1"/>
  <c r="G4914" i="1" s="1"/>
  <c r="I4914" i="1" s="1"/>
  <c r="H4913" i="1"/>
  <c r="G4913" i="1"/>
  <c r="I4913" i="1" s="1"/>
  <c r="D4913" i="1"/>
  <c r="A4913" i="1"/>
  <c r="H4912" i="1"/>
  <c r="G4912" i="1"/>
  <c r="D4912" i="1"/>
  <c r="A4912" i="1"/>
  <c r="I4911" i="1"/>
  <c r="H4911" i="1"/>
  <c r="D4911" i="1"/>
  <c r="A4911" i="1"/>
  <c r="G4911" i="1" s="1"/>
  <c r="H4910" i="1"/>
  <c r="D4910" i="1"/>
  <c r="A4910" i="1"/>
  <c r="G4910" i="1" s="1"/>
  <c r="I4910" i="1" s="1"/>
  <c r="H4909" i="1"/>
  <c r="G4909" i="1"/>
  <c r="I4909" i="1" s="1"/>
  <c r="D4909" i="1"/>
  <c r="A4909" i="1"/>
  <c r="H4908" i="1"/>
  <c r="G4908" i="1"/>
  <c r="I4908" i="1" s="1"/>
  <c r="D4908" i="1"/>
  <c r="A4908" i="1"/>
  <c r="I4907" i="1"/>
  <c r="H4907" i="1"/>
  <c r="D4907" i="1"/>
  <c r="A4907" i="1"/>
  <c r="G4907" i="1" s="1"/>
  <c r="H4906" i="1"/>
  <c r="D4906" i="1"/>
  <c r="A4906" i="1"/>
  <c r="G4906" i="1" s="1"/>
  <c r="I4906" i="1" s="1"/>
  <c r="H4905" i="1"/>
  <c r="G4905" i="1"/>
  <c r="I4905" i="1" s="1"/>
  <c r="D4905" i="1"/>
  <c r="A4905" i="1"/>
  <c r="H4904" i="1"/>
  <c r="G4904" i="1"/>
  <c r="I4904" i="1" s="1"/>
  <c r="D4904" i="1"/>
  <c r="A4904" i="1"/>
  <c r="H4903" i="1"/>
  <c r="D4903" i="1"/>
  <c r="A4903" i="1"/>
  <c r="G4903" i="1" s="1"/>
  <c r="I4903" i="1" s="1"/>
  <c r="H4902" i="1"/>
  <c r="D4902" i="1"/>
  <c r="A4902" i="1"/>
  <c r="G4902" i="1" s="1"/>
  <c r="I4902" i="1" s="1"/>
  <c r="H4901" i="1"/>
  <c r="G4901" i="1"/>
  <c r="I4901" i="1" s="1"/>
  <c r="D4901" i="1"/>
  <c r="A4901" i="1"/>
  <c r="H4900" i="1"/>
  <c r="G4900" i="1"/>
  <c r="D4900" i="1"/>
  <c r="A4900" i="1"/>
  <c r="H4899" i="1"/>
  <c r="D4899" i="1"/>
  <c r="A4899" i="1"/>
  <c r="G4899" i="1" s="1"/>
  <c r="I4899" i="1" s="1"/>
  <c r="H4898" i="1"/>
  <c r="D4898" i="1"/>
  <c r="A4898" i="1"/>
  <c r="G4898" i="1" s="1"/>
  <c r="I4898" i="1" s="1"/>
  <c r="H4897" i="1"/>
  <c r="G4897" i="1"/>
  <c r="I4897" i="1" s="1"/>
  <c r="D4897" i="1"/>
  <c r="A4897" i="1"/>
  <c r="H4896" i="1"/>
  <c r="G4896" i="1"/>
  <c r="D4896" i="1"/>
  <c r="A4896" i="1"/>
  <c r="I4895" i="1"/>
  <c r="H4895" i="1"/>
  <c r="D4895" i="1"/>
  <c r="A4895" i="1"/>
  <c r="G4895" i="1" s="1"/>
  <c r="H4894" i="1"/>
  <c r="D4894" i="1"/>
  <c r="A4894" i="1"/>
  <c r="G4894" i="1" s="1"/>
  <c r="I4894" i="1" s="1"/>
  <c r="H4893" i="1"/>
  <c r="G4893" i="1"/>
  <c r="I4893" i="1" s="1"/>
  <c r="D4893" i="1"/>
  <c r="A4893" i="1"/>
  <c r="H4892" i="1"/>
  <c r="G4892" i="1"/>
  <c r="I4892" i="1" s="1"/>
  <c r="D4892" i="1"/>
  <c r="A4892" i="1"/>
  <c r="I4891" i="1"/>
  <c r="H4891" i="1"/>
  <c r="D4891" i="1"/>
  <c r="A4891" i="1"/>
  <c r="G4891" i="1" s="1"/>
  <c r="H4890" i="1"/>
  <c r="D4890" i="1"/>
  <c r="A4890" i="1"/>
  <c r="G4890" i="1" s="1"/>
  <c r="I4890" i="1" s="1"/>
  <c r="H4889" i="1"/>
  <c r="G4889" i="1"/>
  <c r="I4889" i="1" s="1"/>
  <c r="D4889" i="1"/>
  <c r="A4889" i="1"/>
  <c r="H4888" i="1"/>
  <c r="G4888" i="1"/>
  <c r="D4888" i="1"/>
  <c r="A4888" i="1"/>
  <c r="H4887" i="1"/>
  <c r="D4887" i="1"/>
  <c r="A4887" i="1"/>
  <c r="G4887" i="1" s="1"/>
  <c r="I4887" i="1" s="1"/>
  <c r="H4886" i="1"/>
  <c r="D4886" i="1"/>
  <c r="A4886" i="1"/>
  <c r="G4886" i="1" s="1"/>
  <c r="I4886" i="1" s="1"/>
  <c r="H4885" i="1"/>
  <c r="G4885" i="1"/>
  <c r="I4885" i="1" s="1"/>
  <c r="D4885" i="1"/>
  <c r="A4885" i="1"/>
  <c r="H4884" i="1"/>
  <c r="G4884" i="1"/>
  <c r="D4884" i="1"/>
  <c r="A4884" i="1"/>
  <c r="H4883" i="1"/>
  <c r="D4883" i="1"/>
  <c r="A4883" i="1"/>
  <c r="G4883" i="1" s="1"/>
  <c r="I4883" i="1" s="1"/>
  <c r="H4882" i="1"/>
  <c r="D4882" i="1"/>
  <c r="A4882" i="1"/>
  <c r="G4882" i="1" s="1"/>
  <c r="I4882" i="1" s="1"/>
  <c r="H4881" i="1"/>
  <c r="G4881" i="1"/>
  <c r="I4881" i="1" s="1"/>
  <c r="D4881" i="1"/>
  <c r="A4881" i="1"/>
  <c r="H4880" i="1"/>
  <c r="G4880" i="1"/>
  <c r="D4880" i="1"/>
  <c r="A4880" i="1"/>
  <c r="I4879" i="1"/>
  <c r="H4879" i="1"/>
  <c r="D4879" i="1"/>
  <c r="A4879" i="1"/>
  <c r="G4879" i="1" s="1"/>
  <c r="H4878" i="1"/>
  <c r="D4878" i="1"/>
  <c r="A4878" i="1"/>
  <c r="G4878" i="1" s="1"/>
  <c r="I4878" i="1" s="1"/>
  <c r="H4877" i="1"/>
  <c r="G4877" i="1"/>
  <c r="I4877" i="1" s="1"/>
  <c r="D4877" i="1"/>
  <c r="A4877" i="1"/>
  <c r="H4876" i="1"/>
  <c r="G4876" i="1"/>
  <c r="I4876" i="1" s="1"/>
  <c r="D4876" i="1"/>
  <c r="A4876" i="1"/>
  <c r="I4875" i="1"/>
  <c r="H4875" i="1"/>
  <c r="D4875" i="1"/>
  <c r="A4875" i="1"/>
  <c r="G4875" i="1" s="1"/>
  <c r="H4874" i="1"/>
  <c r="D4874" i="1"/>
  <c r="A4874" i="1"/>
  <c r="G4874" i="1" s="1"/>
  <c r="I4874" i="1" s="1"/>
  <c r="H4873" i="1"/>
  <c r="G4873" i="1"/>
  <c r="I4873" i="1" s="1"/>
  <c r="D4873" i="1"/>
  <c r="A4873" i="1"/>
  <c r="H4872" i="1"/>
  <c r="G4872" i="1"/>
  <c r="D4872" i="1"/>
  <c r="A4872" i="1"/>
  <c r="H4871" i="1"/>
  <c r="D4871" i="1"/>
  <c r="A4871" i="1"/>
  <c r="G4871" i="1" s="1"/>
  <c r="I4871" i="1" s="1"/>
  <c r="H4870" i="1"/>
  <c r="D4870" i="1"/>
  <c r="A4870" i="1"/>
  <c r="G4870" i="1" s="1"/>
  <c r="I4870" i="1" s="1"/>
  <c r="H4869" i="1"/>
  <c r="G4869" i="1"/>
  <c r="I4869" i="1" s="1"/>
  <c r="D4869" i="1"/>
  <c r="A4869" i="1"/>
  <c r="H4868" i="1"/>
  <c r="G4868" i="1"/>
  <c r="D4868" i="1"/>
  <c r="A4868" i="1"/>
  <c r="H4867" i="1"/>
  <c r="D4867" i="1"/>
  <c r="A4867" i="1"/>
  <c r="G4867" i="1" s="1"/>
  <c r="I4867" i="1" s="1"/>
  <c r="H4866" i="1"/>
  <c r="D4866" i="1"/>
  <c r="A4866" i="1"/>
  <c r="G4866" i="1" s="1"/>
  <c r="I4866" i="1" s="1"/>
  <c r="H4865" i="1"/>
  <c r="G4865" i="1"/>
  <c r="I4865" i="1" s="1"/>
  <c r="D4865" i="1"/>
  <c r="A4865" i="1"/>
  <c r="H4864" i="1"/>
  <c r="G4864" i="1"/>
  <c r="D4864" i="1"/>
  <c r="A4864" i="1"/>
  <c r="I4863" i="1"/>
  <c r="H4863" i="1"/>
  <c r="D4863" i="1"/>
  <c r="A4863" i="1"/>
  <c r="G4863" i="1" s="1"/>
  <c r="H4862" i="1"/>
  <c r="D4862" i="1"/>
  <c r="A4862" i="1"/>
  <c r="G4862" i="1" s="1"/>
  <c r="I4862" i="1" s="1"/>
  <c r="H4861" i="1"/>
  <c r="G4861" i="1"/>
  <c r="I4861" i="1" s="1"/>
  <c r="D4861" i="1"/>
  <c r="A4861" i="1"/>
  <c r="H4860" i="1"/>
  <c r="G4860" i="1"/>
  <c r="I4860" i="1" s="1"/>
  <c r="D4860" i="1"/>
  <c r="A4860" i="1"/>
  <c r="I4859" i="1"/>
  <c r="H4859" i="1"/>
  <c r="D4859" i="1"/>
  <c r="A4859" i="1"/>
  <c r="G4859" i="1" s="1"/>
  <c r="H4858" i="1"/>
  <c r="D4858" i="1"/>
  <c r="A4858" i="1"/>
  <c r="G4858" i="1" s="1"/>
  <c r="I4858" i="1" s="1"/>
  <c r="H4857" i="1"/>
  <c r="G4857" i="1"/>
  <c r="I4857" i="1" s="1"/>
  <c r="D4857" i="1"/>
  <c r="A4857" i="1"/>
  <c r="H4856" i="1"/>
  <c r="G4856" i="1"/>
  <c r="I4856" i="1" s="1"/>
  <c r="D4856" i="1"/>
  <c r="A4856" i="1"/>
  <c r="H4855" i="1"/>
  <c r="D4855" i="1"/>
  <c r="A4855" i="1"/>
  <c r="G4855" i="1" s="1"/>
  <c r="I4855" i="1" s="1"/>
  <c r="H4854" i="1"/>
  <c r="D4854" i="1"/>
  <c r="A4854" i="1"/>
  <c r="G4854" i="1" s="1"/>
  <c r="I4854" i="1" s="1"/>
  <c r="H4853" i="1"/>
  <c r="G4853" i="1"/>
  <c r="I4853" i="1" s="1"/>
  <c r="D4853" i="1"/>
  <c r="A4853" i="1"/>
  <c r="H4852" i="1"/>
  <c r="G4852" i="1"/>
  <c r="D4852" i="1"/>
  <c r="A4852" i="1"/>
  <c r="H4851" i="1"/>
  <c r="D4851" i="1"/>
  <c r="A4851" i="1"/>
  <c r="G4851" i="1" s="1"/>
  <c r="I4851" i="1" s="1"/>
  <c r="H4850" i="1"/>
  <c r="D4850" i="1"/>
  <c r="A4850" i="1"/>
  <c r="G4850" i="1" s="1"/>
  <c r="I4850" i="1" s="1"/>
  <c r="H4849" i="1"/>
  <c r="G4849" i="1"/>
  <c r="I4849" i="1" s="1"/>
  <c r="D4849" i="1"/>
  <c r="A4849" i="1"/>
  <c r="H4848" i="1"/>
  <c r="G4848" i="1"/>
  <c r="D4848" i="1"/>
  <c r="A4848" i="1"/>
  <c r="I4847" i="1"/>
  <c r="H4847" i="1"/>
  <c r="D4847" i="1"/>
  <c r="A4847" i="1"/>
  <c r="G4847" i="1" s="1"/>
  <c r="H4846" i="1"/>
  <c r="D4846" i="1"/>
  <c r="A4846" i="1"/>
  <c r="G4846" i="1" s="1"/>
  <c r="I4846" i="1" s="1"/>
  <c r="H4845" i="1"/>
  <c r="G4845" i="1"/>
  <c r="I4845" i="1" s="1"/>
  <c r="D4845" i="1"/>
  <c r="A4845" i="1"/>
  <c r="H4844" i="1"/>
  <c r="G4844" i="1"/>
  <c r="I4844" i="1" s="1"/>
  <c r="D4844" i="1"/>
  <c r="A4844" i="1"/>
  <c r="I4843" i="1"/>
  <c r="H4843" i="1"/>
  <c r="D4843" i="1"/>
  <c r="A4843" i="1"/>
  <c r="G4843" i="1" s="1"/>
  <c r="H4842" i="1"/>
  <c r="D4842" i="1"/>
  <c r="A4842" i="1"/>
  <c r="G4842" i="1" s="1"/>
  <c r="I4842" i="1" s="1"/>
  <c r="H4841" i="1"/>
  <c r="G4841" i="1"/>
  <c r="I4841" i="1" s="1"/>
  <c r="D4841" i="1"/>
  <c r="A4841" i="1"/>
  <c r="H4840" i="1"/>
  <c r="G4840" i="1"/>
  <c r="I4840" i="1" s="1"/>
  <c r="D4840" i="1"/>
  <c r="A4840" i="1"/>
  <c r="H4839" i="1"/>
  <c r="D4839" i="1"/>
  <c r="A4839" i="1"/>
  <c r="G4839" i="1" s="1"/>
  <c r="I4839" i="1" s="1"/>
  <c r="H4838" i="1"/>
  <c r="D4838" i="1"/>
  <c r="A4838" i="1"/>
  <c r="G4838" i="1" s="1"/>
  <c r="I4838" i="1" s="1"/>
  <c r="H4837" i="1"/>
  <c r="G4837" i="1"/>
  <c r="I4837" i="1" s="1"/>
  <c r="D4837" i="1"/>
  <c r="A4837" i="1"/>
  <c r="H4836" i="1"/>
  <c r="G4836" i="1"/>
  <c r="D4836" i="1"/>
  <c r="A4836" i="1"/>
  <c r="H4835" i="1"/>
  <c r="D4835" i="1"/>
  <c r="A4835" i="1"/>
  <c r="G4835" i="1" s="1"/>
  <c r="I4835" i="1" s="1"/>
  <c r="H4834" i="1"/>
  <c r="D4834" i="1"/>
  <c r="A4834" i="1"/>
  <c r="G4834" i="1" s="1"/>
  <c r="I4834" i="1" s="1"/>
  <c r="H4833" i="1"/>
  <c r="G4833" i="1"/>
  <c r="I4833" i="1" s="1"/>
  <c r="D4833" i="1"/>
  <c r="A4833" i="1"/>
  <c r="H4832" i="1"/>
  <c r="G4832" i="1"/>
  <c r="D4832" i="1"/>
  <c r="A4832" i="1"/>
  <c r="I4831" i="1"/>
  <c r="H4831" i="1"/>
  <c r="D4831" i="1"/>
  <c r="A4831" i="1"/>
  <c r="G4831" i="1" s="1"/>
  <c r="H4830" i="1"/>
  <c r="D4830" i="1"/>
  <c r="A4830" i="1"/>
  <c r="G4830" i="1" s="1"/>
  <c r="I4830" i="1" s="1"/>
  <c r="H4829" i="1"/>
  <c r="G4829" i="1"/>
  <c r="I4829" i="1" s="1"/>
  <c r="D4829" i="1"/>
  <c r="A4829" i="1"/>
  <c r="H4828" i="1"/>
  <c r="G4828" i="1"/>
  <c r="I4828" i="1" s="1"/>
  <c r="D4828" i="1"/>
  <c r="A4828" i="1"/>
  <c r="I4827" i="1"/>
  <c r="H4827" i="1"/>
  <c r="D4827" i="1"/>
  <c r="A4827" i="1"/>
  <c r="G4827" i="1" s="1"/>
  <c r="H4826" i="1"/>
  <c r="D4826" i="1"/>
  <c r="A4826" i="1"/>
  <c r="G4826" i="1" s="1"/>
  <c r="I4826" i="1" s="1"/>
  <c r="H4825" i="1"/>
  <c r="G4825" i="1"/>
  <c r="I4825" i="1" s="1"/>
  <c r="D4825" i="1"/>
  <c r="A4825" i="1"/>
  <c r="H4824" i="1"/>
  <c r="G4824" i="1"/>
  <c r="I4824" i="1" s="1"/>
  <c r="D4824" i="1"/>
  <c r="A4824" i="1"/>
  <c r="H4823" i="1"/>
  <c r="D4823" i="1"/>
  <c r="A4823" i="1"/>
  <c r="G4823" i="1" s="1"/>
  <c r="I4823" i="1" s="1"/>
  <c r="H4822" i="1"/>
  <c r="D4822" i="1"/>
  <c r="A4822" i="1"/>
  <c r="G4822" i="1" s="1"/>
  <c r="I4822" i="1" s="1"/>
  <c r="H4821" i="1"/>
  <c r="G4821" i="1"/>
  <c r="I4821" i="1" s="1"/>
  <c r="D4821" i="1"/>
  <c r="A4821" i="1"/>
  <c r="H4820" i="1"/>
  <c r="G4820" i="1"/>
  <c r="D4820" i="1"/>
  <c r="A4820" i="1"/>
  <c r="H4819" i="1"/>
  <c r="D4819" i="1"/>
  <c r="A4819" i="1"/>
  <c r="G4819" i="1" s="1"/>
  <c r="I4819" i="1" s="1"/>
  <c r="H4818" i="1"/>
  <c r="D4818" i="1"/>
  <c r="A4818" i="1"/>
  <c r="G4818" i="1" s="1"/>
  <c r="I4818" i="1" s="1"/>
  <c r="H4817" i="1"/>
  <c r="G4817" i="1"/>
  <c r="I4817" i="1" s="1"/>
  <c r="D4817" i="1"/>
  <c r="A4817" i="1"/>
  <c r="H4816" i="1"/>
  <c r="G4816" i="1"/>
  <c r="D4816" i="1"/>
  <c r="A4816" i="1"/>
  <c r="I4815" i="1"/>
  <c r="H4815" i="1"/>
  <c r="D4815" i="1"/>
  <c r="A4815" i="1"/>
  <c r="G4815" i="1" s="1"/>
  <c r="H4814" i="1"/>
  <c r="D4814" i="1"/>
  <c r="A4814" i="1"/>
  <c r="G4814" i="1" s="1"/>
  <c r="I4814" i="1" s="1"/>
  <c r="H4813" i="1"/>
  <c r="G4813" i="1"/>
  <c r="I4813" i="1" s="1"/>
  <c r="D4813" i="1"/>
  <c r="A4813" i="1"/>
  <c r="H4812" i="1"/>
  <c r="G4812" i="1"/>
  <c r="I4812" i="1" s="1"/>
  <c r="D4812" i="1"/>
  <c r="A4812" i="1"/>
  <c r="I4811" i="1"/>
  <c r="H4811" i="1"/>
  <c r="D4811" i="1"/>
  <c r="A4811" i="1"/>
  <c r="G4811" i="1" s="1"/>
  <c r="H4810" i="1"/>
  <c r="D4810" i="1"/>
  <c r="A4810" i="1"/>
  <c r="G4810" i="1" s="1"/>
  <c r="I4810" i="1" s="1"/>
  <c r="H4809" i="1"/>
  <c r="G4809" i="1"/>
  <c r="I4809" i="1" s="1"/>
  <c r="D4809" i="1"/>
  <c r="A4809" i="1"/>
  <c r="H4808" i="1"/>
  <c r="G4808" i="1"/>
  <c r="I4808" i="1" s="1"/>
  <c r="D4808" i="1"/>
  <c r="A4808" i="1"/>
  <c r="H4807" i="1"/>
  <c r="D4807" i="1"/>
  <c r="A4807" i="1"/>
  <c r="G4807" i="1" s="1"/>
  <c r="I4807" i="1" s="1"/>
  <c r="H4806" i="1"/>
  <c r="D4806" i="1"/>
  <c r="A4806" i="1"/>
  <c r="G4806" i="1" s="1"/>
  <c r="I4806" i="1" s="1"/>
  <c r="H4805" i="1"/>
  <c r="G4805" i="1"/>
  <c r="I4805" i="1" s="1"/>
  <c r="D4805" i="1"/>
  <c r="A4805" i="1"/>
  <c r="H4804" i="1"/>
  <c r="G4804" i="1"/>
  <c r="D4804" i="1"/>
  <c r="A4804" i="1"/>
  <c r="H4803" i="1"/>
  <c r="D4803" i="1"/>
  <c r="A4803" i="1"/>
  <c r="G4803" i="1" s="1"/>
  <c r="I4803" i="1" s="1"/>
  <c r="H4802" i="1"/>
  <c r="D4802" i="1"/>
  <c r="A4802" i="1"/>
  <c r="G4802" i="1" s="1"/>
  <c r="I4802" i="1" s="1"/>
  <c r="H4801" i="1"/>
  <c r="G4801" i="1"/>
  <c r="I4801" i="1" s="1"/>
  <c r="D4801" i="1"/>
  <c r="A4801" i="1"/>
  <c r="H4800" i="1"/>
  <c r="G4800" i="1"/>
  <c r="D4800" i="1"/>
  <c r="A4800" i="1"/>
  <c r="I4799" i="1"/>
  <c r="H4799" i="1"/>
  <c r="D4799" i="1"/>
  <c r="A4799" i="1"/>
  <c r="G4799" i="1" s="1"/>
  <c r="H4798" i="1"/>
  <c r="D4798" i="1"/>
  <c r="A4798" i="1"/>
  <c r="G4798" i="1" s="1"/>
  <c r="I4798" i="1" s="1"/>
  <c r="H4797" i="1"/>
  <c r="G4797" i="1"/>
  <c r="I4797" i="1" s="1"/>
  <c r="D4797" i="1"/>
  <c r="A4797" i="1"/>
  <c r="H4796" i="1"/>
  <c r="G4796" i="1"/>
  <c r="I4796" i="1" s="1"/>
  <c r="D4796" i="1"/>
  <c r="A4796" i="1"/>
  <c r="I4795" i="1"/>
  <c r="H4795" i="1"/>
  <c r="D4795" i="1"/>
  <c r="A4795" i="1"/>
  <c r="G4795" i="1" s="1"/>
  <c r="H4794" i="1"/>
  <c r="D4794" i="1"/>
  <c r="A4794" i="1"/>
  <c r="G4794" i="1" s="1"/>
  <c r="I4794" i="1" s="1"/>
  <c r="H4793" i="1"/>
  <c r="G4793" i="1"/>
  <c r="I4793" i="1" s="1"/>
  <c r="D4793" i="1"/>
  <c r="A4793" i="1"/>
  <c r="H4792" i="1"/>
  <c r="G4792" i="1"/>
  <c r="I4792" i="1" s="1"/>
  <c r="D4792" i="1"/>
  <c r="A4792" i="1"/>
  <c r="H4791" i="1"/>
  <c r="D4791" i="1"/>
  <c r="A4791" i="1"/>
  <c r="G4791" i="1" s="1"/>
  <c r="I4791" i="1" s="1"/>
  <c r="H4790" i="1"/>
  <c r="D4790" i="1"/>
  <c r="A4790" i="1"/>
  <c r="G4790" i="1" s="1"/>
  <c r="I4790" i="1" s="1"/>
  <c r="H4789" i="1"/>
  <c r="G4789" i="1"/>
  <c r="I4789" i="1" s="1"/>
  <c r="D4789" i="1"/>
  <c r="A4789" i="1"/>
  <c r="H4788" i="1"/>
  <c r="G4788" i="1"/>
  <c r="D4788" i="1"/>
  <c r="A4788" i="1"/>
  <c r="H4787" i="1"/>
  <c r="D4787" i="1"/>
  <c r="A4787" i="1"/>
  <c r="G4787" i="1" s="1"/>
  <c r="I4787" i="1" s="1"/>
  <c r="H4786" i="1"/>
  <c r="D4786" i="1"/>
  <c r="A4786" i="1"/>
  <c r="G4786" i="1" s="1"/>
  <c r="I4786" i="1" s="1"/>
  <c r="H4785" i="1"/>
  <c r="G4785" i="1"/>
  <c r="I4785" i="1" s="1"/>
  <c r="D4785" i="1"/>
  <c r="A4785" i="1"/>
  <c r="H4784" i="1"/>
  <c r="G4784" i="1"/>
  <c r="D4784" i="1"/>
  <c r="A4784" i="1"/>
  <c r="I4783" i="1"/>
  <c r="H4783" i="1"/>
  <c r="D4783" i="1"/>
  <c r="A4783" i="1"/>
  <c r="G4783" i="1" s="1"/>
  <c r="H4782" i="1"/>
  <c r="D4782" i="1"/>
  <c r="A4782" i="1"/>
  <c r="G4782" i="1" s="1"/>
  <c r="I4782" i="1" s="1"/>
  <c r="H4781" i="1"/>
  <c r="G4781" i="1"/>
  <c r="I4781" i="1" s="1"/>
  <c r="D4781" i="1"/>
  <c r="A4781" i="1"/>
  <c r="H4780" i="1"/>
  <c r="G4780" i="1"/>
  <c r="I4780" i="1" s="1"/>
  <c r="D4780" i="1"/>
  <c r="A4780" i="1"/>
  <c r="H4779" i="1"/>
  <c r="D4779" i="1"/>
  <c r="A4779" i="1"/>
  <c r="G4779" i="1" s="1"/>
  <c r="I4779" i="1" s="1"/>
  <c r="H4778" i="1"/>
  <c r="D4778" i="1"/>
  <c r="A4778" i="1"/>
  <c r="G4778" i="1" s="1"/>
  <c r="I4778" i="1" s="1"/>
  <c r="H4777" i="1"/>
  <c r="G4777" i="1"/>
  <c r="I4777" i="1" s="1"/>
  <c r="D4777" i="1"/>
  <c r="A4777" i="1"/>
  <c r="H4776" i="1"/>
  <c r="G4776" i="1"/>
  <c r="D4776" i="1"/>
  <c r="A4776" i="1"/>
  <c r="H4775" i="1"/>
  <c r="D4775" i="1"/>
  <c r="A4775" i="1"/>
  <c r="G4775" i="1" s="1"/>
  <c r="I4775" i="1" s="1"/>
  <c r="H4774" i="1"/>
  <c r="D4774" i="1"/>
  <c r="A4774" i="1"/>
  <c r="G4774" i="1" s="1"/>
  <c r="I4774" i="1" s="1"/>
  <c r="H4773" i="1"/>
  <c r="G4773" i="1"/>
  <c r="I4773" i="1" s="1"/>
  <c r="D4773" i="1"/>
  <c r="A4773" i="1"/>
  <c r="H4772" i="1"/>
  <c r="G4772" i="1"/>
  <c r="D4772" i="1"/>
  <c r="A4772" i="1"/>
  <c r="H4771" i="1"/>
  <c r="D4771" i="1"/>
  <c r="A4771" i="1"/>
  <c r="G4771" i="1" s="1"/>
  <c r="I4771" i="1" s="1"/>
  <c r="H4770" i="1"/>
  <c r="D4770" i="1"/>
  <c r="A4770" i="1"/>
  <c r="G4770" i="1" s="1"/>
  <c r="I4770" i="1" s="1"/>
  <c r="H4769" i="1"/>
  <c r="G4769" i="1"/>
  <c r="I4769" i="1" s="1"/>
  <c r="D4769" i="1"/>
  <c r="A4769" i="1"/>
  <c r="H4768" i="1"/>
  <c r="G4768" i="1"/>
  <c r="D4768" i="1"/>
  <c r="A4768" i="1"/>
  <c r="I4767" i="1"/>
  <c r="H4767" i="1"/>
  <c r="D4767" i="1"/>
  <c r="A4767" i="1"/>
  <c r="G4767" i="1" s="1"/>
  <c r="H4766" i="1"/>
  <c r="D4766" i="1"/>
  <c r="A4766" i="1"/>
  <c r="G4766" i="1" s="1"/>
  <c r="I4766" i="1" s="1"/>
  <c r="H4765" i="1"/>
  <c r="G4765" i="1"/>
  <c r="I4765" i="1" s="1"/>
  <c r="D4765" i="1"/>
  <c r="A4765" i="1"/>
  <c r="H4764" i="1"/>
  <c r="G4764" i="1"/>
  <c r="I4764" i="1" s="1"/>
  <c r="D4764" i="1"/>
  <c r="A4764" i="1"/>
  <c r="H4763" i="1"/>
  <c r="D4763" i="1"/>
  <c r="A4763" i="1"/>
  <c r="G4763" i="1" s="1"/>
  <c r="I4763" i="1" s="1"/>
  <c r="H4762" i="1"/>
  <c r="D4762" i="1"/>
  <c r="A4762" i="1"/>
  <c r="G4762" i="1" s="1"/>
  <c r="I4762" i="1" s="1"/>
  <c r="H4761" i="1"/>
  <c r="G4761" i="1"/>
  <c r="I4761" i="1" s="1"/>
  <c r="D4761" i="1"/>
  <c r="A4761" i="1"/>
  <c r="H4760" i="1"/>
  <c r="G4760" i="1"/>
  <c r="D4760" i="1"/>
  <c r="A4760" i="1"/>
  <c r="H4759" i="1"/>
  <c r="D4759" i="1"/>
  <c r="A4759" i="1"/>
  <c r="G4759" i="1" s="1"/>
  <c r="I4759" i="1" s="1"/>
  <c r="H4758" i="1"/>
  <c r="D4758" i="1"/>
  <c r="A4758" i="1"/>
  <c r="G4758" i="1" s="1"/>
  <c r="I4758" i="1" s="1"/>
  <c r="H4757" i="1"/>
  <c r="G4757" i="1"/>
  <c r="I4757" i="1" s="1"/>
  <c r="D4757" i="1"/>
  <c r="A4757" i="1"/>
  <c r="H4756" i="1"/>
  <c r="G4756" i="1"/>
  <c r="D4756" i="1"/>
  <c r="A4756" i="1"/>
  <c r="H4755" i="1"/>
  <c r="D4755" i="1"/>
  <c r="A4755" i="1"/>
  <c r="G4755" i="1" s="1"/>
  <c r="I4755" i="1" s="1"/>
  <c r="H4754" i="1"/>
  <c r="D4754" i="1"/>
  <c r="A4754" i="1"/>
  <c r="G4754" i="1" s="1"/>
  <c r="I4754" i="1" s="1"/>
  <c r="H4753" i="1"/>
  <c r="G4753" i="1"/>
  <c r="I4753" i="1" s="1"/>
  <c r="D4753" i="1"/>
  <c r="A4753" i="1"/>
  <c r="H4752" i="1"/>
  <c r="G4752" i="1"/>
  <c r="D4752" i="1"/>
  <c r="A4752" i="1"/>
  <c r="I4751" i="1"/>
  <c r="H4751" i="1"/>
  <c r="D4751" i="1"/>
  <c r="A4751" i="1"/>
  <c r="G4751" i="1" s="1"/>
  <c r="H4750" i="1"/>
  <c r="D4750" i="1"/>
  <c r="A4750" i="1"/>
  <c r="G4750" i="1" s="1"/>
  <c r="I4750" i="1" s="1"/>
  <c r="H4749" i="1"/>
  <c r="G4749" i="1"/>
  <c r="I4749" i="1" s="1"/>
  <c r="D4749" i="1"/>
  <c r="A4749" i="1"/>
  <c r="H4748" i="1"/>
  <c r="G4748" i="1"/>
  <c r="I4748" i="1" s="1"/>
  <c r="D4748" i="1"/>
  <c r="A4748" i="1"/>
  <c r="H4747" i="1"/>
  <c r="D4747" i="1"/>
  <c r="A4747" i="1"/>
  <c r="G4747" i="1" s="1"/>
  <c r="I4747" i="1" s="1"/>
  <c r="H4746" i="1"/>
  <c r="D4746" i="1"/>
  <c r="A4746" i="1"/>
  <c r="G4746" i="1" s="1"/>
  <c r="I4746" i="1" s="1"/>
  <c r="H4745" i="1"/>
  <c r="G4745" i="1"/>
  <c r="I4745" i="1" s="1"/>
  <c r="D4745" i="1"/>
  <c r="A4745" i="1"/>
  <c r="H4744" i="1"/>
  <c r="G4744" i="1"/>
  <c r="D4744" i="1"/>
  <c r="A4744" i="1"/>
  <c r="H4743" i="1"/>
  <c r="D4743" i="1"/>
  <c r="A4743" i="1"/>
  <c r="G4743" i="1" s="1"/>
  <c r="I4743" i="1" s="1"/>
  <c r="H4742" i="1"/>
  <c r="D4742" i="1"/>
  <c r="A4742" i="1"/>
  <c r="G4742" i="1" s="1"/>
  <c r="I4742" i="1" s="1"/>
  <c r="H4741" i="1"/>
  <c r="G4741" i="1"/>
  <c r="I4741" i="1" s="1"/>
  <c r="D4741" i="1"/>
  <c r="A4741" i="1"/>
  <c r="H4740" i="1"/>
  <c r="G4740" i="1"/>
  <c r="D4740" i="1"/>
  <c r="A4740" i="1"/>
  <c r="H4739" i="1"/>
  <c r="D4739" i="1"/>
  <c r="A4739" i="1"/>
  <c r="G4739" i="1" s="1"/>
  <c r="I4739" i="1" s="1"/>
  <c r="H4738" i="1"/>
  <c r="D4738" i="1"/>
  <c r="A4738" i="1"/>
  <c r="G4738" i="1" s="1"/>
  <c r="I4738" i="1" s="1"/>
  <c r="H4737" i="1"/>
  <c r="G4737" i="1"/>
  <c r="I4737" i="1" s="1"/>
  <c r="D4737" i="1"/>
  <c r="A4737" i="1"/>
  <c r="H4736" i="1"/>
  <c r="G4736" i="1"/>
  <c r="D4736" i="1"/>
  <c r="A4736" i="1"/>
  <c r="I4735" i="1"/>
  <c r="H4735" i="1"/>
  <c r="D4735" i="1"/>
  <c r="A4735" i="1"/>
  <c r="G4735" i="1" s="1"/>
  <c r="H4734" i="1"/>
  <c r="D4734" i="1"/>
  <c r="A4734" i="1"/>
  <c r="G4734" i="1" s="1"/>
  <c r="I4734" i="1" s="1"/>
  <c r="H4733" i="1"/>
  <c r="G4733" i="1"/>
  <c r="I4733" i="1" s="1"/>
  <c r="D4733" i="1"/>
  <c r="A4733" i="1"/>
  <c r="H4732" i="1"/>
  <c r="G4732" i="1"/>
  <c r="I4732" i="1" s="1"/>
  <c r="D4732" i="1"/>
  <c r="A4732" i="1"/>
  <c r="H4731" i="1"/>
  <c r="D4731" i="1"/>
  <c r="A4731" i="1"/>
  <c r="G4731" i="1" s="1"/>
  <c r="I4731" i="1" s="1"/>
  <c r="H4730" i="1"/>
  <c r="D4730" i="1"/>
  <c r="A4730" i="1"/>
  <c r="G4730" i="1" s="1"/>
  <c r="I4730" i="1" s="1"/>
  <c r="H4729" i="1"/>
  <c r="G4729" i="1"/>
  <c r="I4729" i="1" s="1"/>
  <c r="D4729" i="1"/>
  <c r="A4729" i="1"/>
  <c r="H4728" i="1"/>
  <c r="G4728" i="1"/>
  <c r="D4728" i="1"/>
  <c r="A4728" i="1"/>
  <c r="H4727" i="1"/>
  <c r="D4727" i="1"/>
  <c r="A4727" i="1"/>
  <c r="G4727" i="1" s="1"/>
  <c r="I4727" i="1" s="1"/>
  <c r="H4726" i="1"/>
  <c r="D4726" i="1"/>
  <c r="A4726" i="1"/>
  <c r="G4726" i="1" s="1"/>
  <c r="I4726" i="1" s="1"/>
  <c r="H4725" i="1"/>
  <c r="G4725" i="1"/>
  <c r="I4725" i="1" s="1"/>
  <c r="D4725" i="1"/>
  <c r="A4725" i="1"/>
  <c r="H4724" i="1"/>
  <c r="G4724" i="1"/>
  <c r="D4724" i="1"/>
  <c r="A4724" i="1"/>
  <c r="H4723" i="1"/>
  <c r="D4723" i="1"/>
  <c r="A4723" i="1"/>
  <c r="G4723" i="1" s="1"/>
  <c r="I4723" i="1" s="1"/>
  <c r="H4722" i="1"/>
  <c r="D4722" i="1"/>
  <c r="A4722" i="1"/>
  <c r="G4722" i="1" s="1"/>
  <c r="I4722" i="1" s="1"/>
  <c r="H4721" i="1"/>
  <c r="G4721" i="1"/>
  <c r="I4721" i="1" s="1"/>
  <c r="D4721" i="1"/>
  <c r="A4721" i="1"/>
  <c r="H4720" i="1"/>
  <c r="G4720" i="1"/>
  <c r="D4720" i="1"/>
  <c r="A4720" i="1"/>
  <c r="I4719" i="1"/>
  <c r="H4719" i="1"/>
  <c r="D4719" i="1"/>
  <c r="A4719" i="1"/>
  <c r="G4719" i="1" s="1"/>
  <c r="H4718" i="1"/>
  <c r="D4718" i="1"/>
  <c r="A4718" i="1"/>
  <c r="G4718" i="1" s="1"/>
  <c r="I4718" i="1" s="1"/>
  <c r="H4717" i="1"/>
  <c r="G4717" i="1"/>
  <c r="I4717" i="1" s="1"/>
  <c r="D4717" i="1"/>
  <c r="A4717" i="1"/>
  <c r="H4716" i="1"/>
  <c r="G4716" i="1"/>
  <c r="I4716" i="1" s="1"/>
  <c r="D4716" i="1"/>
  <c r="A4716" i="1"/>
  <c r="H4715" i="1"/>
  <c r="D4715" i="1"/>
  <c r="A4715" i="1"/>
  <c r="G4715" i="1" s="1"/>
  <c r="I4715" i="1" s="1"/>
  <c r="H4714" i="1"/>
  <c r="D4714" i="1"/>
  <c r="A4714" i="1"/>
  <c r="G4714" i="1" s="1"/>
  <c r="I4714" i="1" s="1"/>
  <c r="H4713" i="1"/>
  <c r="G4713" i="1"/>
  <c r="I4713" i="1" s="1"/>
  <c r="D4713" i="1"/>
  <c r="A4713" i="1"/>
  <c r="H4712" i="1"/>
  <c r="G4712" i="1"/>
  <c r="D4712" i="1"/>
  <c r="A4712" i="1"/>
  <c r="H4711" i="1"/>
  <c r="D4711" i="1"/>
  <c r="A4711" i="1"/>
  <c r="G4711" i="1" s="1"/>
  <c r="I4711" i="1" s="1"/>
  <c r="H4710" i="1"/>
  <c r="D4710" i="1"/>
  <c r="A4710" i="1"/>
  <c r="G4710" i="1" s="1"/>
  <c r="I4710" i="1" s="1"/>
  <c r="H4709" i="1"/>
  <c r="G4709" i="1"/>
  <c r="I4709" i="1" s="1"/>
  <c r="D4709" i="1"/>
  <c r="A4709" i="1"/>
  <c r="H4708" i="1"/>
  <c r="G4708" i="1"/>
  <c r="D4708" i="1"/>
  <c r="A4708" i="1"/>
  <c r="H4707" i="1"/>
  <c r="D4707" i="1"/>
  <c r="A4707" i="1"/>
  <c r="G4707" i="1" s="1"/>
  <c r="I4707" i="1" s="1"/>
  <c r="H4706" i="1"/>
  <c r="D4706" i="1"/>
  <c r="A4706" i="1"/>
  <c r="G4706" i="1" s="1"/>
  <c r="I4706" i="1" s="1"/>
  <c r="H4705" i="1"/>
  <c r="G4705" i="1"/>
  <c r="I4705" i="1" s="1"/>
  <c r="D4705" i="1"/>
  <c r="A4705" i="1"/>
  <c r="H4704" i="1"/>
  <c r="G4704" i="1"/>
  <c r="D4704" i="1"/>
  <c r="A4704" i="1"/>
  <c r="I4703" i="1"/>
  <c r="H4703" i="1"/>
  <c r="D4703" i="1"/>
  <c r="A4703" i="1"/>
  <c r="G4703" i="1" s="1"/>
  <c r="H4702" i="1"/>
  <c r="D4702" i="1"/>
  <c r="A4702" i="1"/>
  <c r="G4702" i="1" s="1"/>
  <c r="I4702" i="1" s="1"/>
  <c r="H4701" i="1"/>
  <c r="G4701" i="1"/>
  <c r="I4701" i="1" s="1"/>
  <c r="D4701" i="1"/>
  <c r="A4701" i="1"/>
  <c r="H4700" i="1"/>
  <c r="G4700" i="1"/>
  <c r="I4700" i="1" s="1"/>
  <c r="D4700" i="1"/>
  <c r="A4700" i="1"/>
  <c r="H4699" i="1"/>
  <c r="D4699" i="1"/>
  <c r="A4699" i="1"/>
  <c r="G4699" i="1" s="1"/>
  <c r="I4699" i="1" s="1"/>
  <c r="H4698" i="1"/>
  <c r="D4698" i="1"/>
  <c r="A4698" i="1"/>
  <c r="G4698" i="1" s="1"/>
  <c r="I4698" i="1" s="1"/>
  <c r="H4697" i="1"/>
  <c r="G4697" i="1"/>
  <c r="I4697" i="1" s="1"/>
  <c r="D4697" i="1"/>
  <c r="A4697" i="1"/>
  <c r="H4696" i="1"/>
  <c r="G4696" i="1"/>
  <c r="D4696" i="1"/>
  <c r="A4696" i="1"/>
  <c r="H4695" i="1"/>
  <c r="D4695" i="1"/>
  <c r="A4695" i="1"/>
  <c r="G4695" i="1" s="1"/>
  <c r="I4695" i="1" s="1"/>
  <c r="H4694" i="1"/>
  <c r="D4694" i="1"/>
  <c r="A4694" i="1"/>
  <c r="G4694" i="1" s="1"/>
  <c r="I4694" i="1" s="1"/>
  <c r="H4693" i="1"/>
  <c r="G4693" i="1"/>
  <c r="I4693" i="1" s="1"/>
  <c r="D4693" i="1"/>
  <c r="A4693" i="1"/>
  <c r="H4692" i="1"/>
  <c r="G4692" i="1"/>
  <c r="D4692" i="1"/>
  <c r="A4692" i="1"/>
  <c r="H4691" i="1"/>
  <c r="D4691" i="1"/>
  <c r="A4691" i="1"/>
  <c r="G4691" i="1" s="1"/>
  <c r="I4691" i="1" s="1"/>
  <c r="H4690" i="1"/>
  <c r="D4690" i="1"/>
  <c r="A4690" i="1"/>
  <c r="G4690" i="1" s="1"/>
  <c r="I4690" i="1" s="1"/>
  <c r="H4689" i="1"/>
  <c r="G4689" i="1"/>
  <c r="I4689" i="1" s="1"/>
  <c r="D4689" i="1"/>
  <c r="A4689" i="1"/>
  <c r="H4688" i="1"/>
  <c r="G4688" i="1"/>
  <c r="D4688" i="1"/>
  <c r="A4688" i="1"/>
  <c r="I4687" i="1"/>
  <c r="H4687" i="1"/>
  <c r="D4687" i="1"/>
  <c r="A4687" i="1"/>
  <c r="G4687" i="1" s="1"/>
  <c r="H4686" i="1"/>
  <c r="D4686" i="1"/>
  <c r="A4686" i="1"/>
  <c r="G4686" i="1" s="1"/>
  <c r="I4686" i="1" s="1"/>
  <c r="H4685" i="1"/>
  <c r="G4685" i="1"/>
  <c r="I4685" i="1" s="1"/>
  <c r="D4685" i="1"/>
  <c r="A4685" i="1"/>
  <c r="H4684" i="1"/>
  <c r="G4684" i="1"/>
  <c r="I4684" i="1" s="1"/>
  <c r="D4684" i="1"/>
  <c r="A4684" i="1"/>
  <c r="H4683" i="1"/>
  <c r="D4683" i="1"/>
  <c r="A4683" i="1"/>
  <c r="G4683" i="1" s="1"/>
  <c r="I4683" i="1" s="1"/>
  <c r="H4682" i="1"/>
  <c r="D4682" i="1"/>
  <c r="A4682" i="1"/>
  <c r="G4682" i="1" s="1"/>
  <c r="I4682" i="1" s="1"/>
  <c r="H4681" i="1"/>
  <c r="G4681" i="1"/>
  <c r="I4681" i="1" s="1"/>
  <c r="D4681" i="1"/>
  <c r="A4681" i="1"/>
  <c r="H4680" i="1"/>
  <c r="G4680" i="1"/>
  <c r="D4680" i="1"/>
  <c r="A4680" i="1"/>
  <c r="H4679" i="1"/>
  <c r="D4679" i="1"/>
  <c r="A4679" i="1"/>
  <c r="G4679" i="1" s="1"/>
  <c r="I4679" i="1" s="1"/>
  <c r="H4678" i="1"/>
  <c r="D4678" i="1"/>
  <c r="A4678" i="1"/>
  <c r="G4678" i="1" s="1"/>
  <c r="I4678" i="1" s="1"/>
  <c r="H4677" i="1"/>
  <c r="G4677" i="1"/>
  <c r="I4677" i="1" s="1"/>
  <c r="D4677" i="1"/>
  <c r="A4677" i="1"/>
  <c r="H4676" i="1"/>
  <c r="G4676" i="1"/>
  <c r="D4676" i="1"/>
  <c r="A4676" i="1"/>
  <c r="H4675" i="1"/>
  <c r="D4675" i="1"/>
  <c r="A4675" i="1"/>
  <c r="G4675" i="1" s="1"/>
  <c r="I4675" i="1" s="1"/>
  <c r="H4674" i="1"/>
  <c r="D4674" i="1"/>
  <c r="A4674" i="1"/>
  <c r="G4674" i="1" s="1"/>
  <c r="I4674" i="1" s="1"/>
  <c r="H4673" i="1"/>
  <c r="G4673" i="1"/>
  <c r="I4673" i="1" s="1"/>
  <c r="D4673" i="1"/>
  <c r="A4673" i="1"/>
  <c r="H4672" i="1"/>
  <c r="G4672" i="1"/>
  <c r="D4672" i="1"/>
  <c r="A4672" i="1"/>
  <c r="I4671" i="1"/>
  <c r="H4671" i="1"/>
  <c r="D4671" i="1"/>
  <c r="A4671" i="1"/>
  <c r="G4671" i="1" s="1"/>
  <c r="H4670" i="1"/>
  <c r="D4670" i="1"/>
  <c r="A4670" i="1"/>
  <c r="G4670" i="1" s="1"/>
  <c r="I4670" i="1" s="1"/>
  <c r="H4669" i="1"/>
  <c r="G4669" i="1"/>
  <c r="I4669" i="1" s="1"/>
  <c r="D4669" i="1"/>
  <c r="A4669" i="1"/>
  <c r="H4668" i="1"/>
  <c r="G4668" i="1"/>
  <c r="I4668" i="1" s="1"/>
  <c r="D4668" i="1"/>
  <c r="A4668" i="1"/>
  <c r="I4667" i="1"/>
  <c r="H4667" i="1"/>
  <c r="D4667" i="1"/>
  <c r="A4667" i="1"/>
  <c r="G4667" i="1" s="1"/>
  <c r="H4666" i="1"/>
  <c r="D4666" i="1"/>
  <c r="A4666" i="1"/>
  <c r="G4666" i="1" s="1"/>
  <c r="I4666" i="1" s="1"/>
  <c r="H4665" i="1"/>
  <c r="G4665" i="1"/>
  <c r="I4665" i="1" s="1"/>
  <c r="D4665" i="1"/>
  <c r="A4665" i="1"/>
  <c r="H4664" i="1"/>
  <c r="G4664" i="1"/>
  <c r="D4664" i="1"/>
  <c r="A4664" i="1"/>
  <c r="H4663" i="1"/>
  <c r="D4663" i="1"/>
  <c r="A4663" i="1"/>
  <c r="G4663" i="1" s="1"/>
  <c r="I4663" i="1" s="1"/>
  <c r="H4662" i="1"/>
  <c r="D4662" i="1"/>
  <c r="A4662" i="1"/>
  <c r="G4662" i="1" s="1"/>
  <c r="I4662" i="1" s="1"/>
  <c r="H4661" i="1"/>
  <c r="G4661" i="1"/>
  <c r="I4661" i="1" s="1"/>
  <c r="D4661" i="1"/>
  <c r="A4661" i="1"/>
  <c r="H4660" i="1"/>
  <c r="G4660" i="1"/>
  <c r="D4660" i="1"/>
  <c r="A4660" i="1"/>
  <c r="H4659" i="1"/>
  <c r="D4659" i="1"/>
  <c r="A4659" i="1"/>
  <c r="G4659" i="1" s="1"/>
  <c r="I4659" i="1" s="1"/>
  <c r="H4658" i="1"/>
  <c r="D4658" i="1"/>
  <c r="A4658" i="1"/>
  <c r="G4658" i="1" s="1"/>
  <c r="I4658" i="1" s="1"/>
  <c r="H4657" i="1"/>
  <c r="G4657" i="1"/>
  <c r="I4657" i="1" s="1"/>
  <c r="D4657" i="1"/>
  <c r="A4657" i="1"/>
  <c r="H4656" i="1"/>
  <c r="G4656" i="1"/>
  <c r="D4656" i="1"/>
  <c r="A4656" i="1"/>
  <c r="I4655" i="1"/>
  <c r="H4655" i="1"/>
  <c r="D4655" i="1"/>
  <c r="A4655" i="1"/>
  <c r="G4655" i="1" s="1"/>
  <c r="H4654" i="1"/>
  <c r="D4654" i="1"/>
  <c r="A4654" i="1"/>
  <c r="G4654" i="1" s="1"/>
  <c r="I4654" i="1" s="1"/>
  <c r="H4653" i="1"/>
  <c r="G4653" i="1"/>
  <c r="I4653" i="1" s="1"/>
  <c r="D4653" i="1"/>
  <c r="A4653" i="1"/>
  <c r="H4652" i="1"/>
  <c r="G4652" i="1"/>
  <c r="I4652" i="1" s="1"/>
  <c r="D4652" i="1"/>
  <c r="A4652" i="1"/>
  <c r="I4651" i="1"/>
  <c r="H4651" i="1"/>
  <c r="D4651" i="1"/>
  <c r="A4651" i="1"/>
  <c r="G4651" i="1" s="1"/>
  <c r="H4650" i="1"/>
  <c r="D4650" i="1"/>
  <c r="A4650" i="1"/>
  <c r="G4650" i="1" s="1"/>
  <c r="I4650" i="1" s="1"/>
  <c r="H4649" i="1"/>
  <c r="G4649" i="1"/>
  <c r="I4649" i="1" s="1"/>
  <c r="D4649" i="1"/>
  <c r="A4649" i="1"/>
  <c r="H4648" i="1"/>
  <c r="G4648" i="1"/>
  <c r="D4648" i="1"/>
  <c r="A4648" i="1"/>
  <c r="H4647" i="1"/>
  <c r="D4647" i="1"/>
  <c r="A4647" i="1"/>
  <c r="G4647" i="1" s="1"/>
  <c r="I4647" i="1" s="1"/>
  <c r="H4646" i="1"/>
  <c r="D4646" i="1"/>
  <c r="A4646" i="1"/>
  <c r="G4646" i="1" s="1"/>
  <c r="I4646" i="1" s="1"/>
  <c r="H4645" i="1"/>
  <c r="G4645" i="1"/>
  <c r="I4645" i="1" s="1"/>
  <c r="D4645" i="1"/>
  <c r="A4645" i="1"/>
  <c r="H4644" i="1"/>
  <c r="G4644" i="1"/>
  <c r="D4644" i="1"/>
  <c r="A4644" i="1"/>
  <c r="H4643" i="1"/>
  <c r="D4643" i="1"/>
  <c r="A4643" i="1"/>
  <c r="G4643" i="1" s="1"/>
  <c r="I4643" i="1" s="1"/>
  <c r="H4642" i="1"/>
  <c r="D4642" i="1"/>
  <c r="A4642" i="1"/>
  <c r="G4642" i="1" s="1"/>
  <c r="I4642" i="1" s="1"/>
  <c r="H4641" i="1"/>
  <c r="G4641" i="1"/>
  <c r="I4641" i="1" s="1"/>
  <c r="D4641" i="1"/>
  <c r="A4641" i="1"/>
  <c r="H4640" i="1"/>
  <c r="G4640" i="1"/>
  <c r="D4640" i="1"/>
  <c r="A4640" i="1"/>
  <c r="I4639" i="1"/>
  <c r="H4639" i="1"/>
  <c r="D4639" i="1"/>
  <c r="A4639" i="1"/>
  <c r="G4639" i="1" s="1"/>
  <c r="H4638" i="1"/>
  <c r="D4638" i="1"/>
  <c r="A4638" i="1"/>
  <c r="G4638" i="1" s="1"/>
  <c r="I4638" i="1" s="1"/>
  <c r="H4637" i="1"/>
  <c r="G4637" i="1"/>
  <c r="I4637" i="1" s="1"/>
  <c r="D4637" i="1"/>
  <c r="A4637" i="1"/>
  <c r="H4636" i="1"/>
  <c r="G4636" i="1"/>
  <c r="I4636" i="1" s="1"/>
  <c r="D4636" i="1"/>
  <c r="A4636" i="1"/>
  <c r="I4635" i="1"/>
  <c r="H4635" i="1"/>
  <c r="D4635" i="1"/>
  <c r="A4635" i="1"/>
  <c r="G4635" i="1" s="1"/>
  <c r="H4634" i="1"/>
  <c r="D4634" i="1"/>
  <c r="A4634" i="1"/>
  <c r="G4634" i="1" s="1"/>
  <c r="I4634" i="1" s="1"/>
  <c r="H4633" i="1"/>
  <c r="G4633" i="1"/>
  <c r="I4633" i="1" s="1"/>
  <c r="D4633" i="1"/>
  <c r="A4633" i="1"/>
  <c r="H4632" i="1"/>
  <c r="G4632" i="1"/>
  <c r="D4632" i="1"/>
  <c r="A4632" i="1"/>
  <c r="H4631" i="1"/>
  <c r="D4631" i="1"/>
  <c r="A4631" i="1"/>
  <c r="G4631" i="1" s="1"/>
  <c r="I4631" i="1" s="1"/>
  <c r="H4630" i="1"/>
  <c r="D4630" i="1"/>
  <c r="A4630" i="1"/>
  <c r="G4630" i="1" s="1"/>
  <c r="I4630" i="1" s="1"/>
  <c r="H4629" i="1"/>
  <c r="G4629" i="1"/>
  <c r="I4629" i="1" s="1"/>
  <c r="D4629" i="1"/>
  <c r="A4629" i="1"/>
  <c r="H4628" i="1"/>
  <c r="G4628" i="1"/>
  <c r="D4628" i="1"/>
  <c r="A4628" i="1"/>
  <c r="H4627" i="1"/>
  <c r="D4627" i="1"/>
  <c r="A4627" i="1"/>
  <c r="G4627" i="1" s="1"/>
  <c r="I4627" i="1" s="1"/>
  <c r="H4626" i="1"/>
  <c r="D4626" i="1"/>
  <c r="A4626" i="1"/>
  <c r="G4626" i="1" s="1"/>
  <c r="I4626" i="1" s="1"/>
  <c r="H4625" i="1"/>
  <c r="G4625" i="1"/>
  <c r="I4625" i="1" s="1"/>
  <c r="D4625" i="1"/>
  <c r="A4625" i="1"/>
  <c r="H4624" i="1"/>
  <c r="G4624" i="1"/>
  <c r="D4624" i="1"/>
  <c r="A4624" i="1"/>
  <c r="I4623" i="1"/>
  <c r="H4623" i="1"/>
  <c r="D4623" i="1"/>
  <c r="A4623" i="1"/>
  <c r="G4623" i="1" s="1"/>
  <c r="H4622" i="1"/>
  <c r="D4622" i="1"/>
  <c r="A4622" i="1"/>
  <c r="G4622" i="1" s="1"/>
  <c r="I4622" i="1" s="1"/>
  <c r="H4621" i="1"/>
  <c r="G4621" i="1"/>
  <c r="I4621" i="1" s="1"/>
  <c r="D4621" i="1"/>
  <c r="A4621" i="1"/>
  <c r="H4620" i="1"/>
  <c r="G4620" i="1"/>
  <c r="I4620" i="1" s="1"/>
  <c r="D4620" i="1"/>
  <c r="A4620" i="1"/>
  <c r="I4619" i="1"/>
  <c r="H4619" i="1"/>
  <c r="D4619" i="1"/>
  <c r="A4619" i="1"/>
  <c r="G4619" i="1" s="1"/>
  <c r="H4618" i="1"/>
  <c r="D4618" i="1"/>
  <c r="A4618" i="1"/>
  <c r="G4618" i="1" s="1"/>
  <c r="I4618" i="1" s="1"/>
  <c r="H4617" i="1"/>
  <c r="G4617" i="1"/>
  <c r="I4617" i="1" s="1"/>
  <c r="D4617" i="1"/>
  <c r="A4617" i="1"/>
  <c r="H4616" i="1"/>
  <c r="G4616" i="1"/>
  <c r="D4616" i="1"/>
  <c r="A4616" i="1"/>
  <c r="H4615" i="1"/>
  <c r="D4615" i="1"/>
  <c r="A4615" i="1"/>
  <c r="G4615" i="1" s="1"/>
  <c r="I4615" i="1" s="1"/>
  <c r="H4614" i="1"/>
  <c r="D4614" i="1"/>
  <c r="A4614" i="1"/>
  <c r="G4614" i="1" s="1"/>
  <c r="I4614" i="1" s="1"/>
  <c r="H4613" i="1"/>
  <c r="G4613" i="1"/>
  <c r="I4613" i="1" s="1"/>
  <c r="D4613" i="1"/>
  <c r="A4613" i="1"/>
  <c r="H4612" i="1"/>
  <c r="G4612" i="1"/>
  <c r="D4612" i="1"/>
  <c r="A4612" i="1"/>
  <c r="H4611" i="1"/>
  <c r="D4611" i="1"/>
  <c r="A4611" i="1"/>
  <c r="G4611" i="1" s="1"/>
  <c r="I4611" i="1" s="1"/>
  <c r="H4610" i="1"/>
  <c r="D4610" i="1"/>
  <c r="A4610" i="1"/>
  <c r="G4610" i="1" s="1"/>
  <c r="I4610" i="1" s="1"/>
  <c r="H4609" i="1"/>
  <c r="G4609" i="1"/>
  <c r="I4609" i="1" s="1"/>
  <c r="D4609" i="1"/>
  <c r="A4609" i="1"/>
  <c r="H4608" i="1"/>
  <c r="G4608" i="1"/>
  <c r="D4608" i="1"/>
  <c r="A4608" i="1"/>
  <c r="I4607" i="1"/>
  <c r="H4607" i="1"/>
  <c r="D4607" i="1"/>
  <c r="A4607" i="1"/>
  <c r="G4607" i="1" s="1"/>
  <c r="H4606" i="1"/>
  <c r="D4606" i="1"/>
  <c r="A4606" i="1"/>
  <c r="G4606" i="1" s="1"/>
  <c r="I4606" i="1" s="1"/>
  <c r="H4605" i="1"/>
  <c r="G4605" i="1"/>
  <c r="I4605" i="1" s="1"/>
  <c r="D4605" i="1"/>
  <c r="A4605" i="1"/>
  <c r="H4604" i="1"/>
  <c r="G4604" i="1"/>
  <c r="I4604" i="1" s="1"/>
  <c r="D4604" i="1"/>
  <c r="A4604" i="1"/>
  <c r="I4603" i="1"/>
  <c r="H4603" i="1"/>
  <c r="D4603" i="1"/>
  <c r="A4603" i="1"/>
  <c r="G4603" i="1" s="1"/>
  <c r="H4602" i="1"/>
  <c r="D4602" i="1"/>
  <c r="A4602" i="1"/>
  <c r="G4602" i="1" s="1"/>
  <c r="I4602" i="1" s="1"/>
  <c r="H4601" i="1"/>
  <c r="G4601" i="1"/>
  <c r="I4601" i="1" s="1"/>
  <c r="D4601" i="1"/>
  <c r="A4601" i="1"/>
  <c r="H4600" i="1"/>
  <c r="G4600" i="1"/>
  <c r="I4600" i="1" s="1"/>
  <c r="D4600" i="1"/>
  <c r="A4600" i="1"/>
  <c r="H4599" i="1"/>
  <c r="D4599" i="1"/>
  <c r="A4599" i="1"/>
  <c r="G4599" i="1" s="1"/>
  <c r="I4599" i="1" s="1"/>
  <c r="H4598" i="1"/>
  <c r="D4598" i="1"/>
  <c r="A4598" i="1"/>
  <c r="G4598" i="1" s="1"/>
  <c r="I4598" i="1" s="1"/>
  <c r="H4597" i="1"/>
  <c r="G4597" i="1"/>
  <c r="I4597" i="1" s="1"/>
  <c r="D4597" i="1"/>
  <c r="A4597" i="1"/>
  <c r="H4596" i="1"/>
  <c r="G4596" i="1"/>
  <c r="D4596" i="1"/>
  <c r="A4596" i="1"/>
  <c r="H4595" i="1"/>
  <c r="D4595" i="1"/>
  <c r="A4595" i="1"/>
  <c r="G4595" i="1" s="1"/>
  <c r="I4595" i="1" s="1"/>
  <c r="H4594" i="1"/>
  <c r="D4594" i="1"/>
  <c r="A4594" i="1"/>
  <c r="G4594" i="1" s="1"/>
  <c r="I4594" i="1" s="1"/>
  <c r="H4593" i="1"/>
  <c r="G4593" i="1"/>
  <c r="I4593" i="1" s="1"/>
  <c r="D4593" i="1"/>
  <c r="A4593" i="1"/>
  <c r="H4592" i="1"/>
  <c r="G4592" i="1"/>
  <c r="D4592" i="1"/>
  <c r="A4592" i="1"/>
  <c r="I4591" i="1"/>
  <c r="H4591" i="1"/>
  <c r="D4591" i="1"/>
  <c r="A4591" i="1"/>
  <c r="G4591" i="1" s="1"/>
  <c r="H4590" i="1"/>
  <c r="D4590" i="1"/>
  <c r="A4590" i="1"/>
  <c r="G4590" i="1" s="1"/>
  <c r="I4590" i="1" s="1"/>
  <c r="H4589" i="1"/>
  <c r="G4589" i="1"/>
  <c r="I4589" i="1" s="1"/>
  <c r="D4589" i="1"/>
  <c r="A4589" i="1"/>
  <c r="H4588" i="1"/>
  <c r="G4588" i="1"/>
  <c r="I4588" i="1" s="1"/>
  <c r="D4588" i="1"/>
  <c r="A4588" i="1"/>
  <c r="I4587" i="1"/>
  <c r="H4587" i="1"/>
  <c r="D4587" i="1"/>
  <c r="A4587" i="1"/>
  <c r="G4587" i="1" s="1"/>
  <c r="H4586" i="1"/>
  <c r="D4586" i="1"/>
  <c r="A4586" i="1"/>
  <c r="G4586" i="1" s="1"/>
  <c r="I4586" i="1" s="1"/>
  <c r="H4585" i="1"/>
  <c r="G4585" i="1"/>
  <c r="I4585" i="1" s="1"/>
  <c r="D4585" i="1"/>
  <c r="A4585" i="1"/>
  <c r="H4584" i="1"/>
  <c r="G4584" i="1"/>
  <c r="I4584" i="1" s="1"/>
  <c r="D4584" i="1"/>
  <c r="A4584" i="1"/>
  <c r="H4583" i="1"/>
  <c r="D4583" i="1"/>
  <c r="A4583" i="1"/>
  <c r="G4583" i="1" s="1"/>
  <c r="I4583" i="1" s="1"/>
  <c r="H4582" i="1"/>
  <c r="D4582" i="1"/>
  <c r="A4582" i="1"/>
  <c r="G4582" i="1" s="1"/>
  <c r="I4582" i="1" s="1"/>
  <c r="H4581" i="1"/>
  <c r="G4581" i="1"/>
  <c r="I4581" i="1" s="1"/>
  <c r="D4581" i="1"/>
  <c r="A4581" i="1"/>
  <c r="H4580" i="1"/>
  <c r="G4580" i="1"/>
  <c r="D4580" i="1"/>
  <c r="A4580" i="1"/>
  <c r="H4579" i="1"/>
  <c r="D4579" i="1"/>
  <c r="A4579" i="1"/>
  <c r="G4579" i="1" s="1"/>
  <c r="I4579" i="1" s="1"/>
  <c r="H4578" i="1"/>
  <c r="D4578" i="1"/>
  <c r="A4578" i="1"/>
  <c r="G4578" i="1" s="1"/>
  <c r="I4578" i="1" s="1"/>
  <c r="H4577" i="1"/>
  <c r="G4577" i="1"/>
  <c r="I4577" i="1" s="1"/>
  <c r="D4577" i="1"/>
  <c r="A4577" i="1"/>
  <c r="H4576" i="1"/>
  <c r="G4576" i="1"/>
  <c r="D4576" i="1"/>
  <c r="A4576" i="1"/>
  <c r="I4575" i="1"/>
  <c r="H4575" i="1"/>
  <c r="D4575" i="1"/>
  <c r="A4575" i="1"/>
  <c r="G4575" i="1" s="1"/>
  <c r="H4574" i="1"/>
  <c r="D4574" i="1"/>
  <c r="A4574" i="1"/>
  <c r="G4574" i="1" s="1"/>
  <c r="I4574" i="1" s="1"/>
  <c r="H4573" i="1"/>
  <c r="G4573" i="1"/>
  <c r="I4573" i="1" s="1"/>
  <c r="D4573" i="1"/>
  <c r="A4573" i="1"/>
  <c r="H4572" i="1"/>
  <c r="G4572" i="1"/>
  <c r="I4572" i="1" s="1"/>
  <c r="D4572" i="1"/>
  <c r="A4572" i="1"/>
  <c r="I4571" i="1"/>
  <c r="H4571" i="1"/>
  <c r="D4571" i="1"/>
  <c r="A4571" i="1"/>
  <c r="G4571" i="1" s="1"/>
  <c r="H4570" i="1"/>
  <c r="D4570" i="1"/>
  <c r="A4570" i="1"/>
  <c r="G4570" i="1" s="1"/>
  <c r="I4570" i="1" s="1"/>
  <c r="H4569" i="1"/>
  <c r="G4569" i="1"/>
  <c r="I4569" i="1" s="1"/>
  <c r="D4569" i="1"/>
  <c r="A4569" i="1"/>
  <c r="H4568" i="1"/>
  <c r="G4568" i="1"/>
  <c r="I4568" i="1" s="1"/>
  <c r="D4568" i="1"/>
  <c r="A4568" i="1"/>
  <c r="H4567" i="1"/>
  <c r="D4567" i="1"/>
  <c r="A4567" i="1"/>
  <c r="G4567" i="1" s="1"/>
  <c r="I4567" i="1" s="1"/>
  <c r="H4566" i="1"/>
  <c r="D4566" i="1"/>
  <c r="A4566" i="1"/>
  <c r="G4566" i="1" s="1"/>
  <c r="I4566" i="1" s="1"/>
  <c r="H4565" i="1"/>
  <c r="G4565" i="1"/>
  <c r="I4565" i="1" s="1"/>
  <c r="D4565" i="1"/>
  <c r="A4565" i="1"/>
  <c r="H4564" i="1"/>
  <c r="G4564" i="1"/>
  <c r="D4564" i="1"/>
  <c r="A4564" i="1"/>
  <c r="H4563" i="1"/>
  <c r="D4563" i="1"/>
  <c r="A4563" i="1"/>
  <c r="G4563" i="1" s="1"/>
  <c r="I4563" i="1" s="1"/>
  <c r="H4562" i="1"/>
  <c r="D4562" i="1"/>
  <c r="A4562" i="1"/>
  <c r="G4562" i="1" s="1"/>
  <c r="I4562" i="1" s="1"/>
  <c r="H4561" i="1"/>
  <c r="G4561" i="1"/>
  <c r="I4561" i="1" s="1"/>
  <c r="D4561" i="1"/>
  <c r="A4561" i="1"/>
  <c r="H4560" i="1"/>
  <c r="G4560" i="1"/>
  <c r="D4560" i="1"/>
  <c r="A4560" i="1"/>
  <c r="I4559" i="1"/>
  <c r="H4559" i="1"/>
  <c r="D4559" i="1"/>
  <c r="A4559" i="1"/>
  <c r="G4559" i="1" s="1"/>
  <c r="H4558" i="1"/>
  <c r="D4558" i="1"/>
  <c r="A4558" i="1"/>
  <c r="G4558" i="1" s="1"/>
  <c r="I4558" i="1" s="1"/>
  <c r="H4557" i="1"/>
  <c r="G4557" i="1"/>
  <c r="I4557" i="1" s="1"/>
  <c r="D4557" i="1"/>
  <c r="A4557" i="1"/>
  <c r="H4556" i="1"/>
  <c r="G4556" i="1"/>
  <c r="I4556" i="1" s="1"/>
  <c r="D4556" i="1"/>
  <c r="A4556" i="1"/>
  <c r="I4555" i="1"/>
  <c r="H4555" i="1"/>
  <c r="D4555" i="1"/>
  <c r="A4555" i="1"/>
  <c r="G4555" i="1" s="1"/>
  <c r="H4554" i="1"/>
  <c r="D4554" i="1"/>
  <c r="A4554" i="1"/>
  <c r="G4554" i="1" s="1"/>
  <c r="I4554" i="1" s="1"/>
  <c r="H4553" i="1"/>
  <c r="G4553" i="1"/>
  <c r="I4553" i="1" s="1"/>
  <c r="D4553" i="1"/>
  <c r="A4553" i="1"/>
  <c r="H4552" i="1"/>
  <c r="G4552" i="1"/>
  <c r="I4552" i="1" s="1"/>
  <c r="D4552" i="1"/>
  <c r="A4552" i="1"/>
  <c r="H4551" i="1"/>
  <c r="D4551" i="1"/>
  <c r="A4551" i="1"/>
  <c r="G4551" i="1" s="1"/>
  <c r="I4551" i="1" s="1"/>
  <c r="H4550" i="1"/>
  <c r="D4550" i="1"/>
  <c r="A4550" i="1"/>
  <c r="G4550" i="1" s="1"/>
  <c r="I4550" i="1" s="1"/>
  <c r="H4549" i="1"/>
  <c r="G4549" i="1"/>
  <c r="I4549" i="1" s="1"/>
  <c r="D4549" i="1"/>
  <c r="A4549" i="1"/>
  <c r="H4548" i="1"/>
  <c r="G4548" i="1"/>
  <c r="D4548" i="1"/>
  <c r="A4548" i="1"/>
  <c r="H4547" i="1"/>
  <c r="D4547" i="1"/>
  <c r="A4547" i="1"/>
  <c r="G4547" i="1" s="1"/>
  <c r="I4547" i="1" s="1"/>
  <c r="H4546" i="1"/>
  <c r="D4546" i="1"/>
  <c r="A4546" i="1"/>
  <c r="G4546" i="1" s="1"/>
  <c r="I4546" i="1" s="1"/>
  <c r="H4545" i="1"/>
  <c r="G4545" i="1"/>
  <c r="I4545" i="1" s="1"/>
  <c r="D4545" i="1"/>
  <c r="A4545" i="1"/>
  <c r="H4544" i="1"/>
  <c r="G4544" i="1"/>
  <c r="D4544" i="1"/>
  <c r="A4544" i="1"/>
  <c r="I4543" i="1"/>
  <c r="H4543" i="1"/>
  <c r="D4543" i="1"/>
  <c r="A4543" i="1"/>
  <c r="G4543" i="1" s="1"/>
  <c r="H4542" i="1"/>
  <c r="D4542" i="1"/>
  <c r="A4542" i="1"/>
  <c r="G4542" i="1" s="1"/>
  <c r="I4542" i="1" s="1"/>
  <c r="H4541" i="1"/>
  <c r="G4541" i="1"/>
  <c r="I4541" i="1" s="1"/>
  <c r="D4541" i="1"/>
  <c r="A4541" i="1"/>
  <c r="H4540" i="1"/>
  <c r="G4540" i="1"/>
  <c r="I4540" i="1" s="1"/>
  <c r="D4540" i="1"/>
  <c r="A4540" i="1"/>
  <c r="I4539" i="1"/>
  <c r="H4539" i="1"/>
  <c r="D4539" i="1"/>
  <c r="A4539" i="1"/>
  <c r="G4539" i="1" s="1"/>
  <c r="H4538" i="1"/>
  <c r="D4538" i="1"/>
  <c r="A4538" i="1"/>
  <c r="G4538" i="1" s="1"/>
  <c r="I4538" i="1" s="1"/>
  <c r="H4537" i="1"/>
  <c r="G4537" i="1"/>
  <c r="I4537" i="1" s="1"/>
  <c r="D4537" i="1"/>
  <c r="A4537" i="1"/>
  <c r="H4536" i="1"/>
  <c r="G4536" i="1"/>
  <c r="I4536" i="1" s="1"/>
  <c r="D4536" i="1"/>
  <c r="A4536" i="1"/>
  <c r="H4535" i="1"/>
  <c r="D4535" i="1"/>
  <c r="A4535" i="1"/>
  <c r="G4535" i="1" s="1"/>
  <c r="I4535" i="1" s="1"/>
  <c r="H4534" i="1"/>
  <c r="D4534" i="1"/>
  <c r="A4534" i="1"/>
  <c r="G4534" i="1" s="1"/>
  <c r="I4534" i="1" s="1"/>
  <c r="H4533" i="1"/>
  <c r="G4533" i="1"/>
  <c r="I4533" i="1" s="1"/>
  <c r="D4533" i="1"/>
  <c r="A4533" i="1"/>
  <c r="H4532" i="1"/>
  <c r="G4532" i="1"/>
  <c r="D4532" i="1"/>
  <c r="A4532" i="1"/>
  <c r="H4531" i="1"/>
  <c r="D4531" i="1"/>
  <c r="A4531" i="1"/>
  <c r="G4531" i="1" s="1"/>
  <c r="I4531" i="1" s="1"/>
  <c r="H4530" i="1"/>
  <c r="D4530" i="1"/>
  <c r="A4530" i="1"/>
  <c r="G4530" i="1" s="1"/>
  <c r="I4530" i="1" s="1"/>
  <c r="H4529" i="1"/>
  <c r="G4529" i="1"/>
  <c r="I4529" i="1" s="1"/>
  <c r="D4529" i="1"/>
  <c r="A4529" i="1"/>
  <c r="H4528" i="1"/>
  <c r="G4528" i="1"/>
  <c r="D4528" i="1"/>
  <c r="A4528" i="1"/>
  <c r="I4527" i="1"/>
  <c r="H4527" i="1"/>
  <c r="D4527" i="1"/>
  <c r="A4527" i="1"/>
  <c r="G4527" i="1" s="1"/>
  <c r="H4526" i="1"/>
  <c r="D4526" i="1"/>
  <c r="A4526" i="1"/>
  <c r="G4526" i="1" s="1"/>
  <c r="I4526" i="1" s="1"/>
  <c r="H4525" i="1"/>
  <c r="G4525" i="1"/>
  <c r="I4525" i="1" s="1"/>
  <c r="D4525" i="1"/>
  <c r="A4525" i="1"/>
  <c r="H4524" i="1"/>
  <c r="G4524" i="1"/>
  <c r="I4524" i="1" s="1"/>
  <c r="D4524" i="1"/>
  <c r="A4524" i="1"/>
  <c r="I4523" i="1"/>
  <c r="H4523" i="1"/>
  <c r="D4523" i="1"/>
  <c r="A4523" i="1"/>
  <c r="G4523" i="1" s="1"/>
  <c r="H4522" i="1"/>
  <c r="D4522" i="1"/>
  <c r="A4522" i="1"/>
  <c r="G4522" i="1" s="1"/>
  <c r="I4522" i="1" s="1"/>
  <c r="H4521" i="1"/>
  <c r="G4521" i="1"/>
  <c r="I4521" i="1" s="1"/>
  <c r="D4521" i="1"/>
  <c r="A4521" i="1"/>
  <c r="H4520" i="1"/>
  <c r="G4520" i="1"/>
  <c r="I4520" i="1" s="1"/>
  <c r="D4520" i="1"/>
  <c r="A4520" i="1"/>
  <c r="H4519" i="1"/>
  <c r="D4519" i="1"/>
  <c r="A4519" i="1"/>
  <c r="G4519" i="1" s="1"/>
  <c r="I4519" i="1" s="1"/>
  <c r="H4518" i="1"/>
  <c r="D4518" i="1"/>
  <c r="A4518" i="1"/>
  <c r="G4518" i="1" s="1"/>
  <c r="I4518" i="1" s="1"/>
  <c r="H4517" i="1"/>
  <c r="G4517" i="1"/>
  <c r="I4517" i="1" s="1"/>
  <c r="D4517" i="1"/>
  <c r="A4517" i="1"/>
  <c r="H4516" i="1"/>
  <c r="G4516" i="1"/>
  <c r="D4516" i="1"/>
  <c r="A4516" i="1"/>
  <c r="H4515" i="1"/>
  <c r="D4515" i="1"/>
  <c r="A4515" i="1"/>
  <c r="G4515" i="1" s="1"/>
  <c r="I4515" i="1" s="1"/>
  <c r="H4514" i="1"/>
  <c r="D4514" i="1"/>
  <c r="A4514" i="1"/>
  <c r="G4514" i="1" s="1"/>
  <c r="I4514" i="1" s="1"/>
  <c r="H4513" i="1"/>
  <c r="G4513" i="1"/>
  <c r="I4513" i="1" s="1"/>
  <c r="D4513" i="1"/>
  <c r="A4513" i="1"/>
  <c r="H4512" i="1"/>
  <c r="G4512" i="1"/>
  <c r="D4512" i="1"/>
  <c r="A4512" i="1"/>
  <c r="I4511" i="1"/>
  <c r="H4511" i="1"/>
  <c r="D4511" i="1"/>
  <c r="A4511" i="1"/>
  <c r="G4511" i="1" s="1"/>
  <c r="H4510" i="1"/>
  <c r="D4510" i="1"/>
  <c r="A4510" i="1"/>
  <c r="G4510" i="1" s="1"/>
  <c r="I4510" i="1" s="1"/>
  <c r="H4509" i="1"/>
  <c r="G4509" i="1"/>
  <c r="I4509" i="1" s="1"/>
  <c r="D4509" i="1"/>
  <c r="A4509" i="1"/>
  <c r="H4508" i="1"/>
  <c r="G4508" i="1"/>
  <c r="I4508" i="1" s="1"/>
  <c r="D4508" i="1"/>
  <c r="A4508" i="1"/>
  <c r="I4507" i="1"/>
  <c r="H4507" i="1"/>
  <c r="D4507" i="1"/>
  <c r="A4507" i="1"/>
  <c r="G4507" i="1" s="1"/>
  <c r="H4506" i="1"/>
  <c r="D4506" i="1"/>
  <c r="A4506" i="1"/>
  <c r="G4506" i="1" s="1"/>
  <c r="I4506" i="1" s="1"/>
  <c r="H4505" i="1"/>
  <c r="G4505" i="1"/>
  <c r="I4505" i="1" s="1"/>
  <c r="D4505" i="1"/>
  <c r="A4505" i="1"/>
  <c r="H4504" i="1"/>
  <c r="G4504" i="1"/>
  <c r="I4504" i="1" s="1"/>
  <c r="D4504" i="1"/>
  <c r="A4504" i="1"/>
  <c r="H4503" i="1"/>
  <c r="D4503" i="1"/>
  <c r="A4503" i="1"/>
  <c r="G4503" i="1" s="1"/>
  <c r="I4503" i="1" s="1"/>
  <c r="H4502" i="1"/>
  <c r="D4502" i="1"/>
  <c r="A4502" i="1"/>
  <c r="G4502" i="1" s="1"/>
  <c r="I4502" i="1" s="1"/>
  <c r="H4501" i="1"/>
  <c r="G4501" i="1"/>
  <c r="I4501" i="1" s="1"/>
  <c r="D4501" i="1"/>
  <c r="A4501" i="1"/>
  <c r="H4500" i="1"/>
  <c r="G4500" i="1"/>
  <c r="D4500" i="1"/>
  <c r="A4500" i="1"/>
  <c r="H4499" i="1"/>
  <c r="D4499" i="1"/>
  <c r="A4499" i="1"/>
  <c r="G4499" i="1" s="1"/>
  <c r="I4499" i="1" s="1"/>
  <c r="H4498" i="1"/>
  <c r="D4498" i="1"/>
  <c r="A4498" i="1"/>
  <c r="G4498" i="1" s="1"/>
  <c r="I4498" i="1" s="1"/>
  <c r="H4497" i="1"/>
  <c r="G4497" i="1"/>
  <c r="I4497" i="1" s="1"/>
  <c r="D4497" i="1"/>
  <c r="A4497" i="1"/>
  <c r="H4496" i="1"/>
  <c r="G4496" i="1"/>
  <c r="D4496" i="1"/>
  <c r="A4496" i="1"/>
  <c r="I4495" i="1"/>
  <c r="H4495" i="1"/>
  <c r="D4495" i="1"/>
  <c r="A4495" i="1"/>
  <c r="G4495" i="1" s="1"/>
  <c r="H4494" i="1"/>
  <c r="D4494" i="1"/>
  <c r="A4494" i="1"/>
  <c r="G4494" i="1" s="1"/>
  <c r="I4494" i="1" s="1"/>
  <c r="H4493" i="1"/>
  <c r="G4493" i="1"/>
  <c r="I4493" i="1" s="1"/>
  <c r="D4493" i="1"/>
  <c r="A4493" i="1"/>
  <c r="H4492" i="1"/>
  <c r="G4492" i="1"/>
  <c r="I4492" i="1" s="1"/>
  <c r="D4492" i="1"/>
  <c r="A4492" i="1"/>
  <c r="I4491" i="1"/>
  <c r="H4491" i="1"/>
  <c r="D4491" i="1"/>
  <c r="A4491" i="1"/>
  <c r="G4491" i="1" s="1"/>
  <c r="H4490" i="1"/>
  <c r="D4490" i="1"/>
  <c r="A4490" i="1"/>
  <c r="G4490" i="1" s="1"/>
  <c r="I4490" i="1" s="1"/>
  <c r="H4489" i="1"/>
  <c r="G4489" i="1"/>
  <c r="I4489" i="1" s="1"/>
  <c r="D4489" i="1"/>
  <c r="A4489" i="1"/>
  <c r="H4488" i="1"/>
  <c r="G4488" i="1"/>
  <c r="I4488" i="1" s="1"/>
  <c r="D4488" i="1"/>
  <c r="A4488" i="1"/>
  <c r="H4487" i="1"/>
  <c r="D4487" i="1"/>
  <c r="A4487" i="1"/>
  <c r="G4487" i="1" s="1"/>
  <c r="I4487" i="1" s="1"/>
  <c r="H4486" i="1"/>
  <c r="D4486" i="1"/>
  <c r="A4486" i="1"/>
  <c r="G4486" i="1" s="1"/>
  <c r="I4486" i="1" s="1"/>
  <c r="H4485" i="1"/>
  <c r="G4485" i="1"/>
  <c r="I4485" i="1" s="1"/>
  <c r="D4485" i="1"/>
  <c r="A4485" i="1"/>
  <c r="H4484" i="1"/>
  <c r="G4484" i="1"/>
  <c r="D4484" i="1"/>
  <c r="A4484" i="1"/>
  <c r="H4483" i="1"/>
  <c r="D4483" i="1"/>
  <c r="A4483" i="1"/>
  <c r="G4483" i="1" s="1"/>
  <c r="I4483" i="1" s="1"/>
  <c r="H4482" i="1"/>
  <c r="D4482" i="1"/>
  <c r="A4482" i="1"/>
  <c r="G4482" i="1" s="1"/>
  <c r="I4482" i="1" s="1"/>
  <c r="H4481" i="1"/>
  <c r="G4481" i="1"/>
  <c r="I4481" i="1" s="1"/>
  <c r="D4481" i="1"/>
  <c r="A4481" i="1"/>
  <c r="H4480" i="1"/>
  <c r="G4480" i="1"/>
  <c r="D4480" i="1"/>
  <c r="A4480" i="1"/>
  <c r="I4479" i="1"/>
  <c r="H4479" i="1"/>
  <c r="D4479" i="1"/>
  <c r="A4479" i="1"/>
  <c r="G4479" i="1" s="1"/>
  <c r="H4478" i="1"/>
  <c r="D4478" i="1"/>
  <c r="A4478" i="1"/>
  <c r="G4478" i="1" s="1"/>
  <c r="I4478" i="1" s="1"/>
  <c r="H4477" i="1"/>
  <c r="G4477" i="1"/>
  <c r="I4477" i="1" s="1"/>
  <c r="D4477" i="1"/>
  <c r="A4477" i="1"/>
  <c r="H4476" i="1"/>
  <c r="G4476" i="1"/>
  <c r="I4476" i="1" s="1"/>
  <c r="D4476" i="1"/>
  <c r="A4476" i="1"/>
  <c r="I4475" i="1"/>
  <c r="H4475" i="1"/>
  <c r="D4475" i="1"/>
  <c r="A4475" i="1"/>
  <c r="G4475" i="1" s="1"/>
  <c r="H4474" i="1"/>
  <c r="D4474" i="1"/>
  <c r="A4474" i="1"/>
  <c r="G4474" i="1" s="1"/>
  <c r="I4474" i="1" s="1"/>
  <c r="H4473" i="1"/>
  <c r="G4473" i="1"/>
  <c r="I4473" i="1" s="1"/>
  <c r="D4473" i="1"/>
  <c r="A4473" i="1"/>
  <c r="H4472" i="1"/>
  <c r="G4472" i="1"/>
  <c r="I4472" i="1" s="1"/>
  <c r="D4472" i="1"/>
  <c r="A4472" i="1"/>
  <c r="H4471" i="1"/>
  <c r="D4471" i="1"/>
  <c r="A4471" i="1"/>
  <c r="G4471" i="1" s="1"/>
  <c r="I4471" i="1" s="1"/>
  <c r="H4470" i="1"/>
  <c r="D4470" i="1"/>
  <c r="A4470" i="1"/>
  <c r="G4470" i="1" s="1"/>
  <c r="I4470" i="1" s="1"/>
  <c r="H4469" i="1"/>
  <c r="G4469" i="1"/>
  <c r="I4469" i="1" s="1"/>
  <c r="D4469" i="1"/>
  <c r="A4469" i="1"/>
  <c r="H4468" i="1"/>
  <c r="G4468" i="1"/>
  <c r="I4468" i="1" s="1"/>
  <c r="D4468" i="1"/>
  <c r="A4468" i="1"/>
  <c r="H4467" i="1"/>
  <c r="D4467" i="1"/>
  <c r="A4467" i="1"/>
  <c r="G4467" i="1" s="1"/>
  <c r="I4467" i="1" s="1"/>
  <c r="H4466" i="1"/>
  <c r="D4466" i="1"/>
  <c r="A4466" i="1"/>
  <c r="G4466" i="1" s="1"/>
  <c r="I4466" i="1" s="1"/>
  <c r="H4465" i="1"/>
  <c r="G4465" i="1"/>
  <c r="I4465" i="1" s="1"/>
  <c r="D4465" i="1"/>
  <c r="A4465" i="1"/>
  <c r="H4464" i="1"/>
  <c r="G4464" i="1"/>
  <c r="I4464" i="1" s="1"/>
  <c r="D4464" i="1"/>
  <c r="A4464" i="1"/>
  <c r="H4463" i="1"/>
  <c r="D4463" i="1"/>
  <c r="A4463" i="1"/>
  <c r="G4463" i="1" s="1"/>
  <c r="I4463" i="1" s="1"/>
  <c r="H4462" i="1"/>
  <c r="D4462" i="1"/>
  <c r="A4462" i="1"/>
  <c r="G4462" i="1" s="1"/>
  <c r="I4462" i="1" s="1"/>
  <c r="H4461" i="1"/>
  <c r="G4461" i="1"/>
  <c r="I4461" i="1" s="1"/>
  <c r="D4461" i="1"/>
  <c r="A4461" i="1"/>
  <c r="H4460" i="1"/>
  <c r="G4460" i="1"/>
  <c r="I4460" i="1" s="1"/>
  <c r="D4460" i="1"/>
  <c r="A4460" i="1"/>
  <c r="H4459" i="1"/>
  <c r="D4459" i="1"/>
  <c r="A4459" i="1"/>
  <c r="G4459" i="1" s="1"/>
  <c r="I4459" i="1" s="1"/>
  <c r="H4458" i="1"/>
  <c r="D4458" i="1"/>
  <c r="A4458" i="1"/>
  <c r="G4458" i="1" s="1"/>
  <c r="I4458" i="1" s="1"/>
  <c r="H4457" i="1"/>
  <c r="G4457" i="1"/>
  <c r="I4457" i="1" s="1"/>
  <c r="D4457" i="1"/>
  <c r="A4457" i="1"/>
  <c r="H4456" i="1"/>
  <c r="G4456" i="1"/>
  <c r="I4456" i="1" s="1"/>
  <c r="D4456" i="1"/>
  <c r="A4456" i="1"/>
  <c r="H4455" i="1"/>
  <c r="D4455" i="1"/>
  <c r="A4455" i="1"/>
  <c r="G4455" i="1" s="1"/>
  <c r="I4455" i="1" s="1"/>
  <c r="H4454" i="1"/>
  <c r="D4454" i="1"/>
  <c r="A4454" i="1"/>
  <c r="G4454" i="1" s="1"/>
  <c r="I4454" i="1" s="1"/>
  <c r="H4453" i="1"/>
  <c r="G4453" i="1"/>
  <c r="I4453" i="1" s="1"/>
  <c r="D4453" i="1"/>
  <c r="A4453" i="1"/>
  <c r="H4452" i="1"/>
  <c r="G4452" i="1"/>
  <c r="I4452" i="1" s="1"/>
  <c r="D4452" i="1"/>
  <c r="A4452" i="1"/>
  <c r="H4451" i="1"/>
  <c r="D4451" i="1"/>
  <c r="A4451" i="1"/>
  <c r="G4451" i="1" s="1"/>
  <c r="I4451" i="1" s="1"/>
  <c r="H4450" i="1"/>
  <c r="D4450" i="1"/>
  <c r="A4450" i="1"/>
  <c r="G4450" i="1" s="1"/>
  <c r="I4450" i="1" s="1"/>
  <c r="H4449" i="1"/>
  <c r="G4449" i="1"/>
  <c r="I4449" i="1" s="1"/>
  <c r="D4449" i="1"/>
  <c r="A4449" i="1"/>
  <c r="H4448" i="1"/>
  <c r="G4448" i="1"/>
  <c r="I4448" i="1" s="1"/>
  <c r="D4448" i="1"/>
  <c r="A4448" i="1"/>
  <c r="H4447" i="1"/>
  <c r="D4447" i="1"/>
  <c r="A4447" i="1"/>
  <c r="G4447" i="1" s="1"/>
  <c r="I4447" i="1" s="1"/>
  <c r="H4446" i="1"/>
  <c r="D4446" i="1"/>
  <c r="A4446" i="1"/>
  <c r="G4446" i="1" s="1"/>
  <c r="I4446" i="1" s="1"/>
  <c r="H4445" i="1"/>
  <c r="G4445" i="1"/>
  <c r="I4445" i="1" s="1"/>
  <c r="D4445" i="1"/>
  <c r="A4445" i="1"/>
  <c r="H4444" i="1"/>
  <c r="G4444" i="1"/>
  <c r="I4444" i="1" s="1"/>
  <c r="D4444" i="1"/>
  <c r="A4444" i="1"/>
  <c r="H4443" i="1"/>
  <c r="D4443" i="1"/>
  <c r="A4443" i="1"/>
  <c r="G4443" i="1" s="1"/>
  <c r="I4443" i="1" s="1"/>
  <c r="H4442" i="1"/>
  <c r="D4442" i="1"/>
  <c r="A4442" i="1"/>
  <c r="G4442" i="1" s="1"/>
  <c r="I4442" i="1" s="1"/>
  <c r="H4441" i="1"/>
  <c r="G4441" i="1"/>
  <c r="I4441" i="1" s="1"/>
  <c r="D4441" i="1"/>
  <c r="A4441" i="1"/>
  <c r="H4440" i="1"/>
  <c r="G4440" i="1"/>
  <c r="I4440" i="1" s="1"/>
  <c r="D4440" i="1"/>
  <c r="A4440" i="1"/>
  <c r="H4439" i="1"/>
  <c r="D4439" i="1"/>
  <c r="A4439" i="1"/>
  <c r="G4439" i="1" s="1"/>
  <c r="I4439" i="1" s="1"/>
  <c r="H4438" i="1"/>
  <c r="D4438" i="1"/>
  <c r="A4438" i="1"/>
  <c r="G4438" i="1" s="1"/>
  <c r="I4438" i="1" s="1"/>
  <c r="H4437" i="1"/>
  <c r="G4437" i="1"/>
  <c r="I4437" i="1" s="1"/>
  <c r="D4437" i="1"/>
  <c r="A4437" i="1"/>
  <c r="H4436" i="1"/>
  <c r="G4436" i="1"/>
  <c r="I4436" i="1" s="1"/>
  <c r="D4436" i="1"/>
  <c r="A4436" i="1"/>
  <c r="H4435" i="1"/>
  <c r="D4435" i="1"/>
  <c r="A4435" i="1"/>
  <c r="G4435" i="1" s="1"/>
  <c r="I4435" i="1" s="1"/>
  <c r="H4434" i="1"/>
  <c r="D4434" i="1"/>
  <c r="A4434" i="1"/>
  <c r="G4434" i="1" s="1"/>
  <c r="I4434" i="1" s="1"/>
  <c r="H4433" i="1"/>
  <c r="G4433" i="1"/>
  <c r="I4433" i="1" s="1"/>
  <c r="D4433" i="1"/>
  <c r="A4433" i="1"/>
  <c r="H4432" i="1"/>
  <c r="G4432" i="1"/>
  <c r="I4432" i="1" s="1"/>
  <c r="D4432" i="1"/>
  <c r="A4432" i="1"/>
  <c r="H4431" i="1"/>
  <c r="D4431" i="1"/>
  <c r="A4431" i="1"/>
  <c r="G4431" i="1" s="1"/>
  <c r="I4431" i="1" s="1"/>
  <c r="H4430" i="1"/>
  <c r="D4430" i="1"/>
  <c r="A4430" i="1"/>
  <c r="G4430" i="1" s="1"/>
  <c r="I4430" i="1" s="1"/>
  <c r="H4429" i="1"/>
  <c r="G4429" i="1"/>
  <c r="I4429" i="1" s="1"/>
  <c r="D4429" i="1"/>
  <c r="A4429" i="1"/>
  <c r="H4428" i="1"/>
  <c r="G4428" i="1"/>
  <c r="I4428" i="1" s="1"/>
  <c r="D4428" i="1"/>
  <c r="A4428" i="1"/>
  <c r="H4427" i="1"/>
  <c r="D4427" i="1"/>
  <c r="A4427" i="1"/>
  <c r="G4427" i="1" s="1"/>
  <c r="I4427" i="1" s="1"/>
  <c r="H4426" i="1"/>
  <c r="D4426" i="1"/>
  <c r="A4426" i="1"/>
  <c r="G4426" i="1" s="1"/>
  <c r="I4426" i="1" s="1"/>
  <c r="H4425" i="1"/>
  <c r="G4425" i="1"/>
  <c r="I4425" i="1" s="1"/>
  <c r="D4425" i="1"/>
  <c r="A4425" i="1"/>
  <c r="H4424" i="1"/>
  <c r="G4424" i="1"/>
  <c r="I4424" i="1" s="1"/>
  <c r="D4424" i="1"/>
  <c r="A4424" i="1"/>
  <c r="H4423" i="1"/>
  <c r="D4423" i="1"/>
  <c r="A4423" i="1"/>
  <c r="G4423" i="1" s="1"/>
  <c r="I4423" i="1" s="1"/>
  <c r="H4422" i="1"/>
  <c r="D4422" i="1"/>
  <c r="A4422" i="1"/>
  <c r="G4422" i="1" s="1"/>
  <c r="I4422" i="1" s="1"/>
  <c r="H4421" i="1"/>
  <c r="G4421" i="1"/>
  <c r="I4421" i="1" s="1"/>
  <c r="D4421" i="1"/>
  <c r="A4421" i="1"/>
  <c r="H4420" i="1"/>
  <c r="G4420" i="1"/>
  <c r="I4420" i="1" s="1"/>
  <c r="D4420" i="1"/>
  <c r="A4420" i="1"/>
  <c r="H4419" i="1"/>
  <c r="D4419" i="1"/>
  <c r="A4419" i="1"/>
  <c r="G4419" i="1" s="1"/>
  <c r="I4419" i="1" s="1"/>
  <c r="H4418" i="1"/>
  <c r="D4418" i="1"/>
  <c r="A4418" i="1"/>
  <c r="G4418" i="1" s="1"/>
  <c r="I4418" i="1" s="1"/>
  <c r="H4417" i="1"/>
  <c r="G4417" i="1"/>
  <c r="I4417" i="1" s="1"/>
  <c r="D4417" i="1"/>
  <c r="A4417" i="1"/>
  <c r="H4416" i="1"/>
  <c r="G4416" i="1"/>
  <c r="I4416" i="1" s="1"/>
  <c r="D4416" i="1"/>
  <c r="A4416" i="1"/>
  <c r="H4415" i="1"/>
  <c r="D4415" i="1"/>
  <c r="A4415" i="1"/>
  <c r="G4415" i="1" s="1"/>
  <c r="I4415" i="1" s="1"/>
  <c r="H4414" i="1"/>
  <c r="D4414" i="1"/>
  <c r="A4414" i="1"/>
  <c r="G4414" i="1" s="1"/>
  <c r="I4414" i="1" s="1"/>
  <c r="H4413" i="1"/>
  <c r="G4413" i="1"/>
  <c r="I4413" i="1" s="1"/>
  <c r="D4413" i="1"/>
  <c r="A4413" i="1"/>
  <c r="H4412" i="1"/>
  <c r="G4412" i="1"/>
  <c r="I4412" i="1" s="1"/>
  <c r="D4412" i="1"/>
  <c r="A4412" i="1"/>
  <c r="H4411" i="1"/>
  <c r="D4411" i="1"/>
  <c r="A4411" i="1"/>
  <c r="G4411" i="1" s="1"/>
  <c r="I4411" i="1" s="1"/>
  <c r="H4410" i="1"/>
  <c r="D4410" i="1"/>
  <c r="A4410" i="1"/>
  <c r="G4410" i="1" s="1"/>
  <c r="I4410" i="1" s="1"/>
  <c r="H4409" i="1"/>
  <c r="G4409" i="1"/>
  <c r="I4409" i="1" s="1"/>
  <c r="D4409" i="1"/>
  <c r="A4409" i="1"/>
  <c r="H4408" i="1"/>
  <c r="G4408" i="1"/>
  <c r="I4408" i="1" s="1"/>
  <c r="D4408" i="1"/>
  <c r="A4408" i="1"/>
  <c r="H4407" i="1"/>
  <c r="D4407" i="1"/>
  <c r="A4407" i="1"/>
  <c r="G4407" i="1" s="1"/>
  <c r="I4407" i="1" s="1"/>
  <c r="H4406" i="1"/>
  <c r="D4406" i="1"/>
  <c r="A4406" i="1"/>
  <c r="G4406" i="1" s="1"/>
  <c r="I4406" i="1" s="1"/>
  <c r="H4405" i="1"/>
  <c r="G4405" i="1"/>
  <c r="I4405" i="1" s="1"/>
  <c r="D4405" i="1"/>
  <c r="A4405" i="1"/>
  <c r="H4404" i="1"/>
  <c r="G4404" i="1"/>
  <c r="I4404" i="1" s="1"/>
  <c r="D4404" i="1"/>
  <c r="A4404" i="1"/>
  <c r="H4403" i="1"/>
  <c r="D4403" i="1"/>
  <c r="A4403" i="1"/>
  <c r="G4403" i="1" s="1"/>
  <c r="I4403" i="1" s="1"/>
  <c r="H4402" i="1"/>
  <c r="D4402" i="1"/>
  <c r="A4402" i="1"/>
  <c r="G4402" i="1" s="1"/>
  <c r="I4402" i="1" s="1"/>
  <c r="H4401" i="1"/>
  <c r="G4401" i="1"/>
  <c r="I4401" i="1" s="1"/>
  <c r="D4401" i="1"/>
  <c r="A4401" i="1"/>
  <c r="H4400" i="1"/>
  <c r="G4400" i="1"/>
  <c r="I4400" i="1" s="1"/>
  <c r="D4400" i="1"/>
  <c r="A4400" i="1"/>
  <c r="H4399" i="1"/>
  <c r="D4399" i="1"/>
  <c r="A4399" i="1"/>
  <c r="G4399" i="1" s="1"/>
  <c r="I4399" i="1" s="1"/>
  <c r="H4398" i="1"/>
  <c r="D4398" i="1"/>
  <c r="A4398" i="1"/>
  <c r="G4398" i="1" s="1"/>
  <c r="I4398" i="1" s="1"/>
  <c r="H4397" i="1"/>
  <c r="G4397" i="1"/>
  <c r="I4397" i="1" s="1"/>
  <c r="D4397" i="1"/>
  <c r="A4397" i="1"/>
  <c r="H4396" i="1"/>
  <c r="G4396" i="1"/>
  <c r="I4396" i="1" s="1"/>
  <c r="D4396" i="1"/>
  <c r="A4396" i="1"/>
  <c r="H4395" i="1"/>
  <c r="D4395" i="1"/>
  <c r="A4395" i="1"/>
  <c r="G4395" i="1" s="1"/>
  <c r="I4395" i="1" s="1"/>
  <c r="H4394" i="1"/>
  <c r="D4394" i="1"/>
  <c r="A4394" i="1"/>
  <c r="G4394" i="1" s="1"/>
  <c r="I4394" i="1" s="1"/>
  <c r="H4393" i="1"/>
  <c r="G4393" i="1"/>
  <c r="I4393" i="1" s="1"/>
  <c r="D4393" i="1"/>
  <c r="A4393" i="1"/>
  <c r="H4392" i="1"/>
  <c r="G4392" i="1"/>
  <c r="I4392" i="1" s="1"/>
  <c r="D4392" i="1"/>
  <c r="A4392" i="1"/>
  <c r="H4391" i="1"/>
  <c r="D4391" i="1"/>
  <c r="A4391" i="1"/>
  <c r="G4391" i="1" s="1"/>
  <c r="I4391" i="1" s="1"/>
  <c r="H4390" i="1"/>
  <c r="D4390" i="1"/>
  <c r="A4390" i="1"/>
  <c r="G4390" i="1" s="1"/>
  <c r="I4390" i="1" s="1"/>
  <c r="H4389" i="1"/>
  <c r="G4389" i="1"/>
  <c r="I4389" i="1" s="1"/>
  <c r="D4389" i="1"/>
  <c r="A4389" i="1"/>
  <c r="H4388" i="1"/>
  <c r="G4388" i="1"/>
  <c r="I4388" i="1" s="1"/>
  <c r="D4388" i="1"/>
  <c r="A4388" i="1"/>
  <c r="H4387" i="1"/>
  <c r="D4387" i="1"/>
  <c r="A4387" i="1"/>
  <c r="G4387" i="1" s="1"/>
  <c r="I4387" i="1" s="1"/>
  <c r="H4386" i="1"/>
  <c r="D4386" i="1"/>
  <c r="A4386" i="1"/>
  <c r="G4386" i="1" s="1"/>
  <c r="I4386" i="1" s="1"/>
  <c r="H4385" i="1"/>
  <c r="G4385" i="1"/>
  <c r="I4385" i="1" s="1"/>
  <c r="D4385" i="1"/>
  <c r="A4385" i="1"/>
  <c r="H4384" i="1"/>
  <c r="G4384" i="1"/>
  <c r="I4384" i="1" s="1"/>
  <c r="D4384" i="1"/>
  <c r="A4384" i="1"/>
  <c r="H4383" i="1"/>
  <c r="D4383" i="1"/>
  <c r="A4383" i="1"/>
  <c r="G4383" i="1" s="1"/>
  <c r="I4383" i="1" s="1"/>
  <c r="H4382" i="1"/>
  <c r="D4382" i="1"/>
  <c r="A4382" i="1"/>
  <c r="G4382" i="1" s="1"/>
  <c r="I4382" i="1" s="1"/>
  <c r="H4381" i="1"/>
  <c r="G4381" i="1"/>
  <c r="I4381" i="1" s="1"/>
  <c r="D4381" i="1"/>
  <c r="A4381" i="1"/>
  <c r="H4380" i="1"/>
  <c r="G4380" i="1"/>
  <c r="I4380" i="1" s="1"/>
  <c r="D4380" i="1"/>
  <c r="A4380" i="1"/>
  <c r="H4379" i="1"/>
  <c r="D4379" i="1"/>
  <c r="A4379" i="1"/>
  <c r="G4379" i="1" s="1"/>
  <c r="I4379" i="1" s="1"/>
  <c r="H4378" i="1"/>
  <c r="D4378" i="1"/>
  <c r="A4378" i="1"/>
  <c r="G4378" i="1" s="1"/>
  <c r="I4378" i="1" s="1"/>
  <c r="H4377" i="1"/>
  <c r="G4377" i="1"/>
  <c r="I4377" i="1" s="1"/>
  <c r="D4377" i="1"/>
  <c r="A4377" i="1"/>
  <c r="H4376" i="1"/>
  <c r="G4376" i="1"/>
  <c r="I4376" i="1" s="1"/>
  <c r="D4376" i="1"/>
  <c r="A4376" i="1"/>
  <c r="H4375" i="1"/>
  <c r="D4375" i="1"/>
  <c r="A4375" i="1"/>
  <c r="G4375" i="1" s="1"/>
  <c r="I4375" i="1" s="1"/>
  <c r="H4374" i="1"/>
  <c r="D4374" i="1"/>
  <c r="A4374" i="1"/>
  <c r="G4374" i="1" s="1"/>
  <c r="I4374" i="1" s="1"/>
  <c r="H4373" i="1"/>
  <c r="G4373" i="1"/>
  <c r="I4373" i="1" s="1"/>
  <c r="D4373" i="1"/>
  <c r="A4373" i="1"/>
  <c r="H4372" i="1"/>
  <c r="G4372" i="1"/>
  <c r="I4372" i="1" s="1"/>
  <c r="D4372" i="1"/>
  <c r="A4372" i="1"/>
  <c r="H4371" i="1"/>
  <c r="D4371" i="1"/>
  <c r="A4371" i="1"/>
  <c r="G4371" i="1" s="1"/>
  <c r="I4371" i="1" s="1"/>
  <c r="H4370" i="1"/>
  <c r="D4370" i="1"/>
  <c r="A4370" i="1"/>
  <c r="G4370" i="1" s="1"/>
  <c r="I4370" i="1" s="1"/>
  <c r="H4369" i="1"/>
  <c r="G4369" i="1"/>
  <c r="I4369" i="1" s="1"/>
  <c r="D4369" i="1"/>
  <c r="A4369" i="1"/>
  <c r="H4368" i="1"/>
  <c r="G4368" i="1"/>
  <c r="I4368" i="1" s="1"/>
  <c r="D4368" i="1"/>
  <c r="A4368" i="1"/>
  <c r="H4367" i="1"/>
  <c r="D4367" i="1"/>
  <c r="A4367" i="1"/>
  <c r="G4367" i="1" s="1"/>
  <c r="I4367" i="1" s="1"/>
  <c r="H4366" i="1"/>
  <c r="D4366" i="1"/>
  <c r="A4366" i="1"/>
  <c r="G4366" i="1" s="1"/>
  <c r="I4366" i="1" s="1"/>
  <c r="H4365" i="1"/>
  <c r="G4365" i="1"/>
  <c r="I4365" i="1" s="1"/>
  <c r="D4365" i="1"/>
  <c r="A4365" i="1"/>
  <c r="H4364" i="1"/>
  <c r="G4364" i="1"/>
  <c r="I4364" i="1" s="1"/>
  <c r="D4364" i="1"/>
  <c r="A4364" i="1"/>
  <c r="H4363" i="1"/>
  <c r="D4363" i="1"/>
  <c r="A4363" i="1"/>
  <c r="G4363" i="1" s="1"/>
  <c r="I4363" i="1" s="1"/>
  <c r="H4362" i="1"/>
  <c r="D4362" i="1"/>
  <c r="A4362" i="1"/>
  <c r="G4362" i="1" s="1"/>
  <c r="I4362" i="1" s="1"/>
  <c r="H4361" i="1"/>
  <c r="G4361" i="1"/>
  <c r="I4361" i="1" s="1"/>
  <c r="D4361" i="1"/>
  <c r="A4361" i="1"/>
  <c r="H4360" i="1"/>
  <c r="G4360" i="1"/>
  <c r="I4360" i="1" s="1"/>
  <c r="D4360" i="1"/>
  <c r="A4360" i="1"/>
  <c r="H4359" i="1"/>
  <c r="D4359" i="1"/>
  <c r="A4359" i="1"/>
  <c r="G4359" i="1" s="1"/>
  <c r="I4359" i="1" s="1"/>
  <c r="H4358" i="1"/>
  <c r="D4358" i="1"/>
  <c r="A4358" i="1"/>
  <c r="G4358" i="1" s="1"/>
  <c r="I4358" i="1" s="1"/>
  <c r="H4357" i="1"/>
  <c r="G4357" i="1"/>
  <c r="I4357" i="1" s="1"/>
  <c r="D4357" i="1"/>
  <c r="A4357" i="1"/>
  <c r="H4356" i="1"/>
  <c r="G4356" i="1"/>
  <c r="I4356" i="1" s="1"/>
  <c r="D4356" i="1"/>
  <c r="A4356" i="1"/>
  <c r="H4355" i="1"/>
  <c r="D4355" i="1"/>
  <c r="A4355" i="1"/>
  <c r="G4355" i="1" s="1"/>
  <c r="I4355" i="1" s="1"/>
  <c r="H4354" i="1"/>
  <c r="D4354" i="1"/>
  <c r="A4354" i="1"/>
  <c r="G4354" i="1" s="1"/>
  <c r="I4354" i="1" s="1"/>
  <c r="H4353" i="1"/>
  <c r="G4353" i="1"/>
  <c r="I4353" i="1" s="1"/>
  <c r="D4353" i="1"/>
  <c r="A4353" i="1"/>
  <c r="H4352" i="1"/>
  <c r="G4352" i="1"/>
  <c r="I4352" i="1" s="1"/>
  <c r="D4352" i="1"/>
  <c r="A4352" i="1"/>
  <c r="H4351" i="1"/>
  <c r="D4351" i="1"/>
  <c r="A4351" i="1"/>
  <c r="G4351" i="1" s="1"/>
  <c r="I4351" i="1" s="1"/>
  <c r="H4350" i="1"/>
  <c r="D4350" i="1"/>
  <c r="A4350" i="1"/>
  <c r="G4350" i="1" s="1"/>
  <c r="I4350" i="1" s="1"/>
  <c r="H4349" i="1"/>
  <c r="G4349" i="1"/>
  <c r="I4349" i="1" s="1"/>
  <c r="D4349" i="1"/>
  <c r="A4349" i="1"/>
  <c r="H4348" i="1"/>
  <c r="G4348" i="1"/>
  <c r="I4348" i="1" s="1"/>
  <c r="D4348" i="1"/>
  <c r="A4348" i="1"/>
  <c r="H4347" i="1"/>
  <c r="D4347" i="1"/>
  <c r="A4347" i="1"/>
  <c r="G4347" i="1" s="1"/>
  <c r="I4347" i="1" s="1"/>
  <c r="H4346" i="1"/>
  <c r="D4346" i="1"/>
  <c r="A4346" i="1"/>
  <c r="G4346" i="1" s="1"/>
  <c r="I4346" i="1" s="1"/>
  <c r="H4345" i="1"/>
  <c r="G4345" i="1"/>
  <c r="I4345" i="1" s="1"/>
  <c r="D4345" i="1"/>
  <c r="A4345" i="1"/>
  <c r="H4344" i="1"/>
  <c r="G4344" i="1"/>
  <c r="I4344" i="1" s="1"/>
  <c r="D4344" i="1"/>
  <c r="A4344" i="1"/>
  <c r="H4343" i="1"/>
  <c r="D4343" i="1"/>
  <c r="A4343" i="1"/>
  <c r="G4343" i="1" s="1"/>
  <c r="I4343" i="1" s="1"/>
  <c r="H4342" i="1"/>
  <c r="D4342" i="1"/>
  <c r="A4342" i="1"/>
  <c r="G4342" i="1" s="1"/>
  <c r="I4342" i="1" s="1"/>
  <c r="H4341" i="1"/>
  <c r="G4341" i="1"/>
  <c r="I4341" i="1" s="1"/>
  <c r="D4341" i="1"/>
  <c r="A4341" i="1"/>
  <c r="H4340" i="1"/>
  <c r="G4340" i="1"/>
  <c r="I4340" i="1" s="1"/>
  <c r="D4340" i="1"/>
  <c r="A4340" i="1"/>
  <c r="H4339" i="1"/>
  <c r="D4339" i="1"/>
  <c r="A4339" i="1"/>
  <c r="G4339" i="1" s="1"/>
  <c r="I4339" i="1" s="1"/>
  <c r="H4338" i="1"/>
  <c r="D4338" i="1"/>
  <c r="A4338" i="1"/>
  <c r="G4338" i="1" s="1"/>
  <c r="I4338" i="1" s="1"/>
  <c r="H4337" i="1"/>
  <c r="G4337" i="1"/>
  <c r="I4337" i="1" s="1"/>
  <c r="D4337" i="1"/>
  <c r="A4337" i="1"/>
  <c r="H4336" i="1"/>
  <c r="G4336" i="1"/>
  <c r="I4336" i="1" s="1"/>
  <c r="D4336" i="1"/>
  <c r="A4336" i="1"/>
  <c r="H4335" i="1"/>
  <c r="D4335" i="1"/>
  <c r="A4335" i="1"/>
  <c r="G4335" i="1" s="1"/>
  <c r="I4335" i="1" s="1"/>
  <c r="H4334" i="1"/>
  <c r="D4334" i="1"/>
  <c r="A4334" i="1"/>
  <c r="G4334" i="1" s="1"/>
  <c r="I4334" i="1" s="1"/>
  <c r="H4333" i="1"/>
  <c r="G4333" i="1"/>
  <c r="I4333" i="1" s="1"/>
  <c r="D4333" i="1"/>
  <c r="A4333" i="1"/>
  <c r="H4332" i="1"/>
  <c r="G4332" i="1"/>
  <c r="I4332" i="1" s="1"/>
  <c r="D4332" i="1"/>
  <c r="A4332" i="1"/>
  <c r="H4331" i="1"/>
  <c r="D4331" i="1"/>
  <c r="A4331" i="1"/>
  <c r="G4331" i="1" s="1"/>
  <c r="I4331" i="1" s="1"/>
  <c r="H4330" i="1"/>
  <c r="D4330" i="1"/>
  <c r="A4330" i="1"/>
  <c r="G4330" i="1" s="1"/>
  <c r="I4330" i="1" s="1"/>
  <c r="H4329" i="1"/>
  <c r="G4329" i="1"/>
  <c r="I4329" i="1" s="1"/>
  <c r="D4329" i="1"/>
  <c r="A4329" i="1"/>
  <c r="H4328" i="1"/>
  <c r="G4328" i="1"/>
  <c r="I4328" i="1" s="1"/>
  <c r="D4328" i="1"/>
  <c r="A4328" i="1"/>
  <c r="H4327" i="1"/>
  <c r="D4327" i="1"/>
  <c r="A4327" i="1"/>
  <c r="G4327" i="1" s="1"/>
  <c r="I4327" i="1" s="1"/>
  <c r="H4326" i="1"/>
  <c r="D4326" i="1"/>
  <c r="A4326" i="1"/>
  <c r="G4326" i="1" s="1"/>
  <c r="I4326" i="1" s="1"/>
  <c r="H4325" i="1"/>
  <c r="G4325" i="1"/>
  <c r="I4325" i="1" s="1"/>
  <c r="D4325" i="1"/>
  <c r="A4325" i="1"/>
  <c r="H4324" i="1"/>
  <c r="G4324" i="1"/>
  <c r="I4324" i="1" s="1"/>
  <c r="D4324" i="1"/>
  <c r="A4324" i="1"/>
  <c r="H4323" i="1"/>
  <c r="D4323" i="1"/>
  <c r="A4323" i="1"/>
  <c r="G4323" i="1" s="1"/>
  <c r="I4323" i="1" s="1"/>
  <c r="H4322" i="1"/>
  <c r="D4322" i="1"/>
  <c r="A4322" i="1"/>
  <c r="G4322" i="1" s="1"/>
  <c r="I4322" i="1" s="1"/>
  <c r="H4321" i="1"/>
  <c r="G4321" i="1"/>
  <c r="I4321" i="1" s="1"/>
  <c r="D4321" i="1"/>
  <c r="A4321" i="1"/>
  <c r="H4320" i="1"/>
  <c r="G4320" i="1"/>
  <c r="I4320" i="1" s="1"/>
  <c r="D4320" i="1"/>
  <c r="A4320" i="1"/>
  <c r="H4319" i="1"/>
  <c r="D4319" i="1"/>
  <c r="A4319" i="1"/>
  <c r="G4319" i="1" s="1"/>
  <c r="I4319" i="1" s="1"/>
  <c r="H4318" i="1"/>
  <c r="D4318" i="1"/>
  <c r="A4318" i="1"/>
  <c r="G4318" i="1" s="1"/>
  <c r="I4318" i="1" s="1"/>
  <c r="H4317" i="1"/>
  <c r="G4317" i="1"/>
  <c r="I4317" i="1" s="1"/>
  <c r="D4317" i="1"/>
  <c r="A4317" i="1"/>
  <c r="H4316" i="1"/>
  <c r="G4316" i="1"/>
  <c r="I4316" i="1" s="1"/>
  <c r="D4316" i="1"/>
  <c r="A4316" i="1"/>
  <c r="H4315" i="1"/>
  <c r="D4315" i="1"/>
  <c r="A4315" i="1"/>
  <c r="G4315" i="1" s="1"/>
  <c r="I4315" i="1" s="1"/>
  <c r="H4314" i="1"/>
  <c r="D4314" i="1"/>
  <c r="A4314" i="1"/>
  <c r="G4314" i="1" s="1"/>
  <c r="I4314" i="1" s="1"/>
  <c r="H4313" i="1"/>
  <c r="G4313" i="1"/>
  <c r="I4313" i="1" s="1"/>
  <c r="D4313" i="1"/>
  <c r="A4313" i="1"/>
  <c r="H4312" i="1"/>
  <c r="G4312" i="1"/>
  <c r="I4312" i="1" s="1"/>
  <c r="D4312" i="1"/>
  <c r="A4312" i="1"/>
  <c r="H4311" i="1"/>
  <c r="D4311" i="1"/>
  <c r="A4311" i="1"/>
  <c r="G4311" i="1" s="1"/>
  <c r="I4311" i="1" s="1"/>
  <c r="H4310" i="1"/>
  <c r="D4310" i="1"/>
  <c r="A4310" i="1"/>
  <c r="G4310" i="1" s="1"/>
  <c r="I4310" i="1" s="1"/>
  <c r="H4309" i="1"/>
  <c r="G4309" i="1"/>
  <c r="I4309" i="1" s="1"/>
  <c r="D4309" i="1"/>
  <c r="A4309" i="1"/>
  <c r="H4308" i="1"/>
  <c r="G4308" i="1"/>
  <c r="I4308" i="1" s="1"/>
  <c r="D4308" i="1"/>
  <c r="A4308" i="1"/>
  <c r="H4307" i="1"/>
  <c r="D4307" i="1"/>
  <c r="A4307" i="1"/>
  <c r="G4307" i="1" s="1"/>
  <c r="I4307" i="1" s="1"/>
  <c r="H4306" i="1"/>
  <c r="D4306" i="1"/>
  <c r="A4306" i="1"/>
  <c r="G4306" i="1" s="1"/>
  <c r="I4306" i="1" s="1"/>
  <c r="H4305" i="1"/>
  <c r="G4305" i="1"/>
  <c r="I4305" i="1" s="1"/>
  <c r="D4305" i="1"/>
  <c r="A4305" i="1"/>
  <c r="H4304" i="1"/>
  <c r="G4304" i="1"/>
  <c r="I4304" i="1" s="1"/>
  <c r="D4304" i="1"/>
  <c r="A4304" i="1"/>
  <c r="H4303" i="1"/>
  <c r="D4303" i="1"/>
  <c r="A4303" i="1"/>
  <c r="G4303" i="1" s="1"/>
  <c r="I4303" i="1" s="1"/>
  <c r="H4302" i="1"/>
  <c r="D4302" i="1"/>
  <c r="A4302" i="1"/>
  <c r="G4302" i="1" s="1"/>
  <c r="I4302" i="1" s="1"/>
  <c r="H4301" i="1"/>
  <c r="G4301" i="1"/>
  <c r="I4301" i="1" s="1"/>
  <c r="D4301" i="1"/>
  <c r="A4301" i="1"/>
  <c r="H4300" i="1"/>
  <c r="G4300" i="1"/>
  <c r="I4300" i="1" s="1"/>
  <c r="D4300" i="1"/>
  <c r="A4300" i="1"/>
  <c r="H4299" i="1"/>
  <c r="D4299" i="1"/>
  <c r="A4299" i="1"/>
  <c r="G4299" i="1" s="1"/>
  <c r="I4299" i="1" s="1"/>
  <c r="H4298" i="1"/>
  <c r="D4298" i="1"/>
  <c r="A4298" i="1"/>
  <c r="G4298" i="1" s="1"/>
  <c r="I4298" i="1" s="1"/>
  <c r="H4297" i="1"/>
  <c r="G4297" i="1"/>
  <c r="I4297" i="1" s="1"/>
  <c r="D4297" i="1"/>
  <c r="A4297" i="1"/>
  <c r="H4296" i="1"/>
  <c r="G4296" i="1"/>
  <c r="I4296" i="1" s="1"/>
  <c r="D4296" i="1"/>
  <c r="A4296" i="1"/>
  <c r="H4295" i="1"/>
  <c r="D4295" i="1"/>
  <c r="A4295" i="1"/>
  <c r="G4295" i="1" s="1"/>
  <c r="I4295" i="1" s="1"/>
  <c r="H4294" i="1"/>
  <c r="D4294" i="1"/>
  <c r="A4294" i="1"/>
  <c r="G4294" i="1" s="1"/>
  <c r="I4294" i="1" s="1"/>
  <c r="H4293" i="1"/>
  <c r="G4293" i="1"/>
  <c r="I4293" i="1" s="1"/>
  <c r="D4293" i="1"/>
  <c r="A4293" i="1"/>
  <c r="H4292" i="1"/>
  <c r="G4292" i="1"/>
  <c r="I4292" i="1" s="1"/>
  <c r="D4292" i="1"/>
  <c r="A4292" i="1"/>
  <c r="H4291" i="1"/>
  <c r="D4291" i="1"/>
  <c r="A4291" i="1"/>
  <c r="G4291" i="1" s="1"/>
  <c r="I4291" i="1" s="1"/>
  <c r="H4290" i="1"/>
  <c r="D4290" i="1"/>
  <c r="A4290" i="1"/>
  <c r="G4290" i="1" s="1"/>
  <c r="I4290" i="1" s="1"/>
  <c r="H4289" i="1"/>
  <c r="G4289" i="1"/>
  <c r="I4289" i="1" s="1"/>
  <c r="D4289" i="1"/>
  <c r="A4289" i="1"/>
  <c r="H4288" i="1"/>
  <c r="G4288" i="1"/>
  <c r="I4288" i="1" s="1"/>
  <c r="D4288" i="1"/>
  <c r="A4288" i="1"/>
  <c r="H4287" i="1"/>
  <c r="D4287" i="1"/>
  <c r="A4287" i="1"/>
  <c r="G4287" i="1" s="1"/>
  <c r="I4287" i="1" s="1"/>
  <c r="H4286" i="1"/>
  <c r="D4286" i="1"/>
  <c r="A4286" i="1"/>
  <c r="G4286" i="1" s="1"/>
  <c r="I4286" i="1" s="1"/>
  <c r="H4285" i="1"/>
  <c r="G4285" i="1"/>
  <c r="I4285" i="1" s="1"/>
  <c r="D4285" i="1"/>
  <c r="A4285" i="1"/>
  <c r="H4284" i="1"/>
  <c r="G4284" i="1"/>
  <c r="I4284" i="1" s="1"/>
  <c r="D4284" i="1"/>
  <c r="A4284" i="1"/>
  <c r="H4283" i="1"/>
  <c r="D4283" i="1"/>
  <c r="A4283" i="1"/>
  <c r="G4283" i="1" s="1"/>
  <c r="I4283" i="1" s="1"/>
  <c r="H4282" i="1"/>
  <c r="D4282" i="1"/>
  <c r="A4282" i="1"/>
  <c r="G4282" i="1" s="1"/>
  <c r="I4282" i="1" s="1"/>
  <c r="H4281" i="1"/>
  <c r="G4281" i="1"/>
  <c r="I4281" i="1" s="1"/>
  <c r="D4281" i="1"/>
  <c r="A4281" i="1"/>
  <c r="H4280" i="1"/>
  <c r="G4280" i="1"/>
  <c r="I4280" i="1" s="1"/>
  <c r="D4280" i="1"/>
  <c r="A4280" i="1"/>
  <c r="H4279" i="1"/>
  <c r="D4279" i="1"/>
  <c r="A4279" i="1"/>
  <c r="G4279" i="1" s="1"/>
  <c r="I4279" i="1" s="1"/>
  <c r="H4278" i="1"/>
  <c r="D4278" i="1"/>
  <c r="A4278" i="1"/>
  <c r="G4278" i="1" s="1"/>
  <c r="I4278" i="1" s="1"/>
  <c r="H4277" i="1"/>
  <c r="G4277" i="1"/>
  <c r="I4277" i="1" s="1"/>
  <c r="D4277" i="1"/>
  <c r="A4277" i="1"/>
  <c r="H4276" i="1"/>
  <c r="G4276" i="1"/>
  <c r="I4276" i="1" s="1"/>
  <c r="D4276" i="1"/>
  <c r="A4276" i="1"/>
  <c r="H4275" i="1"/>
  <c r="D4275" i="1"/>
  <c r="A4275" i="1"/>
  <c r="G4275" i="1" s="1"/>
  <c r="I4275" i="1" s="1"/>
  <c r="H4274" i="1"/>
  <c r="D4274" i="1"/>
  <c r="A4274" i="1"/>
  <c r="G4274" i="1" s="1"/>
  <c r="I4274" i="1" s="1"/>
  <c r="H4273" i="1"/>
  <c r="G4273" i="1"/>
  <c r="I4273" i="1" s="1"/>
  <c r="D4273" i="1"/>
  <c r="A4273" i="1"/>
  <c r="H4272" i="1"/>
  <c r="G4272" i="1"/>
  <c r="I4272" i="1" s="1"/>
  <c r="D4272" i="1"/>
  <c r="A4272" i="1"/>
  <c r="H4271" i="1"/>
  <c r="D4271" i="1"/>
  <c r="A4271" i="1"/>
  <c r="G4271" i="1" s="1"/>
  <c r="I4271" i="1" s="1"/>
  <c r="H4270" i="1"/>
  <c r="D4270" i="1"/>
  <c r="A4270" i="1"/>
  <c r="G4270" i="1" s="1"/>
  <c r="I4270" i="1" s="1"/>
  <c r="H4269" i="1"/>
  <c r="G4269" i="1"/>
  <c r="I4269" i="1" s="1"/>
  <c r="D4269" i="1"/>
  <c r="A4269" i="1"/>
  <c r="H4268" i="1"/>
  <c r="G4268" i="1"/>
  <c r="I4268" i="1" s="1"/>
  <c r="D4268" i="1"/>
  <c r="A4268" i="1"/>
  <c r="H4267" i="1"/>
  <c r="D4267" i="1"/>
  <c r="A4267" i="1"/>
  <c r="G4267" i="1" s="1"/>
  <c r="I4267" i="1" s="1"/>
  <c r="H4266" i="1"/>
  <c r="D4266" i="1"/>
  <c r="A4266" i="1"/>
  <c r="G4266" i="1" s="1"/>
  <c r="I4266" i="1" s="1"/>
  <c r="H4265" i="1"/>
  <c r="G4265" i="1"/>
  <c r="I4265" i="1" s="1"/>
  <c r="D4265" i="1"/>
  <c r="A4265" i="1"/>
  <c r="H4264" i="1"/>
  <c r="G4264" i="1"/>
  <c r="I4264" i="1" s="1"/>
  <c r="D4264" i="1"/>
  <c r="A4264" i="1"/>
  <c r="H4263" i="1"/>
  <c r="D4263" i="1"/>
  <c r="A4263" i="1"/>
  <c r="G4263" i="1" s="1"/>
  <c r="I4263" i="1" s="1"/>
  <c r="H4262" i="1"/>
  <c r="D4262" i="1"/>
  <c r="A4262" i="1"/>
  <c r="G4262" i="1" s="1"/>
  <c r="I4262" i="1" s="1"/>
  <c r="H4261" i="1"/>
  <c r="G4261" i="1"/>
  <c r="I4261" i="1" s="1"/>
  <c r="D4261" i="1"/>
  <c r="A4261" i="1"/>
  <c r="H4260" i="1"/>
  <c r="G4260" i="1"/>
  <c r="I4260" i="1" s="1"/>
  <c r="D4260" i="1"/>
  <c r="A4260" i="1"/>
  <c r="H4259" i="1"/>
  <c r="D4259" i="1"/>
  <c r="A4259" i="1"/>
  <c r="G4259" i="1" s="1"/>
  <c r="I4259" i="1" s="1"/>
  <c r="H4258" i="1"/>
  <c r="D4258" i="1"/>
  <c r="A4258" i="1"/>
  <c r="G4258" i="1" s="1"/>
  <c r="I4258" i="1" s="1"/>
  <c r="H4257" i="1"/>
  <c r="G4257" i="1"/>
  <c r="I4257" i="1" s="1"/>
  <c r="D4257" i="1"/>
  <c r="A4257" i="1"/>
  <c r="H4256" i="1"/>
  <c r="G4256" i="1"/>
  <c r="I4256" i="1" s="1"/>
  <c r="D4256" i="1"/>
  <c r="A4256" i="1"/>
  <c r="H4255" i="1"/>
  <c r="D4255" i="1"/>
  <c r="A4255" i="1"/>
  <c r="G4255" i="1" s="1"/>
  <c r="I4255" i="1" s="1"/>
  <c r="H4254" i="1"/>
  <c r="D4254" i="1"/>
  <c r="A4254" i="1"/>
  <c r="G4254" i="1" s="1"/>
  <c r="I4254" i="1" s="1"/>
  <c r="H4253" i="1"/>
  <c r="G4253" i="1"/>
  <c r="I4253" i="1" s="1"/>
  <c r="D4253" i="1"/>
  <c r="A4253" i="1"/>
  <c r="H4252" i="1"/>
  <c r="G4252" i="1"/>
  <c r="I4252" i="1" s="1"/>
  <c r="D4252" i="1"/>
  <c r="A4252" i="1"/>
  <c r="H4251" i="1"/>
  <c r="D4251" i="1"/>
  <c r="A4251" i="1"/>
  <c r="G4251" i="1" s="1"/>
  <c r="I4251" i="1" s="1"/>
  <c r="H4250" i="1"/>
  <c r="D4250" i="1"/>
  <c r="A4250" i="1"/>
  <c r="G4250" i="1" s="1"/>
  <c r="I4250" i="1" s="1"/>
  <c r="H4249" i="1"/>
  <c r="G4249" i="1"/>
  <c r="I4249" i="1" s="1"/>
  <c r="D4249" i="1"/>
  <c r="A4249" i="1"/>
  <c r="H4248" i="1"/>
  <c r="G4248" i="1"/>
  <c r="I4248" i="1" s="1"/>
  <c r="D4248" i="1"/>
  <c r="A4248" i="1"/>
  <c r="H4247" i="1"/>
  <c r="D4247" i="1"/>
  <c r="A4247" i="1"/>
  <c r="G4247" i="1" s="1"/>
  <c r="I4247" i="1" s="1"/>
  <c r="H4246" i="1"/>
  <c r="D4246" i="1"/>
  <c r="A4246" i="1"/>
  <c r="G4246" i="1" s="1"/>
  <c r="I4246" i="1" s="1"/>
  <c r="H4245" i="1"/>
  <c r="G4245" i="1"/>
  <c r="I4245" i="1" s="1"/>
  <c r="D4245" i="1"/>
  <c r="A4245" i="1"/>
  <c r="H4244" i="1"/>
  <c r="G4244" i="1"/>
  <c r="I4244" i="1" s="1"/>
  <c r="D4244" i="1"/>
  <c r="A4244" i="1"/>
  <c r="H4243" i="1"/>
  <c r="D4243" i="1"/>
  <c r="A4243" i="1"/>
  <c r="G4243" i="1" s="1"/>
  <c r="I4243" i="1" s="1"/>
  <c r="H4242" i="1"/>
  <c r="D4242" i="1"/>
  <c r="A4242" i="1"/>
  <c r="G4242" i="1" s="1"/>
  <c r="I4242" i="1" s="1"/>
  <c r="H4241" i="1"/>
  <c r="G4241" i="1"/>
  <c r="I4241" i="1" s="1"/>
  <c r="D4241" i="1"/>
  <c r="A4241" i="1"/>
  <c r="H4240" i="1"/>
  <c r="G4240" i="1"/>
  <c r="I4240" i="1" s="1"/>
  <c r="D4240" i="1"/>
  <c r="A4240" i="1"/>
  <c r="H4239" i="1"/>
  <c r="D4239" i="1"/>
  <c r="A4239" i="1"/>
  <c r="G4239" i="1" s="1"/>
  <c r="I4239" i="1" s="1"/>
  <c r="H4238" i="1"/>
  <c r="D4238" i="1"/>
  <c r="A4238" i="1"/>
  <c r="G4238" i="1" s="1"/>
  <c r="I4238" i="1" s="1"/>
  <c r="H4237" i="1"/>
  <c r="G4237" i="1"/>
  <c r="I4237" i="1" s="1"/>
  <c r="D4237" i="1"/>
  <c r="A4237" i="1"/>
  <c r="H4236" i="1"/>
  <c r="G4236" i="1"/>
  <c r="I4236" i="1" s="1"/>
  <c r="D4236" i="1"/>
  <c r="A4236" i="1"/>
  <c r="H4235" i="1"/>
  <c r="D4235" i="1"/>
  <c r="A4235" i="1"/>
  <c r="G4235" i="1" s="1"/>
  <c r="I4235" i="1" s="1"/>
  <c r="H4234" i="1"/>
  <c r="D4234" i="1"/>
  <c r="A4234" i="1"/>
  <c r="G4234" i="1" s="1"/>
  <c r="I4234" i="1" s="1"/>
  <c r="H4233" i="1"/>
  <c r="G4233" i="1"/>
  <c r="I4233" i="1" s="1"/>
  <c r="D4233" i="1"/>
  <c r="A4233" i="1"/>
  <c r="H4232" i="1"/>
  <c r="G4232" i="1"/>
  <c r="I4232" i="1" s="1"/>
  <c r="D4232" i="1"/>
  <c r="A4232" i="1"/>
  <c r="H4231" i="1"/>
  <c r="D4231" i="1"/>
  <c r="A4231" i="1"/>
  <c r="G4231" i="1" s="1"/>
  <c r="I4231" i="1" s="1"/>
  <c r="H4230" i="1"/>
  <c r="D4230" i="1"/>
  <c r="A4230" i="1"/>
  <c r="G4230" i="1" s="1"/>
  <c r="I4230" i="1" s="1"/>
  <c r="H4229" i="1"/>
  <c r="G4229" i="1"/>
  <c r="I4229" i="1" s="1"/>
  <c r="D4229" i="1"/>
  <c r="A4229" i="1"/>
  <c r="H4228" i="1"/>
  <c r="G4228" i="1"/>
  <c r="I4228" i="1" s="1"/>
  <c r="D4228" i="1"/>
  <c r="A4228" i="1"/>
  <c r="H4227" i="1"/>
  <c r="D4227" i="1"/>
  <c r="A4227" i="1"/>
  <c r="G4227" i="1" s="1"/>
  <c r="I4227" i="1" s="1"/>
  <c r="H4226" i="1"/>
  <c r="D4226" i="1"/>
  <c r="A4226" i="1"/>
  <c r="G4226" i="1" s="1"/>
  <c r="I4226" i="1" s="1"/>
  <c r="H4225" i="1"/>
  <c r="G4225" i="1"/>
  <c r="I4225" i="1" s="1"/>
  <c r="D4225" i="1"/>
  <c r="A4225" i="1"/>
  <c r="H4224" i="1"/>
  <c r="G4224" i="1"/>
  <c r="I4224" i="1" s="1"/>
  <c r="D4224" i="1"/>
  <c r="A4224" i="1"/>
  <c r="H4223" i="1"/>
  <c r="D4223" i="1"/>
  <c r="A4223" i="1"/>
  <c r="G4223" i="1" s="1"/>
  <c r="I4223" i="1" s="1"/>
  <c r="H4222" i="1"/>
  <c r="D4222" i="1"/>
  <c r="A4222" i="1"/>
  <c r="G4222" i="1" s="1"/>
  <c r="I4222" i="1" s="1"/>
  <c r="H4221" i="1"/>
  <c r="G4221" i="1"/>
  <c r="I4221" i="1" s="1"/>
  <c r="D4221" i="1"/>
  <c r="A4221" i="1"/>
  <c r="H4220" i="1"/>
  <c r="G4220" i="1"/>
  <c r="I4220" i="1" s="1"/>
  <c r="D4220" i="1"/>
  <c r="A4220" i="1"/>
  <c r="H4219" i="1"/>
  <c r="D4219" i="1"/>
  <c r="A4219" i="1"/>
  <c r="G4219" i="1" s="1"/>
  <c r="I4219" i="1" s="1"/>
  <c r="H4218" i="1"/>
  <c r="D4218" i="1"/>
  <c r="A4218" i="1"/>
  <c r="G4218" i="1" s="1"/>
  <c r="I4218" i="1" s="1"/>
  <c r="H4217" i="1"/>
  <c r="G4217" i="1"/>
  <c r="I4217" i="1" s="1"/>
  <c r="D4217" i="1"/>
  <c r="A4217" i="1"/>
  <c r="H4216" i="1"/>
  <c r="G4216" i="1"/>
  <c r="I4216" i="1" s="1"/>
  <c r="D4216" i="1"/>
  <c r="A4216" i="1"/>
  <c r="H4215" i="1"/>
  <c r="D4215" i="1"/>
  <c r="A4215" i="1"/>
  <c r="G4215" i="1" s="1"/>
  <c r="I4215" i="1" s="1"/>
  <c r="H4214" i="1"/>
  <c r="D4214" i="1"/>
  <c r="A4214" i="1"/>
  <c r="G4214" i="1" s="1"/>
  <c r="I4214" i="1" s="1"/>
  <c r="H4213" i="1"/>
  <c r="G4213" i="1"/>
  <c r="I4213" i="1" s="1"/>
  <c r="D4213" i="1"/>
  <c r="A4213" i="1"/>
  <c r="H4212" i="1"/>
  <c r="G4212" i="1"/>
  <c r="I4212" i="1" s="1"/>
  <c r="D4212" i="1"/>
  <c r="A4212" i="1"/>
  <c r="H4211" i="1"/>
  <c r="D4211" i="1"/>
  <c r="A4211" i="1"/>
  <c r="G4211" i="1" s="1"/>
  <c r="I4211" i="1" s="1"/>
  <c r="H4210" i="1"/>
  <c r="D4210" i="1"/>
  <c r="A4210" i="1"/>
  <c r="G4210" i="1" s="1"/>
  <c r="I4210" i="1" s="1"/>
  <c r="H4209" i="1"/>
  <c r="G4209" i="1"/>
  <c r="I4209" i="1" s="1"/>
  <c r="D4209" i="1"/>
  <c r="A4209" i="1"/>
  <c r="H4208" i="1"/>
  <c r="G4208" i="1"/>
  <c r="I4208" i="1" s="1"/>
  <c r="D4208" i="1"/>
  <c r="A4208" i="1"/>
  <c r="H4207" i="1"/>
  <c r="D4207" i="1"/>
  <c r="A4207" i="1"/>
  <c r="G4207" i="1" s="1"/>
  <c r="I4207" i="1" s="1"/>
  <c r="H4206" i="1"/>
  <c r="D4206" i="1"/>
  <c r="A4206" i="1"/>
  <c r="G4206" i="1" s="1"/>
  <c r="I4206" i="1" s="1"/>
  <c r="H4205" i="1"/>
  <c r="G4205" i="1"/>
  <c r="I4205" i="1" s="1"/>
  <c r="D4205" i="1"/>
  <c r="A4205" i="1"/>
  <c r="H4204" i="1"/>
  <c r="G4204" i="1"/>
  <c r="I4204" i="1" s="1"/>
  <c r="D4204" i="1"/>
  <c r="A4204" i="1"/>
  <c r="H4203" i="1"/>
  <c r="D4203" i="1"/>
  <c r="A4203" i="1"/>
  <c r="G4203" i="1" s="1"/>
  <c r="I4203" i="1" s="1"/>
  <c r="H4202" i="1"/>
  <c r="D4202" i="1"/>
  <c r="A4202" i="1"/>
  <c r="G4202" i="1" s="1"/>
  <c r="I4202" i="1" s="1"/>
  <c r="H4201" i="1"/>
  <c r="G4201" i="1"/>
  <c r="I4201" i="1" s="1"/>
  <c r="D4201" i="1"/>
  <c r="A4201" i="1"/>
  <c r="H4200" i="1"/>
  <c r="G4200" i="1"/>
  <c r="I4200" i="1" s="1"/>
  <c r="D4200" i="1"/>
  <c r="A4200" i="1"/>
  <c r="H4199" i="1"/>
  <c r="D4199" i="1"/>
  <c r="A4199" i="1"/>
  <c r="G4199" i="1" s="1"/>
  <c r="I4199" i="1" s="1"/>
  <c r="H4198" i="1"/>
  <c r="D4198" i="1"/>
  <c r="A4198" i="1"/>
  <c r="G4198" i="1" s="1"/>
  <c r="I4198" i="1" s="1"/>
  <c r="H4197" i="1"/>
  <c r="G4197" i="1"/>
  <c r="I4197" i="1" s="1"/>
  <c r="D4197" i="1"/>
  <c r="A4197" i="1"/>
  <c r="H4196" i="1"/>
  <c r="G4196" i="1"/>
  <c r="I4196" i="1" s="1"/>
  <c r="D4196" i="1"/>
  <c r="A4196" i="1"/>
  <c r="H4195" i="1"/>
  <c r="D4195" i="1"/>
  <c r="A4195" i="1"/>
  <c r="G4195" i="1" s="1"/>
  <c r="I4195" i="1" s="1"/>
  <c r="H4194" i="1"/>
  <c r="D4194" i="1"/>
  <c r="A4194" i="1"/>
  <c r="G4194" i="1" s="1"/>
  <c r="I4194" i="1" s="1"/>
  <c r="H4193" i="1"/>
  <c r="G4193" i="1"/>
  <c r="I4193" i="1" s="1"/>
  <c r="D4193" i="1"/>
  <c r="A4193" i="1"/>
  <c r="H4192" i="1"/>
  <c r="G4192" i="1"/>
  <c r="I4192" i="1" s="1"/>
  <c r="D4192" i="1"/>
  <c r="A4192" i="1"/>
  <c r="H4191" i="1"/>
  <c r="D4191" i="1"/>
  <c r="A4191" i="1"/>
  <c r="G4191" i="1" s="1"/>
  <c r="I4191" i="1" s="1"/>
  <c r="H4190" i="1"/>
  <c r="D4190" i="1"/>
  <c r="A4190" i="1"/>
  <c r="G4190" i="1" s="1"/>
  <c r="I4190" i="1" s="1"/>
  <c r="H4189" i="1"/>
  <c r="G4189" i="1"/>
  <c r="I4189" i="1" s="1"/>
  <c r="D4189" i="1"/>
  <c r="A4189" i="1"/>
  <c r="H4188" i="1"/>
  <c r="G4188" i="1"/>
  <c r="I4188" i="1" s="1"/>
  <c r="D4188" i="1"/>
  <c r="A4188" i="1"/>
  <c r="H4187" i="1"/>
  <c r="D4187" i="1"/>
  <c r="A4187" i="1"/>
  <c r="G4187" i="1" s="1"/>
  <c r="I4187" i="1" s="1"/>
  <c r="H4186" i="1"/>
  <c r="D4186" i="1"/>
  <c r="A4186" i="1"/>
  <c r="G4186" i="1" s="1"/>
  <c r="I4186" i="1" s="1"/>
  <c r="H4185" i="1"/>
  <c r="G4185" i="1"/>
  <c r="I4185" i="1" s="1"/>
  <c r="D4185" i="1"/>
  <c r="A4185" i="1"/>
  <c r="H4184" i="1"/>
  <c r="G4184" i="1"/>
  <c r="I4184" i="1" s="1"/>
  <c r="D4184" i="1"/>
  <c r="A4184" i="1"/>
  <c r="H4183" i="1"/>
  <c r="D4183" i="1"/>
  <c r="A4183" i="1"/>
  <c r="G4183" i="1" s="1"/>
  <c r="I4183" i="1" s="1"/>
  <c r="H4182" i="1"/>
  <c r="D4182" i="1"/>
  <c r="A4182" i="1"/>
  <c r="G4182" i="1" s="1"/>
  <c r="I4182" i="1" s="1"/>
  <c r="H4181" i="1"/>
  <c r="G4181" i="1"/>
  <c r="I4181" i="1" s="1"/>
  <c r="D4181" i="1"/>
  <c r="A4181" i="1"/>
  <c r="H4180" i="1"/>
  <c r="G4180" i="1"/>
  <c r="I4180" i="1" s="1"/>
  <c r="D4180" i="1"/>
  <c r="A4180" i="1"/>
  <c r="H4179" i="1"/>
  <c r="D4179" i="1"/>
  <c r="A4179" i="1"/>
  <c r="G4179" i="1" s="1"/>
  <c r="I4179" i="1" s="1"/>
  <c r="H4178" i="1"/>
  <c r="D4178" i="1"/>
  <c r="A4178" i="1"/>
  <c r="G4178" i="1" s="1"/>
  <c r="I4178" i="1" s="1"/>
  <c r="H4177" i="1"/>
  <c r="G4177" i="1"/>
  <c r="I4177" i="1" s="1"/>
  <c r="D4177" i="1"/>
  <c r="A4177" i="1"/>
  <c r="H4176" i="1"/>
  <c r="G4176" i="1"/>
  <c r="I4176" i="1" s="1"/>
  <c r="D4176" i="1"/>
  <c r="A4176" i="1"/>
  <c r="H4175" i="1"/>
  <c r="D4175" i="1"/>
  <c r="A4175" i="1"/>
  <c r="G4175" i="1" s="1"/>
  <c r="H4174" i="1"/>
  <c r="D4174" i="1"/>
  <c r="A4174" i="1"/>
  <c r="G4174" i="1" s="1"/>
  <c r="I4174" i="1" s="1"/>
  <c r="H4173" i="1"/>
  <c r="G4173" i="1"/>
  <c r="I4173" i="1" s="1"/>
  <c r="D4173" i="1"/>
  <c r="A4173" i="1"/>
  <c r="H4172" i="1"/>
  <c r="G4172" i="1"/>
  <c r="I4172" i="1" s="1"/>
  <c r="D4172" i="1"/>
  <c r="A4172" i="1"/>
  <c r="H4171" i="1"/>
  <c r="D4171" i="1"/>
  <c r="A4171" i="1"/>
  <c r="G4171" i="1" s="1"/>
  <c r="I4171" i="1" s="1"/>
  <c r="H4170" i="1"/>
  <c r="D4170" i="1"/>
  <c r="A4170" i="1"/>
  <c r="G4170" i="1" s="1"/>
  <c r="I4170" i="1" s="1"/>
  <c r="H4169" i="1"/>
  <c r="G4169" i="1"/>
  <c r="I4169" i="1" s="1"/>
  <c r="D4169" i="1"/>
  <c r="A4169" i="1"/>
  <c r="H4168" i="1"/>
  <c r="G4168" i="1"/>
  <c r="I4168" i="1" s="1"/>
  <c r="D4168" i="1"/>
  <c r="A4168" i="1"/>
  <c r="H4167" i="1"/>
  <c r="D4167" i="1"/>
  <c r="A4167" i="1"/>
  <c r="G4167" i="1" s="1"/>
  <c r="H4166" i="1"/>
  <c r="D4166" i="1"/>
  <c r="A4166" i="1"/>
  <c r="G4166" i="1" s="1"/>
  <c r="I4166" i="1" s="1"/>
  <c r="H4165" i="1"/>
  <c r="G4165" i="1"/>
  <c r="I4165" i="1" s="1"/>
  <c r="D4165" i="1"/>
  <c r="A4165" i="1"/>
  <c r="H4164" i="1"/>
  <c r="G4164" i="1"/>
  <c r="I4164" i="1" s="1"/>
  <c r="D4164" i="1"/>
  <c r="A4164" i="1"/>
  <c r="H4163" i="1"/>
  <c r="D4163" i="1"/>
  <c r="A4163" i="1"/>
  <c r="G4163" i="1" s="1"/>
  <c r="I4163" i="1" s="1"/>
  <c r="H4162" i="1"/>
  <c r="D4162" i="1"/>
  <c r="A4162" i="1"/>
  <c r="G4162" i="1" s="1"/>
  <c r="I4162" i="1" s="1"/>
  <c r="H4161" i="1"/>
  <c r="G4161" i="1"/>
  <c r="I4161" i="1" s="1"/>
  <c r="D4161" i="1"/>
  <c r="A4161" i="1"/>
  <c r="H4160" i="1"/>
  <c r="G4160" i="1"/>
  <c r="I4160" i="1" s="1"/>
  <c r="D4160" i="1"/>
  <c r="A4160" i="1"/>
  <c r="H4159" i="1"/>
  <c r="D4159" i="1"/>
  <c r="A4159" i="1"/>
  <c r="G4159" i="1" s="1"/>
  <c r="H4158" i="1"/>
  <c r="D4158" i="1"/>
  <c r="A4158" i="1"/>
  <c r="G4158" i="1" s="1"/>
  <c r="I4158" i="1" s="1"/>
  <c r="H4157" i="1"/>
  <c r="G4157" i="1"/>
  <c r="I4157" i="1" s="1"/>
  <c r="D4157" i="1"/>
  <c r="A4157" i="1"/>
  <c r="H4156" i="1"/>
  <c r="G4156" i="1"/>
  <c r="I4156" i="1" s="1"/>
  <c r="D4156" i="1"/>
  <c r="A4156" i="1"/>
  <c r="H4155" i="1"/>
  <c r="D4155" i="1"/>
  <c r="A4155" i="1"/>
  <c r="G4155" i="1" s="1"/>
  <c r="I4155" i="1" s="1"/>
  <c r="H4154" i="1"/>
  <c r="D4154" i="1"/>
  <c r="A4154" i="1"/>
  <c r="G4154" i="1" s="1"/>
  <c r="I4154" i="1" s="1"/>
  <c r="H4153" i="1"/>
  <c r="G4153" i="1"/>
  <c r="I4153" i="1" s="1"/>
  <c r="D4153" i="1"/>
  <c r="A4153" i="1"/>
  <c r="H4152" i="1"/>
  <c r="G4152" i="1"/>
  <c r="I4152" i="1" s="1"/>
  <c r="D4152" i="1"/>
  <c r="A4152" i="1"/>
  <c r="H4151" i="1"/>
  <c r="D4151" i="1"/>
  <c r="A4151" i="1"/>
  <c r="G4151" i="1" s="1"/>
  <c r="H4150" i="1"/>
  <c r="D4150" i="1"/>
  <c r="A4150" i="1"/>
  <c r="G4150" i="1" s="1"/>
  <c r="I4150" i="1" s="1"/>
  <c r="H4149" i="1"/>
  <c r="G4149" i="1"/>
  <c r="I4149" i="1" s="1"/>
  <c r="D4149" i="1"/>
  <c r="A4149" i="1"/>
  <c r="H4148" i="1"/>
  <c r="G4148" i="1"/>
  <c r="I4148" i="1" s="1"/>
  <c r="D4148" i="1"/>
  <c r="A4148" i="1"/>
  <c r="H4147" i="1"/>
  <c r="D4147" i="1"/>
  <c r="A4147" i="1"/>
  <c r="G4147" i="1" s="1"/>
  <c r="I4147" i="1" s="1"/>
  <c r="H4146" i="1"/>
  <c r="D4146" i="1"/>
  <c r="A4146" i="1"/>
  <c r="G4146" i="1" s="1"/>
  <c r="I4146" i="1" s="1"/>
  <c r="H4145" i="1"/>
  <c r="G4145" i="1"/>
  <c r="I4145" i="1" s="1"/>
  <c r="D4145" i="1"/>
  <c r="A4145" i="1"/>
  <c r="H4144" i="1"/>
  <c r="G4144" i="1"/>
  <c r="I4144" i="1" s="1"/>
  <c r="D4144" i="1"/>
  <c r="A4144" i="1"/>
  <c r="H4143" i="1"/>
  <c r="D4143" i="1"/>
  <c r="A4143" i="1"/>
  <c r="G4143" i="1" s="1"/>
  <c r="H4142" i="1"/>
  <c r="D4142" i="1"/>
  <c r="A4142" i="1"/>
  <c r="G4142" i="1" s="1"/>
  <c r="I4142" i="1" s="1"/>
  <c r="H4141" i="1"/>
  <c r="G4141" i="1"/>
  <c r="I4141" i="1" s="1"/>
  <c r="D4141" i="1"/>
  <c r="A4141" i="1"/>
  <c r="H4140" i="1"/>
  <c r="G4140" i="1"/>
  <c r="I4140" i="1" s="1"/>
  <c r="D4140" i="1"/>
  <c r="A4140" i="1"/>
  <c r="H4139" i="1"/>
  <c r="D4139" i="1"/>
  <c r="A4139" i="1"/>
  <c r="G4139" i="1" s="1"/>
  <c r="I4139" i="1" s="1"/>
  <c r="H4138" i="1"/>
  <c r="D4138" i="1"/>
  <c r="A4138" i="1"/>
  <c r="G4138" i="1" s="1"/>
  <c r="I4138" i="1" s="1"/>
  <c r="H4137" i="1"/>
  <c r="G4137" i="1"/>
  <c r="I4137" i="1" s="1"/>
  <c r="D4137" i="1"/>
  <c r="A4137" i="1"/>
  <c r="H4136" i="1"/>
  <c r="G4136" i="1"/>
  <c r="I4136" i="1" s="1"/>
  <c r="D4136" i="1"/>
  <c r="A4136" i="1"/>
  <c r="H4135" i="1"/>
  <c r="D4135" i="1"/>
  <c r="A4135" i="1"/>
  <c r="G4135" i="1" s="1"/>
  <c r="H4134" i="1"/>
  <c r="D4134" i="1"/>
  <c r="A4134" i="1"/>
  <c r="G4134" i="1" s="1"/>
  <c r="I4134" i="1" s="1"/>
  <c r="H4133" i="1"/>
  <c r="G4133" i="1"/>
  <c r="I4133" i="1" s="1"/>
  <c r="D4133" i="1"/>
  <c r="A4133" i="1"/>
  <c r="H4132" i="1"/>
  <c r="G4132" i="1"/>
  <c r="I4132" i="1" s="1"/>
  <c r="D4132" i="1"/>
  <c r="A4132" i="1"/>
  <c r="H4131" i="1"/>
  <c r="D4131" i="1"/>
  <c r="A4131" i="1"/>
  <c r="G4131" i="1" s="1"/>
  <c r="I4131" i="1" s="1"/>
  <c r="H4130" i="1"/>
  <c r="D4130" i="1"/>
  <c r="A4130" i="1"/>
  <c r="G4130" i="1" s="1"/>
  <c r="I4130" i="1" s="1"/>
  <c r="H4129" i="1"/>
  <c r="G4129" i="1"/>
  <c r="I4129" i="1" s="1"/>
  <c r="D4129" i="1"/>
  <c r="A4129" i="1"/>
  <c r="H4128" i="1"/>
  <c r="G4128" i="1"/>
  <c r="I4128" i="1" s="1"/>
  <c r="D4128" i="1"/>
  <c r="A4128" i="1"/>
  <c r="H4127" i="1"/>
  <c r="D4127" i="1"/>
  <c r="A4127" i="1"/>
  <c r="G4127" i="1" s="1"/>
  <c r="H4126" i="1"/>
  <c r="D4126" i="1"/>
  <c r="A4126" i="1"/>
  <c r="G4126" i="1" s="1"/>
  <c r="I4126" i="1" s="1"/>
  <c r="H4125" i="1"/>
  <c r="G4125" i="1"/>
  <c r="I4125" i="1" s="1"/>
  <c r="D4125" i="1"/>
  <c r="A4125" i="1"/>
  <c r="H4124" i="1"/>
  <c r="G4124" i="1"/>
  <c r="I4124" i="1" s="1"/>
  <c r="D4124" i="1"/>
  <c r="A4124" i="1"/>
  <c r="H4123" i="1"/>
  <c r="D4123" i="1"/>
  <c r="A4123" i="1"/>
  <c r="G4123" i="1" s="1"/>
  <c r="I4123" i="1" s="1"/>
  <c r="H4122" i="1"/>
  <c r="D4122" i="1"/>
  <c r="A4122" i="1"/>
  <c r="G4122" i="1" s="1"/>
  <c r="I4122" i="1" s="1"/>
  <c r="H4121" i="1"/>
  <c r="G4121" i="1"/>
  <c r="I4121" i="1" s="1"/>
  <c r="D4121" i="1"/>
  <c r="A4121" i="1"/>
  <c r="H4120" i="1"/>
  <c r="G4120" i="1"/>
  <c r="I4120" i="1" s="1"/>
  <c r="D4120" i="1"/>
  <c r="A4120" i="1"/>
  <c r="H4119" i="1"/>
  <c r="D4119" i="1"/>
  <c r="A4119" i="1"/>
  <c r="G4119" i="1" s="1"/>
  <c r="H4118" i="1"/>
  <c r="D4118" i="1"/>
  <c r="A4118" i="1"/>
  <c r="G4118" i="1" s="1"/>
  <c r="I4118" i="1" s="1"/>
  <c r="H4117" i="1"/>
  <c r="G4117" i="1"/>
  <c r="I4117" i="1" s="1"/>
  <c r="D4117" i="1"/>
  <c r="A4117" i="1"/>
  <c r="H4116" i="1"/>
  <c r="G4116" i="1"/>
  <c r="I4116" i="1" s="1"/>
  <c r="D4116" i="1"/>
  <c r="A4116" i="1"/>
  <c r="H4115" i="1"/>
  <c r="D4115" i="1"/>
  <c r="A4115" i="1"/>
  <c r="G4115" i="1" s="1"/>
  <c r="H4114" i="1"/>
  <c r="D4114" i="1"/>
  <c r="A4114" i="1"/>
  <c r="G4114" i="1" s="1"/>
  <c r="I4114" i="1" s="1"/>
  <c r="H4113" i="1"/>
  <c r="G4113" i="1"/>
  <c r="I4113" i="1" s="1"/>
  <c r="D4113" i="1"/>
  <c r="A4113" i="1"/>
  <c r="H4112" i="1"/>
  <c r="G4112" i="1"/>
  <c r="I4112" i="1" s="1"/>
  <c r="D4112" i="1"/>
  <c r="A4112" i="1"/>
  <c r="H4111" i="1"/>
  <c r="D4111" i="1"/>
  <c r="A4111" i="1"/>
  <c r="G4111" i="1" s="1"/>
  <c r="I4111" i="1" s="1"/>
  <c r="H4110" i="1"/>
  <c r="D4110" i="1"/>
  <c r="A4110" i="1"/>
  <c r="G4110" i="1" s="1"/>
  <c r="I4110" i="1" s="1"/>
  <c r="H4109" i="1"/>
  <c r="G4109" i="1"/>
  <c r="I4109" i="1" s="1"/>
  <c r="D4109" i="1"/>
  <c r="A4109" i="1"/>
  <c r="H4108" i="1"/>
  <c r="G4108" i="1"/>
  <c r="I4108" i="1" s="1"/>
  <c r="D4108" i="1"/>
  <c r="A4108" i="1"/>
  <c r="H4107" i="1"/>
  <c r="D4107" i="1"/>
  <c r="A4107" i="1"/>
  <c r="G4107" i="1" s="1"/>
  <c r="H4106" i="1"/>
  <c r="D4106" i="1"/>
  <c r="A4106" i="1"/>
  <c r="G4106" i="1" s="1"/>
  <c r="I4106" i="1" s="1"/>
  <c r="H4105" i="1"/>
  <c r="G4105" i="1"/>
  <c r="I4105" i="1" s="1"/>
  <c r="D4105" i="1"/>
  <c r="A4105" i="1"/>
  <c r="H4104" i="1"/>
  <c r="G4104" i="1"/>
  <c r="I4104" i="1" s="1"/>
  <c r="D4104" i="1"/>
  <c r="A4104" i="1"/>
  <c r="H4103" i="1"/>
  <c r="D4103" i="1"/>
  <c r="A4103" i="1"/>
  <c r="G4103" i="1" s="1"/>
  <c r="I4103" i="1" s="1"/>
  <c r="H4102" i="1"/>
  <c r="D4102" i="1"/>
  <c r="A4102" i="1"/>
  <c r="G4102" i="1" s="1"/>
  <c r="I4102" i="1" s="1"/>
  <c r="H4101" i="1"/>
  <c r="G4101" i="1"/>
  <c r="I4101" i="1" s="1"/>
  <c r="D4101" i="1"/>
  <c r="A4101" i="1"/>
  <c r="H4100" i="1"/>
  <c r="G4100" i="1"/>
  <c r="I4100" i="1" s="1"/>
  <c r="D4100" i="1"/>
  <c r="A4100" i="1"/>
  <c r="H4099" i="1"/>
  <c r="D4099" i="1"/>
  <c r="A4099" i="1"/>
  <c r="G4099" i="1" s="1"/>
  <c r="H4098" i="1"/>
  <c r="D4098" i="1"/>
  <c r="A4098" i="1"/>
  <c r="G4098" i="1" s="1"/>
  <c r="I4098" i="1" s="1"/>
  <c r="H4097" i="1"/>
  <c r="G4097" i="1"/>
  <c r="I4097" i="1" s="1"/>
  <c r="D4097" i="1"/>
  <c r="A4097" i="1"/>
  <c r="H4096" i="1"/>
  <c r="G4096" i="1"/>
  <c r="I4096" i="1" s="1"/>
  <c r="D4096" i="1"/>
  <c r="A4096" i="1"/>
  <c r="H4095" i="1"/>
  <c r="D4095" i="1"/>
  <c r="A4095" i="1"/>
  <c r="G4095" i="1" s="1"/>
  <c r="I4095" i="1" s="1"/>
  <c r="H4094" i="1"/>
  <c r="D4094" i="1"/>
  <c r="A4094" i="1"/>
  <c r="G4094" i="1" s="1"/>
  <c r="I4094" i="1" s="1"/>
  <c r="H4093" i="1"/>
  <c r="G4093" i="1"/>
  <c r="I4093" i="1" s="1"/>
  <c r="D4093" i="1"/>
  <c r="A4093" i="1"/>
  <c r="H4092" i="1"/>
  <c r="G4092" i="1"/>
  <c r="I4092" i="1" s="1"/>
  <c r="D4092" i="1"/>
  <c r="A4092" i="1"/>
  <c r="H4091" i="1"/>
  <c r="D4091" i="1"/>
  <c r="A4091" i="1"/>
  <c r="G4091" i="1" s="1"/>
  <c r="H4090" i="1"/>
  <c r="D4090" i="1"/>
  <c r="A4090" i="1"/>
  <c r="G4090" i="1" s="1"/>
  <c r="I4090" i="1" s="1"/>
  <c r="H4089" i="1"/>
  <c r="G4089" i="1"/>
  <c r="I4089" i="1" s="1"/>
  <c r="D4089" i="1"/>
  <c r="A4089" i="1"/>
  <c r="H4088" i="1"/>
  <c r="G4088" i="1"/>
  <c r="I4088" i="1" s="1"/>
  <c r="D4088" i="1"/>
  <c r="A4088" i="1"/>
  <c r="H4087" i="1"/>
  <c r="D4087" i="1"/>
  <c r="A4087" i="1"/>
  <c r="G4087" i="1" s="1"/>
  <c r="I4087" i="1" s="1"/>
  <c r="H4086" i="1"/>
  <c r="D4086" i="1"/>
  <c r="A4086" i="1"/>
  <c r="G4086" i="1" s="1"/>
  <c r="I4086" i="1" s="1"/>
  <c r="H4085" i="1"/>
  <c r="G4085" i="1"/>
  <c r="I4085" i="1" s="1"/>
  <c r="D4085" i="1"/>
  <c r="A4085" i="1"/>
  <c r="H4084" i="1"/>
  <c r="G4084" i="1"/>
  <c r="I4084" i="1" s="1"/>
  <c r="D4084" i="1"/>
  <c r="A4084" i="1"/>
  <c r="H4083" i="1"/>
  <c r="D4083" i="1"/>
  <c r="A4083" i="1"/>
  <c r="G4083" i="1" s="1"/>
  <c r="H4082" i="1"/>
  <c r="D4082" i="1"/>
  <c r="A4082" i="1"/>
  <c r="G4082" i="1" s="1"/>
  <c r="I4082" i="1" s="1"/>
  <c r="H4081" i="1"/>
  <c r="G4081" i="1"/>
  <c r="I4081" i="1" s="1"/>
  <c r="D4081" i="1"/>
  <c r="A4081" i="1"/>
  <c r="H4080" i="1"/>
  <c r="G4080" i="1"/>
  <c r="I4080" i="1" s="1"/>
  <c r="D4080" i="1"/>
  <c r="A4080" i="1"/>
  <c r="H4079" i="1"/>
  <c r="D4079" i="1"/>
  <c r="A4079" i="1"/>
  <c r="G4079" i="1" s="1"/>
  <c r="I4079" i="1" s="1"/>
  <c r="H4078" i="1"/>
  <c r="D4078" i="1"/>
  <c r="A4078" i="1"/>
  <c r="G4078" i="1" s="1"/>
  <c r="I4078" i="1" s="1"/>
  <c r="H4077" i="1"/>
  <c r="G4077" i="1"/>
  <c r="I4077" i="1" s="1"/>
  <c r="D4077" i="1"/>
  <c r="A4077" i="1"/>
  <c r="H4076" i="1"/>
  <c r="G4076" i="1"/>
  <c r="I4076" i="1" s="1"/>
  <c r="D4076" i="1"/>
  <c r="A4076" i="1"/>
  <c r="H4075" i="1"/>
  <c r="D4075" i="1"/>
  <c r="A4075" i="1"/>
  <c r="G4075" i="1" s="1"/>
  <c r="H4074" i="1"/>
  <c r="D4074" i="1"/>
  <c r="A4074" i="1"/>
  <c r="G4074" i="1" s="1"/>
  <c r="I4074" i="1" s="1"/>
  <c r="H4073" i="1"/>
  <c r="G4073" i="1"/>
  <c r="I4073" i="1" s="1"/>
  <c r="D4073" i="1"/>
  <c r="A4073" i="1"/>
  <c r="H4072" i="1"/>
  <c r="G4072" i="1"/>
  <c r="I4072" i="1" s="1"/>
  <c r="D4072" i="1"/>
  <c r="A4072" i="1"/>
  <c r="H4071" i="1"/>
  <c r="D4071" i="1"/>
  <c r="A4071" i="1"/>
  <c r="G4071" i="1" s="1"/>
  <c r="I4071" i="1" s="1"/>
  <c r="H4070" i="1"/>
  <c r="D4070" i="1"/>
  <c r="A4070" i="1"/>
  <c r="G4070" i="1" s="1"/>
  <c r="I4070" i="1" s="1"/>
  <c r="H4069" i="1"/>
  <c r="G4069" i="1"/>
  <c r="I4069" i="1" s="1"/>
  <c r="D4069" i="1"/>
  <c r="A4069" i="1"/>
  <c r="H4068" i="1"/>
  <c r="G4068" i="1"/>
  <c r="I4068" i="1" s="1"/>
  <c r="D4068" i="1"/>
  <c r="A4068" i="1"/>
  <c r="H4067" i="1"/>
  <c r="D4067" i="1"/>
  <c r="A4067" i="1"/>
  <c r="G4067" i="1" s="1"/>
  <c r="H4066" i="1"/>
  <c r="D4066" i="1"/>
  <c r="A4066" i="1"/>
  <c r="G4066" i="1" s="1"/>
  <c r="I4066" i="1" s="1"/>
  <c r="H4065" i="1"/>
  <c r="G4065" i="1"/>
  <c r="I4065" i="1" s="1"/>
  <c r="D4065" i="1"/>
  <c r="A4065" i="1"/>
  <c r="H4064" i="1"/>
  <c r="G4064" i="1"/>
  <c r="I4064" i="1" s="1"/>
  <c r="D4064" i="1"/>
  <c r="A4064" i="1"/>
  <c r="H4063" i="1"/>
  <c r="D4063" i="1"/>
  <c r="A4063" i="1"/>
  <c r="G4063" i="1" s="1"/>
  <c r="I4063" i="1" s="1"/>
  <c r="H4062" i="1"/>
  <c r="D4062" i="1"/>
  <c r="A4062" i="1"/>
  <c r="G4062" i="1" s="1"/>
  <c r="I4062" i="1" s="1"/>
  <c r="H4061" i="1"/>
  <c r="G4061" i="1"/>
  <c r="I4061" i="1" s="1"/>
  <c r="D4061" i="1"/>
  <c r="A4061" i="1"/>
  <c r="H4060" i="1"/>
  <c r="G4060" i="1"/>
  <c r="I4060" i="1" s="1"/>
  <c r="D4060" i="1"/>
  <c r="A4060" i="1"/>
  <c r="H4059" i="1"/>
  <c r="D4059" i="1"/>
  <c r="A4059" i="1"/>
  <c r="G4059" i="1" s="1"/>
  <c r="H4058" i="1"/>
  <c r="D4058" i="1"/>
  <c r="A4058" i="1"/>
  <c r="G4058" i="1" s="1"/>
  <c r="I4058" i="1" s="1"/>
  <c r="H4057" i="1"/>
  <c r="G4057" i="1"/>
  <c r="I4057" i="1" s="1"/>
  <c r="D4057" i="1"/>
  <c r="A4057" i="1"/>
  <c r="H4056" i="1"/>
  <c r="G4056" i="1"/>
  <c r="I4056" i="1" s="1"/>
  <c r="D4056" i="1"/>
  <c r="A4056" i="1"/>
  <c r="H4055" i="1"/>
  <c r="D4055" i="1"/>
  <c r="A4055" i="1"/>
  <c r="G4055" i="1" s="1"/>
  <c r="I4055" i="1" s="1"/>
  <c r="H4054" i="1"/>
  <c r="D4054" i="1"/>
  <c r="A4054" i="1"/>
  <c r="G4054" i="1" s="1"/>
  <c r="I4054" i="1" s="1"/>
  <c r="H4053" i="1"/>
  <c r="G4053" i="1"/>
  <c r="I4053" i="1" s="1"/>
  <c r="D4053" i="1"/>
  <c r="A4053" i="1"/>
  <c r="H4052" i="1"/>
  <c r="G4052" i="1"/>
  <c r="I4052" i="1" s="1"/>
  <c r="D4052" i="1"/>
  <c r="A4052" i="1"/>
  <c r="H4051" i="1"/>
  <c r="D4051" i="1"/>
  <c r="A4051" i="1"/>
  <c r="G4051" i="1" s="1"/>
  <c r="H4050" i="1"/>
  <c r="D4050" i="1"/>
  <c r="A4050" i="1"/>
  <c r="G4050" i="1" s="1"/>
  <c r="I4050" i="1" s="1"/>
  <c r="H4049" i="1"/>
  <c r="G4049" i="1"/>
  <c r="I4049" i="1" s="1"/>
  <c r="D4049" i="1"/>
  <c r="A4049" i="1"/>
  <c r="H4048" i="1"/>
  <c r="G4048" i="1"/>
  <c r="I4048" i="1" s="1"/>
  <c r="D4048" i="1"/>
  <c r="A4048" i="1"/>
  <c r="H4047" i="1"/>
  <c r="D4047" i="1"/>
  <c r="A4047" i="1"/>
  <c r="G4047" i="1" s="1"/>
  <c r="I4047" i="1" s="1"/>
  <c r="H4046" i="1"/>
  <c r="D4046" i="1"/>
  <c r="A4046" i="1"/>
  <c r="G4046" i="1" s="1"/>
  <c r="I4046" i="1" s="1"/>
  <c r="H4045" i="1"/>
  <c r="G4045" i="1"/>
  <c r="I4045" i="1" s="1"/>
  <c r="D4045" i="1"/>
  <c r="A4045" i="1"/>
  <c r="H4044" i="1"/>
  <c r="G4044" i="1"/>
  <c r="I4044" i="1" s="1"/>
  <c r="D4044" i="1"/>
  <c r="A4044" i="1"/>
  <c r="H4043" i="1"/>
  <c r="D4043" i="1"/>
  <c r="A4043" i="1"/>
  <c r="G4043" i="1" s="1"/>
  <c r="H4042" i="1"/>
  <c r="D4042" i="1"/>
  <c r="A4042" i="1"/>
  <c r="G4042" i="1" s="1"/>
  <c r="I4042" i="1" s="1"/>
  <c r="H4041" i="1"/>
  <c r="G4041" i="1"/>
  <c r="I4041" i="1" s="1"/>
  <c r="D4041" i="1"/>
  <c r="A4041" i="1"/>
  <c r="H4040" i="1"/>
  <c r="G4040" i="1"/>
  <c r="I4040" i="1" s="1"/>
  <c r="D4040" i="1"/>
  <c r="A4040" i="1"/>
  <c r="H4039" i="1"/>
  <c r="D4039" i="1"/>
  <c r="A4039" i="1"/>
  <c r="G4039" i="1" s="1"/>
  <c r="I4039" i="1" s="1"/>
  <c r="H4038" i="1"/>
  <c r="D4038" i="1"/>
  <c r="A4038" i="1"/>
  <c r="G4038" i="1" s="1"/>
  <c r="I4038" i="1" s="1"/>
  <c r="H4037" i="1"/>
  <c r="G4037" i="1"/>
  <c r="I4037" i="1" s="1"/>
  <c r="D4037" i="1"/>
  <c r="A4037" i="1"/>
  <c r="H4036" i="1"/>
  <c r="G4036" i="1"/>
  <c r="I4036" i="1" s="1"/>
  <c r="D4036" i="1"/>
  <c r="A4036" i="1"/>
  <c r="H4035" i="1"/>
  <c r="D4035" i="1"/>
  <c r="A4035" i="1"/>
  <c r="G4035" i="1" s="1"/>
  <c r="H4034" i="1"/>
  <c r="D4034" i="1"/>
  <c r="A4034" i="1"/>
  <c r="G4034" i="1" s="1"/>
  <c r="I4034" i="1" s="1"/>
  <c r="H4033" i="1"/>
  <c r="G4033" i="1"/>
  <c r="I4033" i="1" s="1"/>
  <c r="D4033" i="1"/>
  <c r="A4033" i="1"/>
  <c r="H4032" i="1"/>
  <c r="G4032" i="1"/>
  <c r="I4032" i="1" s="1"/>
  <c r="D4032" i="1"/>
  <c r="A4032" i="1"/>
  <c r="H4031" i="1"/>
  <c r="D4031" i="1"/>
  <c r="A4031" i="1"/>
  <c r="G4031" i="1" s="1"/>
  <c r="I4031" i="1" s="1"/>
  <c r="H4030" i="1"/>
  <c r="D4030" i="1"/>
  <c r="A4030" i="1"/>
  <c r="G4030" i="1" s="1"/>
  <c r="I4030" i="1" s="1"/>
  <c r="H4029" i="1"/>
  <c r="G4029" i="1"/>
  <c r="I4029" i="1" s="1"/>
  <c r="D4029" i="1"/>
  <c r="A4029" i="1"/>
  <c r="H4028" i="1"/>
  <c r="G4028" i="1"/>
  <c r="I4028" i="1" s="1"/>
  <c r="D4028" i="1"/>
  <c r="A4028" i="1"/>
  <c r="H4027" i="1"/>
  <c r="D4027" i="1"/>
  <c r="A4027" i="1"/>
  <c r="G4027" i="1" s="1"/>
  <c r="H4026" i="1"/>
  <c r="D4026" i="1"/>
  <c r="A4026" i="1"/>
  <c r="G4026" i="1" s="1"/>
  <c r="I4026" i="1" s="1"/>
  <c r="H4025" i="1"/>
  <c r="G4025" i="1"/>
  <c r="I4025" i="1" s="1"/>
  <c r="D4025" i="1"/>
  <c r="A4025" i="1"/>
  <c r="H4024" i="1"/>
  <c r="G4024" i="1"/>
  <c r="I4024" i="1" s="1"/>
  <c r="D4024" i="1"/>
  <c r="A4024" i="1"/>
  <c r="H4023" i="1"/>
  <c r="D4023" i="1"/>
  <c r="A4023" i="1"/>
  <c r="G4023" i="1" s="1"/>
  <c r="I4023" i="1" s="1"/>
  <c r="H4022" i="1"/>
  <c r="D4022" i="1"/>
  <c r="A4022" i="1"/>
  <c r="G4022" i="1" s="1"/>
  <c r="I4022" i="1" s="1"/>
  <c r="H4021" i="1"/>
  <c r="G4021" i="1"/>
  <c r="I4021" i="1" s="1"/>
  <c r="D4021" i="1"/>
  <c r="A4021" i="1"/>
  <c r="H4020" i="1"/>
  <c r="G4020" i="1"/>
  <c r="I4020" i="1" s="1"/>
  <c r="D4020" i="1"/>
  <c r="A4020" i="1"/>
  <c r="H4019" i="1"/>
  <c r="D4019" i="1"/>
  <c r="A4019" i="1"/>
  <c r="G4019" i="1" s="1"/>
  <c r="H4018" i="1"/>
  <c r="D4018" i="1"/>
  <c r="A4018" i="1"/>
  <c r="G4018" i="1" s="1"/>
  <c r="I4018" i="1" s="1"/>
  <c r="H4017" i="1"/>
  <c r="G4017" i="1"/>
  <c r="I4017" i="1" s="1"/>
  <c r="D4017" i="1"/>
  <c r="A4017" i="1"/>
  <c r="H4016" i="1"/>
  <c r="G4016" i="1"/>
  <c r="I4016" i="1" s="1"/>
  <c r="D4016" i="1"/>
  <c r="A4016" i="1"/>
  <c r="H4015" i="1"/>
  <c r="D4015" i="1"/>
  <c r="A4015" i="1"/>
  <c r="G4015" i="1" s="1"/>
  <c r="I4015" i="1" s="1"/>
  <c r="H4014" i="1"/>
  <c r="D4014" i="1"/>
  <c r="A4014" i="1"/>
  <c r="G4014" i="1" s="1"/>
  <c r="I4014" i="1" s="1"/>
  <c r="H4013" i="1"/>
  <c r="G4013" i="1"/>
  <c r="I4013" i="1" s="1"/>
  <c r="D4013" i="1"/>
  <c r="A4013" i="1"/>
  <c r="H4012" i="1"/>
  <c r="G4012" i="1"/>
  <c r="I4012" i="1" s="1"/>
  <c r="D4012" i="1"/>
  <c r="A4012" i="1"/>
  <c r="H4011" i="1"/>
  <c r="D4011" i="1"/>
  <c r="A4011" i="1"/>
  <c r="G4011" i="1" s="1"/>
  <c r="H4010" i="1"/>
  <c r="D4010" i="1"/>
  <c r="A4010" i="1"/>
  <c r="G4010" i="1" s="1"/>
  <c r="I4010" i="1" s="1"/>
  <c r="H4009" i="1"/>
  <c r="G4009" i="1"/>
  <c r="I4009" i="1" s="1"/>
  <c r="D4009" i="1"/>
  <c r="A4009" i="1"/>
  <c r="H4008" i="1"/>
  <c r="G4008" i="1"/>
  <c r="I4008" i="1" s="1"/>
  <c r="D4008" i="1"/>
  <c r="A4008" i="1"/>
  <c r="H4007" i="1"/>
  <c r="D4007" i="1"/>
  <c r="A4007" i="1"/>
  <c r="G4007" i="1" s="1"/>
  <c r="I4007" i="1" s="1"/>
  <c r="H4006" i="1"/>
  <c r="D4006" i="1"/>
  <c r="A4006" i="1"/>
  <c r="G4006" i="1" s="1"/>
  <c r="I4006" i="1" s="1"/>
  <c r="H4005" i="1"/>
  <c r="G4005" i="1"/>
  <c r="I4005" i="1" s="1"/>
  <c r="D4005" i="1"/>
  <c r="A4005" i="1"/>
  <c r="H4004" i="1"/>
  <c r="G4004" i="1"/>
  <c r="I4004" i="1" s="1"/>
  <c r="D4004" i="1"/>
  <c r="A4004" i="1"/>
  <c r="H4003" i="1"/>
  <c r="D4003" i="1"/>
  <c r="A4003" i="1"/>
  <c r="G4003" i="1" s="1"/>
  <c r="H4002" i="1"/>
  <c r="D4002" i="1"/>
  <c r="A4002" i="1"/>
  <c r="G4002" i="1" s="1"/>
  <c r="I4002" i="1" s="1"/>
  <c r="H4001" i="1"/>
  <c r="G4001" i="1"/>
  <c r="I4001" i="1" s="1"/>
  <c r="D4001" i="1"/>
  <c r="A4001" i="1"/>
  <c r="H4000" i="1"/>
  <c r="G4000" i="1"/>
  <c r="I4000" i="1" s="1"/>
  <c r="D4000" i="1"/>
  <c r="A4000" i="1"/>
  <c r="H3999" i="1"/>
  <c r="D3999" i="1"/>
  <c r="A3999" i="1"/>
  <c r="G3999" i="1" s="1"/>
  <c r="I3999" i="1" s="1"/>
  <c r="H3998" i="1"/>
  <c r="D3998" i="1"/>
  <c r="A3998" i="1"/>
  <c r="G3998" i="1" s="1"/>
  <c r="I3998" i="1" s="1"/>
  <c r="H3997" i="1"/>
  <c r="G3997" i="1"/>
  <c r="I3997" i="1" s="1"/>
  <c r="D3997" i="1"/>
  <c r="A3997" i="1"/>
  <c r="H3996" i="1"/>
  <c r="G3996" i="1"/>
  <c r="I3996" i="1" s="1"/>
  <c r="D3996" i="1"/>
  <c r="A3996" i="1"/>
  <c r="H3995" i="1"/>
  <c r="D3995" i="1"/>
  <c r="A3995" i="1"/>
  <c r="G3995" i="1" s="1"/>
  <c r="H3994" i="1"/>
  <c r="D3994" i="1"/>
  <c r="A3994" i="1"/>
  <c r="G3994" i="1" s="1"/>
  <c r="I3994" i="1" s="1"/>
  <c r="H3993" i="1"/>
  <c r="G3993" i="1"/>
  <c r="I3993" i="1" s="1"/>
  <c r="D3993" i="1"/>
  <c r="A3993" i="1"/>
  <c r="H3992" i="1"/>
  <c r="G3992" i="1"/>
  <c r="I3992" i="1" s="1"/>
  <c r="D3992" i="1"/>
  <c r="A3992" i="1"/>
  <c r="H3991" i="1"/>
  <c r="D3991" i="1"/>
  <c r="A3991" i="1"/>
  <c r="G3991" i="1" s="1"/>
  <c r="I3991" i="1" s="1"/>
  <c r="H3990" i="1"/>
  <c r="D3990" i="1"/>
  <c r="A3990" i="1"/>
  <c r="G3990" i="1" s="1"/>
  <c r="I3990" i="1" s="1"/>
  <c r="H3989" i="1"/>
  <c r="G3989" i="1"/>
  <c r="I3989" i="1" s="1"/>
  <c r="D3989" i="1"/>
  <c r="A3989" i="1"/>
  <c r="H3988" i="1"/>
  <c r="G3988" i="1"/>
  <c r="I3988" i="1" s="1"/>
  <c r="D3988" i="1"/>
  <c r="A3988" i="1"/>
  <c r="H3987" i="1"/>
  <c r="D3987" i="1"/>
  <c r="A3987" i="1"/>
  <c r="G3987" i="1" s="1"/>
  <c r="H3986" i="1"/>
  <c r="D3986" i="1"/>
  <c r="A3986" i="1"/>
  <c r="G3986" i="1" s="1"/>
  <c r="I3986" i="1" s="1"/>
  <c r="H3985" i="1"/>
  <c r="G3985" i="1"/>
  <c r="I3985" i="1" s="1"/>
  <c r="D3985" i="1"/>
  <c r="A3985" i="1"/>
  <c r="H3984" i="1"/>
  <c r="G3984" i="1"/>
  <c r="I3984" i="1" s="1"/>
  <c r="D3984" i="1"/>
  <c r="A3984" i="1"/>
  <c r="H3983" i="1"/>
  <c r="D3983" i="1"/>
  <c r="A3983" i="1"/>
  <c r="G3983" i="1" s="1"/>
  <c r="I3983" i="1" s="1"/>
  <c r="H3982" i="1"/>
  <c r="D3982" i="1"/>
  <c r="A3982" i="1"/>
  <c r="G3982" i="1" s="1"/>
  <c r="I3982" i="1" s="1"/>
  <c r="H3981" i="1"/>
  <c r="G3981" i="1"/>
  <c r="I3981" i="1" s="1"/>
  <c r="D3981" i="1"/>
  <c r="A3981" i="1"/>
  <c r="H3980" i="1"/>
  <c r="G3980" i="1"/>
  <c r="I3980" i="1" s="1"/>
  <c r="D3980" i="1"/>
  <c r="A3980" i="1"/>
  <c r="H3979" i="1"/>
  <c r="D3979" i="1"/>
  <c r="A3979" i="1"/>
  <c r="G3979" i="1" s="1"/>
  <c r="H3978" i="1"/>
  <c r="D3978" i="1"/>
  <c r="A3978" i="1"/>
  <c r="G3978" i="1" s="1"/>
  <c r="I3978" i="1" s="1"/>
  <c r="H3977" i="1"/>
  <c r="G3977" i="1"/>
  <c r="I3977" i="1" s="1"/>
  <c r="D3977" i="1"/>
  <c r="A3977" i="1"/>
  <c r="H3976" i="1"/>
  <c r="G3976" i="1"/>
  <c r="I3976" i="1" s="1"/>
  <c r="D3976" i="1"/>
  <c r="A3976" i="1"/>
  <c r="H3975" i="1"/>
  <c r="D3975" i="1"/>
  <c r="A3975" i="1"/>
  <c r="G3975" i="1" s="1"/>
  <c r="I3975" i="1" s="1"/>
  <c r="H3974" i="1"/>
  <c r="D3974" i="1"/>
  <c r="A3974" i="1"/>
  <c r="G3974" i="1" s="1"/>
  <c r="I3974" i="1" s="1"/>
  <c r="H3973" i="1"/>
  <c r="G3973" i="1"/>
  <c r="I3973" i="1" s="1"/>
  <c r="D3973" i="1"/>
  <c r="A3973" i="1"/>
  <c r="H3972" i="1"/>
  <c r="G3972" i="1"/>
  <c r="I3972" i="1" s="1"/>
  <c r="D3972" i="1"/>
  <c r="A3972" i="1"/>
  <c r="H3971" i="1"/>
  <c r="D3971" i="1"/>
  <c r="A3971" i="1"/>
  <c r="G3971" i="1" s="1"/>
  <c r="H3970" i="1"/>
  <c r="D3970" i="1"/>
  <c r="A3970" i="1"/>
  <c r="G3970" i="1" s="1"/>
  <c r="I3970" i="1" s="1"/>
  <c r="H3969" i="1"/>
  <c r="G3969" i="1"/>
  <c r="I3969" i="1" s="1"/>
  <c r="D3969" i="1"/>
  <c r="A3969" i="1"/>
  <c r="H3968" i="1"/>
  <c r="G3968" i="1"/>
  <c r="I3968" i="1" s="1"/>
  <c r="D3968" i="1"/>
  <c r="A3968" i="1"/>
  <c r="H3967" i="1"/>
  <c r="D3967" i="1"/>
  <c r="A3967" i="1"/>
  <c r="G3967" i="1" s="1"/>
  <c r="I3967" i="1" s="1"/>
  <c r="H3966" i="1"/>
  <c r="D3966" i="1"/>
  <c r="A3966" i="1"/>
  <c r="G3966" i="1" s="1"/>
  <c r="I3966" i="1" s="1"/>
  <c r="H3965" i="1"/>
  <c r="G3965" i="1"/>
  <c r="I3965" i="1" s="1"/>
  <c r="D3965" i="1"/>
  <c r="A3965" i="1"/>
  <c r="H3964" i="1"/>
  <c r="G3964" i="1"/>
  <c r="I3964" i="1" s="1"/>
  <c r="D3964" i="1"/>
  <c r="A3964" i="1"/>
  <c r="H3963" i="1"/>
  <c r="D3963" i="1"/>
  <c r="A3963" i="1"/>
  <c r="G3963" i="1" s="1"/>
  <c r="H3962" i="1"/>
  <c r="D3962" i="1"/>
  <c r="A3962" i="1"/>
  <c r="G3962" i="1" s="1"/>
  <c r="I3962" i="1" s="1"/>
  <c r="H3961" i="1"/>
  <c r="G3961" i="1"/>
  <c r="I3961" i="1" s="1"/>
  <c r="D3961" i="1"/>
  <c r="A3961" i="1"/>
  <c r="H3960" i="1"/>
  <c r="G3960" i="1"/>
  <c r="D3960" i="1"/>
  <c r="A3960" i="1"/>
  <c r="I3959" i="1"/>
  <c r="H3959" i="1"/>
  <c r="D3959" i="1"/>
  <c r="A3959" i="1"/>
  <c r="G3959" i="1" s="1"/>
  <c r="I3958" i="1"/>
  <c r="H3958" i="1"/>
  <c r="D3958" i="1"/>
  <c r="A3958" i="1"/>
  <c r="G3958" i="1" s="1"/>
  <c r="H3957" i="1"/>
  <c r="G3957" i="1"/>
  <c r="I3957" i="1" s="1"/>
  <c r="D3957" i="1"/>
  <c r="A3957" i="1"/>
  <c r="H3956" i="1"/>
  <c r="G3956" i="1"/>
  <c r="D3956" i="1"/>
  <c r="A3956" i="1"/>
  <c r="I3955" i="1"/>
  <c r="H3955" i="1"/>
  <c r="D3955" i="1"/>
  <c r="A3955" i="1"/>
  <c r="G3955" i="1" s="1"/>
  <c r="I3954" i="1"/>
  <c r="H3954" i="1"/>
  <c r="D3954" i="1"/>
  <c r="A3954" i="1"/>
  <c r="G3954" i="1" s="1"/>
  <c r="H3953" i="1"/>
  <c r="G3953" i="1"/>
  <c r="I3953" i="1" s="1"/>
  <c r="D3953" i="1"/>
  <c r="A3953" i="1"/>
  <c r="H3952" i="1"/>
  <c r="G3952" i="1"/>
  <c r="D3952" i="1"/>
  <c r="A3952" i="1"/>
  <c r="I3951" i="1"/>
  <c r="H3951" i="1"/>
  <c r="D3951" i="1"/>
  <c r="A3951" i="1"/>
  <c r="G3951" i="1" s="1"/>
  <c r="I3950" i="1"/>
  <c r="H3950" i="1"/>
  <c r="D3950" i="1"/>
  <c r="A3950" i="1"/>
  <c r="G3950" i="1" s="1"/>
  <c r="H3949" i="1"/>
  <c r="G3949" i="1"/>
  <c r="I3949" i="1" s="1"/>
  <c r="D3949" i="1"/>
  <c r="A3949" i="1"/>
  <c r="H3948" i="1"/>
  <c r="G3948" i="1"/>
  <c r="D3948" i="1"/>
  <c r="A3948" i="1"/>
  <c r="I3947" i="1"/>
  <c r="H3947" i="1"/>
  <c r="D3947" i="1"/>
  <c r="A3947" i="1"/>
  <c r="G3947" i="1" s="1"/>
  <c r="I3946" i="1"/>
  <c r="H3946" i="1"/>
  <c r="D3946" i="1"/>
  <c r="A3946" i="1"/>
  <c r="G3946" i="1" s="1"/>
  <c r="H3945" i="1"/>
  <c r="G3945" i="1"/>
  <c r="I3945" i="1" s="1"/>
  <c r="D3945" i="1"/>
  <c r="A3945" i="1"/>
  <c r="H3944" i="1"/>
  <c r="G3944" i="1"/>
  <c r="D3944" i="1"/>
  <c r="A3944" i="1"/>
  <c r="I3943" i="1"/>
  <c r="H3943" i="1"/>
  <c r="D3943" i="1"/>
  <c r="A3943" i="1"/>
  <c r="G3943" i="1" s="1"/>
  <c r="I3942" i="1"/>
  <c r="H3942" i="1"/>
  <c r="D3942" i="1"/>
  <c r="A3942" i="1"/>
  <c r="G3942" i="1" s="1"/>
  <c r="H3941" i="1"/>
  <c r="G3941" i="1"/>
  <c r="I3941" i="1" s="1"/>
  <c r="D3941" i="1"/>
  <c r="A3941" i="1"/>
  <c r="H3940" i="1"/>
  <c r="G3940" i="1"/>
  <c r="D3940" i="1"/>
  <c r="A3940" i="1"/>
  <c r="I3939" i="1"/>
  <c r="H3939" i="1"/>
  <c r="D3939" i="1"/>
  <c r="A3939" i="1"/>
  <c r="G3939" i="1" s="1"/>
  <c r="I3938" i="1"/>
  <c r="H3938" i="1"/>
  <c r="D3938" i="1"/>
  <c r="A3938" i="1"/>
  <c r="G3938" i="1" s="1"/>
  <c r="H3937" i="1"/>
  <c r="G3937" i="1"/>
  <c r="I3937" i="1" s="1"/>
  <c r="D3937" i="1"/>
  <c r="A3937" i="1"/>
  <c r="H3936" i="1"/>
  <c r="G3936" i="1"/>
  <c r="D3936" i="1"/>
  <c r="A3936" i="1"/>
  <c r="I3935" i="1"/>
  <c r="H3935" i="1"/>
  <c r="D3935" i="1"/>
  <c r="A3935" i="1"/>
  <c r="G3935" i="1" s="1"/>
  <c r="I3934" i="1"/>
  <c r="H3934" i="1"/>
  <c r="D3934" i="1"/>
  <c r="A3934" i="1"/>
  <c r="G3934" i="1" s="1"/>
  <c r="H3933" i="1"/>
  <c r="G3933" i="1"/>
  <c r="I3933" i="1" s="1"/>
  <c r="D3933" i="1"/>
  <c r="A3933" i="1"/>
  <c r="H3932" i="1"/>
  <c r="G3932" i="1"/>
  <c r="D3932" i="1"/>
  <c r="A3932" i="1"/>
  <c r="I3931" i="1"/>
  <c r="H3931" i="1"/>
  <c r="D3931" i="1"/>
  <c r="A3931" i="1"/>
  <c r="G3931" i="1" s="1"/>
  <c r="I3930" i="1"/>
  <c r="H3930" i="1"/>
  <c r="D3930" i="1"/>
  <c r="A3930" i="1"/>
  <c r="G3930" i="1" s="1"/>
  <c r="H3929" i="1"/>
  <c r="G3929" i="1"/>
  <c r="I3929" i="1" s="1"/>
  <c r="D3929" i="1"/>
  <c r="A3929" i="1"/>
  <c r="H3928" i="1"/>
  <c r="G3928" i="1"/>
  <c r="D3928" i="1"/>
  <c r="A3928" i="1"/>
  <c r="I3927" i="1"/>
  <c r="H3927" i="1"/>
  <c r="D3927" i="1"/>
  <c r="A3927" i="1"/>
  <c r="G3927" i="1" s="1"/>
  <c r="I3926" i="1"/>
  <c r="H3926" i="1"/>
  <c r="D3926" i="1"/>
  <c r="A3926" i="1"/>
  <c r="G3926" i="1" s="1"/>
  <c r="H3925" i="1"/>
  <c r="G3925" i="1"/>
  <c r="I3925" i="1" s="1"/>
  <c r="D3925" i="1"/>
  <c r="A3925" i="1"/>
  <c r="H3924" i="1"/>
  <c r="G3924" i="1"/>
  <c r="D3924" i="1"/>
  <c r="A3924" i="1"/>
  <c r="I3923" i="1"/>
  <c r="H3923" i="1"/>
  <c r="D3923" i="1"/>
  <c r="A3923" i="1"/>
  <c r="G3923" i="1" s="1"/>
  <c r="I3922" i="1"/>
  <c r="H3922" i="1"/>
  <c r="D3922" i="1"/>
  <c r="A3922" i="1"/>
  <c r="G3922" i="1" s="1"/>
  <c r="H3921" i="1"/>
  <c r="G3921" i="1"/>
  <c r="I3921" i="1" s="1"/>
  <c r="D3921" i="1"/>
  <c r="A3921" i="1"/>
  <c r="H3920" i="1"/>
  <c r="G3920" i="1"/>
  <c r="D3920" i="1"/>
  <c r="A3920" i="1"/>
  <c r="I3919" i="1"/>
  <c r="H3919" i="1"/>
  <c r="D3919" i="1"/>
  <c r="A3919" i="1"/>
  <c r="G3919" i="1" s="1"/>
  <c r="I3918" i="1"/>
  <c r="H3918" i="1"/>
  <c r="D3918" i="1"/>
  <c r="A3918" i="1"/>
  <c r="G3918" i="1" s="1"/>
  <c r="H3917" i="1"/>
  <c r="G3917" i="1"/>
  <c r="I3917" i="1" s="1"/>
  <c r="D3917" i="1"/>
  <c r="A3917" i="1"/>
  <c r="H3916" i="1"/>
  <c r="G3916" i="1"/>
  <c r="D3916" i="1"/>
  <c r="A3916" i="1"/>
  <c r="I3915" i="1"/>
  <c r="H3915" i="1"/>
  <c r="D3915" i="1"/>
  <c r="A3915" i="1"/>
  <c r="G3915" i="1" s="1"/>
  <c r="I3914" i="1"/>
  <c r="H3914" i="1"/>
  <c r="D3914" i="1"/>
  <c r="A3914" i="1"/>
  <c r="G3914" i="1" s="1"/>
  <c r="H3913" i="1"/>
  <c r="G3913" i="1"/>
  <c r="I3913" i="1" s="1"/>
  <c r="D3913" i="1"/>
  <c r="A3913" i="1"/>
  <c r="H3912" i="1"/>
  <c r="G3912" i="1"/>
  <c r="D3912" i="1"/>
  <c r="A3912" i="1"/>
  <c r="I3911" i="1"/>
  <c r="H3911" i="1"/>
  <c r="D3911" i="1"/>
  <c r="A3911" i="1"/>
  <c r="G3911" i="1" s="1"/>
  <c r="I3910" i="1"/>
  <c r="H3910" i="1"/>
  <c r="D3910" i="1"/>
  <c r="A3910" i="1"/>
  <c r="G3910" i="1" s="1"/>
  <c r="H3909" i="1"/>
  <c r="G3909" i="1"/>
  <c r="I3909" i="1" s="1"/>
  <c r="D3909" i="1"/>
  <c r="A3909" i="1"/>
  <c r="H3908" i="1"/>
  <c r="G3908" i="1"/>
  <c r="D3908" i="1"/>
  <c r="A3908" i="1"/>
  <c r="I3907" i="1"/>
  <c r="H3907" i="1"/>
  <c r="D3907" i="1"/>
  <c r="A3907" i="1"/>
  <c r="G3907" i="1" s="1"/>
  <c r="I3906" i="1"/>
  <c r="H3906" i="1"/>
  <c r="D3906" i="1"/>
  <c r="A3906" i="1"/>
  <c r="G3906" i="1" s="1"/>
  <c r="H3905" i="1"/>
  <c r="G3905" i="1"/>
  <c r="I3905" i="1" s="1"/>
  <c r="D3905" i="1"/>
  <c r="A3905" i="1"/>
  <c r="H3904" i="1"/>
  <c r="G3904" i="1"/>
  <c r="D3904" i="1"/>
  <c r="A3904" i="1"/>
  <c r="I3903" i="1"/>
  <c r="H3903" i="1"/>
  <c r="D3903" i="1"/>
  <c r="A3903" i="1"/>
  <c r="G3903" i="1" s="1"/>
  <c r="I3902" i="1"/>
  <c r="H3902" i="1"/>
  <c r="D3902" i="1"/>
  <c r="A3902" i="1"/>
  <c r="G3902" i="1" s="1"/>
  <c r="H3901" i="1"/>
  <c r="G3901" i="1"/>
  <c r="I3901" i="1" s="1"/>
  <c r="D3901" i="1"/>
  <c r="A3901" i="1"/>
  <c r="H3900" i="1"/>
  <c r="G3900" i="1"/>
  <c r="D3900" i="1"/>
  <c r="A3900" i="1"/>
  <c r="I3899" i="1"/>
  <c r="H3899" i="1"/>
  <c r="D3899" i="1"/>
  <c r="A3899" i="1"/>
  <c r="G3899" i="1" s="1"/>
  <c r="I3898" i="1"/>
  <c r="H3898" i="1"/>
  <c r="D3898" i="1"/>
  <c r="A3898" i="1"/>
  <c r="G3898" i="1" s="1"/>
  <c r="H3897" i="1"/>
  <c r="G3897" i="1"/>
  <c r="I3897" i="1" s="1"/>
  <c r="D3897" i="1"/>
  <c r="A3897" i="1"/>
  <c r="H3896" i="1"/>
  <c r="G3896" i="1"/>
  <c r="D3896" i="1"/>
  <c r="A3896" i="1"/>
  <c r="I3895" i="1"/>
  <c r="H3895" i="1"/>
  <c r="D3895" i="1"/>
  <c r="A3895" i="1"/>
  <c r="G3895" i="1" s="1"/>
  <c r="I3894" i="1"/>
  <c r="H3894" i="1"/>
  <c r="D3894" i="1"/>
  <c r="A3894" i="1"/>
  <c r="G3894" i="1" s="1"/>
  <c r="H3893" i="1"/>
  <c r="G3893" i="1"/>
  <c r="I3893" i="1" s="1"/>
  <c r="D3893" i="1"/>
  <c r="A3893" i="1"/>
  <c r="H3892" i="1"/>
  <c r="G3892" i="1"/>
  <c r="D3892" i="1"/>
  <c r="A3892" i="1"/>
  <c r="I3891" i="1"/>
  <c r="H3891" i="1"/>
  <c r="D3891" i="1"/>
  <c r="A3891" i="1"/>
  <c r="G3891" i="1" s="1"/>
  <c r="I3890" i="1"/>
  <c r="H3890" i="1"/>
  <c r="D3890" i="1"/>
  <c r="A3890" i="1"/>
  <c r="G3890" i="1" s="1"/>
  <c r="H3889" i="1"/>
  <c r="G3889" i="1"/>
  <c r="I3889" i="1" s="1"/>
  <c r="D3889" i="1"/>
  <c r="A3889" i="1"/>
  <c r="H3888" i="1"/>
  <c r="G3888" i="1"/>
  <c r="D3888" i="1"/>
  <c r="A3888" i="1"/>
  <c r="I3887" i="1"/>
  <c r="H3887" i="1"/>
  <c r="D3887" i="1"/>
  <c r="A3887" i="1"/>
  <c r="G3887" i="1" s="1"/>
  <c r="I3886" i="1"/>
  <c r="H3886" i="1"/>
  <c r="D3886" i="1"/>
  <c r="A3886" i="1"/>
  <c r="G3886" i="1" s="1"/>
  <c r="H3885" i="1"/>
  <c r="G3885" i="1"/>
  <c r="I3885" i="1" s="1"/>
  <c r="D3885" i="1"/>
  <c r="A3885" i="1"/>
  <c r="H3884" i="1"/>
  <c r="G3884" i="1"/>
  <c r="D3884" i="1"/>
  <c r="A3884" i="1"/>
  <c r="I3883" i="1"/>
  <c r="H3883" i="1"/>
  <c r="D3883" i="1"/>
  <c r="A3883" i="1"/>
  <c r="G3883" i="1" s="1"/>
  <c r="I3882" i="1"/>
  <c r="H3882" i="1"/>
  <c r="D3882" i="1"/>
  <c r="A3882" i="1"/>
  <c r="G3882" i="1" s="1"/>
  <c r="H3881" i="1"/>
  <c r="G3881" i="1"/>
  <c r="I3881" i="1" s="1"/>
  <c r="D3881" i="1"/>
  <c r="A3881" i="1"/>
  <c r="H3880" i="1"/>
  <c r="G3880" i="1"/>
  <c r="D3880" i="1"/>
  <c r="A3880" i="1"/>
  <c r="I3879" i="1"/>
  <c r="H3879" i="1"/>
  <c r="D3879" i="1"/>
  <c r="A3879" i="1"/>
  <c r="G3879" i="1" s="1"/>
  <c r="I3878" i="1"/>
  <c r="H3878" i="1"/>
  <c r="D3878" i="1"/>
  <c r="A3878" i="1"/>
  <c r="G3878" i="1" s="1"/>
  <c r="H3877" i="1"/>
  <c r="G3877" i="1"/>
  <c r="I3877" i="1" s="1"/>
  <c r="D3877" i="1"/>
  <c r="A3877" i="1"/>
  <c r="H3876" i="1"/>
  <c r="G3876" i="1"/>
  <c r="D3876" i="1"/>
  <c r="A3876" i="1"/>
  <c r="I3875" i="1"/>
  <c r="H3875" i="1"/>
  <c r="D3875" i="1"/>
  <c r="A3875" i="1"/>
  <c r="G3875" i="1" s="1"/>
  <c r="I3874" i="1"/>
  <c r="H3874" i="1"/>
  <c r="D3874" i="1"/>
  <c r="A3874" i="1"/>
  <c r="G3874" i="1" s="1"/>
  <c r="H3873" i="1"/>
  <c r="G3873" i="1"/>
  <c r="I3873" i="1" s="1"/>
  <c r="D3873" i="1"/>
  <c r="A3873" i="1"/>
  <c r="H3872" i="1"/>
  <c r="G3872" i="1"/>
  <c r="D3872" i="1"/>
  <c r="A3872" i="1"/>
  <c r="I3871" i="1"/>
  <c r="H3871" i="1"/>
  <c r="D3871" i="1"/>
  <c r="A3871" i="1"/>
  <c r="G3871" i="1" s="1"/>
  <c r="I3870" i="1"/>
  <c r="H3870" i="1"/>
  <c r="D3870" i="1"/>
  <c r="A3870" i="1"/>
  <c r="G3870" i="1" s="1"/>
  <c r="H3869" i="1"/>
  <c r="G3869" i="1"/>
  <c r="I3869" i="1" s="1"/>
  <c r="D3869" i="1"/>
  <c r="A3869" i="1"/>
  <c r="H3868" i="1"/>
  <c r="G3868" i="1"/>
  <c r="D3868" i="1"/>
  <c r="A3868" i="1"/>
  <c r="I3867" i="1"/>
  <c r="H3867" i="1"/>
  <c r="D3867" i="1"/>
  <c r="A3867" i="1"/>
  <c r="G3867" i="1" s="1"/>
  <c r="I3866" i="1"/>
  <c r="H3866" i="1"/>
  <c r="D3866" i="1"/>
  <c r="A3866" i="1"/>
  <c r="G3866" i="1" s="1"/>
  <c r="H3865" i="1"/>
  <c r="G3865" i="1"/>
  <c r="I3865" i="1" s="1"/>
  <c r="D3865" i="1"/>
  <c r="A3865" i="1"/>
  <c r="H3864" i="1"/>
  <c r="G3864" i="1"/>
  <c r="D3864" i="1"/>
  <c r="A3864" i="1"/>
  <c r="I3863" i="1"/>
  <c r="H3863" i="1"/>
  <c r="D3863" i="1"/>
  <c r="A3863" i="1"/>
  <c r="G3863" i="1" s="1"/>
  <c r="I3862" i="1"/>
  <c r="H3862" i="1"/>
  <c r="D3862" i="1"/>
  <c r="A3862" i="1"/>
  <c r="G3862" i="1" s="1"/>
  <c r="H3861" i="1"/>
  <c r="G3861" i="1"/>
  <c r="I3861" i="1" s="1"/>
  <c r="D3861" i="1"/>
  <c r="A3861" i="1"/>
  <c r="H3860" i="1"/>
  <c r="G3860" i="1"/>
  <c r="D3860" i="1"/>
  <c r="A3860" i="1"/>
  <c r="I3859" i="1"/>
  <c r="H3859" i="1"/>
  <c r="D3859" i="1"/>
  <c r="A3859" i="1"/>
  <c r="G3859" i="1" s="1"/>
  <c r="I3858" i="1"/>
  <c r="H3858" i="1"/>
  <c r="D3858" i="1"/>
  <c r="A3858" i="1"/>
  <c r="G3858" i="1" s="1"/>
  <c r="H3857" i="1"/>
  <c r="G3857" i="1"/>
  <c r="I3857" i="1" s="1"/>
  <c r="D3857" i="1"/>
  <c r="A3857" i="1"/>
  <c r="H3856" i="1"/>
  <c r="G3856" i="1"/>
  <c r="D3856" i="1"/>
  <c r="A3856" i="1"/>
  <c r="I3855" i="1"/>
  <c r="H3855" i="1"/>
  <c r="D3855" i="1"/>
  <c r="A3855" i="1"/>
  <c r="G3855" i="1" s="1"/>
  <c r="I3854" i="1"/>
  <c r="H3854" i="1"/>
  <c r="D3854" i="1"/>
  <c r="A3854" i="1"/>
  <c r="G3854" i="1" s="1"/>
  <c r="H3853" i="1"/>
  <c r="G3853" i="1"/>
  <c r="I3853" i="1" s="1"/>
  <c r="D3853" i="1"/>
  <c r="A3853" i="1"/>
  <c r="H3852" i="1"/>
  <c r="G3852" i="1"/>
  <c r="D3852" i="1"/>
  <c r="A3852" i="1"/>
  <c r="I3851" i="1"/>
  <c r="H3851" i="1"/>
  <c r="D3851" i="1"/>
  <c r="A3851" i="1"/>
  <c r="G3851" i="1" s="1"/>
  <c r="I3850" i="1"/>
  <c r="H3850" i="1"/>
  <c r="D3850" i="1"/>
  <c r="A3850" i="1"/>
  <c r="G3850" i="1" s="1"/>
  <c r="H3849" i="1"/>
  <c r="G3849" i="1"/>
  <c r="I3849" i="1" s="1"/>
  <c r="D3849" i="1"/>
  <c r="A3849" i="1"/>
  <c r="H3848" i="1"/>
  <c r="G3848" i="1"/>
  <c r="D3848" i="1"/>
  <c r="A3848" i="1"/>
  <c r="I3847" i="1"/>
  <c r="H3847" i="1"/>
  <c r="D3847" i="1"/>
  <c r="A3847" i="1"/>
  <c r="G3847" i="1" s="1"/>
  <c r="I3846" i="1"/>
  <c r="H3846" i="1"/>
  <c r="D3846" i="1"/>
  <c r="A3846" i="1"/>
  <c r="G3846" i="1" s="1"/>
  <c r="H3845" i="1"/>
  <c r="G3845" i="1"/>
  <c r="I3845" i="1" s="1"/>
  <c r="D3845" i="1"/>
  <c r="A3845" i="1"/>
  <c r="H3844" i="1"/>
  <c r="G3844" i="1"/>
  <c r="D3844" i="1"/>
  <c r="A3844" i="1"/>
  <c r="I3843" i="1"/>
  <c r="H3843" i="1"/>
  <c r="D3843" i="1"/>
  <c r="A3843" i="1"/>
  <c r="G3843" i="1" s="1"/>
  <c r="I3842" i="1"/>
  <c r="H3842" i="1"/>
  <c r="D3842" i="1"/>
  <c r="A3842" i="1"/>
  <c r="G3842" i="1" s="1"/>
  <c r="H3841" i="1"/>
  <c r="G3841" i="1"/>
  <c r="I3841" i="1" s="1"/>
  <c r="D3841" i="1"/>
  <c r="A3841" i="1"/>
  <c r="H3840" i="1"/>
  <c r="G3840" i="1"/>
  <c r="D3840" i="1"/>
  <c r="A3840" i="1"/>
  <c r="I3839" i="1"/>
  <c r="H3839" i="1"/>
  <c r="D3839" i="1"/>
  <c r="A3839" i="1"/>
  <c r="G3839" i="1" s="1"/>
  <c r="I3838" i="1"/>
  <c r="H3838" i="1"/>
  <c r="D3838" i="1"/>
  <c r="A3838" i="1"/>
  <c r="G3838" i="1" s="1"/>
  <c r="H3837" i="1"/>
  <c r="G3837" i="1"/>
  <c r="I3837" i="1" s="1"/>
  <c r="D3837" i="1"/>
  <c r="A3837" i="1"/>
  <c r="H3836" i="1"/>
  <c r="G3836" i="1"/>
  <c r="D3836" i="1"/>
  <c r="A3836" i="1"/>
  <c r="H3835" i="1"/>
  <c r="I3835" i="1" s="1"/>
  <c r="D3835" i="1"/>
  <c r="A3835" i="1"/>
  <c r="G3835" i="1" s="1"/>
  <c r="I3834" i="1"/>
  <c r="H3834" i="1"/>
  <c r="D3834" i="1"/>
  <c r="A3834" i="1"/>
  <c r="G3834" i="1" s="1"/>
  <c r="H3833" i="1"/>
  <c r="G3833" i="1"/>
  <c r="I3833" i="1" s="1"/>
  <c r="D3833" i="1"/>
  <c r="A3833" i="1"/>
  <c r="H3832" i="1"/>
  <c r="G3832" i="1"/>
  <c r="I3832" i="1" s="1"/>
  <c r="D3832" i="1"/>
  <c r="A3832" i="1"/>
  <c r="H3831" i="1"/>
  <c r="D3831" i="1"/>
  <c r="A3831" i="1"/>
  <c r="G3831" i="1" s="1"/>
  <c r="I3831" i="1" s="1"/>
  <c r="H3830" i="1"/>
  <c r="D3830" i="1"/>
  <c r="A3830" i="1"/>
  <c r="G3830" i="1" s="1"/>
  <c r="I3830" i="1" s="1"/>
  <c r="H3829" i="1"/>
  <c r="G3829" i="1"/>
  <c r="I3829" i="1" s="1"/>
  <c r="D3829" i="1"/>
  <c r="A3829" i="1"/>
  <c r="H3828" i="1"/>
  <c r="G3828" i="1"/>
  <c r="I3828" i="1" s="1"/>
  <c r="D3828" i="1"/>
  <c r="A3828" i="1"/>
  <c r="H3827" i="1"/>
  <c r="D3827" i="1"/>
  <c r="A3827" i="1"/>
  <c r="G3827" i="1" s="1"/>
  <c r="I3827" i="1" s="1"/>
  <c r="H3826" i="1"/>
  <c r="D3826" i="1"/>
  <c r="A3826" i="1"/>
  <c r="G3826" i="1" s="1"/>
  <c r="I3826" i="1" s="1"/>
  <c r="H3825" i="1"/>
  <c r="G3825" i="1"/>
  <c r="I3825" i="1" s="1"/>
  <c r="D3825" i="1"/>
  <c r="A3825" i="1"/>
  <c r="H3824" i="1"/>
  <c r="G3824" i="1"/>
  <c r="I3824" i="1" s="1"/>
  <c r="D3824" i="1"/>
  <c r="A3824" i="1"/>
  <c r="H3823" i="1"/>
  <c r="D3823" i="1"/>
  <c r="A3823" i="1"/>
  <c r="G3823" i="1" s="1"/>
  <c r="I3823" i="1" s="1"/>
  <c r="I3822" i="1"/>
  <c r="H3822" i="1"/>
  <c r="G3822" i="1"/>
  <c r="D3822" i="1"/>
  <c r="A3822" i="1"/>
  <c r="H3821" i="1"/>
  <c r="G3821" i="1"/>
  <c r="I3821" i="1" s="1"/>
  <c r="D3821" i="1"/>
  <c r="A3821" i="1"/>
  <c r="H3820" i="1"/>
  <c r="G3820" i="1"/>
  <c r="D3820" i="1"/>
  <c r="A3820" i="1"/>
  <c r="I3819" i="1"/>
  <c r="H3819" i="1"/>
  <c r="D3819" i="1"/>
  <c r="A3819" i="1"/>
  <c r="G3819" i="1" s="1"/>
  <c r="I3818" i="1"/>
  <c r="H3818" i="1"/>
  <c r="D3818" i="1"/>
  <c r="A3818" i="1"/>
  <c r="G3818" i="1" s="1"/>
  <c r="H3817" i="1"/>
  <c r="G3817" i="1"/>
  <c r="I3817" i="1" s="1"/>
  <c r="D3817" i="1"/>
  <c r="A3817" i="1"/>
  <c r="H3816" i="1"/>
  <c r="G3816" i="1"/>
  <c r="D3816" i="1"/>
  <c r="A3816" i="1"/>
  <c r="I3815" i="1"/>
  <c r="H3815" i="1"/>
  <c r="D3815" i="1"/>
  <c r="A3815" i="1"/>
  <c r="G3815" i="1" s="1"/>
  <c r="I3814" i="1"/>
  <c r="H3814" i="1"/>
  <c r="G3814" i="1"/>
  <c r="D3814" i="1"/>
  <c r="A3814" i="1"/>
  <c r="H3813" i="1"/>
  <c r="G3813" i="1"/>
  <c r="I3813" i="1" s="1"/>
  <c r="D3813" i="1"/>
  <c r="A3813" i="1"/>
  <c r="H3812" i="1"/>
  <c r="G3812" i="1"/>
  <c r="I3812" i="1" s="1"/>
  <c r="D3812" i="1"/>
  <c r="A3812" i="1"/>
  <c r="H3811" i="1"/>
  <c r="D3811" i="1"/>
  <c r="A3811" i="1"/>
  <c r="G3811" i="1" s="1"/>
  <c r="I3811" i="1" s="1"/>
  <c r="I3810" i="1"/>
  <c r="H3810" i="1"/>
  <c r="G3810" i="1"/>
  <c r="D3810" i="1"/>
  <c r="A3810" i="1"/>
  <c r="H3809" i="1"/>
  <c r="G3809" i="1"/>
  <c r="I3809" i="1" s="1"/>
  <c r="D3809" i="1"/>
  <c r="A3809" i="1"/>
  <c r="H3808" i="1"/>
  <c r="G3808" i="1"/>
  <c r="D3808" i="1"/>
  <c r="A3808" i="1"/>
  <c r="I3807" i="1"/>
  <c r="H3807" i="1"/>
  <c r="G3807" i="1"/>
  <c r="D3807" i="1"/>
  <c r="A3807" i="1"/>
  <c r="I3806" i="1"/>
  <c r="H3806" i="1"/>
  <c r="G3806" i="1"/>
  <c r="D3806" i="1"/>
  <c r="A3806" i="1"/>
  <c r="H3805" i="1"/>
  <c r="G3805" i="1"/>
  <c r="I3805" i="1" s="1"/>
  <c r="D3805" i="1"/>
  <c r="A3805" i="1"/>
  <c r="H3804" i="1"/>
  <c r="G3804" i="1"/>
  <c r="I3804" i="1" s="1"/>
  <c r="D3804" i="1"/>
  <c r="A3804" i="1"/>
  <c r="H3803" i="1"/>
  <c r="G3803" i="1"/>
  <c r="I3803" i="1" s="1"/>
  <c r="D3803" i="1"/>
  <c r="A3803" i="1"/>
  <c r="I3802" i="1"/>
  <c r="H3802" i="1"/>
  <c r="D3802" i="1"/>
  <c r="A3802" i="1"/>
  <c r="G3802" i="1" s="1"/>
  <c r="H3801" i="1"/>
  <c r="D3801" i="1"/>
  <c r="A3801" i="1"/>
  <c r="G3801" i="1" s="1"/>
  <c r="I3801" i="1" s="1"/>
  <c r="H3800" i="1"/>
  <c r="G3800" i="1"/>
  <c r="I3800" i="1" s="1"/>
  <c r="D3800" i="1"/>
  <c r="A3800" i="1"/>
  <c r="H3799" i="1"/>
  <c r="D3799" i="1"/>
  <c r="A3799" i="1"/>
  <c r="G3799" i="1" s="1"/>
  <c r="I3799" i="1" s="1"/>
  <c r="I3798" i="1"/>
  <c r="H3798" i="1"/>
  <c r="G3798" i="1"/>
  <c r="D3798" i="1"/>
  <c r="A3798" i="1"/>
  <c r="H3797" i="1"/>
  <c r="G3797" i="1"/>
  <c r="I3797" i="1" s="1"/>
  <c r="D3797" i="1"/>
  <c r="A3797" i="1"/>
  <c r="H3796" i="1"/>
  <c r="G3796" i="1"/>
  <c r="D3796" i="1"/>
  <c r="A3796" i="1"/>
  <c r="H3795" i="1"/>
  <c r="D3795" i="1"/>
  <c r="A3795" i="1"/>
  <c r="G3795" i="1" s="1"/>
  <c r="I3795" i="1" s="1"/>
  <c r="H3794" i="1"/>
  <c r="D3794" i="1"/>
  <c r="A3794" i="1"/>
  <c r="G3794" i="1" s="1"/>
  <c r="I3794" i="1" s="1"/>
  <c r="H3793" i="1"/>
  <c r="D3793" i="1"/>
  <c r="A3793" i="1"/>
  <c r="G3793" i="1" s="1"/>
  <c r="I3793" i="1" s="1"/>
  <c r="H3792" i="1"/>
  <c r="G3792" i="1"/>
  <c r="D3792" i="1"/>
  <c r="A3792" i="1"/>
  <c r="H3791" i="1"/>
  <c r="G3791" i="1"/>
  <c r="I3791" i="1" s="1"/>
  <c r="D3791" i="1"/>
  <c r="A3791" i="1"/>
  <c r="H3790" i="1"/>
  <c r="D3790" i="1"/>
  <c r="A3790" i="1"/>
  <c r="G3790" i="1" s="1"/>
  <c r="H3789" i="1"/>
  <c r="G3789" i="1"/>
  <c r="I3789" i="1" s="1"/>
  <c r="D3789" i="1"/>
  <c r="A3789" i="1"/>
  <c r="H3788" i="1"/>
  <c r="G3788" i="1"/>
  <c r="D3788" i="1"/>
  <c r="A3788" i="1"/>
  <c r="I3787" i="1"/>
  <c r="H3787" i="1"/>
  <c r="D3787" i="1"/>
  <c r="A3787" i="1"/>
  <c r="G3787" i="1" s="1"/>
  <c r="I3786" i="1"/>
  <c r="H3786" i="1"/>
  <c r="G3786" i="1"/>
  <c r="D3786" i="1"/>
  <c r="A3786" i="1"/>
  <c r="H3785" i="1"/>
  <c r="G3785" i="1"/>
  <c r="I3785" i="1" s="1"/>
  <c r="D3785" i="1"/>
  <c r="A3785" i="1"/>
  <c r="H3784" i="1"/>
  <c r="G3784" i="1"/>
  <c r="I3784" i="1" s="1"/>
  <c r="D3784" i="1"/>
  <c r="A3784" i="1"/>
  <c r="H3783" i="1"/>
  <c r="D3783" i="1"/>
  <c r="A3783" i="1"/>
  <c r="G3783" i="1" s="1"/>
  <c r="I3783" i="1" s="1"/>
  <c r="H3782" i="1"/>
  <c r="D3782" i="1"/>
  <c r="A3782" i="1"/>
  <c r="G3782" i="1" s="1"/>
  <c r="I3782" i="1" s="1"/>
  <c r="H3781" i="1"/>
  <c r="G3781" i="1"/>
  <c r="I3781" i="1" s="1"/>
  <c r="D3781" i="1"/>
  <c r="A3781" i="1"/>
  <c r="H3780" i="1"/>
  <c r="G3780" i="1"/>
  <c r="D3780" i="1"/>
  <c r="A3780" i="1"/>
  <c r="I3779" i="1"/>
  <c r="H3779" i="1"/>
  <c r="D3779" i="1"/>
  <c r="A3779" i="1"/>
  <c r="G3779" i="1" s="1"/>
  <c r="I3778" i="1"/>
  <c r="H3778" i="1"/>
  <c r="G3778" i="1"/>
  <c r="D3778" i="1"/>
  <c r="A3778" i="1"/>
  <c r="H3777" i="1"/>
  <c r="G3777" i="1"/>
  <c r="I3777" i="1" s="1"/>
  <c r="D3777" i="1"/>
  <c r="A3777" i="1"/>
  <c r="H3776" i="1"/>
  <c r="G3776" i="1"/>
  <c r="I3776" i="1" s="1"/>
  <c r="D3776" i="1"/>
  <c r="A3776" i="1"/>
  <c r="H3775" i="1"/>
  <c r="D3775" i="1"/>
  <c r="A3775" i="1"/>
  <c r="G3775" i="1" s="1"/>
  <c r="I3775" i="1" s="1"/>
  <c r="I3774" i="1"/>
  <c r="H3774" i="1"/>
  <c r="G3774" i="1"/>
  <c r="D3774" i="1"/>
  <c r="A3774" i="1"/>
  <c r="H3773" i="1"/>
  <c r="G3773" i="1"/>
  <c r="I3773" i="1" s="1"/>
  <c r="D3773" i="1"/>
  <c r="A3773" i="1"/>
  <c r="H3772" i="1"/>
  <c r="G3772" i="1"/>
  <c r="D3772" i="1"/>
  <c r="A3772" i="1"/>
  <c r="I3771" i="1"/>
  <c r="H3771" i="1"/>
  <c r="D3771" i="1"/>
  <c r="A3771" i="1"/>
  <c r="G3771" i="1" s="1"/>
  <c r="H3770" i="1"/>
  <c r="D3770" i="1"/>
  <c r="A3770" i="1"/>
  <c r="G3770" i="1" s="1"/>
  <c r="I3770" i="1" s="1"/>
  <c r="H3769" i="1"/>
  <c r="G3769" i="1"/>
  <c r="I3769" i="1" s="1"/>
  <c r="D3769" i="1"/>
  <c r="A3769" i="1"/>
  <c r="H3768" i="1"/>
  <c r="G3768" i="1"/>
  <c r="I3768" i="1" s="1"/>
  <c r="D3768" i="1"/>
  <c r="A3768" i="1"/>
  <c r="I3767" i="1"/>
  <c r="H3767" i="1"/>
  <c r="G3767" i="1"/>
  <c r="D3767" i="1"/>
  <c r="A3767" i="1"/>
  <c r="I3766" i="1"/>
  <c r="H3766" i="1"/>
  <c r="G3766" i="1"/>
  <c r="D3766" i="1"/>
  <c r="A3766" i="1"/>
  <c r="H3765" i="1"/>
  <c r="G3765" i="1"/>
  <c r="I3765" i="1" s="1"/>
  <c r="D3765" i="1"/>
  <c r="A3765" i="1"/>
  <c r="H3764" i="1"/>
  <c r="G3764" i="1"/>
  <c r="I3764" i="1" s="1"/>
  <c r="D3764" i="1"/>
  <c r="A3764" i="1"/>
  <c r="I3763" i="1"/>
  <c r="H3763" i="1"/>
  <c r="G3763" i="1"/>
  <c r="D3763" i="1"/>
  <c r="A3763" i="1"/>
  <c r="I3762" i="1"/>
  <c r="H3762" i="1"/>
  <c r="G3762" i="1"/>
  <c r="D3762" i="1"/>
  <c r="A3762" i="1"/>
  <c r="H3761" i="1"/>
  <c r="G3761" i="1"/>
  <c r="I3761" i="1" s="1"/>
  <c r="D3761" i="1"/>
  <c r="A3761" i="1"/>
  <c r="H3760" i="1"/>
  <c r="G3760" i="1"/>
  <c r="I3760" i="1" s="1"/>
  <c r="D3760" i="1"/>
  <c r="A3760" i="1"/>
  <c r="I3759" i="1"/>
  <c r="H3759" i="1"/>
  <c r="G3759" i="1"/>
  <c r="D3759" i="1"/>
  <c r="A3759" i="1"/>
  <c r="I3758" i="1"/>
  <c r="H3758" i="1"/>
  <c r="G3758" i="1"/>
  <c r="D3758" i="1"/>
  <c r="A3758" i="1"/>
  <c r="H3757" i="1"/>
  <c r="G3757" i="1"/>
  <c r="I3757" i="1" s="1"/>
  <c r="D3757" i="1"/>
  <c r="A3757" i="1"/>
  <c r="H3756" i="1"/>
  <c r="G3756" i="1"/>
  <c r="I3756" i="1" s="1"/>
  <c r="D3756" i="1"/>
  <c r="A3756" i="1"/>
  <c r="I3755" i="1"/>
  <c r="H3755" i="1"/>
  <c r="G3755" i="1"/>
  <c r="D3755" i="1"/>
  <c r="A3755" i="1"/>
  <c r="I3754" i="1"/>
  <c r="H3754" i="1"/>
  <c r="G3754" i="1"/>
  <c r="D3754" i="1"/>
  <c r="A3754" i="1"/>
  <c r="H3753" i="1"/>
  <c r="G3753" i="1"/>
  <c r="I3753" i="1" s="1"/>
  <c r="D3753" i="1"/>
  <c r="A3753" i="1"/>
  <c r="H3752" i="1"/>
  <c r="G3752" i="1"/>
  <c r="I3752" i="1" s="1"/>
  <c r="D3752" i="1"/>
  <c r="A3752" i="1"/>
  <c r="I3751" i="1"/>
  <c r="H3751" i="1"/>
  <c r="G3751" i="1"/>
  <c r="D3751" i="1"/>
  <c r="A3751" i="1"/>
  <c r="H3750" i="1"/>
  <c r="G3750" i="1"/>
  <c r="D3750" i="1"/>
  <c r="A3750" i="1"/>
  <c r="H3749" i="1"/>
  <c r="G3749" i="1"/>
  <c r="I3749" i="1" s="1"/>
  <c r="D3749" i="1"/>
  <c r="A3749" i="1"/>
  <c r="H3748" i="1"/>
  <c r="D3748" i="1"/>
  <c r="A3748" i="1"/>
  <c r="G3748" i="1" s="1"/>
  <c r="I3748" i="1" s="1"/>
  <c r="H3747" i="1"/>
  <c r="G3747" i="1"/>
  <c r="I3747" i="1" s="1"/>
  <c r="D3747" i="1"/>
  <c r="A3747" i="1"/>
  <c r="H3746" i="1"/>
  <c r="G3746" i="1"/>
  <c r="D3746" i="1"/>
  <c r="A3746" i="1"/>
  <c r="I3745" i="1"/>
  <c r="H3745" i="1"/>
  <c r="G3745" i="1"/>
  <c r="D3745" i="1"/>
  <c r="A3745" i="1"/>
  <c r="H3744" i="1"/>
  <c r="D3744" i="1"/>
  <c r="A3744" i="1"/>
  <c r="G3744" i="1" s="1"/>
  <c r="I3744" i="1" s="1"/>
  <c r="I3743" i="1"/>
  <c r="H3743" i="1"/>
  <c r="G3743" i="1"/>
  <c r="D3743" i="1"/>
  <c r="A3743" i="1"/>
  <c r="H3742" i="1"/>
  <c r="G3742" i="1"/>
  <c r="D3742" i="1"/>
  <c r="A3742" i="1"/>
  <c r="H3741" i="1"/>
  <c r="G3741" i="1"/>
  <c r="I3741" i="1" s="1"/>
  <c r="D3741" i="1"/>
  <c r="A3741" i="1"/>
  <c r="H3740" i="1"/>
  <c r="D3740" i="1"/>
  <c r="A3740" i="1"/>
  <c r="G3740" i="1" s="1"/>
  <c r="I3740" i="1" s="1"/>
  <c r="H3739" i="1"/>
  <c r="G3739" i="1"/>
  <c r="I3739" i="1" s="1"/>
  <c r="D3739" i="1"/>
  <c r="A3739" i="1"/>
  <c r="H3738" i="1"/>
  <c r="G3738" i="1"/>
  <c r="D3738" i="1"/>
  <c r="A3738" i="1"/>
  <c r="H3737" i="1"/>
  <c r="D3737" i="1"/>
  <c r="A3737" i="1"/>
  <c r="G3737" i="1" s="1"/>
  <c r="I3737" i="1" s="1"/>
  <c r="H3736" i="1"/>
  <c r="I3736" i="1" s="1"/>
  <c r="G3736" i="1"/>
  <c r="D3736" i="1"/>
  <c r="A3736" i="1"/>
  <c r="H3735" i="1"/>
  <c r="G3735" i="1"/>
  <c r="I3735" i="1" s="1"/>
  <c r="D3735" i="1"/>
  <c r="A3735" i="1"/>
  <c r="H3734" i="1"/>
  <c r="G3734" i="1"/>
  <c r="I3734" i="1" s="1"/>
  <c r="D3734" i="1"/>
  <c r="A3734" i="1"/>
  <c r="H3733" i="1"/>
  <c r="G3733" i="1"/>
  <c r="I3733" i="1" s="1"/>
  <c r="D3733" i="1"/>
  <c r="A3733" i="1"/>
  <c r="I3732" i="1"/>
  <c r="H3732" i="1"/>
  <c r="G3732" i="1"/>
  <c r="D3732" i="1"/>
  <c r="A3732" i="1"/>
  <c r="H3731" i="1"/>
  <c r="D3731" i="1"/>
  <c r="A3731" i="1"/>
  <c r="G3731" i="1" s="1"/>
  <c r="I3731" i="1" s="1"/>
  <c r="H3730" i="1"/>
  <c r="G3730" i="1"/>
  <c r="D3730" i="1"/>
  <c r="A3730" i="1"/>
  <c r="H3729" i="1"/>
  <c r="G3729" i="1"/>
  <c r="I3729" i="1" s="1"/>
  <c r="D3729" i="1"/>
  <c r="A3729" i="1"/>
  <c r="H3728" i="1"/>
  <c r="D3728" i="1"/>
  <c r="A3728" i="1"/>
  <c r="G3728" i="1" s="1"/>
  <c r="I3728" i="1" s="1"/>
  <c r="H3727" i="1"/>
  <c r="G3727" i="1"/>
  <c r="I3727" i="1" s="1"/>
  <c r="D3727" i="1"/>
  <c r="A3727" i="1"/>
  <c r="H3726" i="1"/>
  <c r="G3726" i="1"/>
  <c r="D3726" i="1"/>
  <c r="A3726" i="1"/>
  <c r="H3725" i="1"/>
  <c r="D3725" i="1"/>
  <c r="A3725" i="1"/>
  <c r="G3725" i="1" s="1"/>
  <c r="I3725" i="1" s="1"/>
  <c r="H3724" i="1"/>
  <c r="D3724" i="1"/>
  <c r="A3724" i="1"/>
  <c r="G3724" i="1" s="1"/>
  <c r="I3724" i="1" s="1"/>
  <c r="H3723" i="1"/>
  <c r="D3723" i="1"/>
  <c r="A3723" i="1"/>
  <c r="G3723" i="1" s="1"/>
  <c r="I3723" i="1" s="1"/>
  <c r="H3722" i="1"/>
  <c r="G3722" i="1"/>
  <c r="D3722" i="1"/>
  <c r="A3722" i="1"/>
  <c r="H3721" i="1"/>
  <c r="G3721" i="1"/>
  <c r="I3721" i="1" s="1"/>
  <c r="D3721" i="1"/>
  <c r="A3721" i="1"/>
  <c r="H3720" i="1"/>
  <c r="D3720" i="1"/>
  <c r="A3720" i="1"/>
  <c r="G3720" i="1" s="1"/>
  <c r="I3720" i="1" s="1"/>
  <c r="H3719" i="1"/>
  <c r="G3719" i="1"/>
  <c r="I3719" i="1" s="1"/>
  <c r="D3719" i="1"/>
  <c r="A3719" i="1"/>
  <c r="H3718" i="1"/>
  <c r="G3718" i="1"/>
  <c r="D3718" i="1"/>
  <c r="A3718" i="1"/>
  <c r="H3717" i="1"/>
  <c r="D3717" i="1"/>
  <c r="A3717" i="1"/>
  <c r="G3717" i="1" s="1"/>
  <c r="I3717" i="1" s="1"/>
  <c r="H3716" i="1"/>
  <c r="D3716" i="1"/>
  <c r="A3716" i="1"/>
  <c r="G3716" i="1" s="1"/>
  <c r="I3716" i="1" s="1"/>
  <c r="H3715" i="1"/>
  <c r="D3715" i="1"/>
  <c r="A3715" i="1"/>
  <c r="G3715" i="1" s="1"/>
  <c r="I3715" i="1" s="1"/>
  <c r="H3714" i="1"/>
  <c r="G3714" i="1"/>
  <c r="D3714" i="1"/>
  <c r="A3714" i="1"/>
  <c r="H3713" i="1"/>
  <c r="G3713" i="1"/>
  <c r="I3713" i="1" s="1"/>
  <c r="D3713" i="1"/>
  <c r="A3713" i="1"/>
  <c r="H3712" i="1"/>
  <c r="D3712" i="1"/>
  <c r="A3712" i="1"/>
  <c r="G3712" i="1" s="1"/>
  <c r="I3712" i="1" s="1"/>
  <c r="H3711" i="1"/>
  <c r="G3711" i="1"/>
  <c r="I3711" i="1" s="1"/>
  <c r="D3711" i="1"/>
  <c r="A3711" i="1"/>
  <c r="H3710" i="1"/>
  <c r="G3710" i="1"/>
  <c r="D3710" i="1"/>
  <c r="A3710" i="1"/>
  <c r="H3709" i="1"/>
  <c r="D3709" i="1"/>
  <c r="A3709" i="1"/>
  <c r="G3709" i="1" s="1"/>
  <c r="I3709" i="1" s="1"/>
  <c r="H3708" i="1"/>
  <c r="D3708" i="1"/>
  <c r="A3708" i="1"/>
  <c r="G3708" i="1" s="1"/>
  <c r="I3708" i="1" s="1"/>
  <c r="H3707" i="1"/>
  <c r="D3707" i="1"/>
  <c r="A3707" i="1"/>
  <c r="G3707" i="1" s="1"/>
  <c r="I3707" i="1" s="1"/>
  <c r="H3706" i="1"/>
  <c r="G3706" i="1"/>
  <c r="D3706" i="1"/>
  <c r="A3706" i="1"/>
  <c r="H3705" i="1"/>
  <c r="G3705" i="1"/>
  <c r="I3705" i="1" s="1"/>
  <c r="D3705" i="1"/>
  <c r="A3705" i="1"/>
  <c r="H3704" i="1"/>
  <c r="D3704" i="1"/>
  <c r="A3704" i="1"/>
  <c r="G3704" i="1" s="1"/>
  <c r="I3704" i="1" s="1"/>
  <c r="H3703" i="1"/>
  <c r="G3703" i="1"/>
  <c r="I3703" i="1" s="1"/>
  <c r="D3703" i="1"/>
  <c r="A3703" i="1"/>
  <c r="H3702" i="1"/>
  <c r="G3702" i="1"/>
  <c r="D3702" i="1"/>
  <c r="A3702" i="1"/>
  <c r="H3701" i="1"/>
  <c r="D3701" i="1"/>
  <c r="A3701" i="1"/>
  <c r="G3701" i="1" s="1"/>
  <c r="I3701" i="1" s="1"/>
  <c r="H3700" i="1"/>
  <c r="D3700" i="1"/>
  <c r="A3700" i="1"/>
  <c r="G3700" i="1" s="1"/>
  <c r="I3700" i="1" s="1"/>
  <c r="H3699" i="1"/>
  <c r="D3699" i="1"/>
  <c r="A3699" i="1"/>
  <c r="G3699" i="1" s="1"/>
  <c r="I3699" i="1" s="1"/>
  <c r="H3698" i="1"/>
  <c r="G3698" i="1"/>
  <c r="D3698" i="1"/>
  <c r="A3698" i="1"/>
  <c r="H3697" i="1"/>
  <c r="G3697" i="1"/>
  <c r="I3697" i="1" s="1"/>
  <c r="D3697" i="1"/>
  <c r="A3697" i="1"/>
  <c r="H3696" i="1"/>
  <c r="D3696" i="1"/>
  <c r="A3696" i="1"/>
  <c r="G3696" i="1" s="1"/>
  <c r="I3696" i="1" s="1"/>
  <c r="H3695" i="1"/>
  <c r="G3695" i="1"/>
  <c r="I3695" i="1" s="1"/>
  <c r="D3695" i="1"/>
  <c r="A3695" i="1"/>
  <c r="H3694" i="1"/>
  <c r="G3694" i="1"/>
  <c r="D3694" i="1"/>
  <c r="A3694" i="1"/>
  <c r="H3693" i="1"/>
  <c r="D3693" i="1"/>
  <c r="A3693" i="1"/>
  <c r="G3693" i="1" s="1"/>
  <c r="I3693" i="1" s="1"/>
  <c r="H3692" i="1"/>
  <c r="D3692" i="1"/>
  <c r="A3692" i="1"/>
  <c r="G3692" i="1" s="1"/>
  <c r="I3692" i="1" s="1"/>
  <c r="H3691" i="1"/>
  <c r="D3691" i="1"/>
  <c r="A3691" i="1"/>
  <c r="G3691" i="1" s="1"/>
  <c r="I3691" i="1" s="1"/>
  <c r="H3690" i="1"/>
  <c r="G3690" i="1"/>
  <c r="D3690" i="1"/>
  <c r="A3690" i="1"/>
  <c r="H3689" i="1"/>
  <c r="G3689" i="1"/>
  <c r="I3689" i="1" s="1"/>
  <c r="D3689" i="1"/>
  <c r="A3689" i="1"/>
  <c r="H3688" i="1"/>
  <c r="D3688" i="1"/>
  <c r="A3688" i="1"/>
  <c r="G3688" i="1" s="1"/>
  <c r="I3688" i="1" s="1"/>
  <c r="H3687" i="1"/>
  <c r="G3687" i="1"/>
  <c r="I3687" i="1" s="1"/>
  <c r="D3687" i="1"/>
  <c r="A3687" i="1"/>
  <c r="H3686" i="1"/>
  <c r="G3686" i="1"/>
  <c r="D3686" i="1"/>
  <c r="A3686" i="1"/>
  <c r="H3685" i="1"/>
  <c r="D3685" i="1"/>
  <c r="A3685" i="1"/>
  <c r="G3685" i="1" s="1"/>
  <c r="I3685" i="1" s="1"/>
  <c r="H3684" i="1"/>
  <c r="D3684" i="1"/>
  <c r="A3684" i="1"/>
  <c r="G3684" i="1" s="1"/>
  <c r="I3684" i="1" s="1"/>
  <c r="H3683" i="1"/>
  <c r="D3683" i="1"/>
  <c r="A3683" i="1"/>
  <c r="G3683" i="1" s="1"/>
  <c r="I3683" i="1" s="1"/>
  <c r="H3682" i="1"/>
  <c r="G3682" i="1"/>
  <c r="D3682" i="1"/>
  <c r="A3682" i="1"/>
  <c r="H3681" i="1"/>
  <c r="G3681" i="1"/>
  <c r="I3681" i="1" s="1"/>
  <c r="D3681" i="1"/>
  <c r="A3681" i="1"/>
  <c r="H3680" i="1"/>
  <c r="D3680" i="1"/>
  <c r="A3680" i="1"/>
  <c r="G3680" i="1" s="1"/>
  <c r="I3680" i="1" s="1"/>
  <c r="H3679" i="1"/>
  <c r="G3679" i="1"/>
  <c r="I3679" i="1" s="1"/>
  <c r="D3679" i="1"/>
  <c r="A3679" i="1"/>
  <c r="H3678" i="1"/>
  <c r="G3678" i="1"/>
  <c r="D3678" i="1"/>
  <c r="A3678" i="1"/>
  <c r="H3677" i="1"/>
  <c r="D3677" i="1"/>
  <c r="A3677" i="1"/>
  <c r="G3677" i="1" s="1"/>
  <c r="I3677" i="1" s="1"/>
  <c r="H3676" i="1"/>
  <c r="D3676" i="1"/>
  <c r="A3676" i="1"/>
  <c r="G3676" i="1" s="1"/>
  <c r="I3676" i="1" s="1"/>
  <c r="H3675" i="1"/>
  <c r="D3675" i="1"/>
  <c r="A3675" i="1"/>
  <c r="G3675" i="1" s="1"/>
  <c r="I3675" i="1" s="1"/>
  <c r="H3674" i="1"/>
  <c r="G3674" i="1"/>
  <c r="D3674" i="1"/>
  <c r="A3674" i="1"/>
  <c r="H3673" i="1"/>
  <c r="G3673" i="1"/>
  <c r="I3673" i="1" s="1"/>
  <c r="D3673" i="1"/>
  <c r="A3673" i="1"/>
  <c r="H3672" i="1"/>
  <c r="D3672" i="1"/>
  <c r="A3672" i="1"/>
  <c r="G3672" i="1" s="1"/>
  <c r="I3672" i="1" s="1"/>
  <c r="H3671" i="1"/>
  <c r="G3671" i="1"/>
  <c r="I3671" i="1" s="1"/>
  <c r="D3671" i="1"/>
  <c r="A3671" i="1"/>
  <c r="H3670" i="1"/>
  <c r="G3670" i="1"/>
  <c r="D3670" i="1"/>
  <c r="A3670" i="1"/>
  <c r="H3669" i="1"/>
  <c r="D3669" i="1"/>
  <c r="A3669" i="1"/>
  <c r="G3669" i="1" s="1"/>
  <c r="I3669" i="1" s="1"/>
  <c r="H3668" i="1"/>
  <c r="D3668" i="1"/>
  <c r="A3668" i="1"/>
  <c r="G3668" i="1" s="1"/>
  <c r="I3668" i="1" s="1"/>
  <c r="H3667" i="1"/>
  <c r="D3667" i="1"/>
  <c r="A3667" i="1"/>
  <c r="G3667" i="1" s="1"/>
  <c r="I3667" i="1" s="1"/>
  <c r="H3666" i="1"/>
  <c r="G3666" i="1"/>
  <c r="D3666" i="1"/>
  <c r="A3666" i="1"/>
  <c r="H3665" i="1"/>
  <c r="G3665" i="1"/>
  <c r="I3665" i="1" s="1"/>
  <c r="D3665" i="1"/>
  <c r="A3665" i="1"/>
  <c r="H3664" i="1"/>
  <c r="D3664" i="1"/>
  <c r="A3664" i="1"/>
  <c r="G3664" i="1" s="1"/>
  <c r="I3664" i="1" s="1"/>
  <c r="H3663" i="1"/>
  <c r="G3663" i="1"/>
  <c r="I3663" i="1" s="1"/>
  <c r="D3663" i="1"/>
  <c r="A3663" i="1"/>
  <c r="H3662" i="1"/>
  <c r="G3662" i="1"/>
  <c r="D3662" i="1"/>
  <c r="A3662" i="1"/>
  <c r="H3661" i="1"/>
  <c r="D3661" i="1"/>
  <c r="A3661" i="1"/>
  <c r="G3661" i="1" s="1"/>
  <c r="I3661" i="1" s="1"/>
  <c r="H3660" i="1"/>
  <c r="D3660" i="1"/>
  <c r="A3660" i="1"/>
  <c r="G3660" i="1" s="1"/>
  <c r="I3660" i="1" s="1"/>
  <c r="H3659" i="1"/>
  <c r="D3659" i="1"/>
  <c r="A3659" i="1"/>
  <c r="G3659" i="1" s="1"/>
  <c r="I3659" i="1" s="1"/>
  <c r="H3658" i="1"/>
  <c r="G3658" i="1"/>
  <c r="D3658" i="1"/>
  <c r="A3658" i="1"/>
  <c r="H3657" i="1"/>
  <c r="G3657" i="1"/>
  <c r="I3657" i="1" s="1"/>
  <c r="D3657" i="1"/>
  <c r="A3657" i="1"/>
  <c r="H3656" i="1"/>
  <c r="D3656" i="1"/>
  <c r="A3656" i="1"/>
  <c r="G3656" i="1" s="1"/>
  <c r="I3656" i="1" s="1"/>
  <c r="H3655" i="1"/>
  <c r="G3655" i="1"/>
  <c r="I3655" i="1" s="1"/>
  <c r="D3655" i="1"/>
  <c r="A3655" i="1"/>
  <c r="H3654" i="1"/>
  <c r="G3654" i="1"/>
  <c r="D3654" i="1"/>
  <c r="A3654" i="1"/>
  <c r="H3653" i="1"/>
  <c r="D3653" i="1"/>
  <c r="A3653" i="1"/>
  <c r="G3653" i="1" s="1"/>
  <c r="I3653" i="1" s="1"/>
  <c r="H3652" i="1"/>
  <c r="D3652" i="1"/>
  <c r="A3652" i="1"/>
  <c r="G3652" i="1" s="1"/>
  <c r="I3652" i="1" s="1"/>
  <c r="H3651" i="1"/>
  <c r="D3651" i="1"/>
  <c r="A3651" i="1"/>
  <c r="G3651" i="1" s="1"/>
  <c r="I3651" i="1" s="1"/>
  <c r="H3650" i="1"/>
  <c r="G3650" i="1"/>
  <c r="D3650" i="1"/>
  <c r="A3650" i="1"/>
  <c r="H3649" i="1"/>
  <c r="G3649" i="1"/>
  <c r="I3649" i="1" s="1"/>
  <c r="D3649" i="1"/>
  <c r="A3649" i="1"/>
  <c r="H3648" i="1"/>
  <c r="D3648" i="1"/>
  <c r="A3648" i="1"/>
  <c r="G3648" i="1" s="1"/>
  <c r="I3648" i="1" s="1"/>
  <c r="H3647" i="1"/>
  <c r="G3647" i="1"/>
  <c r="I3647" i="1" s="1"/>
  <c r="D3647" i="1"/>
  <c r="A3647" i="1"/>
  <c r="H3646" i="1"/>
  <c r="G3646" i="1"/>
  <c r="D3646" i="1"/>
  <c r="A3646" i="1"/>
  <c r="H3645" i="1"/>
  <c r="D3645" i="1"/>
  <c r="A3645" i="1"/>
  <c r="G3645" i="1" s="1"/>
  <c r="I3645" i="1" s="1"/>
  <c r="H3644" i="1"/>
  <c r="D3644" i="1"/>
  <c r="A3644" i="1"/>
  <c r="G3644" i="1" s="1"/>
  <c r="I3644" i="1" s="1"/>
  <c r="H3643" i="1"/>
  <c r="D3643" i="1"/>
  <c r="A3643" i="1"/>
  <c r="G3643" i="1" s="1"/>
  <c r="I3643" i="1" s="1"/>
  <c r="H3642" i="1"/>
  <c r="G3642" i="1"/>
  <c r="D3642" i="1"/>
  <c r="A3642" i="1"/>
  <c r="H3641" i="1"/>
  <c r="G3641" i="1"/>
  <c r="I3641" i="1" s="1"/>
  <c r="D3641" i="1"/>
  <c r="A3641" i="1"/>
  <c r="H3640" i="1"/>
  <c r="I3640" i="1" s="1"/>
  <c r="G3640" i="1"/>
  <c r="D3640" i="1"/>
  <c r="A3640" i="1"/>
  <c r="I3639" i="1"/>
  <c r="H3639" i="1"/>
  <c r="G3639" i="1"/>
  <c r="D3639" i="1"/>
  <c r="A3639" i="1"/>
  <c r="H3638" i="1"/>
  <c r="G3638" i="1"/>
  <c r="I3638" i="1" s="1"/>
  <c r="D3638" i="1"/>
  <c r="A3638" i="1"/>
  <c r="H3637" i="1"/>
  <c r="D3637" i="1"/>
  <c r="A3637" i="1"/>
  <c r="G3637" i="1" s="1"/>
  <c r="I3637" i="1" s="1"/>
  <c r="I3636" i="1"/>
  <c r="H3636" i="1"/>
  <c r="D3636" i="1"/>
  <c r="A3636" i="1"/>
  <c r="G3636" i="1" s="1"/>
  <c r="H3635" i="1"/>
  <c r="G3635" i="1"/>
  <c r="I3635" i="1" s="1"/>
  <c r="D3635" i="1"/>
  <c r="A3635" i="1"/>
  <c r="H3634" i="1"/>
  <c r="G3634" i="1"/>
  <c r="I3634" i="1" s="1"/>
  <c r="D3634" i="1"/>
  <c r="A3634" i="1"/>
  <c r="H3633" i="1"/>
  <c r="G3633" i="1"/>
  <c r="I3633" i="1" s="1"/>
  <c r="D3633" i="1"/>
  <c r="A3633" i="1"/>
  <c r="I3632" i="1"/>
  <c r="H3632" i="1"/>
  <c r="D3632" i="1"/>
  <c r="A3632" i="1"/>
  <c r="G3632" i="1" s="1"/>
  <c r="I3631" i="1"/>
  <c r="H3631" i="1"/>
  <c r="G3631" i="1"/>
  <c r="D3631" i="1"/>
  <c r="A3631" i="1"/>
  <c r="H3630" i="1"/>
  <c r="G3630" i="1"/>
  <c r="I3630" i="1" s="1"/>
  <c r="D3630" i="1"/>
  <c r="A3630" i="1"/>
  <c r="H3629" i="1"/>
  <c r="D3629" i="1"/>
  <c r="A3629" i="1"/>
  <c r="G3629" i="1" s="1"/>
  <c r="I3629" i="1" s="1"/>
  <c r="I3628" i="1"/>
  <c r="H3628" i="1"/>
  <c r="D3628" i="1"/>
  <c r="A3628" i="1"/>
  <c r="G3628" i="1" s="1"/>
  <c r="H3627" i="1"/>
  <c r="G3627" i="1"/>
  <c r="I3627" i="1" s="1"/>
  <c r="D3627" i="1"/>
  <c r="A3627" i="1"/>
  <c r="H3626" i="1"/>
  <c r="G3626" i="1"/>
  <c r="I3626" i="1" s="1"/>
  <c r="D3626" i="1"/>
  <c r="A3626" i="1"/>
  <c r="H3625" i="1"/>
  <c r="G3625" i="1"/>
  <c r="I3625" i="1" s="1"/>
  <c r="D3625" i="1"/>
  <c r="A3625" i="1"/>
  <c r="I3624" i="1"/>
  <c r="H3624" i="1"/>
  <c r="D3624" i="1"/>
  <c r="A3624" i="1"/>
  <c r="G3624" i="1" s="1"/>
  <c r="H3623" i="1"/>
  <c r="D3623" i="1"/>
  <c r="A3623" i="1"/>
  <c r="G3623" i="1" s="1"/>
  <c r="I3623" i="1" s="1"/>
  <c r="H3622" i="1"/>
  <c r="G3622" i="1"/>
  <c r="I3622" i="1" s="1"/>
  <c r="D3622" i="1"/>
  <c r="A3622" i="1"/>
  <c r="H3621" i="1"/>
  <c r="D3621" i="1"/>
  <c r="A3621" i="1"/>
  <c r="G3621" i="1" s="1"/>
  <c r="I3621" i="1" s="1"/>
  <c r="I3620" i="1"/>
  <c r="H3620" i="1"/>
  <c r="D3620" i="1"/>
  <c r="A3620" i="1"/>
  <c r="G3620" i="1" s="1"/>
  <c r="H3619" i="1"/>
  <c r="G3619" i="1"/>
  <c r="I3619" i="1" s="1"/>
  <c r="D3619" i="1"/>
  <c r="A3619" i="1"/>
  <c r="H3618" i="1"/>
  <c r="G3618" i="1"/>
  <c r="I3618" i="1" s="1"/>
  <c r="D3618" i="1"/>
  <c r="A3618" i="1"/>
  <c r="H3617" i="1"/>
  <c r="G3617" i="1"/>
  <c r="I3617" i="1" s="1"/>
  <c r="D3617" i="1"/>
  <c r="A3617" i="1"/>
  <c r="I3616" i="1"/>
  <c r="H3616" i="1"/>
  <c r="D3616" i="1"/>
  <c r="A3616" i="1"/>
  <c r="G3616" i="1" s="1"/>
  <c r="H3615" i="1"/>
  <c r="D3615" i="1"/>
  <c r="A3615" i="1"/>
  <c r="G3615" i="1" s="1"/>
  <c r="I3615" i="1" s="1"/>
  <c r="H3614" i="1"/>
  <c r="G3614" i="1"/>
  <c r="I3614" i="1" s="1"/>
  <c r="D3614" i="1"/>
  <c r="A3614" i="1"/>
  <c r="H3613" i="1"/>
  <c r="D3613" i="1"/>
  <c r="A3613" i="1"/>
  <c r="G3613" i="1" s="1"/>
  <c r="I3613" i="1" s="1"/>
  <c r="I3612" i="1"/>
  <c r="H3612" i="1"/>
  <c r="D3612" i="1"/>
  <c r="A3612" i="1"/>
  <c r="G3612" i="1" s="1"/>
  <c r="H3611" i="1"/>
  <c r="G3611" i="1"/>
  <c r="I3611" i="1" s="1"/>
  <c r="D3611" i="1"/>
  <c r="A3611" i="1"/>
  <c r="H3610" i="1"/>
  <c r="G3610" i="1"/>
  <c r="I3610" i="1" s="1"/>
  <c r="D3610" i="1"/>
  <c r="A3610" i="1"/>
  <c r="H3609" i="1"/>
  <c r="G3609" i="1"/>
  <c r="I3609" i="1" s="1"/>
  <c r="D3609" i="1"/>
  <c r="A3609" i="1"/>
  <c r="I3608" i="1"/>
  <c r="H3608" i="1"/>
  <c r="D3608" i="1"/>
  <c r="A3608" i="1"/>
  <c r="G3608" i="1" s="1"/>
  <c r="H3607" i="1"/>
  <c r="D3607" i="1"/>
  <c r="A3607" i="1"/>
  <c r="G3607" i="1" s="1"/>
  <c r="I3607" i="1" s="1"/>
  <c r="H3606" i="1"/>
  <c r="G3606" i="1"/>
  <c r="I3606" i="1" s="1"/>
  <c r="D3606" i="1"/>
  <c r="A3606" i="1"/>
  <c r="H3605" i="1"/>
  <c r="D3605" i="1"/>
  <c r="A3605" i="1"/>
  <c r="G3605" i="1" s="1"/>
  <c r="I3605" i="1" s="1"/>
  <c r="I3604" i="1"/>
  <c r="H3604" i="1"/>
  <c r="D3604" i="1"/>
  <c r="A3604" i="1"/>
  <c r="G3604" i="1" s="1"/>
  <c r="H3603" i="1"/>
  <c r="G3603" i="1"/>
  <c r="I3603" i="1" s="1"/>
  <c r="D3603" i="1"/>
  <c r="A3603" i="1"/>
  <c r="H3602" i="1"/>
  <c r="G3602" i="1"/>
  <c r="I3602" i="1" s="1"/>
  <c r="D3602" i="1"/>
  <c r="A3602" i="1"/>
  <c r="H3601" i="1"/>
  <c r="G3601" i="1"/>
  <c r="I3601" i="1" s="1"/>
  <c r="D3601" i="1"/>
  <c r="A3601" i="1"/>
  <c r="I3600" i="1"/>
  <c r="H3600" i="1"/>
  <c r="D3600" i="1"/>
  <c r="A3600" i="1"/>
  <c r="G3600" i="1" s="1"/>
  <c r="H3599" i="1"/>
  <c r="D3599" i="1"/>
  <c r="A3599" i="1"/>
  <c r="G3599" i="1" s="1"/>
  <c r="I3599" i="1" s="1"/>
  <c r="H3598" i="1"/>
  <c r="G3598" i="1"/>
  <c r="I3598" i="1" s="1"/>
  <c r="D3598" i="1"/>
  <c r="A3598" i="1"/>
  <c r="H3597" i="1"/>
  <c r="D3597" i="1"/>
  <c r="A3597" i="1"/>
  <c r="G3597" i="1" s="1"/>
  <c r="I3597" i="1" s="1"/>
  <c r="I3596" i="1"/>
  <c r="H3596" i="1"/>
  <c r="D3596" i="1"/>
  <c r="A3596" i="1"/>
  <c r="G3596" i="1" s="1"/>
  <c r="H3595" i="1"/>
  <c r="G3595" i="1"/>
  <c r="I3595" i="1" s="1"/>
  <c r="D3595" i="1"/>
  <c r="A3595" i="1"/>
  <c r="H3594" i="1"/>
  <c r="G3594" i="1"/>
  <c r="I3594" i="1" s="1"/>
  <c r="D3594" i="1"/>
  <c r="A3594" i="1"/>
  <c r="H3593" i="1"/>
  <c r="G3593" i="1"/>
  <c r="I3593" i="1" s="1"/>
  <c r="D3593" i="1"/>
  <c r="A3593" i="1"/>
  <c r="I3592" i="1"/>
  <c r="H3592" i="1"/>
  <c r="D3592" i="1"/>
  <c r="A3592" i="1"/>
  <c r="G3592" i="1" s="1"/>
  <c r="H3591" i="1"/>
  <c r="D3591" i="1"/>
  <c r="A3591" i="1"/>
  <c r="G3591" i="1" s="1"/>
  <c r="I3591" i="1" s="1"/>
  <c r="H3590" i="1"/>
  <c r="G3590" i="1"/>
  <c r="I3590" i="1" s="1"/>
  <c r="D3590" i="1"/>
  <c r="A3590" i="1"/>
  <c r="H3589" i="1"/>
  <c r="D3589" i="1"/>
  <c r="A3589" i="1"/>
  <c r="G3589" i="1" s="1"/>
  <c r="I3589" i="1" s="1"/>
  <c r="I3588" i="1"/>
  <c r="H3588" i="1"/>
  <c r="D3588" i="1"/>
  <c r="A3588" i="1"/>
  <c r="G3588" i="1" s="1"/>
  <c r="H3587" i="1"/>
  <c r="G3587" i="1"/>
  <c r="I3587" i="1" s="1"/>
  <c r="D3587" i="1"/>
  <c r="A3587" i="1"/>
  <c r="H3586" i="1"/>
  <c r="G3586" i="1"/>
  <c r="I3586" i="1" s="1"/>
  <c r="D3586" i="1"/>
  <c r="A3586" i="1"/>
  <c r="H3585" i="1"/>
  <c r="G3585" i="1"/>
  <c r="I3585" i="1" s="1"/>
  <c r="D3585" i="1"/>
  <c r="A3585" i="1"/>
  <c r="I3584" i="1"/>
  <c r="H3584" i="1"/>
  <c r="D3584" i="1"/>
  <c r="A3584" i="1"/>
  <c r="G3584" i="1" s="1"/>
  <c r="H3583" i="1"/>
  <c r="D3583" i="1"/>
  <c r="A3583" i="1"/>
  <c r="G3583" i="1" s="1"/>
  <c r="I3583" i="1" s="1"/>
  <c r="H3582" i="1"/>
  <c r="G3582" i="1"/>
  <c r="I3582" i="1" s="1"/>
  <c r="D3582" i="1"/>
  <c r="A3582" i="1"/>
  <c r="H3581" i="1"/>
  <c r="D3581" i="1"/>
  <c r="A3581" i="1"/>
  <c r="G3581" i="1" s="1"/>
  <c r="I3581" i="1" s="1"/>
  <c r="I3580" i="1"/>
  <c r="H3580" i="1"/>
  <c r="D3580" i="1"/>
  <c r="A3580" i="1"/>
  <c r="G3580" i="1" s="1"/>
  <c r="H3579" i="1"/>
  <c r="G3579" i="1"/>
  <c r="I3579" i="1" s="1"/>
  <c r="D3579" i="1"/>
  <c r="A3579" i="1"/>
  <c r="H3578" i="1"/>
  <c r="G3578" i="1"/>
  <c r="I3578" i="1" s="1"/>
  <c r="D3578" i="1"/>
  <c r="A3578" i="1"/>
  <c r="H3577" i="1"/>
  <c r="G3577" i="1"/>
  <c r="I3577" i="1" s="1"/>
  <c r="D3577" i="1"/>
  <c r="A3577" i="1"/>
  <c r="I3576" i="1"/>
  <c r="H3576" i="1"/>
  <c r="D3576" i="1"/>
  <c r="A3576" i="1"/>
  <c r="G3576" i="1" s="1"/>
  <c r="H3575" i="1"/>
  <c r="D3575" i="1"/>
  <c r="A3575" i="1"/>
  <c r="G3575" i="1" s="1"/>
  <c r="I3575" i="1" s="1"/>
  <c r="H3574" i="1"/>
  <c r="G3574" i="1"/>
  <c r="I3574" i="1" s="1"/>
  <c r="D3574" i="1"/>
  <c r="A3574" i="1"/>
  <c r="H3573" i="1"/>
  <c r="D3573" i="1"/>
  <c r="A3573" i="1"/>
  <c r="G3573" i="1" s="1"/>
  <c r="I3573" i="1" s="1"/>
  <c r="I3572" i="1"/>
  <c r="H3572" i="1"/>
  <c r="D3572" i="1"/>
  <c r="A3572" i="1"/>
  <c r="G3572" i="1" s="1"/>
  <c r="H3571" i="1"/>
  <c r="G3571" i="1"/>
  <c r="I3571" i="1" s="1"/>
  <c r="D3571" i="1"/>
  <c r="A3571" i="1"/>
  <c r="H3570" i="1"/>
  <c r="G3570" i="1"/>
  <c r="I3570" i="1" s="1"/>
  <c r="D3570" i="1"/>
  <c r="A3570" i="1"/>
  <c r="H3569" i="1"/>
  <c r="G3569" i="1"/>
  <c r="I3569" i="1" s="1"/>
  <c r="D3569" i="1"/>
  <c r="A3569" i="1"/>
  <c r="I3568" i="1"/>
  <c r="H3568" i="1"/>
  <c r="D3568" i="1"/>
  <c r="A3568" i="1"/>
  <c r="G3568" i="1" s="1"/>
  <c r="H3567" i="1"/>
  <c r="D3567" i="1"/>
  <c r="A3567" i="1"/>
  <c r="G3567" i="1" s="1"/>
  <c r="I3567" i="1" s="1"/>
  <c r="H3566" i="1"/>
  <c r="G3566" i="1"/>
  <c r="I3566" i="1" s="1"/>
  <c r="D3566" i="1"/>
  <c r="A3566" i="1"/>
  <c r="H3565" i="1"/>
  <c r="D3565" i="1"/>
  <c r="A3565" i="1"/>
  <c r="G3565" i="1" s="1"/>
  <c r="I3565" i="1" s="1"/>
  <c r="I3564" i="1"/>
  <c r="H3564" i="1"/>
  <c r="D3564" i="1"/>
  <c r="A3564" i="1"/>
  <c r="G3564" i="1" s="1"/>
  <c r="H3563" i="1"/>
  <c r="G3563" i="1"/>
  <c r="I3563" i="1" s="1"/>
  <c r="D3563" i="1"/>
  <c r="A3563" i="1"/>
  <c r="H3562" i="1"/>
  <c r="G3562" i="1"/>
  <c r="I3562" i="1" s="1"/>
  <c r="D3562" i="1"/>
  <c r="A3562" i="1"/>
  <c r="H3561" i="1"/>
  <c r="G3561" i="1"/>
  <c r="I3561" i="1" s="1"/>
  <c r="D3561" i="1"/>
  <c r="A3561" i="1"/>
  <c r="I3560" i="1"/>
  <c r="H3560" i="1"/>
  <c r="D3560" i="1"/>
  <c r="A3560" i="1"/>
  <c r="G3560" i="1" s="1"/>
  <c r="H3559" i="1"/>
  <c r="D3559" i="1"/>
  <c r="A3559" i="1"/>
  <c r="G3559" i="1" s="1"/>
  <c r="I3559" i="1" s="1"/>
  <c r="H3558" i="1"/>
  <c r="G3558" i="1"/>
  <c r="I3558" i="1" s="1"/>
  <c r="D3558" i="1"/>
  <c r="A3558" i="1"/>
  <c r="H3557" i="1"/>
  <c r="D3557" i="1"/>
  <c r="A3557" i="1"/>
  <c r="G3557" i="1" s="1"/>
  <c r="I3557" i="1" s="1"/>
  <c r="I3556" i="1"/>
  <c r="H3556" i="1"/>
  <c r="D3556" i="1"/>
  <c r="A3556" i="1"/>
  <c r="G3556" i="1" s="1"/>
  <c r="H3555" i="1"/>
  <c r="G3555" i="1"/>
  <c r="I3555" i="1" s="1"/>
  <c r="D3555" i="1"/>
  <c r="A3555" i="1"/>
  <c r="H3554" i="1"/>
  <c r="G3554" i="1"/>
  <c r="I3554" i="1" s="1"/>
  <c r="D3554" i="1"/>
  <c r="A3554" i="1"/>
  <c r="H3553" i="1"/>
  <c r="G3553" i="1"/>
  <c r="I3553" i="1" s="1"/>
  <c r="D3553" i="1"/>
  <c r="A3553" i="1"/>
  <c r="I3552" i="1"/>
  <c r="H3552" i="1"/>
  <c r="D3552" i="1"/>
  <c r="A3552" i="1"/>
  <c r="G3552" i="1" s="1"/>
  <c r="H3551" i="1"/>
  <c r="D3551" i="1"/>
  <c r="A3551" i="1"/>
  <c r="G3551" i="1" s="1"/>
  <c r="I3551" i="1" s="1"/>
  <c r="H3550" i="1"/>
  <c r="G3550" i="1"/>
  <c r="I3550" i="1" s="1"/>
  <c r="D3550" i="1"/>
  <c r="A3550" i="1"/>
  <c r="H3549" i="1"/>
  <c r="D3549" i="1"/>
  <c r="A3549" i="1"/>
  <c r="G3549" i="1" s="1"/>
  <c r="I3549" i="1" s="1"/>
  <c r="I3548" i="1"/>
  <c r="H3548" i="1"/>
  <c r="D3548" i="1"/>
  <c r="A3548" i="1"/>
  <c r="G3548" i="1" s="1"/>
  <c r="H3547" i="1"/>
  <c r="G3547" i="1"/>
  <c r="I3547" i="1" s="1"/>
  <c r="D3547" i="1"/>
  <c r="A3547" i="1"/>
  <c r="H3546" i="1"/>
  <c r="G3546" i="1"/>
  <c r="I3546" i="1" s="1"/>
  <c r="D3546" i="1"/>
  <c r="A3546" i="1"/>
  <c r="H3545" i="1"/>
  <c r="G3545" i="1"/>
  <c r="I3545" i="1" s="1"/>
  <c r="D3545" i="1"/>
  <c r="A3545" i="1"/>
  <c r="I3544" i="1"/>
  <c r="H3544" i="1"/>
  <c r="D3544" i="1"/>
  <c r="A3544" i="1"/>
  <c r="G3544" i="1" s="1"/>
  <c r="H3543" i="1"/>
  <c r="D3543" i="1"/>
  <c r="A3543" i="1"/>
  <c r="G3543" i="1" s="1"/>
  <c r="I3543" i="1" s="1"/>
  <c r="H3542" i="1"/>
  <c r="G3542" i="1"/>
  <c r="I3542" i="1" s="1"/>
  <c r="D3542" i="1"/>
  <c r="A3542" i="1"/>
  <c r="H3541" i="1"/>
  <c r="D3541" i="1"/>
  <c r="A3541" i="1"/>
  <c r="G3541" i="1" s="1"/>
  <c r="I3541" i="1" s="1"/>
  <c r="I3540" i="1"/>
  <c r="H3540" i="1"/>
  <c r="D3540" i="1"/>
  <c r="A3540" i="1"/>
  <c r="G3540" i="1" s="1"/>
  <c r="H3539" i="1"/>
  <c r="G3539" i="1"/>
  <c r="I3539" i="1" s="1"/>
  <c r="D3539" i="1"/>
  <c r="A3539" i="1"/>
  <c r="H3538" i="1"/>
  <c r="G3538" i="1"/>
  <c r="I3538" i="1" s="1"/>
  <c r="D3538" i="1"/>
  <c r="A3538" i="1"/>
  <c r="H3537" i="1"/>
  <c r="G3537" i="1"/>
  <c r="I3537" i="1" s="1"/>
  <c r="D3537" i="1"/>
  <c r="A3537" i="1"/>
  <c r="I3536" i="1"/>
  <c r="H3536" i="1"/>
  <c r="D3536" i="1"/>
  <c r="A3536" i="1"/>
  <c r="G3536" i="1" s="1"/>
  <c r="H3535" i="1"/>
  <c r="D3535" i="1"/>
  <c r="A3535" i="1"/>
  <c r="G3535" i="1" s="1"/>
  <c r="I3535" i="1" s="1"/>
  <c r="H3534" i="1"/>
  <c r="G3534" i="1"/>
  <c r="I3534" i="1" s="1"/>
  <c r="D3534" i="1"/>
  <c r="A3534" i="1"/>
  <c r="H3533" i="1"/>
  <c r="D3533" i="1"/>
  <c r="A3533" i="1"/>
  <c r="G3533" i="1" s="1"/>
  <c r="I3533" i="1" s="1"/>
  <c r="I3532" i="1"/>
  <c r="H3532" i="1"/>
  <c r="D3532" i="1"/>
  <c r="A3532" i="1"/>
  <c r="G3532" i="1" s="1"/>
  <c r="H3531" i="1"/>
  <c r="G3531" i="1"/>
  <c r="I3531" i="1" s="1"/>
  <c r="D3531" i="1"/>
  <c r="A3531" i="1"/>
  <c r="H3530" i="1"/>
  <c r="G3530" i="1"/>
  <c r="I3530" i="1" s="1"/>
  <c r="D3530" i="1"/>
  <c r="A3530" i="1"/>
  <c r="H3529" i="1"/>
  <c r="G3529" i="1"/>
  <c r="I3529" i="1" s="1"/>
  <c r="D3529" i="1"/>
  <c r="A3529" i="1"/>
  <c r="I3528" i="1"/>
  <c r="H3528" i="1"/>
  <c r="D3528" i="1"/>
  <c r="A3528" i="1"/>
  <c r="G3528" i="1" s="1"/>
  <c r="H3527" i="1"/>
  <c r="D3527" i="1"/>
  <c r="A3527" i="1"/>
  <c r="G3527" i="1" s="1"/>
  <c r="I3527" i="1" s="1"/>
  <c r="H3526" i="1"/>
  <c r="G3526" i="1"/>
  <c r="I3526" i="1" s="1"/>
  <c r="D3526" i="1"/>
  <c r="A3526" i="1"/>
  <c r="H3525" i="1"/>
  <c r="D3525" i="1"/>
  <c r="A3525" i="1"/>
  <c r="G3525" i="1" s="1"/>
  <c r="I3525" i="1" s="1"/>
  <c r="I3524" i="1"/>
  <c r="H3524" i="1"/>
  <c r="D3524" i="1"/>
  <c r="A3524" i="1"/>
  <c r="G3524" i="1" s="1"/>
  <c r="H3523" i="1"/>
  <c r="G3523" i="1"/>
  <c r="I3523" i="1" s="1"/>
  <c r="D3523" i="1"/>
  <c r="A3523" i="1"/>
  <c r="H3522" i="1"/>
  <c r="G3522" i="1"/>
  <c r="I3522" i="1" s="1"/>
  <c r="D3522" i="1"/>
  <c r="A3522" i="1"/>
  <c r="H3521" i="1"/>
  <c r="G3521" i="1"/>
  <c r="I3521" i="1" s="1"/>
  <c r="D3521" i="1"/>
  <c r="A3521" i="1"/>
  <c r="I3520" i="1"/>
  <c r="H3520" i="1"/>
  <c r="D3520" i="1"/>
  <c r="A3520" i="1"/>
  <c r="G3520" i="1" s="1"/>
  <c r="H3519" i="1"/>
  <c r="D3519" i="1"/>
  <c r="A3519" i="1"/>
  <c r="G3519" i="1" s="1"/>
  <c r="I3519" i="1" s="1"/>
  <c r="H3518" i="1"/>
  <c r="G3518" i="1"/>
  <c r="I3518" i="1" s="1"/>
  <c r="D3518" i="1"/>
  <c r="A3518" i="1"/>
  <c r="H3517" i="1"/>
  <c r="D3517" i="1"/>
  <c r="A3517" i="1"/>
  <c r="G3517" i="1" s="1"/>
  <c r="I3517" i="1" s="1"/>
  <c r="I3516" i="1"/>
  <c r="H3516" i="1"/>
  <c r="D3516" i="1"/>
  <c r="A3516" i="1"/>
  <c r="G3516" i="1" s="1"/>
  <c r="H3515" i="1"/>
  <c r="G3515" i="1"/>
  <c r="I3515" i="1" s="1"/>
  <c r="D3515" i="1"/>
  <c r="A3515" i="1"/>
  <c r="H3514" i="1"/>
  <c r="G3514" i="1"/>
  <c r="I3514" i="1" s="1"/>
  <c r="D3514" i="1"/>
  <c r="A3514" i="1"/>
  <c r="H3513" i="1"/>
  <c r="G3513" i="1"/>
  <c r="I3513" i="1" s="1"/>
  <c r="D3513" i="1"/>
  <c r="A3513" i="1"/>
  <c r="I3512" i="1"/>
  <c r="H3512" i="1"/>
  <c r="D3512" i="1"/>
  <c r="A3512" i="1"/>
  <c r="G3512" i="1" s="1"/>
  <c r="H3511" i="1"/>
  <c r="D3511" i="1"/>
  <c r="A3511" i="1"/>
  <c r="G3511" i="1" s="1"/>
  <c r="I3511" i="1" s="1"/>
  <c r="H3510" i="1"/>
  <c r="G3510" i="1"/>
  <c r="I3510" i="1" s="1"/>
  <c r="D3510" i="1"/>
  <c r="A3510" i="1"/>
  <c r="H3509" i="1"/>
  <c r="D3509" i="1"/>
  <c r="A3509" i="1"/>
  <c r="G3509" i="1" s="1"/>
  <c r="I3509" i="1" s="1"/>
  <c r="I3508" i="1"/>
  <c r="H3508" i="1"/>
  <c r="D3508" i="1"/>
  <c r="A3508" i="1"/>
  <c r="G3508" i="1" s="1"/>
  <c r="H3507" i="1"/>
  <c r="G3507" i="1"/>
  <c r="I3507" i="1" s="1"/>
  <c r="D3507" i="1"/>
  <c r="A3507" i="1"/>
  <c r="H3506" i="1"/>
  <c r="G3506" i="1"/>
  <c r="I3506" i="1" s="1"/>
  <c r="D3506" i="1"/>
  <c r="A3506" i="1"/>
  <c r="H3505" i="1"/>
  <c r="G3505" i="1"/>
  <c r="I3505" i="1" s="1"/>
  <c r="D3505" i="1"/>
  <c r="A3505" i="1"/>
  <c r="I3504" i="1"/>
  <c r="H3504" i="1"/>
  <c r="D3504" i="1"/>
  <c r="A3504" i="1"/>
  <c r="G3504" i="1" s="1"/>
  <c r="H3503" i="1"/>
  <c r="D3503" i="1"/>
  <c r="A3503" i="1"/>
  <c r="G3503" i="1" s="1"/>
  <c r="I3503" i="1" s="1"/>
  <c r="H3502" i="1"/>
  <c r="G3502" i="1"/>
  <c r="I3502" i="1" s="1"/>
  <c r="D3502" i="1"/>
  <c r="A3502" i="1"/>
  <c r="H3501" i="1"/>
  <c r="D3501" i="1"/>
  <c r="A3501" i="1"/>
  <c r="G3501" i="1" s="1"/>
  <c r="I3501" i="1" s="1"/>
  <c r="I3500" i="1"/>
  <c r="H3500" i="1"/>
  <c r="D3500" i="1"/>
  <c r="A3500" i="1"/>
  <c r="G3500" i="1" s="1"/>
  <c r="H3499" i="1"/>
  <c r="G3499" i="1"/>
  <c r="I3499" i="1" s="1"/>
  <c r="D3499" i="1"/>
  <c r="A3499" i="1"/>
  <c r="H3498" i="1"/>
  <c r="G3498" i="1"/>
  <c r="I3498" i="1" s="1"/>
  <c r="D3498" i="1"/>
  <c r="A3498" i="1"/>
  <c r="H3497" i="1"/>
  <c r="G3497" i="1"/>
  <c r="I3497" i="1" s="1"/>
  <c r="D3497" i="1"/>
  <c r="A3497" i="1"/>
  <c r="I3496" i="1"/>
  <c r="H3496" i="1"/>
  <c r="D3496" i="1"/>
  <c r="A3496" i="1"/>
  <c r="G3496" i="1" s="1"/>
  <c r="H3495" i="1"/>
  <c r="D3495" i="1"/>
  <c r="A3495" i="1"/>
  <c r="G3495" i="1" s="1"/>
  <c r="I3495" i="1" s="1"/>
  <c r="H3494" i="1"/>
  <c r="G3494" i="1"/>
  <c r="I3494" i="1" s="1"/>
  <c r="D3494" i="1"/>
  <c r="A3494" i="1"/>
  <c r="H3493" i="1"/>
  <c r="D3493" i="1"/>
  <c r="A3493" i="1"/>
  <c r="G3493" i="1" s="1"/>
  <c r="I3493" i="1" s="1"/>
  <c r="I3492" i="1"/>
  <c r="H3492" i="1"/>
  <c r="D3492" i="1"/>
  <c r="A3492" i="1"/>
  <c r="G3492" i="1" s="1"/>
  <c r="H3491" i="1"/>
  <c r="G3491" i="1"/>
  <c r="I3491" i="1" s="1"/>
  <c r="D3491" i="1"/>
  <c r="A3491" i="1"/>
  <c r="H3490" i="1"/>
  <c r="G3490" i="1"/>
  <c r="I3490" i="1" s="1"/>
  <c r="D3490" i="1"/>
  <c r="A3490" i="1"/>
  <c r="H3489" i="1"/>
  <c r="G3489" i="1"/>
  <c r="I3489" i="1" s="1"/>
  <c r="D3489" i="1"/>
  <c r="A3489" i="1"/>
  <c r="I3488" i="1"/>
  <c r="H3488" i="1"/>
  <c r="D3488" i="1"/>
  <c r="A3488" i="1"/>
  <c r="G3488" i="1" s="1"/>
  <c r="H3487" i="1"/>
  <c r="D3487" i="1"/>
  <c r="A3487" i="1"/>
  <c r="G3487" i="1" s="1"/>
  <c r="I3487" i="1" s="1"/>
  <c r="H3486" i="1"/>
  <c r="G3486" i="1"/>
  <c r="I3486" i="1" s="1"/>
  <c r="D3486" i="1"/>
  <c r="A3486" i="1"/>
  <c r="H3485" i="1"/>
  <c r="D3485" i="1"/>
  <c r="A3485" i="1"/>
  <c r="G3485" i="1" s="1"/>
  <c r="I3485" i="1" s="1"/>
  <c r="I3484" i="1"/>
  <c r="H3484" i="1"/>
  <c r="D3484" i="1"/>
  <c r="A3484" i="1"/>
  <c r="G3484" i="1" s="1"/>
  <c r="H3483" i="1"/>
  <c r="G3483" i="1"/>
  <c r="I3483" i="1" s="1"/>
  <c r="D3483" i="1"/>
  <c r="A3483" i="1"/>
  <c r="H3482" i="1"/>
  <c r="G3482" i="1"/>
  <c r="I3482" i="1" s="1"/>
  <c r="D3482" i="1"/>
  <c r="A3482" i="1"/>
  <c r="H3481" i="1"/>
  <c r="G3481" i="1"/>
  <c r="I3481" i="1" s="1"/>
  <c r="D3481" i="1"/>
  <c r="A3481" i="1"/>
  <c r="I3480" i="1"/>
  <c r="H3480" i="1"/>
  <c r="D3480" i="1"/>
  <c r="A3480" i="1"/>
  <c r="G3480" i="1" s="1"/>
  <c r="H3479" i="1"/>
  <c r="D3479" i="1"/>
  <c r="A3479" i="1"/>
  <c r="G3479" i="1" s="1"/>
  <c r="I3479" i="1" s="1"/>
  <c r="H3478" i="1"/>
  <c r="G3478" i="1"/>
  <c r="I3478" i="1" s="1"/>
  <c r="D3478" i="1"/>
  <c r="A3478" i="1"/>
  <c r="H3477" i="1"/>
  <c r="D3477" i="1"/>
  <c r="A3477" i="1"/>
  <c r="G3477" i="1" s="1"/>
  <c r="I3477" i="1" s="1"/>
  <c r="I3476" i="1"/>
  <c r="H3476" i="1"/>
  <c r="D3476" i="1"/>
  <c r="A3476" i="1"/>
  <c r="G3476" i="1" s="1"/>
  <c r="H3475" i="1"/>
  <c r="G3475" i="1"/>
  <c r="I3475" i="1" s="1"/>
  <c r="D3475" i="1"/>
  <c r="A3475" i="1"/>
  <c r="H3474" i="1"/>
  <c r="G3474" i="1"/>
  <c r="I3474" i="1" s="1"/>
  <c r="D3474" i="1"/>
  <c r="A3474" i="1"/>
  <c r="H3473" i="1"/>
  <c r="G3473" i="1"/>
  <c r="I3473" i="1" s="1"/>
  <c r="D3473" i="1"/>
  <c r="A3473" i="1"/>
  <c r="I3472" i="1"/>
  <c r="H3472" i="1"/>
  <c r="D3472" i="1"/>
  <c r="A3472" i="1"/>
  <c r="G3472" i="1" s="1"/>
  <c r="H3471" i="1"/>
  <c r="D3471" i="1"/>
  <c r="A3471" i="1"/>
  <c r="G3471" i="1" s="1"/>
  <c r="I3471" i="1" s="1"/>
  <c r="H3470" i="1"/>
  <c r="G3470" i="1"/>
  <c r="I3470" i="1" s="1"/>
  <c r="D3470" i="1"/>
  <c r="A3470" i="1"/>
  <c r="H3469" i="1"/>
  <c r="D3469" i="1"/>
  <c r="A3469" i="1"/>
  <c r="G3469" i="1" s="1"/>
  <c r="I3469" i="1" s="1"/>
  <c r="I3468" i="1"/>
  <c r="H3468" i="1"/>
  <c r="D3468" i="1"/>
  <c r="A3468" i="1"/>
  <c r="G3468" i="1" s="1"/>
  <c r="H3467" i="1"/>
  <c r="G3467" i="1"/>
  <c r="I3467" i="1" s="1"/>
  <c r="D3467" i="1"/>
  <c r="A3467" i="1"/>
  <c r="H3466" i="1"/>
  <c r="G3466" i="1"/>
  <c r="I3466" i="1" s="1"/>
  <c r="D3466" i="1"/>
  <c r="A3466" i="1"/>
  <c r="H3465" i="1"/>
  <c r="G3465" i="1"/>
  <c r="I3465" i="1" s="1"/>
  <c r="D3465" i="1"/>
  <c r="A3465" i="1"/>
  <c r="I3464" i="1"/>
  <c r="H3464" i="1"/>
  <c r="D3464" i="1"/>
  <c r="A3464" i="1"/>
  <c r="G3464" i="1" s="1"/>
  <c r="H3463" i="1"/>
  <c r="D3463" i="1"/>
  <c r="A3463" i="1"/>
  <c r="G3463" i="1" s="1"/>
  <c r="I3463" i="1" s="1"/>
  <c r="H3462" i="1"/>
  <c r="G3462" i="1"/>
  <c r="I3462" i="1" s="1"/>
  <c r="D3462" i="1"/>
  <c r="A3462" i="1"/>
  <c r="H3461" i="1"/>
  <c r="D3461" i="1"/>
  <c r="A3461" i="1"/>
  <c r="G3461" i="1" s="1"/>
  <c r="I3461" i="1" s="1"/>
  <c r="I3460" i="1"/>
  <c r="H3460" i="1"/>
  <c r="D3460" i="1"/>
  <c r="A3460" i="1"/>
  <c r="G3460" i="1" s="1"/>
  <c r="H3459" i="1"/>
  <c r="G3459" i="1"/>
  <c r="I3459" i="1" s="1"/>
  <c r="D3459" i="1"/>
  <c r="A3459" i="1"/>
  <c r="H3458" i="1"/>
  <c r="G3458" i="1"/>
  <c r="I3458" i="1" s="1"/>
  <c r="D3458" i="1"/>
  <c r="A3458" i="1"/>
  <c r="H3457" i="1"/>
  <c r="G3457" i="1"/>
  <c r="I3457" i="1" s="1"/>
  <c r="D3457" i="1"/>
  <c r="A3457" i="1"/>
  <c r="I3456" i="1"/>
  <c r="H3456" i="1"/>
  <c r="D3456" i="1"/>
  <c r="A3456" i="1"/>
  <c r="G3456" i="1" s="1"/>
  <c r="H3455" i="1"/>
  <c r="D3455" i="1"/>
  <c r="A3455" i="1"/>
  <c r="G3455" i="1" s="1"/>
  <c r="I3455" i="1" s="1"/>
  <c r="H3454" i="1"/>
  <c r="G3454" i="1"/>
  <c r="I3454" i="1" s="1"/>
  <c r="D3454" i="1"/>
  <c r="A3454" i="1"/>
  <c r="H3453" i="1"/>
  <c r="D3453" i="1"/>
  <c r="A3453" i="1"/>
  <c r="G3453" i="1" s="1"/>
  <c r="I3453" i="1" s="1"/>
  <c r="I3452" i="1"/>
  <c r="H3452" i="1"/>
  <c r="D3452" i="1"/>
  <c r="A3452" i="1"/>
  <c r="G3452" i="1" s="1"/>
  <c r="H3451" i="1"/>
  <c r="G3451" i="1"/>
  <c r="I3451" i="1" s="1"/>
  <c r="D3451" i="1"/>
  <c r="A3451" i="1"/>
  <c r="H3450" i="1"/>
  <c r="G3450" i="1"/>
  <c r="I3450" i="1" s="1"/>
  <c r="D3450" i="1"/>
  <c r="A3450" i="1"/>
  <c r="H3449" i="1"/>
  <c r="G3449" i="1"/>
  <c r="I3449" i="1" s="1"/>
  <c r="D3449" i="1"/>
  <c r="A3449" i="1"/>
  <c r="I3448" i="1"/>
  <c r="H3448" i="1"/>
  <c r="D3448" i="1"/>
  <c r="A3448" i="1"/>
  <c r="G3448" i="1" s="1"/>
  <c r="H3447" i="1"/>
  <c r="D3447" i="1"/>
  <c r="A3447" i="1"/>
  <c r="G3447" i="1" s="1"/>
  <c r="I3447" i="1" s="1"/>
  <c r="H3446" i="1"/>
  <c r="G3446" i="1"/>
  <c r="I3446" i="1" s="1"/>
  <c r="D3446" i="1"/>
  <c r="A3446" i="1"/>
  <c r="H3445" i="1"/>
  <c r="D3445" i="1"/>
  <c r="A3445" i="1"/>
  <c r="G3445" i="1" s="1"/>
  <c r="I3445" i="1" s="1"/>
  <c r="I3444" i="1"/>
  <c r="H3444" i="1"/>
  <c r="D3444" i="1"/>
  <c r="A3444" i="1"/>
  <c r="G3444" i="1" s="1"/>
  <c r="H3443" i="1"/>
  <c r="G3443" i="1"/>
  <c r="I3443" i="1" s="1"/>
  <c r="D3443" i="1"/>
  <c r="A3443" i="1"/>
  <c r="H3442" i="1"/>
  <c r="G3442" i="1"/>
  <c r="I3442" i="1" s="1"/>
  <c r="D3442" i="1"/>
  <c r="A3442" i="1"/>
  <c r="H3441" i="1"/>
  <c r="G3441" i="1"/>
  <c r="I3441" i="1" s="1"/>
  <c r="D3441" i="1"/>
  <c r="A3441" i="1"/>
  <c r="I3440" i="1"/>
  <c r="H3440" i="1"/>
  <c r="D3440" i="1"/>
  <c r="A3440" i="1"/>
  <c r="G3440" i="1" s="1"/>
  <c r="H3439" i="1"/>
  <c r="D3439" i="1"/>
  <c r="A3439" i="1"/>
  <c r="G3439" i="1" s="1"/>
  <c r="I3439" i="1" s="1"/>
  <c r="H3438" i="1"/>
  <c r="G3438" i="1"/>
  <c r="I3438" i="1" s="1"/>
  <c r="D3438" i="1"/>
  <c r="A3438" i="1"/>
  <c r="H3437" i="1"/>
  <c r="D3437" i="1"/>
  <c r="A3437" i="1"/>
  <c r="G3437" i="1" s="1"/>
  <c r="I3437" i="1" s="1"/>
  <c r="I3436" i="1"/>
  <c r="H3436" i="1"/>
  <c r="D3436" i="1"/>
  <c r="A3436" i="1"/>
  <c r="G3436" i="1" s="1"/>
  <c r="H3435" i="1"/>
  <c r="G3435" i="1"/>
  <c r="I3435" i="1" s="1"/>
  <c r="D3435" i="1"/>
  <c r="A3435" i="1"/>
  <c r="H3434" i="1"/>
  <c r="G3434" i="1"/>
  <c r="I3434" i="1" s="1"/>
  <c r="D3434" i="1"/>
  <c r="A3434" i="1"/>
  <c r="H3433" i="1"/>
  <c r="G3433" i="1"/>
  <c r="I3433" i="1" s="1"/>
  <c r="D3433" i="1"/>
  <c r="A3433" i="1"/>
  <c r="I3432" i="1"/>
  <c r="H3432" i="1"/>
  <c r="D3432" i="1"/>
  <c r="A3432" i="1"/>
  <c r="G3432" i="1" s="1"/>
  <c r="H3431" i="1"/>
  <c r="D3431" i="1"/>
  <c r="A3431" i="1"/>
  <c r="G3431" i="1" s="1"/>
  <c r="I3431" i="1" s="1"/>
  <c r="H3430" i="1"/>
  <c r="G3430" i="1"/>
  <c r="I3430" i="1" s="1"/>
  <c r="D3430" i="1"/>
  <c r="A3430" i="1"/>
  <c r="H3429" i="1"/>
  <c r="D3429" i="1"/>
  <c r="A3429" i="1"/>
  <c r="G3429" i="1" s="1"/>
  <c r="I3429" i="1" s="1"/>
  <c r="I3428" i="1"/>
  <c r="H3428" i="1"/>
  <c r="D3428" i="1"/>
  <c r="A3428" i="1"/>
  <c r="G3428" i="1" s="1"/>
  <c r="H3427" i="1"/>
  <c r="G3427" i="1"/>
  <c r="I3427" i="1" s="1"/>
  <c r="D3427" i="1"/>
  <c r="A3427" i="1"/>
  <c r="H3426" i="1"/>
  <c r="G3426" i="1"/>
  <c r="I3426" i="1" s="1"/>
  <c r="D3426" i="1"/>
  <c r="A3426" i="1"/>
  <c r="H3425" i="1"/>
  <c r="G3425" i="1"/>
  <c r="I3425" i="1" s="1"/>
  <c r="D3425" i="1"/>
  <c r="A3425" i="1"/>
  <c r="I3424" i="1"/>
  <c r="H3424" i="1"/>
  <c r="D3424" i="1"/>
  <c r="A3424" i="1"/>
  <c r="G3424" i="1" s="1"/>
  <c r="H3423" i="1"/>
  <c r="D3423" i="1"/>
  <c r="A3423" i="1"/>
  <c r="G3423" i="1" s="1"/>
  <c r="I3423" i="1" s="1"/>
  <c r="H3422" i="1"/>
  <c r="G3422" i="1"/>
  <c r="I3422" i="1" s="1"/>
  <c r="D3422" i="1"/>
  <c r="A3422" i="1"/>
  <c r="H3421" i="1"/>
  <c r="D3421" i="1"/>
  <c r="A3421" i="1"/>
  <c r="G3421" i="1" s="1"/>
  <c r="I3421" i="1" s="1"/>
  <c r="I3420" i="1"/>
  <c r="H3420" i="1"/>
  <c r="D3420" i="1"/>
  <c r="A3420" i="1"/>
  <c r="G3420" i="1" s="1"/>
  <c r="H3419" i="1"/>
  <c r="G3419" i="1"/>
  <c r="I3419" i="1" s="1"/>
  <c r="D3419" i="1"/>
  <c r="A3419" i="1"/>
  <c r="H3418" i="1"/>
  <c r="G3418" i="1"/>
  <c r="I3418" i="1" s="1"/>
  <c r="D3418" i="1"/>
  <c r="A3418" i="1"/>
  <c r="H3417" i="1"/>
  <c r="G3417" i="1"/>
  <c r="I3417" i="1" s="1"/>
  <c r="D3417" i="1"/>
  <c r="A3417" i="1"/>
  <c r="I3416" i="1"/>
  <c r="H3416" i="1"/>
  <c r="D3416" i="1"/>
  <c r="A3416" i="1"/>
  <c r="G3416" i="1" s="1"/>
  <c r="H3415" i="1"/>
  <c r="D3415" i="1"/>
  <c r="A3415" i="1"/>
  <c r="G3415" i="1" s="1"/>
  <c r="I3415" i="1" s="1"/>
  <c r="H3414" i="1"/>
  <c r="G3414" i="1"/>
  <c r="I3414" i="1" s="1"/>
  <c r="D3414" i="1"/>
  <c r="A3414" i="1"/>
  <c r="H3413" i="1"/>
  <c r="D3413" i="1"/>
  <c r="A3413" i="1"/>
  <c r="G3413" i="1" s="1"/>
  <c r="I3413" i="1" s="1"/>
  <c r="I3412" i="1"/>
  <c r="H3412" i="1"/>
  <c r="D3412" i="1"/>
  <c r="A3412" i="1"/>
  <c r="G3412" i="1" s="1"/>
  <c r="H3411" i="1"/>
  <c r="G3411" i="1"/>
  <c r="I3411" i="1" s="1"/>
  <c r="D3411" i="1"/>
  <c r="A3411" i="1"/>
  <c r="H3410" i="1"/>
  <c r="G3410" i="1"/>
  <c r="I3410" i="1" s="1"/>
  <c r="D3410" i="1"/>
  <c r="A3410" i="1"/>
  <c r="H3409" i="1"/>
  <c r="G3409" i="1"/>
  <c r="I3409" i="1" s="1"/>
  <c r="D3409" i="1"/>
  <c r="A3409" i="1"/>
  <c r="I3408" i="1"/>
  <c r="H3408" i="1"/>
  <c r="D3408" i="1"/>
  <c r="A3408" i="1"/>
  <c r="G3408" i="1" s="1"/>
  <c r="H3407" i="1"/>
  <c r="D3407" i="1"/>
  <c r="A3407" i="1"/>
  <c r="G3407" i="1" s="1"/>
  <c r="I3407" i="1" s="1"/>
  <c r="H3406" i="1"/>
  <c r="G3406" i="1"/>
  <c r="I3406" i="1" s="1"/>
  <c r="D3406" i="1"/>
  <c r="A3406" i="1"/>
  <c r="H3405" i="1"/>
  <c r="D3405" i="1"/>
  <c r="A3405" i="1"/>
  <c r="G3405" i="1" s="1"/>
  <c r="I3405" i="1" s="1"/>
  <c r="I3404" i="1"/>
  <c r="H3404" i="1"/>
  <c r="D3404" i="1"/>
  <c r="A3404" i="1"/>
  <c r="G3404" i="1" s="1"/>
  <c r="H3403" i="1"/>
  <c r="G3403" i="1"/>
  <c r="I3403" i="1" s="1"/>
  <c r="D3403" i="1"/>
  <c r="A3403" i="1"/>
  <c r="H3402" i="1"/>
  <c r="G3402" i="1"/>
  <c r="I3402" i="1" s="1"/>
  <c r="D3402" i="1"/>
  <c r="A3402" i="1"/>
  <c r="H3401" i="1"/>
  <c r="G3401" i="1"/>
  <c r="I3401" i="1" s="1"/>
  <c r="D3401" i="1"/>
  <c r="A3401" i="1"/>
  <c r="I3400" i="1"/>
  <c r="H3400" i="1"/>
  <c r="D3400" i="1"/>
  <c r="A3400" i="1"/>
  <c r="G3400" i="1" s="1"/>
  <c r="H3399" i="1"/>
  <c r="D3399" i="1"/>
  <c r="A3399" i="1"/>
  <c r="G3399" i="1" s="1"/>
  <c r="I3399" i="1" s="1"/>
  <c r="H3398" i="1"/>
  <c r="G3398" i="1"/>
  <c r="I3398" i="1" s="1"/>
  <c r="D3398" i="1"/>
  <c r="A3398" i="1"/>
  <c r="H3397" i="1"/>
  <c r="D3397" i="1"/>
  <c r="A3397" i="1"/>
  <c r="G3397" i="1" s="1"/>
  <c r="I3397" i="1" s="1"/>
  <c r="I3396" i="1"/>
  <c r="H3396" i="1"/>
  <c r="D3396" i="1"/>
  <c r="A3396" i="1"/>
  <c r="G3396" i="1" s="1"/>
  <c r="H3395" i="1"/>
  <c r="G3395" i="1"/>
  <c r="I3395" i="1" s="1"/>
  <c r="D3395" i="1"/>
  <c r="A3395" i="1"/>
  <c r="H3394" i="1"/>
  <c r="G3394" i="1"/>
  <c r="I3394" i="1" s="1"/>
  <c r="D3394" i="1"/>
  <c r="A3394" i="1"/>
  <c r="H3393" i="1"/>
  <c r="G3393" i="1"/>
  <c r="I3393" i="1" s="1"/>
  <c r="D3393" i="1"/>
  <c r="A3393" i="1"/>
  <c r="I3392" i="1"/>
  <c r="H3392" i="1"/>
  <c r="D3392" i="1"/>
  <c r="A3392" i="1"/>
  <c r="G3392" i="1" s="1"/>
  <c r="H3391" i="1"/>
  <c r="D3391" i="1"/>
  <c r="A3391" i="1"/>
  <c r="G3391" i="1" s="1"/>
  <c r="I3391" i="1" s="1"/>
  <c r="H3390" i="1"/>
  <c r="G3390" i="1"/>
  <c r="I3390" i="1" s="1"/>
  <c r="D3390" i="1"/>
  <c r="A3390" i="1"/>
  <c r="H3389" i="1"/>
  <c r="D3389" i="1"/>
  <c r="A3389" i="1"/>
  <c r="G3389" i="1" s="1"/>
  <c r="I3389" i="1" s="1"/>
  <c r="I3388" i="1"/>
  <c r="H3388" i="1"/>
  <c r="D3388" i="1"/>
  <c r="A3388" i="1"/>
  <c r="G3388" i="1" s="1"/>
  <c r="H3387" i="1"/>
  <c r="G3387" i="1"/>
  <c r="I3387" i="1" s="1"/>
  <c r="D3387" i="1"/>
  <c r="A3387" i="1"/>
  <c r="H3386" i="1"/>
  <c r="G3386" i="1"/>
  <c r="I3386" i="1" s="1"/>
  <c r="D3386" i="1"/>
  <c r="A3386" i="1"/>
  <c r="H3385" i="1"/>
  <c r="G3385" i="1"/>
  <c r="I3385" i="1" s="1"/>
  <c r="D3385" i="1"/>
  <c r="A3385" i="1"/>
  <c r="I3384" i="1"/>
  <c r="H3384" i="1"/>
  <c r="D3384" i="1"/>
  <c r="A3384" i="1"/>
  <c r="G3384" i="1" s="1"/>
  <c r="H3383" i="1"/>
  <c r="D3383" i="1"/>
  <c r="A3383" i="1"/>
  <c r="G3383" i="1" s="1"/>
  <c r="I3383" i="1" s="1"/>
  <c r="H3382" i="1"/>
  <c r="G3382" i="1"/>
  <c r="I3382" i="1" s="1"/>
  <c r="D3382" i="1"/>
  <c r="A3382" i="1"/>
  <c r="H3381" i="1"/>
  <c r="D3381" i="1"/>
  <c r="A3381" i="1"/>
  <c r="G3381" i="1" s="1"/>
  <c r="I3381" i="1" s="1"/>
  <c r="I3380" i="1"/>
  <c r="H3380" i="1"/>
  <c r="D3380" i="1"/>
  <c r="A3380" i="1"/>
  <c r="G3380" i="1" s="1"/>
  <c r="H3379" i="1"/>
  <c r="G3379" i="1"/>
  <c r="I3379" i="1" s="1"/>
  <c r="D3379" i="1"/>
  <c r="A3379" i="1"/>
  <c r="H3378" i="1"/>
  <c r="G3378" i="1"/>
  <c r="I3378" i="1" s="1"/>
  <c r="D3378" i="1"/>
  <c r="A3378" i="1"/>
  <c r="H3377" i="1"/>
  <c r="G3377" i="1"/>
  <c r="I3377" i="1" s="1"/>
  <c r="D3377" i="1"/>
  <c r="A3377" i="1"/>
  <c r="I3376" i="1"/>
  <c r="H3376" i="1"/>
  <c r="D3376" i="1"/>
  <c r="A3376" i="1"/>
  <c r="G3376" i="1" s="1"/>
  <c r="H3375" i="1"/>
  <c r="D3375" i="1"/>
  <c r="A3375" i="1"/>
  <c r="G3375" i="1" s="1"/>
  <c r="I3375" i="1" s="1"/>
  <c r="H3374" i="1"/>
  <c r="G3374" i="1"/>
  <c r="I3374" i="1" s="1"/>
  <c r="D3374" i="1"/>
  <c r="A3374" i="1"/>
  <c r="H3373" i="1"/>
  <c r="D3373" i="1"/>
  <c r="A3373" i="1"/>
  <c r="G3373" i="1" s="1"/>
  <c r="I3373" i="1" s="1"/>
  <c r="I3372" i="1"/>
  <c r="H3372" i="1"/>
  <c r="D3372" i="1"/>
  <c r="A3372" i="1"/>
  <c r="G3372" i="1" s="1"/>
  <c r="H3371" i="1"/>
  <c r="G3371" i="1"/>
  <c r="I3371" i="1" s="1"/>
  <c r="D3371" i="1"/>
  <c r="A3371" i="1"/>
  <c r="H3370" i="1"/>
  <c r="G3370" i="1"/>
  <c r="I3370" i="1" s="1"/>
  <c r="D3370" i="1"/>
  <c r="A3370" i="1"/>
  <c r="H3369" i="1"/>
  <c r="G3369" i="1"/>
  <c r="I3369" i="1" s="1"/>
  <c r="D3369" i="1"/>
  <c r="A3369" i="1"/>
  <c r="I3368" i="1"/>
  <c r="H3368" i="1"/>
  <c r="D3368" i="1"/>
  <c r="A3368" i="1"/>
  <c r="G3368" i="1" s="1"/>
  <c r="H3367" i="1"/>
  <c r="D3367" i="1"/>
  <c r="A3367" i="1"/>
  <c r="G3367" i="1" s="1"/>
  <c r="I3367" i="1" s="1"/>
  <c r="H3366" i="1"/>
  <c r="G3366" i="1"/>
  <c r="I3366" i="1" s="1"/>
  <c r="D3366" i="1"/>
  <c r="A3366" i="1"/>
  <c r="H3365" i="1"/>
  <c r="D3365" i="1"/>
  <c r="A3365" i="1"/>
  <c r="G3365" i="1" s="1"/>
  <c r="I3365" i="1" s="1"/>
  <c r="I3364" i="1"/>
  <c r="H3364" i="1"/>
  <c r="D3364" i="1"/>
  <c r="A3364" i="1"/>
  <c r="G3364" i="1" s="1"/>
  <c r="H3363" i="1"/>
  <c r="G3363" i="1"/>
  <c r="I3363" i="1" s="1"/>
  <c r="D3363" i="1"/>
  <c r="A3363" i="1"/>
  <c r="H3362" i="1"/>
  <c r="G3362" i="1"/>
  <c r="I3362" i="1" s="1"/>
  <c r="D3362" i="1"/>
  <c r="A3362" i="1"/>
  <c r="H3361" i="1"/>
  <c r="G3361" i="1"/>
  <c r="I3361" i="1" s="1"/>
  <c r="D3361" i="1"/>
  <c r="A3361" i="1"/>
  <c r="I3360" i="1"/>
  <c r="H3360" i="1"/>
  <c r="D3360" i="1"/>
  <c r="A3360" i="1"/>
  <c r="G3360" i="1" s="1"/>
  <c r="H3359" i="1"/>
  <c r="D3359" i="1"/>
  <c r="A3359" i="1"/>
  <c r="G3359" i="1" s="1"/>
  <c r="I3359" i="1" s="1"/>
  <c r="H3358" i="1"/>
  <c r="G3358" i="1"/>
  <c r="I3358" i="1" s="1"/>
  <c r="D3358" i="1"/>
  <c r="A3358" i="1"/>
  <c r="H3357" i="1"/>
  <c r="D3357" i="1"/>
  <c r="A3357" i="1"/>
  <c r="G3357" i="1" s="1"/>
  <c r="I3357" i="1" s="1"/>
  <c r="I3356" i="1"/>
  <c r="H3356" i="1"/>
  <c r="D3356" i="1"/>
  <c r="A3356" i="1"/>
  <c r="G3356" i="1" s="1"/>
  <c r="H3355" i="1"/>
  <c r="G3355" i="1"/>
  <c r="I3355" i="1" s="1"/>
  <c r="D3355" i="1"/>
  <c r="A3355" i="1"/>
  <c r="H3354" i="1"/>
  <c r="G3354" i="1"/>
  <c r="I3354" i="1" s="1"/>
  <c r="D3354" i="1"/>
  <c r="A3354" i="1"/>
  <c r="H3353" i="1"/>
  <c r="G3353" i="1"/>
  <c r="I3353" i="1" s="1"/>
  <c r="D3353" i="1"/>
  <c r="A3353" i="1"/>
  <c r="I3352" i="1"/>
  <c r="H3352" i="1"/>
  <c r="D3352" i="1"/>
  <c r="A3352" i="1"/>
  <c r="G3352" i="1" s="1"/>
  <c r="H3351" i="1"/>
  <c r="D3351" i="1"/>
  <c r="A3351" i="1"/>
  <c r="G3351" i="1" s="1"/>
  <c r="I3351" i="1" s="1"/>
  <c r="H3350" i="1"/>
  <c r="G3350" i="1"/>
  <c r="I3350" i="1" s="1"/>
  <c r="D3350" i="1"/>
  <c r="A3350" i="1"/>
  <c r="H3349" i="1"/>
  <c r="D3349" i="1"/>
  <c r="A3349" i="1"/>
  <c r="G3349" i="1" s="1"/>
  <c r="I3349" i="1" s="1"/>
  <c r="I3348" i="1"/>
  <c r="H3348" i="1"/>
  <c r="D3348" i="1"/>
  <c r="A3348" i="1"/>
  <c r="G3348" i="1" s="1"/>
  <c r="H3347" i="1"/>
  <c r="G3347" i="1"/>
  <c r="I3347" i="1" s="1"/>
  <c r="D3347" i="1"/>
  <c r="A3347" i="1"/>
  <c r="H3346" i="1"/>
  <c r="G3346" i="1"/>
  <c r="I3346" i="1" s="1"/>
  <c r="D3346" i="1"/>
  <c r="A3346" i="1"/>
  <c r="H3345" i="1"/>
  <c r="G3345" i="1"/>
  <c r="I3345" i="1" s="1"/>
  <c r="D3345" i="1"/>
  <c r="A3345" i="1"/>
  <c r="I3344" i="1"/>
  <c r="H3344" i="1"/>
  <c r="D3344" i="1"/>
  <c r="A3344" i="1"/>
  <c r="G3344" i="1" s="1"/>
  <c r="H3343" i="1"/>
  <c r="D3343" i="1"/>
  <c r="A3343" i="1"/>
  <c r="G3343" i="1" s="1"/>
  <c r="I3343" i="1" s="1"/>
  <c r="H3342" i="1"/>
  <c r="G3342" i="1"/>
  <c r="I3342" i="1" s="1"/>
  <c r="D3342" i="1"/>
  <c r="A3342" i="1"/>
  <c r="H3341" i="1"/>
  <c r="D3341" i="1"/>
  <c r="A3341" i="1"/>
  <c r="G3341" i="1" s="1"/>
  <c r="I3341" i="1" s="1"/>
  <c r="I3340" i="1"/>
  <c r="H3340" i="1"/>
  <c r="D3340" i="1"/>
  <c r="A3340" i="1"/>
  <c r="G3340" i="1" s="1"/>
  <c r="H3339" i="1"/>
  <c r="G3339" i="1"/>
  <c r="I3339" i="1" s="1"/>
  <c r="D3339" i="1"/>
  <c r="A3339" i="1"/>
  <c r="H3338" i="1"/>
  <c r="G3338" i="1"/>
  <c r="I3338" i="1" s="1"/>
  <c r="D3338" i="1"/>
  <c r="A3338" i="1"/>
  <c r="H3337" i="1"/>
  <c r="G3337" i="1"/>
  <c r="I3337" i="1" s="1"/>
  <c r="D3337" i="1"/>
  <c r="A3337" i="1"/>
  <c r="I3336" i="1"/>
  <c r="H3336" i="1"/>
  <c r="D3336" i="1"/>
  <c r="A3336" i="1"/>
  <c r="G3336" i="1" s="1"/>
  <c r="H3335" i="1"/>
  <c r="D3335" i="1"/>
  <c r="A3335" i="1"/>
  <c r="G3335" i="1" s="1"/>
  <c r="I3335" i="1" s="1"/>
  <c r="H3334" i="1"/>
  <c r="G3334" i="1"/>
  <c r="I3334" i="1" s="1"/>
  <c r="D3334" i="1"/>
  <c r="A3334" i="1"/>
  <c r="H3333" i="1"/>
  <c r="D3333" i="1"/>
  <c r="A3333" i="1"/>
  <c r="G3333" i="1" s="1"/>
  <c r="I3333" i="1" s="1"/>
  <c r="I3332" i="1"/>
  <c r="H3332" i="1"/>
  <c r="D3332" i="1"/>
  <c r="A3332" i="1"/>
  <c r="G3332" i="1" s="1"/>
  <c r="H3331" i="1"/>
  <c r="G3331" i="1"/>
  <c r="I3331" i="1" s="1"/>
  <c r="D3331" i="1"/>
  <c r="A3331" i="1"/>
  <c r="H3330" i="1"/>
  <c r="G3330" i="1"/>
  <c r="I3330" i="1" s="1"/>
  <c r="D3330" i="1"/>
  <c r="A3330" i="1"/>
  <c r="H3329" i="1"/>
  <c r="G3329" i="1"/>
  <c r="I3329" i="1" s="1"/>
  <c r="D3329" i="1"/>
  <c r="A3329" i="1"/>
  <c r="I3328" i="1"/>
  <c r="H3328" i="1"/>
  <c r="D3328" i="1"/>
  <c r="A3328" i="1"/>
  <c r="G3328" i="1" s="1"/>
  <c r="H3327" i="1"/>
  <c r="D3327" i="1"/>
  <c r="A3327" i="1"/>
  <c r="G3327" i="1" s="1"/>
  <c r="I3327" i="1" s="1"/>
  <c r="H3326" i="1"/>
  <c r="G3326" i="1"/>
  <c r="I3326" i="1" s="1"/>
  <c r="D3326" i="1"/>
  <c r="A3326" i="1"/>
  <c r="H3325" i="1"/>
  <c r="D3325" i="1"/>
  <c r="A3325" i="1"/>
  <c r="G3325" i="1" s="1"/>
  <c r="I3325" i="1" s="1"/>
  <c r="I3324" i="1"/>
  <c r="H3324" i="1"/>
  <c r="D3324" i="1"/>
  <c r="A3324" i="1"/>
  <c r="G3324" i="1" s="1"/>
  <c r="H3323" i="1"/>
  <c r="G3323" i="1"/>
  <c r="I3323" i="1" s="1"/>
  <c r="D3323" i="1"/>
  <c r="A3323" i="1"/>
  <c r="H3322" i="1"/>
  <c r="G3322" i="1"/>
  <c r="I3322" i="1" s="1"/>
  <c r="D3322" i="1"/>
  <c r="A3322" i="1"/>
  <c r="H3321" i="1"/>
  <c r="G3321" i="1"/>
  <c r="I3321" i="1" s="1"/>
  <c r="D3321" i="1"/>
  <c r="A3321" i="1"/>
  <c r="I3320" i="1"/>
  <c r="H3320" i="1"/>
  <c r="D3320" i="1"/>
  <c r="A3320" i="1"/>
  <c r="G3320" i="1" s="1"/>
  <c r="H3319" i="1"/>
  <c r="D3319" i="1"/>
  <c r="A3319" i="1"/>
  <c r="G3319" i="1" s="1"/>
  <c r="I3319" i="1" s="1"/>
  <c r="H3318" i="1"/>
  <c r="G3318" i="1"/>
  <c r="I3318" i="1" s="1"/>
  <c r="D3318" i="1"/>
  <c r="A3318" i="1"/>
  <c r="H3317" i="1"/>
  <c r="D3317" i="1"/>
  <c r="A3317" i="1"/>
  <c r="G3317" i="1" s="1"/>
  <c r="I3317" i="1" s="1"/>
  <c r="I3316" i="1"/>
  <c r="H3316" i="1"/>
  <c r="D3316" i="1"/>
  <c r="A3316" i="1"/>
  <c r="G3316" i="1" s="1"/>
  <c r="H3315" i="1"/>
  <c r="G3315" i="1"/>
  <c r="I3315" i="1" s="1"/>
  <c r="D3315" i="1"/>
  <c r="A3315" i="1"/>
  <c r="H3314" i="1"/>
  <c r="G3314" i="1"/>
  <c r="I3314" i="1" s="1"/>
  <c r="D3314" i="1"/>
  <c r="A3314" i="1"/>
  <c r="H3313" i="1"/>
  <c r="G3313" i="1"/>
  <c r="I3313" i="1" s="1"/>
  <c r="D3313" i="1"/>
  <c r="A3313" i="1"/>
  <c r="I3312" i="1"/>
  <c r="H3312" i="1"/>
  <c r="D3312" i="1"/>
  <c r="A3312" i="1"/>
  <c r="G3312" i="1" s="1"/>
  <c r="H3311" i="1"/>
  <c r="D3311" i="1"/>
  <c r="A3311" i="1"/>
  <c r="G3311" i="1" s="1"/>
  <c r="I3311" i="1" s="1"/>
  <c r="H3310" i="1"/>
  <c r="G3310" i="1"/>
  <c r="I3310" i="1" s="1"/>
  <c r="D3310" i="1"/>
  <c r="A3310" i="1"/>
  <c r="H3309" i="1"/>
  <c r="D3309" i="1"/>
  <c r="A3309" i="1"/>
  <c r="G3309" i="1" s="1"/>
  <c r="I3309" i="1" s="1"/>
  <c r="I3308" i="1"/>
  <c r="H3308" i="1"/>
  <c r="D3308" i="1"/>
  <c r="A3308" i="1"/>
  <c r="G3308" i="1" s="1"/>
  <c r="H3307" i="1"/>
  <c r="G3307" i="1"/>
  <c r="I3307" i="1" s="1"/>
  <c r="D3307" i="1"/>
  <c r="A3307" i="1"/>
  <c r="H3306" i="1"/>
  <c r="G3306" i="1"/>
  <c r="I3306" i="1" s="1"/>
  <c r="D3306" i="1"/>
  <c r="A3306" i="1"/>
  <c r="H3305" i="1"/>
  <c r="G3305" i="1"/>
  <c r="I3305" i="1" s="1"/>
  <c r="D3305" i="1"/>
  <c r="A3305" i="1"/>
  <c r="I3304" i="1"/>
  <c r="H3304" i="1"/>
  <c r="D3304" i="1"/>
  <c r="A3304" i="1"/>
  <c r="G3304" i="1" s="1"/>
  <c r="H3303" i="1"/>
  <c r="D3303" i="1"/>
  <c r="A3303" i="1"/>
  <c r="G3303" i="1" s="1"/>
  <c r="I3303" i="1" s="1"/>
  <c r="H3302" i="1"/>
  <c r="G3302" i="1"/>
  <c r="I3302" i="1" s="1"/>
  <c r="D3302" i="1"/>
  <c r="A3302" i="1"/>
  <c r="H3301" i="1"/>
  <c r="D3301" i="1"/>
  <c r="A3301" i="1"/>
  <c r="G3301" i="1" s="1"/>
  <c r="I3301" i="1" s="1"/>
  <c r="I3300" i="1"/>
  <c r="H3300" i="1"/>
  <c r="D3300" i="1"/>
  <c r="A3300" i="1"/>
  <c r="G3300" i="1" s="1"/>
  <c r="H3299" i="1"/>
  <c r="G3299" i="1"/>
  <c r="I3299" i="1" s="1"/>
  <c r="D3299" i="1"/>
  <c r="A3299" i="1"/>
  <c r="H3298" i="1"/>
  <c r="G3298" i="1"/>
  <c r="I3298" i="1" s="1"/>
  <c r="D3298" i="1"/>
  <c r="A3298" i="1"/>
  <c r="H3297" i="1"/>
  <c r="G3297" i="1"/>
  <c r="I3297" i="1" s="1"/>
  <c r="D3297" i="1"/>
  <c r="A3297" i="1"/>
  <c r="I3296" i="1"/>
  <c r="H3296" i="1"/>
  <c r="D3296" i="1"/>
  <c r="A3296" i="1"/>
  <c r="G3296" i="1" s="1"/>
  <c r="H3295" i="1"/>
  <c r="D3295" i="1"/>
  <c r="A3295" i="1"/>
  <c r="G3295" i="1" s="1"/>
  <c r="I3295" i="1" s="1"/>
  <c r="H3294" i="1"/>
  <c r="G3294" i="1"/>
  <c r="I3294" i="1" s="1"/>
  <c r="D3294" i="1"/>
  <c r="A3294" i="1"/>
  <c r="H3293" i="1"/>
  <c r="D3293" i="1"/>
  <c r="A3293" i="1"/>
  <c r="G3293" i="1" s="1"/>
  <c r="I3293" i="1" s="1"/>
  <c r="I3292" i="1"/>
  <c r="H3292" i="1"/>
  <c r="D3292" i="1"/>
  <c r="A3292" i="1"/>
  <c r="G3292" i="1" s="1"/>
  <c r="H3291" i="1"/>
  <c r="G3291" i="1"/>
  <c r="I3291" i="1" s="1"/>
  <c r="D3291" i="1"/>
  <c r="A3291" i="1"/>
  <c r="H3290" i="1"/>
  <c r="G3290" i="1"/>
  <c r="I3290" i="1" s="1"/>
  <c r="D3290" i="1"/>
  <c r="A3290" i="1"/>
  <c r="H3289" i="1"/>
  <c r="G3289" i="1"/>
  <c r="I3289" i="1" s="1"/>
  <c r="D3289" i="1"/>
  <c r="A3289" i="1"/>
  <c r="I3288" i="1"/>
  <c r="H3288" i="1"/>
  <c r="D3288" i="1"/>
  <c r="A3288" i="1"/>
  <c r="G3288" i="1" s="1"/>
  <c r="H3287" i="1"/>
  <c r="D3287" i="1"/>
  <c r="A3287" i="1"/>
  <c r="G3287" i="1" s="1"/>
  <c r="I3287" i="1" s="1"/>
  <c r="H3286" i="1"/>
  <c r="G3286" i="1"/>
  <c r="I3286" i="1" s="1"/>
  <c r="D3286" i="1"/>
  <c r="A3286" i="1"/>
  <c r="H3285" i="1"/>
  <c r="D3285" i="1"/>
  <c r="A3285" i="1"/>
  <c r="G3285" i="1" s="1"/>
  <c r="I3285" i="1" s="1"/>
  <c r="I3284" i="1"/>
  <c r="H3284" i="1"/>
  <c r="D3284" i="1"/>
  <c r="A3284" i="1"/>
  <c r="G3284" i="1" s="1"/>
  <c r="H3283" i="1"/>
  <c r="G3283" i="1"/>
  <c r="I3283" i="1" s="1"/>
  <c r="D3283" i="1"/>
  <c r="A3283" i="1"/>
  <c r="H3282" i="1"/>
  <c r="G3282" i="1"/>
  <c r="I3282" i="1" s="1"/>
  <c r="D3282" i="1"/>
  <c r="A3282" i="1"/>
  <c r="H3281" i="1"/>
  <c r="G3281" i="1"/>
  <c r="I3281" i="1" s="1"/>
  <c r="D3281" i="1"/>
  <c r="A3281" i="1"/>
  <c r="I3280" i="1"/>
  <c r="H3280" i="1"/>
  <c r="D3280" i="1"/>
  <c r="A3280" i="1"/>
  <c r="G3280" i="1" s="1"/>
  <c r="H3279" i="1"/>
  <c r="D3279" i="1"/>
  <c r="A3279" i="1"/>
  <c r="G3279" i="1" s="1"/>
  <c r="I3279" i="1" s="1"/>
  <c r="H3278" i="1"/>
  <c r="G3278" i="1"/>
  <c r="I3278" i="1" s="1"/>
  <c r="D3278" i="1"/>
  <c r="A3278" i="1"/>
  <c r="H3277" i="1"/>
  <c r="D3277" i="1"/>
  <c r="A3277" i="1"/>
  <c r="G3277" i="1" s="1"/>
  <c r="I3277" i="1" s="1"/>
  <c r="I3276" i="1"/>
  <c r="H3276" i="1"/>
  <c r="D3276" i="1"/>
  <c r="A3276" i="1"/>
  <c r="G3276" i="1" s="1"/>
  <c r="H3275" i="1"/>
  <c r="G3275" i="1"/>
  <c r="I3275" i="1" s="1"/>
  <c r="D3275" i="1"/>
  <c r="A3275" i="1"/>
  <c r="H3274" i="1"/>
  <c r="G3274" i="1"/>
  <c r="I3274" i="1" s="1"/>
  <c r="D3274" i="1"/>
  <c r="A3274" i="1"/>
  <c r="H3273" i="1"/>
  <c r="G3273" i="1"/>
  <c r="I3273" i="1" s="1"/>
  <c r="D3273" i="1"/>
  <c r="A3273" i="1"/>
  <c r="I3272" i="1"/>
  <c r="H3272" i="1"/>
  <c r="D3272" i="1"/>
  <c r="A3272" i="1"/>
  <c r="G3272" i="1" s="1"/>
  <c r="H3271" i="1"/>
  <c r="D3271" i="1"/>
  <c r="A3271" i="1"/>
  <c r="G3271" i="1" s="1"/>
  <c r="I3271" i="1" s="1"/>
  <c r="H3270" i="1"/>
  <c r="G3270" i="1"/>
  <c r="I3270" i="1" s="1"/>
  <c r="D3270" i="1"/>
  <c r="A3270" i="1"/>
  <c r="H3269" i="1"/>
  <c r="D3269" i="1"/>
  <c r="A3269" i="1"/>
  <c r="G3269" i="1" s="1"/>
  <c r="I3269" i="1" s="1"/>
  <c r="I3268" i="1"/>
  <c r="H3268" i="1"/>
  <c r="D3268" i="1"/>
  <c r="A3268" i="1"/>
  <c r="G3268" i="1" s="1"/>
  <c r="H3267" i="1"/>
  <c r="G3267" i="1"/>
  <c r="I3267" i="1" s="1"/>
  <c r="D3267" i="1"/>
  <c r="A3267" i="1"/>
  <c r="H3266" i="1"/>
  <c r="G3266" i="1"/>
  <c r="I3266" i="1" s="1"/>
  <c r="D3266" i="1"/>
  <c r="A3266" i="1"/>
  <c r="H3265" i="1"/>
  <c r="G3265" i="1"/>
  <c r="I3265" i="1" s="1"/>
  <c r="D3265" i="1"/>
  <c r="A3265" i="1"/>
  <c r="I3264" i="1"/>
  <c r="H3264" i="1"/>
  <c r="D3264" i="1"/>
  <c r="A3264" i="1"/>
  <c r="G3264" i="1" s="1"/>
  <c r="H3263" i="1"/>
  <c r="D3263" i="1"/>
  <c r="A3263" i="1"/>
  <c r="G3263" i="1" s="1"/>
  <c r="I3263" i="1" s="1"/>
  <c r="H3262" i="1"/>
  <c r="G3262" i="1"/>
  <c r="I3262" i="1" s="1"/>
  <c r="D3262" i="1"/>
  <c r="A3262" i="1"/>
  <c r="H3261" i="1"/>
  <c r="D3261" i="1"/>
  <c r="A3261" i="1"/>
  <c r="G3261" i="1" s="1"/>
  <c r="I3261" i="1" s="1"/>
  <c r="I3260" i="1"/>
  <c r="H3260" i="1"/>
  <c r="D3260" i="1"/>
  <c r="A3260" i="1"/>
  <c r="G3260" i="1" s="1"/>
  <c r="H3259" i="1"/>
  <c r="G3259" i="1"/>
  <c r="I3259" i="1" s="1"/>
  <c r="D3259" i="1"/>
  <c r="A3259" i="1"/>
  <c r="H3258" i="1"/>
  <c r="G3258" i="1"/>
  <c r="I3258" i="1" s="1"/>
  <c r="D3258" i="1"/>
  <c r="A3258" i="1"/>
  <c r="H3257" i="1"/>
  <c r="G3257" i="1"/>
  <c r="I3257" i="1" s="1"/>
  <c r="D3257" i="1"/>
  <c r="A3257" i="1"/>
  <c r="I3256" i="1"/>
  <c r="H3256" i="1"/>
  <c r="D3256" i="1"/>
  <c r="A3256" i="1"/>
  <c r="G3256" i="1" s="1"/>
  <c r="H3255" i="1"/>
  <c r="D3255" i="1"/>
  <c r="A3255" i="1"/>
  <c r="G3255" i="1" s="1"/>
  <c r="I3255" i="1" s="1"/>
  <c r="H3254" i="1"/>
  <c r="G3254" i="1"/>
  <c r="I3254" i="1" s="1"/>
  <c r="D3254" i="1"/>
  <c r="A3254" i="1"/>
  <c r="H3253" i="1"/>
  <c r="D3253" i="1"/>
  <c r="A3253" i="1"/>
  <c r="G3253" i="1" s="1"/>
  <c r="I3253" i="1" s="1"/>
  <c r="I3252" i="1"/>
  <c r="H3252" i="1"/>
  <c r="D3252" i="1"/>
  <c r="A3252" i="1"/>
  <c r="G3252" i="1" s="1"/>
  <c r="H3251" i="1"/>
  <c r="G3251" i="1"/>
  <c r="I3251" i="1" s="1"/>
  <c r="D3251" i="1"/>
  <c r="A3251" i="1"/>
  <c r="H3250" i="1"/>
  <c r="G3250" i="1"/>
  <c r="I3250" i="1" s="1"/>
  <c r="D3250" i="1"/>
  <c r="A3250" i="1"/>
  <c r="H3249" i="1"/>
  <c r="G3249" i="1"/>
  <c r="I3249" i="1" s="1"/>
  <c r="D3249" i="1"/>
  <c r="A3249" i="1"/>
  <c r="I3248" i="1"/>
  <c r="H3248" i="1"/>
  <c r="D3248" i="1"/>
  <c r="A3248" i="1"/>
  <c r="G3248" i="1" s="1"/>
  <c r="H3247" i="1"/>
  <c r="D3247" i="1"/>
  <c r="A3247" i="1"/>
  <c r="G3247" i="1" s="1"/>
  <c r="I3247" i="1" s="1"/>
  <c r="H3246" i="1"/>
  <c r="G3246" i="1"/>
  <c r="I3246" i="1" s="1"/>
  <c r="D3246" i="1"/>
  <c r="A3246" i="1"/>
  <c r="H3245" i="1"/>
  <c r="D3245" i="1"/>
  <c r="A3245" i="1"/>
  <c r="G3245" i="1" s="1"/>
  <c r="I3245" i="1" s="1"/>
  <c r="I3244" i="1"/>
  <c r="H3244" i="1"/>
  <c r="D3244" i="1"/>
  <c r="A3244" i="1"/>
  <c r="G3244" i="1" s="1"/>
  <c r="H3243" i="1"/>
  <c r="G3243" i="1"/>
  <c r="I3243" i="1" s="1"/>
  <c r="D3243" i="1"/>
  <c r="A3243" i="1"/>
  <c r="H3242" i="1"/>
  <c r="G3242" i="1"/>
  <c r="I3242" i="1" s="1"/>
  <c r="D3242" i="1"/>
  <c r="A3242" i="1"/>
  <c r="H3241" i="1"/>
  <c r="G3241" i="1"/>
  <c r="I3241" i="1" s="1"/>
  <c r="D3241" i="1"/>
  <c r="A3241" i="1"/>
  <c r="I3240" i="1"/>
  <c r="H3240" i="1"/>
  <c r="D3240" i="1"/>
  <c r="A3240" i="1"/>
  <c r="G3240" i="1" s="1"/>
  <c r="H3239" i="1"/>
  <c r="D3239" i="1"/>
  <c r="A3239" i="1"/>
  <c r="G3239" i="1" s="1"/>
  <c r="I3239" i="1" s="1"/>
  <c r="H3238" i="1"/>
  <c r="G3238" i="1"/>
  <c r="I3238" i="1" s="1"/>
  <c r="D3238" i="1"/>
  <c r="A3238" i="1"/>
  <c r="H3237" i="1"/>
  <c r="D3237" i="1"/>
  <c r="A3237" i="1"/>
  <c r="G3237" i="1" s="1"/>
  <c r="I3237" i="1" s="1"/>
  <c r="I3236" i="1"/>
  <c r="H3236" i="1"/>
  <c r="D3236" i="1"/>
  <c r="A3236" i="1"/>
  <c r="G3236" i="1" s="1"/>
  <c r="H3235" i="1"/>
  <c r="G3235" i="1"/>
  <c r="I3235" i="1" s="1"/>
  <c r="D3235" i="1"/>
  <c r="A3235" i="1"/>
  <c r="H3234" i="1"/>
  <c r="G3234" i="1"/>
  <c r="I3234" i="1" s="1"/>
  <c r="D3234" i="1"/>
  <c r="A3234" i="1"/>
  <c r="H3233" i="1"/>
  <c r="G3233" i="1"/>
  <c r="I3233" i="1" s="1"/>
  <c r="D3233" i="1"/>
  <c r="A3233" i="1"/>
  <c r="I3232" i="1"/>
  <c r="H3232" i="1"/>
  <c r="D3232" i="1"/>
  <c r="A3232" i="1"/>
  <c r="G3232" i="1" s="1"/>
  <c r="H3231" i="1"/>
  <c r="D3231" i="1"/>
  <c r="A3231" i="1"/>
  <c r="G3231" i="1" s="1"/>
  <c r="I3231" i="1" s="1"/>
  <c r="H3230" i="1"/>
  <c r="G3230" i="1"/>
  <c r="I3230" i="1" s="1"/>
  <c r="D3230" i="1"/>
  <c r="A3230" i="1"/>
  <c r="H3229" i="1"/>
  <c r="D3229" i="1"/>
  <c r="A3229" i="1"/>
  <c r="G3229" i="1" s="1"/>
  <c r="I3229" i="1" s="1"/>
  <c r="I3228" i="1"/>
  <c r="H3228" i="1"/>
  <c r="D3228" i="1"/>
  <c r="A3228" i="1"/>
  <c r="G3228" i="1" s="1"/>
  <c r="H3227" i="1"/>
  <c r="G3227" i="1"/>
  <c r="I3227" i="1" s="1"/>
  <c r="D3227" i="1"/>
  <c r="A3227" i="1"/>
  <c r="H3226" i="1"/>
  <c r="G3226" i="1"/>
  <c r="I3226" i="1" s="1"/>
  <c r="D3226" i="1"/>
  <c r="A3226" i="1"/>
  <c r="H3225" i="1"/>
  <c r="G3225" i="1"/>
  <c r="I3225" i="1" s="1"/>
  <c r="D3225" i="1"/>
  <c r="A3225" i="1"/>
  <c r="I3224" i="1"/>
  <c r="H3224" i="1"/>
  <c r="D3224" i="1"/>
  <c r="A3224" i="1"/>
  <c r="G3224" i="1" s="1"/>
  <c r="H3223" i="1"/>
  <c r="D3223" i="1"/>
  <c r="A3223" i="1"/>
  <c r="G3223" i="1" s="1"/>
  <c r="I3223" i="1" s="1"/>
  <c r="H3222" i="1"/>
  <c r="G3222" i="1"/>
  <c r="I3222" i="1" s="1"/>
  <c r="D3222" i="1"/>
  <c r="A3222" i="1"/>
  <c r="H3221" i="1"/>
  <c r="D3221" i="1"/>
  <c r="A3221" i="1"/>
  <c r="G3221" i="1" s="1"/>
  <c r="I3221" i="1" s="1"/>
  <c r="I3220" i="1"/>
  <c r="H3220" i="1"/>
  <c r="D3220" i="1"/>
  <c r="A3220" i="1"/>
  <c r="G3220" i="1" s="1"/>
  <c r="H3219" i="1"/>
  <c r="G3219" i="1"/>
  <c r="I3219" i="1" s="1"/>
  <c r="D3219" i="1"/>
  <c r="A3219" i="1"/>
  <c r="H3218" i="1"/>
  <c r="G3218" i="1"/>
  <c r="I3218" i="1" s="1"/>
  <c r="D3218" i="1"/>
  <c r="A3218" i="1"/>
  <c r="H3217" i="1"/>
  <c r="G3217" i="1"/>
  <c r="I3217" i="1" s="1"/>
  <c r="D3217" i="1"/>
  <c r="A3217" i="1"/>
  <c r="I3216" i="1"/>
  <c r="H3216" i="1"/>
  <c r="D3216" i="1"/>
  <c r="A3216" i="1"/>
  <c r="G3216" i="1" s="1"/>
  <c r="H3215" i="1"/>
  <c r="D3215" i="1"/>
  <c r="A3215" i="1"/>
  <c r="G3215" i="1" s="1"/>
  <c r="I3215" i="1" s="1"/>
  <c r="H3214" i="1"/>
  <c r="G3214" i="1"/>
  <c r="I3214" i="1" s="1"/>
  <c r="D3214" i="1"/>
  <c r="A3214" i="1"/>
  <c r="H3213" i="1"/>
  <c r="D3213" i="1"/>
  <c r="A3213" i="1"/>
  <c r="G3213" i="1" s="1"/>
  <c r="I3213" i="1" s="1"/>
  <c r="I3212" i="1"/>
  <c r="H3212" i="1"/>
  <c r="D3212" i="1"/>
  <c r="A3212" i="1"/>
  <c r="G3212" i="1" s="1"/>
  <c r="H3211" i="1"/>
  <c r="G3211" i="1"/>
  <c r="I3211" i="1" s="1"/>
  <c r="D3211" i="1"/>
  <c r="A3211" i="1"/>
  <c r="H3210" i="1"/>
  <c r="G3210" i="1"/>
  <c r="I3210" i="1" s="1"/>
  <c r="D3210" i="1"/>
  <c r="A3210" i="1"/>
  <c r="H3209" i="1"/>
  <c r="G3209" i="1"/>
  <c r="I3209" i="1" s="1"/>
  <c r="D3209" i="1"/>
  <c r="A3209" i="1"/>
  <c r="I3208" i="1"/>
  <c r="H3208" i="1"/>
  <c r="D3208" i="1"/>
  <c r="A3208" i="1"/>
  <c r="G3208" i="1" s="1"/>
  <c r="H3207" i="1"/>
  <c r="D3207" i="1"/>
  <c r="A3207" i="1"/>
  <c r="G3207" i="1" s="1"/>
  <c r="I3207" i="1" s="1"/>
  <c r="H3206" i="1"/>
  <c r="G3206" i="1"/>
  <c r="I3206" i="1" s="1"/>
  <c r="D3206" i="1"/>
  <c r="A3206" i="1"/>
  <c r="H3205" i="1"/>
  <c r="D3205" i="1"/>
  <c r="A3205" i="1"/>
  <c r="G3205" i="1" s="1"/>
  <c r="I3205" i="1" s="1"/>
  <c r="I3204" i="1"/>
  <c r="H3204" i="1"/>
  <c r="D3204" i="1"/>
  <c r="A3204" i="1"/>
  <c r="G3204" i="1" s="1"/>
  <c r="H3203" i="1"/>
  <c r="G3203" i="1"/>
  <c r="I3203" i="1" s="1"/>
  <c r="D3203" i="1"/>
  <c r="A3203" i="1"/>
  <c r="H3202" i="1"/>
  <c r="G3202" i="1"/>
  <c r="I3202" i="1" s="1"/>
  <c r="D3202" i="1"/>
  <c r="A3202" i="1"/>
  <c r="H3201" i="1"/>
  <c r="G3201" i="1"/>
  <c r="I3201" i="1" s="1"/>
  <c r="D3201" i="1"/>
  <c r="A3201" i="1"/>
  <c r="I3200" i="1"/>
  <c r="H3200" i="1"/>
  <c r="D3200" i="1"/>
  <c r="A3200" i="1"/>
  <c r="G3200" i="1" s="1"/>
  <c r="H3199" i="1"/>
  <c r="D3199" i="1"/>
  <c r="A3199" i="1"/>
  <c r="G3199" i="1" s="1"/>
  <c r="I3199" i="1" s="1"/>
  <c r="H3198" i="1"/>
  <c r="G3198" i="1"/>
  <c r="I3198" i="1" s="1"/>
  <c r="D3198" i="1"/>
  <c r="A3198" i="1"/>
  <c r="H3197" i="1"/>
  <c r="D3197" i="1"/>
  <c r="A3197" i="1"/>
  <c r="G3197" i="1" s="1"/>
  <c r="I3197" i="1" s="1"/>
  <c r="I3196" i="1"/>
  <c r="H3196" i="1"/>
  <c r="D3196" i="1"/>
  <c r="A3196" i="1"/>
  <c r="G3196" i="1" s="1"/>
  <c r="H3195" i="1"/>
  <c r="G3195" i="1"/>
  <c r="I3195" i="1" s="1"/>
  <c r="D3195" i="1"/>
  <c r="A3195" i="1"/>
  <c r="H3194" i="1"/>
  <c r="G3194" i="1"/>
  <c r="I3194" i="1" s="1"/>
  <c r="D3194" i="1"/>
  <c r="A3194" i="1"/>
  <c r="H3193" i="1"/>
  <c r="G3193" i="1"/>
  <c r="I3193" i="1" s="1"/>
  <c r="D3193" i="1"/>
  <c r="A3193" i="1"/>
  <c r="I3192" i="1"/>
  <c r="H3192" i="1"/>
  <c r="D3192" i="1"/>
  <c r="A3192" i="1"/>
  <c r="G3192" i="1" s="1"/>
  <c r="H3191" i="1"/>
  <c r="D3191" i="1"/>
  <c r="A3191" i="1"/>
  <c r="G3191" i="1" s="1"/>
  <c r="I3191" i="1" s="1"/>
  <c r="H3190" i="1"/>
  <c r="G3190" i="1"/>
  <c r="I3190" i="1" s="1"/>
  <c r="D3190" i="1"/>
  <c r="A3190" i="1"/>
  <c r="H3189" i="1"/>
  <c r="D3189" i="1"/>
  <c r="A3189" i="1"/>
  <c r="G3189" i="1" s="1"/>
  <c r="I3189" i="1" s="1"/>
  <c r="I3188" i="1"/>
  <c r="H3188" i="1"/>
  <c r="D3188" i="1"/>
  <c r="A3188" i="1"/>
  <c r="G3188" i="1" s="1"/>
  <c r="H3187" i="1"/>
  <c r="G3187" i="1"/>
  <c r="I3187" i="1" s="1"/>
  <c r="D3187" i="1"/>
  <c r="A3187" i="1"/>
  <c r="H3186" i="1"/>
  <c r="G3186" i="1"/>
  <c r="I3186" i="1" s="1"/>
  <c r="D3186" i="1"/>
  <c r="A3186" i="1"/>
  <c r="H3185" i="1"/>
  <c r="G3185" i="1"/>
  <c r="I3185" i="1" s="1"/>
  <c r="D3185" i="1"/>
  <c r="A3185" i="1"/>
  <c r="I3184" i="1"/>
  <c r="H3184" i="1"/>
  <c r="D3184" i="1"/>
  <c r="A3184" i="1"/>
  <c r="G3184" i="1" s="1"/>
  <c r="H3183" i="1"/>
  <c r="D3183" i="1"/>
  <c r="A3183" i="1"/>
  <c r="G3183" i="1" s="1"/>
  <c r="I3183" i="1" s="1"/>
  <c r="H3182" i="1"/>
  <c r="G3182" i="1"/>
  <c r="I3182" i="1" s="1"/>
  <c r="D3182" i="1"/>
  <c r="A3182" i="1"/>
  <c r="H3181" i="1"/>
  <c r="D3181" i="1"/>
  <c r="A3181" i="1"/>
  <c r="G3181" i="1" s="1"/>
  <c r="I3181" i="1" s="1"/>
  <c r="I3180" i="1"/>
  <c r="H3180" i="1"/>
  <c r="D3180" i="1"/>
  <c r="A3180" i="1"/>
  <c r="G3180" i="1" s="1"/>
  <c r="H3179" i="1"/>
  <c r="G3179" i="1"/>
  <c r="I3179" i="1" s="1"/>
  <c r="D3179" i="1"/>
  <c r="A3179" i="1"/>
  <c r="H3178" i="1"/>
  <c r="G3178" i="1"/>
  <c r="I3178" i="1" s="1"/>
  <c r="D3178" i="1"/>
  <c r="A3178" i="1"/>
  <c r="H3177" i="1"/>
  <c r="G3177" i="1"/>
  <c r="I3177" i="1" s="1"/>
  <c r="D3177" i="1"/>
  <c r="A3177" i="1"/>
  <c r="I3176" i="1"/>
  <c r="H3176" i="1"/>
  <c r="D3176" i="1"/>
  <c r="A3176" i="1"/>
  <c r="G3176" i="1" s="1"/>
  <c r="H3175" i="1"/>
  <c r="D3175" i="1"/>
  <c r="A3175" i="1"/>
  <c r="G3175" i="1" s="1"/>
  <c r="I3175" i="1" s="1"/>
  <c r="H3174" i="1"/>
  <c r="G3174" i="1"/>
  <c r="I3174" i="1" s="1"/>
  <c r="D3174" i="1"/>
  <c r="A3174" i="1"/>
  <c r="H3173" i="1"/>
  <c r="D3173" i="1"/>
  <c r="A3173" i="1"/>
  <c r="G3173" i="1" s="1"/>
  <c r="I3173" i="1" s="1"/>
  <c r="I3172" i="1"/>
  <c r="H3172" i="1"/>
  <c r="D3172" i="1"/>
  <c r="A3172" i="1"/>
  <c r="G3172" i="1" s="1"/>
  <c r="H3171" i="1"/>
  <c r="G3171" i="1"/>
  <c r="I3171" i="1" s="1"/>
  <c r="D3171" i="1"/>
  <c r="A3171" i="1"/>
  <c r="H3170" i="1"/>
  <c r="G3170" i="1"/>
  <c r="I3170" i="1" s="1"/>
  <c r="D3170" i="1"/>
  <c r="A3170" i="1"/>
  <c r="H3169" i="1"/>
  <c r="G3169" i="1"/>
  <c r="I3169" i="1" s="1"/>
  <c r="D3169" i="1"/>
  <c r="A3169" i="1"/>
  <c r="I3168" i="1"/>
  <c r="H3168" i="1"/>
  <c r="D3168" i="1"/>
  <c r="A3168" i="1"/>
  <c r="G3168" i="1" s="1"/>
  <c r="H3167" i="1"/>
  <c r="D3167" i="1"/>
  <c r="A3167" i="1"/>
  <c r="G3167" i="1" s="1"/>
  <c r="I3167" i="1" s="1"/>
  <c r="H3166" i="1"/>
  <c r="G3166" i="1"/>
  <c r="I3166" i="1" s="1"/>
  <c r="D3166" i="1"/>
  <c r="A3166" i="1"/>
  <c r="H3165" i="1"/>
  <c r="D3165" i="1"/>
  <c r="A3165" i="1"/>
  <c r="G3165" i="1" s="1"/>
  <c r="I3165" i="1" s="1"/>
  <c r="I3164" i="1"/>
  <c r="H3164" i="1"/>
  <c r="D3164" i="1"/>
  <c r="A3164" i="1"/>
  <c r="G3164" i="1" s="1"/>
  <c r="H3163" i="1"/>
  <c r="G3163" i="1"/>
  <c r="I3163" i="1" s="1"/>
  <c r="D3163" i="1"/>
  <c r="A3163" i="1"/>
  <c r="H3162" i="1"/>
  <c r="G3162" i="1"/>
  <c r="I3162" i="1" s="1"/>
  <c r="D3162" i="1"/>
  <c r="A3162" i="1"/>
  <c r="H3161" i="1"/>
  <c r="G3161" i="1"/>
  <c r="I3161" i="1" s="1"/>
  <c r="D3161" i="1"/>
  <c r="A3161" i="1"/>
  <c r="I3160" i="1"/>
  <c r="H3160" i="1"/>
  <c r="D3160" i="1"/>
  <c r="A3160" i="1"/>
  <c r="G3160" i="1" s="1"/>
  <c r="H3159" i="1"/>
  <c r="D3159" i="1"/>
  <c r="A3159" i="1"/>
  <c r="G3159" i="1" s="1"/>
  <c r="I3159" i="1" s="1"/>
  <c r="H3158" i="1"/>
  <c r="G3158" i="1"/>
  <c r="I3158" i="1" s="1"/>
  <c r="D3158" i="1"/>
  <c r="A3158" i="1"/>
  <c r="H3157" i="1"/>
  <c r="D3157" i="1"/>
  <c r="A3157" i="1"/>
  <c r="G3157" i="1" s="1"/>
  <c r="I3157" i="1" s="1"/>
  <c r="I3156" i="1"/>
  <c r="H3156" i="1"/>
  <c r="D3156" i="1"/>
  <c r="A3156" i="1"/>
  <c r="G3156" i="1" s="1"/>
  <c r="H3155" i="1"/>
  <c r="G3155" i="1"/>
  <c r="I3155" i="1" s="1"/>
  <c r="D3155" i="1"/>
  <c r="A3155" i="1"/>
  <c r="H3154" i="1"/>
  <c r="G3154" i="1"/>
  <c r="I3154" i="1" s="1"/>
  <c r="D3154" i="1"/>
  <c r="A3154" i="1"/>
  <c r="H3153" i="1"/>
  <c r="G3153" i="1"/>
  <c r="I3153" i="1" s="1"/>
  <c r="D3153" i="1"/>
  <c r="A3153" i="1"/>
  <c r="I3152" i="1"/>
  <c r="H3152" i="1"/>
  <c r="D3152" i="1"/>
  <c r="A3152" i="1"/>
  <c r="G3152" i="1" s="1"/>
  <c r="H3151" i="1"/>
  <c r="D3151" i="1"/>
  <c r="A3151" i="1"/>
  <c r="G3151" i="1" s="1"/>
  <c r="I3151" i="1" s="1"/>
  <c r="H3150" i="1"/>
  <c r="G3150" i="1"/>
  <c r="I3150" i="1" s="1"/>
  <c r="D3150" i="1"/>
  <c r="A3150" i="1"/>
  <c r="H3149" i="1"/>
  <c r="D3149" i="1"/>
  <c r="A3149" i="1"/>
  <c r="G3149" i="1" s="1"/>
  <c r="I3149" i="1" s="1"/>
  <c r="I3148" i="1"/>
  <c r="H3148" i="1"/>
  <c r="D3148" i="1"/>
  <c r="A3148" i="1"/>
  <c r="G3148" i="1" s="1"/>
  <c r="H3147" i="1"/>
  <c r="G3147" i="1"/>
  <c r="I3147" i="1" s="1"/>
  <c r="D3147" i="1"/>
  <c r="A3147" i="1"/>
  <c r="H3146" i="1"/>
  <c r="G3146" i="1"/>
  <c r="I3146" i="1" s="1"/>
  <c r="D3146" i="1"/>
  <c r="A3146" i="1"/>
  <c r="H3145" i="1"/>
  <c r="G3145" i="1"/>
  <c r="I3145" i="1" s="1"/>
  <c r="D3145" i="1"/>
  <c r="A3145" i="1"/>
  <c r="I3144" i="1"/>
  <c r="H3144" i="1"/>
  <c r="D3144" i="1"/>
  <c r="A3144" i="1"/>
  <c r="G3144" i="1" s="1"/>
  <c r="H3143" i="1"/>
  <c r="D3143" i="1"/>
  <c r="A3143" i="1"/>
  <c r="G3143" i="1" s="1"/>
  <c r="I3143" i="1" s="1"/>
  <c r="H3142" i="1"/>
  <c r="G3142" i="1"/>
  <c r="I3142" i="1" s="1"/>
  <c r="D3142" i="1"/>
  <c r="A3142" i="1"/>
  <c r="H3141" i="1"/>
  <c r="D3141" i="1"/>
  <c r="A3141" i="1"/>
  <c r="G3141" i="1" s="1"/>
  <c r="I3141" i="1" s="1"/>
  <c r="I3140" i="1"/>
  <c r="H3140" i="1"/>
  <c r="D3140" i="1"/>
  <c r="A3140" i="1"/>
  <c r="G3140" i="1" s="1"/>
  <c r="H3139" i="1"/>
  <c r="G3139" i="1"/>
  <c r="I3139" i="1" s="1"/>
  <c r="D3139" i="1"/>
  <c r="A3139" i="1"/>
  <c r="H3138" i="1"/>
  <c r="G3138" i="1"/>
  <c r="I3138" i="1" s="1"/>
  <c r="D3138" i="1"/>
  <c r="A3138" i="1"/>
  <c r="H3137" i="1"/>
  <c r="G3137" i="1"/>
  <c r="I3137" i="1" s="1"/>
  <c r="D3137" i="1"/>
  <c r="A3137" i="1"/>
  <c r="I3136" i="1"/>
  <c r="H3136" i="1"/>
  <c r="D3136" i="1"/>
  <c r="A3136" i="1"/>
  <c r="G3136" i="1" s="1"/>
  <c r="H3135" i="1"/>
  <c r="D3135" i="1"/>
  <c r="A3135" i="1"/>
  <c r="G3135" i="1" s="1"/>
  <c r="I3135" i="1" s="1"/>
  <c r="H3134" i="1"/>
  <c r="G3134" i="1"/>
  <c r="I3134" i="1" s="1"/>
  <c r="D3134" i="1"/>
  <c r="A3134" i="1"/>
  <c r="H3133" i="1"/>
  <c r="D3133" i="1"/>
  <c r="A3133" i="1"/>
  <c r="G3133" i="1" s="1"/>
  <c r="I3133" i="1" s="1"/>
  <c r="I3132" i="1"/>
  <c r="H3132" i="1"/>
  <c r="D3132" i="1"/>
  <c r="A3132" i="1"/>
  <c r="G3132" i="1" s="1"/>
  <c r="H3131" i="1"/>
  <c r="G3131" i="1"/>
  <c r="I3131" i="1" s="1"/>
  <c r="D3131" i="1"/>
  <c r="A3131" i="1"/>
  <c r="H3130" i="1"/>
  <c r="G3130" i="1"/>
  <c r="I3130" i="1" s="1"/>
  <c r="D3130" i="1"/>
  <c r="A3130" i="1"/>
  <c r="H3129" i="1"/>
  <c r="G3129" i="1"/>
  <c r="I3129" i="1" s="1"/>
  <c r="D3129" i="1"/>
  <c r="A3129" i="1"/>
  <c r="I3128" i="1"/>
  <c r="H3128" i="1"/>
  <c r="D3128" i="1"/>
  <c r="A3128" i="1"/>
  <c r="G3128" i="1" s="1"/>
  <c r="H3127" i="1"/>
  <c r="D3127" i="1"/>
  <c r="A3127" i="1"/>
  <c r="G3127" i="1" s="1"/>
  <c r="I3127" i="1" s="1"/>
  <c r="H3126" i="1"/>
  <c r="G3126" i="1"/>
  <c r="I3126" i="1" s="1"/>
  <c r="D3126" i="1"/>
  <c r="A3126" i="1"/>
  <c r="H3125" i="1"/>
  <c r="D3125" i="1"/>
  <c r="A3125" i="1"/>
  <c r="G3125" i="1" s="1"/>
  <c r="I3125" i="1" s="1"/>
  <c r="I3124" i="1"/>
  <c r="H3124" i="1"/>
  <c r="D3124" i="1"/>
  <c r="A3124" i="1"/>
  <c r="G3124" i="1" s="1"/>
  <c r="H3123" i="1"/>
  <c r="G3123" i="1"/>
  <c r="I3123" i="1" s="1"/>
  <c r="D3123" i="1"/>
  <c r="A3123" i="1"/>
  <c r="H3122" i="1"/>
  <c r="G3122" i="1"/>
  <c r="I3122" i="1" s="1"/>
  <c r="D3122" i="1"/>
  <c r="A3122" i="1"/>
  <c r="H3121" i="1"/>
  <c r="G3121" i="1"/>
  <c r="I3121" i="1" s="1"/>
  <c r="D3121" i="1"/>
  <c r="A3121" i="1"/>
  <c r="I3120" i="1"/>
  <c r="H3120" i="1"/>
  <c r="D3120" i="1"/>
  <c r="A3120" i="1"/>
  <c r="G3120" i="1" s="1"/>
  <c r="H3119" i="1"/>
  <c r="D3119" i="1"/>
  <c r="A3119" i="1"/>
  <c r="G3119" i="1" s="1"/>
  <c r="I3119" i="1" s="1"/>
  <c r="H3118" i="1"/>
  <c r="G3118" i="1"/>
  <c r="I3118" i="1" s="1"/>
  <c r="D3118" i="1"/>
  <c r="A3118" i="1"/>
  <c r="H3117" i="1"/>
  <c r="D3117" i="1"/>
  <c r="A3117" i="1"/>
  <c r="G3117" i="1" s="1"/>
  <c r="I3117" i="1" s="1"/>
  <c r="I3116" i="1"/>
  <c r="H3116" i="1"/>
  <c r="D3116" i="1"/>
  <c r="A3116" i="1"/>
  <c r="G3116" i="1" s="1"/>
  <c r="H3115" i="1"/>
  <c r="G3115" i="1"/>
  <c r="I3115" i="1" s="1"/>
  <c r="D3115" i="1"/>
  <c r="A3115" i="1"/>
  <c r="H3114" i="1"/>
  <c r="G3114" i="1"/>
  <c r="I3114" i="1" s="1"/>
  <c r="D3114" i="1"/>
  <c r="A3114" i="1"/>
  <c r="H3113" i="1"/>
  <c r="G3113" i="1"/>
  <c r="I3113" i="1" s="1"/>
  <c r="D3113" i="1"/>
  <c r="A3113" i="1"/>
  <c r="I3112" i="1"/>
  <c r="H3112" i="1"/>
  <c r="D3112" i="1"/>
  <c r="A3112" i="1"/>
  <c r="G3112" i="1" s="1"/>
  <c r="H3111" i="1"/>
  <c r="D3111" i="1"/>
  <c r="A3111" i="1"/>
  <c r="G3111" i="1" s="1"/>
  <c r="I3111" i="1" s="1"/>
  <c r="H3110" i="1"/>
  <c r="G3110" i="1"/>
  <c r="I3110" i="1" s="1"/>
  <c r="D3110" i="1"/>
  <c r="A3110" i="1"/>
  <c r="H3109" i="1"/>
  <c r="D3109" i="1"/>
  <c r="A3109" i="1"/>
  <c r="G3109" i="1" s="1"/>
  <c r="I3109" i="1" s="1"/>
  <c r="I3108" i="1"/>
  <c r="H3108" i="1"/>
  <c r="D3108" i="1"/>
  <c r="A3108" i="1"/>
  <c r="G3108" i="1" s="1"/>
  <c r="H3107" i="1"/>
  <c r="G3107" i="1"/>
  <c r="I3107" i="1" s="1"/>
  <c r="D3107" i="1"/>
  <c r="A3107" i="1"/>
  <c r="H3106" i="1"/>
  <c r="G3106" i="1"/>
  <c r="I3106" i="1" s="1"/>
  <c r="D3106" i="1"/>
  <c r="A3106" i="1"/>
  <c r="H3105" i="1"/>
  <c r="G3105" i="1"/>
  <c r="I3105" i="1" s="1"/>
  <c r="D3105" i="1"/>
  <c r="A3105" i="1"/>
  <c r="I3104" i="1"/>
  <c r="H3104" i="1"/>
  <c r="D3104" i="1"/>
  <c r="A3104" i="1"/>
  <c r="G3104" i="1" s="1"/>
  <c r="H3103" i="1"/>
  <c r="D3103" i="1"/>
  <c r="A3103" i="1"/>
  <c r="G3103" i="1" s="1"/>
  <c r="I3103" i="1" s="1"/>
  <c r="H3102" i="1"/>
  <c r="G3102" i="1"/>
  <c r="I3102" i="1" s="1"/>
  <c r="D3102" i="1"/>
  <c r="A3102" i="1"/>
  <c r="H3101" i="1"/>
  <c r="D3101" i="1"/>
  <c r="A3101" i="1"/>
  <c r="G3101" i="1" s="1"/>
  <c r="I3101" i="1" s="1"/>
  <c r="I3100" i="1"/>
  <c r="H3100" i="1"/>
  <c r="D3100" i="1"/>
  <c r="A3100" i="1"/>
  <c r="G3100" i="1" s="1"/>
  <c r="H3099" i="1"/>
  <c r="G3099" i="1"/>
  <c r="I3099" i="1" s="1"/>
  <c r="D3099" i="1"/>
  <c r="A3099" i="1"/>
  <c r="H3098" i="1"/>
  <c r="G3098" i="1"/>
  <c r="I3098" i="1" s="1"/>
  <c r="D3098" i="1"/>
  <c r="A3098" i="1"/>
  <c r="H3097" i="1"/>
  <c r="G3097" i="1"/>
  <c r="I3097" i="1" s="1"/>
  <c r="D3097" i="1"/>
  <c r="A3097" i="1"/>
  <c r="I3096" i="1"/>
  <c r="H3096" i="1"/>
  <c r="D3096" i="1"/>
  <c r="A3096" i="1"/>
  <c r="G3096" i="1" s="1"/>
  <c r="H3095" i="1"/>
  <c r="D3095" i="1"/>
  <c r="A3095" i="1"/>
  <c r="G3095" i="1" s="1"/>
  <c r="I3095" i="1" s="1"/>
  <c r="H3094" i="1"/>
  <c r="G3094" i="1"/>
  <c r="I3094" i="1" s="1"/>
  <c r="D3094" i="1"/>
  <c r="A3094" i="1"/>
  <c r="H3093" i="1"/>
  <c r="D3093" i="1"/>
  <c r="A3093" i="1"/>
  <c r="G3093" i="1" s="1"/>
  <c r="I3093" i="1" s="1"/>
  <c r="I3092" i="1"/>
  <c r="H3092" i="1"/>
  <c r="D3092" i="1"/>
  <c r="A3092" i="1"/>
  <c r="G3092" i="1" s="1"/>
  <c r="H3091" i="1"/>
  <c r="G3091" i="1"/>
  <c r="I3091" i="1" s="1"/>
  <c r="D3091" i="1"/>
  <c r="A3091" i="1"/>
  <c r="H3090" i="1"/>
  <c r="G3090" i="1"/>
  <c r="I3090" i="1" s="1"/>
  <c r="D3090" i="1"/>
  <c r="A3090" i="1"/>
  <c r="H3089" i="1"/>
  <c r="G3089" i="1"/>
  <c r="I3089" i="1" s="1"/>
  <c r="D3089" i="1"/>
  <c r="A3089" i="1"/>
  <c r="I3088" i="1"/>
  <c r="H3088" i="1"/>
  <c r="D3088" i="1"/>
  <c r="A3088" i="1"/>
  <c r="G3088" i="1" s="1"/>
  <c r="H3087" i="1"/>
  <c r="D3087" i="1"/>
  <c r="A3087" i="1"/>
  <c r="G3087" i="1" s="1"/>
  <c r="I3087" i="1" s="1"/>
  <c r="H3086" i="1"/>
  <c r="G3086" i="1"/>
  <c r="I3086" i="1" s="1"/>
  <c r="D3086" i="1"/>
  <c r="A3086" i="1"/>
  <c r="H3085" i="1"/>
  <c r="D3085" i="1"/>
  <c r="A3085" i="1"/>
  <c r="G3085" i="1" s="1"/>
  <c r="I3085" i="1" s="1"/>
  <c r="I3084" i="1"/>
  <c r="H3084" i="1"/>
  <c r="D3084" i="1"/>
  <c r="A3084" i="1"/>
  <c r="G3084" i="1" s="1"/>
  <c r="H3083" i="1"/>
  <c r="G3083" i="1"/>
  <c r="I3083" i="1" s="1"/>
  <c r="D3083" i="1"/>
  <c r="A3083" i="1"/>
  <c r="H3082" i="1"/>
  <c r="G3082" i="1"/>
  <c r="I3082" i="1" s="1"/>
  <c r="D3082" i="1"/>
  <c r="A3082" i="1"/>
  <c r="H3081" i="1"/>
  <c r="G3081" i="1"/>
  <c r="I3081" i="1" s="1"/>
  <c r="D3081" i="1"/>
  <c r="A3081" i="1"/>
  <c r="I3080" i="1"/>
  <c r="H3080" i="1"/>
  <c r="D3080" i="1"/>
  <c r="A3080" i="1"/>
  <c r="G3080" i="1" s="1"/>
  <c r="H3079" i="1"/>
  <c r="D3079" i="1"/>
  <c r="A3079" i="1"/>
  <c r="G3079" i="1" s="1"/>
  <c r="I3079" i="1" s="1"/>
  <c r="H3078" i="1"/>
  <c r="G3078" i="1"/>
  <c r="I3078" i="1" s="1"/>
  <c r="D3078" i="1"/>
  <c r="A3078" i="1"/>
  <c r="H3077" i="1"/>
  <c r="D3077" i="1"/>
  <c r="A3077" i="1"/>
  <c r="G3077" i="1" s="1"/>
  <c r="I3077" i="1" s="1"/>
  <c r="I3076" i="1"/>
  <c r="H3076" i="1"/>
  <c r="D3076" i="1"/>
  <c r="A3076" i="1"/>
  <c r="G3076" i="1" s="1"/>
  <c r="H3075" i="1"/>
  <c r="G3075" i="1"/>
  <c r="I3075" i="1" s="1"/>
  <c r="D3075" i="1"/>
  <c r="A3075" i="1"/>
  <c r="H3074" i="1"/>
  <c r="G3074" i="1"/>
  <c r="I3074" i="1" s="1"/>
  <c r="D3074" i="1"/>
  <c r="A3074" i="1"/>
  <c r="H3073" i="1"/>
  <c r="G3073" i="1"/>
  <c r="I3073" i="1" s="1"/>
  <c r="D3073" i="1"/>
  <c r="A3073" i="1"/>
  <c r="I3072" i="1"/>
  <c r="H3072" i="1"/>
  <c r="D3072" i="1"/>
  <c r="A3072" i="1"/>
  <c r="G3072" i="1" s="1"/>
  <c r="H3071" i="1"/>
  <c r="D3071" i="1"/>
  <c r="A3071" i="1"/>
  <c r="G3071" i="1" s="1"/>
  <c r="I3071" i="1" s="1"/>
  <c r="H3070" i="1"/>
  <c r="G3070" i="1"/>
  <c r="I3070" i="1" s="1"/>
  <c r="D3070" i="1"/>
  <c r="A3070" i="1"/>
  <c r="H3069" i="1"/>
  <c r="D3069" i="1"/>
  <c r="A3069" i="1"/>
  <c r="G3069" i="1" s="1"/>
  <c r="I3069" i="1" s="1"/>
  <c r="I3068" i="1"/>
  <c r="H3068" i="1"/>
  <c r="D3068" i="1"/>
  <c r="A3068" i="1"/>
  <c r="G3068" i="1" s="1"/>
  <c r="H3067" i="1"/>
  <c r="G3067" i="1"/>
  <c r="I3067" i="1" s="1"/>
  <c r="D3067" i="1"/>
  <c r="A3067" i="1"/>
  <c r="H3066" i="1"/>
  <c r="G3066" i="1"/>
  <c r="I3066" i="1" s="1"/>
  <c r="D3066" i="1"/>
  <c r="A3066" i="1"/>
  <c r="H3065" i="1"/>
  <c r="G3065" i="1"/>
  <c r="I3065" i="1" s="1"/>
  <c r="D3065" i="1"/>
  <c r="A3065" i="1"/>
  <c r="I3064" i="1"/>
  <c r="H3064" i="1"/>
  <c r="D3064" i="1"/>
  <c r="A3064" i="1"/>
  <c r="G3064" i="1" s="1"/>
  <c r="H3063" i="1"/>
  <c r="D3063" i="1"/>
  <c r="A3063" i="1"/>
  <c r="G3063" i="1" s="1"/>
  <c r="I3063" i="1" s="1"/>
  <c r="H3062" i="1"/>
  <c r="G3062" i="1"/>
  <c r="I3062" i="1" s="1"/>
  <c r="D3062" i="1"/>
  <c r="A3062" i="1"/>
  <c r="H3061" i="1"/>
  <c r="D3061" i="1"/>
  <c r="A3061" i="1"/>
  <c r="G3061" i="1" s="1"/>
  <c r="I3061" i="1" s="1"/>
  <c r="I3060" i="1"/>
  <c r="H3060" i="1"/>
  <c r="D3060" i="1"/>
  <c r="A3060" i="1"/>
  <c r="G3060" i="1" s="1"/>
  <c r="H3059" i="1"/>
  <c r="G3059" i="1"/>
  <c r="I3059" i="1" s="1"/>
  <c r="D3059" i="1"/>
  <c r="A3059" i="1"/>
  <c r="H3058" i="1"/>
  <c r="G3058" i="1"/>
  <c r="I3058" i="1" s="1"/>
  <c r="D3058" i="1"/>
  <c r="A3058" i="1"/>
  <c r="H3057" i="1"/>
  <c r="G3057" i="1"/>
  <c r="I3057" i="1" s="1"/>
  <c r="D3057" i="1"/>
  <c r="A3057" i="1"/>
  <c r="I3056" i="1"/>
  <c r="H3056" i="1"/>
  <c r="D3056" i="1"/>
  <c r="A3056" i="1"/>
  <c r="G3056" i="1" s="1"/>
  <c r="H3055" i="1"/>
  <c r="D3055" i="1"/>
  <c r="A3055" i="1"/>
  <c r="G3055" i="1" s="1"/>
  <c r="I3055" i="1" s="1"/>
  <c r="H3054" i="1"/>
  <c r="G3054" i="1"/>
  <c r="I3054" i="1" s="1"/>
  <c r="D3054" i="1"/>
  <c r="A3054" i="1"/>
  <c r="H3053" i="1"/>
  <c r="D3053" i="1"/>
  <c r="A3053" i="1"/>
  <c r="G3053" i="1" s="1"/>
  <c r="I3053" i="1" s="1"/>
  <c r="I3052" i="1"/>
  <c r="H3052" i="1"/>
  <c r="D3052" i="1"/>
  <c r="A3052" i="1"/>
  <c r="G3052" i="1" s="1"/>
  <c r="H3051" i="1"/>
  <c r="G3051" i="1"/>
  <c r="I3051" i="1" s="1"/>
  <c r="D3051" i="1"/>
  <c r="A3051" i="1"/>
  <c r="H3050" i="1"/>
  <c r="G3050" i="1"/>
  <c r="I3050" i="1" s="1"/>
  <c r="D3050" i="1"/>
  <c r="A3050" i="1"/>
  <c r="H3049" i="1"/>
  <c r="G3049" i="1"/>
  <c r="I3049" i="1" s="1"/>
  <c r="D3049" i="1"/>
  <c r="A3049" i="1"/>
  <c r="I3048" i="1"/>
  <c r="H3048" i="1"/>
  <c r="D3048" i="1"/>
  <c r="A3048" i="1"/>
  <c r="G3048" i="1" s="1"/>
  <c r="H3047" i="1"/>
  <c r="D3047" i="1"/>
  <c r="A3047" i="1"/>
  <c r="G3047" i="1" s="1"/>
  <c r="I3047" i="1" s="1"/>
  <c r="H3046" i="1"/>
  <c r="G3046" i="1"/>
  <c r="I3046" i="1" s="1"/>
  <c r="D3046" i="1"/>
  <c r="A3046" i="1"/>
  <c r="H3045" i="1"/>
  <c r="D3045" i="1"/>
  <c r="A3045" i="1"/>
  <c r="G3045" i="1" s="1"/>
  <c r="I3045" i="1" s="1"/>
  <c r="I3044" i="1"/>
  <c r="H3044" i="1"/>
  <c r="D3044" i="1"/>
  <c r="A3044" i="1"/>
  <c r="G3044" i="1" s="1"/>
  <c r="H3043" i="1"/>
  <c r="G3043" i="1"/>
  <c r="I3043" i="1" s="1"/>
  <c r="D3043" i="1"/>
  <c r="A3043" i="1"/>
  <c r="H3042" i="1"/>
  <c r="G3042" i="1"/>
  <c r="I3042" i="1" s="1"/>
  <c r="D3042" i="1"/>
  <c r="A3042" i="1"/>
  <c r="H3041" i="1"/>
  <c r="G3041" i="1"/>
  <c r="I3041" i="1" s="1"/>
  <c r="D3041" i="1"/>
  <c r="A3041" i="1"/>
  <c r="I3040" i="1"/>
  <c r="H3040" i="1"/>
  <c r="D3040" i="1"/>
  <c r="A3040" i="1"/>
  <c r="G3040" i="1" s="1"/>
  <c r="H3039" i="1"/>
  <c r="D3039" i="1"/>
  <c r="A3039" i="1"/>
  <c r="G3039" i="1" s="1"/>
  <c r="I3039" i="1" s="1"/>
  <c r="H3038" i="1"/>
  <c r="G3038" i="1"/>
  <c r="I3038" i="1" s="1"/>
  <c r="D3038" i="1"/>
  <c r="A3038" i="1"/>
  <c r="H3037" i="1"/>
  <c r="D3037" i="1"/>
  <c r="A3037" i="1"/>
  <c r="G3037" i="1" s="1"/>
  <c r="I3037" i="1" s="1"/>
  <c r="I3036" i="1"/>
  <c r="H3036" i="1"/>
  <c r="D3036" i="1"/>
  <c r="A3036" i="1"/>
  <c r="G3036" i="1" s="1"/>
  <c r="H3035" i="1"/>
  <c r="G3035" i="1"/>
  <c r="I3035" i="1" s="1"/>
  <c r="D3035" i="1"/>
  <c r="A3035" i="1"/>
  <c r="H3034" i="1"/>
  <c r="G3034" i="1"/>
  <c r="I3034" i="1" s="1"/>
  <c r="D3034" i="1"/>
  <c r="A3034" i="1"/>
  <c r="H3033" i="1"/>
  <c r="G3033" i="1"/>
  <c r="I3033" i="1" s="1"/>
  <c r="D3033" i="1"/>
  <c r="A3033" i="1"/>
  <c r="I3032" i="1"/>
  <c r="H3032" i="1"/>
  <c r="D3032" i="1"/>
  <c r="A3032" i="1"/>
  <c r="G3032" i="1" s="1"/>
  <c r="H3031" i="1"/>
  <c r="D3031" i="1"/>
  <c r="A3031" i="1"/>
  <c r="G3031" i="1" s="1"/>
  <c r="I3031" i="1" s="1"/>
  <c r="H3030" i="1"/>
  <c r="G3030" i="1"/>
  <c r="I3030" i="1" s="1"/>
  <c r="D3030" i="1"/>
  <c r="A3030" i="1"/>
  <c r="H3029" i="1"/>
  <c r="D3029" i="1"/>
  <c r="A3029" i="1"/>
  <c r="G3029" i="1" s="1"/>
  <c r="I3029" i="1" s="1"/>
  <c r="I3028" i="1"/>
  <c r="H3028" i="1"/>
  <c r="D3028" i="1"/>
  <c r="A3028" i="1"/>
  <c r="G3028" i="1" s="1"/>
  <c r="H3027" i="1"/>
  <c r="G3027" i="1"/>
  <c r="I3027" i="1" s="1"/>
  <c r="D3027" i="1"/>
  <c r="A3027" i="1"/>
  <c r="H3026" i="1"/>
  <c r="G3026" i="1"/>
  <c r="I3026" i="1" s="1"/>
  <c r="D3026" i="1"/>
  <c r="A3026" i="1"/>
  <c r="H3025" i="1"/>
  <c r="G3025" i="1"/>
  <c r="I3025" i="1" s="1"/>
  <c r="D3025" i="1"/>
  <c r="A3025" i="1"/>
  <c r="I3024" i="1"/>
  <c r="H3024" i="1"/>
  <c r="D3024" i="1"/>
  <c r="A3024" i="1"/>
  <c r="G3024" i="1" s="1"/>
  <c r="H3023" i="1"/>
  <c r="D3023" i="1"/>
  <c r="A3023" i="1"/>
  <c r="G3023" i="1" s="1"/>
  <c r="I3023" i="1" s="1"/>
  <c r="H3022" i="1"/>
  <c r="G3022" i="1"/>
  <c r="I3022" i="1" s="1"/>
  <c r="D3022" i="1"/>
  <c r="A3022" i="1"/>
  <c r="H3021" i="1"/>
  <c r="D3021" i="1"/>
  <c r="A3021" i="1"/>
  <c r="G3021" i="1" s="1"/>
  <c r="I3021" i="1" s="1"/>
  <c r="I3020" i="1"/>
  <c r="H3020" i="1"/>
  <c r="D3020" i="1"/>
  <c r="A3020" i="1"/>
  <c r="G3020" i="1" s="1"/>
  <c r="H3019" i="1"/>
  <c r="G3019" i="1"/>
  <c r="I3019" i="1" s="1"/>
  <c r="D3019" i="1"/>
  <c r="A3019" i="1"/>
  <c r="H3018" i="1"/>
  <c r="G3018" i="1"/>
  <c r="I3018" i="1" s="1"/>
  <c r="D3018" i="1"/>
  <c r="A3018" i="1"/>
  <c r="H3017" i="1"/>
  <c r="G3017" i="1"/>
  <c r="I3017" i="1" s="1"/>
  <c r="D3017" i="1"/>
  <c r="A3017" i="1"/>
  <c r="I3016" i="1"/>
  <c r="H3016" i="1"/>
  <c r="D3016" i="1"/>
  <c r="A3016" i="1"/>
  <c r="G3016" i="1" s="1"/>
  <c r="H3015" i="1"/>
  <c r="D3015" i="1"/>
  <c r="A3015" i="1"/>
  <c r="G3015" i="1" s="1"/>
  <c r="I3015" i="1" s="1"/>
  <c r="H3014" i="1"/>
  <c r="G3014" i="1"/>
  <c r="I3014" i="1" s="1"/>
  <c r="D3014" i="1"/>
  <c r="A3014" i="1"/>
  <c r="H3013" i="1"/>
  <c r="D3013" i="1"/>
  <c r="A3013" i="1"/>
  <c r="G3013" i="1" s="1"/>
  <c r="I3013" i="1" s="1"/>
  <c r="I3012" i="1"/>
  <c r="H3012" i="1"/>
  <c r="D3012" i="1"/>
  <c r="A3012" i="1"/>
  <c r="G3012" i="1" s="1"/>
  <c r="H3011" i="1"/>
  <c r="G3011" i="1"/>
  <c r="I3011" i="1" s="1"/>
  <c r="D3011" i="1"/>
  <c r="A3011" i="1"/>
  <c r="H3010" i="1"/>
  <c r="G3010" i="1"/>
  <c r="I3010" i="1" s="1"/>
  <c r="D3010" i="1"/>
  <c r="A3010" i="1"/>
  <c r="H3009" i="1"/>
  <c r="G3009" i="1"/>
  <c r="I3009" i="1" s="1"/>
  <c r="D3009" i="1"/>
  <c r="A3009" i="1"/>
  <c r="I3008" i="1"/>
  <c r="H3008" i="1"/>
  <c r="D3008" i="1"/>
  <c r="A3008" i="1"/>
  <c r="G3008" i="1" s="1"/>
  <c r="H3007" i="1"/>
  <c r="D3007" i="1"/>
  <c r="A3007" i="1"/>
  <c r="G3007" i="1" s="1"/>
  <c r="I3007" i="1" s="1"/>
  <c r="H3006" i="1"/>
  <c r="G3006" i="1"/>
  <c r="I3006" i="1" s="1"/>
  <c r="D3006" i="1"/>
  <c r="A3006" i="1"/>
  <c r="H3005" i="1"/>
  <c r="D3005" i="1"/>
  <c r="A3005" i="1"/>
  <c r="G3005" i="1" s="1"/>
  <c r="I3005" i="1" s="1"/>
  <c r="I3004" i="1"/>
  <c r="H3004" i="1"/>
  <c r="D3004" i="1"/>
  <c r="A3004" i="1"/>
  <c r="G3004" i="1" s="1"/>
  <c r="H3003" i="1"/>
  <c r="G3003" i="1"/>
  <c r="I3003" i="1" s="1"/>
  <c r="D3003" i="1"/>
  <c r="A3003" i="1"/>
  <c r="H3002" i="1"/>
  <c r="G3002" i="1"/>
  <c r="I3002" i="1" s="1"/>
  <c r="D3002" i="1"/>
  <c r="A3002" i="1"/>
  <c r="H3001" i="1"/>
  <c r="G3001" i="1"/>
  <c r="I3001" i="1" s="1"/>
  <c r="D3001" i="1"/>
  <c r="A3001" i="1"/>
  <c r="I3000" i="1"/>
  <c r="H3000" i="1"/>
  <c r="D3000" i="1"/>
  <c r="A3000" i="1"/>
  <c r="G3000" i="1" s="1"/>
  <c r="H2999" i="1"/>
  <c r="D2999" i="1"/>
  <c r="A2999" i="1"/>
  <c r="G2999" i="1" s="1"/>
  <c r="I2999" i="1" s="1"/>
  <c r="H2998" i="1"/>
  <c r="G2998" i="1"/>
  <c r="I2998" i="1" s="1"/>
  <c r="D2998" i="1"/>
  <c r="A2998" i="1"/>
  <c r="H2997" i="1"/>
  <c r="D2997" i="1"/>
  <c r="A2997" i="1"/>
  <c r="G2997" i="1" s="1"/>
  <c r="I2997" i="1" s="1"/>
  <c r="I2996" i="1"/>
  <c r="H2996" i="1"/>
  <c r="D2996" i="1"/>
  <c r="A2996" i="1"/>
  <c r="G2996" i="1" s="1"/>
  <c r="H2995" i="1"/>
  <c r="G2995" i="1"/>
  <c r="I2995" i="1" s="1"/>
  <c r="D2995" i="1"/>
  <c r="A2995" i="1"/>
  <c r="H2994" i="1"/>
  <c r="G2994" i="1"/>
  <c r="I2994" i="1" s="1"/>
  <c r="D2994" i="1"/>
  <c r="A2994" i="1"/>
  <c r="H2993" i="1"/>
  <c r="G2993" i="1"/>
  <c r="I2993" i="1" s="1"/>
  <c r="D2993" i="1"/>
  <c r="A2993" i="1"/>
  <c r="I2992" i="1"/>
  <c r="H2992" i="1"/>
  <c r="D2992" i="1"/>
  <c r="A2992" i="1"/>
  <c r="G2992" i="1" s="1"/>
  <c r="H2991" i="1"/>
  <c r="D2991" i="1"/>
  <c r="A2991" i="1"/>
  <c r="G2991" i="1" s="1"/>
  <c r="I2991" i="1" s="1"/>
  <c r="H2990" i="1"/>
  <c r="G2990" i="1"/>
  <c r="I2990" i="1" s="1"/>
  <c r="D2990" i="1"/>
  <c r="A2990" i="1"/>
  <c r="H2989" i="1"/>
  <c r="D2989" i="1"/>
  <c r="A2989" i="1"/>
  <c r="G2989" i="1" s="1"/>
  <c r="I2989" i="1" s="1"/>
  <c r="I2988" i="1"/>
  <c r="H2988" i="1"/>
  <c r="D2988" i="1"/>
  <c r="A2988" i="1"/>
  <c r="G2988" i="1" s="1"/>
  <c r="H2987" i="1"/>
  <c r="G2987" i="1"/>
  <c r="I2987" i="1" s="1"/>
  <c r="D2987" i="1"/>
  <c r="A2987" i="1"/>
  <c r="H2986" i="1"/>
  <c r="G2986" i="1"/>
  <c r="I2986" i="1" s="1"/>
  <c r="D2986" i="1"/>
  <c r="A2986" i="1"/>
  <c r="H2985" i="1"/>
  <c r="G2985" i="1"/>
  <c r="I2985" i="1" s="1"/>
  <c r="D2985" i="1"/>
  <c r="A2985" i="1"/>
  <c r="I2984" i="1"/>
  <c r="H2984" i="1"/>
  <c r="D2984" i="1"/>
  <c r="A2984" i="1"/>
  <c r="G2984" i="1" s="1"/>
  <c r="H2983" i="1"/>
  <c r="D2983" i="1"/>
  <c r="A2983" i="1"/>
  <c r="G2983" i="1" s="1"/>
  <c r="I2983" i="1" s="1"/>
  <c r="H2982" i="1"/>
  <c r="G2982" i="1"/>
  <c r="I2982" i="1" s="1"/>
  <c r="D2982" i="1"/>
  <c r="A2982" i="1"/>
  <c r="H2981" i="1"/>
  <c r="D2981" i="1"/>
  <c r="A2981" i="1"/>
  <c r="G2981" i="1" s="1"/>
  <c r="I2981" i="1" s="1"/>
  <c r="I2980" i="1"/>
  <c r="H2980" i="1"/>
  <c r="D2980" i="1"/>
  <c r="A2980" i="1"/>
  <c r="G2980" i="1" s="1"/>
  <c r="H2979" i="1"/>
  <c r="G2979" i="1"/>
  <c r="I2979" i="1" s="1"/>
  <c r="D2979" i="1"/>
  <c r="A2979" i="1"/>
  <c r="H2978" i="1"/>
  <c r="G2978" i="1"/>
  <c r="I2978" i="1" s="1"/>
  <c r="D2978" i="1"/>
  <c r="A2978" i="1"/>
  <c r="H2977" i="1"/>
  <c r="G2977" i="1"/>
  <c r="I2977" i="1" s="1"/>
  <c r="D2977" i="1"/>
  <c r="A2977" i="1"/>
  <c r="I2976" i="1"/>
  <c r="H2976" i="1"/>
  <c r="D2976" i="1"/>
  <c r="A2976" i="1"/>
  <c r="G2976" i="1" s="1"/>
  <c r="H2975" i="1"/>
  <c r="D2975" i="1"/>
  <c r="A2975" i="1"/>
  <c r="G2975" i="1" s="1"/>
  <c r="I2975" i="1" s="1"/>
  <c r="H2974" i="1"/>
  <c r="G2974" i="1"/>
  <c r="I2974" i="1" s="1"/>
  <c r="D2974" i="1"/>
  <c r="A2974" i="1"/>
  <c r="H2973" i="1"/>
  <c r="D2973" i="1"/>
  <c r="A2973" i="1"/>
  <c r="G2973" i="1" s="1"/>
  <c r="I2973" i="1" s="1"/>
  <c r="I2972" i="1"/>
  <c r="H2972" i="1"/>
  <c r="D2972" i="1"/>
  <c r="A2972" i="1"/>
  <c r="G2972" i="1" s="1"/>
  <c r="H2971" i="1"/>
  <c r="G2971" i="1"/>
  <c r="I2971" i="1" s="1"/>
  <c r="D2971" i="1"/>
  <c r="A2971" i="1"/>
  <c r="H2970" i="1"/>
  <c r="G2970" i="1"/>
  <c r="I2970" i="1" s="1"/>
  <c r="D2970" i="1"/>
  <c r="A2970" i="1"/>
  <c r="H2969" i="1"/>
  <c r="G2969" i="1"/>
  <c r="I2969" i="1" s="1"/>
  <c r="D2969" i="1"/>
  <c r="A2969" i="1"/>
  <c r="I2968" i="1"/>
  <c r="H2968" i="1"/>
  <c r="D2968" i="1"/>
  <c r="A2968" i="1"/>
  <c r="G2968" i="1" s="1"/>
  <c r="H2967" i="1"/>
  <c r="D2967" i="1"/>
  <c r="A2967" i="1"/>
  <c r="G2967" i="1" s="1"/>
  <c r="I2967" i="1" s="1"/>
  <c r="H2966" i="1"/>
  <c r="G2966" i="1"/>
  <c r="I2966" i="1" s="1"/>
  <c r="D2966" i="1"/>
  <c r="A2966" i="1"/>
  <c r="H2965" i="1"/>
  <c r="D2965" i="1"/>
  <c r="A2965" i="1"/>
  <c r="G2965" i="1" s="1"/>
  <c r="I2965" i="1" s="1"/>
  <c r="I2964" i="1"/>
  <c r="H2964" i="1"/>
  <c r="D2964" i="1"/>
  <c r="A2964" i="1"/>
  <c r="G2964" i="1" s="1"/>
  <c r="H2963" i="1"/>
  <c r="G2963" i="1"/>
  <c r="I2963" i="1" s="1"/>
  <c r="D2963" i="1"/>
  <c r="A2963" i="1"/>
  <c r="H2962" i="1"/>
  <c r="G2962" i="1"/>
  <c r="I2962" i="1" s="1"/>
  <c r="D2962" i="1"/>
  <c r="A2962" i="1"/>
  <c r="H2961" i="1"/>
  <c r="G2961" i="1"/>
  <c r="I2961" i="1" s="1"/>
  <c r="D2961" i="1"/>
  <c r="A2961" i="1"/>
  <c r="I2960" i="1"/>
  <c r="H2960" i="1"/>
  <c r="D2960" i="1"/>
  <c r="A2960" i="1"/>
  <c r="G2960" i="1" s="1"/>
  <c r="H2959" i="1"/>
  <c r="D2959" i="1"/>
  <c r="A2959" i="1"/>
  <c r="G2959" i="1" s="1"/>
  <c r="I2959" i="1" s="1"/>
  <c r="H2958" i="1"/>
  <c r="G2958" i="1"/>
  <c r="I2958" i="1" s="1"/>
  <c r="D2958" i="1"/>
  <c r="A2958" i="1"/>
  <c r="H2957" i="1"/>
  <c r="D2957" i="1"/>
  <c r="A2957" i="1"/>
  <c r="G2957" i="1" s="1"/>
  <c r="I2957" i="1" s="1"/>
  <c r="I2956" i="1"/>
  <c r="H2956" i="1"/>
  <c r="D2956" i="1"/>
  <c r="A2956" i="1"/>
  <c r="G2956" i="1" s="1"/>
  <c r="H2955" i="1"/>
  <c r="G2955" i="1"/>
  <c r="I2955" i="1" s="1"/>
  <c r="D2955" i="1"/>
  <c r="A2955" i="1"/>
  <c r="H2954" i="1"/>
  <c r="G2954" i="1"/>
  <c r="I2954" i="1" s="1"/>
  <c r="D2954" i="1"/>
  <c r="A2954" i="1"/>
  <c r="H2953" i="1"/>
  <c r="G2953" i="1"/>
  <c r="I2953" i="1" s="1"/>
  <c r="D2953" i="1"/>
  <c r="A2953" i="1"/>
  <c r="I2952" i="1"/>
  <c r="H2952" i="1"/>
  <c r="D2952" i="1"/>
  <c r="A2952" i="1"/>
  <c r="G2952" i="1" s="1"/>
  <c r="H2951" i="1"/>
  <c r="D2951" i="1"/>
  <c r="A2951" i="1"/>
  <c r="G2951" i="1" s="1"/>
  <c r="I2951" i="1" s="1"/>
  <c r="H2950" i="1"/>
  <c r="G2950" i="1"/>
  <c r="I2950" i="1" s="1"/>
  <c r="D2950" i="1"/>
  <c r="A2950" i="1"/>
  <c r="H2949" i="1"/>
  <c r="D2949" i="1"/>
  <c r="A2949" i="1"/>
  <c r="G2949" i="1" s="1"/>
  <c r="I2949" i="1" s="1"/>
  <c r="I2948" i="1"/>
  <c r="H2948" i="1"/>
  <c r="D2948" i="1"/>
  <c r="A2948" i="1"/>
  <c r="G2948" i="1" s="1"/>
  <c r="H2947" i="1"/>
  <c r="G2947" i="1"/>
  <c r="I2947" i="1" s="1"/>
  <c r="D2947" i="1"/>
  <c r="A2947" i="1"/>
  <c r="H2946" i="1"/>
  <c r="G2946" i="1"/>
  <c r="I2946" i="1" s="1"/>
  <c r="D2946" i="1"/>
  <c r="A2946" i="1"/>
  <c r="H2945" i="1"/>
  <c r="G2945" i="1"/>
  <c r="I2945" i="1" s="1"/>
  <c r="D2945" i="1"/>
  <c r="A2945" i="1"/>
  <c r="I2944" i="1"/>
  <c r="H2944" i="1"/>
  <c r="D2944" i="1"/>
  <c r="A2944" i="1"/>
  <c r="G2944" i="1" s="1"/>
  <c r="H2943" i="1"/>
  <c r="D2943" i="1"/>
  <c r="A2943" i="1"/>
  <c r="G2943" i="1" s="1"/>
  <c r="I2943" i="1" s="1"/>
  <c r="H2942" i="1"/>
  <c r="G2942" i="1"/>
  <c r="I2942" i="1" s="1"/>
  <c r="D2942" i="1"/>
  <c r="A2942" i="1"/>
  <c r="H2941" i="1"/>
  <c r="D2941" i="1"/>
  <c r="A2941" i="1"/>
  <c r="G2941" i="1" s="1"/>
  <c r="I2941" i="1" s="1"/>
  <c r="I2940" i="1"/>
  <c r="H2940" i="1"/>
  <c r="D2940" i="1"/>
  <c r="A2940" i="1"/>
  <c r="G2940" i="1" s="1"/>
  <c r="H2939" i="1"/>
  <c r="G2939" i="1"/>
  <c r="I2939" i="1" s="1"/>
  <c r="D2939" i="1"/>
  <c r="A2939" i="1"/>
  <c r="H2938" i="1"/>
  <c r="G2938" i="1"/>
  <c r="I2938" i="1" s="1"/>
  <c r="D2938" i="1"/>
  <c r="A2938" i="1"/>
  <c r="H2937" i="1"/>
  <c r="G2937" i="1"/>
  <c r="I2937" i="1" s="1"/>
  <c r="D2937" i="1"/>
  <c r="A2937" i="1"/>
  <c r="I2936" i="1"/>
  <c r="H2936" i="1"/>
  <c r="D2936" i="1"/>
  <c r="A2936" i="1"/>
  <c r="G2936" i="1" s="1"/>
  <c r="H2935" i="1"/>
  <c r="D2935" i="1"/>
  <c r="A2935" i="1"/>
  <c r="G2935" i="1" s="1"/>
  <c r="I2935" i="1" s="1"/>
  <c r="H2934" i="1"/>
  <c r="G2934" i="1"/>
  <c r="I2934" i="1" s="1"/>
  <c r="D2934" i="1"/>
  <c r="A2934" i="1"/>
  <c r="H2933" i="1"/>
  <c r="D2933" i="1"/>
  <c r="A2933" i="1"/>
  <c r="G2933" i="1" s="1"/>
  <c r="I2933" i="1" s="1"/>
  <c r="I2932" i="1"/>
  <c r="H2932" i="1"/>
  <c r="D2932" i="1"/>
  <c r="A2932" i="1"/>
  <c r="G2932" i="1" s="1"/>
  <c r="H2931" i="1"/>
  <c r="G2931" i="1"/>
  <c r="I2931" i="1" s="1"/>
  <c r="D2931" i="1"/>
  <c r="A2931" i="1"/>
  <c r="H2930" i="1"/>
  <c r="G2930" i="1"/>
  <c r="I2930" i="1" s="1"/>
  <c r="D2930" i="1"/>
  <c r="A2930" i="1"/>
  <c r="H2929" i="1"/>
  <c r="G2929" i="1"/>
  <c r="I2929" i="1" s="1"/>
  <c r="D2929" i="1"/>
  <c r="A2929" i="1"/>
  <c r="I2928" i="1"/>
  <c r="H2928" i="1"/>
  <c r="D2928" i="1"/>
  <c r="A2928" i="1"/>
  <c r="G2928" i="1" s="1"/>
  <c r="H2927" i="1"/>
  <c r="D2927" i="1"/>
  <c r="A2927" i="1"/>
  <c r="G2927" i="1" s="1"/>
  <c r="I2927" i="1" s="1"/>
  <c r="H2926" i="1"/>
  <c r="G2926" i="1"/>
  <c r="I2926" i="1" s="1"/>
  <c r="D2926" i="1"/>
  <c r="A2926" i="1"/>
  <c r="H2925" i="1"/>
  <c r="D2925" i="1"/>
  <c r="A2925" i="1"/>
  <c r="G2925" i="1" s="1"/>
  <c r="I2925" i="1" s="1"/>
  <c r="I2924" i="1"/>
  <c r="H2924" i="1"/>
  <c r="D2924" i="1"/>
  <c r="A2924" i="1"/>
  <c r="G2924" i="1" s="1"/>
  <c r="H2923" i="1"/>
  <c r="G2923" i="1"/>
  <c r="I2923" i="1" s="1"/>
  <c r="D2923" i="1"/>
  <c r="A2923" i="1"/>
  <c r="H2922" i="1"/>
  <c r="G2922" i="1"/>
  <c r="I2922" i="1" s="1"/>
  <c r="D2922" i="1"/>
  <c r="A2922" i="1"/>
  <c r="H2921" i="1"/>
  <c r="G2921" i="1"/>
  <c r="I2921" i="1" s="1"/>
  <c r="D2921" i="1"/>
  <c r="A2921" i="1"/>
  <c r="I2920" i="1"/>
  <c r="H2920" i="1"/>
  <c r="D2920" i="1"/>
  <c r="A2920" i="1"/>
  <c r="G2920" i="1" s="1"/>
  <c r="H2919" i="1"/>
  <c r="D2919" i="1"/>
  <c r="A2919" i="1"/>
  <c r="G2919" i="1" s="1"/>
  <c r="I2919" i="1" s="1"/>
  <c r="H2918" i="1"/>
  <c r="G2918" i="1"/>
  <c r="I2918" i="1" s="1"/>
  <c r="D2918" i="1"/>
  <c r="A2918" i="1"/>
  <c r="H2917" i="1"/>
  <c r="D2917" i="1"/>
  <c r="A2917" i="1"/>
  <c r="G2917" i="1" s="1"/>
  <c r="I2917" i="1" s="1"/>
  <c r="I2916" i="1"/>
  <c r="H2916" i="1"/>
  <c r="D2916" i="1"/>
  <c r="A2916" i="1"/>
  <c r="G2916" i="1" s="1"/>
  <c r="H2915" i="1"/>
  <c r="G2915" i="1"/>
  <c r="I2915" i="1" s="1"/>
  <c r="D2915" i="1"/>
  <c r="A2915" i="1"/>
  <c r="H2914" i="1"/>
  <c r="G2914" i="1"/>
  <c r="I2914" i="1" s="1"/>
  <c r="D2914" i="1"/>
  <c r="A2914" i="1"/>
  <c r="H2913" i="1"/>
  <c r="G2913" i="1"/>
  <c r="I2913" i="1" s="1"/>
  <c r="D2913" i="1"/>
  <c r="A2913" i="1"/>
  <c r="I2912" i="1"/>
  <c r="H2912" i="1"/>
  <c r="D2912" i="1"/>
  <c r="A2912" i="1"/>
  <c r="G2912" i="1" s="1"/>
  <c r="H2911" i="1"/>
  <c r="D2911" i="1"/>
  <c r="A2911" i="1"/>
  <c r="G2911" i="1" s="1"/>
  <c r="I2911" i="1" s="1"/>
  <c r="H2910" i="1"/>
  <c r="G2910" i="1"/>
  <c r="I2910" i="1" s="1"/>
  <c r="D2910" i="1"/>
  <c r="A2910" i="1"/>
  <c r="H2909" i="1"/>
  <c r="D2909" i="1"/>
  <c r="A2909" i="1"/>
  <c r="G2909" i="1" s="1"/>
  <c r="I2909" i="1" s="1"/>
  <c r="I2908" i="1"/>
  <c r="H2908" i="1"/>
  <c r="D2908" i="1"/>
  <c r="A2908" i="1"/>
  <c r="G2908" i="1" s="1"/>
  <c r="H2907" i="1"/>
  <c r="G2907" i="1"/>
  <c r="I2907" i="1" s="1"/>
  <c r="D2907" i="1"/>
  <c r="A2907" i="1"/>
  <c r="H2906" i="1"/>
  <c r="G2906" i="1"/>
  <c r="I2906" i="1" s="1"/>
  <c r="D2906" i="1"/>
  <c r="A2906" i="1"/>
  <c r="H2905" i="1"/>
  <c r="G2905" i="1"/>
  <c r="I2905" i="1" s="1"/>
  <c r="D2905" i="1"/>
  <c r="A2905" i="1"/>
  <c r="I2904" i="1"/>
  <c r="H2904" i="1"/>
  <c r="D2904" i="1"/>
  <c r="A2904" i="1"/>
  <c r="G2904" i="1" s="1"/>
  <c r="H2903" i="1"/>
  <c r="D2903" i="1"/>
  <c r="A2903" i="1"/>
  <c r="G2903" i="1" s="1"/>
  <c r="I2903" i="1" s="1"/>
  <c r="H2902" i="1"/>
  <c r="G2902" i="1"/>
  <c r="I2902" i="1" s="1"/>
  <c r="D2902" i="1"/>
  <c r="A2902" i="1"/>
  <c r="H2901" i="1"/>
  <c r="D2901" i="1"/>
  <c r="A2901" i="1"/>
  <c r="G2901" i="1" s="1"/>
  <c r="I2901" i="1" s="1"/>
  <c r="I2900" i="1"/>
  <c r="H2900" i="1"/>
  <c r="D2900" i="1"/>
  <c r="A2900" i="1"/>
  <c r="G2900" i="1" s="1"/>
  <c r="H2899" i="1"/>
  <c r="G2899" i="1"/>
  <c r="I2899" i="1" s="1"/>
  <c r="D2899" i="1"/>
  <c r="A2899" i="1"/>
  <c r="H2898" i="1"/>
  <c r="G2898" i="1"/>
  <c r="I2898" i="1" s="1"/>
  <c r="D2898" i="1"/>
  <c r="A2898" i="1"/>
  <c r="H2897" i="1"/>
  <c r="G2897" i="1"/>
  <c r="I2897" i="1" s="1"/>
  <c r="D2897" i="1"/>
  <c r="A2897" i="1"/>
  <c r="I2896" i="1"/>
  <c r="H2896" i="1"/>
  <c r="D2896" i="1"/>
  <c r="A2896" i="1"/>
  <c r="G2896" i="1" s="1"/>
  <c r="H2895" i="1"/>
  <c r="D2895" i="1"/>
  <c r="A2895" i="1"/>
  <c r="G2895" i="1" s="1"/>
  <c r="I2895" i="1" s="1"/>
  <c r="H2894" i="1"/>
  <c r="G2894" i="1"/>
  <c r="I2894" i="1" s="1"/>
  <c r="D2894" i="1"/>
  <c r="A2894" i="1"/>
  <c r="H2893" i="1"/>
  <c r="D2893" i="1"/>
  <c r="A2893" i="1"/>
  <c r="G2893" i="1" s="1"/>
  <c r="I2893" i="1" s="1"/>
  <c r="I2892" i="1"/>
  <c r="H2892" i="1"/>
  <c r="D2892" i="1"/>
  <c r="A2892" i="1"/>
  <c r="G2892" i="1" s="1"/>
  <c r="H2891" i="1"/>
  <c r="G2891" i="1"/>
  <c r="I2891" i="1" s="1"/>
  <c r="D2891" i="1"/>
  <c r="A2891" i="1"/>
  <c r="H2890" i="1"/>
  <c r="G2890" i="1"/>
  <c r="I2890" i="1" s="1"/>
  <c r="D2890" i="1"/>
  <c r="A2890" i="1"/>
  <c r="H2889" i="1"/>
  <c r="G2889" i="1"/>
  <c r="I2889" i="1" s="1"/>
  <c r="D2889" i="1"/>
  <c r="A2889" i="1"/>
  <c r="I2888" i="1"/>
  <c r="H2888" i="1"/>
  <c r="D2888" i="1"/>
  <c r="A2888" i="1"/>
  <c r="G2888" i="1" s="1"/>
  <c r="H2887" i="1"/>
  <c r="D2887" i="1"/>
  <c r="A2887" i="1"/>
  <c r="G2887" i="1" s="1"/>
  <c r="I2887" i="1" s="1"/>
  <c r="H2886" i="1"/>
  <c r="G2886" i="1"/>
  <c r="I2886" i="1" s="1"/>
  <c r="D2886" i="1"/>
  <c r="A2886" i="1"/>
  <c r="H2885" i="1"/>
  <c r="D2885" i="1"/>
  <c r="A2885" i="1"/>
  <c r="G2885" i="1" s="1"/>
  <c r="I2885" i="1" s="1"/>
  <c r="I2884" i="1"/>
  <c r="H2884" i="1"/>
  <c r="D2884" i="1"/>
  <c r="A2884" i="1"/>
  <c r="G2884" i="1" s="1"/>
  <c r="H2883" i="1"/>
  <c r="G2883" i="1"/>
  <c r="I2883" i="1" s="1"/>
  <c r="D2883" i="1"/>
  <c r="A2883" i="1"/>
  <c r="H2882" i="1"/>
  <c r="G2882" i="1"/>
  <c r="I2882" i="1" s="1"/>
  <c r="D2882" i="1"/>
  <c r="A2882" i="1"/>
  <c r="H2881" i="1"/>
  <c r="G2881" i="1"/>
  <c r="I2881" i="1" s="1"/>
  <c r="D2881" i="1"/>
  <c r="A2881" i="1"/>
  <c r="I2880" i="1"/>
  <c r="H2880" i="1"/>
  <c r="D2880" i="1"/>
  <c r="A2880" i="1"/>
  <c r="G2880" i="1" s="1"/>
  <c r="H2879" i="1"/>
  <c r="D2879" i="1"/>
  <c r="A2879" i="1"/>
  <c r="G2879" i="1" s="1"/>
  <c r="I2879" i="1" s="1"/>
  <c r="H2878" i="1"/>
  <c r="G2878" i="1"/>
  <c r="I2878" i="1" s="1"/>
  <c r="D2878" i="1"/>
  <c r="A2878" i="1"/>
  <c r="H2877" i="1"/>
  <c r="D2877" i="1"/>
  <c r="A2877" i="1"/>
  <c r="G2877" i="1" s="1"/>
  <c r="I2877" i="1" s="1"/>
  <c r="I2876" i="1"/>
  <c r="H2876" i="1"/>
  <c r="D2876" i="1"/>
  <c r="A2876" i="1"/>
  <c r="G2876" i="1" s="1"/>
  <c r="H2875" i="1"/>
  <c r="G2875" i="1"/>
  <c r="I2875" i="1" s="1"/>
  <c r="D2875" i="1"/>
  <c r="A2875" i="1"/>
  <c r="H2874" i="1"/>
  <c r="G2874" i="1"/>
  <c r="I2874" i="1" s="1"/>
  <c r="D2874" i="1"/>
  <c r="A2874" i="1"/>
  <c r="H2873" i="1"/>
  <c r="G2873" i="1"/>
  <c r="I2873" i="1" s="1"/>
  <c r="D2873" i="1"/>
  <c r="A2873" i="1"/>
  <c r="I2872" i="1"/>
  <c r="H2872" i="1"/>
  <c r="D2872" i="1"/>
  <c r="A2872" i="1"/>
  <c r="G2872" i="1" s="1"/>
  <c r="H2871" i="1"/>
  <c r="D2871" i="1"/>
  <c r="A2871" i="1"/>
  <c r="G2871" i="1" s="1"/>
  <c r="I2871" i="1" s="1"/>
  <c r="H2870" i="1"/>
  <c r="G2870" i="1"/>
  <c r="I2870" i="1" s="1"/>
  <c r="D2870" i="1"/>
  <c r="A2870" i="1"/>
  <c r="H2869" i="1"/>
  <c r="D2869" i="1"/>
  <c r="A2869" i="1"/>
  <c r="G2869" i="1" s="1"/>
  <c r="I2869" i="1" s="1"/>
  <c r="I2868" i="1"/>
  <c r="H2868" i="1"/>
  <c r="D2868" i="1"/>
  <c r="A2868" i="1"/>
  <c r="G2868" i="1" s="1"/>
  <c r="H2867" i="1"/>
  <c r="G2867" i="1"/>
  <c r="I2867" i="1" s="1"/>
  <c r="D2867" i="1"/>
  <c r="A2867" i="1"/>
  <c r="H2866" i="1"/>
  <c r="G2866" i="1"/>
  <c r="I2866" i="1" s="1"/>
  <c r="D2866" i="1"/>
  <c r="A2866" i="1"/>
  <c r="H2865" i="1"/>
  <c r="G2865" i="1"/>
  <c r="I2865" i="1" s="1"/>
  <c r="D2865" i="1"/>
  <c r="A2865" i="1"/>
  <c r="I2864" i="1"/>
  <c r="H2864" i="1"/>
  <c r="D2864" i="1"/>
  <c r="A2864" i="1"/>
  <c r="G2864" i="1" s="1"/>
  <c r="H2863" i="1"/>
  <c r="D2863" i="1"/>
  <c r="A2863" i="1"/>
  <c r="G2863" i="1" s="1"/>
  <c r="I2863" i="1" s="1"/>
  <c r="H2862" i="1"/>
  <c r="G2862" i="1"/>
  <c r="I2862" i="1" s="1"/>
  <c r="D2862" i="1"/>
  <c r="A2862" i="1"/>
  <c r="H2861" i="1"/>
  <c r="D2861" i="1"/>
  <c r="A2861" i="1"/>
  <c r="G2861" i="1" s="1"/>
  <c r="I2861" i="1" s="1"/>
  <c r="I2860" i="1"/>
  <c r="H2860" i="1"/>
  <c r="D2860" i="1"/>
  <c r="A2860" i="1"/>
  <c r="G2860" i="1" s="1"/>
  <c r="H2859" i="1"/>
  <c r="G2859" i="1"/>
  <c r="I2859" i="1" s="1"/>
  <c r="D2859" i="1"/>
  <c r="A2859" i="1"/>
  <c r="H2858" i="1"/>
  <c r="G2858" i="1"/>
  <c r="I2858" i="1" s="1"/>
  <c r="D2858" i="1"/>
  <c r="A2858" i="1"/>
  <c r="H2857" i="1"/>
  <c r="G2857" i="1"/>
  <c r="I2857" i="1" s="1"/>
  <c r="D2857" i="1"/>
  <c r="A2857" i="1"/>
  <c r="I2856" i="1"/>
  <c r="H2856" i="1"/>
  <c r="D2856" i="1"/>
  <c r="A2856" i="1"/>
  <c r="G2856" i="1" s="1"/>
  <c r="H2855" i="1"/>
  <c r="D2855" i="1"/>
  <c r="A2855" i="1"/>
  <c r="G2855" i="1" s="1"/>
  <c r="I2855" i="1" s="1"/>
  <c r="H2854" i="1"/>
  <c r="G2854" i="1"/>
  <c r="I2854" i="1" s="1"/>
  <c r="D2854" i="1"/>
  <c r="A2854" i="1"/>
  <c r="H2853" i="1"/>
  <c r="D2853" i="1"/>
  <c r="A2853" i="1"/>
  <c r="G2853" i="1" s="1"/>
  <c r="I2853" i="1" s="1"/>
  <c r="I2852" i="1"/>
  <c r="H2852" i="1"/>
  <c r="D2852" i="1"/>
  <c r="A2852" i="1"/>
  <c r="G2852" i="1" s="1"/>
  <c r="H2851" i="1"/>
  <c r="G2851" i="1"/>
  <c r="I2851" i="1" s="1"/>
  <c r="D2851" i="1"/>
  <c r="A2851" i="1"/>
  <c r="H2850" i="1"/>
  <c r="G2850" i="1"/>
  <c r="I2850" i="1" s="1"/>
  <c r="D2850" i="1"/>
  <c r="A2850" i="1"/>
  <c r="H2849" i="1"/>
  <c r="G2849" i="1"/>
  <c r="I2849" i="1" s="1"/>
  <c r="D2849" i="1"/>
  <c r="A2849" i="1"/>
  <c r="I2848" i="1"/>
  <c r="H2848" i="1"/>
  <c r="D2848" i="1"/>
  <c r="A2848" i="1"/>
  <c r="G2848" i="1" s="1"/>
  <c r="H2847" i="1"/>
  <c r="D2847" i="1"/>
  <c r="A2847" i="1"/>
  <c r="G2847" i="1" s="1"/>
  <c r="I2847" i="1" s="1"/>
  <c r="H2846" i="1"/>
  <c r="G2846" i="1"/>
  <c r="I2846" i="1" s="1"/>
  <c r="D2846" i="1"/>
  <c r="A2846" i="1"/>
  <c r="H2845" i="1"/>
  <c r="D2845" i="1"/>
  <c r="A2845" i="1"/>
  <c r="G2845" i="1" s="1"/>
  <c r="I2845" i="1" s="1"/>
  <c r="I2844" i="1"/>
  <c r="H2844" i="1"/>
  <c r="D2844" i="1"/>
  <c r="A2844" i="1"/>
  <c r="G2844" i="1" s="1"/>
  <c r="H2843" i="1"/>
  <c r="G2843" i="1"/>
  <c r="I2843" i="1" s="1"/>
  <c r="D2843" i="1"/>
  <c r="A2843" i="1"/>
  <c r="H2842" i="1"/>
  <c r="G2842" i="1"/>
  <c r="I2842" i="1" s="1"/>
  <c r="D2842" i="1"/>
  <c r="A2842" i="1"/>
  <c r="H2841" i="1"/>
  <c r="G2841" i="1"/>
  <c r="I2841" i="1" s="1"/>
  <c r="D2841" i="1"/>
  <c r="A2841" i="1"/>
  <c r="I2840" i="1"/>
  <c r="H2840" i="1"/>
  <c r="D2840" i="1"/>
  <c r="A2840" i="1"/>
  <c r="G2840" i="1" s="1"/>
  <c r="H2839" i="1"/>
  <c r="D2839" i="1"/>
  <c r="A2839" i="1"/>
  <c r="G2839" i="1" s="1"/>
  <c r="I2839" i="1" s="1"/>
  <c r="H2838" i="1"/>
  <c r="G2838" i="1"/>
  <c r="I2838" i="1" s="1"/>
  <c r="D2838" i="1"/>
  <c r="A2838" i="1"/>
  <c r="H2837" i="1"/>
  <c r="D2837" i="1"/>
  <c r="A2837" i="1"/>
  <c r="G2837" i="1" s="1"/>
  <c r="I2837" i="1" s="1"/>
  <c r="I2836" i="1"/>
  <c r="H2836" i="1"/>
  <c r="D2836" i="1"/>
  <c r="A2836" i="1"/>
  <c r="G2836" i="1" s="1"/>
  <c r="H2835" i="1"/>
  <c r="G2835" i="1"/>
  <c r="I2835" i="1" s="1"/>
  <c r="D2835" i="1"/>
  <c r="A2835" i="1"/>
  <c r="H2834" i="1"/>
  <c r="G2834" i="1"/>
  <c r="I2834" i="1" s="1"/>
  <c r="D2834" i="1"/>
  <c r="A2834" i="1"/>
  <c r="H2833" i="1"/>
  <c r="G2833" i="1"/>
  <c r="I2833" i="1" s="1"/>
  <c r="D2833" i="1"/>
  <c r="A2833" i="1"/>
  <c r="I2832" i="1"/>
  <c r="H2832" i="1"/>
  <c r="D2832" i="1"/>
  <c r="A2832" i="1"/>
  <c r="G2832" i="1" s="1"/>
  <c r="H2831" i="1"/>
  <c r="D2831" i="1"/>
  <c r="A2831" i="1"/>
  <c r="G2831" i="1" s="1"/>
  <c r="I2831" i="1" s="1"/>
  <c r="H2830" i="1"/>
  <c r="G2830" i="1"/>
  <c r="I2830" i="1" s="1"/>
  <c r="D2830" i="1"/>
  <c r="A2830" i="1"/>
  <c r="H2829" i="1"/>
  <c r="D2829" i="1"/>
  <c r="A2829" i="1"/>
  <c r="G2829" i="1" s="1"/>
  <c r="I2829" i="1" s="1"/>
  <c r="I2828" i="1"/>
  <c r="H2828" i="1"/>
  <c r="D2828" i="1"/>
  <c r="A2828" i="1"/>
  <c r="G2828" i="1" s="1"/>
  <c r="H2827" i="1"/>
  <c r="G2827" i="1"/>
  <c r="I2827" i="1" s="1"/>
  <c r="D2827" i="1"/>
  <c r="A2827" i="1"/>
  <c r="H2826" i="1"/>
  <c r="G2826" i="1"/>
  <c r="I2826" i="1" s="1"/>
  <c r="D2826" i="1"/>
  <c r="A2826" i="1"/>
  <c r="H2825" i="1"/>
  <c r="G2825" i="1"/>
  <c r="I2825" i="1" s="1"/>
  <c r="D2825" i="1"/>
  <c r="A2825" i="1"/>
  <c r="I2824" i="1"/>
  <c r="H2824" i="1"/>
  <c r="D2824" i="1"/>
  <c r="A2824" i="1"/>
  <c r="G2824" i="1" s="1"/>
  <c r="H2823" i="1"/>
  <c r="D2823" i="1"/>
  <c r="A2823" i="1"/>
  <c r="G2823" i="1" s="1"/>
  <c r="I2823" i="1" s="1"/>
  <c r="H2822" i="1"/>
  <c r="G2822" i="1"/>
  <c r="I2822" i="1" s="1"/>
  <c r="D2822" i="1"/>
  <c r="A2822" i="1"/>
  <c r="H2821" i="1"/>
  <c r="D2821" i="1"/>
  <c r="A2821" i="1"/>
  <c r="G2821" i="1" s="1"/>
  <c r="I2821" i="1" s="1"/>
  <c r="I2820" i="1"/>
  <c r="H2820" i="1"/>
  <c r="D2820" i="1"/>
  <c r="A2820" i="1"/>
  <c r="G2820" i="1" s="1"/>
  <c r="H2819" i="1"/>
  <c r="G2819" i="1"/>
  <c r="I2819" i="1" s="1"/>
  <c r="D2819" i="1"/>
  <c r="A2819" i="1"/>
  <c r="H2818" i="1"/>
  <c r="G2818" i="1"/>
  <c r="I2818" i="1" s="1"/>
  <c r="D2818" i="1"/>
  <c r="A2818" i="1"/>
  <c r="H2817" i="1"/>
  <c r="G2817" i="1"/>
  <c r="I2817" i="1" s="1"/>
  <c r="D2817" i="1"/>
  <c r="A2817" i="1"/>
  <c r="I2816" i="1"/>
  <c r="H2816" i="1"/>
  <c r="D2816" i="1"/>
  <c r="A2816" i="1"/>
  <c r="G2816" i="1" s="1"/>
  <c r="H2815" i="1"/>
  <c r="D2815" i="1"/>
  <c r="A2815" i="1"/>
  <c r="G2815" i="1" s="1"/>
  <c r="I2815" i="1" s="1"/>
  <c r="H2814" i="1"/>
  <c r="G2814" i="1"/>
  <c r="I2814" i="1" s="1"/>
  <c r="D2814" i="1"/>
  <c r="A2814" i="1"/>
  <c r="H2813" i="1"/>
  <c r="D2813" i="1"/>
  <c r="A2813" i="1"/>
  <c r="G2813" i="1" s="1"/>
  <c r="I2813" i="1" s="1"/>
  <c r="I2812" i="1"/>
  <c r="H2812" i="1"/>
  <c r="D2812" i="1"/>
  <c r="A2812" i="1"/>
  <c r="G2812" i="1" s="1"/>
  <c r="H2811" i="1"/>
  <c r="G2811" i="1"/>
  <c r="I2811" i="1" s="1"/>
  <c r="D2811" i="1"/>
  <c r="A2811" i="1"/>
  <c r="H2810" i="1"/>
  <c r="G2810" i="1"/>
  <c r="I2810" i="1" s="1"/>
  <c r="D2810" i="1"/>
  <c r="A2810" i="1"/>
  <c r="H2809" i="1"/>
  <c r="G2809" i="1"/>
  <c r="I2809" i="1" s="1"/>
  <c r="D2809" i="1"/>
  <c r="A2809" i="1"/>
  <c r="I2808" i="1"/>
  <c r="H2808" i="1"/>
  <c r="D2808" i="1"/>
  <c r="A2808" i="1"/>
  <c r="G2808" i="1" s="1"/>
  <c r="H2807" i="1"/>
  <c r="D2807" i="1"/>
  <c r="A2807" i="1"/>
  <c r="G2807" i="1" s="1"/>
  <c r="I2807" i="1" s="1"/>
  <c r="H2806" i="1"/>
  <c r="G2806" i="1"/>
  <c r="I2806" i="1" s="1"/>
  <c r="D2806" i="1"/>
  <c r="A2806" i="1"/>
  <c r="H2805" i="1"/>
  <c r="D2805" i="1"/>
  <c r="A2805" i="1"/>
  <c r="G2805" i="1" s="1"/>
  <c r="I2805" i="1" s="1"/>
  <c r="I2804" i="1"/>
  <c r="H2804" i="1"/>
  <c r="D2804" i="1"/>
  <c r="A2804" i="1"/>
  <c r="G2804" i="1" s="1"/>
  <c r="H2803" i="1"/>
  <c r="G2803" i="1"/>
  <c r="I2803" i="1" s="1"/>
  <c r="D2803" i="1"/>
  <c r="A2803" i="1"/>
  <c r="H2802" i="1"/>
  <c r="G2802" i="1"/>
  <c r="I2802" i="1" s="1"/>
  <c r="D2802" i="1"/>
  <c r="A2802" i="1"/>
  <c r="H2801" i="1"/>
  <c r="G2801" i="1"/>
  <c r="I2801" i="1" s="1"/>
  <c r="D2801" i="1"/>
  <c r="A2801" i="1"/>
  <c r="I2800" i="1"/>
  <c r="H2800" i="1"/>
  <c r="D2800" i="1"/>
  <c r="A2800" i="1"/>
  <c r="G2800" i="1" s="1"/>
  <c r="H2799" i="1"/>
  <c r="D2799" i="1"/>
  <c r="A2799" i="1"/>
  <c r="G2799" i="1" s="1"/>
  <c r="I2799" i="1" s="1"/>
  <c r="H2798" i="1"/>
  <c r="G2798" i="1"/>
  <c r="I2798" i="1" s="1"/>
  <c r="D2798" i="1"/>
  <c r="A2798" i="1"/>
  <c r="H2797" i="1"/>
  <c r="D2797" i="1"/>
  <c r="A2797" i="1"/>
  <c r="G2797" i="1" s="1"/>
  <c r="I2797" i="1" s="1"/>
  <c r="I2796" i="1"/>
  <c r="H2796" i="1"/>
  <c r="D2796" i="1"/>
  <c r="A2796" i="1"/>
  <c r="G2796" i="1" s="1"/>
  <c r="H2795" i="1"/>
  <c r="G2795" i="1"/>
  <c r="I2795" i="1" s="1"/>
  <c r="D2795" i="1"/>
  <c r="A2795" i="1"/>
  <c r="H2794" i="1"/>
  <c r="G2794" i="1"/>
  <c r="I2794" i="1" s="1"/>
  <c r="D2794" i="1"/>
  <c r="A2794" i="1"/>
  <c r="H2793" i="1"/>
  <c r="G2793" i="1"/>
  <c r="I2793" i="1" s="1"/>
  <c r="D2793" i="1"/>
  <c r="A2793" i="1"/>
  <c r="I2792" i="1"/>
  <c r="H2792" i="1"/>
  <c r="D2792" i="1"/>
  <c r="A2792" i="1"/>
  <c r="G2792" i="1" s="1"/>
  <c r="H2791" i="1"/>
  <c r="D2791" i="1"/>
  <c r="A2791" i="1"/>
  <c r="G2791" i="1" s="1"/>
  <c r="I2791" i="1" s="1"/>
  <c r="H2790" i="1"/>
  <c r="G2790" i="1"/>
  <c r="I2790" i="1" s="1"/>
  <c r="D2790" i="1"/>
  <c r="A2790" i="1"/>
  <c r="H2789" i="1"/>
  <c r="D2789" i="1"/>
  <c r="A2789" i="1"/>
  <c r="G2789" i="1" s="1"/>
  <c r="I2789" i="1" s="1"/>
  <c r="I2788" i="1"/>
  <c r="H2788" i="1"/>
  <c r="D2788" i="1"/>
  <c r="A2788" i="1"/>
  <c r="G2788" i="1" s="1"/>
  <c r="H2787" i="1"/>
  <c r="G2787" i="1"/>
  <c r="I2787" i="1" s="1"/>
  <c r="D2787" i="1"/>
  <c r="A2787" i="1"/>
  <c r="H2786" i="1"/>
  <c r="G2786" i="1"/>
  <c r="I2786" i="1" s="1"/>
  <c r="D2786" i="1"/>
  <c r="A2786" i="1"/>
  <c r="H2785" i="1"/>
  <c r="G2785" i="1"/>
  <c r="I2785" i="1" s="1"/>
  <c r="D2785" i="1"/>
  <c r="A2785" i="1"/>
  <c r="I2784" i="1"/>
  <c r="H2784" i="1"/>
  <c r="D2784" i="1"/>
  <c r="A2784" i="1"/>
  <c r="G2784" i="1" s="1"/>
  <c r="H2783" i="1"/>
  <c r="D2783" i="1"/>
  <c r="A2783" i="1"/>
  <c r="G2783" i="1" s="1"/>
  <c r="I2783" i="1" s="1"/>
  <c r="H2782" i="1"/>
  <c r="G2782" i="1"/>
  <c r="I2782" i="1" s="1"/>
  <c r="D2782" i="1"/>
  <c r="A2782" i="1"/>
  <c r="H2781" i="1"/>
  <c r="D2781" i="1"/>
  <c r="A2781" i="1"/>
  <c r="G2781" i="1" s="1"/>
  <c r="I2781" i="1" s="1"/>
  <c r="I2780" i="1"/>
  <c r="H2780" i="1"/>
  <c r="D2780" i="1"/>
  <c r="A2780" i="1"/>
  <c r="G2780" i="1" s="1"/>
  <c r="H2779" i="1"/>
  <c r="G2779" i="1"/>
  <c r="I2779" i="1" s="1"/>
  <c r="D2779" i="1"/>
  <c r="A2779" i="1"/>
  <c r="H2778" i="1"/>
  <c r="G2778" i="1"/>
  <c r="I2778" i="1" s="1"/>
  <c r="D2778" i="1"/>
  <c r="A2778" i="1"/>
  <c r="H2777" i="1"/>
  <c r="G2777" i="1"/>
  <c r="I2777" i="1" s="1"/>
  <c r="D2777" i="1"/>
  <c r="A2777" i="1"/>
  <c r="I2776" i="1"/>
  <c r="H2776" i="1"/>
  <c r="D2776" i="1"/>
  <c r="A2776" i="1"/>
  <c r="G2776" i="1" s="1"/>
  <c r="H2775" i="1"/>
  <c r="D2775" i="1"/>
  <c r="A2775" i="1"/>
  <c r="G2775" i="1" s="1"/>
  <c r="I2775" i="1" s="1"/>
  <c r="H2774" i="1"/>
  <c r="G2774" i="1"/>
  <c r="I2774" i="1" s="1"/>
  <c r="D2774" i="1"/>
  <c r="A2774" i="1"/>
  <c r="H2773" i="1"/>
  <c r="D2773" i="1"/>
  <c r="A2773" i="1"/>
  <c r="G2773" i="1" s="1"/>
  <c r="I2773" i="1" s="1"/>
  <c r="I2772" i="1"/>
  <c r="H2772" i="1"/>
  <c r="D2772" i="1"/>
  <c r="A2772" i="1"/>
  <c r="G2772" i="1" s="1"/>
  <c r="H2771" i="1"/>
  <c r="G2771" i="1"/>
  <c r="I2771" i="1" s="1"/>
  <c r="D2771" i="1"/>
  <c r="A2771" i="1"/>
  <c r="H2770" i="1"/>
  <c r="G2770" i="1"/>
  <c r="I2770" i="1" s="1"/>
  <c r="D2770" i="1"/>
  <c r="A2770" i="1"/>
  <c r="H2769" i="1"/>
  <c r="G2769" i="1"/>
  <c r="I2769" i="1" s="1"/>
  <c r="D2769" i="1"/>
  <c r="A2769" i="1"/>
  <c r="I2768" i="1"/>
  <c r="H2768" i="1"/>
  <c r="D2768" i="1"/>
  <c r="A2768" i="1"/>
  <c r="G2768" i="1" s="1"/>
  <c r="H2767" i="1"/>
  <c r="D2767" i="1"/>
  <c r="A2767" i="1"/>
  <c r="G2767" i="1" s="1"/>
  <c r="I2767" i="1" s="1"/>
  <c r="H2766" i="1"/>
  <c r="G2766" i="1"/>
  <c r="I2766" i="1" s="1"/>
  <c r="D2766" i="1"/>
  <c r="A2766" i="1"/>
  <c r="H2765" i="1"/>
  <c r="D2765" i="1"/>
  <c r="A2765" i="1"/>
  <c r="G2765" i="1" s="1"/>
  <c r="I2765" i="1" s="1"/>
  <c r="I2764" i="1"/>
  <c r="H2764" i="1"/>
  <c r="D2764" i="1"/>
  <c r="A2764" i="1"/>
  <c r="G2764" i="1" s="1"/>
  <c r="H2763" i="1"/>
  <c r="G2763" i="1"/>
  <c r="I2763" i="1" s="1"/>
  <c r="D2763" i="1"/>
  <c r="A2763" i="1"/>
  <c r="H2762" i="1"/>
  <c r="G2762" i="1"/>
  <c r="I2762" i="1" s="1"/>
  <c r="D2762" i="1"/>
  <c r="A2762" i="1"/>
  <c r="H2761" i="1"/>
  <c r="G2761" i="1"/>
  <c r="I2761" i="1" s="1"/>
  <c r="D2761" i="1"/>
  <c r="A2761" i="1"/>
  <c r="I2760" i="1"/>
  <c r="H2760" i="1"/>
  <c r="D2760" i="1"/>
  <c r="A2760" i="1"/>
  <c r="G2760" i="1" s="1"/>
  <c r="H2759" i="1"/>
  <c r="D2759" i="1"/>
  <c r="A2759" i="1"/>
  <c r="G2759" i="1" s="1"/>
  <c r="I2759" i="1" s="1"/>
  <c r="H2758" i="1"/>
  <c r="G2758" i="1"/>
  <c r="I2758" i="1" s="1"/>
  <c r="D2758" i="1"/>
  <c r="A2758" i="1"/>
  <c r="H2757" i="1"/>
  <c r="D2757" i="1"/>
  <c r="A2757" i="1"/>
  <c r="G2757" i="1" s="1"/>
  <c r="I2757" i="1" s="1"/>
  <c r="I2756" i="1"/>
  <c r="H2756" i="1"/>
  <c r="D2756" i="1"/>
  <c r="A2756" i="1"/>
  <c r="G2756" i="1" s="1"/>
  <c r="H2755" i="1"/>
  <c r="G2755" i="1"/>
  <c r="I2755" i="1" s="1"/>
  <c r="D2755" i="1"/>
  <c r="A2755" i="1"/>
  <c r="H2754" i="1"/>
  <c r="G2754" i="1"/>
  <c r="I2754" i="1" s="1"/>
  <c r="D2754" i="1"/>
  <c r="A2754" i="1"/>
  <c r="H2753" i="1"/>
  <c r="G2753" i="1"/>
  <c r="I2753" i="1" s="1"/>
  <c r="D2753" i="1"/>
  <c r="A2753" i="1"/>
  <c r="I2752" i="1"/>
  <c r="H2752" i="1"/>
  <c r="D2752" i="1"/>
  <c r="A2752" i="1"/>
  <c r="G2752" i="1" s="1"/>
  <c r="H2751" i="1"/>
  <c r="D2751" i="1"/>
  <c r="A2751" i="1"/>
  <c r="G2751" i="1" s="1"/>
  <c r="I2751" i="1" s="1"/>
  <c r="H2750" i="1"/>
  <c r="G2750" i="1"/>
  <c r="I2750" i="1" s="1"/>
  <c r="D2750" i="1"/>
  <c r="A2750" i="1"/>
  <c r="H2749" i="1"/>
  <c r="D2749" i="1"/>
  <c r="A2749" i="1"/>
  <c r="G2749" i="1" s="1"/>
  <c r="I2749" i="1" s="1"/>
  <c r="I2748" i="1"/>
  <c r="H2748" i="1"/>
  <c r="D2748" i="1"/>
  <c r="A2748" i="1"/>
  <c r="G2748" i="1" s="1"/>
  <c r="H2747" i="1"/>
  <c r="G2747" i="1"/>
  <c r="I2747" i="1" s="1"/>
  <c r="D2747" i="1"/>
  <c r="A2747" i="1"/>
  <c r="H2746" i="1"/>
  <c r="G2746" i="1"/>
  <c r="I2746" i="1" s="1"/>
  <c r="D2746" i="1"/>
  <c r="A2746" i="1"/>
  <c r="H2745" i="1"/>
  <c r="G2745" i="1"/>
  <c r="I2745" i="1" s="1"/>
  <c r="D2745" i="1"/>
  <c r="A2745" i="1"/>
  <c r="I2744" i="1"/>
  <c r="H2744" i="1"/>
  <c r="D2744" i="1"/>
  <c r="A2744" i="1"/>
  <c r="G2744" i="1" s="1"/>
  <c r="H2743" i="1"/>
  <c r="D2743" i="1"/>
  <c r="A2743" i="1"/>
  <c r="G2743" i="1" s="1"/>
  <c r="I2743" i="1" s="1"/>
  <c r="H2742" i="1"/>
  <c r="G2742" i="1"/>
  <c r="I2742" i="1" s="1"/>
  <c r="D2742" i="1"/>
  <c r="A2742" i="1"/>
  <c r="H2741" i="1"/>
  <c r="D2741" i="1"/>
  <c r="A2741" i="1"/>
  <c r="G2741" i="1" s="1"/>
  <c r="I2741" i="1" s="1"/>
  <c r="I2740" i="1"/>
  <c r="H2740" i="1"/>
  <c r="D2740" i="1"/>
  <c r="A2740" i="1"/>
  <c r="G2740" i="1" s="1"/>
  <c r="H2739" i="1"/>
  <c r="G2739" i="1"/>
  <c r="I2739" i="1" s="1"/>
  <c r="D2739" i="1"/>
  <c r="A2739" i="1"/>
  <c r="H2738" i="1"/>
  <c r="G2738" i="1"/>
  <c r="I2738" i="1" s="1"/>
  <c r="D2738" i="1"/>
  <c r="A2738" i="1"/>
  <c r="H2737" i="1"/>
  <c r="G2737" i="1"/>
  <c r="I2737" i="1" s="1"/>
  <c r="D2737" i="1"/>
  <c r="A2737" i="1"/>
  <c r="I2736" i="1"/>
  <c r="H2736" i="1"/>
  <c r="D2736" i="1"/>
  <c r="A2736" i="1"/>
  <c r="G2736" i="1" s="1"/>
  <c r="H2735" i="1"/>
  <c r="D2735" i="1"/>
  <c r="A2735" i="1"/>
  <c r="G2735" i="1" s="1"/>
  <c r="I2735" i="1" s="1"/>
  <c r="H2734" i="1"/>
  <c r="G2734" i="1"/>
  <c r="I2734" i="1" s="1"/>
  <c r="D2734" i="1"/>
  <c r="A2734" i="1"/>
  <c r="H2733" i="1"/>
  <c r="D2733" i="1"/>
  <c r="A2733" i="1"/>
  <c r="G2733" i="1" s="1"/>
  <c r="I2733" i="1" s="1"/>
  <c r="I2732" i="1"/>
  <c r="H2732" i="1"/>
  <c r="D2732" i="1"/>
  <c r="A2732" i="1"/>
  <c r="G2732" i="1" s="1"/>
  <c r="H2731" i="1"/>
  <c r="G2731" i="1"/>
  <c r="I2731" i="1" s="1"/>
  <c r="D2731" i="1"/>
  <c r="A2731" i="1"/>
  <c r="H2730" i="1"/>
  <c r="G2730" i="1"/>
  <c r="I2730" i="1" s="1"/>
  <c r="D2730" i="1"/>
  <c r="A2730" i="1"/>
  <c r="H2729" i="1"/>
  <c r="G2729" i="1"/>
  <c r="I2729" i="1" s="1"/>
  <c r="D2729" i="1"/>
  <c r="A2729" i="1"/>
  <c r="I2728" i="1"/>
  <c r="H2728" i="1"/>
  <c r="D2728" i="1"/>
  <c r="A2728" i="1"/>
  <c r="G2728" i="1" s="1"/>
  <c r="H2727" i="1"/>
  <c r="D2727" i="1"/>
  <c r="A2727" i="1"/>
  <c r="G2727" i="1" s="1"/>
  <c r="I2727" i="1" s="1"/>
  <c r="H2726" i="1"/>
  <c r="G2726" i="1"/>
  <c r="I2726" i="1" s="1"/>
  <c r="D2726" i="1"/>
  <c r="A2726" i="1"/>
  <c r="H2725" i="1"/>
  <c r="D2725" i="1"/>
  <c r="A2725" i="1"/>
  <c r="G2725" i="1" s="1"/>
  <c r="I2725" i="1" s="1"/>
  <c r="I2724" i="1"/>
  <c r="H2724" i="1"/>
  <c r="D2724" i="1"/>
  <c r="A2724" i="1"/>
  <c r="G2724" i="1" s="1"/>
  <c r="H2723" i="1"/>
  <c r="G2723" i="1"/>
  <c r="I2723" i="1" s="1"/>
  <c r="D2723" i="1"/>
  <c r="A2723" i="1"/>
  <c r="H2722" i="1"/>
  <c r="G2722" i="1"/>
  <c r="I2722" i="1" s="1"/>
  <c r="D2722" i="1"/>
  <c r="A2722" i="1"/>
  <c r="H2721" i="1"/>
  <c r="G2721" i="1"/>
  <c r="I2721" i="1" s="1"/>
  <c r="D2721" i="1"/>
  <c r="A2721" i="1"/>
  <c r="I2720" i="1"/>
  <c r="H2720" i="1"/>
  <c r="D2720" i="1"/>
  <c r="A2720" i="1"/>
  <c r="G2720" i="1" s="1"/>
  <c r="H2719" i="1"/>
  <c r="D2719" i="1"/>
  <c r="A2719" i="1"/>
  <c r="G2719" i="1" s="1"/>
  <c r="I2719" i="1" s="1"/>
  <c r="H2718" i="1"/>
  <c r="G2718" i="1"/>
  <c r="I2718" i="1" s="1"/>
  <c r="D2718" i="1"/>
  <c r="A2718" i="1"/>
  <c r="H2717" i="1"/>
  <c r="D2717" i="1"/>
  <c r="A2717" i="1"/>
  <c r="G2717" i="1" s="1"/>
  <c r="I2717" i="1" s="1"/>
  <c r="I2716" i="1"/>
  <c r="H2716" i="1"/>
  <c r="D2716" i="1"/>
  <c r="A2716" i="1"/>
  <c r="G2716" i="1" s="1"/>
  <c r="H2715" i="1"/>
  <c r="G2715" i="1"/>
  <c r="I2715" i="1" s="1"/>
  <c r="D2715" i="1"/>
  <c r="A2715" i="1"/>
  <c r="H2714" i="1"/>
  <c r="G2714" i="1"/>
  <c r="I2714" i="1" s="1"/>
  <c r="D2714" i="1"/>
  <c r="A2714" i="1"/>
  <c r="H2713" i="1"/>
  <c r="G2713" i="1"/>
  <c r="I2713" i="1" s="1"/>
  <c r="D2713" i="1"/>
  <c r="A2713" i="1"/>
  <c r="I2712" i="1"/>
  <c r="H2712" i="1"/>
  <c r="D2712" i="1"/>
  <c r="A2712" i="1"/>
  <c r="G2712" i="1" s="1"/>
  <c r="H2711" i="1"/>
  <c r="D2711" i="1"/>
  <c r="A2711" i="1"/>
  <c r="G2711" i="1" s="1"/>
  <c r="I2711" i="1" s="1"/>
  <c r="H2710" i="1"/>
  <c r="G2710" i="1"/>
  <c r="I2710" i="1" s="1"/>
  <c r="D2710" i="1"/>
  <c r="A2710" i="1"/>
  <c r="H2709" i="1"/>
  <c r="D2709" i="1"/>
  <c r="A2709" i="1"/>
  <c r="G2709" i="1" s="1"/>
  <c r="I2709" i="1" s="1"/>
  <c r="I2708" i="1"/>
  <c r="H2708" i="1"/>
  <c r="D2708" i="1"/>
  <c r="A2708" i="1"/>
  <c r="G2708" i="1" s="1"/>
  <c r="H2707" i="1"/>
  <c r="G2707" i="1"/>
  <c r="I2707" i="1" s="1"/>
  <c r="D2707" i="1"/>
  <c r="A2707" i="1"/>
  <c r="H2706" i="1"/>
  <c r="G2706" i="1"/>
  <c r="I2706" i="1" s="1"/>
  <c r="D2706" i="1"/>
  <c r="A2706" i="1"/>
  <c r="H2705" i="1"/>
  <c r="G2705" i="1"/>
  <c r="I2705" i="1" s="1"/>
  <c r="D2705" i="1"/>
  <c r="A2705" i="1"/>
  <c r="I2704" i="1"/>
  <c r="H2704" i="1"/>
  <c r="D2704" i="1"/>
  <c r="A2704" i="1"/>
  <c r="G2704" i="1" s="1"/>
  <c r="H2703" i="1"/>
  <c r="D2703" i="1"/>
  <c r="A2703" i="1"/>
  <c r="G2703" i="1" s="1"/>
  <c r="I2703" i="1" s="1"/>
  <c r="H2702" i="1"/>
  <c r="G2702" i="1"/>
  <c r="I2702" i="1" s="1"/>
  <c r="D2702" i="1"/>
  <c r="A2702" i="1"/>
  <c r="H2701" i="1"/>
  <c r="D2701" i="1"/>
  <c r="A2701" i="1"/>
  <c r="G2701" i="1" s="1"/>
  <c r="I2701" i="1" s="1"/>
  <c r="I2700" i="1"/>
  <c r="H2700" i="1"/>
  <c r="D2700" i="1"/>
  <c r="A2700" i="1"/>
  <c r="G2700" i="1" s="1"/>
  <c r="H2699" i="1"/>
  <c r="G2699" i="1"/>
  <c r="I2699" i="1" s="1"/>
  <c r="D2699" i="1"/>
  <c r="A2699" i="1"/>
  <c r="H2698" i="1"/>
  <c r="G2698" i="1"/>
  <c r="I2698" i="1" s="1"/>
  <c r="D2698" i="1"/>
  <c r="A2698" i="1"/>
  <c r="H2697" i="1"/>
  <c r="G2697" i="1"/>
  <c r="I2697" i="1" s="1"/>
  <c r="D2697" i="1"/>
  <c r="A2697" i="1"/>
  <c r="I2696" i="1"/>
  <c r="H2696" i="1"/>
  <c r="D2696" i="1"/>
  <c r="A2696" i="1"/>
  <c r="G2696" i="1" s="1"/>
  <c r="H2695" i="1"/>
  <c r="D2695" i="1"/>
  <c r="A2695" i="1"/>
  <c r="G2695" i="1" s="1"/>
  <c r="I2695" i="1" s="1"/>
  <c r="H2694" i="1"/>
  <c r="G2694" i="1"/>
  <c r="I2694" i="1" s="1"/>
  <c r="D2694" i="1"/>
  <c r="A2694" i="1"/>
  <c r="H2693" i="1"/>
  <c r="D2693" i="1"/>
  <c r="A2693" i="1"/>
  <c r="G2693" i="1" s="1"/>
  <c r="I2693" i="1" s="1"/>
  <c r="I2692" i="1"/>
  <c r="H2692" i="1"/>
  <c r="D2692" i="1"/>
  <c r="A2692" i="1"/>
  <c r="G2692" i="1" s="1"/>
  <c r="H2691" i="1"/>
  <c r="G2691" i="1"/>
  <c r="I2691" i="1" s="1"/>
  <c r="D2691" i="1"/>
  <c r="A2691" i="1"/>
  <c r="H2690" i="1"/>
  <c r="G2690" i="1"/>
  <c r="I2690" i="1" s="1"/>
  <c r="D2690" i="1"/>
  <c r="A2690" i="1"/>
  <c r="H2689" i="1"/>
  <c r="G2689" i="1"/>
  <c r="I2689" i="1" s="1"/>
  <c r="D2689" i="1"/>
  <c r="A2689" i="1"/>
  <c r="I2688" i="1"/>
  <c r="H2688" i="1"/>
  <c r="D2688" i="1"/>
  <c r="A2688" i="1"/>
  <c r="G2688" i="1" s="1"/>
  <c r="H2687" i="1"/>
  <c r="D2687" i="1"/>
  <c r="A2687" i="1"/>
  <c r="G2687" i="1" s="1"/>
  <c r="I2687" i="1" s="1"/>
  <c r="H2686" i="1"/>
  <c r="G2686" i="1"/>
  <c r="I2686" i="1" s="1"/>
  <c r="D2686" i="1"/>
  <c r="A2686" i="1"/>
  <c r="H2685" i="1"/>
  <c r="D2685" i="1"/>
  <c r="A2685" i="1"/>
  <c r="G2685" i="1" s="1"/>
  <c r="I2685" i="1" s="1"/>
  <c r="I2684" i="1"/>
  <c r="H2684" i="1"/>
  <c r="D2684" i="1"/>
  <c r="A2684" i="1"/>
  <c r="G2684" i="1" s="1"/>
  <c r="H2683" i="1"/>
  <c r="G2683" i="1"/>
  <c r="I2683" i="1" s="1"/>
  <c r="D2683" i="1"/>
  <c r="A2683" i="1"/>
  <c r="H2682" i="1"/>
  <c r="G2682" i="1"/>
  <c r="I2682" i="1" s="1"/>
  <c r="D2682" i="1"/>
  <c r="A2682" i="1"/>
  <c r="H2681" i="1"/>
  <c r="G2681" i="1"/>
  <c r="I2681" i="1" s="1"/>
  <c r="D2681" i="1"/>
  <c r="A2681" i="1"/>
  <c r="I2680" i="1"/>
  <c r="H2680" i="1"/>
  <c r="D2680" i="1"/>
  <c r="A2680" i="1"/>
  <c r="G2680" i="1" s="1"/>
  <c r="H2679" i="1"/>
  <c r="D2679" i="1"/>
  <c r="A2679" i="1"/>
  <c r="G2679" i="1" s="1"/>
  <c r="I2679" i="1" s="1"/>
  <c r="H2678" i="1"/>
  <c r="G2678" i="1"/>
  <c r="I2678" i="1" s="1"/>
  <c r="D2678" i="1"/>
  <c r="A2678" i="1"/>
  <c r="H2677" i="1"/>
  <c r="D2677" i="1"/>
  <c r="A2677" i="1"/>
  <c r="G2677" i="1" s="1"/>
  <c r="I2677" i="1" s="1"/>
  <c r="I2676" i="1"/>
  <c r="H2676" i="1"/>
  <c r="D2676" i="1"/>
  <c r="A2676" i="1"/>
  <c r="G2676" i="1" s="1"/>
  <c r="H2675" i="1"/>
  <c r="G2675" i="1"/>
  <c r="I2675" i="1" s="1"/>
  <c r="D2675" i="1"/>
  <c r="A2675" i="1"/>
  <c r="H2674" i="1"/>
  <c r="G2674" i="1"/>
  <c r="I2674" i="1" s="1"/>
  <c r="D2674" i="1"/>
  <c r="A2674" i="1"/>
  <c r="H2673" i="1"/>
  <c r="G2673" i="1"/>
  <c r="I2673" i="1" s="1"/>
  <c r="D2673" i="1"/>
  <c r="A2673" i="1"/>
  <c r="I2672" i="1"/>
  <c r="H2672" i="1"/>
  <c r="D2672" i="1"/>
  <c r="A2672" i="1"/>
  <c r="G2672" i="1" s="1"/>
  <c r="H2671" i="1"/>
  <c r="D2671" i="1"/>
  <c r="A2671" i="1"/>
  <c r="G2671" i="1" s="1"/>
  <c r="I2671" i="1" s="1"/>
  <c r="H2670" i="1"/>
  <c r="G2670" i="1"/>
  <c r="I2670" i="1" s="1"/>
  <c r="D2670" i="1"/>
  <c r="A2670" i="1"/>
  <c r="H2669" i="1"/>
  <c r="D2669" i="1"/>
  <c r="A2669" i="1"/>
  <c r="G2669" i="1" s="1"/>
  <c r="I2669" i="1" s="1"/>
  <c r="I2668" i="1"/>
  <c r="H2668" i="1"/>
  <c r="D2668" i="1"/>
  <c r="A2668" i="1"/>
  <c r="G2668" i="1" s="1"/>
  <c r="H2667" i="1"/>
  <c r="G2667" i="1"/>
  <c r="I2667" i="1" s="1"/>
  <c r="D2667" i="1"/>
  <c r="A2667" i="1"/>
  <c r="H2666" i="1"/>
  <c r="G2666" i="1"/>
  <c r="I2666" i="1" s="1"/>
  <c r="D2666" i="1"/>
  <c r="A2666" i="1"/>
  <c r="H2665" i="1"/>
  <c r="G2665" i="1"/>
  <c r="I2665" i="1" s="1"/>
  <c r="D2665" i="1"/>
  <c r="A2665" i="1"/>
  <c r="I2664" i="1"/>
  <c r="H2664" i="1"/>
  <c r="D2664" i="1"/>
  <c r="A2664" i="1"/>
  <c r="G2664" i="1" s="1"/>
  <c r="H2663" i="1"/>
  <c r="D2663" i="1"/>
  <c r="A2663" i="1"/>
  <c r="G2663" i="1" s="1"/>
  <c r="I2663" i="1" s="1"/>
  <c r="H2662" i="1"/>
  <c r="G2662" i="1"/>
  <c r="I2662" i="1" s="1"/>
  <c r="D2662" i="1"/>
  <c r="A2662" i="1"/>
  <c r="H2661" i="1"/>
  <c r="D2661" i="1"/>
  <c r="A2661" i="1"/>
  <c r="G2661" i="1" s="1"/>
  <c r="I2661" i="1" s="1"/>
  <c r="I2660" i="1"/>
  <c r="H2660" i="1"/>
  <c r="D2660" i="1"/>
  <c r="A2660" i="1"/>
  <c r="G2660" i="1" s="1"/>
  <c r="H2659" i="1"/>
  <c r="G2659" i="1"/>
  <c r="I2659" i="1" s="1"/>
  <c r="D2659" i="1"/>
  <c r="A2659" i="1"/>
  <c r="H2658" i="1"/>
  <c r="G2658" i="1"/>
  <c r="I2658" i="1" s="1"/>
  <c r="D2658" i="1"/>
  <c r="A2658" i="1"/>
  <c r="H2657" i="1"/>
  <c r="G2657" i="1"/>
  <c r="I2657" i="1" s="1"/>
  <c r="D2657" i="1"/>
  <c r="A2657" i="1"/>
  <c r="I2656" i="1"/>
  <c r="H2656" i="1"/>
  <c r="D2656" i="1"/>
  <c r="A2656" i="1"/>
  <c r="G2656" i="1" s="1"/>
  <c r="H2655" i="1"/>
  <c r="D2655" i="1"/>
  <c r="A2655" i="1"/>
  <c r="G2655" i="1" s="1"/>
  <c r="I2655" i="1" s="1"/>
  <c r="H2654" i="1"/>
  <c r="G2654" i="1"/>
  <c r="I2654" i="1" s="1"/>
  <c r="D2654" i="1"/>
  <c r="A2654" i="1"/>
  <c r="H2653" i="1"/>
  <c r="D2653" i="1"/>
  <c r="A2653" i="1"/>
  <c r="G2653" i="1" s="1"/>
  <c r="I2653" i="1" s="1"/>
  <c r="I2652" i="1"/>
  <c r="H2652" i="1"/>
  <c r="D2652" i="1"/>
  <c r="A2652" i="1"/>
  <c r="G2652" i="1" s="1"/>
  <c r="H2651" i="1"/>
  <c r="G2651" i="1"/>
  <c r="I2651" i="1" s="1"/>
  <c r="D2651" i="1"/>
  <c r="A2651" i="1"/>
  <c r="H2650" i="1"/>
  <c r="G2650" i="1"/>
  <c r="I2650" i="1" s="1"/>
  <c r="D2650" i="1"/>
  <c r="A2650" i="1"/>
  <c r="H2649" i="1"/>
  <c r="G2649" i="1"/>
  <c r="I2649" i="1" s="1"/>
  <c r="D2649" i="1"/>
  <c r="A2649" i="1"/>
  <c r="I2648" i="1"/>
  <c r="H2648" i="1"/>
  <c r="D2648" i="1"/>
  <c r="A2648" i="1"/>
  <c r="G2648" i="1" s="1"/>
  <c r="H2647" i="1"/>
  <c r="D2647" i="1"/>
  <c r="A2647" i="1"/>
  <c r="G2647" i="1" s="1"/>
  <c r="I2647" i="1" s="1"/>
  <c r="H2646" i="1"/>
  <c r="G2646" i="1"/>
  <c r="I2646" i="1" s="1"/>
  <c r="D2646" i="1"/>
  <c r="A2646" i="1"/>
  <c r="H2645" i="1"/>
  <c r="D2645" i="1"/>
  <c r="A2645" i="1"/>
  <c r="G2645" i="1" s="1"/>
  <c r="I2645" i="1" s="1"/>
  <c r="I2644" i="1"/>
  <c r="H2644" i="1"/>
  <c r="D2644" i="1"/>
  <c r="A2644" i="1"/>
  <c r="G2644" i="1" s="1"/>
  <c r="H2643" i="1"/>
  <c r="G2643" i="1"/>
  <c r="I2643" i="1" s="1"/>
  <c r="D2643" i="1"/>
  <c r="A2643" i="1"/>
  <c r="H2642" i="1"/>
  <c r="G2642" i="1"/>
  <c r="I2642" i="1" s="1"/>
  <c r="D2642" i="1"/>
  <c r="A2642" i="1"/>
  <c r="H2641" i="1"/>
  <c r="G2641" i="1"/>
  <c r="I2641" i="1" s="1"/>
  <c r="D2641" i="1"/>
  <c r="A2641" i="1"/>
  <c r="I2640" i="1"/>
  <c r="H2640" i="1"/>
  <c r="D2640" i="1"/>
  <c r="A2640" i="1"/>
  <c r="G2640" i="1" s="1"/>
  <c r="H2639" i="1"/>
  <c r="D2639" i="1"/>
  <c r="A2639" i="1"/>
  <c r="G2639" i="1" s="1"/>
  <c r="I2639" i="1" s="1"/>
  <c r="H2638" i="1"/>
  <c r="G2638" i="1"/>
  <c r="I2638" i="1" s="1"/>
  <c r="D2638" i="1"/>
  <c r="A2638" i="1"/>
  <c r="H2637" i="1"/>
  <c r="D2637" i="1"/>
  <c r="A2637" i="1"/>
  <c r="G2637" i="1" s="1"/>
  <c r="I2637" i="1" s="1"/>
  <c r="I2636" i="1"/>
  <c r="H2636" i="1"/>
  <c r="D2636" i="1"/>
  <c r="A2636" i="1"/>
  <c r="G2636" i="1" s="1"/>
  <c r="H2635" i="1"/>
  <c r="G2635" i="1"/>
  <c r="I2635" i="1" s="1"/>
  <c r="D2635" i="1"/>
  <c r="A2635" i="1"/>
  <c r="H2634" i="1"/>
  <c r="G2634" i="1"/>
  <c r="I2634" i="1" s="1"/>
  <c r="D2634" i="1"/>
  <c r="A2634" i="1"/>
  <c r="H2633" i="1"/>
  <c r="G2633" i="1"/>
  <c r="I2633" i="1" s="1"/>
  <c r="D2633" i="1"/>
  <c r="A2633" i="1"/>
  <c r="I2632" i="1"/>
  <c r="H2632" i="1"/>
  <c r="D2632" i="1"/>
  <c r="A2632" i="1"/>
  <c r="G2632" i="1" s="1"/>
  <c r="H2631" i="1"/>
  <c r="D2631" i="1"/>
  <c r="A2631" i="1"/>
  <c r="G2631" i="1" s="1"/>
  <c r="I2631" i="1" s="1"/>
  <c r="H2630" i="1"/>
  <c r="G2630" i="1"/>
  <c r="I2630" i="1" s="1"/>
  <c r="D2630" i="1"/>
  <c r="A2630" i="1"/>
  <c r="H2629" i="1"/>
  <c r="D2629" i="1"/>
  <c r="A2629" i="1"/>
  <c r="G2629" i="1" s="1"/>
  <c r="I2629" i="1" s="1"/>
  <c r="I2628" i="1"/>
  <c r="H2628" i="1"/>
  <c r="D2628" i="1"/>
  <c r="A2628" i="1"/>
  <c r="G2628" i="1" s="1"/>
  <c r="H2627" i="1"/>
  <c r="G2627" i="1"/>
  <c r="I2627" i="1" s="1"/>
  <c r="D2627" i="1"/>
  <c r="A2627" i="1"/>
  <c r="H2626" i="1"/>
  <c r="G2626" i="1"/>
  <c r="I2626" i="1" s="1"/>
  <c r="D2626" i="1"/>
  <c r="A2626" i="1"/>
  <c r="H2625" i="1"/>
  <c r="G2625" i="1"/>
  <c r="I2625" i="1" s="1"/>
  <c r="D2625" i="1"/>
  <c r="A2625" i="1"/>
  <c r="I2624" i="1"/>
  <c r="H2624" i="1"/>
  <c r="D2624" i="1"/>
  <c r="A2624" i="1"/>
  <c r="G2624" i="1" s="1"/>
  <c r="H2623" i="1"/>
  <c r="D2623" i="1"/>
  <c r="A2623" i="1"/>
  <c r="G2623" i="1" s="1"/>
  <c r="I2623" i="1" s="1"/>
  <c r="H2622" i="1"/>
  <c r="G2622" i="1"/>
  <c r="I2622" i="1" s="1"/>
  <c r="D2622" i="1"/>
  <c r="A2622" i="1"/>
  <c r="H2621" i="1"/>
  <c r="D2621" i="1"/>
  <c r="A2621" i="1"/>
  <c r="G2621" i="1" s="1"/>
  <c r="I2621" i="1" s="1"/>
  <c r="I2620" i="1"/>
  <c r="H2620" i="1"/>
  <c r="D2620" i="1"/>
  <c r="A2620" i="1"/>
  <c r="G2620" i="1" s="1"/>
  <c r="H2619" i="1"/>
  <c r="G2619" i="1"/>
  <c r="I2619" i="1" s="1"/>
  <c r="D2619" i="1"/>
  <c r="A2619" i="1"/>
  <c r="H2618" i="1"/>
  <c r="G2618" i="1"/>
  <c r="I2618" i="1" s="1"/>
  <c r="D2618" i="1"/>
  <c r="A2618" i="1"/>
  <c r="H2617" i="1"/>
  <c r="G2617" i="1"/>
  <c r="I2617" i="1" s="1"/>
  <c r="D2617" i="1"/>
  <c r="A2617" i="1"/>
  <c r="I2616" i="1"/>
  <c r="H2616" i="1"/>
  <c r="D2616" i="1"/>
  <c r="A2616" i="1"/>
  <c r="G2616" i="1" s="1"/>
  <c r="H2615" i="1"/>
  <c r="D2615" i="1"/>
  <c r="A2615" i="1"/>
  <c r="G2615" i="1" s="1"/>
  <c r="I2615" i="1" s="1"/>
  <c r="H2614" i="1"/>
  <c r="G2614" i="1"/>
  <c r="I2614" i="1" s="1"/>
  <c r="D2614" i="1"/>
  <c r="A2614" i="1"/>
  <c r="H2613" i="1"/>
  <c r="D2613" i="1"/>
  <c r="A2613" i="1"/>
  <c r="G2613" i="1" s="1"/>
  <c r="I2613" i="1" s="1"/>
  <c r="I2612" i="1"/>
  <c r="H2612" i="1"/>
  <c r="D2612" i="1"/>
  <c r="A2612" i="1"/>
  <c r="G2612" i="1" s="1"/>
  <c r="H2611" i="1"/>
  <c r="G2611" i="1"/>
  <c r="I2611" i="1" s="1"/>
  <c r="D2611" i="1"/>
  <c r="A2611" i="1"/>
  <c r="H2610" i="1"/>
  <c r="G2610" i="1"/>
  <c r="I2610" i="1" s="1"/>
  <c r="D2610" i="1"/>
  <c r="A2610" i="1"/>
  <c r="H2609" i="1"/>
  <c r="G2609" i="1"/>
  <c r="I2609" i="1" s="1"/>
  <c r="D2609" i="1"/>
  <c r="A2609" i="1"/>
  <c r="I2608" i="1"/>
  <c r="H2608" i="1"/>
  <c r="D2608" i="1"/>
  <c r="A2608" i="1"/>
  <c r="G2608" i="1" s="1"/>
  <c r="H2607" i="1"/>
  <c r="D2607" i="1"/>
  <c r="A2607" i="1"/>
  <c r="G2607" i="1" s="1"/>
  <c r="I2607" i="1" s="1"/>
  <c r="H2606" i="1"/>
  <c r="G2606" i="1"/>
  <c r="I2606" i="1" s="1"/>
  <c r="D2606" i="1"/>
  <c r="A2606" i="1"/>
  <c r="H2605" i="1"/>
  <c r="D2605" i="1"/>
  <c r="A2605" i="1"/>
  <c r="G2605" i="1" s="1"/>
  <c r="I2605" i="1" s="1"/>
  <c r="I2604" i="1"/>
  <c r="H2604" i="1"/>
  <c r="D2604" i="1"/>
  <c r="A2604" i="1"/>
  <c r="G2604" i="1" s="1"/>
  <c r="H2603" i="1"/>
  <c r="G2603" i="1"/>
  <c r="I2603" i="1" s="1"/>
  <c r="D2603" i="1"/>
  <c r="A2603" i="1"/>
  <c r="H2602" i="1"/>
  <c r="G2602" i="1"/>
  <c r="I2602" i="1" s="1"/>
  <c r="D2602" i="1"/>
  <c r="A2602" i="1"/>
  <c r="H2601" i="1"/>
  <c r="G2601" i="1"/>
  <c r="I2601" i="1" s="1"/>
  <c r="D2601" i="1"/>
  <c r="A2601" i="1"/>
  <c r="I2600" i="1"/>
  <c r="H2600" i="1"/>
  <c r="D2600" i="1"/>
  <c r="A2600" i="1"/>
  <c r="G2600" i="1" s="1"/>
  <c r="H2599" i="1"/>
  <c r="D2599" i="1"/>
  <c r="A2599" i="1"/>
  <c r="G2599" i="1" s="1"/>
  <c r="I2599" i="1" s="1"/>
  <c r="H2598" i="1"/>
  <c r="G2598" i="1"/>
  <c r="I2598" i="1" s="1"/>
  <c r="D2598" i="1"/>
  <c r="A2598" i="1"/>
  <c r="H2597" i="1"/>
  <c r="D2597" i="1"/>
  <c r="A2597" i="1"/>
  <c r="G2597" i="1" s="1"/>
  <c r="I2597" i="1" s="1"/>
  <c r="I2596" i="1"/>
  <c r="H2596" i="1"/>
  <c r="D2596" i="1"/>
  <c r="A2596" i="1"/>
  <c r="G2596" i="1" s="1"/>
  <c r="H2595" i="1"/>
  <c r="G2595" i="1"/>
  <c r="I2595" i="1" s="1"/>
  <c r="D2595" i="1"/>
  <c r="A2595" i="1"/>
  <c r="H2594" i="1"/>
  <c r="G2594" i="1"/>
  <c r="I2594" i="1" s="1"/>
  <c r="D2594" i="1"/>
  <c r="A2594" i="1"/>
  <c r="H2593" i="1"/>
  <c r="G2593" i="1"/>
  <c r="I2593" i="1" s="1"/>
  <c r="D2593" i="1"/>
  <c r="A2593" i="1"/>
  <c r="I2592" i="1"/>
  <c r="H2592" i="1"/>
  <c r="D2592" i="1"/>
  <c r="A2592" i="1"/>
  <c r="G2592" i="1" s="1"/>
  <c r="H2591" i="1"/>
  <c r="D2591" i="1"/>
  <c r="A2591" i="1"/>
  <c r="G2591" i="1" s="1"/>
  <c r="I2591" i="1" s="1"/>
  <c r="H2590" i="1"/>
  <c r="G2590" i="1"/>
  <c r="I2590" i="1" s="1"/>
  <c r="D2590" i="1"/>
  <c r="A2590" i="1"/>
  <c r="H2589" i="1"/>
  <c r="D2589" i="1"/>
  <c r="A2589" i="1"/>
  <c r="G2589" i="1" s="1"/>
  <c r="I2589" i="1" s="1"/>
  <c r="I2588" i="1"/>
  <c r="H2588" i="1"/>
  <c r="D2588" i="1"/>
  <c r="A2588" i="1"/>
  <c r="G2588" i="1" s="1"/>
  <c r="H2587" i="1"/>
  <c r="G2587" i="1"/>
  <c r="I2587" i="1" s="1"/>
  <c r="D2587" i="1"/>
  <c r="A2587" i="1"/>
  <c r="H2586" i="1"/>
  <c r="G2586" i="1"/>
  <c r="I2586" i="1" s="1"/>
  <c r="D2586" i="1"/>
  <c r="A2586" i="1"/>
  <c r="H2585" i="1"/>
  <c r="G2585" i="1"/>
  <c r="I2585" i="1" s="1"/>
  <c r="D2585" i="1"/>
  <c r="A2585" i="1"/>
  <c r="I2584" i="1"/>
  <c r="H2584" i="1"/>
  <c r="D2584" i="1"/>
  <c r="A2584" i="1"/>
  <c r="G2584" i="1" s="1"/>
  <c r="H2583" i="1"/>
  <c r="D2583" i="1"/>
  <c r="A2583" i="1"/>
  <c r="G2583" i="1" s="1"/>
  <c r="I2583" i="1" s="1"/>
  <c r="H2582" i="1"/>
  <c r="G2582" i="1"/>
  <c r="I2582" i="1" s="1"/>
  <c r="D2582" i="1"/>
  <c r="A2582" i="1"/>
  <c r="H2581" i="1"/>
  <c r="D2581" i="1"/>
  <c r="A2581" i="1"/>
  <c r="G2581" i="1" s="1"/>
  <c r="I2581" i="1" s="1"/>
  <c r="I2580" i="1"/>
  <c r="H2580" i="1"/>
  <c r="D2580" i="1"/>
  <c r="A2580" i="1"/>
  <c r="G2580" i="1" s="1"/>
  <c r="H2579" i="1"/>
  <c r="G2579" i="1"/>
  <c r="I2579" i="1" s="1"/>
  <c r="D2579" i="1"/>
  <c r="A2579" i="1"/>
  <c r="H2578" i="1"/>
  <c r="G2578" i="1"/>
  <c r="I2578" i="1" s="1"/>
  <c r="D2578" i="1"/>
  <c r="A2578" i="1"/>
  <c r="H2577" i="1"/>
  <c r="G2577" i="1"/>
  <c r="I2577" i="1" s="1"/>
  <c r="D2577" i="1"/>
  <c r="A2577" i="1"/>
  <c r="I2576" i="1"/>
  <c r="H2576" i="1"/>
  <c r="D2576" i="1"/>
  <c r="A2576" i="1"/>
  <c r="G2576" i="1" s="1"/>
  <c r="H2575" i="1"/>
  <c r="D2575" i="1"/>
  <c r="A2575" i="1"/>
  <c r="G2575" i="1" s="1"/>
  <c r="I2575" i="1" s="1"/>
  <c r="H2574" i="1"/>
  <c r="G2574" i="1"/>
  <c r="I2574" i="1" s="1"/>
  <c r="D2574" i="1"/>
  <c r="A2574" i="1"/>
  <c r="H2573" i="1"/>
  <c r="D2573" i="1"/>
  <c r="A2573" i="1"/>
  <c r="G2573" i="1" s="1"/>
  <c r="I2573" i="1" s="1"/>
  <c r="I2572" i="1"/>
  <c r="H2572" i="1"/>
  <c r="D2572" i="1"/>
  <c r="A2572" i="1"/>
  <c r="G2572" i="1" s="1"/>
  <c r="H2571" i="1"/>
  <c r="G2571" i="1"/>
  <c r="I2571" i="1" s="1"/>
  <c r="D2571" i="1"/>
  <c r="A2571" i="1"/>
  <c r="H2570" i="1"/>
  <c r="G2570" i="1"/>
  <c r="I2570" i="1" s="1"/>
  <c r="D2570" i="1"/>
  <c r="A2570" i="1"/>
  <c r="H2569" i="1"/>
  <c r="G2569" i="1"/>
  <c r="I2569" i="1" s="1"/>
  <c r="D2569" i="1"/>
  <c r="A2569" i="1"/>
  <c r="I2568" i="1"/>
  <c r="H2568" i="1"/>
  <c r="D2568" i="1"/>
  <c r="A2568" i="1"/>
  <c r="G2568" i="1" s="1"/>
  <c r="H2567" i="1"/>
  <c r="D2567" i="1"/>
  <c r="A2567" i="1"/>
  <c r="G2567" i="1" s="1"/>
  <c r="I2567" i="1" s="1"/>
  <c r="H2566" i="1"/>
  <c r="G2566" i="1"/>
  <c r="I2566" i="1" s="1"/>
  <c r="D2566" i="1"/>
  <c r="A2566" i="1"/>
  <c r="H2565" i="1"/>
  <c r="D2565" i="1"/>
  <c r="A2565" i="1"/>
  <c r="G2565" i="1" s="1"/>
  <c r="I2565" i="1" s="1"/>
  <c r="I2564" i="1"/>
  <c r="H2564" i="1"/>
  <c r="D2564" i="1"/>
  <c r="A2564" i="1"/>
  <c r="G2564" i="1" s="1"/>
  <c r="H2563" i="1"/>
  <c r="G2563" i="1"/>
  <c r="I2563" i="1" s="1"/>
  <c r="D2563" i="1"/>
  <c r="A2563" i="1"/>
  <c r="H2562" i="1"/>
  <c r="G2562" i="1"/>
  <c r="I2562" i="1" s="1"/>
  <c r="D2562" i="1"/>
  <c r="A2562" i="1"/>
  <c r="H2561" i="1"/>
  <c r="G2561" i="1"/>
  <c r="I2561" i="1" s="1"/>
  <c r="D2561" i="1"/>
  <c r="A2561" i="1"/>
  <c r="I2560" i="1"/>
  <c r="H2560" i="1"/>
  <c r="D2560" i="1"/>
  <c r="A2560" i="1"/>
  <c r="G2560" i="1" s="1"/>
  <c r="H2559" i="1"/>
  <c r="D2559" i="1"/>
  <c r="A2559" i="1"/>
  <c r="G2559" i="1" s="1"/>
  <c r="I2559" i="1" s="1"/>
  <c r="H2558" i="1"/>
  <c r="G2558" i="1"/>
  <c r="I2558" i="1" s="1"/>
  <c r="D2558" i="1"/>
  <c r="A2558" i="1"/>
  <c r="H2557" i="1"/>
  <c r="D2557" i="1"/>
  <c r="A2557" i="1"/>
  <c r="G2557" i="1" s="1"/>
  <c r="I2557" i="1" s="1"/>
  <c r="I2556" i="1"/>
  <c r="H2556" i="1"/>
  <c r="D2556" i="1"/>
  <c r="A2556" i="1"/>
  <c r="G2556" i="1" s="1"/>
  <c r="H2555" i="1"/>
  <c r="G2555" i="1"/>
  <c r="I2555" i="1" s="1"/>
  <c r="D2555" i="1"/>
  <c r="A2555" i="1"/>
  <c r="H2554" i="1"/>
  <c r="G2554" i="1"/>
  <c r="I2554" i="1" s="1"/>
  <c r="D2554" i="1"/>
  <c r="A2554" i="1"/>
  <c r="H2553" i="1"/>
  <c r="G2553" i="1"/>
  <c r="I2553" i="1" s="1"/>
  <c r="D2553" i="1"/>
  <c r="A2553" i="1"/>
  <c r="I2552" i="1"/>
  <c r="H2552" i="1"/>
  <c r="D2552" i="1"/>
  <c r="A2552" i="1"/>
  <c r="G2552" i="1" s="1"/>
  <c r="H2551" i="1"/>
  <c r="D2551" i="1"/>
  <c r="A2551" i="1"/>
  <c r="G2551" i="1" s="1"/>
  <c r="I2551" i="1" s="1"/>
  <c r="H2550" i="1"/>
  <c r="G2550" i="1"/>
  <c r="I2550" i="1" s="1"/>
  <c r="D2550" i="1"/>
  <c r="A2550" i="1"/>
  <c r="H2549" i="1"/>
  <c r="D2549" i="1"/>
  <c r="A2549" i="1"/>
  <c r="G2549" i="1" s="1"/>
  <c r="I2549" i="1" s="1"/>
  <c r="I2548" i="1"/>
  <c r="H2548" i="1"/>
  <c r="D2548" i="1"/>
  <c r="A2548" i="1"/>
  <c r="G2548" i="1" s="1"/>
  <c r="H2547" i="1"/>
  <c r="G2547" i="1"/>
  <c r="I2547" i="1" s="1"/>
  <c r="D2547" i="1"/>
  <c r="A2547" i="1"/>
  <c r="H2546" i="1"/>
  <c r="G2546" i="1"/>
  <c r="I2546" i="1" s="1"/>
  <c r="D2546" i="1"/>
  <c r="A2546" i="1"/>
  <c r="H2545" i="1"/>
  <c r="G2545" i="1"/>
  <c r="I2545" i="1" s="1"/>
  <c r="D2545" i="1"/>
  <c r="A2545" i="1"/>
  <c r="I2544" i="1"/>
  <c r="H2544" i="1"/>
  <c r="D2544" i="1"/>
  <c r="A2544" i="1"/>
  <c r="G2544" i="1" s="1"/>
  <c r="H2543" i="1"/>
  <c r="D2543" i="1"/>
  <c r="A2543" i="1"/>
  <c r="G2543" i="1" s="1"/>
  <c r="I2543" i="1" s="1"/>
  <c r="H2542" i="1"/>
  <c r="G2542" i="1"/>
  <c r="I2542" i="1" s="1"/>
  <c r="D2542" i="1"/>
  <c r="A2542" i="1"/>
  <c r="H2541" i="1"/>
  <c r="D2541" i="1"/>
  <c r="A2541" i="1"/>
  <c r="G2541" i="1" s="1"/>
  <c r="I2541" i="1" s="1"/>
  <c r="I2540" i="1"/>
  <c r="H2540" i="1"/>
  <c r="D2540" i="1"/>
  <c r="A2540" i="1"/>
  <c r="G2540" i="1" s="1"/>
  <c r="H2539" i="1"/>
  <c r="G2539" i="1"/>
  <c r="I2539" i="1" s="1"/>
  <c r="D2539" i="1"/>
  <c r="A2539" i="1"/>
  <c r="H2538" i="1"/>
  <c r="G2538" i="1"/>
  <c r="I2538" i="1" s="1"/>
  <c r="D2538" i="1"/>
  <c r="A2538" i="1"/>
  <c r="H2537" i="1"/>
  <c r="G2537" i="1"/>
  <c r="I2537" i="1" s="1"/>
  <c r="D2537" i="1"/>
  <c r="A2537" i="1"/>
  <c r="I2536" i="1"/>
  <c r="H2536" i="1"/>
  <c r="D2536" i="1"/>
  <c r="A2536" i="1"/>
  <c r="G2536" i="1" s="1"/>
  <c r="H2535" i="1"/>
  <c r="D2535" i="1"/>
  <c r="A2535" i="1"/>
  <c r="G2535" i="1" s="1"/>
  <c r="I2535" i="1" s="1"/>
  <c r="H2534" i="1"/>
  <c r="G2534" i="1"/>
  <c r="I2534" i="1" s="1"/>
  <c r="D2534" i="1"/>
  <c r="A2534" i="1"/>
  <c r="H2533" i="1"/>
  <c r="D2533" i="1"/>
  <c r="A2533" i="1"/>
  <c r="G2533" i="1" s="1"/>
  <c r="I2533" i="1" s="1"/>
  <c r="I2532" i="1"/>
  <c r="H2532" i="1"/>
  <c r="D2532" i="1"/>
  <c r="A2532" i="1"/>
  <c r="G2532" i="1" s="1"/>
  <c r="H2531" i="1"/>
  <c r="G2531" i="1"/>
  <c r="I2531" i="1" s="1"/>
  <c r="D2531" i="1"/>
  <c r="A2531" i="1"/>
  <c r="H2530" i="1"/>
  <c r="G2530" i="1"/>
  <c r="I2530" i="1" s="1"/>
  <c r="D2530" i="1"/>
  <c r="A2530" i="1"/>
  <c r="H2529" i="1"/>
  <c r="G2529" i="1"/>
  <c r="I2529" i="1" s="1"/>
  <c r="D2529" i="1"/>
  <c r="A2529" i="1"/>
  <c r="I2528" i="1"/>
  <c r="H2528" i="1"/>
  <c r="D2528" i="1"/>
  <c r="A2528" i="1"/>
  <c r="G2528" i="1" s="1"/>
  <c r="H2527" i="1"/>
  <c r="D2527" i="1"/>
  <c r="A2527" i="1"/>
  <c r="G2527" i="1" s="1"/>
  <c r="I2527" i="1" s="1"/>
  <c r="H2526" i="1"/>
  <c r="G2526" i="1"/>
  <c r="I2526" i="1" s="1"/>
  <c r="D2526" i="1"/>
  <c r="A2526" i="1"/>
  <c r="H2525" i="1"/>
  <c r="D2525" i="1"/>
  <c r="A2525" i="1"/>
  <c r="G2525" i="1" s="1"/>
  <c r="I2525" i="1" s="1"/>
  <c r="I2524" i="1"/>
  <c r="H2524" i="1"/>
  <c r="D2524" i="1"/>
  <c r="A2524" i="1"/>
  <c r="G2524" i="1" s="1"/>
  <c r="H2523" i="1"/>
  <c r="G2523" i="1"/>
  <c r="I2523" i="1" s="1"/>
  <c r="D2523" i="1"/>
  <c r="A2523" i="1"/>
  <c r="H2522" i="1"/>
  <c r="G2522" i="1"/>
  <c r="I2522" i="1" s="1"/>
  <c r="D2522" i="1"/>
  <c r="A2522" i="1"/>
  <c r="H2521" i="1"/>
  <c r="G2521" i="1"/>
  <c r="I2521" i="1" s="1"/>
  <c r="D2521" i="1"/>
  <c r="A2521" i="1"/>
  <c r="I2520" i="1"/>
  <c r="H2520" i="1"/>
  <c r="D2520" i="1"/>
  <c r="A2520" i="1"/>
  <c r="G2520" i="1" s="1"/>
  <c r="H2519" i="1"/>
  <c r="D2519" i="1"/>
  <c r="A2519" i="1"/>
  <c r="G2519" i="1" s="1"/>
  <c r="I2519" i="1" s="1"/>
  <c r="H2518" i="1"/>
  <c r="G2518" i="1"/>
  <c r="I2518" i="1" s="1"/>
  <c r="D2518" i="1"/>
  <c r="A2518" i="1"/>
  <c r="H2517" i="1"/>
  <c r="D2517" i="1"/>
  <c r="A2517" i="1"/>
  <c r="G2517" i="1" s="1"/>
  <c r="I2517" i="1" s="1"/>
  <c r="I2516" i="1"/>
  <c r="H2516" i="1"/>
  <c r="D2516" i="1"/>
  <c r="A2516" i="1"/>
  <c r="G2516" i="1" s="1"/>
  <c r="H2515" i="1"/>
  <c r="G2515" i="1"/>
  <c r="I2515" i="1" s="1"/>
  <c r="D2515" i="1"/>
  <c r="A2515" i="1"/>
  <c r="H2514" i="1"/>
  <c r="G2514" i="1"/>
  <c r="I2514" i="1" s="1"/>
  <c r="D2514" i="1"/>
  <c r="A2514" i="1"/>
  <c r="H2513" i="1"/>
  <c r="G2513" i="1"/>
  <c r="I2513" i="1" s="1"/>
  <c r="D2513" i="1"/>
  <c r="A2513" i="1"/>
  <c r="I2512" i="1"/>
  <c r="H2512" i="1"/>
  <c r="D2512" i="1"/>
  <c r="A2512" i="1"/>
  <c r="G2512" i="1" s="1"/>
  <c r="H2511" i="1"/>
  <c r="D2511" i="1"/>
  <c r="A2511" i="1"/>
  <c r="G2511" i="1" s="1"/>
  <c r="I2511" i="1" s="1"/>
  <c r="H2510" i="1"/>
  <c r="G2510" i="1"/>
  <c r="I2510" i="1" s="1"/>
  <c r="D2510" i="1"/>
  <c r="A2510" i="1"/>
  <c r="H2509" i="1"/>
  <c r="D2509" i="1"/>
  <c r="A2509" i="1"/>
  <c r="G2509" i="1" s="1"/>
  <c r="I2509" i="1" s="1"/>
  <c r="I2508" i="1"/>
  <c r="H2508" i="1"/>
  <c r="D2508" i="1"/>
  <c r="A2508" i="1"/>
  <c r="G2508" i="1" s="1"/>
  <c r="H2507" i="1"/>
  <c r="G2507" i="1"/>
  <c r="I2507" i="1" s="1"/>
  <c r="D2507" i="1"/>
  <c r="A2507" i="1"/>
  <c r="H2506" i="1"/>
  <c r="G2506" i="1"/>
  <c r="I2506" i="1" s="1"/>
  <c r="D2506" i="1"/>
  <c r="A2506" i="1"/>
  <c r="H2505" i="1"/>
  <c r="G2505" i="1"/>
  <c r="I2505" i="1" s="1"/>
  <c r="D2505" i="1"/>
  <c r="A2505" i="1"/>
  <c r="I2504" i="1"/>
  <c r="H2504" i="1"/>
  <c r="D2504" i="1"/>
  <c r="A2504" i="1"/>
  <c r="G2504" i="1" s="1"/>
  <c r="H2503" i="1"/>
  <c r="D2503" i="1"/>
  <c r="A2503" i="1"/>
  <c r="G2503" i="1" s="1"/>
  <c r="I2503" i="1" s="1"/>
  <c r="H2502" i="1"/>
  <c r="G2502" i="1"/>
  <c r="I2502" i="1" s="1"/>
  <c r="D2502" i="1"/>
  <c r="A2502" i="1"/>
  <c r="H2501" i="1"/>
  <c r="D2501" i="1"/>
  <c r="A2501" i="1"/>
  <c r="G2501" i="1" s="1"/>
  <c r="I2501" i="1" s="1"/>
  <c r="I2500" i="1"/>
  <c r="H2500" i="1"/>
  <c r="D2500" i="1"/>
  <c r="A2500" i="1"/>
  <c r="G2500" i="1" s="1"/>
  <c r="H2499" i="1"/>
  <c r="G2499" i="1"/>
  <c r="I2499" i="1" s="1"/>
  <c r="D2499" i="1"/>
  <c r="A2499" i="1"/>
  <c r="H2498" i="1"/>
  <c r="G2498" i="1"/>
  <c r="I2498" i="1" s="1"/>
  <c r="D2498" i="1"/>
  <c r="A2498" i="1"/>
  <c r="H2497" i="1"/>
  <c r="G2497" i="1"/>
  <c r="I2497" i="1" s="1"/>
  <c r="D2497" i="1"/>
  <c r="A2497" i="1"/>
  <c r="I2496" i="1"/>
  <c r="H2496" i="1"/>
  <c r="D2496" i="1"/>
  <c r="A2496" i="1"/>
  <c r="G2496" i="1" s="1"/>
  <c r="H2495" i="1"/>
  <c r="D2495" i="1"/>
  <c r="A2495" i="1"/>
  <c r="G2495" i="1" s="1"/>
  <c r="I2495" i="1" s="1"/>
  <c r="H2494" i="1"/>
  <c r="G2494" i="1"/>
  <c r="I2494" i="1" s="1"/>
  <c r="D2494" i="1"/>
  <c r="A2494" i="1"/>
  <c r="H2493" i="1"/>
  <c r="D2493" i="1"/>
  <c r="A2493" i="1"/>
  <c r="G2493" i="1" s="1"/>
  <c r="I2493" i="1" s="1"/>
  <c r="I2492" i="1"/>
  <c r="H2492" i="1"/>
  <c r="D2492" i="1"/>
  <c r="A2492" i="1"/>
  <c r="G2492" i="1" s="1"/>
  <c r="H2491" i="1"/>
  <c r="G2491" i="1"/>
  <c r="I2491" i="1" s="1"/>
  <c r="D2491" i="1"/>
  <c r="A2491" i="1"/>
  <c r="H2490" i="1"/>
  <c r="G2490" i="1"/>
  <c r="I2490" i="1" s="1"/>
  <c r="D2490" i="1"/>
  <c r="A2490" i="1"/>
  <c r="H2489" i="1"/>
  <c r="G2489" i="1"/>
  <c r="I2489" i="1" s="1"/>
  <c r="D2489" i="1"/>
  <c r="A2489" i="1"/>
  <c r="I2488" i="1"/>
  <c r="H2488" i="1"/>
  <c r="D2488" i="1"/>
  <c r="A2488" i="1"/>
  <c r="G2488" i="1" s="1"/>
  <c r="H2487" i="1"/>
  <c r="D2487" i="1"/>
  <c r="A2487" i="1"/>
  <c r="G2487" i="1" s="1"/>
  <c r="I2487" i="1" s="1"/>
  <c r="H2486" i="1"/>
  <c r="G2486" i="1"/>
  <c r="I2486" i="1" s="1"/>
  <c r="D2486" i="1"/>
  <c r="A2486" i="1"/>
  <c r="H2485" i="1"/>
  <c r="D2485" i="1"/>
  <c r="A2485" i="1"/>
  <c r="G2485" i="1" s="1"/>
  <c r="I2485" i="1" s="1"/>
  <c r="I2484" i="1"/>
  <c r="H2484" i="1"/>
  <c r="D2484" i="1"/>
  <c r="A2484" i="1"/>
  <c r="G2484" i="1" s="1"/>
  <c r="H2483" i="1"/>
  <c r="G2483" i="1"/>
  <c r="I2483" i="1" s="1"/>
  <c r="D2483" i="1"/>
  <c r="A2483" i="1"/>
  <c r="H2482" i="1"/>
  <c r="G2482" i="1"/>
  <c r="I2482" i="1" s="1"/>
  <c r="D2482" i="1"/>
  <c r="A2482" i="1"/>
  <c r="H2481" i="1"/>
  <c r="G2481" i="1"/>
  <c r="I2481" i="1" s="1"/>
  <c r="D2481" i="1"/>
  <c r="A2481" i="1"/>
  <c r="I2480" i="1"/>
  <c r="H2480" i="1"/>
  <c r="D2480" i="1"/>
  <c r="A2480" i="1"/>
  <c r="G2480" i="1" s="1"/>
  <c r="H2479" i="1"/>
  <c r="D2479" i="1"/>
  <c r="A2479" i="1"/>
  <c r="G2479" i="1" s="1"/>
  <c r="I2479" i="1" s="1"/>
  <c r="H2478" i="1"/>
  <c r="G2478" i="1"/>
  <c r="I2478" i="1" s="1"/>
  <c r="D2478" i="1"/>
  <c r="A2478" i="1"/>
  <c r="H2477" i="1"/>
  <c r="D2477" i="1"/>
  <c r="A2477" i="1"/>
  <c r="G2477" i="1" s="1"/>
  <c r="I2477" i="1" s="1"/>
  <c r="I2476" i="1"/>
  <c r="H2476" i="1"/>
  <c r="D2476" i="1"/>
  <c r="A2476" i="1"/>
  <c r="G2476" i="1" s="1"/>
  <c r="H2475" i="1"/>
  <c r="G2475" i="1"/>
  <c r="I2475" i="1" s="1"/>
  <c r="D2475" i="1"/>
  <c r="A2475" i="1"/>
  <c r="H2474" i="1"/>
  <c r="G2474" i="1"/>
  <c r="I2474" i="1" s="1"/>
  <c r="D2474" i="1"/>
  <c r="A2474" i="1"/>
  <c r="H2473" i="1"/>
  <c r="G2473" i="1"/>
  <c r="I2473" i="1" s="1"/>
  <c r="D2473" i="1"/>
  <c r="A2473" i="1"/>
  <c r="I2472" i="1"/>
  <c r="H2472" i="1"/>
  <c r="D2472" i="1"/>
  <c r="A2472" i="1"/>
  <c r="G2472" i="1" s="1"/>
  <c r="H2471" i="1"/>
  <c r="D2471" i="1"/>
  <c r="A2471" i="1"/>
  <c r="G2471" i="1" s="1"/>
  <c r="I2471" i="1" s="1"/>
  <c r="H2470" i="1"/>
  <c r="G2470" i="1"/>
  <c r="I2470" i="1" s="1"/>
  <c r="D2470" i="1"/>
  <c r="A2470" i="1"/>
  <c r="H2469" i="1"/>
  <c r="D2469" i="1"/>
  <c r="A2469" i="1"/>
  <c r="G2469" i="1" s="1"/>
  <c r="I2469" i="1" s="1"/>
  <c r="I2468" i="1"/>
  <c r="H2468" i="1"/>
  <c r="D2468" i="1"/>
  <c r="A2468" i="1"/>
  <c r="G2468" i="1" s="1"/>
  <c r="H2467" i="1"/>
  <c r="G2467" i="1"/>
  <c r="I2467" i="1" s="1"/>
  <c r="D2467" i="1"/>
  <c r="A2467" i="1"/>
  <c r="H2466" i="1"/>
  <c r="G2466" i="1"/>
  <c r="I2466" i="1" s="1"/>
  <c r="D2466" i="1"/>
  <c r="A2466" i="1"/>
  <c r="H2465" i="1"/>
  <c r="G2465" i="1"/>
  <c r="I2465" i="1" s="1"/>
  <c r="D2465" i="1"/>
  <c r="A2465" i="1"/>
  <c r="I2464" i="1"/>
  <c r="H2464" i="1"/>
  <c r="D2464" i="1"/>
  <c r="A2464" i="1"/>
  <c r="G2464" i="1" s="1"/>
  <c r="H2463" i="1"/>
  <c r="D2463" i="1"/>
  <c r="A2463" i="1"/>
  <c r="G2463" i="1" s="1"/>
  <c r="I2463" i="1" s="1"/>
  <c r="H2462" i="1"/>
  <c r="G2462" i="1"/>
  <c r="I2462" i="1" s="1"/>
  <c r="D2462" i="1"/>
  <c r="A2462" i="1"/>
  <c r="H2461" i="1"/>
  <c r="D2461" i="1"/>
  <c r="A2461" i="1"/>
  <c r="G2461" i="1" s="1"/>
  <c r="I2461" i="1" s="1"/>
  <c r="I2460" i="1"/>
  <c r="H2460" i="1"/>
  <c r="D2460" i="1"/>
  <c r="A2460" i="1"/>
  <c r="G2460" i="1" s="1"/>
  <c r="H2459" i="1"/>
  <c r="G2459" i="1"/>
  <c r="I2459" i="1" s="1"/>
  <c r="D2459" i="1"/>
  <c r="A2459" i="1"/>
  <c r="H2458" i="1"/>
  <c r="G2458" i="1"/>
  <c r="I2458" i="1" s="1"/>
  <c r="D2458" i="1"/>
  <c r="A2458" i="1"/>
  <c r="H2457" i="1"/>
  <c r="G2457" i="1"/>
  <c r="I2457" i="1" s="1"/>
  <c r="D2457" i="1"/>
  <c r="A2457" i="1"/>
  <c r="I2456" i="1"/>
  <c r="H2456" i="1"/>
  <c r="D2456" i="1"/>
  <c r="A2456" i="1"/>
  <c r="G2456" i="1" s="1"/>
  <c r="H2455" i="1"/>
  <c r="D2455" i="1"/>
  <c r="A2455" i="1"/>
  <c r="G2455" i="1" s="1"/>
  <c r="I2455" i="1" s="1"/>
  <c r="H2454" i="1"/>
  <c r="G2454" i="1"/>
  <c r="I2454" i="1" s="1"/>
  <c r="D2454" i="1"/>
  <c r="A2454" i="1"/>
  <c r="H2453" i="1"/>
  <c r="D2453" i="1"/>
  <c r="A2453" i="1"/>
  <c r="G2453" i="1" s="1"/>
  <c r="I2453" i="1" s="1"/>
  <c r="I2452" i="1"/>
  <c r="H2452" i="1"/>
  <c r="D2452" i="1"/>
  <c r="A2452" i="1"/>
  <c r="G2452" i="1" s="1"/>
  <c r="H2451" i="1"/>
  <c r="G2451" i="1"/>
  <c r="I2451" i="1" s="1"/>
  <c r="D2451" i="1"/>
  <c r="A2451" i="1"/>
  <c r="H2450" i="1"/>
  <c r="G2450" i="1"/>
  <c r="I2450" i="1" s="1"/>
  <c r="D2450" i="1"/>
  <c r="A2450" i="1"/>
  <c r="H2449" i="1"/>
  <c r="G2449" i="1"/>
  <c r="I2449" i="1" s="1"/>
  <c r="D2449" i="1"/>
  <c r="A2449" i="1"/>
  <c r="I2448" i="1"/>
  <c r="H2448" i="1"/>
  <c r="D2448" i="1"/>
  <c r="A2448" i="1"/>
  <c r="G2448" i="1" s="1"/>
  <c r="H2447" i="1"/>
  <c r="D2447" i="1"/>
  <c r="A2447" i="1"/>
  <c r="G2447" i="1" s="1"/>
  <c r="I2447" i="1" s="1"/>
  <c r="H2446" i="1"/>
  <c r="G2446" i="1"/>
  <c r="I2446" i="1" s="1"/>
  <c r="D2446" i="1"/>
  <c r="A2446" i="1"/>
  <c r="H2445" i="1"/>
  <c r="D2445" i="1"/>
  <c r="A2445" i="1"/>
  <c r="G2445" i="1" s="1"/>
  <c r="I2445" i="1" s="1"/>
  <c r="I2444" i="1"/>
  <c r="H2444" i="1"/>
  <c r="D2444" i="1"/>
  <c r="A2444" i="1"/>
  <c r="G2444" i="1" s="1"/>
  <c r="H2443" i="1"/>
  <c r="G2443" i="1"/>
  <c r="I2443" i="1" s="1"/>
  <c r="D2443" i="1"/>
  <c r="A2443" i="1"/>
  <c r="H2442" i="1"/>
  <c r="G2442" i="1"/>
  <c r="I2442" i="1" s="1"/>
  <c r="D2442" i="1"/>
  <c r="A2442" i="1"/>
  <c r="H2441" i="1"/>
  <c r="G2441" i="1"/>
  <c r="I2441" i="1" s="1"/>
  <c r="D2441" i="1"/>
  <c r="A2441" i="1"/>
  <c r="I2440" i="1"/>
  <c r="H2440" i="1"/>
  <c r="D2440" i="1"/>
  <c r="A2440" i="1"/>
  <c r="G2440" i="1" s="1"/>
  <c r="H2439" i="1"/>
  <c r="D2439" i="1"/>
  <c r="A2439" i="1"/>
  <c r="G2439" i="1" s="1"/>
  <c r="I2439" i="1" s="1"/>
  <c r="H2438" i="1"/>
  <c r="G2438" i="1"/>
  <c r="I2438" i="1" s="1"/>
  <c r="D2438" i="1"/>
  <c r="A2438" i="1"/>
  <c r="H2437" i="1"/>
  <c r="D2437" i="1"/>
  <c r="A2437" i="1"/>
  <c r="G2437" i="1" s="1"/>
  <c r="I2437" i="1" s="1"/>
  <c r="I2436" i="1"/>
  <c r="H2436" i="1"/>
  <c r="D2436" i="1"/>
  <c r="A2436" i="1"/>
  <c r="G2436" i="1" s="1"/>
  <c r="H2435" i="1"/>
  <c r="G2435" i="1"/>
  <c r="I2435" i="1" s="1"/>
  <c r="D2435" i="1"/>
  <c r="A2435" i="1"/>
  <c r="H2434" i="1"/>
  <c r="G2434" i="1"/>
  <c r="I2434" i="1" s="1"/>
  <c r="D2434" i="1"/>
  <c r="A2434" i="1"/>
  <c r="H2433" i="1"/>
  <c r="G2433" i="1"/>
  <c r="I2433" i="1" s="1"/>
  <c r="D2433" i="1"/>
  <c r="A2433" i="1"/>
  <c r="I2432" i="1"/>
  <c r="H2432" i="1"/>
  <c r="D2432" i="1"/>
  <c r="A2432" i="1"/>
  <c r="G2432" i="1" s="1"/>
  <c r="H2431" i="1"/>
  <c r="D2431" i="1"/>
  <c r="A2431" i="1"/>
  <c r="G2431" i="1" s="1"/>
  <c r="I2431" i="1" s="1"/>
  <c r="H2430" i="1"/>
  <c r="G2430" i="1"/>
  <c r="I2430" i="1" s="1"/>
  <c r="D2430" i="1"/>
  <c r="A2430" i="1"/>
  <c r="H2429" i="1"/>
  <c r="D2429" i="1"/>
  <c r="A2429" i="1"/>
  <c r="G2429" i="1" s="1"/>
  <c r="I2429" i="1" s="1"/>
  <c r="I2428" i="1"/>
  <c r="H2428" i="1"/>
  <c r="D2428" i="1"/>
  <c r="A2428" i="1"/>
  <c r="G2428" i="1" s="1"/>
  <c r="H2427" i="1"/>
  <c r="G2427" i="1"/>
  <c r="I2427" i="1" s="1"/>
  <c r="D2427" i="1"/>
  <c r="A2427" i="1"/>
  <c r="H2426" i="1"/>
  <c r="G2426" i="1"/>
  <c r="I2426" i="1" s="1"/>
  <c r="D2426" i="1"/>
  <c r="A2426" i="1"/>
  <c r="H2425" i="1"/>
  <c r="G2425" i="1"/>
  <c r="I2425" i="1" s="1"/>
  <c r="D2425" i="1"/>
  <c r="A2425" i="1"/>
  <c r="I2424" i="1"/>
  <c r="H2424" i="1"/>
  <c r="D2424" i="1"/>
  <c r="A2424" i="1"/>
  <c r="G2424" i="1" s="1"/>
  <c r="H2423" i="1"/>
  <c r="D2423" i="1"/>
  <c r="A2423" i="1"/>
  <c r="G2423" i="1" s="1"/>
  <c r="I2423" i="1" s="1"/>
  <c r="H2422" i="1"/>
  <c r="G2422" i="1"/>
  <c r="I2422" i="1" s="1"/>
  <c r="D2422" i="1"/>
  <c r="A2422" i="1"/>
  <c r="H2421" i="1"/>
  <c r="D2421" i="1"/>
  <c r="A2421" i="1"/>
  <c r="G2421" i="1" s="1"/>
  <c r="I2421" i="1" s="1"/>
  <c r="I2420" i="1"/>
  <c r="H2420" i="1"/>
  <c r="D2420" i="1"/>
  <c r="A2420" i="1"/>
  <c r="G2420" i="1" s="1"/>
  <c r="H2419" i="1"/>
  <c r="G2419" i="1"/>
  <c r="I2419" i="1" s="1"/>
  <c r="D2419" i="1"/>
  <c r="A2419" i="1"/>
  <c r="H2418" i="1"/>
  <c r="G2418" i="1"/>
  <c r="I2418" i="1" s="1"/>
  <c r="D2418" i="1"/>
  <c r="A2418" i="1"/>
  <c r="H2417" i="1"/>
  <c r="G2417" i="1"/>
  <c r="I2417" i="1" s="1"/>
  <c r="D2417" i="1"/>
  <c r="A2417" i="1"/>
  <c r="I2416" i="1"/>
  <c r="H2416" i="1"/>
  <c r="D2416" i="1"/>
  <c r="A2416" i="1"/>
  <c r="G2416" i="1" s="1"/>
  <c r="H2415" i="1"/>
  <c r="D2415" i="1"/>
  <c r="A2415" i="1"/>
  <c r="G2415" i="1" s="1"/>
  <c r="I2415" i="1" s="1"/>
  <c r="H2414" i="1"/>
  <c r="G2414" i="1"/>
  <c r="I2414" i="1" s="1"/>
  <c r="D2414" i="1"/>
  <c r="A2414" i="1"/>
  <c r="H2413" i="1"/>
  <c r="D2413" i="1"/>
  <c r="A2413" i="1"/>
  <c r="G2413" i="1" s="1"/>
  <c r="I2413" i="1" s="1"/>
  <c r="I2412" i="1"/>
  <c r="H2412" i="1"/>
  <c r="D2412" i="1"/>
  <c r="A2412" i="1"/>
  <c r="G2412" i="1" s="1"/>
  <c r="H2411" i="1"/>
  <c r="G2411" i="1"/>
  <c r="I2411" i="1" s="1"/>
  <c r="D2411" i="1"/>
  <c r="A2411" i="1"/>
  <c r="H2410" i="1"/>
  <c r="G2410" i="1"/>
  <c r="I2410" i="1" s="1"/>
  <c r="D2410" i="1"/>
  <c r="A2410" i="1"/>
  <c r="H2409" i="1"/>
  <c r="G2409" i="1"/>
  <c r="I2409" i="1" s="1"/>
  <c r="D2409" i="1"/>
  <c r="A2409" i="1"/>
  <c r="I2408" i="1"/>
  <c r="H2408" i="1"/>
  <c r="D2408" i="1"/>
  <c r="A2408" i="1"/>
  <c r="G2408" i="1" s="1"/>
  <c r="H2407" i="1"/>
  <c r="D2407" i="1"/>
  <c r="A2407" i="1"/>
  <c r="G2407" i="1" s="1"/>
  <c r="I2407" i="1" s="1"/>
  <c r="H2406" i="1"/>
  <c r="G2406" i="1"/>
  <c r="I2406" i="1" s="1"/>
  <c r="D2406" i="1"/>
  <c r="A2406" i="1"/>
  <c r="H2405" i="1"/>
  <c r="D2405" i="1"/>
  <c r="A2405" i="1"/>
  <c r="G2405" i="1" s="1"/>
  <c r="I2405" i="1" s="1"/>
  <c r="H2404" i="1"/>
  <c r="D2404" i="1"/>
  <c r="A2404" i="1"/>
  <c r="G2404" i="1" s="1"/>
  <c r="I2404" i="1" s="1"/>
  <c r="H2403" i="1"/>
  <c r="G2403" i="1"/>
  <c r="I2403" i="1" s="1"/>
  <c r="D2403" i="1"/>
  <c r="A2403" i="1"/>
  <c r="H2402" i="1"/>
  <c r="G2402" i="1"/>
  <c r="I2402" i="1" s="1"/>
  <c r="D2402" i="1"/>
  <c r="A2402" i="1"/>
  <c r="H2401" i="1"/>
  <c r="G2401" i="1"/>
  <c r="I2401" i="1" s="1"/>
  <c r="D2401" i="1"/>
  <c r="A2401" i="1"/>
  <c r="I2400" i="1"/>
  <c r="H2400" i="1"/>
  <c r="D2400" i="1"/>
  <c r="A2400" i="1"/>
  <c r="G2400" i="1" s="1"/>
  <c r="I2399" i="1"/>
  <c r="H2399" i="1"/>
  <c r="D2399" i="1"/>
  <c r="A2399" i="1"/>
  <c r="G2399" i="1" s="1"/>
  <c r="H2398" i="1"/>
  <c r="G2398" i="1"/>
  <c r="D2398" i="1"/>
  <c r="A2398" i="1"/>
  <c r="H2397" i="1"/>
  <c r="D2397" i="1"/>
  <c r="A2397" i="1"/>
  <c r="G2397" i="1" s="1"/>
  <c r="I2397" i="1" s="1"/>
  <c r="H2396" i="1"/>
  <c r="D2396" i="1"/>
  <c r="A2396" i="1"/>
  <c r="G2396" i="1" s="1"/>
  <c r="I2396" i="1" s="1"/>
  <c r="H2395" i="1"/>
  <c r="G2395" i="1"/>
  <c r="I2395" i="1" s="1"/>
  <c r="D2395" i="1"/>
  <c r="A2395" i="1"/>
  <c r="H2394" i="1"/>
  <c r="G2394" i="1"/>
  <c r="I2394" i="1" s="1"/>
  <c r="D2394" i="1"/>
  <c r="A2394" i="1"/>
  <c r="H2393" i="1"/>
  <c r="G2393" i="1"/>
  <c r="D2393" i="1"/>
  <c r="A2393" i="1"/>
  <c r="I2392" i="1"/>
  <c r="H2392" i="1"/>
  <c r="D2392" i="1"/>
  <c r="A2392" i="1"/>
  <c r="G2392" i="1" s="1"/>
  <c r="H2391" i="1"/>
  <c r="D2391" i="1"/>
  <c r="A2391" i="1"/>
  <c r="G2391" i="1" s="1"/>
  <c r="I2391" i="1" s="1"/>
  <c r="H2390" i="1"/>
  <c r="G2390" i="1"/>
  <c r="D2390" i="1"/>
  <c r="A2390" i="1"/>
  <c r="H2389" i="1"/>
  <c r="D2389" i="1"/>
  <c r="A2389" i="1"/>
  <c r="G2389" i="1" s="1"/>
  <c r="I2389" i="1" s="1"/>
  <c r="H2388" i="1"/>
  <c r="D2388" i="1"/>
  <c r="A2388" i="1"/>
  <c r="G2388" i="1" s="1"/>
  <c r="I2388" i="1" s="1"/>
  <c r="H2387" i="1"/>
  <c r="G2387" i="1"/>
  <c r="I2387" i="1" s="1"/>
  <c r="D2387" i="1"/>
  <c r="A2387" i="1"/>
  <c r="H2386" i="1"/>
  <c r="G2386" i="1"/>
  <c r="I2386" i="1" s="1"/>
  <c r="D2386" i="1"/>
  <c r="A2386" i="1"/>
  <c r="H2385" i="1"/>
  <c r="G2385" i="1"/>
  <c r="I2385" i="1" s="1"/>
  <c r="D2385" i="1"/>
  <c r="A2385" i="1"/>
  <c r="I2384" i="1"/>
  <c r="H2384" i="1"/>
  <c r="D2384" i="1"/>
  <c r="A2384" i="1"/>
  <c r="G2384" i="1" s="1"/>
  <c r="I2383" i="1"/>
  <c r="H2383" i="1"/>
  <c r="D2383" i="1"/>
  <c r="A2383" i="1"/>
  <c r="G2383" i="1" s="1"/>
  <c r="H2382" i="1"/>
  <c r="G2382" i="1"/>
  <c r="D2382" i="1"/>
  <c r="A2382" i="1"/>
  <c r="H2381" i="1"/>
  <c r="D2381" i="1"/>
  <c r="A2381" i="1"/>
  <c r="G2381" i="1" s="1"/>
  <c r="I2381" i="1" s="1"/>
  <c r="H2380" i="1"/>
  <c r="D2380" i="1"/>
  <c r="A2380" i="1"/>
  <c r="G2380" i="1" s="1"/>
  <c r="I2380" i="1" s="1"/>
  <c r="H2379" i="1"/>
  <c r="G2379" i="1"/>
  <c r="I2379" i="1" s="1"/>
  <c r="D2379" i="1"/>
  <c r="A2379" i="1"/>
  <c r="H2378" i="1"/>
  <c r="G2378" i="1"/>
  <c r="I2378" i="1" s="1"/>
  <c r="D2378" i="1"/>
  <c r="A2378" i="1"/>
  <c r="H2377" i="1"/>
  <c r="G2377" i="1"/>
  <c r="D2377" i="1"/>
  <c r="A2377" i="1"/>
  <c r="I2376" i="1"/>
  <c r="H2376" i="1"/>
  <c r="D2376" i="1"/>
  <c r="A2376" i="1"/>
  <c r="G2376" i="1" s="1"/>
  <c r="I2375" i="1"/>
  <c r="H2375" i="1"/>
  <c r="D2375" i="1"/>
  <c r="A2375" i="1"/>
  <c r="G2375" i="1" s="1"/>
  <c r="H2374" i="1"/>
  <c r="G2374" i="1"/>
  <c r="D2374" i="1"/>
  <c r="A2374" i="1"/>
  <c r="H2373" i="1"/>
  <c r="D2373" i="1"/>
  <c r="A2373" i="1"/>
  <c r="G2373" i="1" s="1"/>
  <c r="I2373" i="1" s="1"/>
  <c r="H2372" i="1"/>
  <c r="D2372" i="1"/>
  <c r="A2372" i="1"/>
  <c r="G2372" i="1" s="1"/>
  <c r="I2372" i="1" s="1"/>
  <c r="H2371" i="1"/>
  <c r="G2371" i="1"/>
  <c r="I2371" i="1" s="1"/>
  <c r="D2371" i="1"/>
  <c r="A2371" i="1"/>
  <c r="H2370" i="1"/>
  <c r="G2370" i="1"/>
  <c r="I2370" i="1" s="1"/>
  <c r="D2370" i="1"/>
  <c r="A2370" i="1"/>
  <c r="H2369" i="1"/>
  <c r="G2369" i="1"/>
  <c r="I2369" i="1" s="1"/>
  <c r="D2369" i="1"/>
  <c r="A2369" i="1"/>
  <c r="H2368" i="1"/>
  <c r="I2368" i="1" s="1"/>
  <c r="D2368" i="1"/>
  <c r="A2368" i="1"/>
  <c r="G2368" i="1" s="1"/>
  <c r="I2367" i="1"/>
  <c r="H2367" i="1"/>
  <c r="D2367" i="1"/>
  <c r="A2367" i="1"/>
  <c r="G2367" i="1" s="1"/>
  <c r="H2366" i="1"/>
  <c r="G2366" i="1"/>
  <c r="D2366" i="1"/>
  <c r="A2366" i="1"/>
  <c r="I2365" i="1"/>
  <c r="H2365" i="1"/>
  <c r="D2365" i="1"/>
  <c r="A2365" i="1"/>
  <c r="G2365" i="1" s="1"/>
  <c r="H2364" i="1"/>
  <c r="D2364" i="1"/>
  <c r="A2364" i="1"/>
  <c r="G2364" i="1" s="1"/>
  <c r="I2364" i="1" s="1"/>
  <c r="H2363" i="1"/>
  <c r="G2363" i="1"/>
  <c r="I2363" i="1" s="1"/>
  <c r="D2363" i="1"/>
  <c r="A2363" i="1"/>
  <c r="H2362" i="1"/>
  <c r="G2362" i="1"/>
  <c r="I2362" i="1" s="1"/>
  <c r="D2362" i="1"/>
  <c r="A2362" i="1"/>
  <c r="H2361" i="1"/>
  <c r="G2361" i="1"/>
  <c r="D2361" i="1"/>
  <c r="A2361" i="1"/>
  <c r="I2360" i="1"/>
  <c r="H2360" i="1"/>
  <c r="D2360" i="1"/>
  <c r="A2360" i="1"/>
  <c r="G2360" i="1" s="1"/>
  <c r="H2359" i="1"/>
  <c r="D2359" i="1"/>
  <c r="A2359" i="1"/>
  <c r="G2359" i="1" s="1"/>
  <c r="I2359" i="1" s="1"/>
  <c r="H2358" i="1"/>
  <c r="G2358" i="1"/>
  <c r="D2358" i="1"/>
  <c r="A2358" i="1"/>
  <c r="H2357" i="1"/>
  <c r="D2357" i="1"/>
  <c r="A2357" i="1"/>
  <c r="G2357" i="1" s="1"/>
  <c r="I2357" i="1" s="1"/>
  <c r="H2356" i="1"/>
  <c r="D2356" i="1"/>
  <c r="A2356" i="1"/>
  <c r="G2356" i="1" s="1"/>
  <c r="I2356" i="1" s="1"/>
  <c r="H2355" i="1"/>
  <c r="G2355" i="1"/>
  <c r="I2355" i="1" s="1"/>
  <c r="D2355" i="1"/>
  <c r="A2355" i="1"/>
  <c r="H2354" i="1"/>
  <c r="G2354" i="1"/>
  <c r="I2354" i="1" s="1"/>
  <c r="D2354" i="1"/>
  <c r="A2354" i="1"/>
  <c r="H2353" i="1"/>
  <c r="G2353" i="1"/>
  <c r="D2353" i="1"/>
  <c r="A2353" i="1"/>
  <c r="I2352" i="1"/>
  <c r="H2352" i="1"/>
  <c r="D2352" i="1"/>
  <c r="A2352" i="1"/>
  <c r="G2352" i="1" s="1"/>
  <c r="H2351" i="1"/>
  <c r="D2351" i="1"/>
  <c r="A2351" i="1"/>
  <c r="G2351" i="1" s="1"/>
  <c r="I2351" i="1" s="1"/>
  <c r="H2350" i="1"/>
  <c r="G2350" i="1"/>
  <c r="D2350" i="1"/>
  <c r="A2350" i="1"/>
  <c r="H2349" i="1"/>
  <c r="D2349" i="1"/>
  <c r="A2349" i="1"/>
  <c r="G2349" i="1" s="1"/>
  <c r="I2349" i="1" s="1"/>
  <c r="H2348" i="1"/>
  <c r="D2348" i="1"/>
  <c r="A2348" i="1"/>
  <c r="G2348" i="1" s="1"/>
  <c r="I2348" i="1" s="1"/>
  <c r="H2347" i="1"/>
  <c r="G2347" i="1"/>
  <c r="I2347" i="1" s="1"/>
  <c r="D2347" i="1"/>
  <c r="A2347" i="1"/>
  <c r="H2346" i="1"/>
  <c r="G2346" i="1"/>
  <c r="I2346" i="1" s="1"/>
  <c r="D2346" i="1"/>
  <c r="A2346" i="1"/>
  <c r="H2345" i="1"/>
  <c r="G2345" i="1"/>
  <c r="D2345" i="1"/>
  <c r="A2345" i="1"/>
  <c r="I2344" i="1"/>
  <c r="H2344" i="1"/>
  <c r="D2344" i="1"/>
  <c r="A2344" i="1"/>
  <c r="G2344" i="1" s="1"/>
  <c r="I2343" i="1"/>
  <c r="H2343" i="1"/>
  <c r="D2343" i="1"/>
  <c r="A2343" i="1"/>
  <c r="G2343" i="1" s="1"/>
  <c r="H2342" i="1"/>
  <c r="G2342" i="1"/>
  <c r="D2342" i="1"/>
  <c r="A2342" i="1"/>
  <c r="I2341" i="1"/>
  <c r="H2341" i="1"/>
  <c r="D2341" i="1"/>
  <c r="A2341" i="1"/>
  <c r="G2341" i="1" s="1"/>
  <c r="H2340" i="1"/>
  <c r="D2340" i="1"/>
  <c r="A2340" i="1"/>
  <c r="G2340" i="1" s="1"/>
  <c r="I2340" i="1" s="1"/>
  <c r="H2339" i="1"/>
  <c r="G2339" i="1"/>
  <c r="I2339" i="1" s="1"/>
  <c r="D2339" i="1"/>
  <c r="A2339" i="1"/>
  <c r="H2338" i="1"/>
  <c r="G2338" i="1"/>
  <c r="I2338" i="1" s="1"/>
  <c r="D2338" i="1"/>
  <c r="A2338" i="1"/>
  <c r="H2337" i="1"/>
  <c r="G2337" i="1"/>
  <c r="I2337" i="1" s="1"/>
  <c r="D2337" i="1"/>
  <c r="A2337" i="1"/>
  <c r="H2336" i="1"/>
  <c r="I2336" i="1" s="1"/>
  <c r="D2336" i="1"/>
  <c r="A2336" i="1"/>
  <c r="G2336" i="1" s="1"/>
  <c r="H2335" i="1"/>
  <c r="D2335" i="1"/>
  <c r="A2335" i="1"/>
  <c r="G2335" i="1" s="1"/>
  <c r="I2335" i="1" s="1"/>
  <c r="H2334" i="1"/>
  <c r="G2334" i="1"/>
  <c r="D2334" i="1"/>
  <c r="A2334" i="1"/>
  <c r="H2333" i="1"/>
  <c r="D2333" i="1"/>
  <c r="A2333" i="1"/>
  <c r="G2333" i="1" s="1"/>
  <c r="I2333" i="1" s="1"/>
  <c r="H2332" i="1"/>
  <c r="D2332" i="1"/>
  <c r="A2332" i="1"/>
  <c r="G2332" i="1" s="1"/>
  <c r="I2332" i="1" s="1"/>
  <c r="H2331" i="1"/>
  <c r="G2331" i="1"/>
  <c r="I2331" i="1" s="1"/>
  <c r="D2331" i="1"/>
  <c r="A2331" i="1"/>
  <c r="H2330" i="1"/>
  <c r="G2330" i="1"/>
  <c r="I2330" i="1" s="1"/>
  <c r="D2330" i="1"/>
  <c r="A2330" i="1"/>
  <c r="H2329" i="1"/>
  <c r="G2329" i="1"/>
  <c r="D2329" i="1"/>
  <c r="A2329" i="1"/>
  <c r="I2328" i="1"/>
  <c r="H2328" i="1"/>
  <c r="D2328" i="1"/>
  <c r="A2328" i="1"/>
  <c r="G2328" i="1" s="1"/>
  <c r="H2327" i="1"/>
  <c r="D2327" i="1"/>
  <c r="A2327" i="1"/>
  <c r="G2327" i="1" s="1"/>
  <c r="I2327" i="1" s="1"/>
  <c r="H2326" i="1"/>
  <c r="G2326" i="1"/>
  <c r="D2326" i="1"/>
  <c r="A2326" i="1"/>
  <c r="H2325" i="1"/>
  <c r="D2325" i="1"/>
  <c r="A2325" i="1"/>
  <c r="G2325" i="1" s="1"/>
  <c r="I2325" i="1" s="1"/>
  <c r="H2324" i="1"/>
  <c r="D2324" i="1"/>
  <c r="A2324" i="1"/>
  <c r="G2324" i="1" s="1"/>
  <c r="I2324" i="1" s="1"/>
  <c r="H2323" i="1"/>
  <c r="G2323" i="1"/>
  <c r="I2323" i="1" s="1"/>
  <c r="D2323" i="1"/>
  <c r="A2323" i="1"/>
  <c r="H2322" i="1"/>
  <c r="G2322" i="1"/>
  <c r="I2322" i="1" s="1"/>
  <c r="D2322" i="1"/>
  <c r="A2322" i="1"/>
  <c r="H2321" i="1"/>
  <c r="G2321" i="1"/>
  <c r="D2321" i="1"/>
  <c r="A2321" i="1"/>
  <c r="I2320" i="1"/>
  <c r="H2320" i="1"/>
  <c r="D2320" i="1"/>
  <c r="A2320" i="1"/>
  <c r="G2320" i="1" s="1"/>
  <c r="H2319" i="1"/>
  <c r="D2319" i="1"/>
  <c r="A2319" i="1"/>
  <c r="G2319" i="1" s="1"/>
  <c r="I2319" i="1" s="1"/>
  <c r="H2318" i="1"/>
  <c r="G2318" i="1"/>
  <c r="D2318" i="1"/>
  <c r="A2318" i="1"/>
  <c r="H2317" i="1"/>
  <c r="D2317" i="1"/>
  <c r="A2317" i="1"/>
  <c r="G2317" i="1" s="1"/>
  <c r="I2317" i="1" s="1"/>
  <c r="H2316" i="1"/>
  <c r="D2316" i="1"/>
  <c r="A2316" i="1"/>
  <c r="G2316" i="1" s="1"/>
  <c r="I2316" i="1" s="1"/>
  <c r="H2315" i="1"/>
  <c r="G2315" i="1"/>
  <c r="I2315" i="1" s="1"/>
  <c r="D2315" i="1"/>
  <c r="A2315" i="1"/>
  <c r="H2314" i="1"/>
  <c r="G2314" i="1"/>
  <c r="I2314" i="1" s="1"/>
  <c r="D2314" i="1"/>
  <c r="A2314" i="1"/>
  <c r="H2313" i="1"/>
  <c r="G2313" i="1"/>
  <c r="D2313" i="1"/>
  <c r="A2313" i="1"/>
  <c r="I2312" i="1"/>
  <c r="H2312" i="1"/>
  <c r="D2312" i="1"/>
  <c r="A2312" i="1"/>
  <c r="G2312" i="1" s="1"/>
  <c r="I2311" i="1"/>
  <c r="H2311" i="1"/>
  <c r="D2311" i="1"/>
  <c r="A2311" i="1"/>
  <c r="G2311" i="1" s="1"/>
  <c r="H2310" i="1"/>
  <c r="G2310" i="1"/>
  <c r="D2310" i="1"/>
  <c r="A2310" i="1"/>
  <c r="I2309" i="1"/>
  <c r="H2309" i="1"/>
  <c r="D2309" i="1"/>
  <c r="A2309" i="1"/>
  <c r="G2309" i="1" s="1"/>
  <c r="H2308" i="1"/>
  <c r="D2308" i="1"/>
  <c r="A2308" i="1"/>
  <c r="G2308" i="1" s="1"/>
  <c r="I2308" i="1" s="1"/>
  <c r="H2307" i="1"/>
  <c r="G2307" i="1"/>
  <c r="I2307" i="1" s="1"/>
  <c r="D2307" i="1"/>
  <c r="A2307" i="1"/>
  <c r="H2306" i="1"/>
  <c r="G2306" i="1"/>
  <c r="I2306" i="1" s="1"/>
  <c r="D2306" i="1"/>
  <c r="A2306" i="1"/>
  <c r="H2305" i="1"/>
  <c r="G2305" i="1"/>
  <c r="I2305" i="1" s="1"/>
  <c r="D2305" i="1"/>
  <c r="A2305" i="1"/>
  <c r="H2304" i="1"/>
  <c r="I2304" i="1" s="1"/>
  <c r="D2304" i="1"/>
  <c r="A2304" i="1"/>
  <c r="G2304" i="1" s="1"/>
  <c r="H2303" i="1"/>
  <c r="D2303" i="1"/>
  <c r="A2303" i="1"/>
  <c r="G2303" i="1" s="1"/>
  <c r="I2303" i="1" s="1"/>
  <c r="H2302" i="1"/>
  <c r="G2302" i="1"/>
  <c r="D2302" i="1"/>
  <c r="A2302" i="1"/>
  <c r="H2301" i="1"/>
  <c r="D2301" i="1"/>
  <c r="A2301" i="1"/>
  <c r="G2301" i="1" s="1"/>
  <c r="I2301" i="1" s="1"/>
  <c r="H2300" i="1"/>
  <c r="D2300" i="1"/>
  <c r="A2300" i="1"/>
  <c r="G2300" i="1" s="1"/>
  <c r="I2300" i="1" s="1"/>
  <c r="H2299" i="1"/>
  <c r="G2299" i="1"/>
  <c r="I2299" i="1" s="1"/>
  <c r="D2299" i="1"/>
  <c r="A2299" i="1"/>
  <c r="H2298" i="1"/>
  <c r="G2298" i="1"/>
  <c r="I2298" i="1" s="1"/>
  <c r="D2298" i="1"/>
  <c r="A2298" i="1"/>
  <c r="H2297" i="1"/>
  <c r="G2297" i="1"/>
  <c r="D2297" i="1"/>
  <c r="A2297" i="1"/>
  <c r="I2296" i="1"/>
  <c r="H2296" i="1"/>
  <c r="D2296" i="1"/>
  <c r="A2296" i="1"/>
  <c r="G2296" i="1" s="1"/>
  <c r="H2295" i="1"/>
  <c r="D2295" i="1"/>
  <c r="A2295" i="1"/>
  <c r="G2295" i="1" s="1"/>
  <c r="I2295" i="1" s="1"/>
  <c r="H2294" i="1"/>
  <c r="G2294" i="1"/>
  <c r="D2294" i="1"/>
  <c r="A2294" i="1"/>
  <c r="H2293" i="1"/>
  <c r="D2293" i="1"/>
  <c r="A2293" i="1"/>
  <c r="G2293" i="1" s="1"/>
  <c r="I2293" i="1" s="1"/>
  <c r="H2292" i="1"/>
  <c r="D2292" i="1"/>
  <c r="A2292" i="1"/>
  <c r="G2292" i="1" s="1"/>
  <c r="I2292" i="1" s="1"/>
  <c r="H2291" i="1"/>
  <c r="G2291" i="1"/>
  <c r="I2291" i="1" s="1"/>
  <c r="D2291" i="1"/>
  <c r="A2291" i="1"/>
  <c r="H2290" i="1"/>
  <c r="G2290" i="1"/>
  <c r="I2290" i="1" s="1"/>
  <c r="D2290" i="1"/>
  <c r="A2290" i="1"/>
  <c r="H2289" i="1"/>
  <c r="G2289" i="1"/>
  <c r="D2289" i="1"/>
  <c r="A2289" i="1"/>
  <c r="I2288" i="1"/>
  <c r="H2288" i="1"/>
  <c r="D2288" i="1"/>
  <c r="A2288" i="1"/>
  <c r="G2288" i="1" s="1"/>
  <c r="H2287" i="1"/>
  <c r="D2287" i="1"/>
  <c r="A2287" i="1"/>
  <c r="G2287" i="1" s="1"/>
  <c r="I2287" i="1" s="1"/>
  <c r="H2286" i="1"/>
  <c r="G2286" i="1"/>
  <c r="D2286" i="1"/>
  <c r="A2286" i="1"/>
  <c r="H2285" i="1"/>
  <c r="D2285" i="1"/>
  <c r="A2285" i="1"/>
  <c r="G2285" i="1" s="1"/>
  <c r="I2285" i="1" s="1"/>
  <c r="H2284" i="1"/>
  <c r="D2284" i="1"/>
  <c r="A2284" i="1"/>
  <c r="G2284" i="1" s="1"/>
  <c r="I2284" i="1" s="1"/>
  <c r="H2283" i="1"/>
  <c r="G2283" i="1"/>
  <c r="I2283" i="1" s="1"/>
  <c r="D2283" i="1"/>
  <c r="A2283" i="1"/>
  <c r="H2282" i="1"/>
  <c r="G2282" i="1"/>
  <c r="I2282" i="1" s="1"/>
  <c r="D2282" i="1"/>
  <c r="A2282" i="1"/>
  <c r="H2281" i="1"/>
  <c r="G2281" i="1"/>
  <c r="D2281" i="1"/>
  <c r="A2281" i="1"/>
  <c r="I2280" i="1"/>
  <c r="H2280" i="1"/>
  <c r="D2280" i="1"/>
  <c r="A2280" i="1"/>
  <c r="G2280" i="1" s="1"/>
  <c r="I2279" i="1"/>
  <c r="H2279" i="1"/>
  <c r="D2279" i="1"/>
  <c r="A2279" i="1"/>
  <c r="G2279" i="1" s="1"/>
  <c r="H2278" i="1"/>
  <c r="G2278" i="1"/>
  <c r="D2278" i="1"/>
  <c r="A2278" i="1"/>
  <c r="I2277" i="1"/>
  <c r="H2277" i="1"/>
  <c r="D2277" i="1"/>
  <c r="A2277" i="1"/>
  <c r="G2277" i="1" s="1"/>
  <c r="H2276" i="1"/>
  <c r="D2276" i="1"/>
  <c r="A2276" i="1"/>
  <c r="G2276" i="1" s="1"/>
  <c r="I2276" i="1" s="1"/>
  <c r="H2275" i="1"/>
  <c r="G2275" i="1"/>
  <c r="I2275" i="1" s="1"/>
  <c r="D2275" i="1"/>
  <c r="A2275" i="1"/>
  <c r="H2274" i="1"/>
  <c r="G2274" i="1"/>
  <c r="I2274" i="1" s="1"/>
  <c r="D2274" i="1"/>
  <c r="A2274" i="1"/>
  <c r="H2273" i="1"/>
  <c r="G2273" i="1"/>
  <c r="I2273" i="1" s="1"/>
  <c r="D2273" i="1"/>
  <c r="A2273" i="1"/>
  <c r="H2272" i="1"/>
  <c r="I2272" i="1" s="1"/>
  <c r="D2272" i="1"/>
  <c r="A2272" i="1"/>
  <c r="G2272" i="1" s="1"/>
  <c r="H2271" i="1"/>
  <c r="D2271" i="1"/>
  <c r="A2271" i="1"/>
  <c r="G2271" i="1" s="1"/>
  <c r="I2271" i="1" s="1"/>
  <c r="H2270" i="1"/>
  <c r="G2270" i="1"/>
  <c r="D2270" i="1"/>
  <c r="A2270" i="1"/>
  <c r="H2269" i="1"/>
  <c r="D2269" i="1"/>
  <c r="A2269" i="1"/>
  <c r="G2269" i="1" s="1"/>
  <c r="I2269" i="1" s="1"/>
  <c r="H2268" i="1"/>
  <c r="D2268" i="1"/>
  <c r="A2268" i="1"/>
  <c r="G2268" i="1" s="1"/>
  <c r="I2268" i="1" s="1"/>
  <c r="H2267" i="1"/>
  <c r="G2267" i="1"/>
  <c r="I2267" i="1" s="1"/>
  <c r="D2267" i="1"/>
  <c r="A2267" i="1"/>
  <c r="H2266" i="1"/>
  <c r="G2266" i="1"/>
  <c r="I2266" i="1" s="1"/>
  <c r="D2266" i="1"/>
  <c r="A2266" i="1"/>
  <c r="H2265" i="1"/>
  <c r="G2265" i="1"/>
  <c r="D2265" i="1"/>
  <c r="A2265" i="1"/>
  <c r="I2264" i="1"/>
  <c r="H2264" i="1"/>
  <c r="D2264" i="1"/>
  <c r="A2264" i="1"/>
  <c r="G2264" i="1" s="1"/>
  <c r="H2263" i="1"/>
  <c r="D2263" i="1"/>
  <c r="A2263" i="1"/>
  <c r="G2263" i="1" s="1"/>
  <c r="I2263" i="1" s="1"/>
  <c r="H2262" i="1"/>
  <c r="G2262" i="1"/>
  <c r="D2262" i="1"/>
  <c r="A2262" i="1"/>
  <c r="H2261" i="1"/>
  <c r="D2261" i="1"/>
  <c r="A2261" i="1"/>
  <c r="G2261" i="1" s="1"/>
  <c r="I2261" i="1" s="1"/>
  <c r="H2260" i="1"/>
  <c r="D2260" i="1"/>
  <c r="A2260" i="1"/>
  <c r="G2260" i="1" s="1"/>
  <c r="I2260" i="1" s="1"/>
  <c r="H2259" i="1"/>
  <c r="G2259" i="1"/>
  <c r="I2259" i="1" s="1"/>
  <c r="D2259" i="1"/>
  <c r="A2259" i="1"/>
  <c r="H2258" i="1"/>
  <c r="G2258" i="1"/>
  <c r="I2258" i="1" s="1"/>
  <c r="D2258" i="1"/>
  <c r="A2258" i="1"/>
  <c r="H2257" i="1"/>
  <c r="G2257" i="1"/>
  <c r="D2257" i="1"/>
  <c r="A2257" i="1"/>
  <c r="I2256" i="1"/>
  <c r="H2256" i="1"/>
  <c r="D2256" i="1"/>
  <c r="A2256" i="1"/>
  <c r="G2256" i="1" s="1"/>
  <c r="H2255" i="1"/>
  <c r="D2255" i="1"/>
  <c r="A2255" i="1"/>
  <c r="G2255" i="1" s="1"/>
  <c r="I2255" i="1" s="1"/>
  <c r="H2254" i="1"/>
  <c r="G2254" i="1"/>
  <c r="D2254" i="1"/>
  <c r="A2254" i="1"/>
  <c r="H2253" i="1"/>
  <c r="D2253" i="1"/>
  <c r="A2253" i="1"/>
  <c r="G2253" i="1" s="1"/>
  <c r="I2253" i="1" s="1"/>
  <c r="H2252" i="1"/>
  <c r="D2252" i="1"/>
  <c r="A2252" i="1"/>
  <c r="G2252" i="1" s="1"/>
  <c r="I2252" i="1" s="1"/>
  <c r="H2251" i="1"/>
  <c r="G2251" i="1"/>
  <c r="I2251" i="1" s="1"/>
  <c r="D2251" i="1"/>
  <c r="A2251" i="1"/>
  <c r="H2250" i="1"/>
  <c r="G2250" i="1"/>
  <c r="I2250" i="1" s="1"/>
  <c r="D2250" i="1"/>
  <c r="A2250" i="1"/>
  <c r="H2249" i="1"/>
  <c r="G2249" i="1"/>
  <c r="D2249" i="1"/>
  <c r="A2249" i="1"/>
  <c r="I2248" i="1"/>
  <c r="H2248" i="1"/>
  <c r="D2248" i="1"/>
  <c r="A2248" i="1"/>
  <c r="G2248" i="1" s="1"/>
  <c r="I2247" i="1"/>
  <c r="H2247" i="1"/>
  <c r="D2247" i="1"/>
  <c r="A2247" i="1"/>
  <c r="G2247" i="1" s="1"/>
  <c r="H2246" i="1"/>
  <c r="G2246" i="1"/>
  <c r="D2246" i="1"/>
  <c r="A2246" i="1"/>
  <c r="I2245" i="1"/>
  <c r="H2245" i="1"/>
  <c r="D2245" i="1"/>
  <c r="A2245" i="1"/>
  <c r="G2245" i="1" s="1"/>
  <c r="H2244" i="1"/>
  <c r="D2244" i="1"/>
  <c r="A2244" i="1"/>
  <c r="G2244" i="1" s="1"/>
  <c r="I2244" i="1" s="1"/>
  <c r="H2243" i="1"/>
  <c r="G2243" i="1"/>
  <c r="I2243" i="1" s="1"/>
  <c r="D2243" i="1"/>
  <c r="A2243" i="1"/>
  <c r="H2242" i="1"/>
  <c r="G2242" i="1"/>
  <c r="I2242" i="1" s="1"/>
  <c r="D2242" i="1"/>
  <c r="A2242" i="1"/>
  <c r="H2241" i="1"/>
  <c r="G2241" i="1"/>
  <c r="I2241" i="1" s="1"/>
  <c r="D2241" i="1"/>
  <c r="A2241" i="1"/>
  <c r="H2240" i="1"/>
  <c r="I2240" i="1" s="1"/>
  <c r="D2240" i="1"/>
  <c r="A2240" i="1"/>
  <c r="G2240" i="1" s="1"/>
  <c r="H2239" i="1"/>
  <c r="D2239" i="1"/>
  <c r="A2239" i="1"/>
  <c r="G2239" i="1" s="1"/>
  <c r="I2239" i="1" s="1"/>
  <c r="H2238" i="1"/>
  <c r="G2238" i="1"/>
  <c r="D2238" i="1"/>
  <c r="A2238" i="1"/>
  <c r="H2237" i="1"/>
  <c r="D2237" i="1"/>
  <c r="A2237" i="1"/>
  <c r="G2237" i="1" s="1"/>
  <c r="I2237" i="1" s="1"/>
  <c r="H2236" i="1"/>
  <c r="D2236" i="1"/>
  <c r="A2236" i="1"/>
  <c r="G2236" i="1" s="1"/>
  <c r="I2236" i="1" s="1"/>
  <c r="H2235" i="1"/>
  <c r="G2235" i="1"/>
  <c r="I2235" i="1" s="1"/>
  <c r="D2235" i="1"/>
  <c r="A2235" i="1"/>
  <c r="H2234" i="1"/>
  <c r="G2234" i="1"/>
  <c r="I2234" i="1" s="1"/>
  <c r="D2234" i="1"/>
  <c r="A2234" i="1"/>
  <c r="H2233" i="1"/>
  <c r="G2233" i="1"/>
  <c r="D2233" i="1"/>
  <c r="A2233" i="1"/>
  <c r="I2232" i="1"/>
  <c r="H2232" i="1"/>
  <c r="D2232" i="1"/>
  <c r="A2232" i="1"/>
  <c r="G2232" i="1" s="1"/>
  <c r="H2231" i="1"/>
  <c r="D2231" i="1"/>
  <c r="A2231" i="1"/>
  <c r="G2231" i="1" s="1"/>
  <c r="I2231" i="1" s="1"/>
  <c r="H2230" i="1"/>
  <c r="G2230" i="1"/>
  <c r="D2230" i="1"/>
  <c r="A2230" i="1"/>
  <c r="H2229" i="1"/>
  <c r="D2229" i="1"/>
  <c r="A2229" i="1"/>
  <c r="G2229" i="1" s="1"/>
  <c r="I2229" i="1" s="1"/>
  <c r="H2228" i="1"/>
  <c r="D2228" i="1"/>
  <c r="A2228" i="1"/>
  <c r="G2228" i="1" s="1"/>
  <c r="I2228" i="1" s="1"/>
  <c r="H2227" i="1"/>
  <c r="G2227" i="1"/>
  <c r="I2227" i="1" s="1"/>
  <c r="D2227" i="1"/>
  <c r="A2227" i="1"/>
  <c r="H2226" i="1"/>
  <c r="G2226" i="1"/>
  <c r="I2226" i="1" s="1"/>
  <c r="D2226" i="1"/>
  <c r="A2226" i="1"/>
  <c r="H2225" i="1"/>
  <c r="G2225" i="1"/>
  <c r="D2225" i="1"/>
  <c r="A2225" i="1"/>
  <c r="I2224" i="1"/>
  <c r="H2224" i="1"/>
  <c r="D2224" i="1"/>
  <c r="A2224" i="1"/>
  <c r="G2224" i="1" s="1"/>
  <c r="H2223" i="1"/>
  <c r="D2223" i="1"/>
  <c r="A2223" i="1"/>
  <c r="G2223" i="1" s="1"/>
  <c r="I2223" i="1" s="1"/>
  <c r="H2222" i="1"/>
  <c r="G2222" i="1"/>
  <c r="D2222" i="1"/>
  <c r="A2222" i="1"/>
  <c r="H2221" i="1"/>
  <c r="D2221" i="1"/>
  <c r="A2221" i="1"/>
  <c r="G2221" i="1" s="1"/>
  <c r="I2221" i="1" s="1"/>
  <c r="H2220" i="1"/>
  <c r="D2220" i="1"/>
  <c r="A2220" i="1"/>
  <c r="G2220" i="1" s="1"/>
  <c r="I2220" i="1" s="1"/>
  <c r="H2219" i="1"/>
  <c r="G2219" i="1"/>
  <c r="I2219" i="1" s="1"/>
  <c r="D2219" i="1"/>
  <c r="A2219" i="1"/>
  <c r="H2218" i="1"/>
  <c r="G2218" i="1"/>
  <c r="I2218" i="1" s="1"/>
  <c r="D2218" i="1"/>
  <c r="A2218" i="1"/>
  <c r="H2217" i="1"/>
  <c r="G2217" i="1"/>
  <c r="D2217" i="1"/>
  <c r="A2217" i="1"/>
  <c r="I2216" i="1"/>
  <c r="H2216" i="1"/>
  <c r="D2216" i="1"/>
  <c r="A2216" i="1"/>
  <c r="G2216" i="1" s="1"/>
  <c r="I2215" i="1"/>
  <c r="H2215" i="1"/>
  <c r="D2215" i="1"/>
  <c r="A2215" i="1"/>
  <c r="G2215" i="1" s="1"/>
  <c r="H2214" i="1"/>
  <c r="G2214" i="1"/>
  <c r="D2214" i="1"/>
  <c r="A2214" i="1"/>
  <c r="I2213" i="1"/>
  <c r="H2213" i="1"/>
  <c r="D2213" i="1"/>
  <c r="A2213" i="1"/>
  <c r="G2213" i="1" s="1"/>
  <c r="H2212" i="1"/>
  <c r="D2212" i="1"/>
  <c r="A2212" i="1"/>
  <c r="G2212" i="1" s="1"/>
  <c r="I2212" i="1" s="1"/>
  <c r="H2211" i="1"/>
  <c r="G2211" i="1"/>
  <c r="I2211" i="1" s="1"/>
  <c r="D2211" i="1"/>
  <c r="A2211" i="1"/>
  <c r="H2210" i="1"/>
  <c r="G2210" i="1"/>
  <c r="I2210" i="1" s="1"/>
  <c r="D2210" i="1"/>
  <c r="A2210" i="1"/>
  <c r="H2209" i="1"/>
  <c r="G2209" i="1"/>
  <c r="I2209" i="1" s="1"/>
  <c r="D2209" i="1"/>
  <c r="A2209" i="1"/>
  <c r="H2208" i="1"/>
  <c r="I2208" i="1" s="1"/>
  <c r="D2208" i="1"/>
  <c r="A2208" i="1"/>
  <c r="G2208" i="1" s="1"/>
  <c r="H2207" i="1"/>
  <c r="D2207" i="1"/>
  <c r="A2207" i="1"/>
  <c r="G2207" i="1" s="1"/>
  <c r="I2207" i="1" s="1"/>
  <c r="H2206" i="1"/>
  <c r="G2206" i="1"/>
  <c r="D2206" i="1"/>
  <c r="A2206" i="1"/>
  <c r="H2205" i="1"/>
  <c r="D2205" i="1"/>
  <c r="A2205" i="1"/>
  <c r="G2205" i="1" s="1"/>
  <c r="I2205" i="1" s="1"/>
  <c r="H2204" i="1"/>
  <c r="D2204" i="1"/>
  <c r="A2204" i="1"/>
  <c r="G2204" i="1" s="1"/>
  <c r="I2204" i="1" s="1"/>
  <c r="H2203" i="1"/>
  <c r="G2203" i="1"/>
  <c r="I2203" i="1" s="1"/>
  <c r="D2203" i="1"/>
  <c r="A2203" i="1"/>
  <c r="H2202" i="1"/>
  <c r="G2202" i="1"/>
  <c r="I2202" i="1" s="1"/>
  <c r="D2202" i="1"/>
  <c r="A2202" i="1"/>
  <c r="H2201" i="1"/>
  <c r="G2201" i="1"/>
  <c r="D2201" i="1"/>
  <c r="A2201" i="1"/>
  <c r="I2200" i="1"/>
  <c r="H2200" i="1"/>
  <c r="D2200" i="1"/>
  <c r="A2200" i="1"/>
  <c r="G2200" i="1" s="1"/>
  <c r="H2199" i="1"/>
  <c r="D2199" i="1"/>
  <c r="A2199" i="1"/>
  <c r="G2199" i="1" s="1"/>
  <c r="I2199" i="1" s="1"/>
  <c r="H2198" i="1"/>
  <c r="G2198" i="1"/>
  <c r="D2198" i="1"/>
  <c r="A2198" i="1"/>
  <c r="H2197" i="1"/>
  <c r="D2197" i="1"/>
  <c r="A2197" i="1"/>
  <c r="G2197" i="1" s="1"/>
  <c r="I2197" i="1" s="1"/>
  <c r="H2196" i="1"/>
  <c r="D2196" i="1"/>
  <c r="A2196" i="1"/>
  <c r="G2196" i="1" s="1"/>
  <c r="I2196" i="1" s="1"/>
  <c r="H2195" i="1"/>
  <c r="G2195" i="1"/>
  <c r="I2195" i="1" s="1"/>
  <c r="D2195" i="1"/>
  <c r="A2195" i="1"/>
  <c r="H2194" i="1"/>
  <c r="G2194" i="1"/>
  <c r="I2194" i="1" s="1"/>
  <c r="D2194" i="1"/>
  <c r="A2194" i="1"/>
  <c r="H2193" i="1"/>
  <c r="G2193" i="1"/>
  <c r="D2193" i="1"/>
  <c r="A2193" i="1"/>
  <c r="I2192" i="1"/>
  <c r="H2192" i="1"/>
  <c r="D2192" i="1"/>
  <c r="A2192" i="1"/>
  <c r="G2192" i="1" s="1"/>
  <c r="H2191" i="1"/>
  <c r="D2191" i="1"/>
  <c r="A2191" i="1"/>
  <c r="G2191" i="1" s="1"/>
  <c r="I2191" i="1" s="1"/>
  <c r="H2190" i="1"/>
  <c r="G2190" i="1"/>
  <c r="D2190" i="1"/>
  <c r="A2190" i="1"/>
  <c r="H2189" i="1"/>
  <c r="D2189" i="1"/>
  <c r="A2189" i="1"/>
  <c r="G2189" i="1" s="1"/>
  <c r="I2189" i="1" s="1"/>
  <c r="H2188" i="1"/>
  <c r="D2188" i="1"/>
  <c r="A2188" i="1"/>
  <c r="G2188" i="1" s="1"/>
  <c r="I2188" i="1" s="1"/>
  <c r="H2187" i="1"/>
  <c r="G2187" i="1"/>
  <c r="I2187" i="1" s="1"/>
  <c r="D2187" i="1"/>
  <c r="A2187" i="1"/>
  <c r="H2186" i="1"/>
  <c r="G2186" i="1"/>
  <c r="I2186" i="1" s="1"/>
  <c r="D2186" i="1"/>
  <c r="A2186" i="1"/>
  <c r="H2185" i="1"/>
  <c r="G2185" i="1"/>
  <c r="D2185" i="1"/>
  <c r="A2185" i="1"/>
  <c r="I2184" i="1"/>
  <c r="H2184" i="1"/>
  <c r="D2184" i="1"/>
  <c r="A2184" i="1"/>
  <c r="G2184" i="1" s="1"/>
  <c r="I2183" i="1"/>
  <c r="H2183" i="1"/>
  <c r="D2183" i="1"/>
  <c r="A2183" i="1"/>
  <c r="G2183" i="1" s="1"/>
  <c r="H2182" i="1"/>
  <c r="G2182" i="1"/>
  <c r="D2182" i="1"/>
  <c r="A2182" i="1"/>
  <c r="I2181" i="1"/>
  <c r="H2181" i="1"/>
  <c r="D2181" i="1"/>
  <c r="A2181" i="1"/>
  <c r="G2181" i="1" s="1"/>
  <c r="H2180" i="1"/>
  <c r="D2180" i="1"/>
  <c r="A2180" i="1"/>
  <c r="G2180" i="1" s="1"/>
  <c r="I2180" i="1" s="1"/>
  <c r="H2179" i="1"/>
  <c r="G2179" i="1"/>
  <c r="I2179" i="1" s="1"/>
  <c r="D2179" i="1"/>
  <c r="A2179" i="1"/>
  <c r="H2178" i="1"/>
  <c r="G2178" i="1"/>
  <c r="I2178" i="1" s="1"/>
  <c r="D2178" i="1"/>
  <c r="A2178" i="1"/>
  <c r="H2177" i="1"/>
  <c r="G2177" i="1"/>
  <c r="I2177" i="1" s="1"/>
  <c r="D2177" i="1"/>
  <c r="A2177" i="1"/>
  <c r="H2176" i="1"/>
  <c r="I2176" i="1" s="1"/>
  <c r="D2176" i="1"/>
  <c r="A2176" i="1"/>
  <c r="G2176" i="1" s="1"/>
  <c r="H2175" i="1"/>
  <c r="D2175" i="1"/>
  <c r="A2175" i="1"/>
  <c r="G2175" i="1" s="1"/>
  <c r="I2175" i="1" s="1"/>
  <c r="H2174" i="1"/>
  <c r="G2174" i="1"/>
  <c r="D2174" i="1"/>
  <c r="A2174" i="1"/>
  <c r="H2173" i="1"/>
  <c r="D2173" i="1"/>
  <c r="A2173" i="1"/>
  <c r="G2173" i="1" s="1"/>
  <c r="I2173" i="1" s="1"/>
  <c r="H2172" i="1"/>
  <c r="D2172" i="1"/>
  <c r="A2172" i="1"/>
  <c r="G2172" i="1" s="1"/>
  <c r="I2172" i="1" s="1"/>
  <c r="H2171" i="1"/>
  <c r="G2171" i="1"/>
  <c r="I2171" i="1" s="1"/>
  <c r="D2171" i="1"/>
  <c r="A2171" i="1"/>
  <c r="H2170" i="1"/>
  <c r="G2170" i="1"/>
  <c r="I2170" i="1" s="1"/>
  <c r="D2170" i="1"/>
  <c r="A2170" i="1"/>
  <c r="H2169" i="1"/>
  <c r="G2169" i="1"/>
  <c r="D2169" i="1"/>
  <c r="A2169" i="1"/>
  <c r="I2168" i="1"/>
  <c r="H2168" i="1"/>
  <c r="D2168" i="1"/>
  <c r="A2168" i="1"/>
  <c r="G2168" i="1" s="1"/>
  <c r="H2167" i="1"/>
  <c r="D2167" i="1"/>
  <c r="A2167" i="1"/>
  <c r="G2167" i="1" s="1"/>
  <c r="I2167" i="1" s="1"/>
  <c r="H2166" i="1"/>
  <c r="G2166" i="1"/>
  <c r="D2166" i="1"/>
  <c r="A2166" i="1"/>
  <c r="H2165" i="1"/>
  <c r="D2165" i="1"/>
  <c r="A2165" i="1"/>
  <c r="G2165" i="1" s="1"/>
  <c r="I2165" i="1" s="1"/>
  <c r="H2164" i="1"/>
  <c r="D2164" i="1"/>
  <c r="A2164" i="1"/>
  <c r="G2164" i="1" s="1"/>
  <c r="I2164" i="1" s="1"/>
  <c r="H2163" i="1"/>
  <c r="G2163" i="1"/>
  <c r="I2163" i="1" s="1"/>
  <c r="D2163" i="1"/>
  <c r="A2163" i="1"/>
  <c r="H2162" i="1"/>
  <c r="G2162" i="1"/>
  <c r="I2162" i="1" s="1"/>
  <c r="D2162" i="1"/>
  <c r="A2162" i="1"/>
  <c r="H2161" i="1"/>
  <c r="G2161" i="1"/>
  <c r="D2161" i="1"/>
  <c r="A2161" i="1"/>
  <c r="I2160" i="1"/>
  <c r="H2160" i="1"/>
  <c r="D2160" i="1"/>
  <c r="A2160" i="1"/>
  <c r="G2160" i="1" s="1"/>
  <c r="H2159" i="1"/>
  <c r="D2159" i="1"/>
  <c r="A2159" i="1"/>
  <c r="G2159" i="1" s="1"/>
  <c r="I2159" i="1" s="1"/>
  <c r="H2158" i="1"/>
  <c r="G2158" i="1"/>
  <c r="D2158" i="1"/>
  <c r="A2158" i="1"/>
  <c r="H2157" i="1"/>
  <c r="D2157" i="1"/>
  <c r="A2157" i="1"/>
  <c r="G2157" i="1" s="1"/>
  <c r="I2157" i="1" s="1"/>
  <c r="H2156" i="1"/>
  <c r="D2156" i="1"/>
  <c r="A2156" i="1"/>
  <c r="G2156" i="1" s="1"/>
  <c r="I2156" i="1" s="1"/>
  <c r="H2155" i="1"/>
  <c r="G2155" i="1"/>
  <c r="I2155" i="1" s="1"/>
  <c r="D2155" i="1"/>
  <c r="A2155" i="1"/>
  <c r="H2154" i="1"/>
  <c r="G2154" i="1"/>
  <c r="I2154" i="1" s="1"/>
  <c r="D2154" i="1"/>
  <c r="A2154" i="1"/>
  <c r="H2153" i="1"/>
  <c r="G2153" i="1"/>
  <c r="D2153" i="1"/>
  <c r="A2153" i="1"/>
  <c r="I2152" i="1"/>
  <c r="H2152" i="1"/>
  <c r="D2152" i="1"/>
  <c r="A2152" i="1"/>
  <c r="G2152" i="1" s="1"/>
  <c r="I2151" i="1"/>
  <c r="H2151" i="1"/>
  <c r="D2151" i="1"/>
  <c r="A2151" i="1"/>
  <c r="G2151" i="1" s="1"/>
  <c r="H2150" i="1"/>
  <c r="G2150" i="1"/>
  <c r="D2150" i="1"/>
  <c r="A2150" i="1"/>
  <c r="I2149" i="1"/>
  <c r="H2149" i="1"/>
  <c r="D2149" i="1"/>
  <c r="A2149" i="1"/>
  <c r="G2149" i="1" s="1"/>
  <c r="H2148" i="1"/>
  <c r="D2148" i="1"/>
  <c r="A2148" i="1"/>
  <c r="G2148" i="1" s="1"/>
  <c r="I2148" i="1" s="1"/>
  <c r="H2147" i="1"/>
  <c r="G2147" i="1"/>
  <c r="I2147" i="1" s="1"/>
  <c r="D2147" i="1"/>
  <c r="A2147" i="1"/>
  <c r="H2146" i="1"/>
  <c r="G2146" i="1"/>
  <c r="I2146" i="1" s="1"/>
  <c r="D2146" i="1"/>
  <c r="A2146" i="1"/>
  <c r="H2145" i="1"/>
  <c r="G2145" i="1"/>
  <c r="I2145" i="1" s="1"/>
  <c r="D2145" i="1"/>
  <c r="A2145" i="1"/>
  <c r="H2144" i="1"/>
  <c r="I2144" i="1" s="1"/>
  <c r="D2144" i="1"/>
  <c r="A2144" i="1"/>
  <c r="G2144" i="1" s="1"/>
  <c r="H2143" i="1"/>
  <c r="D2143" i="1"/>
  <c r="A2143" i="1"/>
  <c r="G2143" i="1" s="1"/>
  <c r="I2143" i="1" s="1"/>
  <c r="H2142" i="1"/>
  <c r="G2142" i="1"/>
  <c r="D2142" i="1"/>
  <c r="A2142" i="1"/>
  <c r="H2141" i="1"/>
  <c r="D2141" i="1"/>
  <c r="A2141" i="1"/>
  <c r="G2141" i="1" s="1"/>
  <c r="I2141" i="1" s="1"/>
  <c r="H2140" i="1"/>
  <c r="D2140" i="1"/>
  <c r="A2140" i="1"/>
  <c r="G2140" i="1" s="1"/>
  <c r="I2140" i="1" s="1"/>
  <c r="H2139" i="1"/>
  <c r="G2139" i="1"/>
  <c r="I2139" i="1" s="1"/>
  <c r="D2139" i="1"/>
  <c r="A2139" i="1"/>
  <c r="H2138" i="1"/>
  <c r="G2138" i="1"/>
  <c r="I2138" i="1" s="1"/>
  <c r="D2138" i="1"/>
  <c r="A2138" i="1"/>
  <c r="H2137" i="1"/>
  <c r="G2137" i="1"/>
  <c r="D2137" i="1"/>
  <c r="A2137" i="1"/>
  <c r="I2136" i="1"/>
  <c r="H2136" i="1"/>
  <c r="D2136" i="1"/>
  <c r="A2136" i="1"/>
  <c r="G2136" i="1" s="1"/>
  <c r="H2135" i="1"/>
  <c r="D2135" i="1"/>
  <c r="A2135" i="1"/>
  <c r="G2135" i="1" s="1"/>
  <c r="I2135" i="1" s="1"/>
  <c r="H2134" i="1"/>
  <c r="G2134" i="1"/>
  <c r="D2134" i="1"/>
  <c r="A2134" i="1"/>
  <c r="H2133" i="1"/>
  <c r="D2133" i="1"/>
  <c r="A2133" i="1"/>
  <c r="G2133" i="1" s="1"/>
  <c r="I2133" i="1" s="1"/>
  <c r="H2132" i="1"/>
  <c r="D2132" i="1"/>
  <c r="A2132" i="1"/>
  <c r="G2132" i="1" s="1"/>
  <c r="I2132" i="1" s="1"/>
  <c r="H2131" i="1"/>
  <c r="G2131" i="1"/>
  <c r="I2131" i="1" s="1"/>
  <c r="D2131" i="1"/>
  <c r="A2131" i="1"/>
  <c r="H2130" i="1"/>
  <c r="G2130" i="1"/>
  <c r="I2130" i="1" s="1"/>
  <c r="D2130" i="1"/>
  <c r="A2130" i="1"/>
  <c r="H2129" i="1"/>
  <c r="G2129" i="1"/>
  <c r="D2129" i="1"/>
  <c r="A2129" i="1"/>
  <c r="I2128" i="1"/>
  <c r="H2128" i="1"/>
  <c r="D2128" i="1"/>
  <c r="A2128" i="1"/>
  <c r="G2128" i="1" s="1"/>
  <c r="H2127" i="1"/>
  <c r="D2127" i="1"/>
  <c r="A2127" i="1"/>
  <c r="G2127" i="1" s="1"/>
  <c r="I2127" i="1" s="1"/>
  <c r="H2126" i="1"/>
  <c r="G2126" i="1"/>
  <c r="D2126" i="1"/>
  <c r="A2126" i="1"/>
  <c r="H2125" i="1"/>
  <c r="D2125" i="1"/>
  <c r="A2125" i="1"/>
  <c r="G2125" i="1" s="1"/>
  <c r="I2125" i="1" s="1"/>
  <c r="H2124" i="1"/>
  <c r="D2124" i="1"/>
  <c r="A2124" i="1"/>
  <c r="G2124" i="1" s="1"/>
  <c r="I2124" i="1" s="1"/>
  <c r="H2123" i="1"/>
  <c r="G2123" i="1"/>
  <c r="I2123" i="1" s="1"/>
  <c r="D2123" i="1"/>
  <c r="A2123" i="1"/>
  <c r="H2122" i="1"/>
  <c r="G2122" i="1"/>
  <c r="I2122" i="1" s="1"/>
  <c r="D2122" i="1"/>
  <c r="A2122" i="1"/>
  <c r="H2121" i="1"/>
  <c r="G2121" i="1"/>
  <c r="D2121" i="1"/>
  <c r="A2121" i="1"/>
  <c r="I2120" i="1"/>
  <c r="H2120" i="1"/>
  <c r="D2120" i="1"/>
  <c r="A2120" i="1"/>
  <c r="G2120" i="1" s="1"/>
  <c r="I2119" i="1"/>
  <c r="H2119" i="1"/>
  <c r="D2119" i="1"/>
  <c r="A2119" i="1"/>
  <c r="G2119" i="1" s="1"/>
  <c r="H2118" i="1"/>
  <c r="G2118" i="1"/>
  <c r="D2118" i="1"/>
  <c r="A2118" i="1"/>
  <c r="I2117" i="1"/>
  <c r="H2117" i="1"/>
  <c r="D2117" i="1"/>
  <c r="A2117" i="1"/>
  <c r="G2117" i="1" s="1"/>
  <c r="H2116" i="1"/>
  <c r="D2116" i="1"/>
  <c r="A2116" i="1"/>
  <c r="G2116" i="1" s="1"/>
  <c r="I2116" i="1" s="1"/>
  <c r="H2115" i="1"/>
  <c r="G2115" i="1"/>
  <c r="I2115" i="1" s="1"/>
  <c r="D2115" i="1"/>
  <c r="A2115" i="1"/>
  <c r="H2114" i="1"/>
  <c r="G2114" i="1"/>
  <c r="I2114" i="1" s="1"/>
  <c r="D2114" i="1"/>
  <c r="A2114" i="1"/>
  <c r="H2113" i="1"/>
  <c r="G2113" i="1"/>
  <c r="I2113" i="1" s="1"/>
  <c r="D2113" i="1"/>
  <c r="A2113" i="1"/>
  <c r="H2112" i="1"/>
  <c r="I2112" i="1" s="1"/>
  <c r="D2112" i="1"/>
  <c r="A2112" i="1"/>
  <c r="G2112" i="1" s="1"/>
  <c r="H2111" i="1"/>
  <c r="D2111" i="1"/>
  <c r="A2111" i="1"/>
  <c r="G2111" i="1" s="1"/>
  <c r="I2111" i="1" s="1"/>
  <c r="H2110" i="1"/>
  <c r="G2110" i="1"/>
  <c r="D2110" i="1"/>
  <c r="A2110" i="1"/>
  <c r="H2109" i="1"/>
  <c r="D2109" i="1"/>
  <c r="A2109" i="1"/>
  <c r="G2109" i="1" s="1"/>
  <c r="I2109" i="1" s="1"/>
  <c r="H2108" i="1"/>
  <c r="D2108" i="1"/>
  <c r="A2108" i="1"/>
  <c r="G2108" i="1" s="1"/>
  <c r="I2108" i="1" s="1"/>
  <c r="H2107" i="1"/>
  <c r="G2107" i="1"/>
  <c r="I2107" i="1" s="1"/>
  <c r="D2107" i="1"/>
  <c r="A2107" i="1"/>
  <c r="H2106" i="1"/>
  <c r="G2106" i="1"/>
  <c r="I2106" i="1" s="1"/>
  <c r="D2106" i="1"/>
  <c r="A2106" i="1"/>
  <c r="H2105" i="1"/>
  <c r="G2105" i="1"/>
  <c r="D2105" i="1"/>
  <c r="A2105" i="1"/>
  <c r="I2104" i="1"/>
  <c r="H2104" i="1"/>
  <c r="D2104" i="1"/>
  <c r="A2104" i="1"/>
  <c r="G2104" i="1" s="1"/>
  <c r="H2103" i="1"/>
  <c r="D2103" i="1"/>
  <c r="A2103" i="1"/>
  <c r="G2103" i="1" s="1"/>
  <c r="I2103" i="1" s="1"/>
  <c r="H2102" i="1"/>
  <c r="G2102" i="1"/>
  <c r="D2102" i="1"/>
  <c r="A2102" i="1"/>
  <c r="H2101" i="1"/>
  <c r="D2101" i="1"/>
  <c r="A2101" i="1"/>
  <c r="G2101" i="1" s="1"/>
  <c r="I2101" i="1" s="1"/>
  <c r="H2100" i="1"/>
  <c r="D2100" i="1"/>
  <c r="A2100" i="1"/>
  <c r="G2100" i="1" s="1"/>
  <c r="I2100" i="1" s="1"/>
  <c r="H2099" i="1"/>
  <c r="G2099" i="1"/>
  <c r="I2099" i="1" s="1"/>
  <c r="D2099" i="1"/>
  <c r="A2099" i="1"/>
  <c r="H2098" i="1"/>
  <c r="G2098" i="1"/>
  <c r="I2098" i="1" s="1"/>
  <c r="D2098" i="1"/>
  <c r="A2098" i="1"/>
  <c r="H2097" i="1"/>
  <c r="G2097" i="1"/>
  <c r="D2097" i="1"/>
  <c r="A2097" i="1"/>
  <c r="I2096" i="1"/>
  <c r="H2096" i="1"/>
  <c r="D2096" i="1"/>
  <c r="A2096" i="1"/>
  <c r="G2096" i="1" s="1"/>
  <c r="H2095" i="1"/>
  <c r="D2095" i="1"/>
  <c r="A2095" i="1"/>
  <c r="G2095" i="1" s="1"/>
  <c r="I2095" i="1" s="1"/>
  <c r="H2094" i="1"/>
  <c r="G2094" i="1"/>
  <c r="D2094" i="1"/>
  <c r="A2094" i="1"/>
  <c r="H2093" i="1"/>
  <c r="D2093" i="1"/>
  <c r="A2093" i="1"/>
  <c r="G2093" i="1" s="1"/>
  <c r="I2093" i="1" s="1"/>
  <c r="H2092" i="1"/>
  <c r="D2092" i="1"/>
  <c r="A2092" i="1"/>
  <c r="G2092" i="1" s="1"/>
  <c r="I2092" i="1" s="1"/>
  <c r="H2091" i="1"/>
  <c r="G2091" i="1"/>
  <c r="I2091" i="1" s="1"/>
  <c r="D2091" i="1"/>
  <c r="A2091" i="1"/>
  <c r="H2090" i="1"/>
  <c r="G2090" i="1"/>
  <c r="I2090" i="1" s="1"/>
  <c r="D2090" i="1"/>
  <c r="A2090" i="1"/>
  <c r="H2089" i="1"/>
  <c r="G2089" i="1"/>
  <c r="D2089" i="1"/>
  <c r="A2089" i="1"/>
  <c r="I2088" i="1"/>
  <c r="H2088" i="1"/>
  <c r="D2088" i="1"/>
  <c r="A2088" i="1"/>
  <c r="G2088" i="1" s="1"/>
  <c r="I2087" i="1"/>
  <c r="H2087" i="1"/>
  <c r="D2087" i="1"/>
  <c r="A2087" i="1"/>
  <c r="G2087" i="1" s="1"/>
  <c r="H2086" i="1"/>
  <c r="G2086" i="1"/>
  <c r="D2086" i="1"/>
  <c r="A2086" i="1"/>
  <c r="I2085" i="1"/>
  <c r="H2085" i="1"/>
  <c r="D2085" i="1"/>
  <c r="A2085" i="1"/>
  <c r="G2085" i="1" s="1"/>
  <c r="H2084" i="1"/>
  <c r="D2084" i="1"/>
  <c r="A2084" i="1"/>
  <c r="G2084" i="1" s="1"/>
  <c r="I2084" i="1" s="1"/>
  <c r="H2083" i="1"/>
  <c r="G2083" i="1"/>
  <c r="I2083" i="1" s="1"/>
  <c r="D2083" i="1"/>
  <c r="A2083" i="1"/>
  <c r="H2082" i="1"/>
  <c r="G2082" i="1"/>
  <c r="I2082" i="1" s="1"/>
  <c r="D2082" i="1"/>
  <c r="A2082" i="1"/>
  <c r="H2081" i="1"/>
  <c r="G2081" i="1"/>
  <c r="I2081" i="1" s="1"/>
  <c r="D2081" i="1"/>
  <c r="A2081" i="1"/>
  <c r="H2080" i="1"/>
  <c r="I2080" i="1" s="1"/>
  <c r="D2080" i="1"/>
  <c r="A2080" i="1"/>
  <c r="G2080" i="1" s="1"/>
  <c r="H2079" i="1"/>
  <c r="D2079" i="1"/>
  <c r="A2079" i="1"/>
  <c r="G2079" i="1" s="1"/>
  <c r="I2079" i="1" s="1"/>
  <c r="H2078" i="1"/>
  <c r="G2078" i="1"/>
  <c r="D2078" i="1"/>
  <c r="A2078" i="1"/>
  <c r="H2077" i="1"/>
  <c r="D2077" i="1"/>
  <c r="A2077" i="1"/>
  <c r="G2077" i="1" s="1"/>
  <c r="I2077" i="1" s="1"/>
  <c r="H2076" i="1"/>
  <c r="D2076" i="1"/>
  <c r="A2076" i="1"/>
  <c r="G2076" i="1" s="1"/>
  <c r="I2076" i="1" s="1"/>
  <c r="H2075" i="1"/>
  <c r="G2075" i="1"/>
  <c r="I2075" i="1" s="1"/>
  <c r="D2075" i="1"/>
  <c r="A2075" i="1"/>
  <c r="H2074" i="1"/>
  <c r="G2074" i="1"/>
  <c r="I2074" i="1" s="1"/>
  <c r="D2074" i="1"/>
  <c r="A2074" i="1"/>
  <c r="H2073" i="1"/>
  <c r="G2073" i="1"/>
  <c r="D2073" i="1"/>
  <c r="A2073" i="1"/>
  <c r="I2072" i="1"/>
  <c r="H2072" i="1"/>
  <c r="D2072" i="1"/>
  <c r="A2072" i="1"/>
  <c r="G2072" i="1" s="1"/>
  <c r="H2071" i="1"/>
  <c r="D2071" i="1"/>
  <c r="A2071" i="1"/>
  <c r="G2071" i="1" s="1"/>
  <c r="I2071" i="1" s="1"/>
  <c r="H2070" i="1"/>
  <c r="G2070" i="1"/>
  <c r="D2070" i="1"/>
  <c r="A2070" i="1"/>
  <c r="H2069" i="1"/>
  <c r="D2069" i="1"/>
  <c r="A2069" i="1"/>
  <c r="G2069" i="1" s="1"/>
  <c r="I2069" i="1" s="1"/>
  <c r="H2068" i="1"/>
  <c r="D2068" i="1"/>
  <c r="A2068" i="1"/>
  <c r="G2068" i="1" s="1"/>
  <c r="I2068" i="1" s="1"/>
  <c r="H2067" i="1"/>
  <c r="G2067" i="1"/>
  <c r="I2067" i="1" s="1"/>
  <c r="D2067" i="1"/>
  <c r="A2067" i="1"/>
  <c r="H2066" i="1"/>
  <c r="G2066" i="1"/>
  <c r="I2066" i="1" s="1"/>
  <c r="D2066" i="1"/>
  <c r="A2066" i="1"/>
  <c r="H2065" i="1"/>
  <c r="G2065" i="1"/>
  <c r="D2065" i="1"/>
  <c r="A2065" i="1"/>
  <c r="I2064" i="1"/>
  <c r="H2064" i="1"/>
  <c r="D2064" i="1"/>
  <c r="A2064" i="1"/>
  <c r="G2064" i="1" s="1"/>
  <c r="H2063" i="1"/>
  <c r="D2063" i="1"/>
  <c r="A2063" i="1"/>
  <c r="G2063" i="1" s="1"/>
  <c r="I2063" i="1" s="1"/>
  <c r="H2062" i="1"/>
  <c r="G2062" i="1"/>
  <c r="D2062" i="1"/>
  <c r="A2062" i="1"/>
  <c r="H2061" i="1"/>
  <c r="D2061" i="1"/>
  <c r="A2061" i="1"/>
  <c r="G2061" i="1" s="1"/>
  <c r="I2061" i="1" s="1"/>
  <c r="H2060" i="1"/>
  <c r="D2060" i="1"/>
  <c r="A2060" i="1"/>
  <c r="G2060" i="1" s="1"/>
  <c r="I2060" i="1" s="1"/>
  <c r="H2059" i="1"/>
  <c r="G2059" i="1"/>
  <c r="I2059" i="1" s="1"/>
  <c r="D2059" i="1"/>
  <c r="A2059" i="1"/>
  <c r="H2058" i="1"/>
  <c r="G2058" i="1"/>
  <c r="I2058" i="1" s="1"/>
  <c r="D2058" i="1"/>
  <c r="A2058" i="1"/>
  <c r="H2057" i="1"/>
  <c r="G2057" i="1"/>
  <c r="D2057" i="1"/>
  <c r="A2057" i="1"/>
  <c r="I2056" i="1"/>
  <c r="H2056" i="1"/>
  <c r="D2056" i="1"/>
  <c r="A2056" i="1"/>
  <c r="G2056" i="1" s="1"/>
  <c r="I2055" i="1"/>
  <c r="H2055" i="1"/>
  <c r="D2055" i="1"/>
  <c r="A2055" i="1"/>
  <c r="G2055" i="1" s="1"/>
  <c r="H2054" i="1"/>
  <c r="G2054" i="1"/>
  <c r="D2054" i="1"/>
  <c r="A2054" i="1"/>
  <c r="I2053" i="1"/>
  <c r="H2053" i="1"/>
  <c r="D2053" i="1"/>
  <c r="A2053" i="1"/>
  <c r="G2053" i="1" s="1"/>
  <c r="H2052" i="1"/>
  <c r="D2052" i="1"/>
  <c r="A2052" i="1"/>
  <c r="G2052" i="1" s="1"/>
  <c r="I2052" i="1" s="1"/>
  <c r="H2051" i="1"/>
  <c r="G2051" i="1"/>
  <c r="I2051" i="1" s="1"/>
  <c r="D2051" i="1"/>
  <c r="A2051" i="1"/>
  <c r="H2050" i="1"/>
  <c r="G2050" i="1"/>
  <c r="I2050" i="1" s="1"/>
  <c r="D2050" i="1"/>
  <c r="A2050" i="1"/>
  <c r="H2049" i="1"/>
  <c r="G2049" i="1"/>
  <c r="I2049" i="1" s="1"/>
  <c r="D2049" i="1"/>
  <c r="A2049" i="1"/>
  <c r="H2048" i="1"/>
  <c r="I2048" i="1" s="1"/>
  <c r="D2048" i="1"/>
  <c r="A2048" i="1"/>
  <c r="G2048" i="1" s="1"/>
  <c r="H2047" i="1"/>
  <c r="D2047" i="1"/>
  <c r="A2047" i="1"/>
  <c r="G2047" i="1" s="1"/>
  <c r="I2047" i="1" s="1"/>
  <c r="H2046" i="1"/>
  <c r="G2046" i="1"/>
  <c r="D2046" i="1"/>
  <c r="A2046" i="1"/>
  <c r="H2045" i="1"/>
  <c r="D2045" i="1"/>
  <c r="A2045" i="1"/>
  <c r="G2045" i="1" s="1"/>
  <c r="I2045" i="1" s="1"/>
  <c r="H2044" i="1"/>
  <c r="D2044" i="1"/>
  <c r="A2044" i="1"/>
  <c r="G2044" i="1" s="1"/>
  <c r="I2044" i="1" s="1"/>
  <c r="H2043" i="1"/>
  <c r="G2043" i="1"/>
  <c r="I2043" i="1" s="1"/>
  <c r="D2043" i="1"/>
  <c r="A2043" i="1"/>
  <c r="H2042" i="1"/>
  <c r="G2042" i="1"/>
  <c r="I2042" i="1" s="1"/>
  <c r="D2042" i="1"/>
  <c r="A2042" i="1"/>
  <c r="H2041" i="1"/>
  <c r="G2041" i="1"/>
  <c r="D2041" i="1"/>
  <c r="A2041" i="1"/>
  <c r="I2040" i="1"/>
  <c r="H2040" i="1"/>
  <c r="D2040" i="1"/>
  <c r="A2040" i="1"/>
  <c r="G2040" i="1" s="1"/>
  <c r="H2039" i="1"/>
  <c r="D2039" i="1"/>
  <c r="A2039" i="1"/>
  <c r="G2039" i="1" s="1"/>
  <c r="I2039" i="1" s="1"/>
  <c r="H2038" i="1"/>
  <c r="G2038" i="1"/>
  <c r="D2038" i="1"/>
  <c r="A2038" i="1"/>
  <c r="H2037" i="1"/>
  <c r="D2037" i="1"/>
  <c r="A2037" i="1"/>
  <c r="G2037" i="1" s="1"/>
  <c r="I2037" i="1" s="1"/>
  <c r="H2036" i="1"/>
  <c r="D2036" i="1"/>
  <c r="A2036" i="1"/>
  <c r="G2036" i="1" s="1"/>
  <c r="I2036" i="1" s="1"/>
  <c r="H2035" i="1"/>
  <c r="G2035" i="1"/>
  <c r="I2035" i="1" s="1"/>
  <c r="D2035" i="1"/>
  <c r="A2035" i="1"/>
  <c r="H2034" i="1"/>
  <c r="G2034" i="1"/>
  <c r="I2034" i="1" s="1"/>
  <c r="D2034" i="1"/>
  <c r="A2034" i="1"/>
  <c r="H2033" i="1"/>
  <c r="G2033" i="1"/>
  <c r="D2033" i="1"/>
  <c r="A2033" i="1"/>
  <c r="I2032" i="1"/>
  <c r="H2032" i="1"/>
  <c r="D2032" i="1"/>
  <c r="A2032" i="1"/>
  <c r="G2032" i="1" s="1"/>
  <c r="H2031" i="1"/>
  <c r="D2031" i="1"/>
  <c r="A2031" i="1"/>
  <c r="G2031" i="1" s="1"/>
  <c r="I2031" i="1" s="1"/>
  <c r="H2030" i="1"/>
  <c r="G2030" i="1"/>
  <c r="D2030" i="1"/>
  <c r="A2030" i="1"/>
  <c r="H2029" i="1"/>
  <c r="D2029" i="1"/>
  <c r="A2029" i="1"/>
  <c r="G2029" i="1" s="1"/>
  <c r="I2029" i="1" s="1"/>
  <c r="H2028" i="1"/>
  <c r="D2028" i="1"/>
  <c r="A2028" i="1"/>
  <c r="G2028" i="1" s="1"/>
  <c r="I2028" i="1" s="1"/>
  <c r="H2027" i="1"/>
  <c r="G2027" i="1"/>
  <c r="I2027" i="1" s="1"/>
  <c r="D2027" i="1"/>
  <c r="A2027" i="1"/>
  <c r="H2026" i="1"/>
  <c r="G2026" i="1"/>
  <c r="I2026" i="1" s="1"/>
  <c r="D2026" i="1"/>
  <c r="A2026" i="1"/>
  <c r="H2025" i="1"/>
  <c r="G2025" i="1"/>
  <c r="D2025" i="1"/>
  <c r="A2025" i="1"/>
  <c r="I2024" i="1"/>
  <c r="H2024" i="1"/>
  <c r="D2024" i="1"/>
  <c r="A2024" i="1"/>
  <c r="G2024" i="1" s="1"/>
  <c r="I2023" i="1"/>
  <c r="H2023" i="1"/>
  <c r="D2023" i="1"/>
  <c r="A2023" i="1"/>
  <c r="G2023" i="1" s="1"/>
  <c r="H2022" i="1"/>
  <c r="G2022" i="1"/>
  <c r="D2022" i="1"/>
  <c r="A2022" i="1"/>
  <c r="I2021" i="1"/>
  <c r="H2021" i="1"/>
  <c r="D2021" i="1"/>
  <c r="A2021" i="1"/>
  <c r="G2021" i="1" s="1"/>
  <c r="H2020" i="1"/>
  <c r="D2020" i="1"/>
  <c r="A2020" i="1"/>
  <c r="G2020" i="1" s="1"/>
  <c r="I2020" i="1" s="1"/>
  <c r="H2019" i="1"/>
  <c r="G2019" i="1"/>
  <c r="I2019" i="1" s="1"/>
  <c r="D2019" i="1"/>
  <c r="A2019" i="1"/>
  <c r="H2018" i="1"/>
  <c r="G2018" i="1"/>
  <c r="I2018" i="1" s="1"/>
  <c r="D2018" i="1"/>
  <c r="A2018" i="1"/>
  <c r="H2017" i="1"/>
  <c r="G2017" i="1"/>
  <c r="I2017" i="1" s="1"/>
  <c r="D2017" i="1"/>
  <c r="A2017" i="1"/>
  <c r="H2016" i="1"/>
  <c r="I2016" i="1" s="1"/>
  <c r="D2016" i="1"/>
  <c r="A2016" i="1"/>
  <c r="G2016" i="1" s="1"/>
  <c r="H2015" i="1"/>
  <c r="D2015" i="1"/>
  <c r="A2015" i="1"/>
  <c r="G2015" i="1" s="1"/>
  <c r="I2015" i="1" s="1"/>
  <c r="H2014" i="1"/>
  <c r="G2014" i="1"/>
  <c r="D2014" i="1"/>
  <c r="A2014" i="1"/>
  <c r="H2013" i="1"/>
  <c r="D2013" i="1"/>
  <c r="A2013" i="1"/>
  <c r="G2013" i="1" s="1"/>
  <c r="I2013" i="1" s="1"/>
  <c r="H2012" i="1"/>
  <c r="D2012" i="1"/>
  <c r="A2012" i="1"/>
  <c r="G2012" i="1" s="1"/>
  <c r="I2012" i="1" s="1"/>
  <c r="H2011" i="1"/>
  <c r="G2011" i="1"/>
  <c r="I2011" i="1" s="1"/>
  <c r="D2011" i="1"/>
  <c r="A2011" i="1"/>
  <c r="H2010" i="1"/>
  <c r="G2010" i="1"/>
  <c r="I2010" i="1" s="1"/>
  <c r="D2010" i="1"/>
  <c r="A2010" i="1"/>
  <c r="H2009" i="1"/>
  <c r="G2009" i="1"/>
  <c r="D2009" i="1"/>
  <c r="A2009" i="1"/>
  <c r="I2008" i="1"/>
  <c r="H2008" i="1"/>
  <c r="D2008" i="1"/>
  <c r="A2008" i="1"/>
  <c r="G2008" i="1" s="1"/>
  <c r="H2007" i="1"/>
  <c r="D2007" i="1"/>
  <c r="A2007" i="1"/>
  <c r="G2007" i="1" s="1"/>
  <c r="I2007" i="1" s="1"/>
  <c r="H2006" i="1"/>
  <c r="G2006" i="1"/>
  <c r="D2006" i="1"/>
  <c r="A2006" i="1"/>
  <c r="H2005" i="1"/>
  <c r="D2005" i="1"/>
  <c r="A2005" i="1"/>
  <c r="G2005" i="1" s="1"/>
  <c r="I2005" i="1" s="1"/>
  <c r="H2004" i="1"/>
  <c r="D2004" i="1"/>
  <c r="A2004" i="1"/>
  <c r="G2004" i="1" s="1"/>
  <c r="I2004" i="1" s="1"/>
  <c r="H2003" i="1"/>
  <c r="G2003" i="1"/>
  <c r="I2003" i="1" s="1"/>
  <c r="D2003" i="1"/>
  <c r="A2003" i="1"/>
  <c r="H2002" i="1"/>
  <c r="G2002" i="1"/>
  <c r="I2002" i="1" s="1"/>
  <c r="D2002" i="1"/>
  <c r="A2002" i="1"/>
  <c r="H2001" i="1"/>
  <c r="G2001" i="1"/>
  <c r="D2001" i="1"/>
  <c r="A2001" i="1"/>
  <c r="I2000" i="1"/>
  <c r="H2000" i="1"/>
  <c r="D2000" i="1"/>
  <c r="A2000" i="1"/>
  <c r="G2000" i="1" s="1"/>
  <c r="H1999" i="1"/>
  <c r="D1999" i="1"/>
  <c r="A1999" i="1"/>
  <c r="G1999" i="1" s="1"/>
  <c r="I1999" i="1" s="1"/>
  <c r="H1998" i="1"/>
  <c r="G1998" i="1"/>
  <c r="D1998" i="1"/>
  <c r="A1998" i="1"/>
  <c r="H1997" i="1"/>
  <c r="D1997" i="1"/>
  <c r="A1997" i="1"/>
  <c r="G1997" i="1" s="1"/>
  <c r="I1997" i="1" s="1"/>
  <c r="H1996" i="1"/>
  <c r="D1996" i="1"/>
  <c r="A1996" i="1"/>
  <c r="G1996" i="1" s="1"/>
  <c r="I1996" i="1" s="1"/>
  <c r="H1995" i="1"/>
  <c r="G1995" i="1"/>
  <c r="I1995" i="1" s="1"/>
  <c r="D1995" i="1"/>
  <c r="A1995" i="1"/>
  <c r="H1994" i="1"/>
  <c r="G1994" i="1"/>
  <c r="I1994" i="1" s="1"/>
  <c r="D1994" i="1"/>
  <c r="A1994" i="1"/>
  <c r="H1993" i="1"/>
  <c r="G1993" i="1"/>
  <c r="D1993" i="1"/>
  <c r="A1993" i="1"/>
  <c r="I1992" i="1"/>
  <c r="H1992" i="1"/>
  <c r="D1992" i="1"/>
  <c r="A1992" i="1"/>
  <c r="G1992" i="1" s="1"/>
  <c r="I1991" i="1"/>
  <c r="H1991" i="1"/>
  <c r="D1991" i="1"/>
  <c r="A1991" i="1"/>
  <c r="G1991" i="1" s="1"/>
  <c r="H1990" i="1"/>
  <c r="G1990" i="1"/>
  <c r="D1990" i="1"/>
  <c r="A1990" i="1"/>
  <c r="I1989" i="1"/>
  <c r="H1989" i="1"/>
  <c r="D1989" i="1"/>
  <c r="A1989" i="1"/>
  <c r="G1989" i="1" s="1"/>
  <c r="H1988" i="1"/>
  <c r="D1988" i="1"/>
  <c r="A1988" i="1"/>
  <c r="G1988" i="1" s="1"/>
  <c r="I1988" i="1" s="1"/>
  <c r="H1987" i="1"/>
  <c r="G1987" i="1"/>
  <c r="I1987" i="1" s="1"/>
  <c r="D1987" i="1"/>
  <c r="A1987" i="1"/>
  <c r="H1986" i="1"/>
  <c r="G1986" i="1"/>
  <c r="I1986" i="1" s="1"/>
  <c r="D1986" i="1"/>
  <c r="A1986" i="1"/>
  <c r="H1985" i="1"/>
  <c r="G1985" i="1"/>
  <c r="I1985" i="1" s="1"/>
  <c r="D1985" i="1"/>
  <c r="A1985" i="1"/>
  <c r="H1984" i="1"/>
  <c r="I1984" i="1" s="1"/>
  <c r="D1984" i="1"/>
  <c r="A1984" i="1"/>
  <c r="G1984" i="1" s="1"/>
  <c r="H1983" i="1"/>
  <c r="D1983" i="1"/>
  <c r="A1983" i="1"/>
  <c r="G1983" i="1" s="1"/>
  <c r="I1983" i="1" s="1"/>
  <c r="H1982" i="1"/>
  <c r="G1982" i="1"/>
  <c r="D1982" i="1"/>
  <c r="A1982" i="1"/>
  <c r="H1981" i="1"/>
  <c r="D1981" i="1"/>
  <c r="A1981" i="1"/>
  <c r="G1981" i="1" s="1"/>
  <c r="I1981" i="1" s="1"/>
  <c r="H1980" i="1"/>
  <c r="D1980" i="1"/>
  <c r="A1980" i="1"/>
  <c r="G1980" i="1" s="1"/>
  <c r="I1980" i="1" s="1"/>
  <c r="H1979" i="1"/>
  <c r="G1979" i="1"/>
  <c r="I1979" i="1" s="1"/>
  <c r="D1979" i="1"/>
  <c r="A1979" i="1"/>
  <c r="H1978" i="1"/>
  <c r="G1978" i="1"/>
  <c r="I1978" i="1" s="1"/>
  <c r="D1978" i="1"/>
  <c r="A1978" i="1"/>
  <c r="H1977" i="1"/>
  <c r="G1977" i="1"/>
  <c r="D1977" i="1"/>
  <c r="A1977" i="1"/>
  <c r="I1976" i="1"/>
  <c r="H1976" i="1"/>
  <c r="D1976" i="1"/>
  <c r="A1976" i="1"/>
  <c r="G1976" i="1" s="1"/>
  <c r="H1975" i="1"/>
  <c r="D1975" i="1"/>
  <c r="A1975" i="1"/>
  <c r="G1975" i="1" s="1"/>
  <c r="I1975" i="1" s="1"/>
  <c r="H1974" i="1"/>
  <c r="G1974" i="1"/>
  <c r="D1974" i="1"/>
  <c r="A1974" i="1"/>
  <c r="H1973" i="1"/>
  <c r="D1973" i="1"/>
  <c r="A1973" i="1"/>
  <c r="G1973" i="1" s="1"/>
  <c r="I1973" i="1" s="1"/>
  <c r="H1972" i="1"/>
  <c r="D1972" i="1"/>
  <c r="A1972" i="1"/>
  <c r="G1972" i="1" s="1"/>
  <c r="I1972" i="1" s="1"/>
  <c r="H1971" i="1"/>
  <c r="G1971" i="1"/>
  <c r="I1971" i="1" s="1"/>
  <c r="D1971" i="1"/>
  <c r="A1971" i="1"/>
  <c r="H1970" i="1"/>
  <c r="G1970" i="1"/>
  <c r="I1970" i="1" s="1"/>
  <c r="D1970" i="1"/>
  <c r="A1970" i="1"/>
  <c r="H1969" i="1"/>
  <c r="G1969" i="1"/>
  <c r="D1969" i="1"/>
  <c r="A1969" i="1"/>
  <c r="I1968" i="1"/>
  <c r="H1968" i="1"/>
  <c r="D1968" i="1"/>
  <c r="A1968" i="1"/>
  <c r="G1968" i="1" s="1"/>
  <c r="H1967" i="1"/>
  <c r="D1967" i="1"/>
  <c r="A1967" i="1"/>
  <c r="G1967" i="1" s="1"/>
  <c r="I1967" i="1" s="1"/>
  <c r="H1966" i="1"/>
  <c r="G1966" i="1"/>
  <c r="D1966" i="1"/>
  <c r="A1966" i="1"/>
  <c r="H1965" i="1"/>
  <c r="D1965" i="1"/>
  <c r="A1965" i="1"/>
  <c r="G1965" i="1" s="1"/>
  <c r="I1965" i="1" s="1"/>
  <c r="H1964" i="1"/>
  <c r="D1964" i="1"/>
  <c r="A1964" i="1"/>
  <c r="G1964" i="1" s="1"/>
  <c r="I1964" i="1" s="1"/>
  <c r="H1963" i="1"/>
  <c r="G1963" i="1"/>
  <c r="I1963" i="1" s="1"/>
  <c r="D1963" i="1"/>
  <c r="A1963" i="1"/>
  <c r="H1962" i="1"/>
  <c r="G1962" i="1"/>
  <c r="I1962" i="1" s="1"/>
  <c r="D1962" i="1"/>
  <c r="A1962" i="1"/>
  <c r="H1961" i="1"/>
  <c r="G1961" i="1"/>
  <c r="D1961" i="1"/>
  <c r="A1961" i="1"/>
  <c r="I1960" i="1"/>
  <c r="H1960" i="1"/>
  <c r="D1960" i="1"/>
  <c r="A1960" i="1"/>
  <c r="G1960" i="1" s="1"/>
  <c r="I1959" i="1"/>
  <c r="H1959" i="1"/>
  <c r="D1959" i="1"/>
  <c r="A1959" i="1"/>
  <c r="G1959" i="1" s="1"/>
  <c r="H1958" i="1"/>
  <c r="G1958" i="1"/>
  <c r="D1958" i="1"/>
  <c r="A1958" i="1"/>
  <c r="I1957" i="1"/>
  <c r="H1957" i="1"/>
  <c r="D1957" i="1"/>
  <c r="A1957" i="1"/>
  <c r="G1957" i="1" s="1"/>
  <c r="H1956" i="1"/>
  <c r="D1956" i="1"/>
  <c r="A1956" i="1"/>
  <c r="G1956" i="1" s="1"/>
  <c r="I1956" i="1" s="1"/>
  <c r="H1955" i="1"/>
  <c r="G1955" i="1"/>
  <c r="I1955" i="1" s="1"/>
  <c r="D1955" i="1"/>
  <c r="A1955" i="1"/>
  <c r="H1954" i="1"/>
  <c r="G1954" i="1"/>
  <c r="I1954" i="1" s="1"/>
  <c r="D1954" i="1"/>
  <c r="A1954" i="1"/>
  <c r="H1953" i="1"/>
  <c r="G1953" i="1"/>
  <c r="I1953" i="1" s="1"/>
  <c r="D1953" i="1"/>
  <c r="A1953" i="1"/>
  <c r="H1952" i="1"/>
  <c r="I1952" i="1" s="1"/>
  <c r="D1952" i="1"/>
  <c r="A1952" i="1"/>
  <c r="G1952" i="1" s="1"/>
  <c r="H1951" i="1"/>
  <c r="D1951" i="1"/>
  <c r="A1951" i="1"/>
  <c r="G1951" i="1" s="1"/>
  <c r="I1951" i="1" s="1"/>
  <c r="H1950" i="1"/>
  <c r="G1950" i="1"/>
  <c r="D1950" i="1"/>
  <c r="A1950" i="1"/>
  <c r="H1949" i="1"/>
  <c r="D1949" i="1"/>
  <c r="A1949" i="1"/>
  <c r="G1949" i="1" s="1"/>
  <c r="I1949" i="1" s="1"/>
  <c r="H1948" i="1"/>
  <c r="D1948" i="1"/>
  <c r="A1948" i="1"/>
  <c r="G1948" i="1" s="1"/>
  <c r="I1948" i="1" s="1"/>
  <c r="H1947" i="1"/>
  <c r="G1947" i="1"/>
  <c r="I1947" i="1" s="1"/>
  <c r="D1947" i="1"/>
  <c r="A1947" i="1"/>
  <c r="H1946" i="1"/>
  <c r="G1946" i="1"/>
  <c r="I1946" i="1" s="1"/>
  <c r="D1946" i="1"/>
  <c r="A1946" i="1"/>
  <c r="H1945" i="1"/>
  <c r="G1945" i="1"/>
  <c r="D1945" i="1"/>
  <c r="A1945" i="1"/>
  <c r="I1944" i="1"/>
  <c r="H1944" i="1"/>
  <c r="D1944" i="1"/>
  <c r="A1944" i="1"/>
  <c r="G1944" i="1" s="1"/>
  <c r="H1943" i="1"/>
  <c r="D1943" i="1"/>
  <c r="A1943" i="1"/>
  <c r="G1943" i="1" s="1"/>
  <c r="I1943" i="1" s="1"/>
  <c r="H1942" i="1"/>
  <c r="G1942" i="1"/>
  <c r="D1942" i="1"/>
  <c r="A1942" i="1"/>
  <c r="H1941" i="1"/>
  <c r="D1941" i="1"/>
  <c r="A1941" i="1"/>
  <c r="G1941" i="1" s="1"/>
  <c r="I1941" i="1" s="1"/>
  <c r="H1940" i="1"/>
  <c r="D1940" i="1"/>
  <c r="A1940" i="1"/>
  <c r="G1940" i="1" s="1"/>
  <c r="I1940" i="1" s="1"/>
  <c r="H1939" i="1"/>
  <c r="G1939" i="1"/>
  <c r="I1939" i="1" s="1"/>
  <c r="D1939" i="1"/>
  <c r="A1939" i="1"/>
  <c r="H1938" i="1"/>
  <c r="G1938" i="1"/>
  <c r="I1938" i="1" s="1"/>
  <c r="D1938" i="1"/>
  <c r="A1938" i="1"/>
  <c r="H1937" i="1"/>
  <c r="G1937" i="1"/>
  <c r="D1937" i="1"/>
  <c r="A1937" i="1"/>
  <c r="I1936" i="1"/>
  <c r="H1936" i="1"/>
  <c r="D1936" i="1"/>
  <c r="A1936" i="1"/>
  <c r="G1936" i="1" s="1"/>
  <c r="H1935" i="1"/>
  <c r="D1935" i="1"/>
  <c r="A1935" i="1"/>
  <c r="G1935" i="1" s="1"/>
  <c r="I1935" i="1" s="1"/>
  <c r="H1934" i="1"/>
  <c r="G1934" i="1"/>
  <c r="D1934" i="1"/>
  <c r="A1934" i="1"/>
  <c r="H1933" i="1"/>
  <c r="D1933" i="1"/>
  <c r="A1933" i="1"/>
  <c r="G1933" i="1" s="1"/>
  <c r="I1933" i="1" s="1"/>
  <c r="H1932" i="1"/>
  <c r="D1932" i="1"/>
  <c r="A1932" i="1"/>
  <c r="G1932" i="1" s="1"/>
  <c r="I1932" i="1" s="1"/>
  <c r="H1931" i="1"/>
  <c r="G1931" i="1"/>
  <c r="I1931" i="1" s="1"/>
  <c r="D1931" i="1"/>
  <c r="A1931" i="1"/>
  <c r="H1930" i="1"/>
  <c r="G1930" i="1"/>
  <c r="I1930" i="1" s="1"/>
  <c r="D1930" i="1"/>
  <c r="A1930" i="1"/>
  <c r="H1929" i="1"/>
  <c r="G1929" i="1"/>
  <c r="D1929" i="1"/>
  <c r="A1929" i="1"/>
  <c r="I1928" i="1"/>
  <c r="H1928" i="1"/>
  <c r="D1928" i="1"/>
  <c r="A1928" i="1"/>
  <c r="G1928" i="1" s="1"/>
  <c r="I1927" i="1"/>
  <c r="H1927" i="1"/>
  <c r="D1927" i="1"/>
  <c r="A1927" i="1"/>
  <c r="G1927" i="1" s="1"/>
  <c r="H1926" i="1"/>
  <c r="G1926" i="1"/>
  <c r="D1926" i="1"/>
  <c r="A1926" i="1"/>
  <c r="I1925" i="1"/>
  <c r="H1925" i="1"/>
  <c r="D1925" i="1"/>
  <c r="A1925" i="1"/>
  <c r="G1925" i="1" s="1"/>
  <c r="H1924" i="1"/>
  <c r="D1924" i="1"/>
  <c r="A1924" i="1"/>
  <c r="G1924" i="1" s="1"/>
  <c r="I1924" i="1" s="1"/>
  <c r="H1923" i="1"/>
  <c r="G1923" i="1"/>
  <c r="I1923" i="1" s="1"/>
  <c r="D1923" i="1"/>
  <c r="A1923" i="1"/>
  <c r="H1922" i="1"/>
  <c r="G1922" i="1"/>
  <c r="I1922" i="1" s="1"/>
  <c r="D1922" i="1"/>
  <c r="A1922" i="1"/>
  <c r="H1921" i="1"/>
  <c r="G1921" i="1"/>
  <c r="I1921" i="1" s="1"/>
  <c r="D1921" i="1"/>
  <c r="A1921" i="1"/>
  <c r="H1920" i="1"/>
  <c r="I1920" i="1" s="1"/>
  <c r="D1920" i="1"/>
  <c r="A1920" i="1"/>
  <c r="G1920" i="1" s="1"/>
  <c r="H1919" i="1"/>
  <c r="D1919" i="1"/>
  <c r="A1919" i="1"/>
  <c r="G1919" i="1" s="1"/>
  <c r="I1919" i="1" s="1"/>
  <c r="H1918" i="1"/>
  <c r="G1918" i="1"/>
  <c r="D1918" i="1"/>
  <c r="A1918" i="1"/>
  <c r="H1917" i="1"/>
  <c r="D1917" i="1"/>
  <c r="A1917" i="1"/>
  <c r="G1917" i="1" s="1"/>
  <c r="I1917" i="1" s="1"/>
  <c r="H1916" i="1"/>
  <c r="D1916" i="1"/>
  <c r="A1916" i="1"/>
  <c r="G1916" i="1" s="1"/>
  <c r="I1916" i="1" s="1"/>
  <c r="H1915" i="1"/>
  <c r="G1915" i="1"/>
  <c r="I1915" i="1" s="1"/>
  <c r="D1915" i="1"/>
  <c r="A1915" i="1"/>
  <c r="H1914" i="1"/>
  <c r="G1914" i="1"/>
  <c r="I1914" i="1" s="1"/>
  <c r="D1914" i="1"/>
  <c r="A1914" i="1"/>
  <c r="H1913" i="1"/>
  <c r="G1913" i="1"/>
  <c r="D1913" i="1"/>
  <c r="A1913" i="1"/>
  <c r="I1912" i="1"/>
  <c r="H1912" i="1"/>
  <c r="D1912" i="1"/>
  <c r="A1912" i="1"/>
  <c r="G1912" i="1" s="1"/>
  <c r="H1911" i="1"/>
  <c r="D1911" i="1"/>
  <c r="A1911" i="1"/>
  <c r="G1911" i="1" s="1"/>
  <c r="I1911" i="1" s="1"/>
  <c r="H1910" i="1"/>
  <c r="G1910" i="1"/>
  <c r="D1910" i="1"/>
  <c r="A1910" i="1"/>
  <c r="H1909" i="1"/>
  <c r="D1909" i="1"/>
  <c r="A1909" i="1"/>
  <c r="G1909" i="1" s="1"/>
  <c r="I1909" i="1" s="1"/>
  <c r="H1908" i="1"/>
  <c r="D1908" i="1"/>
  <c r="A1908" i="1"/>
  <c r="G1908" i="1" s="1"/>
  <c r="I1908" i="1" s="1"/>
  <c r="H1907" i="1"/>
  <c r="G1907" i="1"/>
  <c r="I1907" i="1" s="1"/>
  <c r="D1907" i="1"/>
  <c r="A1907" i="1"/>
  <c r="H1906" i="1"/>
  <c r="G1906" i="1"/>
  <c r="I1906" i="1" s="1"/>
  <c r="D1906" i="1"/>
  <c r="A1906" i="1"/>
  <c r="H1905" i="1"/>
  <c r="G1905" i="1"/>
  <c r="D1905" i="1"/>
  <c r="A1905" i="1"/>
  <c r="I1904" i="1"/>
  <c r="H1904" i="1"/>
  <c r="D1904" i="1"/>
  <c r="A1904" i="1"/>
  <c r="G1904" i="1" s="1"/>
  <c r="H1903" i="1"/>
  <c r="D1903" i="1"/>
  <c r="A1903" i="1"/>
  <c r="G1903" i="1" s="1"/>
  <c r="I1903" i="1" s="1"/>
  <c r="H1902" i="1"/>
  <c r="G1902" i="1"/>
  <c r="D1902" i="1"/>
  <c r="A1902" i="1"/>
  <c r="H1901" i="1"/>
  <c r="D1901" i="1"/>
  <c r="A1901" i="1"/>
  <c r="G1901" i="1" s="1"/>
  <c r="I1901" i="1" s="1"/>
  <c r="H1900" i="1"/>
  <c r="D1900" i="1"/>
  <c r="A1900" i="1"/>
  <c r="G1900" i="1" s="1"/>
  <c r="I1900" i="1" s="1"/>
  <c r="H1899" i="1"/>
  <c r="G1899" i="1"/>
  <c r="I1899" i="1" s="1"/>
  <c r="D1899" i="1"/>
  <c r="A1899" i="1"/>
  <c r="H1898" i="1"/>
  <c r="G1898" i="1"/>
  <c r="I1898" i="1" s="1"/>
  <c r="D1898" i="1"/>
  <c r="A1898" i="1"/>
  <c r="H1897" i="1"/>
  <c r="G1897" i="1"/>
  <c r="D1897" i="1"/>
  <c r="A1897" i="1"/>
  <c r="I1896" i="1"/>
  <c r="H1896" i="1"/>
  <c r="D1896" i="1"/>
  <c r="A1896" i="1"/>
  <c r="G1896" i="1" s="1"/>
  <c r="I1895" i="1"/>
  <c r="H1895" i="1"/>
  <c r="D1895" i="1"/>
  <c r="A1895" i="1"/>
  <c r="G1895" i="1" s="1"/>
  <c r="H1894" i="1"/>
  <c r="G1894" i="1"/>
  <c r="D1894" i="1"/>
  <c r="A1894" i="1"/>
  <c r="I1893" i="1"/>
  <c r="H1893" i="1"/>
  <c r="D1893" i="1"/>
  <c r="A1893" i="1"/>
  <c r="G1893" i="1" s="1"/>
  <c r="H1892" i="1"/>
  <c r="D1892" i="1"/>
  <c r="A1892" i="1"/>
  <c r="G1892" i="1" s="1"/>
  <c r="I1892" i="1" s="1"/>
  <c r="H1891" i="1"/>
  <c r="G1891" i="1"/>
  <c r="I1891" i="1" s="1"/>
  <c r="D1891" i="1"/>
  <c r="A1891" i="1"/>
  <c r="H1890" i="1"/>
  <c r="G1890" i="1"/>
  <c r="I1890" i="1" s="1"/>
  <c r="D1890" i="1"/>
  <c r="A1890" i="1"/>
  <c r="H1889" i="1"/>
  <c r="G1889" i="1"/>
  <c r="I1889" i="1" s="1"/>
  <c r="D1889" i="1"/>
  <c r="A1889" i="1"/>
  <c r="H1888" i="1"/>
  <c r="I1888" i="1" s="1"/>
  <c r="D1888" i="1"/>
  <c r="A1888" i="1"/>
  <c r="G1888" i="1" s="1"/>
  <c r="H1887" i="1"/>
  <c r="D1887" i="1"/>
  <c r="A1887" i="1"/>
  <c r="G1887" i="1" s="1"/>
  <c r="I1887" i="1" s="1"/>
  <c r="H1886" i="1"/>
  <c r="G1886" i="1"/>
  <c r="D1886" i="1"/>
  <c r="A1886" i="1"/>
  <c r="H1885" i="1"/>
  <c r="D1885" i="1"/>
  <c r="A1885" i="1"/>
  <c r="G1885" i="1" s="1"/>
  <c r="I1885" i="1" s="1"/>
  <c r="H1884" i="1"/>
  <c r="D1884" i="1"/>
  <c r="A1884" i="1"/>
  <c r="G1884" i="1" s="1"/>
  <c r="I1884" i="1" s="1"/>
  <c r="H1883" i="1"/>
  <c r="G1883" i="1"/>
  <c r="I1883" i="1" s="1"/>
  <c r="D1883" i="1"/>
  <c r="A1883" i="1"/>
  <c r="H1882" i="1"/>
  <c r="G1882" i="1"/>
  <c r="I1882" i="1" s="1"/>
  <c r="D1882" i="1"/>
  <c r="A1882" i="1"/>
  <c r="H1881" i="1"/>
  <c r="G1881" i="1"/>
  <c r="D1881" i="1"/>
  <c r="A1881" i="1"/>
  <c r="I1880" i="1"/>
  <c r="H1880" i="1"/>
  <c r="D1880" i="1"/>
  <c r="A1880" i="1"/>
  <c r="G1880" i="1" s="1"/>
  <c r="H1879" i="1"/>
  <c r="D1879" i="1"/>
  <c r="A1879" i="1"/>
  <c r="G1879" i="1" s="1"/>
  <c r="I1879" i="1" s="1"/>
  <c r="H1878" i="1"/>
  <c r="G1878" i="1"/>
  <c r="D1878" i="1"/>
  <c r="A1878" i="1"/>
  <c r="H1877" i="1"/>
  <c r="D1877" i="1"/>
  <c r="A1877" i="1"/>
  <c r="G1877" i="1" s="1"/>
  <c r="I1877" i="1" s="1"/>
  <c r="H1876" i="1"/>
  <c r="D1876" i="1"/>
  <c r="A1876" i="1"/>
  <c r="G1876" i="1" s="1"/>
  <c r="I1876" i="1" s="1"/>
  <c r="H1875" i="1"/>
  <c r="G1875" i="1"/>
  <c r="I1875" i="1" s="1"/>
  <c r="D1875" i="1"/>
  <c r="A1875" i="1"/>
  <c r="H1874" i="1"/>
  <c r="G1874" i="1"/>
  <c r="I1874" i="1" s="1"/>
  <c r="D1874" i="1"/>
  <c r="A1874" i="1"/>
  <c r="H1873" i="1"/>
  <c r="G1873" i="1"/>
  <c r="D1873" i="1"/>
  <c r="A1873" i="1"/>
  <c r="I1872" i="1"/>
  <c r="H1872" i="1"/>
  <c r="D1872" i="1"/>
  <c r="A1872" i="1"/>
  <c r="G1872" i="1" s="1"/>
  <c r="H1871" i="1"/>
  <c r="D1871" i="1"/>
  <c r="A1871" i="1"/>
  <c r="G1871" i="1" s="1"/>
  <c r="I1871" i="1" s="1"/>
  <c r="H1870" i="1"/>
  <c r="G1870" i="1"/>
  <c r="D1870" i="1"/>
  <c r="A1870" i="1"/>
  <c r="H1869" i="1"/>
  <c r="D1869" i="1"/>
  <c r="A1869" i="1"/>
  <c r="G1869" i="1" s="1"/>
  <c r="I1869" i="1" s="1"/>
  <c r="H1868" i="1"/>
  <c r="D1868" i="1"/>
  <c r="A1868" i="1"/>
  <c r="G1868" i="1" s="1"/>
  <c r="I1868" i="1" s="1"/>
  <c r="H1867" i="1"/>
  <c r="G1867" i="1"/>
  <c r="I1867" i="1" s="1"/>
  <c r="D1867" i="1"/>
  <c r="A1867" i="1"/>
  <c r="H1866" i="1"/>
  <c r="G1866" i="1"/>
  <c r="I1866" i="1" s="1"/>
  <c r="D1866" i="1"/>
  <c r="A1866" i="1"/>
  <c r="H1865" i="1"/>
  <c r="G1865" i="1"/>
  <c r="D1865" i="1"/>
  <c r="A1865" i="1"/>
  <c r="I1864" i="1"/>
  <c r="H1864" i="1"/>
  <c r="D1864" i="1"/>
  <c r="A1864" i="1"/>
  <c r="G1864" i="1" s="1"/>
  <c r="I1863" i="1"/>
  <c r="H1863" i="1"/>
  <c r="D1863" i="1"/>
  <c r="A1863" i="1"/>
  <c r="G1863" i="1" s="1"/>
  <c r="H1862" i="1"/>
  <c r="G1862" i="1"/>
  <c r="D1862" i="1"/>
  <c r="A1862" i="1"/>
  <c r="I1861" i="1"/>
  <c r="H1861" i="1"/>
  <c r="D1861" i="1"/>
  <c r="A1861" i="1"/>
  <c r="G1861" i="1" s="1"/>
  <c r="H1860" i="1"/>
  <c r="D1860" i="1"/>
  <c r="A1860" i="1"/>
  <c r="G1860" i="1" s="1"/>
  <c r="I1860" i="1" s="1"/>
  <c r="H1859" i="1"/>
  <c r="G1859" i="1"/>
  <c r="I1859" i="1" s="1"/>
  <c r="D1859" i="1"/>
  <c r="A1859" i="1"/>
  <c r="H1858" i="1"/>
  <c r="G1858" i="1"/>
  <c r="I1858" i="1" s="1"/>
  <c r="D1858" i="1"/>
  <c r="A1858" i="1"/>
  <c r="H1857" i="1"/>
  <c r="G1857" i="1"/>
  <c r="I1857" i="1" s="1"/>
  <c r="D1857" i="1"/>
  <c r="A1857" i="1"/>
  <c r="H1856" i="1"/>
  <c r="I1856" i="1" s="1"/>
  <c r="D1856" i="1"/>
  <c r="A1856" i="1"/>
  <c r="G1856" i="1" s="1"/>
  <c r="H1855" i="1"/>
  <c r="D1855" i="1"/>
  <c r="A1855" i="1"/>
  <c r="G1855" i="1" s="1"/>
  <c r="I1855" i="1" s="1"/>
  <c r="H1854" i="1"/>
  <c r="G1854" i="1"/>
  <c r="D1854" i="1"/>
  <c r="A1854" i="1"/>
  <c r="H1853" i="1"/>
  <c r="D1853" i="1"/>
  <c r="A1853" i="1"/>
  <c r="G1853" i="1" s="1"/>
  <c r="I1853" i="1" s="1"/>
  <c r="H1852" i="1"/>
  <c r="D1852" i="1"/>
  <c r="A1852" i="1"/>
  <c r="G1852" i="1" s="1"/>
  <c r="I1852" i="1" s="1"/>
  <c r="H1851" i="1"/>
  <c r="G1851" i="1"/>
  <c r="I1851" i="1" s="1"/>
  <c r="D1851" i="1"/>
  <c r="A1851" i="1"/>
  <c r="H1850" i="1"/>
  <c r="G1850" i="1"/>
  <c r="I1850" i="1" s="1"/>
  <c r="D1850" i="1"/>
  <c r="A1850" i="1"/>
  <c r="H1849" i="1"/>
  <c r="G1849" i="1"/>
  <c r="D1849" i="1"/>
  <c r="A1849" i="1"/>
  <c r="I1848" i="1"/>
  <c r="H1848" i="1"/>
  <c r="D1848" i="1"/>
  <c r="A1848" i="1"/>
  <c r="G1848" i="1" s="1"/>
  <c r="H1847" i="1"/>
  <c r="D1847" i="1"/>
  <c r="A1847" i="1"/>
  <c r="G1847" i="1" s="1"/>
  <c r="I1847" i="1" s="1"/>
  <c r="H1846" i="1"/>
  <c r="G1846" i="1"/>
  <c r="D1846" i="1"/>
  <c r="A1846" i="1"/>
  <c r="H1845" i="1"/>
  <c r="D1845" i="1"/>
  <c r="A1845" i="1"/>
  <c r="G1845" i="1" s="1"/>
  <c r="I1845" i="1" s="1"/>
  <c r="H1844" i="1"/>
  <c r="D1844" i="1"/>
  <c r="A1844" i="1"/>
  <c r="G1844" i="1" s="1"/>
  <c r="I1844" i="1" s="1"/>
  <c r="H1843" i="1"/>
  <c r="G1843" i="1"/>
  <c r="I1843" i="1" s="1"/>
  <c r="D1843" i="1"/>
  <c r="A1843" i="1"/>
  <c r="H1842" i="1"/>
  <c r="G1842" i="1"/>
  <c r="I1842" i="1" s="1"/>
  <c r="D1842" i="1"/>
  <c r="A1842" i="1"/>
  <c r="H1841" i="1"/>
  <c r="G1841" i="1"/>
  <c r="D1841" i="1"/>
  <c r="A1841" i="1"/>
  <c r="I1840" i="1"/>
  <c r="H1840" i="1"/>
  <c r="D1840" i="1"/>
  <c r="A1840" i="1"/>
  <c r="G1840" i="1" s="1"/>
  <c r="H1839" i="1"/>
  <c r="D1839" i="1"/>
  <c r="A1839" i="1"/>
  <c r="G1839" i="1" s="1"/>
  <c r="I1839" i="1" s="1"/>
  <c r="H1838" i="1"/>
  <c r="G1838" i="1"/>
  <c r="D1838" i="1"/>
  <c r="A1838" i="1"/>
  <c r="H1837" i="1"/>
  <c r="D1837" i="1"/>
  <c r="A1837" i="1"/>
  <c r="G1837" i="1" s="1"/>
  <c r="I1837" i="1" s="1"/>
  <c r="H1836" i="1"/>
  <c r="D1836" i="1"/>
  <c r="A1836" i="1"/>
  <c r="G1836" i="1" s="1"/>
  <c r="I1836" i="1" s="1"/>
  <c r="H1835" i="1"/>
  <c r="G1835" i="1"/>
  <c r="I1835" i="1" s="1"/>
  <c r="D1835" i="1"/>
  <c r="A1835" i="1"/>
  <c r="H1834" i="1"/>
  <c r="G1834" i="1"/>
  <c r="I1834" i="1" s="1"/>
  <c r="D1834" i="1"/>
  <c r="A1834" i="1"/>
  <c r="H1833" i="1"/>
  <c r="G1833" i="1"/>
  <c r="D1833" i="1"/>
  <c r="A1833" i="1"/>
  <c r="I1832" i="1"/>
  <c r="H1832" i="1"/>
  <c r="D1832" i="1"/>
  <c r="A1832" i="1"/>
  <c r="G1832" i="1" s="1"/>
  <c r="I1831" i="1"/>
  <c r="H1831" i="1"/>
  <c r="D1831" i="1"/>
  <c r="A1831" i="1"/>
  <c r="G1831" i="1" s="1"/>
  <c r="H1830" i="1"/>
  <c r="G1830" i="1"/>
  <c r="D1830" i="1"/>
  <c r="A1830" i="1"/>
  <c r="I1829" i="1"/>
  <c r="H1829" i="1"/>
  <c r="D1829" i="1"/>
  <c r="A1829" i="1"/>
  <c r="G1829" i="1" s="1"/>
  <c r="H1828" i="1"/>
  <c r="D1828" i="1"/>
  <c r="A1828" i="1"/>
  <c r="G1828" i="1" s="1"/>
  <c r="I1828" i="1" s="1"/>
  <c r="H1827" i="1"/>
  <c r="G1827" i="1"/>
  <c r="I1827" i="1" s="1"/>
  <c r="D1827" i="1"/>
  <c r="A1827" i="1"/>
  <c r="H1826" i="1"/>
  <c r="G1826" i="1"/>
  <c r="I1826" i="1" s="1"/>
  <c r="D1826" i="1"/>
  <c r="A1826" i="1"/>
  <c r="H1825" i="1"/>
  <c r="G1825" i="1"/>
  <c r="I1825" i="1" s="1"/>
  <c r="D1825" i="1"/>
  <c r="A1825" i="1"/>
  <c r="H1824" i="1"/>
  <c r="I1824" i="1" s="1"/>
  <c r="D1824" i="1"/>
  <c r="A1824" i="1"/>
  <c r="G1824" i="1" s="1"/>
  <c r="H1823" i="1"/>
  <c r="D1823" i="1"/>
  <c r="A1823" i="1"/>
  <c r="G1823" i="1" s="1"/>
  <c r="I1823" i="1" s="1"/>
  <c r="H1822" i="1"/>
  <c r="G1822" i="1"/>
  <c r="D1822" i="1"/>
  <c r="A1822" i="1"/>
  <c r="H1821" i="1"/>
  <c r="D1821" i="1"/>
  <c r="A1821" i="1"/>
  <c r="G1821" i="1" s="1"/>
  <c r="I1821" i="1" s="1"/>
  <c r="H1820" i="1"/>
  <c r="D1820" i="1"/>
  <c r="A1820" i="1"/>
  <c r="G1820" i="1" s="1"/>
  <c r="I1820" i="1" s="1"/>
  <c r="H1819" i="1"/>
  <c r="G1819" i="1"/>
  <c r="I1819" i="1" s="1"/>
  <c r="D1819" i="1"/>
  <c r="A1819" i="1"/>
  <c r="H1818" i="1"/>
  <c r="G1818" i="1"/>
  <c r="I1818" i="1" s="1"/>
  <c r="D1818" i="1"/>
  <c r="A1818" i="1"/>
  <c r="H1817" i="1"/>
  <c r="G1817" i="1"/>
  <c r="D1817" i="1"/>
  <c r="A1817" i="1"/>
  <c r="I1816" i="1"/>
  <c r="H1816" i="1"/>
  <c r="D1816" i="1"/>
  <c r="A1816" i="1"/>
  <c r="G1816" i="1" s="1"/>
  <c r="H1815" i="1"/>
  <c r="D1815" i="1"/>
  <c r="A1815" i="1"/>
  <c r="G1815" i="1" s="1"/>
  <c r="I1815" i="1" s="1"/>
  <c r="H1814" i="1"/>
  <c r="G1814" i="1"/>
  <c r="D1814" i="1"/>
  <c r="A1814" i="1"/>
  <c r="H1813" i="1"/>
  <c r="D1813" i="1"/>
  <c r="A1813" i="1"/>
  <c r="G1813" i="1" s="1"/>
  <c r="I1813" i="1" s="1"/>
  <c r="H1812" i="1"/>
  <c r="D1812" i="1"/>
  <c r="A1812" i="1"/>
  <c r="G1812" i="1" s="1"/>
  <c r="I1812" i="1" s="1"/>
  <c r="H1811" i="1"/>
  <c r="G1811" i="1"/>
  <c r="I1811" i="1" s="1"/>
  <c r="D1811" i="1"/>
  <c r="A1811" i="1"/>
  <c r="H1810" i="1"/>
  <c r="G1810" i="1"/>
  <c r="I1810" i="1" s="1"/>
  <c r="D1810" i="1"/>
  <c r="A1810" i="1"/>
  <c r="H1809" i="1"/>
  <c r="G1809" i="1"/>
  <c r="D1809" i="1"/>
  <c r="A1809" i="1"/>
  <c r="I1808" i="1"/>
  <c r="H1808" i="1"/>
  <c r="D1808" i="1"/>
  <c r="A1808" i="1"/>
  <c r="G1808" i="1" s="1"/>
  <c r="H1807" i="1"/>
  <c r="D1807" i="1"/>
  <c r="A1807" i="1"/>
  <c r="G1807" i="1" s="1"/>
  <c r="I1807" i="1" s="1"/>
  <c r="H1806" i="1"/>
  <c r="G1806" i="1"/>
  <c r="D1806" i="1"/>
  <c r="A1806" i="1"/>
  <c r="H1805" i="1"/>
  <c r="D1805" i="1"/>
  <c r="A1805" i="1"/>
  <c r="G1805" i="1" s="1"/>
  <c r="I1805" i="1" s="1"/>
  <c r="H1804" i="1"/>
  <c r="D1804" i="1"/>
  <c r="A1804" i="1"/>
  <c r="G1804" i="1" s="1"/>
  <c r="I1804" i="1" s="1"/>
  <c r="H1803" i="1"/>
  <c r="G1803" i="1"/>
  <c r="I1803" i="1" s="1"/>
  <c r="D1803" i="1"/>
  <c r="A1803" i="1"/>
  <c r="H1802" i="1"/>
  <c r="G1802" i="1"/>
  <c r="I1802" i="1" s="1"/>
  <c r="D1802" i="1"/>
  <c r="A1802" i="1"/>
  <c r="H1801" i="1"/>
  <c r="G1801" i="1"/>
  <c r="D1801" i="1"/>
  <c r="A1801" i="1"/>
  <c r="I1800" i="1"/>
  <c r="H1800" i="1"/>
  <c r="D1800" i="1"/>
  <c r="A1800" i="1"/>
  <c r="G1800" i="1" s="1"/>
  <c r="I1799" i="1"/>
  <c r="H1799" i="1"/>
  <c r="D1799" i="1"/>
  <c r="A1799" i="1"/>
  <c r="G1799" i="1" s="1"/>
  <c r="H1798" i="1"/>
  <c r="G1798" i="1"/>
  <c r="D1798" i="1"/>
  <c r="A1798" i="1"/>
  <c r="I1797" i="1"/>
  <c r="H1797" i="1"/>
  <c r="D1797" i="1"/>
  <c r="A1797" i="1"/>
  <c r="G1797" i="1" s="1"/>
  <c r="H1796" i="1"/>
  <c r="D1796" i="1"/>
  <c r="A1796" i="1"/>
  <c r="G1796" i="1" s="1"/>
  <c r="I1796" i="1" s="1"/>
  <c r="H1795" i="1"/>
  <c r="G1795" i="1"/>
  <c r="I1795" i="1" s="1"/>
  <c r="D1795" i="1"/>
  <c r="A1795" i="1"/>
  <c r="H1794" i="1"/>
  <c r="G1794" i="1"/>
  <c r="I1794" i="1" s="1"/>
  <c r="D1794" i="1"/>
  <c r="A1794" i="1"/>
  <c r="H1793" i="1"/>
  <c r="G1793" i="1"/>
  <c r="I1793" i="1" s="1"/>
  <c r="D1793" i="1"/>
  <c r="A1793" i="1"/>
  <c r="H1792" i="1"/>
  <c r="I1792" i="1" s="1"/>
  <c r="D1792" i="1"/>
  <c r="A1792" i="1"/>
  <c r="G1792" i="1" s="1"/>
  <c r="H1791" i="1"/>
  <c r="D1791" i="1"/>
  <c r="A1791" i="1"/>
  <c r="G1791" i="1" s="1"/>
  <c r="I1791" i="1" s="1"/>
  <c r="H1790" i="1"/>
  <c r="G1790" i="1"/>
  <c r="D1790" i="1"/>
  <c r="A1790" i="1"/>
  <c r="H1789" i="1"/>
  <c r="D1789" i="1"/>
  <c r="A1789" i="1"/>
  <c r="G1789" i="1" s="1"/>
  <c r="I1789" i="1" s="1"/>
  <c r="H1788" i="1"/>
  <c r="D1788" i="1"/>
  <c r="A1788" i="1"/>
  <c r="G1788" i="1" s="1"/>
  <c r="I1788" i="1" s="1"/>
  <c r="H1787" i="1"/>
  <c r="G1787" i="1"/>
  <c r="I1787" i="1" s="1"/>
  <c r="D1787" i="1"/>
  <c r="A1787" i="1"/>
  <c r="H1786" i="1"/>
  <c r="G1786" i="1"/>
  <c r="I1786" i="1" s="1"/>
  <c r="D1786" i="1"/>
  <c r="A1786" i="1"/>
  <c r="H1785" i="1"/>
  <c r="G1785" i="1"/>
  <c r="D1785" i="1"/>
  <c r="A1785" i="1"/>
  <c r="I1784" i="1"/>
  <c r="H1784" i="1"/>
  <c r="D1784" i="1"/>
  <c r="A1784" i="1"/>
  <c r="G1784" i="1" s="1"/>
  <c r="H1783" i="1"/>
  <c r="D1783" i="1"/>
  <c r="A1783" i="1"/>
  <c r="G1783" i="1" s="1"/>
  <c r="I1783" i="1" s="1"/>
  <c r="H1782" i="1"/>
  <c r="G1782" i="1"/>
  <c r="D1782" i="1"/>
  <c r="A1782" i="1"/>
  <c r="H1781" i="1"/>
  <c r="D1781" i="1"/>
  <c r="A1781" i="1"/>
  <c r="G1781" i="1" s="1"/>
  <c r="I1781" i="1" s="1"/>
  <c r="H1780" i="1"/>
  <c r="D1780" i="1"/>
  <c r="A1780" i="1"/>
  <c r="G1780" i="1" s="1"/>
  <c r="I1780" i="1" s="1"/>
  <c r="H1779" i="1"/>
  <c r="G1779" i="1"/>
  <c r="I1779" i="1" s="1"/>
  <c r="D1779" i="1"/>
  <c r="A1779" i="1"/>
  <c r="H1778" i="1"/>
  <c r="G1778" i="1"/>
  <c r="I1778" i="1" s="1"/>
  <c r="D1778" i="1"/>
  <c r="A1778" i="1"/>
  <c r="H1777" i="1"/>
  <c r="G1777" i="1"/>
  <c r="D1777" i="1"/>
  <c r="A1777" i="1"/>
  <c r="I1776" i="1"/>
  <c r="H1776" i="1"/>
  <c r="D1776" i="1"/>
  <c r="A1776" i="1"/>
  <c r="G1776" i="1" s="1"/>
  <c r="H1775" i="1"/>
  <c r="D1775" i="1"/>
  <c r="A1775" i="1"/>
  <c r="G1775" i="1" s="1"/>
  <c r="I1775" i="1" s="1"/>
  <c r="H1774" i="1"/>
  <c r="G1774" i="1"/>
  <c r="D1774" i="1"/>
  <c r="A1774" i="1"/>
  <c r="H1773" i="1"/>
  <c r="D1773" i="1"/>
  <c r="A1773" i="1"/>
  <c r="G1773" i="1" s="1"/>
  <c r="I1773" i="1" s="1"/>
  <c r="H1772" i="1"/>
  <c r="D1772" i="1"/>
  <c r="A1772" i="1"/>
  <c r="G1772" i="1" s="1"/>
  <c r="I1772" i="1" s="1"/>
  <c r="H1771" i="1"/>
  <c r="G1771" i="1"/>
  <c r="I1771" i="1" s="1"/>
  <c r="D1771" i="1"/>
  <c r="A1771" i="1"/>
  <c r="H1770" i="1"/>
  <c r="G1770" i="1"/>
  <c r="I1770" i="1" s="1"/>
  <c r="D1770" i="1"/>
  <c r="A1770" i="1"/>
  <c r="H1769" i="1"/>
  <c r="G1769" i="1"/>
  <c r="D1769" i="1"/>
  <c r="A1769" i="1"/>
  <c r="I1768" i="1"/>
  <c r="H1768" i="1"/>
  <c r="D1768" i="1"/>
  <c r="A1768" i="1"/>
  <c r="G1768" i="1" s="1"/>
  <c r="I1767" i="1"/>
  <c r="H1767" i="1"/>
  <c r="D1767" i="1"/>
  <c r="A1767" i="1"/>
  <c r="G1767" i="1" s="1"/>
  <c r="H1766" i="1"/>
  <c r="G1766" i="1"/>
  <c r="D1766" i="1"/>
  <c r="A1766" i="1"/>
  <c r="I1765" i="1"/>
  <c r="H1765" i="1"/>
  <c r="D1765" i="1"/>
  <c r="A1765" i="1"/>
  <c r="G1765" i="1" s="1"/>
  <c r="H1764" i="1"/>
  <c r="D1764" i="1"/>
  <c r="A1764" i="1"/>
  <c r="G1764" i="1" s="1"/>
  <c r="I1764" i="1" s="1"/>
  <c r="H1763" i="1"/>
  <c r="G1763" i="1"/>
  <c r="I1763" i="1" s="1"/>
  <c r="D1763" i="1"/>
  <c r="A1763" i="1"/>
  <c r="H1762" i="1"/>
  <c r="G1762" i="1"/>
  <c r="I1762" i="1" s="1"/>
  <c r="D1762" i="1"/>
  <c r="A1762" i="1"/>
  <c r="H1761" i="1"/>
  <c r="G1761" i="1"/>
  <c r="I1761" i="1" s="1"/>
  <c r="D1761" i="1"/>
  <c r="A1761" i="1"/>
  <c r="H1760" i="1"/>
  <c r="I1760" i="1" s="1"/>
  <c r="D1760" i="1"/>
  <c r="A1760" i="1"/>
  <c r="G1760" i="1" s="1"/>
  <c r="H1759" i="1"/>
  <c r="D1759" i="1"/>
  <c r="A1759" i="1"/>
  <c r="G1759" i="1" s="1"/>
  <c r="I1759" i="1" s="1"/>
  <c r="H1758" i="1"/>
  <c r="G1758" i="1"/>
  <c r="D1758" i="1"/>
  <c r="A1758" i="1"/>
  <c r="H1757" i="1"/>
  <c r="D1757" i="1"/>
  <c r="A1757" i="1"/>
  <c r="G1757" i="1" s="1"/>
  <c r="I1757" i="1" s="1"/>
  <c r="H1756" i="1"/>
  <c r="D1756" i="1"/>
  <c r="A1756" i="1"/>
  <c r="G1756" i="1" s="1"/>
  <c r="I1756" i="1" s="1"/>
  <c r="H1755" i="1"/>
  <c r="G1755" i="1"/>
  <c r="I1755" i="1" s="1"/>
  <c r="D1755" i="1"/>
  <c r="A1755" i="1"/>
  <c r="H1754" i="1"/>
  <c r="G1754" i="1"/>
  <c r="I1754" i="1" s="1"/>
  <c r="D1754" i="1"/>
  <c r="A1754" i="1"/>
  <c r="H1753" i="1"/>
  <c r="G1753" i="1"/>
  <c r="D1753" i="1"/>
  <c r="A1753" i="1"/>
  <c r="I1752" i="1"/>
  <c r="H1752" i="1"/>
  <c r="D1752" i="1"/>
  <c r="A1752" i="1"/>
  <c r="G1752" i="1" s="1"/>
  <c r="H1751" i="1"/>
  <c r="D1751" i="1"/>
  <c r="A1751" i="1"/>
  <c r="G1751" i="1" s="1"/>
  <c r="I1751" i="1" s="1"/>
  <c r="H1750" i="1"/>
  <c r="G1750" i="1"/>
  <c r="D1750" i="1"/>
  <c r="A1750" i="1"/>
  <c r="H1749" i="1"/>
  <c r="D1749" i="1"/>
  <c r="A1749" i="1"/>
  <c r="G1749" i="1" s="1"/>
  <c r="I1749" i="1" s="1"/>
  <c r="H1748" i="1"/>
  <c r="D1748" i="1"/>
  <c r="A1748" i="1"/>
  <c r="G1748" i="1" s="1"/>
  <c r="I1748" i="1" s="1"/>
  <c r="H1747" i="1"/>
  <c r="G1747" i="1"/>
  <c r="I1747" i="1" s="1"/>
  <c r="D1747" i="1"/>
  <c r="A1747" i="1"/>
  <c r="H1746" i="1"/>
  <c r="G1746" i="1"/>
  <c r="I1746" i="1" s="1"/>
  <c r="D1746" i="1"/>
  <c r="A1746" i="1"/>
  <c r="H1745" i="1"/>
  <c r="G1745" i="1"/>
  <c r="D1745" i="1"/>
  <c r="A1745" i="1"/>
  <c r="I1744" i="1"/>
  <c r="H1744" i="1"/>
  <c r="D1744" i="1"/>
  <c r="A1744" i="1"/>
  <c r="G1744" i="1" s="1"/>
  <c r="H1743" i="1"/>
  <c r="D1743" i="1"/>
  <c r="A1743" i="1"/>
  <c r="G1743" i="1" s="1"/>
  <c r="I1743" i="1" s="1"/>
  <c r="H1742" i="1"/>
  <c r="G1742" i="1"/>
  <c r="D1742" i="1"/>
  <c r="A1742" i="1"/>
  <c r="H1741" i="1"/>
  <c r="D1741" i="1"/>
  <c r="A1741" i="1"/>
  <c r="G1741" i="1" s="1"/>
  <c r="I1741" i="1" s="1"/>
  <c r="H1740" i="1"/>
  <c r="D1740" i="1"/>
  <c r="A1740" i="1"/>
  <c r="G1740" i="1" s="1"/>
  <c r="I1740" i="1" s="1"/>
  <c r="H1739" i="1"/>
  <c r="G1739" i="1"/>
  <c r="I1739" i="1" s="1"/>
  <c r="D1739" i="1"/>
  <c r="A1739" i="1"/>
  <c r="H1738" i="1"/>
  <c r="G1738" i="1"/>
  <c r="I1738" i="1" s="1"/>
  <c r="D1738" i="1"/>
  <c r="A1738" i="1"/>
  <c r="H1737" i="1"/>
  <c r="G1737" i="1"/>
  <c r="D1737" i="1"/>
  <c r="A1737" i="1"/>
  <c r="I1736" i="1"/>
  <c r="H1736" i="1"/>
  <c r="D1736" i="1"/>
  <c r="A1736" i="1"/>
  <c r="G1736" i="1" s="1"/>
  <c r="I1735" i="1"/>
  <c r="H1735" i="1"/>
  <c r="D1735" i="1"/>
  <c r="A1735" i="1"/>
  <c r="G1735" i="1" s="1"/>
  <c r="H1734" i="1"/>
  <c r="G1734" i="1"/>
  <c r="D1734" i="1"/>
  <c r="A1734" i="1"/>
  <c r="I1733" i="1"/>
  <c r="H1733" i="1"/>
  <c r="D1733" i="1"/>
  <c r="A1733" i="1"/>
  <c r="G1733" i="1" s="1"/>
  <c r="H1732" i="1"/>
  <c r="D1732" i="1"/>
  <c r="A1732" i="1"/>
  <c r="G1732" i="1" s="1"/>
  <c r="I1732" i="1" s="1"/>
  <c r="H1731" i="1"/>
  <c r="G1731" i="1"/>
  <c r="I1731" i="1" s="1"/>
  <c r="D1731" i="1"/>
  <c r="A1731" i="1"/>
  <c r="H1730" i="1"/>
  <c r="G1730" i="1"/>
  <c r="I1730" i="1" s="1"/>
  <c r="D1730" i="1"/>
  <c r="A1730" i="1"/>
  <c r="H1729" i="1"/>
  <c r="G1729" i="1"/>
  <c r="I1729" i="1" s="1"/>
  <c r="D1729" i="1"/>
  <c r="A1729" i="1"/>
  <c r="H1728" i="1"/>
  <c r="I1728" i="1" s="1"/>
  <c r="D1728" i="1"/>
  <c r="A1728" i="1"/>
  <c r="G1728" i="1" s="1"/>
  <c r="H1727" i="1"/>
  <c r="D1727" i="1"/>
  <c r="A1727" i="1"/>
  <c r="G1727" i="1" s="1"/>
  <c r="I1727" i="1" s="1"/>
  <c r="H1726" i="1"/>
  <c r="G1726" i="1"/>
  <c r="D1726" i="1"/>
  <c r="A1726" i="1"/>
  <c r="H1725" i="1"/>
  <c r="D1725" i="1"/>
  <c r="A1725" i="1"/>
  <c r="G1725" i="1" s="1"/>
  <c r="I1725" i="1" s="1"/>
  <c r="H1724" i="1"/>
  <c r="D1724" i="1"/>
  <c r="A1724" i="1"/>
  <c r="G1724" i="1" s="1"/>
  <c r="I1724" i="1" s="1"/>
  <c r="H1723" i="1"/>
  <c r="G1723" i="1"/>
  <c r="I1723" i="1" s="1"/>
  <c r="D1723" i="1"/>
  <c r="A1723" i="1"/>
  <c r="H1722" i="1"/>
  <c r="G1722" i="1"/>
  <c r="I1722" i="1" s="1"/>
  <c r="D1722" i="1"/>
  <c r="A1722" i="1"/>
  <c r="H1721" i="1"/>
  <c r="G1721" i="1"/>
  <c r="D1721" i="1"/>
  <c r="A1721" i="1"/>
  <c r="I1720" i="1"/>
  <c r="H1720" i="1"/>
  <c r="D1720" i="1"/>
  <c r="A1720" i="1"/>
  <c r="G1720" i="1" s="1"/>
  <c r="H1719" i="1"/>
  <c r="D1719" i="1"/>
  <c r="A1719" i="1"/>
  <c r="G1719" i="1" s="1"/>
  <c r="I1719" i="1" s="1"/>
  <c r="H1718" i="1"/>
  <c r="G1718" i="1"/>
  <c r="D1718" i="1"/>
  <c r="A1718" i="1"/>
  <c r="H1717" i="1"/>
  <c r="D1717" i="1"/>
  <c r="A1717" i="1"/>
  <c r="G1717" i="1" s="1"/>
  <c r="I1717" i="1" s="1"/>
  <c r="H1716" i="1"/>
  <c r="D1716" i="1"/>
  <c r="A1716" i="1"/>
  <c r="G1716" i="1" s="1"/>
  <c r="I1716" i="1" s="1"/>
  <c r="H1715" i="1"/>
  <c r="G1715" i="1"/>
  <c r="I1715" i="1" s="1"/>
  <c r="D1715" i="1"/>
  <c r="A1715" i="1"/>
  <c r="H1714" i="1"/>
  <c r="G1714" i="1"/>
  <c r="I1714" i="1" s="1"/>
  <c r="D1714" i="1"/>
  <c r="A1714" i="1"/>
  <c r="H1713" i="1"/>
  <c r="G1713" i="1"/>
  <c r="D1713" i="1"/>
  <c r="A1713" i="1"/>
  <c r="I1712" i="1"/>
  <c r="H1712" i="1"/>
  <c r="D1712" i="1"/>
  <c r="A1712" i="1"/>
  <c r="G1712" i="1" s="1"/>
  <c r="H1711" i="1"/>
  <c r="D1711" i="1"/>
  <c r="A1711" i="1"/>
  <c r="G1711" i="1" s="1"/>
  <c r="I1711" i="1" s="1"/>
  <c r="H1710" i="1"/>
  <c r="G1710" i="1"/>
  <c r="D1710" i="1"/>
  <c r="A1710" i="1"/>
  <c r="H1709" i="1"/>
  <c r="D1709" i="1"/>
  <c r="A1709" i="1"/>
  <c r="G1709" i="1" s="1"/>
  <c r="I1709" i="1" s="1"/>
  <c r="H1708" i="1"/>
  <c r="D1708" i="1"/>
  <c r="A1708" i="1"/>
  <c r="G1708" i="1" s="1"/>
  <c r="I1708" i="1" s="1"/>
  <c r="H1707" i="1"/>
  <c r="D1707" i="1"/>
  <c r="A1707" i="1"/>
  <c r="G1707" i="1" s="1"/>
  <c r="I1707" i="1" s="1"/>
  <c r="H1706" i="1"/>
  <c r="G1706" i="1"/>
  <c r="I1706" i="1" s="1"/>
  <c r="D1706" i="1"/>
  <c r="A1706" i="1"/>
  <c r="H1705" i="1"/>
  <c r="G1705" i="1"/>
  <c r="D1705" i="1"/>
  <c r="A1705" i="1"/>
  <c r="I1704" i="1"/>
  <c r="H1704" i="1"/>
  <c r="D1704" i="1"/>
  <c r="A1704" i="1"/>
  <c r="G1704" i="1" s="1"/>
  <c r="H1703" i="1"/>
  <c r="G1703" i="1"/>
  <c r="I1703" i="1" s="1"/>
  <c r="D1703" i="1"/>
  <c r="A1703" i="1"/>
  <c r="H1702" i="1"/>
  <c r="G1702" i="1"/>
  <c r="I1702" i="1" s="1"/>
  <c r="D1702" i="1"/>
  <c r="A1702" i="1"/>
  <c r="H1701" i="1"/>
  <c r="D1701" i="1"/>
  <c r="A1701" i="1"/>
  <c r="G1701" i="1" s="1"/>
  <c r="I1701" i="1" s="1"/>
  <c r="H1700" i="1"/>
  <c r="D1700" i="1"/>
  <c r="A1700" i="1"/>
  <c r="G1700" i="1" s="1"/>
  <c r="I1700" i="1" s="1"/>
  <c r="H1699" i="1"/>
  <c r="G1699" i="1"/>
  <c r="I1699" i="1" s="1"/>
  <c r="D1699" i="1"/>
  <c r="A1699" i="1"/>
  <c r="H1698" i="1"/>
  <c r="G1698" i="1"/>
  <c r="I1698" i="1" s="1"/>
  <c r="D1698" i="1"/>
  <c r="A1698" i="1"/>
  <c r="H1697" i="1"/>
  <c r="G1697" i="1"/>
  <c r="D1697" i="1"/>
  <c r="A1697" i="1"/>
  <c r="I1696" i="1"/>
  <c r="H1696" i="1"/>
  <c r="D1696" i="1"/>
  <c r="A1696" i="1"/>
  <c r="G1696" i="1" s="1"/>
  <c r="H1695" i="1"/>
  <c r="D1695" i="1"/>
  <c r="A1695" i="1"/>
  <c r="G1695" i="1" s="1"/>
  <c r="I1695" i="1" s="1"/>
  <c r="H1694" i="1"/>
  <c r="G1694" i="1"/>
  <c r="D1694" i="1"/>
  <c r="A1694" i="1"/>
  <c r="H1693" i="1"/>
  <c r="D1693" i="1"/>
  <c r="A1693" i="1"/>
  <c r="G1693" i="1" s="1"/>
  <c r="I1693" i="1" s="1"/>
  <c r="H1692" i="1"/>
  <c r="D1692" i="1"/>
  <c r="A1692" i="1"/>
  <c r="G1692" i="1" s="1"/>
  <c r="I1692" i="1" s="1"/>
  <c r="H1691" i="1"/>
  <c r="D1691" i="1"/>
  <c r="A1691" i="1"/>
  <c r="G1691" i="1" s="1"/>
  <c r="I1691" i="1" s="1"/>
  <c r="H1690" i="1"/>
  <c r="G1690" i="1"/>
  <c r="I1690" i="1" s="1"/>
  <c r="D1690" i="1"/>
  <c r="A1690" i="1"/>
  <c r="H1689" i="1"/>
  <c r="G1689" i="1"/>
  <c r="D1689" i="1"/>
  <c r="A1689" i="1"/>
  <c r="I1688" i="1"/>
  <c r="H1688" i="1"/>
  <c r="D1688" i="1"/>
  <c r="A1688" i="1"/>
  <c r="G1688" i="1" s="1"/>
  <c r="H1687" i="1"/>
  <c r="G1687" i="1"/>
  <c r="I1687" i="1" s="1"/>
  <c r="D1687" i="1"/>
  <c r="A1687" i="1"/>
  <c r="H1686" i="1"/>
  <c r="G1686" i="1"/>
  <c r="I1686" i="1" s="1"/>
  <c r="D1686" i="1"/>
  <c r="A1686" i="1"/>
  <c r="H1685" i="1"/>
  <c r="D1685" i="1"/>
  <c r="A1685" i="1"/>
  <c r="G1685" i="1" s="1"/>
  <c r="I1685" i="1" s="1"/>
  <c r="H1684" i="1"/>
  <c r="D1684" i="1"/>
  <c r="A1684" i="1"/>
  <c r="G1684" i="1" s="1"/>
  <c r="I1684" i="1" s="1"/>
  <c r="H1683" i="1"/>
  <c r="G1683" i="1"/>
  <c r="I1683" i="1" s="1"/>
  <c r="D1683" i="1"/>
  <c r="A1683" i="1"/>
  <c r="H1682" i="1"/>
  <c r="G1682" i="1"/>
  <c r="I1682" i="1" s="1"/>
  <c r="D1682" i="1"/>
  <c r="A1682" i="1"/>
  <c r="H1681" i="1"/>
  <c r="G1681" i="1"/>
  <c r="D1681" i="1"/>
  <c r="A1681" i="1"/>
  <c r="I1680" i="1"/>
  <c r="H1680" i="1"/>
  <c r="D1680" i="1"/>
  <c r="A1680" i="1"/>
  <c r="G1680" i="1" s="1"/>
  <c r="H1679" i="1"/>
  <c r="D1679" i="1"/>
  <c r="A1679" i="1"/>
  <c r="G1679" i="1" s="1"/>
  <c r="I1679" i="1" s="1"/>
  <c r="H1678" i="1"/>
  <c r="G1678" i="1"/>
  <c r="D1678" i="1"/>
  <c r="A1678" i="1"/>
  <c r="H1677" i="1"/>
  <c r="D1677" i="1"/>
  <c r="A1677" i="1"/>
  <c r="G1677" i="1" s="1"/>
  <c r="I1677" i="1" s="1"/>
  <c r="H1676" i="1"/>
  <c r="D1676" i="1"/>
  <c r="A1676" i="1"/>
  <c r="G1676" i="1" s="1"/>
  <c r="I1676" i="1" s="1"/>
  <c r="H1675" i="1"/>
  <c r="D1675" i="1"/>
  <c r="A1675" i="1"/>
  <c r="G1675" i="1" s="1"/>
  <c r="I1675" i="1" s="1"/>
  <c r="H1674" i="1"/>
  <c r="G1674" i="1"/>
  <c r="I1674" i="1" s="1"/>
  <c r="D1674" i="1"/>
  <c r="A1674" i="1"/>
  <c r="H1673" i="1"/>
  <c r="G1673" i="1"/>
  <c r="D1673" i="1"/>
  <c r="A1673" i="1"/>
  <c r="I1672" i="1"/>
  <c r="H1672" i="1"/>
  <c r="D1672" i="1"/>
  <c r="A1672" i="1"/>
  <c r="G1672" i="1" s="1"/>
  <c r="H1671" i="1"/>
  <c r="G1671" i="1"/>
  <c r="I1671" i="1" s="1"/>
  <c r="D1671" i="1"/>
  <c r="A1671" i="1"/>
  <c r="H1670" i="1"/>
  <c r="G1670" i="1"/>
  <c r="I1670" i="1" s="1"/>
  <c r="D1670" i="1"/>
  <c r="A1670" i="1"/>
  <c r="H1669" i="1"/>
  <c r="D1669" i="1"/>
  <c r="A1669" i="1"/>
  <c r="G1669" i="1" s="1"/>
  <c r="I1669" i="1" s="1"/>
  <c r="H1668" i="1"/>
  <c r="D1668" i="1"/>
  <c r="A1668" i="1"/>
  <c r="G1668" i="1" s="1"/>
  <c r="I1668" i="1" s="1"/>
  <c r="H1667" i="1"/>
  <c r="G1667" i="1"/>
  <c r="I1667" i="1" s="1"/>
  <c r="D1667" i="1"/>
  <c r="A1667" i="1"/>
  <c r="H1666" i="1"/>
  <c r="G1666" i="1"/>
  <c r="I1666" i="1" s="1"/>
  <c r="D1666" i="1"/>
  <c r="A1666" i="1"/>
  <c r="H1665" i="1"/>
  <c r="G1665" i="1"/>
  <c r="D1665" i="1"/>
  <c r="A1665" i="1"/>
  <c r="I1664" i="1"/>
  <c r="H1664" i="1"/>
  <c r="D1664" i="1"/>
  <c r="A1664" i="1"/>
  <c r="G1664" i="1" s="1"/>
  <c r="H1663" i="1"/>
  <c r="D1663" i="1"/>
  <c r="A1663" i="1"/>
  <c r="G1663" i="1" s="1"/>
  <c r="I1663" i="1" s="1"/>
  <c r="H1662" i="1"/>
  <c r="G1662" i="1"/>
  <c r="D1662" i="1"/>
  <c r="A1662" i="1"/>
  <c r="H1661" i="1"/>
  <c r="D1661" i="1"/>
  <c r="A1661" i="1"/>
  <c r="G1661" i="1" s="1"/>
  <c r="I1661" i="1" s="1"/>
  <c r="H1660" i="1"/>
  <c r="D1660" i="1"/>
  <c r="A1660" i="1"/>
  <c r="G1660" i="1" s="1"/>
  <c r="I1660" i="1" s="1"/>
  <c r="H1659" i="1"/>
  <c r="D1659" i="1"/>
  <c r="A1659" i="1"/>
  <c r="G1659" i="1" s="1"/>
  <c r="I1659" i="1" s="1"/>
  <c r="H1658" i="1"/>
  <c r="G1658" i="1"/>
  <c r="I1658" i="1" s="1"/>
  <c r="D1658" i="1"/>
  <c r="A1658" i="1"/>
  <c r="H1657" i="1"/>
  <c r="G1657" i="1"/>
  <c r="D1657" i="1"/>
  <c r="A1657" i="1"/>
  <c r="I1656" i="1"/>
  <c r="H1656" i="1"/>
  <c r="D1656" i="1"/>
  <c r="A1656" i="1"/>
  <c r="G1656" i="1" s="1"/>
  <c r="H1655" i="1"/>
  <c r="G1655" i="1"/>
  <c r="I1655" i="1" s="1"/>
  <c r="D1655" i="1"/>
  <c r="A1655" i="1"/>
  <c r="H1654" i="1"/>
  <c r="G1654" i="1"/>
  <c r="I1654" i="1" s="1"/>
  <c r="D1654" i="1"/>
  <c r="A1654" i="1"/>
  <c r="H1653" i="1"/>
  <c r="D1653" i="1"/>
  <c r="A1653" i="1"/>
  <c r="G1653" i="1" s="1"/>
  <c r="I1653" i="1" s="1"/>
  <c r="H1652" i="1"/>
  <c r="D1652" i="1"/>
  <c r="A1652" i="1"/>
  <c r="G1652" i="1" s="1"/>
  <c r="I1652" i="1" s="1"/>
  <c r="H1651" i="1"/>
  <c r="G1651" i="1"/>
  <c r="I1651" i="1" s="1"/>
  <c r="D1651" i="1"/>
  <c r="A1651" i="1"/>
  <c r="H1650" i="1"/>
  <c r="G1650" i="1"/>
  <c r="I1650" i="1" s="1"/>
  <c r="D1650" i="1"/>
  <c r="A1650" i="1"/>
  <c r="H1649" i="1"/>
  <c r="G1649" i="1"/>
  <c r="D1649" i="1"/>
  <c r="A1649" i="1"/>
  <c r="I1648" i="1"/>
  <c r="H1648" i="1"/>
  <c r="D1648" i="1"/>
  <c r="A1648" i="1"/>
  <c r="G1648" i="1" s="1"/>
  <c r="H1647" i="1"/>
  <c r="D1647" i="1"/>
  <c r="A1647" i="1"/>
  <c r="G1647" i="1" s="1"/>
  <c r="I1647" i="1" s="1"/>
  <c r="H1646" i="1"/>
  <c r="G1646" i="1"/>
  <c r="D1646" i="1"/>
  <c r="A1646" i="1"/>
  <c r="H1645" i="1"/>
  <c r="D1645" i="1"/>
  <c r="A1645" i="1"/>
  <c r="G1645" i="1" s="1"/>
  <c r="I1645" i="1" s="1"/>
  <c r="H1644" i="1"/>
  <c r="D1644" i="1"/>
  <c r="A1644" i="1"/>
  <c r="G1644" i="1" s="1"/>
  <c r="I1644" i="1" s="1"/>
  <c r="H1643" i="1"/>
  <c r="D1643" i="1"/>
  <c r="A1643" i="1"/>
  <c r="G1643" i="1" s="1"/>
  <c r="I1643" i="1" s="1"/>
  <c r="H1642" i="1"/>
  <c r="G1642" i="1"/>
  <c r="I1642" i="1" s="1"/>
  <c r="D1642" i="1"/>
  <c r="A1642" i="1"/>
  <c r="H1641" i="1"/>
  <c r="G1641" i="1"/>
  <c r="D1641" i="1"/>
  <c r="A1641" i="1"/>
  <c r="I1640" i="1"/>
  <c r="H1640" i="1"/>
  <c r="D1640" i="1"/>
  <c r="A1640" i="1"/>
  <c r="G1640" i="1" s="1"/>
  <c r="H1639" i="1"/>
  <c r="G1639" i="1"/>
  <c r="I1639" i="1" s="1"/>
  <c r="D1639" i="1"/>
  <c r="A1639" i="1"/>
  <c r="H1638" i="1"/>
  <c r="G1638" i="1"/>
  <c r="I1638" i="1" s="1"/>
  <c r="D1638" i="1"/>
  <c r="A1638" i="1"/>
  <c r="H1637" i="1"/>
  <c r="D1637" i="1"/>
  <c r="A1637" i="1"/>
  <c r="G1637" i="1" s="1"/>
  <c r="I1637" i="1" s="1"/>
  <c r="H1636" i="1"/>
  <c r="D1636" i="1"/>
  <c r="A1636" i="1"/>
  <c r="G1636" i="1" s="1"/>
  <c r="I1636" i="1" s="1"/>
  <c r="H1635" i="1"/>
  <c r="G1635" i="1"/>
  <c r="I1635" i="1" s="1"/>
  <c r="D1635" i="1"/>
  <c r="A1635" i="1"/>
  <c r="H1634" i="1"/>
  <c r="G1634" i="1"/>
  <c r="I1634" i="1" s="1"/>
  <c r="D1634" i="1"/>
  <c r="A1634" i="1"/>
  <c r="H1633" i="1"/>
  <c r="G1633" i="1"/>
  <c r="D1633" i="1"/>
  <c r="A1633" i="1"/>
  <c r="I1632" i="1"/>
  <c r="H1632" i="1"/>
  <c r="D1632" i="1"/>
  <c r="A1632" i="1"/>
  <c r="G1632" i="1" s="1"/>
  <c r="H1631" i="1"/>
  <c r="D1631" i="1"/>
  <c r="A1631" i="1"/>
  <c r="G1631" i="1" s="1"/>
  <c r="I1631" i="1" s="1"/>
  <c r="H1630" i="1"/>
  <c r="G1630" i="1"/>
  <c r="D1630" i="1"/>
  <c r="A1630" i="1"/>
  <c r="H1629" i="1"/>
  <c r="D1629" i="1"/>
  <c r="A1629" i="1"/>
  <c r="G1629" i="1" s="1"/>
  <c r="I1629" i="1" s="1"/>
  <c r="H1628" i="1"/>
  <c r="D1628" i="1"/>
  <c r="A1628" i="1"/>
  <c r="G1628" i="1" s="1"/>
  <c r="I1628" i="1" s="1"/>
  <c r="H1627" i="1"/>
  <c r="D1627" i="1"/>
  <c r="A1627" i="1"/>
  <c r="G1627" i="1" s="1"/>
  <c r="I1627" i="1" s="1"/>
  <c r="H1626" i="1"/>
  <c r="G1626" i="1"/>
  <c r="I1626" i="1" s="1"/>
  <c r="D1626" i="1"/>
  <c r="A1626" i="1"/>
  <c r="H1625" i="1"/>
  <c r="G1625" i="1"/>
  <c r="D1625" i="1"/>
  <c r="A1625" i="1"/>
  <c r="I1624" i="1"/>
  <c r="H1624" i="1"/>
  <c r="D1624" i="1"/>
  <c r="A1624" i="1"/>
  <c r="G1624" i="1" s="1"/>
  <c r="H1623" i="1"/>
  <c r="G1623" i="1"/>
  <c r="I1623" i="1" s="1"/>
  <c r="D1623" i="1"/>
  <c r="A1623" i="1"/>
  <c r="H1622" i="1"/>
  <c r="G1622" i="1"/>
  <c r="I1622" i="1" s="1"/>
  <c r="D1622" i="1"/>
  <c r="A1622" i="1"/>
  <c r="H1621" i="1"/>
  <c r="D1621" i="1"/>
  <c r="A1621" i="1"/>
  <c r="G1621" i="1" s="1"/>
  <c r="I1621" i="1" s="1"/>
  <c r="H1620" i="1"/>
  <c r="D1620" i="1"/>
  <c r="A1620" i="1"/>
  <c r="G1620" i="1" s="1"/>
  <c r="I1620" i="1" s="1"/>
  <c r="H1619" i="1"/>
  <c r="G1619" i="1"/>
  <c r="I1619" i="1" s="1"/>
  <c r="D1619" i="1"/>
  <c r="A1619" i="1"/>
  <c r="H1618" i="1"/>
  <c r="G1618" i="1"/>
  <c r="I1618" i="1" s="1"/>
  <c r="D1618" i="1"/>
  <c r="A1618" i="1"/>
  <c r="H1617" i="1"/>
  <c r="G1617" i="1"/>
  <c r="D1617" i="1"/>
  <c r="A1617" i="1"/>
  <c r="I1616" i="1"/>
  <c r="H1616" i="1"/>
  <c r="D1616" i="1"/>
  <c r="A1616" i="1"/>
  <c r="G1616" i="1" s="1"/>
  <c r="H1615" i="1"/>
  <c r="D1615" i="1"/>
  <c r="A1615" i="1"/>
  <c r="G1615" i="1" s="1"/>
  <c r="I1615" i="1" s="1"/>
  <c r="H1614" i="1"/>
  <c r="G1614" i="1"/>
  <c r="D1614" i="1"/>
  <c r="A1614" i="1"/>
  <c r="H1613" i="1"/>
  <c r="D1613" i="1"/>
  <c r="A1613" i="1"/>
  <c r="G1613" i="1" s="1"/>
  <c r="I1613" i="1" s="1"/>
  <c r="H1612" i="1"/>
  <c r="D1612" i="1"/>
  <c r="A1612" i="1"/>
  <c r="G1612" i="1" s="1"/>
  <c r="I1612" i="1" s="1"/>
  <c r="H1611" i="1"/>
  <c r="D1611" i="1"/>
  <c r="A1611" i="1"/>
  <c r="G1611" i="1" s="1"/>
  <c r="I1611" i="1" s="1"/>
  <c r="H1610" i="1"/>
  <c r="G1610" i="1"/>
  <c r="I1610" i="1" s="1"/>
  <c r="D1610" i="1"/>
  <c r="A1610" i="1"/>
  <c r="H1609" i="1"/>
  <c r="G1609" i="1"/>
  <c r="D1609" i="1"/>
  <c r="A1609" i="1"/>
  <c r="I1608" i="1"/>
  <c r="H1608" i="1"/>
  <c r="D1608" i="1"/>
  <c r="A1608" i="1"/>
  <c r="G1608" i="1" s="1"/>
  <c r="H1607" i="1"/>
  <c r="G1607" i="1"/>
  <c r="I1607" i="1" s="1"/>
  <c r="D1607" i="1"/>
  <c r="A1607" i="1"/>
  <c r="H1606" i="1"/>
  <c r="G1606" i="1"/>
  <c r="I1606" i="1" s="1"/>
  <c r="D1606" i="1"/>
  <c r="A1606" i="1"/>
  <c r="H1605" i="1"/>
  <c r="D1605" i="1"/>
  <c r="A1605" i="1"/>
  <c r="G1605" i="1" s="1"/>
  <c r="I1605" i="1" s="1"/>
  <c r="H1604" i="1"/>
  <c r="D1604" i="1"/>
  <c r="A1604" i="1"/>
  <c r="G1604" i="1" s="1"/>
  <c r="I1604" i="1" s="1"/>
  <c r="H1603" i="1"/>
  <c r="G1603" i="1"/>
  <c r="I1603" i="1" s="1"/>
  <c r="D1603" i="1"/>
  <c r="A1603" i="1"/>
  <c r="H1602" i="1"/>
  <c r="G1602" i="1"/>
  <c r="I1602" i="1" s="1"/>
  <c r="D1602" i="1"/>
  <c r="A1602" i="1"/>
  <c r="H1601" i="1"/>
  <c r="G1601" i="1"/>
  <c r="D1601" i="1"/>
  <c r="A1601" i="1"/>
  <c r="I1600" i="1"/>
  <c r="H1600" i="1"/>
  <c r="D1600" i="1"/>
  <c r="A1600" i="1"/>
  <c r="G1600" i="1" s="1"/>
  <c r="H1599" i="1"/>
  <c r="D1599" i="1"/>
  <c r="A1599" i="1"/>
  <c r="G1599" i="1" s="1"/>
  <c r="I1599" i="1" s="1"/>
  <c r="H1598" i="1"/>
  <c r="G1598" i="1"/>
  <c r="D1598" i="1"/>
  <c r="A1598" i="1"/>
  <c r="H1597" i="1"/>
  <c r="D1597" i="1"/>
  <c r="A1597" i="1"/>
  <c r="G1597" i="1" s="1"/>
  <c r="I1597" i="1" s="1"/>
  <c r="H1596" i="1"/>
  <c r="D1596" i="1"/>
  <c r="A1596" i="1"/>
  <c r="G1596" i="1" s="1"/>
  <c r="I1596" i="1" s="1"/>
  <c r="H1595" i="1"/>
  <c r="D1595" i="1"/>
  <c r="A1595" i="1"/>
  <c r="G1595" i="1" s="1"/>
  <c r="I1595" i="1" s="1"/>
  <c r="H1594" i="1"/>
  <c r="G1594" i="1"/>
  <c r="I1594" i="1" s="1"/>
  <c r="D1594" i="1"/>
  <c r="A1594" i="1"/>
  <c r="H1593" i="1"/>
  <c r="G1593" i="1"/>
  <c r="D1593" i="1"/>
  <c r="A1593" i="1"/>
  <c r="I1592" i="1"/>
  <c r="H1592" i="1"/>
  <c r="D1592" i="1"/>
  <c r="A1592" i="1"/>
  <c r="G1592" i="1" s="1"/>
  <c r="H1591" i="1"/>
  <c r="G1591" i="1"/>
  <c r="I1591" i="1" s="1"/>
  <c r="D1591" i="1"/>
  <c r="A1591" i="1"/>
  <c r="H1590" i="1"/>
  <c r="G1590" i="1"/>
  <c r="I1590" i="1" s="1"/>
  <c r="D1590" i="1"/>
  <c r="A1590" i="1"/>
  <c r="H1589" i="1"/>
  <c r="D1589" i="1"/>
  <c r="A1589" i="1"/>
  <c r="G1589" i="1" s="1"/>
  <c r="I1589" i="1" s="1"/>
  <c r="H1588" i="1"/>
  <c r="D1588" i="1"/>
  <c r="A1588" i="1"/>
  <c r="G1588" i="1" s="1"/>
  <c r="I1588" i="1" s="1"/>
  <c r="H1587" i="1"/>
  <c r="G1587" i="1"/>
  <c r="I1587" i="1" s="1"/>
  <c r="D1587" i="1"/>
  <c r="A1587" i="1"/>
  <c r="H1586" i="1"/>
  <c r="G1586" i="1"/>
  <c r="I1586" i="1" s="1"/>
  <c r="D1586" i="1"/>
  <c r="A1586" i="1"/>
  <c r="H1585" i="1"/>
  <c r="G1585" i="1"/>
  <c r="D1585" i="1"/>
  <c r="A1585" i="1"/>
  <c r="I1584" i="1"/>
  <c r="H1584" i="1"/>
  <c r="D1584" i="1"/>
  <c r="A1584" i="1"/>
  <c r="G1584" i="1" s="1"/>
  <c r="H1583" i="1"/>
  <c r="D1583" i="1"/>
  <c r="A1583" i="1"/>
  <c r="G1583" i="1" s="1"/>
  <c r="I1583" i="1" s="1"/>
  <c r="H1582" i="1"/>
  <c r="G1582" i="1"/>
  <c r="D1582" i="1"/>
  <c r="A1582" i="1"/>
  <c r="H1581" i="1"/>
  <c r="D1581" i="1"/>
  <c r="A1581" i="1"/>
  <c r="G1581" i="1" s="1"/>
  <c r="I1581" i="1" s="1"/>
  <c r="H1580" i="1"/>
  <c r="D1580" i="1"/>
  <c r="A1580" i="1"/>
  <c r="G1580" i="1" s="1"/>
  <c r="I1580" i="1" s="1"/>
  <c r="H1579" i="1"/>
  <c r="D1579" i="1"/>
  <c r="A1579" i="1"/>
  <c r="G1579" i="1" s="1"/>
  <c r="I1579" i="1" s="1"/>
  <c r="H1578" i="1"/>
  <c r="G1578" i="1"/>
  <c r="I1578" i="1" s="1"/>
  <c r="D1578" i="1"/>
  <c r="A1578" i="1"/>
  <c r="H1577" i="1"/>
  <c r="G1577" i="1"/>
  <c r="D1577" i="1"/>
  <c r="A1577" i="1"/>
  <c r="I1576" i="1"/>
  <c r="H1576" i="1"/>
  <c r="D1576" i="1"/>
  <c r="A1576" i="1"/>
  <c r="G1576" i="1" s="1"/>
  <c r="H1575" i="1"/>
  <c r="G1575" i="1"/>
  <c r="I1575" i="1" s="1"/>
  <c r="D1575" i="1"/>
  <c r="A1575" i="1"/>
  <c r="H1574" i="1"/>
  <c r="G1574" i="1"/>
  <c r="I1574" i="1" s="1"/>
  <c r="D1574" i="1"/>
  <c r="A1574" i="1"/>
  <c r="H1573" i="1"/>
  <c r="D1573" i="1"/>
  <c r="A1573" i="1"/>
  <c r="G1573" i="1" s="1"/>
  <c r="I1573" i="1" s="1"/>
  <c r="H1572" i="1"/>
  <c r="D1572" i="1"/>
  <c r="A1572" i="1"/>
  <c r="G1572" i="1" s="1"/>
  <c r="I1572" i="1" s="1"/>
  <c r="H1571" i="1"/>
  <c r="G1571" i="1"/>
  <c r="I1571" i="1" s="1"/>
  <c r="D1571" i="1"/>
  <c r="A1571" i="1"/>
  <c r="H1570" i="1"/>
  <c r="G1570" i="1"/>
  <c r="I1570" i="1" s="1"/>
  <c r="D1570" i="1"/>
  <c r="A1570" i="1"/>
  <c r="H1569" i="1"/>
  <c r="G1569" i="1"/>
  <c r="D1569" i="1"/>
  <c r="A1569" i="1"/>
  <c r="I1568" i="1"/>
  <c r="H1568" i="1"/>
  <c r="D1568" i="1"/>
  <c r="A1568" i="1"/>
  <c r="G1568" i="1" s="1"/>
  <c r="H1567" i="1"/>
  <c r="D1567" i="1"/>
  <c r="A1567" i="1"/>
  <c r="G1567" i="1" s="1"/>
  <c r="I1567" i="1" s="1"/>
  <c r="H1566" i="1"/>
  <c r="G1566" i="1"/>
  <c r="D1566" i="1"/>
  <c r="A1566" i="1"/>
  <c r="H1565" i="1"/>
  <c r="D1565" i="1"/>
  <c r="A1565" i="1"/>
  <c r="G1565" i="1" s="1"/>
  <c r="I1565" i="1" s="1"/>
  <c r="H1564" i="1"/>
  <c r="D1564" i="1"/>
  <c r="A1564" i="1"/>
  <c r="G1564" i="1" s="1"/>
  <c r="I1564" i="1" s="1"/>
  <c r="H1563" i="1"/>
  <c r="D1563" i="1"/>
  <c r="A1563" i="1"/>
  <c r="G1563" i="1" s="1"/>
  <c r="I1563" i="1" s="1"/>
  <c r="H1562" i="1"/>
  <c r="G1562" i="1"/>
  <c r="I1562" i="1" s="1"/>
  <c r="D1562" i="1"/>
  <c r="A1562" i="1"/>
  <c r="H1561" i="1"/>
  <c r="G1561" i="1"/>
  <c r="D1561" i="1"/>
  <c r="A1561" i="1"/>
  <c r="I1560" i="1"/>
  <c r="H1560" i="1"/>
  <c r="D1560" i="1"/>
  <c r="A1560" i="1"/>
  <c r="G1560" i="1" s="1"/>
  <c r="H1559" i="1"/>
  <c r="G1559" i="1"/>
  <c r="I1559" i="1" s="1"/>
  <c r="D1559" i="1"/>
  <c r="A1559" i="1"/>
  <c r="H1558" i="1"/>
  <c r="G1558" i="1"/>
  <c r="I1558" i="1" s="1"/>
  <c r="D1558" i="1"/>
  <c r="A1558" i="1"/>
  <c r="H1557" i="1"/>
  <c r="D1557" i="1"/>
  <c r="A1557" i="1"/>
  <c r="G1557" i="1" s="1"/>
  <c r="I1557" i="1" s="1"/>
  <c r="H1556" i="1"/>
  <c r="D1556" i="1"/>
  <c r="A1556" i="1"/>
  <c r="G1556" i="1" s="1"/>
  <c r="I1556" i="1" s="1"/>
  <c r="H1555" i="1"/>
  <c r="G1555" i="1"/>
  <c r="I1555" i="1" s="1"/>
  <c r="D1555" i="1"/>
  <c r="A1555" i="1"/>
  <c r="H1554" i="1"/>
  <c r="G1554" i="1"/>
  <c r="I1554" i="1" s="1"/>
  <c r="D1554" i="1"/>
  <c r="A1554" i="1"/>
  <c r="H1553" i="1"/>
  <c r="G1553" i="1"/>
  <c r="D1553" i="1"/>
  <c r="A1553" i="1"/>
  <c r="I1552" i="1"/>
  <c r="H1552" i="1"/>
  <c r="D1552" i="1"/>
  <c r="A1552" i="1"/>
  <c r="G1552" i="1" s="1"/>
  <c r="H1551" i="1"/>
  <c r="D1551" i="1"/>
  <c r="A1551" i="1"/>
  <c r="G1551" i="1" s="1"/>
  <c r="I1551" i="1" s="1"/>
  <c r="H1550" i="1"/>
  <c r="G1550" i="1"/>
  <c r="D1550" i="1"/>
  <c r="A1550" i="1"/>
  <c r="H1549" i="1"/>
  <c r="D1549" i="1"/>
  <c r="A1549" i="1"/>
  <c r="G1549" i="1" s="1"/>
  <c r="I1549" i="1" s="1"/>
  <c r="H1548" i="1"/>
  <c r="D1548" i="1"/>
  <c r="A1548" i="1"/>
  <c r="G1548" i="1" s="1"/>
  <c r="I1548" i="1" s="1"/>
  <c r="H1547" i="1"/>
  <c r="D1547" i="1"/>
  <c r="A1547" i="1"/>
  <c r="G1547" i="1" s="1"/>
  <c r="I1547" i="1" s="1"/>
  <c r="H1546" i="1"/>
  <c r="G1546" i="1"/>
  <c r="I1546" i="1" s="1"/>
  <c r="D1546" i="1"/>
  <c r="A1546" i="1"/>
  <c r="H1545" i="1"/>
  <c r="G1545" i="1"/>
  <c r="D1545" i="1"/>
  <c r="A1545" i="1"/>
  <c r="I1544" i="1"/>
  <c r="H1544" i="1"/>
  <c r="D1544" i="1"/>
  <c r="A1544" i="1"/>
  <c r="G1544" i="1" s="1"/>
  <c r="H1543" i="1"/>
  <c r="G1543" i="1"/>
  <c r="I1543" i="1" s="1"/>
  <c r="D1543" i="1"/>
  <c r="A1543" i="1"/>
  <c r="H1542" i="1"/>
  <c r="G1542" i="1"/>
  <c r="I1542" i="1" s="1"/>
  <c r="D1542" i="1"/>
  <c r="A1542" i="1"/>
  <c r="H1541" i="1"/>
  <c r="D1541" i="1"/>
  <c r="A1541" i="1"/>
  <c r="G1541" i="1" s="1"/>
  <c r="I1541" i="1" s="1"/>
  <c r="H1540" i="1"/>
  <c r="D1540" i="1"/>
  <c r="A1540" i="1"/>
  <c r="G1540" i="1" s="1"/>
  <c r="I1540" i="1" s="1"/>
  <c r="H1539" i="1"/>
  <c r="G1539" i="1"/>
  <c r="I1539" i="1" s="1"/>
  <c r="D1539" i="1"/>
  <c r="A1539" i="1"/>
  <c r="H1538" i="1"/>
  <c r="G1538" i="1"/>
  <c r="I1538" i="1" s="1"/>
  <c r="D1538" i="1"/>
  <c r="A1538" i="1"/>
  <c r="H1537" i="1"/>
  <c r="G1537" i="1"/>
  <c r="D1537" i="1"/>
  <c r="A1537" i="1"/>
  <c r="I1536" i="1"/>
  <c r="H1536" i="1"/>
  <c r="D1536" i="1"/>
  <c r="A1536" i="1"/>
  <c r="G1536" i="1" s="1"/>
  <c r="H1535" i="1"/>
  <c r="D1535" i="1"/>
  <c r="A1535" i="1"/>
  <c r="G1535" i="1" s="1"/>
  <c r="I1535" i="1" s="1"/>
  <c r="H1534" i="1"/>
  <c r="G1534" i="1"/>
  <c r="D1534" i="1"/>
  <c r="A1534" i="1"/>
  <c r="H1533" i="1"/>
  <c r="D1533" i="1"/>
  <c r="A1533" i="1"/>
  <c r="G1533" i="1" s="1"/>
  <c r="I1533" i="1" s="1"/>
  <c r="H1532" i="1"/>
  <c r="D1532" i="1"/>
  <c r="A1532" i="1"/>
  <c r="G1532" i="1" s="1"/>
  <c r="I1532" i="1" s="1"/>
  <c r="H1531" i="1"/>
  <c r="D1531" i="1"/>
  <c r="A1531" i="1"/>
  <c r="G1531" i="1" s="1"/>
  <c r="I1531" i="1" s="1"/>
  <c r="H1530" i="1"/>
  <c r="G1530" i="1"/>
  <c r="I1530" i="1" s="1"/>
  <c r="D1530" i="1"/>
  <c r="A1530" i="1"/>
  <c r="H1529" i="1"/>
  <c r="G1529" i="1"/>
  <c r="D1529" i="1"/>
  <c r="A1529" i="1"/>
  <c r="I1528" i="1"/>
  <c r="H1528" i="1"/>
  <c r="D1528" i="1"/>
  <c r="A1528" i="1"/>
  <c r="G1528" i="1" s="1"/>
  <c r="H1527" i="1"/>
  <c r="G1527" i="1"/>
  <c r="I1527" i="1" s="1"/>
  <c r="D1527" i="1"/>
  <c r="A1527" i="1"/>
  <c r="H1526" i="1"/>
  <c r="G1526" i="1"/>
  <c r="I1526" i="1" s="1"/>
  <c r="D1526" i="1"/>
  <c r="A1526" i="1"/>
  <c r="H1525" i="1"/>
  <c r="D1525" i="1"/>
  <c r="A1525" i="1"/>
  <c r="G1525" i="1" s="1"/>
  <c r="I1525" i="1" s="1"/>
  <c r="H1524" i="1"/>
  <c r="D1524" i="1"/>
  <c r="A1524" i="1"/>
  <c r="G1524" i="1" s="1"/>
  <c r="I1524" i="1" s="1"/>
  <c r="H1523" i="1"/>
  <c r="G1523" i="1"/>
  <c r="I1523" i="1" s="1"/>
  <c r="D1523" i="1"/>
  <c r="A1523" i="1"/>
  <c r="H1522" i="1"/>
  <c r="G1522" i="1"/>
  <c r="I1522" i="1" s="1"/>
  <c r="D1522" i="1"/>
  <c r="A1522" i="1"/>
  <c r="H1521" i="1"/>
  <c r="G1521" i="1"/>
  <c r="D1521" i="1"/>
  <c r="A1521" i="1"/>
  <c r="I1520" i="1"/>
  <c r="H1520" i="1"/>
  <c r="D1520" i="1"/>
  <c r="A1520" i="1"/>
  <c r="G1520" i="1" s="1"/>
  <c r="H1519" i="1"/>
  <c r="D1519" i="1"/>
  <c r="A1519" i="1"/>
  <c r="G1519" i="1" s="1"/>
  <c r="I1519" i="1" s="1"/>
  <c r="H1518" i="1"/>
  <c r="G1518" i="1"/>
  <c r="D1518" i="1"/>
  <c r="A1518" i="1"/>
  <c r="H1517" i="1"/>
  <c r="D1517" i="1"/>
  <c r="A1517" i="1"/>
  <c r="G1517" i="1" s="1"/>
  <c r="I1517" i="1" s="1"/>
  <c r="H1516" i="1"/>
  <c r="D1516" i="1"/>
  <c r="A1516" i="1"/>
  <c r="G1516" i="1" s="1"/>
  <c r="I1516" i="1" s="1"/>
  <c r="H1515" i="1"/>
  <c r="D1515" i="1"/>
  <c r="A1515" i="1"/>
  <c r="G1515" i="1" s="1"/>
  <c r="I1515" i="1" s="1"/>
  <c r="H1514" i="1"/>
  <c r="G1514" i="1"/>
  <c r="I1514" i="1" s="1"/>
  <c r="D1514" i="1"/>
  <c r="A1514" i="1"/>
  <c r="H1513" i="1"/>
  <c r="G1513" i="1"/>
  <c r="D1513" i="1"/>
  <c r="A1513" i="1"/>
  <c r="I1512" i="1"/>
  <c r="H1512" i="1"/>
  <c r="D1512" i="1"/>
  <c r="A1512" i="1"/>
  <c r="G1512" i="1" s="1"/>
  <c r="H1511" i="1"/>
  <c r="G1511" i="1"/>
  <c r="I1511" i="1" s="1"/>
  <c r="D1511" i="1"/>
  <c r="A1511" i="1"/>
  <c r="H1510" i="1"/>
  <c r="G1510" i="1"/>
  <c r="I1510" i="1" s="1"/>
  <c r="D1510" i="1"/>
  <c r="A1510" i="1"/>
  <c r="H1509" i="1"/>
  <c r="D1509" i="1"/>
  <c r="A1509" i="1"/>
  <c r="G1509" i="1" s="1"/>
  <c r="I1509" i="1" s="1"/>
  <c r="H1508" i="1"/>
  <c r="D1508" i="1"/>
  <c r="A1508" i="1"/>
  <c r="G1508" i="1" s="1"/>
  <c r="I1508" i="1" s="1"/>
  <c r="H1507" i="1"/>
  <c r="G1507" i="1"/>
  <c r="I1507" i="1" s="1"/>
  <c r="D1507" i="1"/>
  <c r="A1507" i="1"/>
  <c r="H1506" i="1"/>
  <c r="G1506" i="1"/>
  <c r="I1506" i="1" s="1"/>
  <c r="D1506" i="1"/>
  <c r="A1506" i="1"/>
  <c r="H1505" i="1"/>
  <c r="G1505" i="1"/>
  <c r="D1505" i="1"/>
  <c r="A1505" i="1"/>
  <c r="I1504" i="1"/>
  <c r="H1504" i="1"/>
  <c r="D1504" i="1"/>
  <c r="A1504" i="1"/>
  <c r="G1504" i="1" s="1"/>
  <c r="H1503" i="1"/>
  <c r="D1503" i="1"/>
  <c r="A1503" i="1"/>
  <c r="G1503" i="1" s="1"/>
  <c r="I1503" i="1" s="1"/>
  <c r="H1502" i="1"/>
  <c r="G1502" i="1"/>
  <c r="D1502" i="1"/>
  <c r="A1502" i="1"/>
  <c r="H1501" i="1"/>
  <c r="D1501" i="1"/>
  <c r="A1501" i="1"/>
  <c r="G1501" i="1" s="1"/>
  <c r="I1501" i="1" s="1"/>
  <c r="H1500" i="1"/>
  <c r="D1500" i="1"/>
  <c r="A1500" i="1"/>
  <c r="G1500" i="1" s="1"/>
  <c r="I1500" i="1" s="1"/>
  <c r="H1499" i="1"/>
  <c r="D1499" i="1"/>
  <c r="A1499" i="1"/>
  <c r="G1499" i="1" s="1"/>
  <c r="I1499" i="1" s="1"/>
  <c r="H1498" i="1"/>
  <c r="G1498" i="1"/>
  <c r="I1498" i="1" s="1"/>
  <c r="D1498" i="1"/>
  <c r="A1498" i="1"/>
  <c r="H1497" i="1"/>
  <c r="G1497" i="1"/>
  <c r="D1497" i="1"/>
  <c r="A1497" i="1"/>
  <c r="I1496" i="1"/>
  <c r="H1496" i="1"/>
  <c r="D1496" i="1"/>
  <c r="A1496" i="1"/>
  <c r="G1496" i="1" s="1"/>
  <c r="H1495" i="1"/>
  <c r="G1495" i="1"/>
  <c r="I1495" i="1" s="1"/>
  <c r="D1495" i="1"/>
  <c r="A1495" i="1"/>
  <c r="H1494" i="1"/>
  <c r="G1494" i="1"/>
  <c r="I1494" i="1" s="1"/>
  <c r="D1494" i="1"/>
  <c r="A1494" i="1"/>
  <c r="H1493" i="1"/>
  <c r="D1493" i="1"/>
  <c r="A1493" i="1"/>
  <c r="G1493" i="1" s="1"/>
  <c r="I1493" i="1" s="1"/>
  <c r="H1492" i="1"/>
  <c r="D1492" i="1"/>
  <c r="A1492" i="1"/>
  <c r="G1492" i="1" s="1"/>
  <c r="I1492" i="1" s="1"/>
  <c r="H1491" i="1"/>
  <c r="G1491" i="1"/>
  <c r="I1491" i="1" s="1"/>
  <c r="D1491" i="1"/>
  <c r="A1491" i="1"/>
  <c r="H1490" i="1"/>
  <c r="G1490" i="1"/>
  <c r="I1490" i="1" s="1"/>
  <c r="D1490" i="1"/>
  <c r="A1490" i="1"/>
  <c r="H1489" i="1"/>
  <c r="G1489" i="1"/>
  <c r="D1489" i="1"/>
  <c r="A1489" i="1"/>
  <c r="I1488" i="1"/>
  <c r="H1488" i="1"/>
  <c r="D1488" i="1"/>
  <c r="A1488" i="1"/>
  <c r="G1488" i="1" s="1"/>
  <c r="H1487" i="1"/>
  <c r="D1487" i="1"/>
  <c r="A1487" i="1"/>
  <c r="G1487" i="1" s="1"/>
  <c r="I1487" i="1" s="1"/>
  <c r="H1486" i="1"/>
  <c r="G1486" i="1"/>
  <c r="D1486" i="1"/>
  <c r="A1486" i="1"/>
  <c r="H1485" i="1"/>
  <c r="D1485" i="1"/>
  <c r="A1485" i="1"/>
  <c r="G1485" i="1" s="1"/>
  <c r="I1485" i="1" s="1"/>
  <c r="H1484" i="1"/>
  <c r="D1484" i="1"/>
  <c r="A1484" i="1"/>
  <c r="G1484" i="1" s="1"/>
  <c r="I1484" i="1" s="1"/>
  <c r="H1483" i="1"/>
  <c r="D1483" i="1"/>
  <c r="A1483" i="1"/>
  <c r="G1483" i="1" s="1"/>
  <c r="I1483" i="1" s="1"/>
  <c r="H1482" i="1"/>
  <c r="G1482" i="1"/>
  <c r="I1482" i="1" s="1"/>
  <c r="D1482" i="1"/>
  <c r="A1482" i="1"/>
  <c r="H1481" i="1"/>
  <c r="G1481" i="1"/>
  <c r="D1481" i="1"/>
  <c r="A1481" i="1"/>
  <c r="I1480" i="1"/>
  <c r="H1480" i="1"/>
  <c r="D1480" i="1"/>
  <c r="A1480" i="1"/>
  <c r="G1480" i="1" s="1"/>
  <c r="H1479" i="1"/>
  <c r="G1479" i="1"/>
  <c r="I1479" i="1" s="1"/>
  <c r="D1479" i="1"/>
  <c r="A1479" i="1"/>
  <c r="H1478" i="1"/>
  <c r="G1478" i="1"/>
  <c r="I1478" i="1" s="1"/>
  <c r="D1478" i="1"/>
  <c r="A1478" i="1"/>
  <c r="H1477" i="1"/>
  <c r="D1477" i="1"/>
  <c r="A1477" i="1"/>
  <c r="G1477" i="1" s="1"/>
  <c r="I1477" i="1" s="1"/>
  <c r="H1476" i="1"/>
  <c r="D1476" i="1"/>
  <c r="A1476" i="1"/>
  <c r="G1476" i="1" s="1"/>
  <c r="I1476" i="1" s="1"/>
  <c r="H1475" i="1"/>
  <c r="G1475" i="1"/>
  <c r="I1475" i="1" s="1"/>
  <c r="D1475" i="1"/>
  <c r="A1475" i="1"/>
  <c r="H1474" i="1"/>
  <c r="G1474" i="1"/>
  <c r="I1474" i="1" s="1"/>
  <c r="D1474" i="1"/>
  <c r="A1474" i="1"/>
  <c r="H1473" i="1"/>
  <c r="G1473" i="1"/>
  <c r="D1473" i="1"/>
  <c r="A1473" i="1"/>
  <c r="I1472" i="1"/>
  <c r="H1472" i="1"/>
  <c r="D1472" i="1"/>
  <c r="A1472" i="1"/>
  <c r="G1472" i="1" s="1"/>
  <c r="H1471" i="1"/>
  <c r="D1471" i="1"/>
  <c r="A1471" i="1"/>
  <c r="G1471" i="1" s="1"/>
  <c r="I1471" i="1" s="1"/>
  <c r="H1470" i="1"/>
  <c r="G1470" i="1"/>
  <c r="D1470" i="1"/>
  <c r="A1470" i="1"/>
  <c r="H1469" i="1"/>
  <c r="D1469" i="1"/>
  <c r="A1469" i="1"/>
  <c r="G1469" i="1" s="1"/>
  <c r="I1469" i="1" s="1"/>
  <c r="H1468" i="1"/>
  <c r="D1468" i="1"/>
  <c r="A1468" i="1"/>
  <c r="G1468" i="1" s="1"/>
  <c r="I1468" i="1" s="1"/>
  <c r="H1467" i="1"/>
  <c r="D1467" i="1"/>
  <c r="A1467" i="1"/>
  <c r="G1467" i="1" s="1"/>
  <c r="I1467" i="1" s="1"/>
  <c r="H1466" i="1"/>
  <c r="G1466" i="1"/>
  <c r="I1466" i="1" s="1"/>
  <c r="D1466" i="1"/>
  <c r="A1466" i="1"/>
  <c r="H1465" i="1"/>
  <c r="G1465" i="1"/>
  <c r="D1465" i="1"/>
  <c r="A1465" i="1"/>
  <c r="I1464" i="1"/>
  <c r="H1464" i="1"/>
  <c r="D1464" i="1"/>
  <c r="A1464" i="1"/>
  <c r="G1464" i="1" s="1"/>
  <c r="H1463" i="1"/>
  <c r="G1463" i="1"/>
  <c r="I1463" i="1" s="1"/>
  <c r="D1463" i="1"/>
  <c r="A1463" i="1"/>
  <c r="H1462" i="1"/>
  <c r="G1462" i="1"/>
  <c r="I1462" i="1" s="1"/>
  <c r="D1462" i="1"/>
  <c r="A1462" i="1"/>
  <c r="H1461" i="1"/>
  <c r="D1461" i="1"/>
  <c r="A1461" i="1"/>
  <c r="G1461" i="1" s="1"/>
  <c r="I1461" i="1" s="1"/>
  <c r="H1460" i="1"/>
  <c r="D1460" i="1"/>
  <c r="A1460" i="1"/>
  <c r="G1460" i="1" s="1"/>
  <c r="I1460" i="1" s="1"/>
  <c r="H1459" i="1"/>
  <c r="G1459" i="1"/>
  <c r="I1459" i="1" s="1"/>
  <c r="D1459" i="1"/>
  <c r="A1459" i="1"/>
  <c r="H1458" i="1"/>
  <c r="G1458" i="1"/>
  <c r="I1458" i="1" s="1"/>
  <c r="D1458" i="1"/>
  <c r="A1458" i="1"/>
  <c r="H1457" i="1"/>
  <c r="G1457" i="1"/>
  <c r="D1457" i="1"/>
  <c r="A1457" i="1"/>
  <c r="I1456" i="1"/>
  <c r="H1456" i="1"/>
  <c r="D1456" i="1"/>
  <c r="A1456" i="1"/>
  <c r="G1456" i="1" s="1"/>
  <c r="H1455" i="1"/>
  <c r="D1455" i="1"/>
  <c r="A1455" i="1"/>
  <c r="G1455" i="1" s="1"/>
  <c r="I1455" i="1" s="1"/>
  <c r="H1454" i="1"/>
  <c r="G1454" i="1"/>
  <c r="D1454" i="1"/>
  <c r="A1454" i="1"/>
  <c r="H1453" i="1"/>
  <c r="D1453" i="1"/>
  <c r="A1453" i="1"/>
  <c r="G1453" i="1" s="1"/>
  <c r="I1453" i="1" s="1"/>
  <c r="H1452" i="1"/>
  <c r="D1452" i="1"/>
  <c r="A1452" i="1"/>
  <c r="G1452" i="1" s="1"/>
  <c r="I1452" i="1" s="1"/>
  <c r="H1451" i="1"/>
  <c r="D1451" i="1"/>
  <c r="A1451" i="1"/>
  <c r="G1451" i="1" s="1"/>
  <c r="I1451" i="1" s="1"/>
  <c r="H1450" i="1"/>
  <c r="G1450" i="1"/>
  <c r="I1450" i="1" s="1"/>
  <c r="D1450" i="1"/>
  <c r="A1450" i="1"/>
  <c r="H1449" i="1"/>
  <c r="G1449" i="1"/>
  <c r="D1449" i="1"/>
  <c r="A1449" i="1"/>
  <c r="I1448" i="1"/>
  <c r="H1448" i="1"/>
  <c r="D1448" i="1"/>
  <c r="A1448" i="1"/>
  <c r="G1448" i="1" s="1"/>
  <c r="H1447" i="1"/>
  <c r="G1447" i="1"/>
  <c r="I1447" i="1" s="1"/>
  <c r="D1447" i="1"/>
  <c r="A1447" i="1"/>
  <c r="H1446" i="1"/>
  <c r="G1446" i="1"/>
  <c r="I1446" i="1" s="1"/>
  <c r="D1446" i="1"/>
  <c r="A1446" i="1"/>
  <c r="H1445" i="1"/>
  <c r="D1445" i="1"/>
  <c r="A1445" i="1"/>
  <c r="G1445" i="1" s="1"/>
  <c r="I1445" i="1" s="1"/>
  <c r="H1444" i="1"/>
  <c r="D1444" i="1"/>
  <c r="A1444" i="1"/>
  <c r="G1444" i="1" s="1"/>
  <c r="I1444" i="1" s="1"/>
  <c r="H1443" i="1"/>
  <c r="G1443" i="1"/>
  <c r="I1443" i="1" s="1"/>
  <c r="D1443" i="1"/>
  <c r="A1443" i="1"/>
  <c r="H1442" i="1"/>
  <c r="G1442" i="1"/>
  <c r="I1442" i="1" s="1"/>
  <c r="D1442" i="1"/>
  <c r="A1442" i="1"/>
  <c r="H1441" i="1"/>
  <c r="G1441" i="1"/>
  <c r="D1441" i="1"/>
  <c r="A1441" i="1"/>
  <c r="I1440" i="1"/>
  <c r="H1440" i="1"/>
  <c r="D1440" i="1"/>
  <c r="A1440" i="1"/>
  <c r="G1440" i="1" s="1"/>
  <c r="H1439" i="1"/>
  <c r="D1439" i="1"/>
  <c r="A1439" i="1"/>
  <c r="G1439" i="1" s="1"/>
  <c r="I1439" i="1" s="1"/>
  <c r="H1438" i="1"/>
  <c r="G1438" i="1"/>
  <c r="D1438" i="1"/>
  <c r="A1438" i="1"/>
  <c r="H1437" i="1"/>
  <c r="D1437" i="1"/>
  <c r="A1437" i="1"/>
  <c r="G1437" i="1" s="1"/>
  <c r="I1437" i="1" s="1"/>
  <c r="H1436" i="1"/>
  <c r="D1436" i="1"/>
  <c r="A1436" i="1"/>
  <c r="G1436" i="1" s="1"/>
  <c r="I1436" i="1" s="1"/>
  <c r="H1435" i="1"/>
  <c r="D1435" i="1"/>
  <c r="A1435" i="1"/>
  <c r="G1435" i="1" s="1"/>
  <c r="I1435" i="1" s="1"/>
  <c r="H1434" i="1"/>
  <c r="G1434" i="1"/>
  <c r="I1434" i="1" s="1"/>
  <c r="D1434" i="1"/>
  <c r="A1434" i="1"/>
  <c r="H1433" i="1"/>
  <c r="G1433" i="1"/>
  <c r="D1433" i="1"/>
  <c r="A1433" i="1"/>
  <c r="I1432" i="1"/>
  <c r="H1432" i="1"/>
  <c r="D1432" i="1"/>
  <c r="A1432" i="1"/>
  <c r="G1432" i="1" s="1"/>
  <c r="H1431" i="1"/>
  <c r="G1431" i="1"/>
  <c r="I1431" i="1" s="1"/>
  <c r="D1431" i="1"/>
  <c r="A1431" i="1"/>
  <c r="H1430" i="1"/>
  <c r="G1430" i="1"/>
  <c r="I1430" i="1" s="1"/>
  <c r="D1430" i="1"/>
  <c r="A1430" i="1"/>
  <c r="H1429" i="1"/>
  <c r="D1429" i="1"/>
  <c r="A1429" i="1"/>
  <c r="G1429" i="1" s="1"/>
  <c r="I1429" i="1" s="1"/>
  <c r="H1428" i="1"/>
  <c r="D1428" i="1"/>
  <c r="A1428" i="1"/>
  <c r="G1428" i="1" s="1"/>
  <c r="I1428" i="1" s="1"/>
  <c r="H1427" i="1"/>
  <c r="G1427" i="1"/>
  <c r="I1427" i="1" s="1"/>
  <c r="D1427" i="1"/>
  <c r="A1427" i="1"/>
  <c r="H1426" i="1"/>
  <c r="G1426" i="1"/>
  <c r="I1426" i="1" s="1"/>
  <c r="D1426" i="1"/>
  <c r="A1426" i="1"/>
  <c r="H1425" i="1"/>
  <c r="G1425" i="1"/>
  <c r="D1425" i="1"/>
  <c r="A1425" i="1"/>
  <c r="I1424" i="1"/>
  <c r="H1424" i="1"/>
  <c r="D1424" i="1"/>
  <c r="A1424" i="1"/>
  <c r="G1424" i="1" s="1"/>
  <c r="H1423" i="1"/>
  <c r="D1423" i="1"/>
  <c r="A1423" i="1"/>
  <c r="G1423" i="1" s="1"/>
  <c r="I1423" i="1" s="1"/>
  <c r="H1422" i="1"/>
  <c r="G1422" i="1"/>
  <c r="D1422" i="1"/>
  <c r="A1422" i="1"/>
  <c r="H1421" i="1"/>
  <c r="D1421" i="1"/>
  <c r="A1421" i="1"/>
  <c r="G1421" i="1" s="1"/>
  <c r="I1421" i="1" s="1"/>
  <c r="H1420" i="1"/>
  <c r="D1420" i="1"/>
  <c r="A1420" i="1"/>
  <c r="G1420" i="1" s="1"/>
  <c r="I1420" i="1" s="1"/>
  <c r="H1419" i="1"/>
  <c r="D1419" i="1"/>
  <c r="A1419" i="1"/>
  <c r="G1419" i="1" s="1"/>
  <c r="I1419" i="1" s="1"/>
  <c r="H1418" i="1"/>
  <c r="G1418" i="1"/>
  <c r="I1418" i="1" s="1"/>
  <c r="D1418" i="1"/>
  <c r="A1418" i="1"/>
  <c r="H1417" i="1"/>
  <c r="G1417" i="1"/>
  <c r="D1417" i="1"/>
  <c r="A1417" i="1"/>
  <c r="I1416" i="1"/>
  <c r="H1416" i="1"/>
  <c r="D1416" i="1"/>
  <c r="A1416" i="1"/>
  <c r="G1416" i="1" s="1"/>
  <c r="H1415" i="1"/>
  <c r="G1415" i="1"/>
  <c r="I1415" i="1" s="1"/>
  <c r="D1415" i="1"/>
  <c r="A1415" i="1"/>
  <c r="H1414" i="1"/>
  <c r="G1414" i="1"/>
  <c r="I1414" i="1" s="1"/>
  <c r="D1414" i="1"/>
  <c r="A1414" i="1"/>
  <c r="H1413" i="1"/>
  <c r="D1413" i="1"/>
  <c r="A1413" i="1"/>
  <c r="G1413" i="1" s="1"/>
  <c r="I1413" i="1" s="1"/>
  <c r="H1412" i="1"/>
  <c r="D1412" i="1"/>
  <c r="A1412" i="1"/>
  <c r="G1412" i="1" s="1"/>
  <c r="I1412" i="1" s="1"/>
  <c r="H1411" i="1"/>
  <c r="G1411" i="1"/>
  <c r="I1411" i="1" s="1"/>
  <c r="D1411" i="1"/>
  <c r="A1411" i="1"/>
  <c r="H1410" i="1"/>
  <c r="G1410" i="1"/>
  <c r="I1410" i="1" s="1"/>
  <c r="D1410" i="1"/>
  <c r="A1410" i="1"/>
  <c r="H1409" i="1"/>
  <c r="G1409" i="1"/>
  <c r="D1409" i="1"/>
  <c r="A1409" i="1"/>
  <c r="I1408" i="1"/>
  <c r="H1408" i="1"/>
  <c r="D1408" i="1"/>
  <c r="A1408" i="1"/>
  <c r="G1408" i="1" s="1"/>
  <c r="H1407" i="1"/>
  <c r="D1407" i="1"/>
  <c r="A1407" i="1"/>
  <c r="G1407" i="1" s="1"/>
  <c r="I1407" i="1" s="1"/>
  <c r="H1406" i="1"/>
  <c r="G1406" i="1"/>
  <c r="D1406" i="1"/>
  <c r="A1406" i="1"/>
  <c r="H1405" i="1"/>
  <c r="D1405" i="1"/>
  <c r="A1405" i="1"/>
  <c r="G1405" i="1" s="1"/>
  <c r="I1405" i="1" s="1"/>
  <c r="H1404" i="1"/>
  <c r="D1404" i="1"/>
  <c r="A1404" i="1"/>
  <c r="G1404" i="1" s="1"/>
  <c r="I1404" i="1" s="1"/>
  <c r="H1403" i="1"/>
  <c r="D1403" i="1"/>
  <c r="A1403" i="1"/>
  <c r="G1403" i="1" s="1"/>
  <c r="I1403" i="1" s="1"/>
  <c r="H1402" i="1"/>
  <c r="G1402" i="1"/>
  <c r="I1402" i="1" s="1"/>
  <c r="D1402" i="1"/>
  <c r="A1402" i="1"/>
  <c r="H1401" i="1"/>
  <c r="G1401" i="1"/>
  <c r="D1401" i="1"/>
  <c r="A1401" i="1"/>
  <c r="I1400" i="1"/>
  <c r="H1400" i="1"/>
  <c r="D1400" i="1"/>
  <c r="A1400" i="1"/>
  <c r="G1400" i="1" s="1"/>
  <c r="H1399" i="1"/>
  <c r="G1399" i="1"/>
  <c r="I1399" i="1" s="1"/>
  <c r="D1399" i="1"/>
  <c r="A1399" i="1"/>
  <c r="H1398" i="1"/>
  <c r="G1398" i="1"/>
  <c r="I1398" i="1" s="1"/>
  <c r="D1398" i="1"/>
  <c r="A1398" i="1"/>
  <c r="H1397" i="1"/>
  <c r="D1397" i="1"/>
  <c r="A1397" i="1"/>
  <c r="G1397" i="1" s="1"/>
  <c r="I1397" i="1" s="1"/>
  <c r="H1396" i="1"/>
  <c r="D1396" i="1"/>
  <c r="A1396" i="1"/>
  <c r="G1396" i="1" s="1"/>
  <c r="I1396" i="1" s="1"/>
  <c r="H1395" i="1"/>
  <c r="G1395" i="1"/>
  <c r="I1395" i="1" s="1"/>
  <c r="D1395" i="1"/>
  <c r="A1395" i="1"/>
  <c r="H1394" i="1"/>
  <c r="G1394" i="1"/>
  <c r="I1394" i="1" s="1"/>
  <c r="D1394" i="1"/>
  <c r="A1394" i="1"/>
  <c r="H1393" i="1"/>
  <c r="G1393" i="1"/>
  <c r="D1393" i="1"/>
  <c r="A1393" i="1"/>
  <c r="I1392" i="1"/>
  <c r="H1392" i="1"/>
  <c r="D1392" i="1"/>
  <c r="A1392" i="1"/>
  <c r="G1392" i="1" s="1"/>
  <c r="H1391" i="1"/>
  <c r="D1391" i="1"/>
  <c r="A1391" i="1"/>
  <c r="G1391" i="1" s="1"/>
  <c r="I1391" i="1" s="1"/>
  <c r="H1390" i="1"/>
  <c r="G1390" i="1"/>
  <c r="D1390" i="1"/>
  <c r="A1390" i="1"/>
  <c r="H1389" i="1"/>
  <c r="D1389" i="1"/>
  <c r="A1389" i="1"/>
  <c r="G1389" i="1" s="1"/>
  <c r="I1389" i="1" s="1"/>
  <c r="H1388" i="1"/>
  <c r="D1388" i="1"/>
  <c r="A1388" i="1"/>
  <c r="G1388" i="1" s="1"/>
  <c r="I1388" i="1" s="1"/>
  <c r="H1387" i="1"/>
  <c r="D1387" i="1"/>
  <c r="A1387" i="1"/>
  <c r="G1387" i="1" s="1"/>
  <c r="I1387" i="1" s="1"/>
  <c r="H1386" i="1"/>
  <c r="G1386" i="1"/>
  <c r="I1386" i="1" s="1"/>
  <c r="D1386" i="1"/>
  <c r="A1386" i="1"/>
  <c r="H1385" i="1"/>
  <c r="G1385" i="1"/>
  <c r="D1385" i="1"/>
  <c r="A1385" i="1"/>
  <c r="I1384" i="1"/>
  <c r="H1384" i="1"/>
  <c r="D1384" i="1"/>
  <c r="A1384" i="1"/>
  <c r="G1384" i="1" s="1"/>
  <c r="H1383" i="1"/>
  <c r="G1383" i="1"/>
  <c r="I1383" i="1" s="1"/>
  <c r="D1383" i="1"/>
  <c r="A1383" i="1"/>
  <c r="H1382" i="1"/>
  <c r="G1382" i="1"/>
  <c r="I1382" i="1" s="1"/>
  <c r="D1382" i="1"/>
  <c r="A1382" i="1"/>
  <c r="H1381" i="1"/>
  <c r="D1381" i="1"/>
  <c r="A1381" i="1"/>
  <c r="G1381" i="1" s="1"/>
  <c r="I1381" i="1" s="1"/>
  <c r="H1380" i="1"/>
  <c r="D1380" i="1"/>
  <c r="A1380" i="1"/>
  <c r="G1380" i="1" s="1"/>
  <c r="I1380" i="1" s="1"/>
  <c r="H1379" i="1"/>
  <c r="G1379" i="1"/>
  <c r="I1379" i="1" s="1"/>
  <c r="D1379" i="1"/>
  <c r="A1379" i="1"/>
  <c r="H1378" i="1"/>
  <c r="G1378" i="1"/>
  <c r="I1378" i="1" s="1"/>
  <c r="D1378" i="1"/>
  <c r="A1378" i="1"/>
  <c r="H1377" i="1"/>
  <c r="G1377" i="1"/>
  <c r="D1377" i="1"/>
  <c r="A1377" i="1"/>
  <c r="I1376" i="1"/>
  <c r="H1376" i="1"/>
  <c r="D1376" i="1"/>
  <c r="A1376" i="1"/>
  <c r="G1376" i="1" s="1"/>
  <c r="H1375" i="1"/>
  <c r="D1375" i="1"/>
  <c r="A1375" i="1"/>
  <c r="G1375" i="1" s="1"/>
  <c r="I1375" i="1" s="1"/>
  <c r="H1374" i="1"/>
  <c r="G1374" i="1"/>
  <c r="D1374" i="1"/>
  <c r="A1374" i="1"/>
  <c r="H1373" i="1"/>
  <c r="D1373" i="1"/>
  <c r="A1373" i="1"/>
  <c r="G1373" i="1" s="1"/>
  <c r="I1373" i="1" s="1"/>
  <c r="H1372" i="1"/>
  <c r="D1372" i="1"/>
  <c r="A1372" i="1"/>
  <c r="G1372" i="1" s="1"/>
  <c r="I1372" i="1" s="1"/>
  <c r="H1371" i="1"/>
  <c r="D1371" i="1"/>
  <c r="A1371" i="1"/>
  <c r="G1371" i="1" s="1"/>
  <c r="I1371" i="1" s="1"/>
  <c r="H1370" i="1"/>
  <c r="G1370" i="1"/>
  <c r="I1370" i="1" s="1"/>
  <c r="D1370" i="1"/>
  <c r="A1370" i="1"/>
  <c r="H1369" i="1"/>
  <c r="G1369" i="1"/>
  <c r="D1369" i="1"/>
  <c r="A1369" i="1"/>
  <c r="I1368" i="1"/>
  <c r="H1368" i="1"/>
  <c r="D1368" i="1"/>
  <c r="A1368" i="1"/>
  <c r="G1368" i="1" s="1"/>
  <c r="H1367" i="1"/>
  <c r="G1367" i="1"/>
  <c r="I1367" i="1" s="1"/>
  <c r="D1367" i="1"/>
  <c r="A1367" i="1"/>
  <c r="H1366" i="1"/>
  <c r="G1366" i="1"/>
  <c r="I1366" i="1" s="1"/>
  <c r="D1366" i="1"/>
  <c r="A1366" i="1"/>
  <c r="H1365" i="1"/>
  <c r="D1365" i="1"/>
  <c r="A1365" i="1"/>
  <c r="G1365" i="1" s="1"/>
  <c r="I1365" i="1" s="1"/>
  <c r="H1364" i="1"/>
  <c r="D1364" i="1"/>
  <c r="A1364" i="1"/>
  <c r="G1364" i="1" s="1"/>
  <c r="I1364" i="1" s="1"/>
  <c r="H1363" i="1"/>
  <c r="G1363" i="1"/>
  <c r="I1363" i="1" s="1"/>
  <c r="D1363" i="1"/>
  <c r="A1363" i="1"/>
  <c r="H1362" i="1"/>
  <c r="G1362" i="1"/>
  <c r="I1362" i="1" s="1"/>
  <c r="D1362" i="1"/>
  <c r="A1362" i="1"/>
  <c r="H1361" i="1"/>
  <c r="G1361" i="1"/>
  <c r="D1361" i="1"/>
  <c r="A1361" i="1"/>
  <c r="I1360" i="1"/>
  <c r="H1360" i="1"/>
  <c r="D1360" i="1"/>
  <c r="A1360" i="1"/>
  <c r="G1360" i="1" s="1"/>
  <c r="H1359" i="1"/>
  <c r="D1359" i="1"/>
  <c r="A1359" i="1"/>
  <c r="G1359" i="1" s="1"/>
  <c r="I1359" i="1" s="1"/>
  <c r="H1358" i="1"/>
  <c r="G1358" i="1"/>
  <c r="D1358" i="1"/>
  <c r="A1358" i="1"/>
  <c r="H1357" i="1"/>
  <c r="D1357" i="1"/>
  <c r="A1357" i="1"/>
  <c r="G1357" i="1" s="1"/>
  <c r="I1357" i="1" s="1"/>
  <c r="H1356" i="1"/>
  <c r="D1356" i="1"/>
  <c r="A1356" i="1"/>
  <c r="G1356" i="1" s="1"/>
  <c r="I1356" i="1" s="1"/>
  <c r="H1355" i="1"/>
  <c r="D1355" i="1"/>
  <c r="A1355" i="1"/>
  <c r="G1355" i="1" s="1"/>
  <c r="I1355" i="1" s="1"/>
  <c r="H1354" i="1"/>
  <c r="G1354" i="1"/>
  <c r="I1354" i="1" s="1"/>
  <c r="D1354" i="1"/>
  <c r="A1354" i="1"/>
  <c r="H1353" i="1"/>
  <c r="G1353" i="1"/>
  <c r="D1353" i="1"/>
  <c r="A1353" i="1"/>
  <c r="I1352" i="1"/>
  <c r="H1352" i="1"/>
  <c r="D1352" i="1"/>
  <c r="A1352" i="1"/>
  <c r="G1352" i="1" s="1"/>
  <c r="H1351" i="1"/>
  <c r="G1351" i="1"/>
  <c r="I1351" i="1" s="1"/>
  <c r="D1351" i="1"/>
  <c r="A1351" i="1"/>
  <c r="H1350" i="1"/>
  <c r="G1350" i="1"/>
  <c r="I1350" i="1" s="1"/>
  <c r="D1350" i="1"/>
  <c r="A1350" i="1"/>
  <c r="H1349" i="1"/>
  <c r="D1349" i="1"/>
  <c r="A1349" i="1"/>
  <c r="G1349" i="1" s="1"/>
  <c r="I1349" i="1" s="1"/>
  <c r="H1348" i="1"/>
  <c r="D1348" i="1"/>
  <c r="A1348" i="1"/>
  <c r="G1348" i="1" s="1"/>
  <c r="I1348" i="1" s="1"/>
  <c r="H1347" i="1"/>
  <c r="G1347" i="1"/>
  <c r="I1347" i="1" s="1"/>
  <c r="D1347" i="1"/>
  <c r="A1347" i="1"/>
  <c r="H1346" i="1"/>
  <c r="G1346" i="1"/>
  <c r="I1346" i="1" s="1"/>
  <c r="D1346" i="1"/>
  <c r="A1346" i="1"/>
  <c r="H1345" i="1"/>
  <c r="G1345" i="1"/>
  <c r="D1345" i="1"/>
  <c r="A1345" i="1"/>
  <c r="I1344" i="1"/>
  <c r="H1344" i="1"/>
  <c r="D1344" i="1"/>
  <c r="A1344" i="1"/>
  <c r="G1344" i="1" s="1"/>
  <c r="H1343" i="1"/>
  <c r="D1343" i="1"/>
  <c r="A1343" i="1"/>
  <c r="G1343" i="1" s="1"/>
  <c r="I1343" i="1" s="1"/>
  <c r="H1342" i="1"/>
  <c r="G1342" i="1"/>
  <c r="D1342" i="1"/>
  <c r="A1342" i="1"/>
  <c r="H1341" i="1"/>
  <c r="D1341" i="1"/>
  <c r="A1341" i="1"/>
  <c r="G1341" i="1" s="1"/>
  <c r="I1341" i="1" s="1"/>
  <c r="H1340" i="1"/>
  <c r="D1340" i="1"/>
  <c r="A1340" i="1"/>
  <c r="G1340" i="1" s="1"/>
  <c r="I1340" i="1" s="1"/>
  <c r="H1339" i="1"/>
  <c r="D1339" i="1"/>
  <c r="A1339" i="1"/>
  <c r="G1339" i="1" s="1"/>
  <c r="I1339" i="1" s="1"/>
  <c r="H1338" i="1"/>
  <c r="G1338" i="1"/>
  <c r="I1338" i="1" s="1"/>
  <c r="D1338" i="1"/>
  <c r="A1338" i="1"/>
  <c r="H1337" i="1"/>
  <c r="G1337" i="1"/>
  <c r="D1337" i="1"/>
  <c r="A1337" i="1"/>
  <c r="I1336" i="1"/>
  <c r="H1336" i="1"/>
  <c r="D1336" i="1"/>
  <c r="A1336" i="1"/>
  <c r="G1336" i="1" s="1"/>
  <c r="H1335" i="1"/>
  <c r="G1335" i="1"/>
  <c r="I1335" i="1" s="1"/>
  <c r="D1335" i="1"/>
  <c r="A1335" i="1"/>
  <c r="H1334" i="1"/>
  <c r="G1334" i="1"/>
  <c r="I1334" i="1" s="1"/>
  <c r="D1334" i="1"/>
  <c r="A1334" i="1"/>
  <c r="H1333" i="1"/>
  <c r="D1333" i="1"/>
  <c r="A1333" i="1"/>
  <c r="G1333" i="1" s="1"/>
  <c r="I1333" i="1" s="1"/>
  <c r="H1332" i="1"/>
  <c r="D1332" i="1"/>
  <c r="A1332" i="1"/>
  <c r="G1332" i="1" s="1"/>
  <c r="I1332" i="1" s="1"/>
  <c r="H1331" i="1"/>
  <c r="G1331" i="1"/>
  <c r="I1331" i="1" s="1"/>
  <c r="D1331" i="1"/>
  <c r="A1331" i="1"/>
  <c r="H1330" i="1"/>
  <c r="G1330" i="1"/>
  <c r="I1330" i="1" s="1"/>
  <c r="D1330" i="1"/>
  <c r="A1330" i="1"/>
  <c r="H1329" i="1"/>
  <c r="G1329" i="1"/>
  <c r="D1329" i="1"/>
  <c r="A1329" i="1"/>
  <c r="I1328" i="1"/>
  <c r="H1328" i="1"/>
  <c r="D1328" i="1"/>
  <c r="A1328" i="1"/>
  <c r="G1328" i="1" s="1"/>
  <c r="H1327" i="1"/>
  <c r="D1327" i="1"/>
  <c r="A1327" i="1"/>
  <c r="G1327" i="1" s="1"/>
  <c r="I1327" i="1" s="1"/>
  <c r="H1326" i="1"/>
  <c r="G1326" i="1"/>
  <c r="D1326" i="1"/>
  <c r="A1326" i="1"/>
  <c r="H1325" i="1"/>
  <c r="D1325" i="1"/>
  <c r="A1325" i="1"/>
  <c r="G1325" i="1" s="1"/>
  <c r="I1325" i="1" s="1"/>
  <c r="H1324" i="1"/>
  <c r="D1324" i="1"/>
  <c r="A1324" i="1"/>
  <c r="G1324" i="1" s="1"/>
  <c r="I1324" i="1" s="1"/>
  <c r="H1323" i="1"/>
  <c r="D1323" i="1"/>
  <c r="A1323" i="1"/>
  <c r="G1323" i="1" s="1"/>
  <c r="I1323" i="1" s="1"/>
  <c r="H1322" i="1"/>
  <c r="G1322" i="1"/>
  <c r="I1322" i="1" s="1"/>
  <c r="D1322" i="1"/>
  <c r="A1322" i="1"/>
  <c r="H1321" i="1"/>
  <c r="G1321" i="1"/>
  <c r="D1321" i="1"/>
  <c r="A1321" i="1"/>
  <c r="I1320" i="1"/>
  <c r="H1320" i="1"/>
  <c r="D1320" i="1"/>
  <c r="A1320" i="1"/>
  <c r="G1320" i="1" s="1"/>
  <c r="H1319" i="1"/>
  <c r="G1319" i="1"/>
  <c r="I1319" i="1" s="1"/>
  <c r="D1319" i="1"/>
  <c r="A1319" i="1"/>
  <c r="H1318" i="1"/>
  <c r="G1318" i="1"/>
  <c r="I1318" i="1" s="1"/>
  <c r="D1318" i="1"/>
  <c r="A1318" i="1"/>
  <c r="H1317" i="1"/>
  <c r="D1317" i="1"/>
  <c r="A1317" i="1"/>
  <c r="G1317" i="1" s="1"/>
  <c r="I1317" i="1" s="1"/>
  <c r="H1316" i="1"/>
  <c r="D1316" i="1"/>
  <c r="A1316" i="1"/>
  <c r="G1316" i="1" s="1"/>
  <c r="I1316" i="1" s="1"/>
  <c r="H1315" i="1"/>
  <c r="G1315" i="1"/>
  <c r="I1315" i="1" s="1"/>
  <c r="D1315" i="1"/>
  <c r="A1315" i="1"/>
  <c r="H1314" i="1"/>
  <c r="G1314" i="1"/>
  <c r="I1314" i="1" s="1"/>
  <c r="D1314" i="1"/>
  <c r="A1314" i="1"/>
  <c r="H1313" i="1"/>
  <c r="G1313" i="1"/>
  <c r="D1313" i="1"/>
  <c r="A1313" i="1"/>
  <c r="I1312" i="1"/>
  <c r="H1312" i="1"/>
  <c r="D1312" i="1"/>
  <c r="A1312" i="1"/>
  <c r="G1312" i="1" s="1"/>
  <c r="H1311" i="1"/>
  <c r="D1311" i="1"/>
  <c r="A1311" i="1"/>
  <c r="G1311" i="1" s="1"/>
  <c r="I1311" i="1" s="1"/>
  <c r="H1310" i="1"/>
  <c r="G1310" i="1"/>
  <c r="D1310" i="1"/>
  <c r="A1310" i="1"/>
  <c r="H1309" i="1"/>
  <c r="D1309" i="1"/>
  <c r="A1309" i="1"/>
  <c r="G1309" i="1" s="1"/>
  <c r="I1309" i="1" s="1"/>
  <c r="H1308" i="1"/>
  <c r="D1308" i="1"/>
  <c r="A1308" i="1"/>
  <c r="G1308" i="1" s="1"/>
  <c r="I1308" i="1" s="1"/>
  <c r="H1307" i="1"/>
  <c r="D1307" i="1"/>
  <c r="A1307" i="1"/>
  <c r="G1307" i="1" s="1"/>
  <c r="I1307" i="1" s="1"/>
  <c r="H1306" i="1"/>
  <c r="G1306" i="1"/>
  <c r="I1306" i="1" s="1"/>
  <c r="D1306" i="1"/>
  <c r="A1306" i="1"/>
  <c r="H1305" i="1"/>
  <c r="G1305" i="1"/>
  <c r="D1305" i="1"/>
  <c r="A1305" i="1"/>
  <c r="I1304" i="1"/>
  <c r="H1304" i="1"/>
  <c r="D1304" i="1"/>
  <c r="A1304" i="1"/>
  <c r="G1304" i="1" s="1"/>
  <c r="H1303" i="1"/>
  <c r="G1303" i="1"/>
  <c r="I1303" i="1" s="1"/>
  <c r="D1303" i="1"/>
  <c r="A1303" i="1"/>
  <c r="H1302" i="1"/>
  <c r="G1302" i="1"/>
  <c r="I1302" i="1" s="1"/>
  <c r="D1302" i="1"/>
  <c r="A1302" i="1"/>
  <c r="H1301" i="1"/>
  <c r="D1301" i="1"/>
  <c r="A1301" i="1"/>
  <c r="G1301" i="1" s="1"/>
  <c r="I1301" i="1" s="1"/>
  <c r="H1300" i="1"/>
  <c r="D1300" i="1"/>
  <c r="A1300" i="1"/>
  <c r="G1300" i="1" s="1"/>
  <c r="I1300" i="1" s="1"/>
  <c r="H1299" i="1"/>
  <c r="G1299" i="1"/>
  <c r="I1299" i="1" s="1"/>
  <c r="D1299" i="1"/>
  <c r="A1299" i="1"/>
  <c r="H1298" i="1"/>
  <c r="G1298" i="1"/>
  <c r="I1298" i="1" s="1"/>
  <c r="D1298" i="1"/>
  <c r="A1298" i="1"/>
  <c r="H1297" i="1"/>
  <c r="G1297" i="1"/>
  <c r="D1297" i="1"/>
  <c r="A1297" i="1"/>
  <c r="I1296" i="1"/>
  <c r="H1296" i="1"/>
  <c r="D1296" i="1"/>
  <c r="A1296" i="1"/>
  <c r="G1296" i="1" s="1"/>
  <c r="H1295" i="1"/>
  <c r="D1295" i="1"/>
  <c r="A1295" i="1"/>
  <c r="G1295" i="1" s="1"/>
  <c r="I1295" i="1" s="1"/>
  <c r="H1294" i="1"/>
  <c r="G1294" i="1"/>
  <c r="D1294" i="1"/>
  <c r="A1294" i="1"/>
  <c r="H1293" i="1"/>
  <c r="D1293" i="1"/>
  <c r="A1293" i="1"/>
  <c r="G1293" i="1" s="1"/>
  <c r="I1293" i="1" s="1"/>
  <c r="H1292" i="1"/>
  <c r="D1292" i="1"/>
  <c r="A1292" i="1"/>
  <c r="G1292" i="1" s="1"/>
  <c r="I1292" i="1" s="1"/>
  <c r="H1291" i="1"/>
  <c r="D1291" i="1"/>
  <c r="A1291" i="1"/>
  <c r="G1291" i="1" s="1"/>
  <c r="I1291" i="1" s="1"/>
  <c r="H1290" i="1"/>
  <c r="G1290" i="1"/>
  <c r="I1290" i="1" s="1"/>
  <c r="D1290" i="1"/>
  <c r="A1290" i="1"/>
  <c r="H1289" i="1"/>
  <c r="G1289" i="1"/>
  <c r="D1289" i="1"/>
  <c r="A1289" i="1"/>
  <c r="I1288" i="1"/>
  <c r="H1288" i="1"/>
  <c r="D1288" i="1"/>
  <c r="A1288" i="1"/>
  <c r="G1288" i="1" s="1"/>
  <c r="H1287" i="1"/>
  <c r="G1287" i="1"/>
  <c r="I1287" i="1" s="1"/>
  <c r="D1287" i="1"/>
  <c r="A1287" i="1"/>
  <c r="H1286" i="1"/>
  <c r="G1286" i="1"/>
  <c r="I1286" i="1" s="1"/>
  <c r="D1286" i="1"/>
  <c r="A1286" i="1"/>
  <c r="H1285" i="1"/>
  <c r="D1285" i="1"/>
  <c r="A1285" i="1"/>
  <c r="G1285" i="1" s="1"/>
  <c r="I1285" i="1" s="1"/>
  <c r="H1284" i="1"/>
  <c r="D1284" i="1"/>
  <c r="A1284" i="1"/>
  <c r="G1284" i="1" s="1"/>
  <c r="I1284" i="1" s="1"/>
  <c r="H1283" i="1"/>
  <c r="G1283" i="1"/>
  <c r="I1283" i="1" s="1"/>
  <c r="D1283" i="1"/>
  <c r="A1283" i="1"/>
  <c r="H1282" i="1"/>
  <c r="G1282" i="1"/>
  <c r="I1282" i="1" s="1"/>
  <c r="D1282" i="1"/>
  <c r="A1282" i="1"/>
  <c r="H1281" i="1"/>
  <c r="G1281" i="1"/>
  <c r="D1281" i="1"/>
  <c r="A1281" i="1"/>
  <c r="I1280" i="1"/>
  <c r="H1280" i="1"/>
  <c r="D1280" i="1"/>
  <c r="A1280" i="1"/>
  <c r="G1280" i="1" s="1"/>
  <c r="H1279" i="1"/>
  <c r="D1279" i="1"/>
  <c r="A1279" i="1"/>
  <c r="G1279" i="1" s="1"/>
  <c r="I1279" i="1" s="1"/>
  <c r="H1278" i="1"/>
  <c r="G1278" i="1"/>
  <c r="D1278" i="1"/>
  <c r="A1278" i="1"/>
  <c r="H1277" i="1"/>
  <c r="D1277" i="1"/>
  <c r="A1277" i="1"/>
  <c r="G1277" i="1" s="1"/>
  <c r="I1277" i="1" s="1"/>
  <c r="H1276" i="1"/>
  <c r="D1276" i="1"/>
  <c r="A1276" i="1"/>
  <c r="G1276" i="1" s="1"/>
  <c r="I1276" i="1" s="1"/>
  <c r="H1275" i="1"/>
  <c r="D1275" i="1"/>
  <c r="A1275" i="1"/>
  <c r="G1275" i="1" s="1"/>
  <c r="I1275" i="1" s="1"/>
  <c r="H1274" i="1"/>
  <c r="G1274" i="1"/>
  <c r="I1274" i="1" s="1"/>
  <c r="D1274" i="1"/>
  <c r="A1274" i="1"/>
  <c r="H1273" i="1"/>
  <c r="G1273" i="1"/>
  <c r="D1273" i="1"/>
  <c r="A1273" i="1"/>
  <c r="I1272" i="1"/>
  <c r="H1272" i="1"/>
  <c r="D1272" i="1"/>
  <c r="A1272" i="1"/>
  <c r="G1272" i="1" s="1"/>
  <c r="H1271" i="1"/>
  <c r="G1271" i="1"/>
  <c r="I1271" i="1" s="1"/>
  <c r="D1271" i="1"/>
  <c r="A1271" i="1"/>
  <c r="H1270" i="1"/>
  <c r="G1270" i="1"/>
  <c r="I1270" i="1" s="1"/>
  <c r="D1270" i="1"/>
  <c r="A1270" i="1"/>
  <c r="H1269" i="1"/>
  <c r="D1269" i="1"/>
  <c r="A1269" i="1"/>
  <c r="G1269" i="1" s="1"/>
  <c r="I1269" i="1" s="1"/>
  <c r="H1268" i="1"/>
  <c r="D1268" i="1"/>
  <c r="A1268" i="1"/>
  <c r="G1268" i="1" s="1"/>
  <c r="I1268" i="1" s="1"/>
  <c r="H1267" i="1"/>
  <c r="G1267" i="1"/>
  <c r="I1267" i="1" s="1"/>
  <c r="D1267" i="1"/>
  <c r="A1267" i="1"/>
  <c r="H1266" i="1"/>
  <c r="G1266" i="1"/>
  <c r="I1266" i="1" s="1"/>
  <c r="D1266" i="1"/>
  <c r="A1266" i="1"/>
  <c r="H1265" i="1"/>
  <c r="G1265" i="1"/>
  <c r="D1265" i="1"/>
  <c r="A1265" i="1"/>
  <c r="I1264" i="1"/>
  <c r="H1264" i="1"/>
  <c r="D1264" i="1"/>
  <c r="A1264" i="1"/>
  <c r="G1264" i="1" s="1"/>
  <c r="H1263" i="1"/>
  <c r="D1263" i="1"/>
  <c r="A1263" i="1"/>
  <c r="G1263" i="1" s="1"/>
  <c r="I1263" i="1" s="1"/>
  <c r="H1262" i="1"/>
  <c r="G1262" i="1"/>
  <c r="D1262" i="1"/>
  <c r="A1262" i="1"/>
  <c r="H1261" i="1"/>
  <c r="D1261" i="1"/>
  <c r="A1261" i="1"/>
  <c r="G1261" i="1" s="1"/>
  <c r="I1261" i="1" s="1"/>
  <c r="H1260" i="1"/>
  <c r="D1260" i="1"/>
  <c r="A1260" i="1"/>
  <c r="G1260" i="1" s="1"/>
  <c r="I1260" i="1" s="1"/>
  <c r="H1259" i="1"/>
  <c r="D1259" i="1"/>
  <c r="A1259" i="1"/>
  <c r="G1259" i="1" s="1"/>
  <c r="I1259" i="1" s="1"/>
  <c r="H1258" i="1"/>
  <c r="G1258" i="1"/>
  <c r="I1258" i="1" s="1"/>
  <c r="D1258" i="1"/>
  <c r="A1258" i="1"/>
  <c r="H1257" i="1"/>
  <c r="G1257" i="1"/>
  <c r="D1257" i="1"/>
  <c r="A1257" i="1"/>
  <c r="I1256" i="1"/>
  <c r="H1256" i="1"/>
  <c r="D1256" i="1"/>
  <c r="A1256" i="1"/>
  <c r="G1256" i="1" s="1"/>
  <c r="H1255" i="1"/>
  <c r="G1255" i="1"/>
  <c r="I1255" i="1" s="1"/>
  <c r="D1255" i="1"/>
  <c r="A1255" i="1"/>
  <c r="H1254" i="1"/>
  <c r="G1254" i="1"/>
  <c r="I1254" i="1" s="1"/>
  <c r="D1254" i="1"/>
  <c r="A1254" i="1"/>
  <c r="H1253" i="1"/>
  <c r="D1253" i="1"/>
  <c r="A1253" i="1"/>
  <c r="G1253" i="1" s="1"/>
  <c r="I1253" i="1" s="1"/>
  <c r="H1252" i="1"/>
  <c r="D1252" i="1"/>
  <c r="A1252" i="1"/>
  <c r="G1252" i="1" s="1"/>
  <c r="I1252" i="1" s="1"/>
  <c r="H1251" i="1"/>
  <c r="G1251" i="1"/>
  <c r="I1251" i="1" s="1"/>
  <c r="D1251" i="1"/>
  <c r="A1251" i="1"/>
  <c r="H1250" i="1"/>
  <c r="G1250" i="1"/>
  <c r="I1250" i="1" s="1"/>
  <c r="D1250" i="1"/>
  <c r="A1250" i="1"/>
  <c r="H1249" i="1"/>
  <c r="G1249" i="1"/>
  <c r="D1249" i="1"/>
  <c r="A1249" i="1"/>
  <c r="I1248" i="1"/>
  <c r="H1248" i="1"/>
  <c r="D1248" i="1"/>
  <c r="A1248" i="1"/>
  <c r="G1248" i="1" s="1"/>
  <c r="H1247" i="1"/>
  <c r="D1247" i="1"/>
  <c r="A1247" i="1"/>
  <c r="G1247" i="1" s="1"/>
  <c r="I1247" i="1" s="1"/>
  <c r="H1246" i="1"/>
  <c r="G1246" i="1"/>
  <c r="D1246" i="1"/>
  <c r="A1246" i="1"/>
  <c r="H1245" i="1"/>
  <c r="D1245" i="1"/>
  <c r="A1245" i="1"/>
  <c r="G1245" i="1" s="1"/>
  <c r="I1245" i="1" s="1"/>
  <c r="H1244" i="1"/>
  <c r="D1244" i="1"/>
  <c r="A1244" i="1"/>
  <c r="G1244" i="1" s="1"/>
  <c r="I1244" i="1" s="1"/>
  <c r="H1243" i="1"/>
  <c r="D1243" i="1"/>
  <c r="A1243" i="1"/>
  <c r="G1243" i="1" s="1"/>
  <c r="I1243" i="1" s="1"/>
  <c r="H1242" i="1"/>
  <c r="G1242" i="1"/>
  <c r="I1242" i="1" s="1"/>
  <c r="D1242" i="1"/>
  <c r="A1242" i="1"/>
  <c r="H1241" i="1"/>
  <c r="G1241" i="1"/>
  <c r="D1241" i="1"/>
  <c r="A1241" i="1"/>
  <c r="I1240" i="1"/>
  <c r="H1240" i="1"/>
  <c r="D1240" i="1"/>
  <c r="A1240" i="1"/>
  <c r="G1240" i="1" s="1"/>
  <c r="H1239" i="1"/>
  <c r="G1239" i="1"/>
  <c r="I1239" i="1" s="1"/>
  <c r="D1239" i="1"/>
  <c r="A1239" i="1"/>
  <c r="H1238" i="1"/>
  <c r="G1238" i="1"/>
  <c r="I1238" i="1" s="1"/>
  <c r="D1238" i="1"/>
  <c r="A1238" i="1"/>
  <c r="H1237" i="1"/>
  <c r="D1237" i="1"/>
  <c r="A1237" i="1"/>
  <c r="G1237" i="1" s="1"/>
  <c r="I1237" i="1" s="1"/>
  <c r="H1236" i="1"/>
  <c r="D1236" i="1"/>
  <c r="A1236" i="1"/>
  <c r="G1236" i="1" s="1"/>
  <c r="I1236" i="1" s="1"/>
  <c r="H1235" i="1"/>
  <c r="G1235" i="1"/>
  <c r="I1235" i="1" s="1"/>
  <c r="D1235" i="1"/>
  <c r="A1235" i="1"/>
  <c r="H1234" i="1"/>
  <c r="G1234" i="1"/>
  <c r="I1234" i="1" s="1"/>
  <c r="D1234" i="1"/>
  <c r="A1234" i="1"/>
  <c r="H1233" i="1"/>
  <c r="G1233" i="1"/>
  <c r="D1233" i="1"/>
  <c r="A1233" i="1"/>
  <c r="I1232" i="1"/>
  <c r="H1232" i="1"/>
  <c r="D1232" i="1"/>
  <c r="A1232" i="1"/>
  <c r="G1232" i="1" s="1"/>
  <c r="H1231" i="1"/>
  <c r="D1231" i="1"/>
  <c r="A1231" i="1"/>
  <c r="G1231" i="1" s="1"/>
  <c r="I1231" i="1" s="1"/>
  <c r="H1230" i="1"/>
  <c r="G1230" i="1"/>
  <c r="D1230" i="1"/>
  <c r="A1230" i="1"/>
  <c r="H1229" i="1"/>
  <c r="D1229" i="1"/>
  <c r="A1229" i="1"/>
  <c r="G1229" i="1" s="1"/>
  <c r="I1229" i="1" s="1"/>
  <c r="H1228" i="1"/>
  <c r="D1228" i="1"/>
  <c r="A1228" i="1"/>
  <c r="G1228" i="1" s="1"/>
  <c r="I1228" i="1" s="1"/>
  <c r="H1227" i="1"/>
  <c r="D1227" i="1"/>
  <c r="A1227" i="1"/>
  <c r="G1227" i="1" s="1"/>
  <c r="I1227" i="1" s="1"/>
  <c r="H1226" i="1"/>
  <c r="G1226" i="1"/>
  <c r="I1226" i="1" s="1"/>
  <c r="D1226" i="1"/>
  <c r="A1226" i="1"/>
  <c r="H1225" i="1"/>
  <c r="G1225" i="1"/>
  <c r="D1225" i="1"/>
  <c r="A1225" i="1"/>
  <c r="I1224" i="1"/>
  <c r="H1224" i="1"/>
  <c r="D1224" i="1"/>
  <c r="A1224" i="1"/>
  <c r="G1224" i="1" s="1"/>
  <c r="H1223" i="1"/>
  <c r="G1223" i="1"/>
  <c r="I1223" i="1" s="1"/>
  <c r="D1223" i="1"/>
  <c r="A1223" i="1"/>
  <c r="H1222" i="1"/>
  <c r="G1222" i="1"/>
  <c r="I1222" i="1" s="1"/>
  <c r="D1222" i="1"/>
  <c r="A1222" i="1"/>
  <c r="H1221" i="1"/>
  <c r="D1221" i="1"/>
  <c r="A1221" i="1"/>
  <c r="G1221" i="1" s="1"/>
  <c r="I1221" i="1" s="1"/>
  <c r="H1220" i="1"/>
  <c r="D1220" i="1"/>
  <c r="A1220" i="1"/>
  <c r="G1220" i="1" s="1"/>
  <c r="I1220" i="1" s="1"/>
  <c r="H1219" i="1"/>
  <c r="G1219" i="1"/>
  <c r="I1219" i="1" s="1"/>
  <c r="D1219" i="1"/>
  <c r="A1219" i="1"/>
  <c r="H1218" i="1"/>
  <c r="G1218" i="1"/>
  <c r="I1218" i="1" s="1"/>
  <c r="D1218" i="1"/>
  <c r="A1218" i="1"/>
  <c r="H1217" i="1"/>
  <c r="G1217" i="1"/>
  <c r="D1217" i="1"/>
  <c r="A1217" i="1"/>
  <c r="I1216" i="1"/>
  <c r="H1216" i="1"/>
  <c r="D1216" i="1"/>
  <c r="A1216" i="1"/>
  <c r="G1216" i="1" s="1"/>
  <c r="H1215" i="1"/>
  <c r="D1215" i="1"/>
  <c r="A1215" i="1"/>
  <c r="G1215" i="1" s="1"/>
  <c r="I1215" i="1" s="1"/>
  <c r="H1214" i="1"/>
  <c r="G1214" i="1"/>
  <c r="D1214" i="1"/>
  <c r="A1214" i="1"/>
  <c r="H1213" i="1"/>
  <c r="D1213" i="1"/>
  <c r="A1213" i="1"/>
  <c r="G1213" i="1" s="1"/>
  <c r="I1213" i="1" s="1"/>
  <c r="H1212" i="1"/>
  <c r="D1212" i="1"/>
  <c r="A1212" i="1"/>
  <c r="G1212" i="1" s="1"/>
  <c r="I1212" i="1" s="1"/>
  <c r="H1211" i="1"/>
  <c r="D1211" i="1"/>
  <c r="A1211" i="1"/>
  <c r="G1211" i="1" s="1"/>
  <c r="I1211" i="1" s="1"/>
  <c r="H1210" i="1"/>
  <c r="G1210" i="1"/>
  <c r="I1210" i="1" s="1"/>
  <c r="D1210" i="1"/>
  <c r="A1210" i="1"/>
  <c r="H1209" i="1"/>
  <c r="G1209" i="1"/>
  <c r="D1209" i="1"/>
  <c r="A1209" i="1"/>
  <c r="I1208" i="1"/>
  <c r="H1208" i="1"/>
  <c r="D1208" i="1"/>
  <c r="A1208" i="1"/>
  <c r="G1208" i="1" s="1"/>
  <c r="H1207" i="1"/>
  <c r="G1207" i="1"/>
  <c r="I1207" i="1" s="1"/>
  <c r="D1207" i="1"/>
  <c r="A1207" i="1"/>
  <c r="H1206" i="1"/>
  <c r="G1206" i="1"/>
  <c r="I1206" i="1" s="1"/>
  <c r="D1206" i="1"/>
  <c r="A1206" i="1"/>
  <c r="H1205" i="1"/>
  <c r="D1205" i="1"/>
  <c r="A1205" i="1"/>
  <c r="G1205" i="1" s="1"/>
  <c r="I1205" i="1" s="1"/>
  <c r="H1204" i="1"/>
  <c r="D1204" i="1"/>
  <c r="A1204" i="1"/>
  <c r="G1204" i="1" s="1"/>
  <c r="I1204" i="1" s="1"/>
  <c r="H1203" i="1"/>
  <c r="G1203" i="1"/>
  <c r="I1203" i="1" s="1"/>
  <c r="D1203" i="1"/>
  <c r="A1203" i="1"/>
  <c r="H1202" i="1"/>
  <c r="G1202" i="1"/>
  <c r="I1202" i="1" s="1"/>
  <c r="D1202" i="1"/>
  <c r="A1202" i="1"/>
  <c r="H1201" i="1"/>
  <c r="G1201" i="1"/>
  <c r="D1201" i="1"/>
  <c r="A1201" i="1"/>
  <c r="I1200" i="1"/>
  <c r="H1200" i="1"/>
  <c r="D1200" i="1"/>
  <c r="A1200" i="1"/>
  <c r="G1200" i="1" s="1"/>
  <c r="H1199" i="1"/>
  <c r="D1199" i="1"/>
  <c r="A1199" i="1"/>
  <c r="G1199" i="1" s="1"/>
  <c r="I1199" i="1" s="1"/>
  <c r="H1198" i="1"/>
  <c r="G1198" i="1"/>
  <c r="D1198" i="1"/>
  <c r="A1198" i="1"/>
  <c r="H1197" i="1"/>
  <c r="D1197" i="1"/>
  <c r="A1197" i="1"/>
  <c r="G1197" i="1" s="1"/>
  <c r="I1197" i="1" s="1"/>
  <c r="H1196" i="1"/>
  <c r="D1196" i="1"/>
  <c r="A1196" i="1"/>
  <c r="G1196" i="1" s="1"/>
  <c r="I1196" i="1" s="1"/>
  <c r="H1195" i="1"/>
  <c r="D1195" i="1"/>
  <c r="A1195" i="1"/>
  <c r="G1195" i="1" s="1"/>
  <c r="I1195" i="1" s="1"/>
  <c r="H1194" i="1"/>
  <c r="G1194" i="1"/>
  <c r="I1194" i="1" s="1"/>
  <c r="D1194" i="1"/>
  <c r="A1194" i="1"/>
  <c r="H1193" i="1"/>
  <c r="G1193" i="1"/>
  <c r="I1193" i="1" s="1"/>
  <c r="D1193" i="1"/>
  <c r="A1193" i="1"/>
  <c r="H1192" i="1"/>
  <c r="I1192" i="1" s="1"/>
  <c r="D1192" i="1"/>
  <c r="A1192" i="1"/>
  <c r="G1192" i="1" s="1"/>
  <c r="H1191" i="1"/>
  <c r="G1191" i="1"/>
  <c r="I1191" i="1" s="1"/>
  <c r="D1191" i="1"/>
  <c r="A1191" i="1"/>
  <c r="H1190" i="1"/>
  <c r="G1190" i="1"/>
  <c r="I1190" i="1" s="1"/>
  <c r="D1190" i="1"/>
  <c r="A1190" i="1"/>
  <c r="H1189" i="1"/>
  <c r="I1189" i="1" s="1"/>
  <c r="D1189" i="1"/>
  <c r="A1189" i="1"/>
  <c r="G1189" i="1" s="1"/>
  <c r="I1188" i="1"/>
  <c r="H1188" i="1"/>
  <c r="D1188" i="1"/>
  <c r="A1188" i="1"/>
  <c r="G1188" i="1" s="1"/>
  <c r="H1187" i="1"/>
  <c r="D1187" i="1"/>
  <c r="A1187" i="1"/>
  <c r="G1187" i="1" s="1"/>
  <c r="I1187" i="1" s="1"/>
  <c r="H1186" i="1"/>
  <c r="G1186" i="1"/>
  <c r="I1186" i="1" s="1"/>
  <c r="D1186" i="1"/>
  <c r="A1186" i="1"/>
  <c r="H1185" i="1"/>
  <c r="G1185" i="1"/>
  <c r="D1185" i="1"/>
  <c r="A1185" i="1"/>
  <c r="I1184" i="1"/>
  <c r="H1184" i="1"/>
  <c r="D1184" i="1"/>
  <c r="A1184" i="1"/>
  <c r="G1184" i="1" s="1"/>
  <c r="H1183" i="1"/>
  <c r="D1183" i="1"/>
  <c r="A1183" i="1"/>
  <c r="G1183" i="1" s="1"/>
  <c r="I1183" i="1" s="1"/>
  <c r="H1182" i="1"/>
  <c r="G1182" i="1"/>
  <c r="D1182" i="1"/>
  <c r="A1182" i="1"/>
  <c r="H1181" i="1"/>
  <c r="D1181" i="1"/>
  <c r="A1181" i="1"/>
  <c r="G1181" i="1" s="1"/>
  <c r="I1181" i="1" s="1"/>
  <c r="H1180" i="1"/>
  <c r="D1180" i="1"/>
  <c r="A1180" i="1"/>
  <c r="G1180" i="1" s="1"/>
  <c r="I1180" i="1" s="1"/>
  <c r="H1179" i="1"/>
  <c r="G1179" i="1"/>
  <c r="I1179" i="1" s="1"/>
  <c r="D1179" i="1"/>
  <c r="A1179" i="1"/>
  <c r="H1178" i="1"/>
  <c r="G1178" i="1"/>
  <c r="I1178" i="1" s="1"/>
  <c r="D1178" i="1"/>
  <c r="A1178" i="1"/>
  <c r="H1177" i="1"/>
  <c r="G1177" i="1"/>
  <c r="I1177" i="1" s="1"/>
  <c r="D1177" i="1"/>
  <c r="A1177" i="1"/>
  <c r="H1176" i="1"/>
  <c r="I1176" i="1" s="1"/>
  <c r="D1176" i="1"/>
  <c r="A1176" i="1"/>
  <c r="G1176" i="1" s="1"/>
  <c r="H1175" i="1"/>
  <c r="G1175" i="1"/>
  <c r="I1175" i="1" s="1"/>
  <c r="D1175" i="1"/>
  <c r="A1175" i="1"/>
  <c r="H1174" i="1"/>
  <c r="G1174" i="1"/>
  <c r="I1174" i="1" s="1"/>
  <c r="D1174" i="1"/>
  <c r="A1174" i="1"/>
  <c r="H1173" i="1"/>
  <c r="I1173" i="1" s="1"/>
  <c r="D1173" i="1"/>
  <c r="A1173" i="1"/>
  <c r="G1173" i="1" s="1"/>
  <c r="I1172" i="1"/>
  <c r="H1172" i="1"/>
  <c r="D1172" i="1"/>
  <c r="A1172" i="1"/>
  <c r="G1172" i="1" s="1"/>
  <c r="H1171" i="1"/>
  <c r="D1171" i="1"/>
  <c r="A1171" i="1"/>
  <c r="G1171" i="1" s="1"/>
  <c r="I1171" i="1" s="1"/>
  <c r="H1170" i="1"/>
  <c r="G1170" i="1"/>
  <c r="I1170" i="1" s="1"/>
  <c r="D1170" i="1"/>
  <c r="A1170" i="1"/>
  <c r="H1169" i="1"/>
  <c r="G1169" i="1"/>
  <c r="D1169" i="1"/>
  <c r="A1169" i="1"/>
  <c r="I1168" i="1"/>
  <c r="H1168" i="1"/>
  <c r="D1168" i="1"/>
  <c r="A1168" i="1"/>
  <c r="G1168" i="1" s="1"/>
  <c r="H1167" i="1"/>
  <c r="D1167" i="1"/>
  <c r="A1167" i="1"/>
  <c r="G1167" i="1" s="1"/>
  <c r="I1167" i="1" s="1"/>
  <c r="H1166" i="1"/>
  <c r="G1166" i="1"/>
  <c r="D1166" i="1"/>
  <c r="A1166" i="1"/>
  <c r="H1165" i="1"/>
  <c r="D1165" i="1"/>
  <c r="A1165" i="1"/>
  <c r="G1165" i="1" s="1"/>
  <c r="I1165" i="1" s="1"/>
  <c r="H1164" i="1"/>
  <c r="D1164" i="1"/>
  <c r="A1164" i="1"/>
  <c r="G1164" i="1" s="1"/>
  <c r="I1164" i="1" s="1"/>
  <c r="H1163" i="1"/>
  <c r="D1163" i="1"/>
  <c r="A1163" i="1"/>
  <c r="G1163" i="1" s="1"/>
  <c r="I1163" i="1" s="1"/>
  <c r="H1162" i="1"/>
  <c r="G1162" i="1"/>
  <c r="I1162" i="1" s="1"/>
  <c r="D1162" i="1"/>
  <c r="A1162" i="1"/>
  <c r="H1161" i="1"/>
  <c r="G1161" i="1"/>
  <c r="I1161" i="1" s="1"/>
  <c r="D1161" i="1"/>
  <c r="A1161" i="1"/>
  <c r="H1160" i="1"/>
  <c r="I1160" i="1" s="1"/>
  <c r="D1160" i="1"/>
  <c r="A1160" i="1"/>
  <c r="G1160" i="1" s="1"/>
  <c r="H1159" i="1"/>
  <c r="G1159" i="1"/>
  <c r="I1159" i="1" s="1"/>
  <c r="D1159" i="1"/>
  <c r="A1159" i="1"/>
  <c r="H1158" i="1"/>
  <c r="G1158" i="1"/>
  <c r="I1158" i="1" s="1"/>
  <c r="D1158" i="1"/>
  <c r="A1158" i="1"/>
  <c r="H1157" i="1"/>
  <c r="D1157" i="1"/>
  <c r="A1157" i="1"/>
  <c r="G1157" i="1" s="1"/>
  <c r="I1157" i="1" s="1"/>
  <c r="I1156" i="1"/>
  <c r="H1156" i="1"/>
  <c r="D1156" i="1"/>
  <c r="A1156" i="1"/>
  <c r="G1156" i="1" s="1"/>
  <c r="H1155" i="1"/>
  <c r="D1155" i="1"/>
  <c r="A1155" i="1"/>
  <c r="G1155" i="1" s="1"/>
  <c r="I1155" i="1" s="1"/>
  <c r="H1154" i="1"/>
  <c r="G1154" i="1"/>
  <c r="D1154" i="1"/>
  <c r="A1154" i="1"/>
  <c r="H1153" i="1"/>
  <c r="G1153" i="1"/>
  <c r="I1153" i="1" s="1"/>
  <c r="D1153" i="1"/>
  <c r="A1153" i="1"/>
  <c r="H1152" i="1"/>
  <c r="D1152" i="1"/>
  <c r="A1152" i="1"/>
  <c r="G1152" i="1" s="1"/>
  <c r="I1152" i="1" s="1"/>
  <c r="H1151" i="1"/>
  <c r="G1151" i="1"/>
  <c r="I1151" i="1" s="1"/>
  <c r="D1151" i="1"/>
  <c r="A1151" i="1"/>
  <c r="H1150" i="1"/>
  <c r="G1150" i="1"/>
  <c r="I1150" i="1" s="1"/>
  <c r="D1150" i="1"/>
  <c r="A1150" i="1"/>
  <c r="H1149" i="1"/>
  <c r="D1149" i="1"/>
  <c r="A1149" i="1"/>
  <c r="G1149" i="1" s="1"/>
  <c r="I1149" i="1" s="1"/>
  <c r="I1148" i="1"/>
  <c r="H1148" i="1"/>
  <c r="D1148" i="1"/>
  <c r="A1148" i="1"/>
  <c r="G1148" i="1" s="1"/>
  <c r="H1147" i="1"/>
  <c r="D1147" i="1"/>
  <c r="A1147" i="1"/>
  <c r="G1147" i="1" s="1"/>
  <c r="I1147" i="1" s="1"/>
  <c r="H1146" i="1"/>
  <c r="G1146" i="1"/>
  <c r="D1146" i="1"/>
  <c r="A1146" i="1"/>
  <c r="H1145" i="1"/>
  <c r="G1145" i="1"/>
  <c r="I1145" i="1" s="1"/>
  <c r="D1145" i="1"/>
  <c r="A1145" i="1"/>
  <c r="H1144" i="1"/>
  <c r="D1144" i="1"/>
  <c r="A1144" i="1"/>
  <c r="G1144" i="1" s="1"/>
  <c r="I1144" i="1" s="1"/>
  <c r="H1143" i="1"/>
  <c r="G1143" i="1"/>
  <c r="I1143" i="1" s="1"/>
  <c r="D1143" i="1"/>
  <c r="A1143" i="1"/>
  <c r="H1142" i="1"/>
  <c r="G1142" i="1"/>
  <c r="I1142" i="1" s="1"/>
  <c r="D1142" i="1"/>
  <c r="A1142" i="1"/>
  <c r="H1141" i="1"/>
  <c r="D1141" i="1"/>
  <c r="A1141" i="1"/>
  <c r="G1141" i="1" s="1"/>
  <c r="I1141" i="1" s="1"/>
  <c r="I1140" i="1"/>
  <c r="H1140" i="1"/>
  <c r="D1140" i="1"/>
  <c r="A1140" i="1"/>
  <c r="G1140" i="1" s="1"/>
  <c r="H1139" i="1"/>
  <c r="D1139" i="1"/>
  <c r="A1139" i="1"/>
  <c r="G1139" i="1" s="1"/>
  <c r="I1139" i="1" s="1"/>
  <c r="H1138" i="1"/>
  <c r="G1138" i="1"/>
  <c r="D1138" i="1"/>
  <c r="A1138" i="1"/>
  <c r="H1137" i="1"/>
  <c r="G1137" i="1"/>
  <c r="I1137" i="1" s="1"/>
  <c r="D1137" i="1"/>
  <c r="A1137" i="1"/>
  <c r="H1136" i="1"/>
  <c r="D1136" i="1"/>
  <c r="A1136" i="1"/>
  <c r="G1136" i="1" s="1"/>
  <c r="I1136" i="1" s="1"/>
  <c r="H1135" i="1"/>
  <c r="G1135" i="1"/>
  <c r="I1135" i="1" s="1"/>
  <c r="D1135" i="1"/>
  <c r="A1135" i="1"/>
  <c r="H1134" i="1"/>
  <c r="G1134" i="1"/>
  <c r="I1134" i="1" s="1"/>
  <c r="D1134" i="1"/>
  <c r="A1134" i="1"/>
  <c r="H1133" i="1"/>
  <c r="D1133" i="1"/>
  <c r="A1133" i="1"/>
  <c r="G1133" i="1" s="1"/>
  <c r="I1133" i="1" s="1"/>
  <c r="I1132" i="1"/>
  <c r="H1132" i="1"/>
  <c r="D1132" i="1"/>
  <c r="A1132" i="1"/>
  <c r="G1132" i="1" s="1"/>
  <c r="H1131" i="1"/>
  <c r="D1131" i="1"/>
  <c r="A1131" i="1"/>
  <c r="G1131" i="1" s="1"/>
  <c r="I1131" i="1" s="1"/>
  <c r="H1130" i="1"/>
  <c r="G1130" i="1"/>
  <c r="D1130" i="1"/>
  <c r="A1130" i="1"/>
  <c r="H1129" i="1"/>
  <c r="G1129" i="1"/>
  <c r="I1129" i="1" s="1"/>
  <c r="D1129" i="1"/>
  <c r="A1129" i="1"/>
  <c r="H1128" i="1"/>
  <c r="D1128" i="1"/>
  <c r="A1128" i="1"/>
  <c r="G1128" i="1" s="1"/>
  <c r="I1128" i="1" s="1"/>
  <c r="H1127" i="1"/>
  <c r="G1127" i="1"/>
  <c r="I1127" i="1" s="1"/>
  <c r="D1127" i="1"/>
  <c r="A1127" i="1"/>
  <c r="H1126" i="1"/>
  <c r="G1126" i="1"/>
  <c r="I1126" i="1" s="1"/>
  <c r="D1126" i="1"/>
  <c r="A1126" i="1"/>
  <c r="H1125" i="1"/>
  <c r="D1125" i="1"/>
  <c r="A1125" i="1"/>
  <c r="G1125" i="1" s="1"/>
  <c r="I1125" i="1" s="1"/>
  <c r="I1124" i="1"/>
  <c r="H1124" i="1"/>
  <c r="D1124" i="1"/>
  <c r="A1124" i="1"/>
  <c r="G1124" i="1" s="1"/>
  <c r="H1123" i="1"/>
  <c r="D1123" i="1"/>
  <c r="A1123" i="1"/>
  <c r="G1123" i="1" s="1"/>
  <c r="I1123" i="1" s="1"/>
  <c r="H1122" i="1"/>
  <c r="G1122" i="1"/>
  <c r="D1122" i="1"/>
  <c r="A1122" i="1"/>
  <c r="H1121" i="1"/>
  <c r="G1121" i="1"/>
  <c r="I1121" i="1" s="1"/>
  <c r="D1121" i="1"/>
  <c r="A1121" i="1"/>
  <c r="H1120" i="1"/>
  <c r="D1120" i="1"/>
  <c r="A1120" i="1"/>
  <c r="G1120" i="1" s="1"/>
  <c r="I1120" i="1" s="1"/>
  <c r="H1119" i="1"/>
  <c r="G1119" i="1"/>
  <c r="I1119" i="1" s="1"/>
  <c r="D1119" i="1"/>
  <c r="A1119" i="1"/>
  <c r="H1118" i="1"/>
  <c r="G1118" i="1"/>
  <c r="I1118" i="1" s="1"/>
  <c r="D1118" i="1"/>
  <c r="A1118" i="1"/>
  <c r="H1117" i="1"/>
  <c r="D1117" i="1"/>
  <c r="A1117" i="1"/>
  <c r="G1117" i="1" s="1"/>
  <c r="I1117" i="1" s="1"/>
  <c r="I1116" i="1"/>
  <c r="H1116" i="1"/>
  <c r="D1116" i="1"/>
  <c r="A1116" i="1"/>
  <c r="G1116" i="1" s="1"/>
  <c r="H1115" i="1"/>
  <c r="D1115" i="1"/>
  <c r="A1115" i="1"/>
  <c r="G1115" i="1" s="1"/>
  <c r="I1115" i="1" s="1"/>
  <c r="H1114" i="1"/>
  <c r="G1114" i="1"/>
  <c r="D1114" i="1"/>
  <c r="A1114" i="1"/>
  <c r="H1113" i="1"/>
  <c r="G1113" i="1"/>
  <c r="I1113" i="1" s="1"/>
  <c r="D1113" i="1"/>
  <c r="A1113" i="1"/>
  <c r="H1112" i="1"/>
  <c r="D1112" i="1"/>
  <c r="A1112" i="1"/>
  <c r="G1112" i="1" s="1"/>
  <c r="I1112" i="1" s="1"/>
  <c r="H1111" i="1"/>
  <c r="G1111" i="1"/>
  <c r="I1111" i="1" s="1"/>
  <c r="D1111" i="1"/>
  <c r="A1111" i="1"/>
  <c r="H1110" i="1"/>
  <c r="G1110" i="1"/>
  <c r="I1110" i="1" s="1"/>
  <c r="D1110" i="1"/>
  <c r="A1110" i="1"/>
  <c r="H1109" i="1"/>
  <c r="D1109" i="1"/>
  <c r="A1109" i="1"/>
  <c r="G1109" i="1" s="1"/>
  <c r="I1109" i="1" s="1"/>
  <c r="I1108" i="1"/>
  <c r="H1108" i="1"/>
  <c r="D1108" i="1"/>
  <c r="A1108" i="1"/>
  <c r="G1108" i="1" s="1"/>
  <c r="H1107" i="1"/>
  <c r="D1107" i="1"/>
  <c r="A1107" i="1"/>
  <c r="G1107" i="1" s="1"/>
  <c r="I1107" i="1" s="1"/>
  <c r="H1106" i="1"/>
  <c r="G1106" i="1"/>
  <c r="D1106" i="1"/>
  <c r="A1106" i="1"/>
  <c r="H1105" i="1"/>
  <c r="G1105" i="1"/>
  <c r="I1105" i="1" s="1"/>
  <c r="D1105" i="1"/>
  <c r="A1105" i="1"/>
  <c r="H1104" i="1"/>
  <c r="D1104" i="1"/>
  <c r="A1104" i="1"/>
  <c r="G1104" i="1" s="1"/>
  <c r="I1104" i="1" s="1"/>
  <c r="H1103" i="1"/>
  <c r="G1103" i="1"/>
  <c r="I1103" i="1" s="1"/>
  <c r="D1103" i="1"/>
  <c r="A1103" i="1"/>
  <c r="H1102" i="1"/>
  <c r="G1102" i="1"/>
  <c r="I1102" i="1" s="1"/>
  <c r="D1102" i="1"/>
  <c r="A1102" i="1"/>
  <c r="H1101" i="1"/>
  <c r="D1101" i="1"/>
  <c r="A1101" i="1"/>
  <c r="G1101" i="1" s="1"/>
  <c r="I1101" i="1" s="1"/>
  <c r="I1100" i="1"/>
  <c r="H1100" i="1"/>
  <c r="D1100" i="1"/>
  <c r="A1100" i="1"/>
  <c r="G1100" i="1" s="1"/>
  <c r="H1099" i="1"/>
  <c r="D1099" i="1"/>
  <c r="A1099" i="1"/>
  <c r="G1099" i="1" s="1"/>
  <c r="I1099" i="1" s="1"/>
  <c r="H1098" i="1"/>
  <c r="G1098" i="1"/>
  <c r="D1098" i="1"/>
  <c r="A1098" i="1"/>
  <c r="H1097" i="1"/>
  <c r="G1097" i="1"/>
  <c r="I1097" i="1" s="1"/>
  <c r="D1097" i="1"/>
  <c r="A1097" i="1"/>
  <c r="H1096" i="1"/>
  <c r="D1096" i="1"/>
  <c r="A1096" i="1"/>
  <c r="G1096" i="1" s="1"/>
  <c r="I1096" i="1" s="1"/>
  <c r="H1095" i="1"/>
  <c r="G1095" i="1"/>
  <c r="I1095" i="1" s="1"/>
  <c r="D1095" i="1"/>
  <c r="A1095" i="1"/>
  <c r="H1094" i="1"/>
  <c r="G1094" i="1"/>
  <c r="I1094" i="1" s="1"/>
  <c r="D1094" i="1"/>
  <c r="A1094" i="1"/>
  <c r="H1093" i="1"/>
  <c r="D1093" i="1"/>
  <c r="A1093" i="1"/>
  <c r="G1093" i="1" s="1"/>
  <c r="I1093" i="1" s="1"/>
  <c r="I1092" i="1"/>
  <c r="H1092" i="1"/>
  <c r="D1092" i="1"/>
  <c r="A1092" i="1"/>
  <c r="G1092" i="1" s="1"/>
  <c r="H1091" i="1"/>
  <c r="D1091" i="1"/>
  <c r="A1091" i="1"/>
  <c r="G1091" i="1" s="1"/>
  <c r="I1091" i="1" s="1"/>
  <c r="H1090" i="1"/>
  <c r="G1090" i="1"/>
  <c r="D1090" i="1"/>
  <c r="A1090" i="1"/>
  <c r="H1089" i="1"/>
  <c r="G1089" i="1"/>
  <c r="I1089" i="1" s="1"/>
  <c r="D1089" i="1"/>
  <c r="A1089" i="1"/>
  <c r="H1088" i="1"/>
  <c r="D1088" i="1"/>
  <c r="A1088" i="1"/>
  <c r="G1088" i="1" s="1"/>
  <c r="I1088" i="1" s="1"/>
  <c r="H1087" i="1"/>
  <c r="G1087" i="1"/>
  <c r="I1087" i="1" s="1"/>
  <c r="D1087" i="1"/>
  <c r="A1087" i="1"/>
  <c r="H1086" i="1"/>
  <c r="G1086" i="1"/>
  <c r="I1086" i="1" s="1"/>
  <c r="D1086" i="1"/>
  <c r="A1086" i="1"/>
  <c r="H1085" i="1"/>
  <c r="G1085" i="1"/>
  <c r="I1085" i="1" s="1"/>
  <c r="D1085" i="1"/>
  <c r="A1085" i="1"/>
  <c r="I1084" i="1"/>
  <c r="H1084" i="1"/>
  <c r="D1084" i="1"/>
  <c r="A1084" i="1"/>
  <c r="G1084" i="1" s="1"/>
  <c r="H1083" i="1"/>
  <c r="D1083" i="1"/>
  <c r="A1083" i="1"/>
  <c r="G1083" i="1" s="1"/>
  <c r="I1083" i="1" s="1"/>
  <c r="H1082" i="1"/>
  <c r="D1082" i="1"/>
  <c r="A1082" i="1"/>
  <c r="G1082" i="1" s="1"/>
  <c r="I1082" i="1" s="1"/>
  <c r="H1081" i="1"/>
  <c r="G1081" i="1"/>
  <c r="I1081" i="1" s="1"/>
  <c r="D1081" i="1"/>
  <c r="A1081" i="1"/>
  <c r="H1080" i="1"/>
  <c r="G1080" i="1"/>
  <c r="I1080" i="1" s="1"/>
  <c r="D1080" i="1"/>
  <c r="A1080" i="1"/>
  <c r="H1079" i="1"/>
  <c r="D1079" i="1"/>
  <c r="A1079" i="1"/>
  <c r="G1079" i="1" s="1"/>
  <c r="I1079" i="1" s="1"/>
  <c r="H1078" i="1"/>
  <c r="D1078" i="1"/>
  <c r="A1078" i="1"/>
  <c r="G1078" i="1" s="1"/>
  <c r="I1078" i="1" s="1"/>
  <c r="H1077" i="1"/>
  <c r="G1077" i="1"/>
  <c r="I1077" i="1" s="1"/>
  <c r="D1077" i="1"/>
  <c r="A1077" i="1"/>
  <c r="H1076" i="1"/>
  <c r="G1076" i="1"/>
  <c r="I1076" i="1" s="1"/>
  <c r="D1076" i="1"/>
  <c r="A1076" i="1"/>
  <c r="H1075" i="1"/>
  <c r="D1075" i="1"/>
  <c r="A1075" i="1"/>
  <c r="G1075" i="1" s="1"/>
  <c r="I1075" i="1" s="1"/>
  <c r="H1074" i="1"/>
  <c r="D1074" i="1"/>
  <c r="A1074" i="1"/>
  <c r="G1074" i="1" s="1"/>
  <c r="I1074" i="1" s="1"/>
  <c r="H1073" i="1"/>
  <c r="G1073" i="1"/>
  <c r="I1073" i="1" s="1"/>
  <c r="D1073" i="1"/>
  <c r="A1073" i="1"/>
  <c r="H1072" i="1"/>
  <c r="G1072" i="1"/>
  <c r="I1072" i="1" s="1"/>
  <c r="D1072" i="1"/>
  <c r="A1072" i="1"/>
  <c r="H1071" i="1"/>
  <c r="D1071" i="1"/>
  <c r="A1071" i="1"/>
  <c r="G1071" i="1" s="1"/>
  <c r="I1071" i="1" s="1"/>
  <c r="H1070" i="1"/>
  <c r="D1070" i="1"/>
  <c r="A1070" i="1"/>
  <c r="G1070" i="1" s="1"/>
  <c r="I1070" i="1" s="1"/>
  <c r="H1069" i="1"/>
  <c r="G1069" i="1"/>
  <c r="I1069" i="1" s="1"/>
  <c r="D1069" i="1"/>
  <c r="A1069" i="1"/>
  <c r="H1068" i="1"/>
  <c r="G1068" i="1"/>
  <c r="I1068" i="1" s="1"/>
  <c r="D1068" i="1"/>
  <c r="A1068" i="1"/>
  <c r="H1067" i="1"/>
  <c r="D1067" i="1"/>
  <c r="A1067" i="1"/>
  <c r="G1067" i="1" s="1"/>
  <c r="I1067" i="1" s="1"/>
  <c r="H1066" i="1"/>
  <c r="D1066" i="1"/>
  <c r="A1066" i="1"/>
  <c r="G1066" i="1" s="1"/>
  <c r="I1066" i="1" s="1"/>
  <c r="H1065" i="1"/>
  <c r="G1065" i="1"/>
  <c r="I1065" i="1" s="1"/>
  <c r="D1065" i="1"/>
  <c r="A1065" i="1"/>
  <c r="H1064" i="1"/>
  <c r="G1064" i="1"/>
  <c r="I1064" i="1" s="1"/>
  <c r="D1064" i="1"/>
  <c r="A1064" i="1"/>
  <c r="H1063" i="1"/>
  <c r="D1063" i="1"/>
  <c r="A1063" i="1"/>
  <c r="G1063" i="1" s="1"/>
  <c r="I1063" i="1" s="1"/>
  <c r="H1062" i="1"/>
  <c r="D1062" i="1"/>
  <c r="A1062" i="1"/>
  <c r="G1062" i="1" s="1"/>
  <c r="I1062" i="1" s="1"/>
  <c r="H1061" i="1"/>
  <c r="G1061" i="1"/>
  <c r="I1061" i="1" s="1"/>
  <c r="D1061" i="1"/>
  <c r="A1061" i="1"/>
  <c r="H1060" i="1"/>
  <c r="G1060" i="1"/>
  <c r="I1060" i="1" s="1"/>
  <c r="D1060" i="1"/>
  <c r="A1060" i="1"/>
  <c r="H1059" i="1"/>
  <c r="D1059" i="1"/>
  <c r="A1059" i="1"/>
  <c r="G1059" i="1" s="1"/>
  <c r="I1059" i="1" s="1"/>
  <c r="H1058" i="1"/>
  <c r="D1058" i="1"/>
  <c r="A1058" i="1"/>
  <c r="G1058" i="1" s="1"/>
  <c r="I1058" i="1" s="1"/>
  <c r="H1057" i="1"/>
  <c r="G1057" i="1"/>
  <c r="I1057" i="1" s="1"/>
  <c r="D1057" i="1"/>
  <c r="A1057" i="1"/>
  <c r="H1056" i="1"/>
  <c r="G1056" i="1"/>
  <c r="I1056" i="1" s="1"/>
  <c r="D1056" i="1"/>
  <c r="A1056" i="1"/>
  <c r="H1055" i="1"/>
  <c r="D1055" i="1"/>
  <c r="A1055" i="1"/>
  <c r="G1055" i="1" s="1"/>
  <c r="I1055" i="1" s="1"/>
  <c r="H1054" i="1"/>
  <c r="D1054" i="1"/>
  <c r="A1054" i="1"/>
  <c r="G1054" i="1" s="1"/>
  <c r="I1054" i="1" s="1"/>
  <c r="H1053" i="1"/>
  <c r="G1053" i="1"/>
  <c r="I1053" i="1" s="1"/>
  <c r="D1053" i="1"/>
  <c r="A1053" i="1"/>
  <c r="H1052" i="1"/>
  <c r="G1052" i="1"/>
  <c r="I1052" i="1" s="1"/>
  <c r="D1052" i="1"/>
  <c r="A1052" i="1"/>
  <c r="H1051" i="1"/>
  <c r="D1051" i="1"/>
  <c r="A1051" i="1"/>
  <c r="G1051" i="1" s="1"/>
  <c r="I1051" i="1" s="1"/>
  <c r="H1050" i="1"/>
  <c r="D1050" i="1"/>
  <c r="A1050" i="1"/>
  <c r="G1050" i="1" s="1"/>
  <c r="I1050" i="1" s="1"/>
  <c r="H1049" i="1"/>
  <c r="G1049" i="1"/>
  <c r="I1049" i="1" s="1"/>
  <c r="D1049" i="1"/>
  <c r="A1049" i="1"/>
  <c r="H1048" i="1"/>
  <c r="G1048" i="1"/>
  <c r="I1048" i="1" s="1"/>
  <c r="D1048" i="1"/>
  <c r="A1048" i="1"/>
  <c r="H1047" i="1"/>
  <c r="D1047" i="1"/>
  <c r="A1047" i="1"/>
  <c r="G1047" i="1" s="1"/>
  <c r="I1047" i="1" s="1"/>
  <c r="H1046" i="1"/>
  <c r="D1046" i="1"/>
  <c r="A1046" i="1"/>
  <c r="G1046" i="1" s="1"/>
  <c r="I1046" i="1" s="1"/>
  <c r="H1045" i="1"/>
  <c r="G1045" i="1"/>
  <c r="I1045" i="1" s="1"/>
  <c r="D1045" i="1"/>
  <c r="A1045" i="1"/>
  <c r="H1044" i="1"/>
  <c r="G1044" i="1"/>
  <c r="I1044" i="1" s="1"/>
  <c r="D1044" i="1"/>
  <c r="A1044" i="1"/>
  <c r="H1043" i="1"/>
  <c r="D1043" i="1"/>
  <c r="A1043" i="1"/>
  <c r="G1043" i="1" s="1"/>
  <c r="I1043" i="1" s="1"/>
  <c r="H1042" i="1"/>
  <c r="D1042" i="1"/>
  <c r="A1042" i="1"/>
  <c r="G1042" i="1" s="1"/>
  <c r="I1042" i="1" s="1"/>
  <c r="H1041" i="1"/>
  <c r="G1041" i="1"/>
  <c r="I1041" i="1" s="1"/>
  <c r="D1041" i="1"/>
  <c r="A1041" i="1"/>
  <c r="H1040" i="1"/>
  <c r="G1040" i="1"/>
  <c r="I1040" i="1" s="1"/>
  <c r="D1040" i="1"/>
  <c r="A1040" i="1"/>
  <c r="H1039" i="1"/>
  <c r="D1039" i="1"/>
  <c r="A1039" i="1"/>
  <c r="G1039" i="1" s="1"/>
  <c r="I1039" i="1" s="1"/>
  <c r="H1038" i="1"/>
  <c r="D1038" i="1"/>
  <c r="A1038" i="1"/>
  <c r="G1038" i="1" s="1"/>
  <c r="I1038" i="1" s="1"/>
  <c r="H1037" i="1"/>
  <c r="G1037" i="1"/>
  <c r="I1037" i="1" s="1"/>
  <c r="D1037" i="1"/>
  <c r="A1037" i="1"/>
  <c r="H1036" i="1"/>
  <c r="G1036" i="1"/>
  <c r="I1036" i="1" s="1"/>
  <c r="D1036" i="1"/>
  <c r="A1036" i="1"/>
  <c r="H1035" i="1"/>
  <c r="D1035" i="1"/>
  <c r="A1035" i="1"/>
  <c r="G1035" i="1" s="1"/>
  <c r="I1035" i="1" s="1"/>
  <c r="H1034" i="1"/>
  <c r="D1034" i="1"/>
  <c r="A1034" i="1"/>
  <c r="G1034" i="1" s="1"/>
  <c r="I1034" i="1" s="1"/>
  <c r="H1033" i="1"/>
  <c r="G1033" i="1"/>
  <c r="I1033" i="1" s="1"/>
  <c r="D1033" i="1"/>
  <c r="A1033" i="1"/>
  <c r="H1032" i="1"/>
  <c r="G1032" i="1"/>
  <c r="I1032" i="1" s="1"/>
  <c r="D1032" i="1"/>
  <c r="A1032" i="1"/>
  <c r="H1031" i="1"/>
  <c r="D1031" i="1"/>
  <c r="A1031" i="1"/>
  <c r="G1031" i="1" s="1"/>
  <c r="I1031" i="1" s="1"/>
  <c r="H1030" i="1"/>
  <c r="D1030" i="1"/>
  <c r="A1030" i="1"/>
  <c r="G1030" i="1" s="1"/>
  <c r="I1030" i="1" s="1"/>
  <c r="H1029" i="1"/>
  <c r="G1029" i="1"/>
  <c r="I1029" i="1" s="1"/>
  <c r="D1029" i="1"/>
  <c r="A1029" i="1"/>
  <c r="H1028" i="1"/>
  <c r="G1028" i="1"/>
  <c r="I1028" i="1" s="1"/>
  <c r="D1028" i="1"/>
  <c r="A1028" i="1"/>
  <c r="H1027" i="1"/>
  <c r="D1027" i="1"/>
  <c r="A1027" i="1"/>
  <c r="G1027" i="1" s="1"/>
  <c r="I1027" i="1" s="1"/>
  <c r="H1026" i="1"/>
  <c r="D1026" i="1"/>
  <c r="A1026" i="1"/>
  <c r="G1026" i="1" s="1"/>
  <c r="I1026" i="1" s="1"/>
  <c r="H1025" i="1"/>
  <c r="G1025" i="1"/>
  <c r="I1025" i="1" s="1"/>
  <c r="D1025" i="1"/>
  <c r="A1025" i="1"/>
  <c r="H1024" i="1"/>
  <c r="G1024" i="1"/>
  <c r="I1024" i="1" s="1"/>
  <c r="D1024" i="1"/>
  <c r="A1024" i="1"/>
  <c r="H1023" i="1"/>
  <c r="D1023" i="1"/>
  <c r="A1023" i="1"/>
  <c r="G1023" i="1" s="1"/>
  <c r="I1023" i="1" s="1"/>
  <c r="H1022" i="1"/>
  <c r="D1022" i="1"/>
  <c r="A1022" i="1"/>
  <c r="G1022" i="1" s="1"/>
  <c r="I1022" i="1" s="1"/>
  <c r="H1021" i="1"/>
  <c r="G1021" i="1"/>
  <c r="I1021" i="1" s="1"/>
  <c r="D1021" i="1"/>
  <c r="A1021" i="1"/>
  <c r="H1020" i="1"/>
  <c r="G1020" i="1"/>
  <c r="I1020" i="1" s="1"/>
  <c r="D1020" i="1"/>
  <c r="A1020" i="1"/>
  <c r="H1019" i="1"/>
  <c r="D1019" i="1"/>
  <c r="A1019" i="1"/>
  <c r="G1019" i="1" s="1"/>
  <c r="I1019" i="1" s="1"/>
  <c r="H1018" i="1"/>
  <c r="D1018" i="1"/>
  <c r="A1018" i="1"/>
  <c r="G1018" i="1" s="1"/>
  <c r="I1018" i="1" s="1"/>
  <c r="H1017" i="1"/>
  <c r="G1017" i="1"/>
  <c r="I1017" i="1" s="1"/>
  <c r="D1017" i="1"/>
  <c r="A1017" i="1"/>
  <c r="H1016" i="1"/>
  <c r="G1016" i="1"/>
  <c r="I1016" i="1" s="1"/>
  <c r="D1016" i="1"/>
  <c r="A1016" i="1"/>
  <c r="H1015" i="1"/>
  <c r="D1015" i="1"/>
  <c r="A1015" i="1"/>
  <c r="G1015" i="1" s="1"/>
  <c r="I1015" i="1" s="1"/>
  <c r="H1014" i="1"/>
  <c r="D1014" i="1"/>
  <c r="A1014" i="1"/>
  <c r="G1014" i="1" s="1"/>
  <c r="I1014" i="1" s="1"/>
  <c r="H1013" i="1"/>
  <c r="G1013" i="1"/>
  <c r="I1013" i="1" s="1"/>
  <c r="D1013" i="1"/>
  <c r="A1013" i="1"/>
  <c r="H1012" i="1"/>
  <c r="G1012" i="1"/>
  <c r="I1012" i="1" s="1"/>
  <c r="D1012" i="1"/>
  <c r="A1012" i="1"/>
  <c r="H1011" i="1"/>
  <c r="D1011" i="1"/>
  <c r="A1011" i="1"/>
  <c r="G1011" i="1" s="1"/>
  <c r="I1011" i="1" s="1"/>
  <c r="H1010" i="1"/>
  <c r="D1010" i="1"/>
  <c r="A1010" i="1"/>
  <c r="G1010" i="1" s="1"/>
  <c r="I1010" i="1" s="1"/>
  <c r="H1009" i="1"/>
  <c r="G1009" i="1"/>
  <c r="I1009" i="1" s="1"/>
  <c r="D1009" i="1"/>
  <c r="A1009" i="1"/>
  <c r="H1008" i="1"/>
  <c r="G1008" i="1"/>
  <c r="I1008" i="1" s="1"/>
  <c r="D1008" i="1"/>
  <c r="A1008" i="1"/>
  <c r="H1007" i="1"/>
  <c r="D1007" i="1"/>
  <c r="A1007" i="1"/>
  <c r="G1007" i="1" s="1"/>
  <c r="I1007" i="1" s="1"/>
  <c r="H1006" i="1"/>
  <c r="D1006" i="1"/>
  <c r="A1006" i="1"/>
  <c r="G1006" i="1" s="1"/>
  <c r="I1006" i="1" s="1"/>
  <c r="H1005" i="1"/>
  <c r="G1005" i="1"/>
  <c r="I1005" i="1" s="1"/>
  <c r="D1005" i="1"/>
  <c r="A1005" i="1"/>
  <c r="H1004" i="1"/>
  <c r="G1004" i="1"/>
  <c r="I1004" i="1" s="1"/>
  <c r="D1004" i="1"/>
  <c r="A1004" i="1"/>
  <c r="H1003" i="1"/>
  <c r="D1003" i="1"/>
  <c r="A1003" i="1"/>
  <c r="G1003" i="1" s="1"/>
  <c r="I1003" i="1" s="1"/>
  <c r="H1002" i="1"/>
  <c r="D1002" i="1"/>
  <c r="A1002" i="1"/>
  <c r="G1002" i="1" s="1"/>
  <c r="I1002" i="1" s="1"/>
  <c r="H1001" i="1"/>
  <c r="G1001" i="1"/>
  <c r="I1001" i="1" s="1"/>
  <c r="D1001" i="1"/>
  <c r="A1001" i="1"/>
  <c r="H1000" i="1"/>
  <c r="G1000" i="1"/>
  <c r="I1000" i="1" s="1"/>
  <c r="D1000" i="1"/>
  <c r="A1000" i="1"/>
  <c r="H999" i="1"/>
  <c r="D999" i="1"/>
  <c r="A999" i="1"/>
  <c r="G999" i="1" s="1"/>
  <c r="I999" i="1" s="1"/>
  <c r="H998" i="1"/>
  <c r="D998" i="1"/>
  <c r="A998" i="1"/>
  <c r="G998" i="1" s="1"/>
  <c r="I998" i="1" s="1"/>
  <c r="H997" i="1"/>
  <c r="G997" i="1"/>
  <c r="I997" i="1" s="1"/>
  <c r="D997" i="1"/>
  <c r="A997" i="1"/>
  <c r="H996" i="1"/>
  <c r="G996" i="1"/>
  <c r="I996" i="1" s="1"/>
  <c r="D996" i="1"/>
  <c r="A996" i="1"/>
  <c r="H995" i="1"/>
  <c r="D995" i="1"/>
  <c r="A995" i="1"/>
  <c r="G995" i="1" s="1"/>
  <c r="I995" i="1" s="1"/>
  <c r="H994" i="1"/>
  <c r="D994" i="1"/>
  <c r="A994" i="1"/>
  <c r="G994" i="1" s="1"/>
  <c r="I994" i="1" s="1"/>
  <c r="H993" i="1"/>
  <c r="G993" i="1"/>
  <c r="I993" i="1" s="1"/>
  <c r="D993" i="1"/>
  <c r="A993" i="1"/>
  <c r="H992" i="1"/>
  <c r="G992" i="1"/>
  <c r="I992" i="1" s="1"/>
  <c r="D992" i="1"/>
  <c r="A992" i="1"/>
  <c r="H991" i="1"/>
  <c r="D991" i="1"/>
  <c r="A991" i="1"/>
  <c r="G991" i="1" s="1"/>
  <c r="I991" i="1" s="1"/>
  <c r="H990" i="1"/>
  <c r="D990" i="1"/>
  <c r="A990" i="1"/>
  <c r="G990" i="1" s="1"/>
  <c r="I990" i="1" s="1"/>
  <c r="H989" i="1"/>
  <c r="G989" i="1"/>
  <c r="I989" i="1" s="1"/>
  <c r="D989" i="1"/>
  <c r="A989" i="1"/>
  <c r="H988" i="1"/>
  <c r="G988" i="1"/>
  <c r="I988" i="1" s="1"/>
  <c r="D988" i="1"/>
  <c r="A988" i="1"/>
  <c r="H987" i="1"/>
  <c r="D987" i="1"/>
  <c r="A987" i="1"/>
  <c r="G987" i="1" s="1"/>
  <c r="I987" i="1" s="1"/>
  <c r="H986" i="1"/>
  <c r="D986" i="1"/>
  <c r="A986" i="1"/>
  <c r="G986" i="1" s="1"/>
  <c r="I986" i="1" s="1"/>
  <c r="H985" i="1"/>
  <c r="G985" i="1"/>
  <c r="I985" i="1" s="1"/>
  <c r="D985" i="1"/>
  <c r="A985" i="1"/>
  <c r="H984" i="1"/>
  <c r="G984" i="1"/>
  <c r="I984" i="1" s="1"/>
  <c r="D984" i="1"/>
  <c r="A984" i="1"/>
  <c r="H983" i="1"/>
  <c r="D983" i="1"/>
  <c r="A983" i="1"/>
  <c r="G983" i="1" s="1"/>
  <c r="I983" i="1" s="1"/>
  <c r="H982" i="1"/>
  <c r="D982" i="1"/>
  <c r="A982" i="1"/>
  <c r="G982" i="1" s="1"/>
  <c r="I982" i="1" s="1"/>
  <c r="H981" i="1"/>
  <c r="G981" i="1"/>
  <c r="I981" i="1" s="1"/>
  <c r="D981" i="1"/>
  <c r="A981" i="1"/>
  <c r="H980" i="1"/>
  <c r="G980" i="1"/>
  <c r="I980" i="1" s="1"/>
  <c r="D980" i="1"/>
  <c r="A980" i="1"/>
  <c r="H979" i="1"/>
  <c r="D979" i="1"/>
  <c r="A979" i="1"/>
  <c r="G979" i="1" s="1"/>
  <c r="I979" i="1" s="1"/>
  <c r="H978" i="1"/>
  <c r="D978" i="1"/>
  <c r="A978" i="1"/>
  <c r="G978" i="1" s="1"/>
  <c r="I978" i="1" s="1"/>
  <c r="H977" i="1"/>
  <c r="G977" i="1"/>
  <c r="I977" i="1" s="1"/>
  <c r="D977" i="1"/>
  <c r="A977" i="1"/>
  <c r="H976" i="1"/>
  <c r="G976" i="1"/>
  <c r="I976" i="1" s="1"/>
  <c r="D976" i="1"/>
  <c r="A976" i="1"/>
  <c r="H975" i="1"/>
  <c r="D975" i="1"/>
  <c r="A975" i="1"/>
  <c r="G975" i="1" s="1"/>
  <c r="I975" i="1" s="1"/>
  <c r="H974" i="1"/>
  <c r="D974" i="1"/>
  <c r="A974" i="1"/>
  <c r="G974" i="1" s="1"/>
  <c r="I974" i="1" s="1"/>
  <c r="H973" i="1"/>
  <c r="G973" i="1"/>
  <c r="I973" i="1" s="1"/>
  <c r="D973" i="1"/>
  <c r="A973" i="1"/>
  <c r="H972" i="1"/>
  <c r="G972" i="1"/>
  <c r="I972" i="1" s="1"/>
  <c r="D972" i="1"/>
  <c r="A972" i="1"/>
  <c r="H971" i="1"/>
  <c r="D971" i="1"/>
  <c r="A971" i="1"/>
  <c r="G971" i="1" s="1"/>
  <c r="I971" i="1" s="1"/>
  <c r="H970" i="1"/>
  <c r="D970" i="1"/>
  <c r="A970" i="1"/>
  <c r="G970" i="1" s="1"/>
  <c r="I970" i="1" s="1"/>
  <c r="H969" i="1"/>
  <c r="G969" i="1"/>
  <c r="I969" i="1" s="1"/>
  <c r="D969" i="1"/>
  <c r="A969" i="1"/>
  <c r="H968" i="1"/>
  <c r="G968" i="1"/>
  <c r="I968" i="1" s="1"/>
  <c r="D968" i="1"/>
  <c r="A968" i="1"/>
  <c r="H967" i="1"/>
  <c r="D967" i="1"/>
  <c r="A967" i="1"/>
  <c r="G967" i="1" s="1"/>
  <c r="I967" i="1" s="1"/>
  <c r="H966" i="1"/>
  <c r="D966" i="1"/>
  <c r="A966" i="1"/>
  <c r="G966" i="1" s="1"/>
  <c r="I966" i="1" s="1"/>
  <c r="H965" i="1"/>
  <c r="G965" i="1"/>
  <c r="I965" i="1" s="1"/>
  <c r="D965" i="1"/>
  <c r="A965" i="1"/>
  <c r="H964" i="1"/>
  <c r="G964" i="1"/>
  <c r="I964" i="1" s="1"/>
  <c r="D964" i="1"/>
  <c r="A964" i="1"/>
  <c r="H963" i="1"/>
  <c r="D963" i="1"/>
  <c r="A963" i="1"/>
  <c r="G963" i="1" s="1"/>
  <c r="I963" i="1" s="1"/>
  <c r="H962" i="1"/>
  <c r="D962" i="1"/>
  <c r="A962" i="1"/>
  <c r="G962" i="1" s="1"/>
  <c r="I962" i="1" s="1"/>
  <c r="H961" i="1"/>
  <c r="G961" i="1"/>
  <c r="I961" i="1" s="1"/>
  <c r="D961" i="1"/>
  <c r="A961" i="1"/>
  <c r="H960" i="1"/>
  <c r="G960" i="1"/>
  <c r="I960" i="1" s="1"/>
  <c r="D960" i="1"/>
  <c r="A960" i="1"/>
  <c r="H959" i="1"/>
  <c r="D959" i="1"/>
  <c r="A959" i="1"/>
  <c r="G959" i="1" s="1"/>
  <c r="I959" i="1" s="1"/>
  <c r="H958" i="1"/>
  <c r="D958" i="1"/>
  <c r="A958" i="1"/>
  <c r="G958" i="1" s="1"/>
  <c r="I958" i="1" s="1"/>
  <c r="H957" i="1"/>
  <c r="G957" i="1"/>
  <c r="I957" i="1" s="1"/>
  <c r="D957" i="1"/>
  <c r="A957" i="1"/>
  <c r="H956" i="1"/>
  <c r="G956" i="1"/>
  <c r="I956" i="1" s="1"/>
  <c r="D956" i="1"/>
  <c r="A956" i="1"/>
  <c r="H955" i="1"/>
  <c r="D955" i="1"/>
  <c r="A955" i="1"/>
  <c r="G955" i="1" s="1"/>
  <c r="I955" i="1" s="1"/>
  <c r="H954" i="1"/>
  <c r="D954" i="1"/>
  <c r="A954" i="1"/>
  <c r="G954" i="1" s="1"/>
  <c r="I954" i="1" s="1"/>
  <c r="H953" i="1"/>
  <c r="G953" i="1"/>
  <c r="I953" i="1" s="1"/>
  <c r="D953" i="1"/>
  <c r="A953" i="1"/>
  <c r="H952" i="1"/>
  <c r="G952" i="1"/>
  <c r="I952" i="1" s="1"/>
  <c r="D952" i="1"/>
  <c r="A952" i="1"/>
  <c r="H951" i="1"/>
  <c r="D951" i="1"/>
  <c r="A951" i="1"/>
  <c r="G951" i="1" s="1"/>
  <c r="I951" i="1" s="1"/>
  <c r="H950" i="1"/>
  <c r="D950" i="1"/>
  <c r="A950" i="1"/>
  <c r="G950" i="1" s="1"/>
  <c r="I950" i="1" s="1"/>
  <c r="H949" i="1"/>
  <c r="G949" i="1"/>
  <c r="I949" i="1" s="1"/>
  <c r="D949" i="1"/>
  <c r="A949" i="1"/>
  <c r="H948" i="1"/>
  <c r="G948" i="1"/>
  <c r="I948" i="1" s="1"/>
  <c r="D948" i="1"/>
  <c r="A948" i="1"/>
  <c r="H947" i="1"/>
  <c r="D947" i="1"/>
  <c r="A947" i="1"/>
  <c r="G947" i="1" s="1"/>
  <c r="I947" i="1" s="1"/>
  <c r="H946" i="1"/>
  <c r="D946" i="1"/>
  <c r="A946" i="1"/>
  <c r="G946" i="1" s="1"/>
  <c r="I946" i="1" s="1"/>
  <c r="H945" i="1"/>
  <c r="G945" i="1"/>
  <c r="I945" i="1" s="1"/>
  <c r="D945" i="1"/>
  <c r="A945" i="1"/>
  <c r="H944" i="1"/>
  <c r="G944" i="1"/>
  <c r="I944" i="1" s="1"/>
  <c r="D944" i="1"/>
  <c r="A944" i="1"/>
  <c r="H943" i="1"/>
  <c r="D943" i="1"/>
  <c r="A943" i="1"/>
  <c r="G943" i="1" s="1"/>
  <c r="I943" i="1" s="1"/>
  <c r="H942" i="1"/>
  <c r="D942" i="1"/>
  <c r="A942" i="1"/>
  <c r="G942" i="1" s="1"/>
  <c r="I942" i="1" s="1"/>
  <c r="H941" i="1"/>
  <c r="G941" i="1"/>
  <c r="I941" i="1" s="1"/>
  <c r="D941" i="1"/>
  <c r="A941" i="1"/>
  <c r="H940" i="1"/>
  <c r="G940" i="1"/>
  <c r="I940" i="1" s="1"/>
  <c r="D940" i="1"/>
  <c r="A940" i="1"/>
  <c r="H939" i="1"/>
  <c r="D939" i="1"/>
  <c r="A939" i="1"/>
  <c r="G939" i="1" s="1"/>
  <c r="I939" i="1" s="1"/>
  <c r="H938" i="1"/>
  <c r="D938" i="1"/>
  <c r="A938" i="1"/>
  <c r="G938" i="1" s="1"/>
  <c r="I938" i="1" s="1"/>
  <c r="H937" i="1"/>
  <c r="G937" i="1"/>
  <c r="I937" i="1" s="1"/>
  <c r="D937" i="1"/>
  <c r="A937" i="1"/>
  <c r="H936" i="1"/>
  <c r="G936" i="1"/>
  <c r="I936" i="1" s="1"/>
  <c r="D936" i="1"/>
  <c r="A936" i="1"/>
  <c r="H935" i="1"/>
  <c r="D935" i="1"/>
  <c r="A935" i="1"/>
  <c r="G935" i="1" s="1"/>
  <c r="I935" i="1" s="1"/>
  <c r="H934" i="1"/>
  <c r="D934" i="1"/>
  <c r="A934" i="1"/>
  <c r="G934" i="1" s="1"/>
  <c r="I934" i="1" s="1"/>
  <c r="H933" i="1"/>
  <c r="G933" i="1"/>
  <c r="I933" i="1" s="1"/>
  <c r="D933" i="1"/>
  <c r="A933" i="1"/>
  <c r="H932" i="1"/>
  <c r="G932" i="1"/>
  <c r="I932" i="1" s="1"/>
  <c r="D932" i="1"/>
  <c r="A932" i="1"/>
  <c r="H931" i="1"/>
  <c r="D931" i="1"/>
  <c r="A931" i="1"/>
  <c r="G931" i="1" s="1"/>
  <c r="I931" i="1" s="1"/>
  <c r="H930" i="1"/>
  <c r="D930" i="1"/>
  <c r="A930" i="1"/>
  <c r="G930" i="1" s="1"/>
  <c r="I930" i="1" s="1"/>
  <c r="H929" i="1"/>
  <c r="G929" i="1"/>
  <c r="I929" i="1" s="1"/>
  <c r="D929" i="1"/>
  <c r="A929" i="1"/>
  <c r="H928" i="1"/>
  <c r="G928" i="1"/>
  <c r="I928" i="1" s="1"/>
  <c r="D928" i="1"/>
  <c r="A928" i="1"/>
  <c r="H927" i="1"/>
  <c r="D927" i="1"/>
  <c r="A927" i="1"/>
  <c r="G927" i="1" s="1"/>
  <c r="I927" i="1" s="1"/>
  <c r="H926" i="1"/>
  <c r="D926" i="1"/>
  <c r="A926" i="1"/>
  <c r="G926" i="1" s="1"/>
  <c r="I926" i="1" s="1"/>
  <c r="H925" i="1"/>
  <c r="G925" i="1"/>
  <c r="I925" i="1" s="1"/>
  <c r="D925" i="1"/>
  <c r="A925" i="1"/>
  <c r="H924" i="1"/>
  <c r="G924" i="1"/>
  <c r="I924" i="1" s="1"/>
  <c r="D924" i="1"/>
  <c r="A924" i="1"/>
  <c r="H923" i="1"/>
  <c r="D923" i="1"/>
  <c r="A923" i="1"/>
  <c r="G923" i="1" s="1"/>
  <c r="I923" i="1" s="1"/>
  <c r="H922" i="1"/>
  <c r="D922" i="1"/>
  <c r="A922" i="1"/>
  <c r="G922" i="1" s="1"/>
  <c r="I922" i="1" s="1"/>
  <c r="H921" i="1"/>
  <c r="G921" i="1"/>
  <c r="I921" i="1" s="1"/>
  <c r="D921" i="1"/>
  <c r="A921" i="1"/>
  <c r="H920" i="1"/>
  <c r="G920" i="1"/>
  <c r="I920" i="1" s="1"/>
  <c r="D920" i="1"/>
  <c r="A920" i="1"/>
  <c r="H919" i="1"/>
  <c r="D919" i="1"/>
  <c r="A919" i="1"/>
  <c r="G919" i="1" s="1"/>
  <c r="I919" i="1" s="1"/>
  <c r="H918" i="1"/>
  <c r="D918" i="1"/>
  <c r="A918" i="1"/>
  <c r="G918" i="1" s="1"/>
  <c r="I918" i="1" s="1"/>
  <c r="H917" i="1"/>
  <c r="G917" i="1"/>
  <c r="I917" i="1" s="1"/>
  <c r="D917" i="1"/>
  <c r="A917" i="1"/>
  <c r="H916" i="1"/>
  <c r="G916" i="1"/>
  <c r="I916" i="1" s="1"/>
  <c r="D916" i="1"/>
  <c r="A916" i="1"/>
  <c r="H915" i="1"/>
  <c r="D915" i="1"/>
  <c r="A915" i="1"/>
  <c r="G915" i="1" s="1"/>
  <c r="I915" i="1" s="1"/>
  <c r="H914" i="1"/>
  <c r="D914" i="1"/>
  <c r="A914" i="1"/>
  <c r="G914" i="1" s="1"/>
  <c r="I914" i="1" s="1"/>
  <c r="H913" i="1"/>
  <c r="G913" i="1"/>
  <c r="I913" i="1" s="1"/>
  <c r="D913" i="1"/>
  <c r="A913" i="1"/>
  <c r="H912" i="1"/>
  <c r="G912" i="1"/>
  <c r="I912" i="1" s="1"/>
  <c r="D912" i="1"/>
  <c r="A912" i="1"/>
  <c r="H911" i="1"/>
  <c r="D911" i="1"/>
  <c r="A911" i="1"/>
  <c r="G911" i="1" s="1"/>
  <c r="I911" i="1" s="1"/>
  <c r="H910" i="1"/>
  <c r="D910" i="1"/>
  <c r="A910" i="1"/>
  <c r="G910" i="1" s="1"/>
  <c r="I910" i="1" s="1"/>
  <c r="H909" i="1"/>
  <c r="G909" i="1"/>
  <c r="I909" i="1" s="1"/>
  <c r="D909" i="1"/>
  <c r="A909" i="1"/>
  <c r="H908" i="1"/>
  <c r="G908" i="1"/>
  <c r="I908" i="1" s="1"/>
  <c r="D908" i="1"/>
  <c r="A908" i="1"/>
  <c r="H907" i="1"/>
  <c r="D907" i="1"/>
  <c r="A907" i="1"/>
  <c r="G907" i="1" s="1"/>
  <c r="I907" i="1" s="1"/>
  <c r="H906" i="1"/>
  <c r="D906" i="1"/>
  <c r="A906" i="1"/>
  <c r="G906" i="1" s="1"/>
  <c r="I906" i="1" s="1"/>
  <c r="H905" i="1"/>
  <c r="G905" i="1"/>
  <c r="I905" i="1" s="1"/>
  <c r="D905" i="1"/>
  <c r="A905" i="1"/>
  <c r="H904" i="1"/>
  <c r="G904" i="1"/>
  <c r="I904" i="1" s="1"/>
  <c r="D904" i="1"/>
  <c r="A904" i="1"/>
  <c r="H903" i="1"/>
  <c r="D903" i="1"/>
  <c r="A903" i="1"/>
  <c r="G903" i="1" s="1"/>
  <c r="I903" i="1" s="1"/>
  <c r="H902" i="1"/>
  <c r="D902" i="1"/>
  <c r="A902" i="1"/>
  <c r="G902" i="1" s="1"/>
  <c r="I902" i="1" s="1"/>
  <c r="H901" i="1"/>
  <c r="G901" i="1"/>
  <c r="I901" i="1" s="1"/>
  <c r="D901" i="1"/>
  <c r="A901" i="1"/>
  <c r="H900" i="1"/>
  <c r="G900" i="1"/>
  <c r="I900" i="1" s="1"/>
  <c r="D900" i="1"/>
  <c r="A900" i="1"/>
  <c r="H899" i="1"/>
  <c r="D899" i="1"/>
  <c r="A899" i="1"/>
  <c r="G899" i="1" s="1"/>
  <c r="I899" i="1" s="1"/>
  <c r="H898" i="1"/>
  <c r="D898" i="1"/>
  <c r="A898" i="1"/>
  <c r="G898" i="1" s="1"/>
  <c r="I898" i="1" s="1"/>
  <c r="H897" i="1"/>
  <c r="G897" i="1"/>
  <c r="I897" i="1" s="1"/>
  <c r="D897" i="1"/>
  <c r="A897" i="1"/>
  <c r="H896" i="1"/>
  <c r="G896" i="1"/>
  <c r="I896" i="1" s="1"/>
  <c r="D896" i="1"/>
  <c r="A896" i="1"/>
  <c r="H895" i="1"/>
  <c r="D895" i="1"/>
  <c r="A895" i="1"/>
  <c r="G895" i="1" s="1"/>
  <c r="I895" i="1" s="1"/>
  <c r="H894" i="1"/>
  <c r="D894" i="1"/>
  <c r="A894" i="1"/>
  <c r="G894" i="1" s="1"/>
  <c r="I894" i="1" s="1"/>
  <c r="H893" i="1"/>
  <c r="G893" i="1"/>
  <c r="I893" i="1" s="1"/>
  <c r="D893" i="1"/>
  <c r="A893" i="1"/>
  <c r="H892" i="1"/>
  <c r="G892" i="1"/>
  <c r="I892" i="1" s="1"/>
  <c r="D892" i="1"/>
  <c r="A892" i="1"/>
  <c r="H891" i="1"/>
  <c r="D891" i="1"/>
  <c r="A891" i="1"/>
  <c r="G891" i="1" s="1"/>
  <c r="I891" i="1" s="1"/>
  <c r="H890" i="1"/>
  <c r="D890" i="1"/>
  <c r="A890" i="1"/>
  <c r="G890" i="1" s="1"/>
  <c r="I890" i="1" s="1"/>
  <c r="H889" i="1"/>
  <c r="G889" i="1"/>
  <c r="I889" i="1" s="1"/>
  <c r="D889" i="1"/>
  <c r="A889" i="1"/>
  <c r="H888" i="1"/>
  <c r="G888" i="1"/>
  <c r="I888" i="1" s="1"/>
  <c r="D888" i="1"/>
  <c r="A888" i="1"/>
  <c r="H887" i="1"/>
  <c r="D887" i="1"/>
  <c r="A887" i="1"/>
  <c r="G887" i="1" s="1"/>
  <c r="I887" i="1" s="1"/>
  <c r="H886" i="1"/>
  <c r="D886" i="1"/>
  <c r="A886" i="1"/>
  <c r="G886" i="1" s="1"/>
  <c r="I886" i="1" s="1"/>
  <c r="H885" i="1"/>
  <c r="G885" i="1"/>
  <c r="I885" i="1" s="1"/>
  <c r="D885" i="1"/>
  <c r="A885" i="1"/>
  <c r="H884" i="1"/>
  <c r="G884" i="1"/>
  <c r="I884" i="1" s="1"/>
  <c r="D884" i="1"/>
  <c r="A884" i="1"/>
  <c r="H883" i="1"/>
  <c r="D883" i="1"/>
  <c r="A883" i="1"/>
  <c r="G883" i="1" s="1"/>
  <c r="I883" i="1" s="1"/>
  <c r="H882" i="1"/>
  <c r="D882" i="1"/>
  <c r="A882" i="1"/>
  <c r="G882" i="1" s="1"/>
  <c r="I882" i="1" s="1"/>
  <c r="H881" i="1"/>
  <c r="G881" i="1"/>
  <c r="I881" i="1" s="1"/>
  <c r="D881" i="1"/>
  <c r="A881" i="1"/>
  <c r="H880" i="1"/>
  <c r="G880" i="1"/>
  <c r="I880" i="1" s="1"/>
  <c r="D880" i="1"/>
  <c r="A880" i="1"/>
  <c r="H879" i="1"/>
  <c r="D879" i="1"/>
  <c r="A879" i="1"/>
  <c r="G879" i="1" s="1"/>
  <c r="I879" i="1" s="1"/>
  <c r="H878" i="1"/>
  <c r="D878" i="1"/>
  <c r="A878" i="1"/>
  <c r="G878" i="1" s="1"/>
  <c r="I878" i="1" s="1"/>
  <c r="H877" i="1"/>
  <c r="G877" i="1"/>
  <c r="I877" i="1" s="1"/>
  <c r="D877" i="1"/>
  <c r="A877" i="1"/>
  <c r="H876" i="1"/>
  <c r="G876" i="1"/>
  <c r="I876" i="1" s="1"/>
  <c r="D876" i="1"/>
  <c r="A876" i="1"/>
  <c r="H875" i="1"/>
  <c r="D875" i="1"/>
  <c r="A875" i="1"/>
  <c r="G875" i="1" s="1"/>
  <c r="I875" i="1" s="1"/>
  <c r="H874" i="1"/>
  <c r="D874" i="1"/>
  <c r="A874" i="1"/>
  <c r="G874" i="1" s="1"/>
  <c r="I874" i="1" s="1"/>
  <c r="H873" i="1"/>
  <c r="G873" i="1"/>
  <c r="I873" i="1" s="1"/>
  <c r="D873" i="1"/>
  <c r="A873" i="1"/>
  <c r="H872" i="1"/>
  <c r="G872" i="1"/>
  <c r="I872" i="1" s="1"/>
  <c r="D872" i="1"/>
  <c r="A872" i="1"/>
  <c r="H871" i="1"/>
  <c r="D871" i="1"/>
  <c r="A871" i="1"/>
  <c r="G871" i="1" s="1"/>
  <c r="I871" i="1" s="1"/>
  <c r="H870" i="1"/>
  <c r="D870" i="1"/>
  <c r="A870" i="1"/>
  <c r="G870" i="1" s="1"/>
  <c r="I870" i="1" s="1"/>
  <c r="H869" i="1"/>
  <c r="G869" i="1"/>
  <c r="I869" i="1" s="1"/>
  <c r="D869" i="1"/>
  <c r="A869" i="1"/>
  <c r="H868" i="1"/>
  <c r="G868" i="1"/>
  <c r="I868" i="1" s="1"/>
  <c r="D868" i="1"/>
  <c r="A868" i="1"/>
  <c r="H867" i="1"/>
  <c r="D867" i="1"/>
  <c r="A867" i="1"/>
  <c r="G867" i="1" s="1"/>
  <c r="I867" i="1" s="1"/>
  <c r="H866" i="1"/>
  <c r="D866" i="1"/>
  <c r="A866" i="1"/>
  <c r="G866" i="1" s="1"/>
  <c r="I866" i="1" s="1"/>
  <c r="H865" i="1"/>
  <c r="G865" i="1"/>
  <c r="I865" i="1" s="1"/>
  <c r="D865" i="1"/>
  <c r="A865" i="1"/>
  <c r="H864" i="1"/>
  <c r="G864" i="1"/>
  <c r="I864" i="1" s="1"/>
  <c r="D864" i="1"/>
  <c r="A864" i="1"/>
  <c r="H863" i="1"/>
  <c r="D863" i="1"/>
  <c r="A863" i="1"/>
  <c r="G863" i="1" s="1"/>
  <c r="I863" i="1" s="1"/>
  <c r="H862" i="1"/>
  <c r="D862" i="1"/>
  <c r="A862" i="1"/>
  <c r="G862" i="1" s="1"/>
  <c r="I862" i="1" s="1"/>
  <c r="H861" i="1"/>
  <c r="G861" i="1"/>
  <c r="I861" i="1" s="1"/>
  <c r="D861" i="1"/>
  <c r="A861" i="1"/>
  <c r="H860" i="1"/>
  <c r="G860" i="1"/>
  <c r="I860" i="1" s="1"/>
  <c r="D860" i="1"/>
  <c r="A860" i="1"/>
  <c r="H859" i="1"/>
  <c r="D859" i="1"/>
  <c r="A859" i="1"/>
  <c r="G859" i="1" s="1"/>
  <c r="I859" i="1" s="1"/>
  <c r="H858" i="1"/>
  <c r="D858" i="1"/>
  <c r="A858" i="1"/>
  <c r="G858" i="1" s="1"/>
  <c r="I858" i="1" s="1"/>
  <c r="H857" i="1"/>
  <c r="G857" i="1"/>
  <c r="I857" i="1" s="1"/>
  <c r="D857" i="1"/>
  <c r="A857" i="1"/>
  <c r="H856" i="1"/>
  <c r="G856" i="1"/>
  <c r="D856" i="1"/>
  <c r="A856" i="1"/>
  <c r="I855" i="1"/>
  <c r="H855" i="1"/>
  <c r="D855" i="1"/>
  <c r="A855" i="1"/>
  <c r="G855" i="1" s="1"/>
  <c r="H854" i="1"/>
  <c r="D854" i="1"/>
  <c r="A854" i="1"/>
  <c r="G854" i="1" s="1"/>
  <c r="I854" i="1" s="1"/>
  <c r="H853" i="1"/>
  <c r="G853" i="1"/>
  <c r="I853" i="1" s="1"/>
  <c r="D853" i="1"/>
  <c r="A853" i="1"/>
  <c r="H852" i="1"/>
  <c r="G852" i="1"/>
  <c r="I852" i="1" s="1"/>
  <c r="D852" i="1"/>
  <c r="A852" i="1"/>
  <c r="H851" i="1"/>
  <c r="D851" i="1"/>
  <c r="A851" i="1"/>
  <c r="G851" i="1" s="1"/>
  <c r="I851" i="1" s="1"/>
  <c r="H850" i="1"/>
  <c r="D850" i="1"/>
  <c r="A850" i="1"/>
  <c r="G850" i="1" s="1"/>
  <c r="I850" i="1" s="1"/>
  <c r="H849" i="1"/>
  <c r="G849" i="1"/>
  <c r="I849" i="1" s="1"/>
  <c r="D849" i="1"/>
  <c r="A849" i="1"/>
  <c r="H848" i="1"/>
  <c r="G848" i="1"/>
  <c r="D848" i="1"/>
  <c r="A848" i="1"/>
  <c r="I847" i="1"/>
  <c r="H847" i="1"/>
  <c r="D847" i="1"/>
  <c r="A847" i="1"/>
  <c r="G847" i="1" s="1"/>
  <c r="H846" i="1"/>
  <c r="D846" i="1"/>
  <c r="A846" i="1"/>
  <c r="G846" i="1" s="1"/>
  <c r="I846" i="1" s="1"/>
  <c r="H845" i="1"/>
  <c r="G845" i="1"/>
  <c r="I845" i="1" s="1"/>
  <c r="D845" i="1"/>
  <c r="A845" i="1"/>
  <c r="H844" i="1"/>
  <c r="G844" i="1"/>
  <c r="I844" i="1" s="1"/>
  <c r="D844" i="1"/>
  <c r="A844" i="1"/>
  <c r="I843" i="1"/>
  <c r="H843" i="1"/>
  <c r="D843" i="1"/>
  <c r="A843" i="1"/>
  <c r="G843" i="1" s="1"/>
  <c r="H842" i="1"/>
  <c r="D842" i="1"/>
  <c r="A842" i="1"/>
  <c r="G842" i="1" s="1"/>
  <c r="I842" i="1" s="1"/>
  <c r="H841" i="1"/>
  <c r="G841" i="1"/>
  <c r="I841" i="1" s="1"/>
  <c r="D841" i="1"/>
  <c r="A841" i="1"/>
  <c r="H840" i="1"/>
  <c r="G840" i="1"/>
  <c r="D840" i="1"/>
  <c r="A840" i="1"/>
  <c r="I839" i="1"/>
  <c r="H839" i="1"/>
  <c r="D839" i="1"/>
  <c r="A839" i="1"/>
  <c r="G839" i="1" s="1"/>
  <c r="H838" i="1"/>
  <c r="D838" i="1"/>
  <c r="A838" i="1"/>
  <c r="G838" i="1" s="1"/>
  <c r="I838" i="1" s="1"/>
  <c r="H837" i="1"/>
  <c r="G837" i="1"/>
  <c r="I837" i="1" s="1"/>
  <c r="D837" i="1"/>
  <c r="A837" i="1"/>
  <c r="H836" i="1"/>
  <c r="G836" i="1"/>
  <c r="I836" i="1" s="1"/>
  <c r="D836" i="1"/>
  <c r="A836" i="1"/>
  <c r="H835" i="1"/>
  <c r="D835" i="1"/>
  <c r="A835" i="1"/>
  <c r="G835" i="1" s="1"/>
  <c r="I835" i="1" s="1"/>
  <c r="H834" i="1"/>
  <c r="D834" i="1"/>
  <c r="A834" i="1"/>
  <c r="G834" i="1" s="1"/>
  <c r="I834" i="1" s="1"/>
  <c r="H833" i="1"/>
  <c r="G833" i="1"/>
  <c r="I833" i="1" s="1"/>
  <c r="D833" i="1"/>
  <c r="A833" i="1"/>
  <c r="H832" i="1"/>
  <c r="G832" i="1"/>
  <c r="D832" i="1"/>
  <c r="A832" i="1"/>
  <c r="I831" i="1"/>
  <c r="H831" i="1"/>
  <c r="D831" i="1"/>
  <c r="A831" i="1"/>
  <c r="G831" i="1" s="1"/>
  <c r="H830" i="1"/>
  <c r="D830" i="1"/>
  <c r="A830" i="1"/>
  <c r="G830" i="1" s="1"/>
  <c r="I830" i="1" s="1"/>
  <c r="H829" i="1"/>
  <c r="G829" i="1"/>
  <c r="I829" i="1" s="1"/>
  <c r="D829" i="1"/>
  <c r="A829" i="1"/>
  <c r="H828" i="1"/>
  <c r="G828" i="1"/>
  <c r="I828" i="1" s="1"/>
  <c r="D828" i="1"/>
  <c r="A828" i="1"/>
  <c r="I827" i="1"/>
  <c r="H827" i="1"/>
  <c r="D827" i="1"/>
  <c r="A827" i="1"/>
  <c r="G827" i="1" s="1"/>
  <c r="H826" i="1"/>
  <c r="D826" i="1"/>
  <c r="A826" i="1"/>
  <c r="G826" i="1" s="1"/>
  <c r="I826" i="1" s="1"/>
  <c r="H825" i="1"/>
  <c r="G825" i="1"/>
  <c r="I825" i="1" s="1"/>
  <c r="D825" i="1"/>
  <c r="A825" i="1"/>
  <c r="H824" i="1"/>
  <c r="G824" i="1"/>
  <c r="D824" i="1"/>
  <c r="A824" i="1"/>
  <c r="I823" i="1"/>
  <c r="H823" i="1"/>
  <c r="D823" i="1"/>
  <c r="A823" i="1"/>
  <c r="G823" i="1" s="1"/>
  <c r="H822" i="1"/>
  <c r="D822" i="1"/>
  <c r="A822" i="1"/>
  <c r="G822" i="1" s="1"/>
  <c r="I822" i="1" s="1"/>
  <c r="H821" i="1"/>
  <c r="G821" i="1"/>
  <c r="I821" i="1" s="1"/>
  <c r="D821" i="1"/>
  <c r="A821" i="1"/>
  <c r="H820" i="1"/>
  <c r="G820" i="1"/>
  <c r="I820" i="1" s="1"/>
  <c r="D820" i="1"/>
  <c r="A820" i="1"/>
  <c r="H819" i="1"/>
  <c r="D819" i="1"/>
  <c r="A819" i="1"/>
  <c r="G819" i="1" s="1"/>
  <c r="I819" i="1" s="1"/>
  <c r="H818" i="1"/>
  <c r="D818" i="1"/>
  <c r="A818" i="1"/>
  <c r="G818" i="1" s="1"/>
  <c r="I818" i="1" s="1"/>
  <c r="H817" i="1"/>
  <c r="G817" i="1"/>
  <c r="I817" i="1" s="1"/>
  <c r="D817" i="1"/>
  <c r="A817" i="1"/>
  <c r="H816" i="1"/>
  <c r="G816" i="1"/>
  <c r="D816" i="1"/>
  <c r="A816" i="1"/>
  <c r="I815" i="1"/>
  <c r="H815" i="1"/>
  <c r="D815" i="1"/>
  <c r="A815" i="1"/>
  <c r="G815" i="1" s="1"/>
  <c r="H814" i="1"/>
  <c r="D814" i="1"/>
  <c r="A814" i="1"/>
  <c r="G814" i="1" s="1"/>
  <c r="I814" i="1" s="1"/>
  <c r="H813" i="1"/>
  <c r="G813" i="1"/>
  <c r="I813" i="1" s="1"/>
  <c r="D813" i="1"/>
  <c r="A813" i="1"/>
  <c r="H812" i="1"/>
  <c r="G812" i="1"/>
  <c r="I812" i="1" s="1"/>
  <c r="D812" i="1"/>
  <c r="A812" i="1"/>
  <c r="I811" i="1"/>
  <c r="H811" i="1"/>
  <c r="D811" i="1"/>
  <c r="A811" i="1"/>
  <c r="G811" i="1" s="1"/>
  <c r="H810" i="1"/>
  <c r="D810" i="1"/>
  <c r="A810" i="1"/>
  <c r="G810" i="1" s="1"/>
  <c r="I810" i="1" s="1"/>
  <c r="H809" i="1"/>
  <c r="G809" i="1"/>
  <c r="I809" i="1" s="1"/>
  <c r="D809" i="1"/>
  <c r="A809" i="1"/>
  <c r="H808" i="1"/>
  <c r="G808" i="1"/>
  <c r="D808" i="1"/>
  <c r="A808" i="1"/>
  <c r="I807" i="1"/>
  <c r="H807" i="1"/>
  <c r="D807" i="1"/>
  <c r="A807" i="1"/>
  <c r="G807" i="1" s="1"/>
  <c r="H806" i="1"/>
  <c r="D806" i="1"/>
  <c r="A806" i="1"/>
  <c r="G806" i="1" s="1"/>
  <c r="I806" i="1" s="1"/>
  <c r="H805" i="1"/>
  <c r="G805" i="1"/>
  <c r="I805" i="1" s="1"/>
  <c r="D805" i="1"/>
  <c r="A805" i="1"/>
  <c r="H804" i="1"/>
  <c r="G804" i="1"/>
  <c r="I804" i="1" s="1"/>
  <c r="D804" i="1"/>
  <c r="A804" i="1"/>
  <c r="H803" i="1"/>
  <c r="D803" i="1"/>
  <c r="A803" i="1"/>
  <c r="G803" i="1" s="1"/>
  <c r="I803" i="1" s="1"/>
  <c r="H802" i="1"/>
  <c r="D802" i="1"/>
  <c r="A802" i="1"/>
  <c r="G802" i="1" s="1"/>
  <c r="I802" i="1" s="1"/>
  <c r="H801" i="1"/>
  <c r="G801" i="1"/>
  <c r="I801" i="1" s="1"/>
  <c r="D801" i="1"/>
  <c r="A801" i="1"/>
  <c r="H800" i="1"/>
  <c r="G800" i="1"/>
  <c r="D800" i="1"/>
  <c r="A800" i="1"/>
  <c r="I799" i="1"/>
  <c r="H799" i="1"/>
  <c r="D799" i="1"/>
  <c r="A799" i="1"/>
  <c r="G799" i="1" s="1"/>
  <c r="H798" i="1"/>
  <c r="D798" i="1"/>
  <c r="A798" i="1"/>
  <c r="G798" i="1" s="1"/>
  <c r="I798" i="1" s="1"/>
  <c r="H797" i="1"/>
  <c r="G797" i="1"/>
  <c r="I797" i="1" s="1"/>
  <c r="D797" i="1"/>
  <c r="A797" i="1"/>
  <c r="H796" i="1"/>
  <c r="G796" i="1"/>
  <c r="I796" i="1" s="1"/>
  <c r="D796" i="1"/>
  <c r="A796" i="1"/>
  <c r="I795" i="1"/>
  <c r="H795" i="1"/>
  <c r="D795" i="1"/>
  <c r="A795" i="1"/>
  <c r="G795" i="1" s="1"/>
  <c r="H794" i="1"/>
  <c r="D794" i="1"/>
  <c r="A794" i="1"/>
  <c r="G794" i="1" s="1"/>
  <c r="I794" i="1" s="1"/>
  <c r="H793" i="1"/>
  <c r="G793" i="1"/>
  <c r="I793" i="1" s="1"/>
  <c r="D793" i="1"/>
  <c r="A793" i="1"/>
  <c r="H792" i="1"/>
  <c r="G792" i="1"/>
  <c r="I792" i="1" s="1"/>
  <c r="D792" i="1"/>
  <c r="A792" i="1"/>
  <c r="I791" i="1"/>
  <c r="H791" i="1"/>
  <c r="D791" i="1"/>
  <c r="A791" i="1"/>
  <c r="G791" i="1" s="1"/>
  <c r="H790" i="1"/>
  <c r="D790" i="1"/>
  <c r="A790" i="1"/>
  <c r="G790" i="1" s="1"/>
  <c r="I790" i="1" s="1"/>
  <c r="H789" i="1"/>
  <c r="G789" i="1"/>
  <c r="I789" i="1" s="1"/>
  <c r="D789" i="1"/>
  <c r="A789" i="1"/>
  <c r="H788" i="1"/>
  <c r="G788" i="1"/>
  <c r="I788" i="1" s="1"/>
  <c r="D788" i="1"/>
  <c r="A788" i="1"/>
  <c r="H787" i="1"/>
  <c r="D787" i="1"/>
  <c r="A787" i="1"/>
  <c r="G787" i="1" s="1"/>
  <c r="I787" i="1" s="1"/>
  <c r="H786" i="1"/>
  <c r="D786" i="1"/>
  <c r="A786" i="1"/>
  <c r="G786" i="1" s="1"/>
  <c r="I786" i="1" s="1"/>
  <c r="H785" i="1"/>
  <c r="G785" i="1"/>
  <c r="I785" i="1" s="1"/>
  <c r="D785" i="1"/>
  <c r="A785" i="1"/>
  <c r="H784" i="1"/>
  <c r="G784" i="1"/>
  <c r="D784" i="1"/>
  <c r="A784" i="1"/>
  <c r="I783" i="1"/>
  <c r="H783" i="1"/>
  <c r="D783" i="1"/>
  <c r="A783" i="1"/>
  <c r="G783" i="1" s="1"/>
  <c r="H782" i="1"/>
  <c r="D782" i="1"/>
  <c r="A782" i="1"/>
  <c r="G782" i="1" s="1"/>
  <c r="I782" i="1" s="1"/>
  <c r="H781" i="1"/>
  <c r="G781" i="1"/>
  <c r="I781" i="1" s="1"/>
  <c r="D781" i="1"/>
  <c r="A781" i="1"/>
  <c r="H780" i="1"/>
  <c r="G780" i="1"/>
  <c r="I780" i="1" s="1"/>
  <c r="D780" i="1"/>
  <c r="A780" i="1"/>
  <c r="I779" i="1"/>
  <c r="H779" i="1"/>
  <c r="D779" i="1"/>
  <c r="A779" i="1"/>
  <c r="G779" i="1" s="1"/>
  <c r="H778" i="1"/>
  <c r="D778" i="1"/>
  <c r="A778" i="1"/>
  <c r="G778" i="1" s="1"/>
  <c r="I778" i="1" s="1"/>
  <c r="H777" i="1"/>
  <c r="G777" i="1"/>
  <c r="I777" i="1" s="1"/>
  <c r="D777" i="1"/>
  <c r="A777" i="1"/>
  <c r="H776" i="1"/>
  <c r="G776" i="1"/>
  <c r="I776" i="1" s="1"/>
  <c r="D776" i="1"/>
  <c r="A776" i="1"/>
  <c r="I775" i="1"/>
  <c r="H775" i="1"/>
  <c r="D775" i="1"/>
  <c r="A775" i="1"/>
  <c r="G775" i="1" s="1"/>
  <c r="H774" i="1"/>
  <c r="D774" i="1"/>
  <c r="A774" i="1"/>
  <c r="G774" i="1" s="1"/>
  <c r="I774" i="1" s="1"/>
  <c r="H773" i="1"/>
  <c r="G773" i="1"/>
  <c r="I773" i="1" s="1"/>
  <c r="D773" i="1"/>
  <c r="A773" i="1"/>
  <c r="H772" i="1"/>
  <c r="G772" i="1"/>
  <c r="I772" i="1" s="1"/>
  <c r="D772" i="1"/>
  <c r="A772" i="1"/>
  <c r="H771" i="1"/>
  <c r="D771" i="1"/>
  <c r="A771" i="1"/>
  <c r="G771" i="1" s="1"/>
  <c r="I771" i="1" s="1"/>
  <c r="H770" i="1"/>
  <c r="D770" i="1"/>
  <c r="A770" i="1"/>
  <c r="G770" i="1" s="1"/>
  <c r="I770" i="1" s="1"/>
  <c r="H769" i="1"/>
  <c r="G769" i="1"/>
  <c r="I769" i="1" s="1"/>
  <c r="D769" i="1"/>
  <c r="A769" i="1"/>
  <c r="H768" i="1"/>
  <c r="G768" i="1"/>
  <c r="D768" i="1"/>
  <c r="A768" i="1"/>
  <c r="I767" i="1"/>
  <c r="H767" i="1"/>
  <c r="D767" i="1"/>
  <c r="A767" i="1"/>
  <c r="G767" i="1" s="1"/>
  <c r="H766" i="1"/>
  <c r="D766" i="1"/>
  <c r="A766" i="1"/>
  <c r="G766" i="1" s="1"/>
  <c r="I766" i="1" s="1"/>
  <c r="H765" i="1"/>
  <c r="G765" i="1"/>
  <c r="I765" i="1" s="1"/>
  <c r="D765" i="1"/>
  <c r="A765" i="1"/>
  <c r="H764" i="1"/>
  <c r="G764" i="1"/>
  <c r="I764" i="1" s="1"/>
  <c r="D764" i="1"/>
  <c r="A764" i="1"/>
  <c r="I763" i="1"/>
  <c r="H763" i="1"/>
  <c r="D763" i="1"/>
  <c r="A763" i="1"/>
  <c r="G763" i="1" s="1"/>
  <c r="H762" i="1"/>
  <c r="D762" i="1"/>
  <c r="A762" i="1"/>
  <c r="G762" i="1" s="1"/>
  <c r="I762" i="1" s="1"/>
  <c r="H761" i="1"/>
  <c r="G761" i="1"/>
  <c r="I761" i="1" s="1"/>
  <c r="D761" i="1"/>
  <c r="A761" i="1"/>
  <c r="H760" i="1"/>
  <c r="G760" i="1"/>
  <c r="I760" i="1" s="1"/>
  <c r="D760" i="1"/>
  <c r="A760" i="1"/>
  <c r="I759" i="1"/>
  <c r="H759" i="1"/>
  <c r="D759" i="1"/>
  <c r="A759" i="1"/>
  <c r="G759" i="1" s="1"/>
  <c r="H758" i="1"/>
  <c r="D758" i="1"/>
  <c r="A758" i="1"/>
  <c r="G758" i="1" s="1"/>
  <c r="I758" i="1" s="1"/>
  <c r="H757" i="1"/>
  <c r="G757" i="1"/>
  <c r="I757" i="1" s="1"/>
  <c r="D757" i="1"/>
  <c r="A757" i="1"/>
  <c r="H756" i="1"/>
  <c r="G756" i="1"/>
  <c r="I756" i="1" s="1"/>
  <c r="D756" i="1"/>
  <c r="A756" i="1"/>
  <c r="H755" i="1"/>
  <c r="D755" i="1"/>
  <c r="A755" i="1"/>
  <c r="G755" i="1" s="1"/>
  <c r="I755" i="1" s="1"/>
  <c r="H754" i="1"/>
  <c r="D754" i="1"/>
  <c r="A754" i="1"/>
  <c r="G754" i="1" s="1"/>
  <c r="I754" i="1" s="1"/>
  <c r="H753" i="1"/>
  <c r="G753" i="1"/>
  <c r="I753" i="1" s="1"/>
  <c r="D753" i="1"/>
  <c r="A753" i="1"/>
  <c r="H752" i="1"/>
  <c r="G752" i="1"/>
  <c r="D752" i="1"/>
  <c r="A752" i="1"/>
  <c r="I751" i="1"/>
  <c r="H751" i="1"/>
  <c r="D751" i="1"/>
  <c r="A751" i="1"/>
  <c r="G751" i="1" s="1"/>
  <c r="H750" i="1"/>
  <c r="D750" i="1"/>
  <c r="A750" i="1"/>
  <c r="G750" i="1" s="1"/>
  <c r="I750" i="1" s="1"/>
  <c r="H749" i="1"/>
  <c r="G749" i="1"/>
  <c r="I749" i="1" s="1"/>
  <c r="D749" i="1"/>
  <c r="A749" i="1"/>
  <c r="H748" i="1"/>
  <c r="G748" i="1"/>
  <c r="I748" i="1" s="1"/>
  <c r="D748" i="1"/>
  <c r="A748" i="1"/>
  <c r="I747" i="1"/>
  <c r="H747" i="1"/>
  <c r="D747" i="1"/>
  <c r="A747" i="1"/>
  <c r="G747" i="1" s="1"/>
  <c r="H746" i="1"/>
  <c r="D746" i="1"/>
  <c r="A746" i="1"/>
  <c r="G746" i="1" s="1"/>
  <c r="I746" i="1" s="1"/>
  <c r="H745" i="1"/>
  <c r="G745" i="1"/>
  <c r="I745" i="1" s="1"/>
  <c r="D745" i="1"/>
  <c r="A745" i="1"/>
  <c r="H744" i="1"/>
  <c r="G744" i="1"/>
  <c r="I744" i="1" s="1"/>
  <c r="D744" i="1"/>
  <c r="A744" i="1"/>
  <c r="I743" i="1"/>
  <c r="H743" i="1"/>
  <c r="D743" i="1"/>
  <c r="A743" i="1"/>
  <c r="G743" i="1" s="1"/>
  <c r="H742" i="1"/>
  <c r="D742" i="1"/>
  <c r="A742" i="1"/>
  <c r="G742" i="1" s="1"/>
  <c r="I742" i="1" s="1"/>
  <c r="H741" i="1"/>
  <c r="G741" i="1"/>
  <c r="I741" i="1" s="1"/>
  <c r="D741" i="1"/>
  <c r="A741" i="1"/>
  <c r="H740" i="1"/>
  <c r="G740" i="1"/>
  <c r="I740" i="1" s="1"/>
  <c r="D740" i="1"/>
  <c r="A740" i="1"/>
  <c r="H739" i="1"/>
  <c r="D739" i="1"/>
  <c r="A739" i="1"/>
  <c r="G739" i="1" s="1"/>
  <c r="I739" i="1" s="1"/>
  <c r="H738" i="1"/>
  <c r="D738" i="1"/>
  <c r="A738" i="1"/>
  <c r="G738" i="1" s="1"/>
  <c r="I738" i="1" s="1"/>
  <c r="H737" i="1"/>
  <c r="G737" i="1"/>
  <c r="I737" i="1" s="1"/>
  <c r="D737" i="1"/>
  <c r="A737" i="1"/>
  <c r="H736" i="1"/>
  <c r="G736" i="1"/>
  <c r="D736" i="1"/>
  <c r="A736" i="1"/>
  <c r="I735" i="1"/>
  <c r="H735" i="1"/>
  <c r="D735" i="1"/>
  <c r="A735" i="1"/>
  <c r="G735" i="1" s="1"/>
  <c r="H734" i="1"/>
  <c r="D734" i="1"/>
  <c r="A734" i="1"/>
  <c r="G734" i="1" s="1"/>
  <c r="I734" i="1" s="1"/>
  <c r="H733" i="1"/>
  <c r="G733" i="1"/>
  <c r="I733" i="1" s="1"/>
  <c r="D733" i="1"/>
  <c r="A733" i="1"/>
  <c r="H732" i="1"/>
  <c r="G732" i="1"/>
  <c r="I732" i="1" s="1"/>
  <c r="D732" i="1"/>
  <c r="A732" i="1"/>
  <c r="I731" i="1"/>
  <c r="H731" i="1"/>
  <c r="D731" i="1"/>
  <c r="A731" i="1"/>
  <c r="G731" i="1" s="1"/>
  <c r="H730" i="1"/>
  <c r="D730" i="1"/>
  <c r="A730" i="1"/>
  <c r="G730" i="1" s="1"/>
  <c r="I730" i="1" s="1"/>
  <c r="H729" i="1"/>
  <c r="G729" i="1"/>
  <c r="I729" i="1" s="1"/>
  <c r="D729" i="1"/>
  <c r="A729" i="1"/>
  <c r="H728" i="1"/>
  <c r="G728" i="1"/>
  <c r="I728" i="1" s="1"/>
  <c r="D728" i="1"/>
  <c r="A728" i="1"/>
  <c r="I727" i="1"/>
  <c r="H727" i="1"/>
  <c r="D727" i="1"/>
  <c r="A727" i="1"/>
  <c r="G727" i="1" s="1"/>
  <c r="H726" i="1"/>
  <c r="D726" i="1"/>
  <c r="A726" i="1"/>
  <c r="G726" i="1" s="1"/>
  <c r="I726" i="1" s="1"/>
  <c r="H725" i="1"/>
  <c r="G725" i="1"/>
  <c r="I725" i="1" s="1"/>
  <c r="D725" i="1"/>
  <c r="A725" i="1"/>
  <c r="H724" i="1"/>
  <c r="G724" i="1"/>
  <c r="I724" i="1" s="1"/>
  <c r="D724" i="1"/>
  <c r="A724" i="1"/>
  <c r="H723" i="1"/>
  <c r="D723" i="1"/>
  <c r="A723" i="1"/>
  <c r="G723" i="1" s="1"/>
  <c r="I723" i="1" s="1"/>
  <c r="H722" i="1"/>
  <c r="D722" i="1"/>
  <c r="A722" i="1"/>
  <c r="G722" i="1" s="1"/>
  <c r="I722" i="1" s="1"/>
  <c r="H721" i="1"/>
  <c r="G721" i="1"/>
  <c r="I721" i="1" s="1"/>
  <c r="D721" i="1"/>
  <c r="A721" i="1"/>
  <c r="H720" i="1"/>
  <c r="G720" i="1"/>
  <c r="D720" i="1"/>
  <c r="A720" i="1"/>
  <c r="I719" i="1"/>
  <c r="H719" i="1"/>
  <c r="D719" i="1"/>
  <c r="A719" i="1"/>
  <c r="G719" i="1" s="1"/>
  <c r="H718" i="1"/>
  <c r="D718" i="1"/>
  <c r="A718" i="1"/>
  <c r="G718" i="1" s="1"/>
  <c r="I718" i="1" s="1"/>
  <c r="H717" i="1"/>
  <c r="G717" i="1"/>
  <c r="I717" i="1" s="1"/>
  <c r="D717" i="1"/>
  <c r="A717" i="1"/>
  <c r="H716" i="1"/>
  <c r="G716" i="1"/>
  <c r="I716" i="1" s="1"/>
  <c r="D716" i="1"/>
  <c r="A716" i="1"/>
  <c r="I715" i="1"/>
  <c r="H715" i="1"/>
  <c r="D715" i="1"/>
  <c r="A715" i="1"/>
  <c r="G715" i="1" s="1"/>
  <c r="H714" i="1"/>
  <c r="D714" i="1"/>
  <c r="A714" i="1"/>
  <c r="G714" i="1" s="1"/>
  <c r="I714" i="1" s="1"/>
  <c r="H713" i="1"/>
  <c r="G713" i="1"/>
  <c r="I713" i="1" s="1"/>
  <c r="D713" i="1"/>
  <c r="A713" i="1"/>
  <c r="H712" i="1"/>
  <c r="G712" i="1"/>
  <c r="I712" i="1" s="1"/>
  <c r="D712" i="1"/>
  <c r="A712" i="1"/>
  <c r="I711" i="1"/>
  <c r="H711" i="1"/>
  <c r="D711" i="1"/>
  <c r="A711" i="1"/>
  <c r="G711" i="1" s="1"/>
  <c r="H710" i="1"/>
  <c r="D710" i="1"/>
  <c r="A710" i="1"/>
  <c r="G710" i="1" s="1"/>
  <c r="I710" i="1" s="1"/>
  <c r="H709" i="1"/>
  <c r="G709" i="1"/>
  <c r="I709" i="1" s="1"/>
  <c r="D709" i="1"/>
  <c r="A709" i="1"/>
  <c r="H708" i="1"/>
  <c r="G708" i="1"/>
  <c r="I708" i="1" s="1"/>
  <c r="D708" i="1"/>
  <c r="A708" i="1"/>
  <c r="H707" i="1"/>
  <c r="D707" i="1"/>
  <c r="A707" i="1"/>
  <c r="G707" i="1" s="1"/>
  <c r="I707" i="1" s="1"/>
  <c r="H706" i="1"/>
  <c r="D706" i="1"/>
  <c r="A706" i="1"/>
  <c r="G706" i="1" s="1"/>
  <c r="I706" i="1" s="1"/>
  <c r="H705" i="1"/>
  <c r="G705" i="1"/>
  <c r="I705" i="1" s="1"/>
  <c r="D705" i="1"/>
  <c r="A705" i="1"/>
  <c r="H704" i="1"/>
  <c r="G704" i="1"/>
  <c r="D704" i="1"/>
  <c r="A704" i="1"/>
  <c r="I703" i="1"/>
  <c r="H703" i="1"/>
  <c r="D703" i="1"/>
  <c r="A703" i="1"/>
  <c r="G703" i="1" s="1"/>
  <c r="H702" i="1"/>
  <c r="D702" i="1"/>
  <c r="A702" i="1"/>
  <c r="G702" i="1" s="1"/>
  <c r="I702" i="1" s="1"/>
  <c r="H701" i="1"/>
  <c r="G701" i="1"/>
  <c r="I701" i="1" s="1"/>
  <c r="D701" i="1"/>
  <c r="A701" i="1"/>
  <c r="H700" i="1"/>
  <c r="G700" i="1"/>
  <c r="I700" i="1" s="1"/>
  <c r="D700" i="1"/>
  <c r="A700" i="1"/>
  <c r="I699" i="1"/>
  <c r="H699" i="1"/>
  <c r="D699" i="1"/>
  <c r="A699" i="1"/>
  <c r="G699" i="1" s="1"/>
  <c r="H698" i="1"/>
  <c r="D698" i="1"/>
  <c r="A698" i="1"/>
  <c r="G698" i="1" s="1"/>
  <c r="I698" i="1" s="1"/>
  <c r="H697" i="1"/>
  <c r="G697" i="1"/>
  <c r="I697" i="1" s="1"/>
  <c r="D697" i="1"/>
  <c r="A697" i="1"/>
  <c r="H696" i="1"/>
  <c r="G696" i="1"/>
  <c r="I696" i="1" s="1"/>
  <c r="D696" i="1"/>
  <c r="A696" i="1"/>
  <c r="I695" i="1"/>
  <c r="H695" i="1"/>
  <c r="D695" i="1"/>
  <c r="A695" i="1"/>
  <c r="G695" i="1" s="1"/>
  <c r="H694" i="1"/>
  <c r="D694" i="1"/>
  <c r="A694" i="1"/>
  <c r="G694" i="1" s="1"/>
  <c r="I694" i="1" s="1"/>
  <c r="H693" i="1"/>
  <c r="G693" i="1"/>
  <c r="I693" i="1" s="1"/>
  <c r="D693" i="1"/>
  <c r="A693" i="1"/>
  <c r="H692" i="1"/>
  <c r="G692" i="1"/>
  <c r="I692" i="1" s="1"/>
  <c r="D692" i="1"/>
  <c r="A692" i="1"/>
  <c r="H691" i="1"/>
  <c r="D691" i="1"/>
  <c r="A691" i="1"/>
  <c r="G691" i="1" s="1"/>
  <c r="I691" i="1" s="1"/>
  <c r="H690" i="1"/>
  <c r="D690" i="1"/>
  <c r="A690" i="1"/>
  <c r="G690" i="1" s="1"/>
  <c r="I690" i="1" s="1"/>
  <c r="H689" i="1"/>
  <c r="G689" i="1"/>
  <c r="I689" i="1" s="1"/>
  <c r="D689" i="1"/>
  <c r="A689" i="1"/>
  <c r="H688" i="1"/>
  <c r="G688" i="1"/>
  <c r="D688" i="1"/>
  <c r="A688" i="1"/>
  <c r="I687" i="1"/>
  <c r="H687" i="1"/>
  <c r="D687" i="1"/>
  <c r="A687" i="1"/>
  <c r="G687" i="1" s="1"/>
  <c r="H686" i="1"/>
  <c r="D686" i="1"/>
  <c r="A686" i="1"/>
  <c r="G686" i="1" s="1"/>
  <c r="I686" i="1" s="1"/>
  <c r="H685" i="1"/>
  <c r="G685" i="1"/>
  <c r="I685" i="1" s="1"/>
  <c r="D685" i="1"/>
  <c r="A685" i="1"/>
  <c r="H684" i="1"/>
  <c r="G684" i="1"/>
  <c r="I684" i="1" s="1"/>
  <c r="D684" i="1"/>
  <c r="A684" i="1"/>
  <c r="I683" i="1"/>
  <c r="H683" i="1"/>
  <c r="D683" i="1"/>
  <c r="A683" i="1"/>
  <c r="G683" i="1" s="1"/>
  <c r="H682" i="1"/>
  <c r="D682" i="1"/>
  <c r="A682" i="1"/>
  <c r="G682" i="1" s="1"/>
  <c r="I682" i="1" s="1"/>
  <c r="H681" i="1"/>
  <c r="G681" i="1"/>
  <c r="I681" i="1" s="1"/>
  <c r="D681" i="1"/>
  <c r="A681" i="1"/>
  <c r="H680" i="1"/>
  <c r="G680" i="1"/>
  <c r="I680" i="1" s="1"/>
  <c r="D680" i="1"/>
  <c r="A680" i="1"/>
  <c r="I679" i="1"/>
  <c r="H679" i="1"/>
  <c r="D679" i="1"/>
  <c r="A679" i="1"/>
  <c r="G679" i="1" s="1"/>
  <c r="H678" i="1"/>
  <c r="D678" i="1"/>
  <c r="A678" i="1"/>
  <c r="G678" i="1" s="1"/>
  <c r="I678" i="1" s="1"/>
  <c r="H677" i="1"/>
  <c r="G677" i="1"/>
  <c r="I677" i="1" s="1"/>
  <c r="D677" i="1"/>
  <c r="A677" i="1"/>
  <c r="H676" i="1"/>
  <c r="G676" i="1"/>
  <c r="I676" i="1" s="1"/>
  <c r="D676" i="1"/>
  <c r="A676" i="1"/>
  <c r="H675" i="1"/>
  <c r="D675" i="1"/>
  <c r="A675" i="1"/>
  <c r="G675" i="1" s="1"/>
  <c r="I675" i="1" s="1"/>
  <c r="H674" i="1"/>
  <c r="D674" i="1"/>
  <c r="A674" i="1"/>
  <c r="G674" i="1" s="1"/>
  <c r="I674" i="1" s="1"/>
  <c r="H673" i="1"/>
  <c r="G673" i="1"/>
  <c r="I673" i="1" s="1"/>
  <c r="D673" i="1"/>
  <c r="A673" i="1"/>
  <c r="H672" i="1"/>
  <c r="G672" i="1"/>
  <c r="D672" i="1"/>
  <c r="A672" i="1"/>
  <c r="I671" i="1"/>
  <c r="H671" i="1"/>
  <c r="D671" i="1"/>
  <c r="A671" i="1"/>
  <c r="G671" i="1" s="1"/>
  <c r="H670" i="1"/>
  <c r="D670" i="1"/>
  <c r="A670" i="1"/>
  <c r="G670" i="1" s="1"/>
  <c r="I670" i="1" s="1"/>
  <c r="H669" i="1"/>
  <c r="G669" i="1"/>
  <c r="I669" i="1" s="1"/>
  <c r="D669" i="1"/>
  <c r="A669" i="1"/>
  <c r="H668" i="1"/>
  <c r="G668" i="1"/>
  <c r="I668" i="1" s="1"/>
  <c r="D668" i="1"/>
  <c r="A668" i="1"/>
  <c r="I667" i="1"/>
  <c r="H667" i="1"/>
  <c r="D667" i="1"/>
  <c r="A667" i="1"/>
  <c r="G667" i="1" s="1"/>
  <c r="H666" i="1"/>
  <c r="D666" i="1"/>
  <c r="A666" i="1"/>
  <c r="G666" i="1" s="1"/>
  <c r="I666" i="1" s="1"/>
  <c r="H665" i="1"/>
  <c r="G665" i="1"/>
  <c r="I665" i="1" s="1"/>
  <c r="D665" i="1"/>
  <c r="A665" i="1"/>
  <c r="H664" i="1"/>
  <c r="G664" i="1"/>
  <c r="I664" i="1" s="1"/>
  <c r="D664" i="1"/>
  <c r="A664" i="1"/>
  <c r="I663" i="1"/>
  <c r="H663" i="1"/>
  <c r="D663" i="1"/>
  <c r="A663" i="1"/>
  <c r="G663" i="1" s="1"/>
  <c r="H662" i="1"/>
  <c r="D662" i="1"/>
  <c r="A662" i="1"/>
  <c r="G662" i="1" s="1"/>
  <c r="I662" i="1" s="1"/>
  <c r="H661" i="1"/>
  <c r="G661" i="1"/>
  <c r="I661" i="1" s="1"/>
  <c r="D661" i="1"/>
  <c r="A661" i="1"/>
  <c r="H660" i="1"/>
  <c r="G660" i="1"/>
  <c r="I660" i="1" s="1"/>
  <c r="D660" i="1"/>
  <c r="A660" i="1"/>
  <c r="H659" i="1"/>
  <c r="D659" i="1"/>
  <c r="A659" i="1"/>
  <c r="G659" i="1" s="1"/>
  <c r="I659" i="1" s="1"/>
  <c r="H658" i="1"/>
  <c r="D658" i="1"/>
  <c r="A658" i="1"/>
  <c r="G658" i="1" s="1"/>
  <c r="I658" i="1" s="1"/>
  <c r="H657" i="1"/>
  <c r="G657" i="1"/>
  <c r="I657" i="1" s="1"/>
  <c r="D657" i="1"/>
  <c r="A657" i="1"/>
  <c r="H656" i="1"/>
  <c r="G656" i="1"/>
  <c r="D656" i="1"/>
  <c r="A656" i="1"/>
  <c r="I655" i="1"/>
  <c r="H655" i="1"/>
  <c r="D655" i="1"/>
  <c r="A655" i="1"/>
  <c r="G655" i="1" s="1"/>
  <c r="H654" i="1"/>
  <c r="D654" i="1"/>
  <c r="A654" i="1"/>
  <c r="G654" i="1" s="1"/>
  <c r="I654" i="1" s="1"/>
  <c r="H653" i="1"/>
  <c r="G653" i="1"/>
  <c r="I653" i="1" s="1"/>
  <c r="D653" i="1"/>
  <c r="A653" i="1"/>
  <c r="H652" i="1"/>
  <c r="G652" i="1"/>
  <c r="I652" i="1" s="1"/>
  <c r="D652" i="1"/>
  <c r="A652" i="1"/>
  <c r="I651" i="1"/>
  <c r="H651" i="1"/>
  <c r="D651" i="1"/>
  <c r="A651" i="1"/>
  <c r="G651" i="1" s="1"/>
  <c r="H650" i="1"/>
  <c r="D650" i="1"/>
  <c r="A650" i="1"/>
  <c r="G650" i="1" s="1"/>
  <c r="I650" i="1" s="1"/>
  <c r="H649" i="1"/>
  <c r="G649" i="1"/>
  <c r="I649" i="1" s="1"/>
  <c r="D649" i="1"/>
  <c r="A649" i="1"/>
  <c r="H648" i="1"/>
  <c r="G648" i="1"/>
  <c r="I648" i="1" s="1"/>
  <c r="D648" i="1"/>
  <c r="A648" i="1"/>
  <c r="I647" i="1"/>
  <c r="H647" i="1"/>
  <c r="D647" i="1"/>
  <c r="A647" i="1"/>
  <c r="G647" i="1" s="1"/>
  <c r="H646" i="1"/>
  <c r="D646" i="1"/>
  <c r="A646" i="1"/>
  <c r="G646" i="1" s="1"/>
  <c r="I646" i="1" s="1"/>
  <c r="H645" i="1"/>
  <c r="G645" i="1"/>
  <c r="I645" i="1" s="1"/>
  <c r="D645" i="1"/>
  <c r="A645" i="1"/>
  <c r="H644" i="1"/>
  <c r="G644" i="1"/>
  <c r="I644" i="1" s="1"/>
  <c r="D644" i="1"/>
  <c r="A644" i="1"/>
  <c r="H643" i="1"/>
  <c r="D643" i="1"/>
  <c r="A643" i="1"/>
  <c r="G643" i="1" s="1"/>
  <c r="I643" i="1" s="1"/>
  <c r="H642" i="1"/>
  <c r="D642" i="1"/>
  <c r="A642" i="1"/>
  <c r="G642" i="1" s="1"/>
  <c r="I642" i="1" s="1"/>
  <c r="H641" i="1"/>
  <c r="G641" i="1"/>
  <c r="I641" i="1" s="1"/>
  <c r="D641" i="1"/>
  <c r="A641" i="1"/>
  <c r="H640" i="1"/>
  <c r="G640" i="1"/>
  <c r="D640" i="1"/>
  <c r="A640" i="1"/>
  <c r="I639" i="1"/>
  <c r="H639" i="1"/>
  <c r="D639" i="1"/>
  <c r="A639" i="1"/>
  <c r="G639" i="1" s="1"/>
  <c r="H638" i="1"/>
  <c r="D638" i="1"/>
  <c r="A638" i="1"/>
  <c r="G638" i="1" s="1"/>
  <c r="I638" i="1" s="1"/>
  <c r="H637" i="1"/>
  <c r="G637" i="1"/>
  <c r="I637" i="1" s="1"/>
  <c r="D637" i="1"/>
  <c r="A637" i="1"/>
  <c r="H636" i="1"/>
  <c r="G636" i="1"/>
  <c r="I636" i="1" s="1"/>
  <c r="D636" i="1"/>
  <c r="A636" i="1"/>
  <c r="I635" i="1"/>
  <c r="H635" i="1"/>
  <c r="D635" i="1"/>
  <c r="A635" i="1"/>
  <c r="G635" i="1" s="1"/>
  <c r="H634" i="1"/>
  <c r="D634" i="1"/>
  <c r="A634" i="1"/>
  <c r="G634" i="1" s="1"/>
  <c r="I634" i="1" s="1"/>
  <c r="H633" i="1"/>
  <c r="G633" i="1"/>
  <c r="I633" i="1" s="1"/>
  <c r="D633" i="1"/>
  <c r="A633" i="1"/>
  <c r="H632" i="1"/>
  <c r="G632" i="1"/>
  <c r="I632" i="1" s="1"/>
  <c r="D632" i="1"/>
  <c r="A632" i="1"/>
  <c r="I631" i="1"/>
  <c r="H631" i="1"/>
  <c r="D631" i="1"/>
  <c r="A631" i="1"/>
  <c r="G631" i="1" s="1"/>
  <c r="H630" i="1"/>
  <c r="D630" i="1"/>
  <c r="A630" i="1"/>
  <c r="G630" i="1" s="1"/>
  <c r="I630" i="1" s="1"/>
  <c r="H629" i="1"/>
  <c r="G629" i="1"/>
  <c r="I629" i="1" s="1"/>
  <c r="D629" i="1"/>
  <c r="A629" i="1"/>
  <c r="H628" i="1"/>
  <c r="G628" i="1"/>
  <c r="I628" i="1" s="1"/>
  <c r="D628" i="1"/>
  <c r="A628" i="1"/>
  <c r="H627" i="1"/>
  <c r="D627" i="1"/>
  <c r="A627" i="1"/>
  <c r="G627" i="1" s="1"/>
  <c r="I627" i="1" s="1"/>
  <c r="H626" i="1"/>
  <c r="D626" i="1"/>
  <c r="A626" i="1"/>
  <c r="G626" i="1" s="1"/>
  <c r="I626" i="1" s="1"/>
  <c r="H625" i="1"/>
  <c r="G625" i="1"/>
  <c r="I625" i="1" s="1"/>
  <c r="D625" i="1"/>
  <c r="A625" i="1"/>
  <c r="H624" i="1"/>
  <c r="G624" i="1"/>
  <c r="D624" i="1"/>
  <c r="A624" i="1"/>
  <c r="I623" i="1"/>
  <c r="H623" i="1"/>
  <c r="D623" i="1"/>
  <c r="A623" i="1"/>
  <c r="G623" i="1" s="1"/>
  <c r="H622" i="1"/>
  <c r="D622" i="1"/>
  <c r="A622" i="1"/>
  <c r="G622" i="1" s="1"/>
  <c r="I622" i="1" s="1"/>
  <c r="H621" i="1"/>
  <c r="G621" i="1"/>
  <c r="I621" i="1" s="1"/>
  <c r="D621" i="1"/>
  <c r="A621" i="1"/>
  <c r="H620" i="1"/>
  <c r="G620" i="1"/>
  <c r="I620" i="1" s="1"/>
  <c r="D620" i="1"/>
  <c r="A620" i="1"/>
  <c r="I619" i="1"/>
  <c r="H619" i="1"/>
  <c r="D619" i="1"/>
  <c r="A619" i="1"/>
  <c r="G619" i="1" s="1"/>
  <c r="H618" i="1"/>
  <c r="D618" i="1"/>
  <c r="A618" i="1"/>
  <c r="G618" i="1" s="1"/>
  <c r="I618" i="1" s="1"/>
  <c r="H617" i="1"/>
  <c r="G617" i="1"/>
  <c r="I617" i="1" s="1"/>
  <c r="D617" i="1"/>
  <c r="A617" i="1"/>
  <c r="H616" i="1"/>
  <c r="G616" i="1"/>
  <c r="I616" i="1" s="1"/>
  <c r="D616" i="1"/>
  <c r="A616" i="1"/>
  <c r="I615" i="1"/>
  <c r="H615" i="1"/>
  <c r="D615" i="1"/>
  <c r="A615" i="1"/>
  <c r="G615" i="1" s="1"/>
  <c r="H614" i="1"/>
  <c r="D614" i="1"/>
  <c r="A614" i="1"/>
  <c r="G614" i="1" s="1"/>
  <c r="I614" i="1" s="1"/>
  <c r="H613" i="1"/>
  <c r="G613" i="1"/>
  <c r="I613" i="1" s="1"/>
  <c r="D613" i="1"/>
  <c r="A613" i="1"/>
  <c r="H612" i="1"/>
  <c r="G612" i="1"/>
  <c r="I612" i="1" s="1"/>
  <c r="D612" i="1"/>
  <c r="A612" i="1"/>
  <c r="H611" i="1"/>
  <c r="D611" i="1"/>
  <c r="A611" i="1"/>
  <c r="G611" i="1" s="1"/>
  <c r="I611" i="1" s="1"/>
  <c r="H610" i="1"/>
  <c r="D610" i="1"/>
  <c r="A610" i="1"/>
  <c r="G610" i="1" s="1"/>
  <c r="I610" i="1" s="1"/>
  <c r="H609" i="1"/>
  <c r="G609" i="1"/>
  <c r="I609" i="1" s="1"/>
  <c r="D609" i="1"/>
  <c r="A609" i="1"/>
  <c r="H608" i="1"/>
  <c r="G608" i="1"/>
  <c r="D608" i="1"/>
  <c r="A608" i="1"/>
  <c r="I607" i="1"/>
  <c r="H607" i="1"/>
  <c r="D607" i="1"/>
  <c r="A607" i="1"/>
  <c r="G607" i="1" s="1"/>
  <c r="H606" i="1"/>
  <c r="D606" i="1"/>
  <c r="A606" i="1"/>
  <c r="G606" i="1" s="1"/>
  <c r="I606" i="1" s="1"/>
  <c r="H605" i="1"/>
  <c r="G605" i="1"/>
  <c r="I605" i="1" s="1"/>
  <c r="D605" i="1"/>
  <c r="A605" i="1"/>
  <c r="H604" i="1"/>
  <c r="G604" i="1"/>
  <c r="I604" i="1" s="1"/>
  <c r="D604" i="1"/>
  <c r="A604" i="1"/>
  <c r="I603" i="1"/>
  <c r="H603" i="1"/>
  <c r="D603" i="1"/>
  <c r="A603" i="1"/>
  <c r="G603" i="1" s="1"/>
  <c r="H602" i="1"/>
  <c r="D602" i="1"/>
  <c r="A602" i="1"/>
  <c r="G602" i="1" s="1"/>
  <c r="I602" i="1" s="1"/>
  <c r="H601" i="1"/>
  <c r="G601" i="1"/>
  <c r="I601" i="1" s="1"/>
  <c r="D601" i="1"/>
  <c r="A601" i="1"/>
  <c r="H600" i="1"/>
  <c r="G600" i="1"/>
  <c r="I600" i="1" s="1"/>
  <c r="D600" i="1"/>
  <c r="A600" i="1"/>
  <c r="I599" i="1"/>
  <c r="H599" i="1"/>
  <c r="D599" i="1"/>
  <c r="A599" i="1"/>
  <c r="G599" i="1" s="1"/>
  <c r="H598" i="1"/>
  <c r="D598" i="1"/>
  <c r="A598" i="1"/>
  <c r="G598" i="1" s="1"/>
  <c r="I598" i="1" s="1"/>
  <c r="H597" i="1"/>
  <c r="G597" i="1"/>
  <c r="I597" i="1" s="1"/>
  <c r="D597" i="1"/>
  <c r="A597" i="1"/>
  <c r="H596" i="1"/>
  <c r="G596" i="1"/>
  <c r="I596" i="1" s="1"/>
  <c r="D596" i="1"/>
  <c r="A596" i="1"/>
  <c r="H595" i="1"/>
  <c r="D595" i="1"/>
  <c r="A595" i="1"/>
  <c r="G595" i="1" s="1"/>
  <c r="I595" i="1" s="1"/>
  <c r="H594" i="1"/>
  <c r="D594" i="1"/>
  <c r="A594" i="1"/>
  <c r="G594" i="1" s="1"/>
  <c r="I594" i="1" s="1"/>
  <c r="H593" i="1"/>
  <c r="G593" i="1"/>
  <c r="I593" i="1" s="1"/>
  <c r="D593" i="1"/>
  <c r="A593" i="1"/>
  <c r="H592" i="1"/>
  <c r="G592" i="1"/>
  <c r="D592" i="1"/>
  <c r="A592" i="1"/>
  <c r="I591" i="1"/>
  <c r="H591" i="1"/>
  <c r="D591" i="1"/>
  <c r="A591" i="1"/>
  <c r="G591" i="1" s="1"/>
  <c r="H590" i="1"/>
  <c r="D590" i="1"/>
  <c r="A590" i="1"/>
  <c r="G590" i="1" s="1"/>
  <c r="I590" i="1" s="1"/>
  <c r="H589" i="1"/>
  <c r="G589" i="1"/>
  <c r="I589" i="1" s="1"/>
  <c r="D589" i="1"/>
  <c r="A589" i="1"/>
  <c r="H588" i="1"/>
  <c r="G588" i="1"/>
  <c r="I588" i="1" s="1"/>
  <c r="D588" i="1"/>
  <c r="A588" i="1"/>
  <c r="I587" i="1"/>
  <c r="H587" i="1"/>
  <c r="D587" i="1"/>
  <c r="A587" i="1"/>
  <c r="G587" i="1" s="1"/>
  <c r="H586" i="1"/>
  <c r="D586" i="1"/>
  <c r="A586" i="1"/>
  <c r="G586" i="1" s="1"/>
  <c r="I586" i="1" s="1"/>
  <c r="H585" i="1"/>
  <c r="G585" i="1"/>
  <c r="I585" i="1" s="1"/>
  <c r="D585" i="1"/>
  <c r="A585" i="1"/>
  <c r="H584" i="1"/>
  <c r="G584" i="1"/>
  <c r="I584" i="1" s="1"/>
  <c r="D584" i="1"/>
  <c r="A584" i="1"/>
  <c r="I583" i="1"/>
  <c r="H583" i="1"/>
  <c r="D583" i="1"/>
  <c r="A583" i="1"/>
  <c r="G583" i="1" s="1"/>
  <c r="H582" i="1"/>
  <c r="D582" i="1"/>
  <c r="A582" i="1"/>
  <c r="G582" i="1" s="1"/>
  <c r="I582" i="1" s="1"/>
  <c r="H581" i="1"/>
  <c r="G581" i="1"/>
  <c r="I581" i="1" s="1"/>
  <c r="D581" i="1"/>
  <c r="A581" i="1"/>
  <c r="H580" i="1"/>
  <c r="G580" i="1"/>
  <c r="I580" i="1" s="1"/>
  <c r="D580" i="1"/>
  <c r="A580" i="1"/>
  <c r="H579" i="1"/>
  <c r="D579" i="1"/>
  <c r="A579" i="1"/>
  <c r="G579" i="1" s="1"/>
  <c r="I579" i="1" s="1"/>
  <c r="H578" i="1"/>
  <c r="D578" i="1"/>
  <c r="A578" i="1"/>
  <c r="G578" i="1" s="1"/>
  <c r="I578" i="1" s="1"/>
  <c r="H577" i="1"/>
  <c r="G577" i="1"/>
  <c r="I577" i="1" s="1"/>
  <c r="D577" i="1"/>
  <c r="A577" i="1"/>
  <c r="H576" i="1"/>
  <c r="G576" i="1"/>
  <c r="D576" i="1"/>
  <c r="A576" i="1"/>
  <c r="I575" i="1"/>
  <c r="H575" i="1"/>
  <c r="D575" i="1"/>
  <c r="A575" i="1"/>
  <c r="G575" i="1" s="1"/>
  <c r="H574" i="1"/>
  <c r="D574" i="1"/>
  <c r="A574" i="1"/>
  <c r="G574" i="1" s="1"/>
  <c r="I574" i="1" s="1"/>
  <c r="H573" i="1"/>
  <c r="G573" i="1"/>
  <c r="I573" i="1" s="1"/>
  <c r="D573" i="1"/>
  <c r="A573" i="1"/>
  <c r="H572" i="1"/>
  <c r="G572" i="1"/>
  <c r="I572" i="1" s="1"/>
  <c r="D572" i="1"/>
  <c r="A572" i="1"/>
  <c r="I571" i="1"/>
  <c r="H571" i="1"/>
  <c r="D571" i="1"/>
  <c r="A571" i="1"/>
  <c r="G571" i="1" s="1"/>
  <c r="H570" i="1"/>
  <c r="D570" i="1"/>
  <c r="A570" i="1"/>
  <c r="G570" i="1" s="1"/>
  <c r="I570" i="1" s="1"/>
  <c r="H569" i="1"/>
  <c r="G569" i="1"/>
  <c r="I569" i="1" s="1"/>
  <c r="D569" i="1"/>
  <c r="A569" i="1"/>
  <c r="H568" i="1"/>
  <c r="G568" i="1"/>
  <c r="I568" i="1" s="1"/>
  <c r="D568" i="1"/>
  <c r="A568" i="1"/>
  <c r="I567" i="1"/>
  <c r="H567" i="1"/>
  <c r="D567" i="1"/>
  <c r="A567" i="1"/>
  <c r="G567" i="1" s="1"/>
  <c r="H566" i="1"/>
  <c r="D566" i="1"/>
  <c r="A566" i="1"/>
  <c r="G566" i="1" s="1"/>
  <c r="I566" i="1" s="1"/>
  <c r="H565" i="1"/>
  <c r="G565" i="1"/>
  <c r="I565" i="1" s="1"/>
  <c r="D565" i="1"/>
  <c r="A565" i="1"/>
  <c r="H564" i="1"/>
  <c r="G564" i="1"/>
  <c r="I564" i="1" s="1"/>
  <c r="D564" i="1"/>
  <c r="A564" i="1"/>
  <c r="H563" i="1"/>
  <c r="D563" i="1"/>
  <c r="A563" i="1"/>
  <c r="G563" i="1" s="1"/>
  <c r="I563" i="1" s="1"/>
  <c r="H562" i="1"/>
  <c r="D562" i="1"/>
  <c r="A562" i="1"/>
  <c r="G562" i="1" s="1"/>
  <c r="I562" i="1" s="1"/>
  <c r="H561" i="1"/>
  <c r="G561" i="1"/>
  <c r="I561" i="1" s="1"/>
  <c r="D561" i="1"/>
  <c r="A561" i="1"/>
  <c r="H560" i="1"/>
  <c r="G560" i="1"/>
  <c r="D560" i="1"/>
  <c r="A560" i="1"/>
  <c r="I559" i="1"/>
  <c r="H559" i="1"/>
  <c r="D559" i="1"/>
  <c r="A559" i="1"/>
  <c r="G559" i="1" s="1"/>
  <c r="H558" i="1"/>
  <c r="D558" i="1"/>
  <c r="A558" i="1"/>
  <c r="G558" i="1" s="1"/>
  <c r="I558" i="1" s="1"/>
  <c r="H557" i="1"/>
  <c r="G557" i="1"/>
  <c r="I557" i="1" s="1"/>
  <c r="D557" i="1"/>
  <c r="A557" i="1"/>
  <c r="H556" i="1"/>
  <c r="G556" i="1"/>
  <c r="I556" i="1" s="1"/>
  <c r="D556" i="1"/>
  <c r="A556" i="1"/>
  <c r="I555" i="1"/>
  <c r="H555" i="1"/>
  <c r="D555" i="1"/>
  <c r="A555" i="1"/>
  <c r="G555" i="1" s="1"/>
  <c r="H554" i="1"/>
  <c r="D554" i="1"/>
  <c r="A554" i="1"/>
  <c r="G554" i="1" s="1"/>
  <c r="I554" i="1" s="1"/>
  <c r="H553" i="1"/>
  <c r="G553" i="1"/>
  <c r="I553" i="1" s="1"/>
  <c r="D553" i="1"/>
  <c r="A553" i="1"/>
  <c r="H552" i="1"/>
  <c r="G552" i="1"/>
  <c r="I552" i="1" s="1"/>
  <c r="D552" i="1"/>
  <c r="A552" i="1"/>
  <c r="I551" i="1"/>
  <c r="H551" i="1"/>
  <c r="D551" i="1"/>
  <c r="A551" i="1"/>
  <c r="G551" i="1" s="1"/>
  <c r="H550" i="1"/>
  <c r="D550" i="1"/>
  <c r="A550" i="1"/>
  <c r="G550" i="1" s="1"/>
  <c r="I550" i="1" s="1"/>
  <c r="H549" i="1"/>
  <c r="G549" i="1"/>
  <c r="I549" i="1" s="1"/>
  <c r="D549" i="1"/>
  <c r="A549" i="1"/>
  <c r="H548" i="1"/>
  <c r="G548" i="1"/>
  <c r="I548" i="1" s="1"/>
  <c r="D548" i="1"/>
  <c r="A548" i="1"/>
  <c r="H547" i="1"/>
  <c r="D547" i="1"/>
  <c r="A547" i="1"/>
  <c r="G547" i="1" s="1"/>
  <c r="I547" i="1" s="1"/>
  <c r="H546" i="1"/>
  <c r="D546" i="1"/>
  <c r="A546" i="1"/>
  <c r="G546" i="1" s="1"/>
  <c r="I546" i="1" s="1"/>
  <c r="H545" i="1"/>
  <c r="G545" i="1"/>
  <c r="I545" i="1" s="1"/>
  <c r="D545" i="1"/>
  <c r="A545" i="1"/>
  <c r="H544" i="1"/>
  <c r="G544" i="1"/>
  <c r="D544" i="1"/>
  <c r="A544" i="1"/>
  <c r="I543" i="1"/>
  <c r="H543" i="1"/>
  <c r="D543" i="1"/>
  <c r="A543" i="1"/>
  <c r="G543" i="1" s="1"/>
  <c r="H542" i="1"/>
  <c r="D542" i="1"/>
  <c r="A542" i="1"/>
  <c r="G542" i="1" s="1"/>
  <c r="I542" i="1" s="1"/>
  <c r="H541" i="1"/>
  <c r="G541" i="1"/>
  <c r="I541" i="1" s="1"/>
  <c r="D541" i="1"/>
  <c r="A541" i="1"/>
  <c r="H540" i="1"/>
  <c r="G540" i="1"/>
  <c r="I540" i="1" s="1"/>
  <c r="D540" i="1"/>
  <c r="A540" i="1"/>
  <c r="I539" i="1"/>
  <c r="H539" i="1"/>
  <c r="D539" i="1"/>
  <c r="A539" i="1"/>
  <c r="G539" i="1" s="1"/>
  <c r="H538" i="1"/>
  <c r="D538" i="1"/>
  <c r="A538" i="1"/>
  <c r="G538" i="1" s="1"/>
  <c r="I538" i="1" s="1"/>
  <c r="H537" i="1"/>
  <c r="G537" i="1"/>
  <c r="I537" i="1" s="1"/>
  <c r="D537" i="1"/>
  <c r="A537" i="1"/>
  <c r="H536" i="1"/>
  <c r="G536" i="1"/>
  <c r="I536" i="1" s="1"/>
  <c r="D536" i="1"/>
  <c r="A536" i="1"/>
  <c r="I535" i="1"/>
  <c r="H535" i="1"/>
  <c r="D535" i="1"/>
  <c r="A535" i="1"/>
  <c r="G535" i="1" s="1"/>
  <c r="H534" i="1"/>
  <c r="D534" i="1"/>
  <c r="A534" i="1"/>
  <c r="G534" i="1" s="1"/>
  <c r="I534" i="1" s="1"/>
  <c r="H533" i="1"/>
  <c r="G533" i="1"/>
  <c r="I533" i="1" s="1"/>
  <c r="D533" i="1"/>
  <c r="A533" i="1"/>
  <c r="H532" i="1"/>
  <c r="G532" i="1"/>
  <c r="I532" i="1" s="1"/>
  <c r="D532" i="1"/>
  <c r="A532" i="1"/>
  <c r="H531" i="1"/>
  <c r="D531" i="1"/>
  <c r="A531" i="1"/>
  <c r="G531" i="1" s="1"/>
  <c r="I531" i="1" s="1"/>
  <c r="H530" i="1"/>
  <c r="D530" i="1"/>
  <c r="A530" i="1"/>
  <c r="G530" i="1" s="1"/>
  <c r="I530" i="1" s="1"/>
  <c r="H529" i="1"/>
  <c r="G529" i="1"/>
  <c r="I529" i="1" s="1"/>
  <c r="D529" i="1"/>
  <c r="A529" i="1"/>
  <c r="H528" i="1"/>
  <c r="G528" i="1"/>
  <c r="D528" i="1"/>
  <c r="A528" i="1"/>
  <c r="I527" i="1"/>
  <c r="H527" i="1"/>
  <c r="D527" i="1"/>
  <c r="A527" i="1"/>
  <c r="G527" i="1" s="1"/>
  <c r="H526" i="1"/>
  <c r="D526" i="1"/>
  <c r="A526" i="1"/>
  <c r="G526" i="1" s="1"/>
  <c r="I526" i="1" s="1"/>
  <c r="H525" i="1"/>
  <c r="G525" i="1"/>
  <c r="I525" i="1" s="1"/>
  <c r="D525" i="1"/>
  <c r="A525" i="1"/>
  <c r="H524" i="1"/>
  <c r="G524" i="1"/>
  <c r="I524" i="1" s="1"/>
  <c r="D524" i="1"/>
  <c r="A524" i="1"/>
  <c r="I523" i="1"/>
  <c r="H523" i="1"/>
  <c r="D523" i="1"/>
  <c r="A523" i="1"/>
  <c r="G523" i="1" s="1"/>
  <c r="H522" i="1"/>
  <c r="D522" i="1"/>
  <c r="A522" i="1"/>
  <c r="G522" i="1" s="1"/>
  <c r="I522" i="1" s="1"/>
  <c r="H521" i="1"/>
  <c r="G521" i="1"/>
  <c r="I521" i="1" s="1"/>
  <c r="D521" i="1"/>
  <c r="A521" i="1"/>
  <c r="H520" i="1"/>
  <c r="G520" i="1"/>
  <c r="I520" i="1" s="1"/>
  <c r="D520" i="1"/>
  <c r="A520" i="1"/>
  <c r="I519" i="1"/>
  <c r="H519" i="1"/>
  <c r="D519" i="1"/>
  <c r="A519" i="1"/>
  <c r="G519" i="1" s="1"/>
  <c r="H518" i="1"/>
  <c r="D518" i="1"/>
  <c r="A518" i="1"/>
  <c r="G518" i="1" s="1"/>
  <c r="I518" i="1" s="1"/>
  <c r="H517" i="1"/>
  <c r="G517" i="1"/>
  <c r="I517" i="1" s="1"/>
  <c r="D517" i="1"/>
  <c r="A517" i="1"/>
  <c r="H516" i="1"/>
  <c r="G516" i="1"/>
  <c r="I516" i="1" s="1"/>
  <c r="D516" i="1"/>
  <c r="A516" i="1"/>
  <c r="H515" i="1"/>
  <c r="D515" i="1"/>
  <c r="A515" i="1"/>
  <c r="G515" i="1" s="1"/>
  <c r="I515" i="1" s="1"/>
  <c r="H514" i="1"/>
  <c r="D514" i="1"/>
  <c r="A514" i="1"/>
  <c r="G514" i="1" s="1"/>
  <c r="I514" i="1" s="1"/>
  <c r="H513" i="1"/>
  <c r="G513" i="1"/>
  <c r="I513" i="1" s="1"/>
  <c r="D513" i="1"/>
  <c r="A513" i="1"/>
  <c r="H512" i="1"/>
  <c r="G512" i="1"/>
  <c r="D512" i="1"/>
  <c r="A512" i="1"/>
  <c r="I511" i="1"/>
  <c r="H511" i="1"/>
  <c r="D511" i="1"/>
  <c r="A511" i="1"/>
  <c r="G511" i="1" s="1"/>
  <c r="H510" i="1"/>
  <c r="D510" i="1"/>
  <c r="A510" i="1"/>
  <c r="G510" i="1" s="1"/>
  <c r="I510" i="1" s="1"/>
  <c r="H509" i="1"/>
  <c r="G509" i="1"/>
  <c r="I509" i="1" s="1"/>
  <c r="D509" i="1"/>
  <c r="A509" i="1"/>
  <c r="H508" i="1"/>
  <c r="G508" i="1"/>
  <c r="I508" i="1" s="1"/>
  <c r="D508" i="1"/>
  <c r="A508" i="1"/>
  <c r="I507" i="1"/>
  <c r="H507" i="1"/>
  <c r="D507" i="1"/>
  <c r="A507" i="1"/>
  <c r="G507" i="1" s="1"/>
  <c r="H506" i="1"/>
  <c r="D506" i="1"/>
  <c r="A506" i="1"/>
  <c r="G506" i="1" s="1"/>
  <c r="I506" i="1" s="1"/>
  <c r="H505" i="1"/>
  <c r="G505" i="1"/>
  <c r="I505" i="1" s="1"/>
  <c r="D505" i="1"/>
  <c r="A505" i="1"/>
  <c r="H504" i="1"/>
  <c r="G504" i="1"/>
  <c r="I504" i="1" s="1"/>
  <c r="D504" i="1"/>
  <c r="A504" i="1"/>
  <c r="I503" i="1"/>
  <c r="H503" i="1"/>
  <c r="D503" i="1"/>
  <c r="A503" i="1"/>
  <c r="G503" i="1" s="1"/>
  <c r="H502" i="1"/>
  <c r="D502" i="1"/>
  <c r="A502" i="1"/>
  <c r="G502" i="1" s="1"/>
  <c r="I502" i="1" s="1"/>
  <c r="H501" i="1"/>
  <c r="G501" i="1"/>
  <c r="I501" i="1" s="1"/>
  <c r="D501" i="1"/>
  <c r="A501" i="1"/>
  <c r="H500" i="1"/>
  <c r="G500" i="1"/>
  <c r="I500" i="1" s="1"/>
  <c r="D500" i="1"/>
  <c r="A500" i="1"/>
  <c r="H499" i="1"/>
  <c r="D499" i="1"/>
  <c r="A499" i="1"/>
  <c r="G499" i="1" s="1"/>
  <c r="I499" i="1" s="1"/>
  <c r="H498" i="1"/>
  <c r="D498" i="1"/>
  <c r="A498" i="1"/>
  <c r="G498" i="1" s="1"/>
  <c r="I498" i="1" s="1"/>
  <c r="H497" i="1"/>
  <c r="G497" i="1"/>
  <c r="I497" i="1" s="1"/>
  <c r="D497" i="1"/>
  <c r="A497" i="1"/>
  <c r="H496" i="1"/>
  <c r="G496" i="1"/>
  <c r="D496" i="1"/>
  <c r="A496" i="1"/>
  <c r="I495" i="1"/>
  <c r="H495" i="1"/>
  <c r="D495" i="1"/>
  <c r="A495" i="1"/>
  <c r="G495" i="1" s="1"/>
  <c r="H494" i="1"/>
  <c r="D494" i="1"/>
  <c r="A494" i="1"/>
  <c r="G494" i="1" s="1"/>
  <c r="I494" i="1" s="1"/>
  <c r="H493" i="1"/>
  <c r="G493" i="1"/>
  <c r="I493" i="1" s="1"/>
  <c r="D493" i="1"/>
  <c r="A493" i="1"/>
  <c r="H492" i="1"/>
  <c r="G492" i="1"/>
  <c r="I492" i="1" s="1"/>
  <c r="D492" i="1"/>
  <c r="A492" i="1"/>
  <c r="I491" i="1"/>
  <c r="H491" i="1"/>
  <c r="D491" i="1"/>
  <c r="A491" i="1"/>
  <c r="G491" i="1" s="1"/>
  <c r="H490" i="1"/>
  <c r="D490" i="1"/>
  <c r="A490" i="1"/>
  <c r="G490" i="1" s="1"/>
  <c r="I490" i="1" s="1"/>
  <c r="H489" i="1"/>
  <c r="G489" i="1"/>
  <c r="I489" i="1" s="1"/>
  <c r="D489" i="1"/>
  <c r="A489" i="1"/>
  <c r="H488" i="1"/>
  <c r="G488" i="1"/>
  <c r="I488" i="1" s="1"/>
  <c r="D488" i="1"/>
  <c r="A488" i="1"/>
  <c r="I487" i="1"/>
  <c r="H487" i="1"/>
  <c r="D487" i="1"/>
  <c r="A487" i="1"/>
  <c r="G487" i="1" s="1"/>
  <c r="H486" i="1"/>
  <c r="D486" i="1"/>
  <c r="A486" i="1"/>
  <c r="G486" i="1" s="1"/>
  <c r="I486" i="1" s="1"/>
  <c r="H485" i="1"/>
  <c r="G485" i="1"/>
  <c r="I485" i="1" s="1"/>
  <c r="D485" i="1"/>
  <c r="A485" i="1"/>
  <c r="H484" i="1"/>
  <c r="G484" i="1"/>
  <c r="I484" i="1" s="1"/>
  <c r="D484" i="1"/>
  <c r="A484" i="1"/>
  <c r="H483" i="1"/>
  <c r="D483" i="1"/>
  <c r="A483" i="1"/>
  <c r="G483" i="1" s="1"/>
  <c r="I483" i="1" s="1"/>
  <c r="H482" i="1"/>
  <c r="D482" i="1"/>
  <c r="A482" i="1"/>
  <c r="G482" i="1" s="1"/>
  <c r="I482" i="1" s="1"/>
  <c r="H481" i="1"/>
  <c r="G481" i="1"/>
  <c r="I481" i="1" s="1"/>
  <c r="D481" i="1"/>
  <c r="A481" i="1"/>
  <c r="H480" i="1"/>
  <c r="G480" i="1"/>
  <c r="D480" i="1"/>
  <c r="A480" i="1"/>
  <c r="I479" i="1"/>
  <c r="H479" i="1"/>
  <c r="D479" i="1"/>
  <c r="A479" i="1"/>
  <c r="G479" i="1" s="1"/>
  <c r="H478" i="1"/>
  <c r="D478" i="1"/>
  <c r="A478" i="1"/>
  <c r="G478" i="1" s="1"/>
  <c r="I478" i="1" s="1"/>
  <c r="H477" i="1"/>
  <c r="G477" i="1"/>
  <c r="I477" i="1" s="1"/>
  <c r="D477" i="1"/>
  <c r="A477" i="1"/>
  <c r="H476" i="1"/>
  <c r="G476" i="1"/>
  <c r="I476" i="1" s="1"/>
  <c r="D476" i="1"/>
  <c r="A476" i="1"/>
  <c r="I475" i="1"/>
  <c r="H475" i="1"/>
  <c r="D475" i="1"/>
  <c r="A475" i="1"/>
  <c r="G475" i="1" s="1"/>
  <c r="H474" i="1"/>
  <c r="D474" i="1"/>
  <c r="A474" i="1"/>
  <c r="G474" i="1" s="1"/>
  <c r="I474" i="1" s="1"/>
  <c r="H473" i="1"/>
  <c r="G473" i="1"/>
  <c r="I473" i="1" s="1"/>
  <c r="D473" i="1"/>
  <c r="A473" i="1"/>
  <c r="H472" i="1"/>
  <c r="G472" i="1"/>
  <c r="I472" i="1" s="1"/>
  <c r="D472" i="1"/>
  <c r="A472" i="1"/>
  <c r="I471" i="1"/>
  <c r="H471" i="1"/>
  <c r="D471" i="1"/>
  <c r="A471" i="1"/>
  <c r="G471" i="1" s="1"/>
  <c r="H470" i="1"/>
  <c r="D470" i="1"/>
  <c r="A470" i="1"/>
  <c r="G470" i="1" s="1"/>
  <c r="I470" i="1" s="1"/>
  <c r="H469" i="1"/>
  <c r="G469" i="1"/>
  <c r="I469" i="1" s="1"/>
  <c r="D469" i="1"/>
  <c r="A469" i="1"/>
  <c r="H468" i="1"/>
  <c r="G468" i="1"/>
  <c r="I468" i="1" s="1"/>
  <c r="D468" i="1"/>
  <c r="A468" i="1"/>
  <c r="H467" i="1"/>
  <c r="D467" i="1"/>
  <c r="A467" i="1"/>
  <c r="G467" i="1" s="1"/>
  <c r="I467" i="1" s="1"/>
  <c r="H466" i="1"/>
  <c r="D466" i="1"/>
  <c r="A466" i="1"/>
  <c r="G466" i="1" s="1"/>
  <c r="I466" i="1" s="1"/>
  <c r="H465" i="1"/>
  <c r="G465" i="1"/>
  <c r="I465" i="1" s="1"/>
  <c r="D465" i="1"/>
  <c r="A465" i="1"/>
  <c r="H464" i="1"/>
  <c r="G464" i="1"/>
  <c r="D464" i="1"/>
  <c r="A464" i="1"/>
  <c r="I463" i="1"/>
  <c r="H463" i="1"/>
  <c r="D463" i="1"/>
  <c r="A463" i="1"/>
  <c r="G463" i="1" s="1"/>
  <c r="H462" i="1"/>
  <c r="D462" i="1"/>
  <c r="A462" i="1"/>
  <c r="G462" i="1" s="1"/>
  <c r="I462" i="1" s="1"/>
  <c r="H461" i="1"/>
  <c r="G461" i="1"/>
  <c r="I461" i="1" s="1"/>
  <c r="D461" i="1"/>
  <c r="A461" i="1"/>
  <c r="H460" i="1"/>
  <c r="G460" i="1"/>
  <c r="I460" i="1" s="1"/>
  <c r="D460" i="1"/>
  <c r="A460" i="1"/>
  <c r="I459" i="1"/>
  <c r="H459" i="1"/>
  <c r="D459" i="1"/>
  <c r="A459" i="1"/>
  <c r="G459" i="1" s="1"/>
  <c r="H458" i="1"/>
  <c r="D458" i="1"/>
  <c r="A458" i="1"/>
  <c r="G458" i="1" s="1"/>
  <c r="I458" i="1" s="1"/>
  <c r="H457" i="1"/>
  <c r="G457" i="1"/>
  <c r="I457" i="1" s="1"/>
  <c r="D457" i="1"/>
  <c r="A457" i="1"/>
  <c r="H456" i="1"/>
  <c r="G456" i="1"/>
  <c r="I456" i="1" s="1"/>
  <c r="D456" i="1"/>
  <c r="A456" i="1"/>
  <c r="I455" i="1"/>
  <c r="H455" i="1"/>
  <c r="D455" i="1"/>
  <c r="A455" i="1"/>
  <c r="G455" i="1" s="1"/>
  <c r="H454" i="1"/>
  <c r="D454" i="1"/>
  <c r="A454" i="1"/>
  <c r="G454" i="1" s="1"/>
  <c r="I454" i="1" s="1"/>
  <c r="H453" i="1"/>
  <c r="G453" i="1"/>
  <c r="I453" i="1" s="1"/>
  <c r="D453" i="1"/>
  <c r="A453" i="1"/>
  <c r="H452" i="1"/>
  <c r="G452" i="1"/>
  <c r="I452" i="1" s="1"/>
  <c r="D452" i="1"/>
  <c r="A452" i="1"/>
  <c r="H451" i="1"/>
  <c r="D451" i="1"/>
  <c r="A451" i="1"/>
  <c r="G451" i="1" s="1"/>
  <c r="I451" i="1" s="1"/>
  <c r="H450" i="1"/>
  <c r="D450" i="1"/>
  <c r="A450" i="1"/>
  <c r="G450" i="1" s="1"/>
  <c r="I450" i="1" s="1"/>
  <c r="H449" i="1"/>
  <c r="G449" i="1"/>
  <c r="I449" i="1" s="1"/>
  <c r="D449" i="1"/>
  <c r="A449" i="1"/>
  <c r="H448" i="1"/>
  <c r="G448" i="1"/>
  <c r="D448" i="1"/>
  <c r="A448" i="1"/>
  <c r="I447" i="1"/>
  <c r="H447" i="1"/>
  <c r="D447" i="1"/>
  <c r="A447" i="1"/>
  <c r="G447" i="1" s="1"/>
  <c r="H446" i="1"/>
  <c r="D446" i="1"/>
  <c r="A446" i="1"/>
  <c r="G446" i="1" s="1"/>
  <c r="I446" i="1" s="1"/>
  <c r="H445" i="1"/>
  <c r="G445" i="1"/>
  <c r="I445" i="1" s="1"/>
  <c r="D445" i="1"/>
  <c r="A445" i="1"/>
  <c r="H444" i="1"/>
  <c r="G444" i="1"/>
  <c r="I444" i="1" s="1"/>
  <c r="D444" i="1"/>
  <c r="A444" i="1"/>
  <c r="I443" i="1"/>
  <c r="H443" i="1"/>
  <c r="D443" i="1"/>
  <c r="A443" i="1"/>
  <c r="G443" i="1" s="1"/>
  <c r="H442" i="1"/>
  <c r="D442" i="1"/>
  <c r="A442" i="1"/>
  <c r="G442" i="1" s="1"/>
  <c r="I442" i="1" s="1"/>
  <c r="H441" i="1"/>
  <c r="G441" i="1"/>
  <c r="I441" i="1" s="1"/>
  <c r="D441" i="1"/>
  <c r="A441" i="1"/>
  <c r="H440" i="1"/>
  <c r="G440" i="1"/>
  <c r="I440" i="1" s="1"/>
  <c r="D440" i="1"/>
  <c r="A440" i="1"/>
  <c r="I439" i="1"/>
  <c r="H439" i="1"/>
  <c r="D439" i="1"/>
  <c r="A439" i="1"/>
  <c r="G439" i="1" s="1"/>
  <c r="H438" i="1"/>
  <c r="D438" i="1"/>
  <c r="A438" i="1"/>
  <c r="G438" i="1" s="1"/>
  <c r="I438" i="1" s="1"/>
  <c r="H437" i="1"/>
  <c r="G437" i="1"/>
  <c r="I437" i="1" s="1"/>
  <c r="D437" i="1"/>
  <c r="A437" i="1"/>
  <c r="H436" i="1"/>
  <c r="G436" i="1"/>
  <c r="I436" i="1" s="1"/>
  <c r="D436" i="1"/>
  <c r="A436" i="1"/>
  <c r="H435" i="1"/>
  <c r="D435" i="1"/>
  <c r="A435" i="1"/>
  <c r="G435" i="1" s="1"/>
  <c r="I435" i="1" s="1"/>
  <c r="H434" i="1"/>
  <c r="D434" i="1"/>
  <c r="A434" i="1"/>
  <c r="G434" i="1" s="1"/>
  <c r="I434" i="1" s="1"/>
  <c r="H433" i="1"/>
  <c r="G433" i="1"/>
  <c r="I433" i="1" s="1"/>
  <c r="D433" i="1"/>
  <c r="A433" i="1"/>
  <c r="H432" i="1"/>
  <c r="G432" i="1"/>
  <c r="D432" i="1"/>
  <c r="A432" i="1"/>
  <c r="I431" i="1"/>
  <c r="H431" i="1"/>
  <c r="D431" i="1"/>
  <c r="A431" i="1"/>
  <c r="G431" i="1" s="1"/>
  <c r="H430" i="1"/>
  <c r="D430" i="1"/>
  <c r="A430" i="1"/>
  <c r="G430" i="1" s="1"/>
  <c r="I430" i="1" s="1"/>
  <c r="H429" i="1"/>
  <c r="G429" i="1"/>
  <c r="I429" i="1" s="1"/>
  <c r="D429" i="1"/>
  <c r="A429" i="1"/>
  <c r="H428" i="1"/>
  <c r="G428" i="1"/>
  <c r="I428" i="1" s="1"/>
  <c r="D428" i="1"/>
  <c r="A428" i="1"/>
  <c r="I427" i="1"/>
  <c r="H427" i="1"/>
  <c r="D427" i="1"/>
  <c r="A427" i="1"/>
  <c r="G427" i="1" s="1"/>
  <c r="H426" i="1"/>
  <c r="D426" i="1"/>
  <c r="A426" i="1"/>
  <c r="G426" i="1" s="1"/>
  <c r="I426" i="1" s="1"/>
  <c r="H425" i="1"/>
  <c r="G425" i="1"/>
  <c r="I425" i="1" s="1"/>
  <c r="D425" i="1"/>
  <c r="A425" i="1"/>
  <c r="H424" i="1"/>
  <c r="G424" i="1"/>
  <c r="I424" i="1" s="1"/>
  <c r="D424" i="1"/>
  <c r="A424" i="1"/>
  <c r="I423" i="1"/>
  <c r="H423" i="1"/>
  <c r="D423" i="1"/>
  <c r="A423" i="1"/>
  <c r="G423" i="1" s="1"/>
  <c r="H422" i="1"/>
  <c r="D422" i="1"/>
  <c r="A422" i="1"/>
  <c r="G422" i="1" s="1"/>
  <c r="I422" i="1" s="1"/>
  <c r="H421" i="1"/>
  <c r="G421" i="1"/>
  <c r="I421" i="1" s="1"/>
  <c r="D421" i="1"/>
  <c r="A421" i="1"/>
  <c r="H420" i="1"/>
  <c r="G420" i="1"/>
  <c r="I420" i="1" s="1"/>
  <c r="D420" i="1"/>
  <c r="A420" i="1"/>
  <c r="H419" i="1"/>
  <c r="D419" i="1"/>
  <c r="A419" i="1"/>
  <c r="G419" i="1" s="1"/>
  <c r="I419" i="1" s="1"/>
  <c r="H418" i="1"/>
  <c r="D418" i="1"/>
  <c r="A418" i="1"/>
  <c r="G418" i="1" s="1"/>
  <c r="I418" i="1" s="1"/>
  <c r="H417" i="1"/>
  <c r="G417" i="1"/>
  <c r="I417" i="1" s="1"/>
  <c r="D417" i="1"/>
  <c r="A417" i="1"/>
  <c r="H416" i="1"/>
  <c r="G416" i="1"/>
  <c r="D416" i="1"/>
  <c r="A416" i="1"/>
  <c r="I415" i="1"/>
  <c r="H415" i="1"/>
  <c r="D415" i="1"/>
  <c r="A415" i="1"/>
  <c r="G415" i="1" s="1"/>
  <c r="H414" i="1"/>
  <c r="D414" i="1"/>
  <c r="A414" i="1"/>
  <c r="G414" i="1" s="1"/>
  <c r="I414" i="1" s="1"/>
  <c r="H413" i="1"/>
  <c r="G413" i="1"/>
  <c r="I413" i="1" s="1"/>
  <c r="D413" i="1"/>
  <c r="A413" i="1"/>
  <c r="H412" i="1"/>
  <c r="G412" i="1"/>
  <c r="I412" i="1" s="1"/>
  <c r="D412" i="1"/>
  <c r="A412" i="1"/>
  <c r="I411" i="1"/>
  <c r="H411" i="1"/>
  <c r="D411" i="1"/>
  <c r="A411" i="1"/>
  <c r="G411" i="1" s="1"/>
  <c r="H410" i="1"/>
  <c r="D410" i="1"/>
  <c r="A410" i="1"/>
  <c r="G410" i="1" s="1"/>
  <c r="I410" i="1" s="1"/>
  <c r="H409" i="1"/>
  <c r="G409" i="1"/>
  <c r="I409" i="1" s="1"/>
  <c r="D409" i="1"/>
  <c r="A409" i="1"/>
  <c r="H408" i="1"/>
  <c r="G408" i="1"/>
  <c r="I408" i="1" s="1"/>
  <c r="D408" i="1"/>
  <c r="A408" i="1"/>
  <c r="I407" i="1"/>
  <c r="H407" i="1"/>
  <c r="D407" i="1"/>
  <c r="A407" i="1"/>
  <c r="G407" i="1" s="1"/>
  <c r="H406" i="1"/>
  <c r="D406" i="1"/>
  <c r="A406" i="1"/>
  <c r="G406" i="1" s="1"/>
  <c r="I406" i="1" s="1"/>
  <c r="H405" i="1"/>
  <c r="G405" i="1"/>
  <c r="I405" i="1" s="1"/>
  <c r="D405" i="1"/>
  <c r="A405" i="1"/>
  <c r="H404" i="1"/>
  <c r="G404" i="1"/>
  <c r="I404" i="1" s="1"/>
  <c r="D404" i="1"/>
  <c r="A404" i="1"/>
  <c r="H403" i="1"/>
  <c r="D403" i="1"/>
  <c r="A403" i="1"/>
  <c r="G403" i="1" s="1"/>
  <c r="I403" i="1" s="1"/>
  <c r="H402" i="1"/>
  <c r="D402" i="1"/>
  <c r="A402" i="1"/>
  <c r="G402" i="1" s="1"/>
  <c r="I402" i="1" s="1"/>
  <c r="H401" i="1"/>
  <c r="G401" i="1"/>
  <c r="I401" i="1" s="1"/>
  <c r="D401" i="1"/>
  <c r="A401" i="1"/>
  <c r="H400" i="1"/>
  <c r="G400" i="1"/>
  <c r="D400" i="1"/>
  <c r="A400" i="1"/>
  <c r="I399" i="1"/>
  <c r="H399" i="1"/>
  <c r="D399" i="1"/>
  <c r="A399" i="1"/>
  <c r="G399" i="1" s="1"/>
  <c r="H398" i="1"/>
  <c r="D398" i="1"/>
  <c r="A398" i="1"/>
  <c r="G398" i="1" s="1"/>
  <c r="I398" i="1" s="1"/>
  <c r="H397" i="1"/>
  <c r="G397" i="1"/>
  <c r="I397" i="1" s="1"/>
  <c r="D397" i="1"/>
  <c r="A397" i="1"/>
  <c r="H396" i="1"/>
  <c r="G396" i="1"/>
  <c r="I396" i="1" s="1"/>
  <c r="D396" i="1"/>
  <c r="A396" i="1"/>
  <c r="I395" i="1"/>
  <c r="H395" i="1"/>
  <c r="D395" i="1"/>
  <c r="A395" i="1"/>
  <c r="G395" i="1" s="1"/>
  <c r="H394" i="1"/>
  <c r="D394" i="1"/>
  <c r="A394" i="1"/>
  <c r="G394" i="1" s="1"/>
  <c r="I394" i="1" s="1"/>
  <c r="H393" i="1"/>
  <c r="G393" i="1"/>
  <c r="I393" i="1" s="1"/>
  <c r="D393" i="1"/>
  <c r="A393" i="1"/>
  <c r="H392" i="1"/>
  <c r="G392" i="1"/>
  <c r="I392" i="1" s="1"/>
  <c r="D392" i="1"/>
  <c r="A392" i="1"/>
  <c r="I391" i="1"/>
  <c r="H391" i="1"/>
  <c r="D391" i="1"/>
  <c r="A391" i="1"/>
  <c r="G391" i="1" s="1"/>
  <c r="H390" i="1"/>
  <c r="D390" i="1"/>
  <c r="A390" i="1"/>
  <c r="G390" i="1" s="1"/>
  <c r="I390" i="1" s="1"/>
  <c r="H389" i="1"/>
  <c r="G389" i="1"/>
  <c r="I389" i="1" s="1"/>
  <c r="D389" i="1"/>
  <c r="A389" i="1"/>
  <c r="H388" i="1"/>
  <c r="G388" i="1"/>
  <c r="I388" i="1" s="1"/>
  <c r="D388" i="1"/>
  <c r="A388" i="1"/>
  <c r="H387" i="1"/>
  <c r="D387" i="1"/>
  <c r="A387" i="1"/>
  <c r="G387" i="1" s="1"/>
  <c r="I387" i="1" s="1"/>
  <c r="H386" i="1"/>
  <c r="D386" i="1"/>
  <c r="A386" i="1"/>
  <c r="G386" i="1" s="1"/>
  <c r="I386" i="1" s="1"/>
  <c r="H385" i="1"/>
  <c r="G385" i="1"/>
  <c r="I385" i="1" s="1"/>
  <c r="D385" i="1"/>
  <c r="A385" i="1"/>
  <c r="H384" i="1"/>
  <c r="G384" i="1"/>
  <c r="D384" i="1"/>
  <c r="A384" i="1"/>
  <c r="I383" i="1"/>
  <c r="H383" i="1"/>
  <c r="D383" i="1"/>
  <c r="A383" i="1"/>
  <c r="G383" i="1" s="1"/>
  <c r="H382" i="1"/>
  <c r="D382" i="1"/>
  <c r="A382" i="1"/>
  <c r="G382" i="1" s="1"/>
  <c r="I382" i="1" s="1"/>
  <c r="H381" i="1"/>
  <c r="G381" i="1"/>
  <c r="I381" i="1" s="1"/>
  <c r="D381" i="1"/>
  <c r="A381" i="1"/>
  <c r="H380" i="1"/>
  <c r="G380" i="1"/>
  <c r="I380" i="1" s="1"/>
  <c r="D380" i="1"/>
  <c r="A380" i="1"/>
  <c r="I379" i="1"/>
  <c r="H379" i="1"/>
  <c r="D379" i="1"/>
  <c r="A379" i="1"/>
  <c r="G379" i="1" s="1"/>
  <c r="H378" i="1"/>
  <c r="D378" i="1"/>
  <c r="A378" i="1"/>
  <c r="G378" i="1" s="1"/>
  <c r="I378" i="1" s="1"/>
  <c r="H377" i="1"/>
  <c r="G377" i="1"/>
  <c r="I377" i="1" s="1"/>
  <c r="D377" i="1"/>
  <c r="A377" i="1"/>
  <c r="H376" i="1"/>
  <c r="G376" i="1"/>
  <c r="I376" i="1" s="1"/>
  <c r="D376" i="1"/>
  <c r="A376" i="1"/>
  <c r="I375" i="1"/>
  <c r="H375" i="1"/>
  <c r="D375" i="1"/>
  <c r="A375" i="1"/>
  <c r="G375" i="1" s="1"/>
  <c r="H374" i="1"/>
  <c r="D374" i="1"/>
  <c r="A374" i="1"/>
  <c r="G374" i="1" s="1"/>
  <c r="I374" i="1" s="1"/>
  <c r="H373" i="1"/>
  <c r="G373" i="1"/>
  <c r="I373" i="1" s="1"/>
  <c r="D373" i="1"/>
  <c r="A373" i="1"/>
  <c r="H372" i="1"/>
  <c r="G372" i="1"/>
  <c r="I372" i="1" s="1"/>
  <c r="D372" i="1"/>
  <c r="A372" i="1"/>
  <c r="H371" i="1"/>
  <c r="D371" i="1"/>
  <c r="A371" i="1"/>
  <c r="G371" i="1" s="1"/>
  <c r="I371" i="1" s="1"/>
  <c r="H370" i="1"/>
  <c r="D370" i="1"/>
  <c r="A370" i="1"/>
  <c r="G370" i="1" s="1"/>
  <c r="I370" i="1" s="1"/>
  <c r="H369" i="1"/>
  <c r="G369" i="1"/>
  <c r="I369" i="1" s="1"/>
  <c r="D369" i="1"/>
  <c r="A369" i="1"/>
  <c r="H368" i="1"/>
  <c r="G368" i="1"/>
  <c r="D368" i="1"/>
  <c r="A368" i="1"/>
  <c r="I367" i="1"/>
  <c r="H367" i="1"/>
  <c r="D367" i="1"/>
  <c r="A367" i="1"/>
  <c r="G367" i="1" s="1"/>
  <c r="H366" i="1"/>
  <c r="D366" i="1"/>
  <c r="A366" i="1"/>
  <c r="G366" i="1" s="1"/>
  <c r="I366" i="1" s="1"/>
  <c r="H365" i="1"/>
  <c r="G365" i="1"/>
  <c r="I365" i="1" s="1"/>
  <c r="D365" i="1"/>
  <c r="A365" i="1"/>
  <c r="H364" i="1"/>
  <c r="G364" i="1"/>
  <c r="I364" i="1" s="1"/>
  <c r="D364" i="1"/>
  <c r="A364" i="1"/>
  <c r="I363" i="1"/>
  <c r="H363" i="1"/>
  <c r="D363" i="1"/>
  <c r="A363" i="1"/>
  <c r="G363" i="1" s="1"/>
  <c r="H362" i="1"/>
  <c r="D362" i="1"/>
  <c r="A362" i="1"/>
  <c r="G362" i="1" s="1"/>
  <c r="I362" i="1" s="1"/>
  <c r="H361" i="1"/>
  <c r="G361" i="1"/>
  <c r="I361" i="1" s="1"/>
  <c r="D361" i="1"/>
  <c r="A361" i="1"/>
  <c r="H360" i="1"/>
  <c r="G360" i="1"/>
  <c r="I360" i="1" s="1"/>
  <c r="D360" i="1"/>
  <c r="A360" i="1"/>
  <c r="I359" i="1"/>
  <c r="H359" i="1"/>
  <c r="D359" i="1"/>
  <c r="A359" i="1"/>
  <c r="G359" i="1" s="1"/>
  <c r="H358" i="1"/>
  <c r="D358" i="1"/>
  <c r="A358" i="1"/>
  <c r="G358" i="1" s="1"/>
  <c r="I358" i="1" s="1"/>
  <c r="H357" i="1"/>
  <c r="G357" i="1"/>
  <c r="I357" i="1" s="1"/>
  <c r="D357" i="1"/>
  <c r="A357" i="1"/>
  <c r="H356" i="1"/>
  <c r="G356" i="1"/>
  <c r="I356" i="1" s="1"/>
  <c r="D356" i="1"/>
  <c r="A356" i="1"/>
  <c r="H355" i="1"/>
  <c r="D355" i="1"/>
  <c r="A355" i="1"/>
  <c r="G355" i="1" s="1"/>
  <c r="I355" i="1" s="1"/>
  <c r="H354" i="1"/>
  <c r="D354" i="1"/>
  <c r="A354" i="1"/>
  <c r="G354" i="1" s="1"/>
  <c r="I354" i="1" s="1"/>
  <c r="H353" i="1"/>
  <c r="G353" i="1"/>
  <c r="I353" i="1" s="1"/>
  <c r="D353" i="1"/>
  <c r="A353" i="1"/>
  <c r="H352" i="1"/>
  <c r="G352" i="1"/>
  <c r="D352" i="1"/>
  <c r="A352" i="1"/>
  <c r="I351" i="1"/>
  <c r="H351" i="1"/>
  <c r="D351" i="1"/>
  <c r="A351" i="1"/>
  <c r="G351" i="1" s="1"/>
  <c r="H350" i="1"/>
  <c r="D350" i="1"/>
  <c r="A350" i="1"/>
  <c r="G350" i="1" s="1"/>
  <c r="I350" i="1" s="1"/>
  <c r="H349" i="1"/>
  <c r="G349" i="1"/>
  <c r="I349" i="1" s="1"/>
  <c r="D349" i="1"/>
  <c r="A349" i="1"/>
  <c r="H348" i="1"/>
  <c r="G348" i="1"/>
  <c r="I348" i="1" s="1"/>
  <c r="D348" i="1"/>
  <c r="A348" i="1"/>
  <c r="I347" i="1"/>
  <c r="H347" i="1"/>
  <c r="D347" i="1"/>
  <c r="A347" i="1"/>
  <c r="G347" i="1" s="1"/>
  <c r="H346" i="1"/>
  <c r="D346" i="1"/>
  <c r="A346" i="1"/>
  <c r="G346" i="1" s="1"/>
  <c r="I346" i="1" s="1"/>
  <c r="H345" i="1"/>
  <c r="G345" i="1"/>
  <c r="I345" i="1" s="1"/>
  <c r="D345" i="1"/>
  <c r="A345" i="1"/>
  <c r="H344" i="1"/>
  <c r="G344" i="1"/>
  <c r="I344" i="1" s="1"/>
  <c r="D344" i="1"/>
  <c r="A344" i="1"/>
  <c r="I343" i="1"/>
  <c r="H343" i="1"/>
  <c r="D343" i="1"/>
  <c r="A343" i="1"/>
  <c r="G343" i="1" s="1"/>
  <c r="H342" i="1"/>
  <c r="D342" i="1"/>
  <c r="A342" i="1"/>
  <c r="G342" i="1" s="1"/>
  <c r="I342" i="1" s="1"/>
  <c r="H341" i="1"/>
  <c r="G341" i="1"/>
  <c r="I341" i="1" s="1"/>
  <c r="D341" i="1"/>
  <c r="A341" i="1"/>
  <c r="H340" i="1"/>
  <c r="G340" i="1"/>
  <c r="I340" i="1" s="1"/>
  <c r="D340" i="1"/>
  <c r="A340" i="1"/>
  <c r="H339" i="1"/>
  <c r="D339" i="1"/>
  <c r="A339" i="1"/>
  <c r="G339" i="1" s="1"/>
  <c r="I339" i="1" s="1"/>
  <c r="H338" i="1"/>
  <c r="D338" i="1"/>
  <c r="A338" i="1"/>
  <c r="G338" i="1" s="1"/>
  <c r="I338" i="1" s="1"/>
  <c r="H337" i="1"/>
  <c r="G337" i="1"/>
  <c r="I337" i="1" s="1"/>
  <c r="D337" i="1"/>
  <c r="A337" i="1"/>
  <c r="H336" i="1"/>
  <c r="G336" i="1"/>
  <c r="D336" i="1"/>
  <c r="A336" i="1"/>
  <c r="I335" i="1"/>
  <c r="H335" i="1"/>
  <c r="D335" i="1"/>
  <c r="A335" i="1"/>
  <c r="G335" i="1" s="1"/>
  <c r="H334" i="1"/>
  <c r="D334" i="1"/>
  <c r="A334" i="1"/>
  <c r="G334" i="1" s="1"/>
  <c r="I334" i="1" s="1"/>
  <c r="H333" i="1"/>
  <c r="G333" i="1"/>
  <c r="I333" i="1" s="1"/>
  <c r="D333" i="1"/>
  <c r="A333" i="1"/>
  <c r="H332" i="1"/>
  <c r="G332" i="1"/>
  <c r="I332" i="1" s="1"/>
  <c r="D332" i="1"/>
  <c r="A332" i="1"/>
  <c r="I331" i="1"/>
  <c r="H331" i="1"/>
  <c r="D331" i="1"/>
  <c r="A331" i="1"/>
  <c r="G331" i="1" s="1"/>
  <c r="H330" i="1"/>
  <c r="D330" i="1"/>
  <c r="A330" i="1"/>
  <c r="G330" i="1" s="1"/>
  <c r="I330" i="1" s="1"/>
  <c r="H329" i="1"/>
  <c r="G329" i="1"/>
  <c r="I329" i="1" s="1"/>
  <c r="D329" i="1"/>
  <c r="A329" i="1"/>
  <c r="H328" i="1"/>
  <c r="G328" i="1"/>
  <c r="I328" i="1" s="1"/>
  <c r="D328" i="1"/>
  <c r="A328" i="1"/>
  <c r="I327" i="1"/>
  <c r="H327" i="1"/>
  <c r="D327" i="1"/>
  <c r="A327" i="1"/>
  <c r="G327" i="1" s="1"/>
  <c r="H326" i="1"/>
  <c r="D326" i="1"/>
  <c r="A326" i="1"/>
  <c r="G326" i="1" s="1"/>
  <c r="I326" i="1" s="1"/>
  <c r="H325" i="1"/>
  <c r="G325" i="1"/>
  <c r="I325" i="1" s="1"/>
  <c r="D325" i="1"/>
  <c r="A325" i="1"/>
  <c r="H324" i="1"/>
  <c r="G324" i="1"/>
  <c r="I324" i="1" s="1"/>
  <c r="D324" i="1"/>
  <c r="A324" i="1"/>
  <c r="H323" i="1"/>
  <c r="D323" i="1"/>
  <c r="A323" i="1"/>
  <c r="G323" i="1" s="1"/>
  <c r="I323" i="1" s="1"/>
  <c r="H322" i="1"/>
  <c r="D322" i="1"/>
  <c r="A322" i="1"/>
  <c r="G322" i="1" s="1"/>
  <c r="I322" i="1" s="1"/>
  <c r="H321" i="1"/>
  <c r="G321" i="1"/>
  <c r="I321" i="1" s="1"/>
  <c r="D321" i="1"/>
  <c r="A321" i="1"/>
  <c r="H320" i="1"/>
  <c r="G320" i="1"/>
  <c r="D320" i="1"/>
  <c r="A320" i="1"/>
  <c r="I319" i="1"/>
  <c r="H319" i="1"/>
  <c r="D319" i="1"/>
  <c r="A319" i="1"/>
  <c r="G319" i="1" s="1"/>
  <c r="H318" i="1"/>
  <c r="D318" i="1"/>
  <c r="A318" i="1"/>
  <c r="G318" i="1" s="1"/>
  <c r="I318" i="1" s="1"/>
  <c r="H317" i="1"/>
  <c r="G317" i="1"/>
  <c r="I317" i="1" s="1"/>
  <c r="D317" i="1"/>
  <c r="A317" i="1"/>
  <c r="H316" i="1"/>
  <c r="G316" i="1"/>
  <c r="I316" i="1" s="1"/>
  <c r="D316" i="1"/>
  <c r="A316" i="1"/>
  <c r="I315" i="1"/>
  <c r="H315" i="1"/>
  <c r="D315" i="1"/>
  <c r="A315" i="1"/>
  <c r="G315" i="1" s="1"/>
  <c r="H314" i="1"/>
  <c r="D314" i="1"/>
  <c r="A314" i="1"/>
  <c r="G314" i="1" s="1"/>
  <c r="I314" i="1" s="1"/>
  <c r="H313" i="1"/>
  <c r="G313" i="1"/>
  <c r="I313" i="1" s="1"/>
  <c r="D313" i="1"/>
  <c r="A313" i="1"/>
  <c r="H312" i="1"/>
  <c r="G312" i="1"/>
  <c r="I312" i="1" s="1"/>
  <c r="D312" i="1"/>
  <c r="A312" i="1"/>
  <c r="I311" i="1"/>
  <c r="H311" i="1"/>
  <c r="D311" i="1"/>
  <c r="A311" i="1"/>
  <c r="G311" i="1" s="1"/>
  <c r="H310" i="1"/>
  <c r="D310" i="1"/>
  <c r="A310" i="1"/>
  <c r="G310" i="1" s="1"/>
  <c r="I310" i="1" s="1"/>
  <c r="H309" i="1"/>
  <c r="G309" i="1"/>
  <c r="I309" i="1" s="1"/>
  <c r="D309" i="1"/>
  <c r="A309" i="1"/>
  <c r="H308" i="1"/>
  <c r="G308" i="1"/>
  <c r="I308" i="1" s="1"/>
  <c r="D308" i="1"/>
  <c r="A308" i="1"/>
  <c r="H307" i="1"/>
  <c r="D307" i="1"/>
  <c r="A307" i="1"/>
  <c r="G307" i="1" s="1"/>
  <c r="I307" i="1" s="1"/>
  <c r="H306" i="1"/>
  <c r="D306" i="1"/>
  <c r="A306" i="1"/>
  <c r="G306" i="1" s="1"/>
  <c r="I306" i="1" s="1"/>
  <c r="H305" i="1"/>
  <c r="G305" i="1"/>
  <c r="I305" i="1" s="1"/>
  <c r="D305" i="1"/>
  <c r="A305" i="1"/>
  <c r="H304" i="1"/>
  <c r="G304" i="1"/>
  <c r="D304" i="1"/>
  <c r="A304" i="1"/>
  <c r="I303" i="1"/>
  <c r="H303" i="1"/>
  <c r="D303" i="1"/>
  <c r="A303" i="1"/>
  <c r="G303" i="1" s="1"/>
  <c r="H302" i="1"/>
  <c r="D302" i="1"/>
  <c r="A302" i="1"/>
  <c r="G302" i="1" s="1"/>
  <c r="I302" i="1" s="1"/>
  <c r="H301" i="1"/>
  <c r="G301" i="1"/>
  <c r="I301" i="1" s="1"/>
  <c r="D301" i="1"/>
  <c r="A301" i="1"/>
  <c r="H300" i="1"/>
  <c r="G300" i="1"/>
  <c r="I300" i="1" s="1"/>
  <c r="D300" i="1"/>
  <c r="A300" i="1"/>
  <c r="I299" i="1"/>
  <c r="H299" i="1"/>
  <c r="D299" i="1"/>
  <c r="A299" i="1"/>
  <c r="G299" i="1" s="1"/>
  <c r="H298" i="1"/>
  <c r="D298" i="1"/>
  <c r="A298" i="1"/>
  <c r="G298" i="1" s="1"/>
  <c r="I298" i="1" s="1"/>
  <c r="H297" i="1"/>
  <c r="G297" i="1"/>
  <c r="I297" i="1" s="1"/>
  <c r="D297" i="1"/>
  <c r="A297" i="1"/>
  <c r="H296" i="1"/>
  <c r="G296" i="1"/>
  <c r="I296" i="1" s="1"/>
  <c r="D296" i="1"/>
  <c r="A296" i="1"/>
  <c r="I295" i="1"/>
  <c r="H295" i="1"/>
  <c r="D295" i="1"/>
  <c r="A295" i="1"/>
  <c r="G295" i="1" s="1"/>
  <c r="H294" i="1"/>
  <c r="D294" i="1"/>
  <c r="A294" i="1"/>
  <c r="G294" i="1" s="1"/>
  <c r="I294" i="1" s="1"/>
  <c r="H293" i="1"/>
  <c r="G293" i="1"/>
  <c r="I293" i="1" s="1"/>
  <c r="D293" i="1"/>
  <c r="A293" i="1"/>
  <c r="H292" i="1"/>
  <c r="G292" i="1"/>
  <c r="I292" i="1" s="1"/>
  <c r="D292" i="1"/>
  <c r="A292" i="1"/>
  <c r="H291" i="1"/>
  <c r="D291" i="1"/>
  <c r="A291" i="1"/>
  <c r="G291" i="1" s="1"/>
  <c r="I291" i="1" s="1"/>
  <c r="H290" i="1"/>
  <c r="D290" i="1"/>
  <c r="A290" i="1"/>
  <c r="G290" i="1" s="1"/>
  <c r="I290" i="1" s="1"/>
  <c r="H289" i="1"/>
  <c r="G289" i="1"/>
  <c r="I289" i="1" s="1"/>
  <c r="D289" i="1"/>
  <c r="A289" i="1"/>
  <c r="H288" i="1"/>
  <c r="G288" i="1"/>
  <c r="D288" i="1"/>
  <c r="A288" i="1"/>
  <c r="I287" i="1"/>
  <c r="H287" i="1"/>
  <c r="D287" i="1"/>
  <c r="A287" i="1"/>
  <c r="G287" i="1" s="1"/>
  <c r="H286" i="1"/>
  <c r="D286" i="1"/>
  <c r="A286" i="1"/>
  <c r="G286" i="1" s="1"/>
  <c r="I286" i="1" s="1"/>
  <c r="H285" i="1"/>
  <c r="G285" i="1"/>
  <c r="I285" i="1" s="1"/>
  <c r="D285" i="1"/>
  <c r="A285" i="1"/>
  <c r="H284" i="1"/>
  <c r="G284" i="1"/>
  <c r="I284" i="1" s="1"/>
  <c r="D284" i="1"/>
  <c r="A284" i="1"/>
  <c r="I283" i="1"/>
  <c r="H283" i="1"/>
  <c r="D283" i="1"/>
  <c r="A283" i="1"/>
  <c r="G283" i="1" s="1"/>
  <c r="H282" i="1"/>
  <c r="D282" i="1"/>
  <c r="A282" i="1"/>
  <c r="G282" i="1" s="1"/>
  <c r="I282" i="1" s="1"/>
  <c r="H281" i="1"/>
  <c r="G281" i="1"/>
  <c r="I281" i="1" s="1"/>
  <c r="D281" i="1"/>
  <c r="A281" i="1"/>
  <c r="H280" i="1"/>
  <c r="G280" i="1"/>
  <c r="I280" i="1" s="1"/>
  <c r="D280" i="1"/>
  <c r="A280" i="1"/>
  <c r="I279" i="1"/>
  <c r="H279" i="1"/>
  <c r="D279" i="1"/>
  <c r="A279" i="1"/>
  <c r="G279" i="1" s="1"/>
  <c r="H278" i="1"/>
  <c r="D278" i="1"/>
  <c r="A278" i="1"/>
  <c r="G278" i="1" s="1"/>
  <c r="I278" i="1" s="1"/>
  <c r="H277" i="1"/>
  <c r="G277" i="1"/>
  <c r="I277" i="1" s="1"/>
  <c r="D277" i="1"/>
  <c r="A277" i="1"/>
  <c r="H276" i="1"/>
  <c r="G276" i="1"/>
  <c r="I276" i="1" s="1"/>
  <c r="D276" i="1"/>
  <c r="A276" i="1"/>
  <c r="H275" i="1"/>
  <c r="D275" i="1"/>
  <c r="A275" i="1"/>
  <c r="G275" i="1" s="1"/>
  <c r="I275" i="1" s="1"/>
  <c r="H274" i="1"/>
  <c r="D274" i="1"/>
  <c r="A274" i="1"/>
  <c r="G274" i="1" s="1"/>
  <c r="I274" i="1" s="1"/>
  <c r="H273" i="1"/>
  <c r="G273" i="1"/>
  <c r="I273" i="1" s="1"/>
  <c r="D273" i="1"/>
  <c r="A273" i="1"/>
  <c r="H272" i="1"/>
  <c r="G272" i="1"/>
  <c r="D272" i="1"/>
  <c r="A272" i="1"/>
  <c r="I271" i="1"/>
  <c r="H271" i="1"/>
  <c r="D271" i="1"/>
  <c r="A271" i="1"/>
  <c r="G271" i="1" s="1"/>
  <c r="H270" i="1"/>
  <c r="D270" i="1"/>
  <c r="A270" i="1"/>
  <c r="G270" i="1" s="1"/>
  <c r="I270" i="1" s="1"/>
  <c r="H269" i="1"/>
  <c r="G269" i="1"/>
  <c r="I269" i="1" s="1"/>
  <c r="D269" i="1"/>
  <c r="A269" i="1"/>
  <c r="H268" i="1"/>
  <c r="G268" i="1"/>
  <c r="I268" i="1" s="1"/>
  <c r="D268" i="1"/>
  <c r="A268" i="1"/>
  <c r="I267" i="1"/>
  <c r="H267" i="1"/>
  <c r="D267" i="1"/>
  <c r="A267" i="1"/>
  <c r="G267" i="1" s="1"/>
  <c r="H266" i="1"/>
  <c r="D266" i="1"/>
  <c r="A266" i="1"/>
  <c r="G266" i="1" s="1"/>
  <c r="I266" i="1" s="1"/>
  <c r="H265" i="1"/>
  <c r="G265" i="1"/>
  <c r="I265" i="1" s="1"/>
  <c r="D265" i="1"/>
  <c r="A265" i="1"/>
  <c r="H264" i="1"/>
  <c r="G264" i="1"/>
  <c r="I264" i="1" s="1"/>
  <c r="D264" i="1"/>
  <c r="A264" i="1"/>
  <c r="I263" i="1"/>
  <c r="H263" i="1"/>
  <c r="D263" i="1"/>
  <c r="A263" i="1"/>
  <c r="G263" i="1" s="1"/>
  <c r="H262" i="1"/>
  <c r="D262" i="1"/>
  <c r="A262" i="1"/>
  <c r="G262" i="1" s="1"/>
  <c r="I262" i="1" s="1"/>
  <c r="H261" i="1"/>
  <c r="G261" i="1"/>
  <c r="I261" i="1" s="1"/>
  <c r="D261" i="1"/>
  <c r="A261" i="1"/>
  <c r="H260" i="1"/>
  <c r="G260" i="1"/>
  <c r="I260" i="1" s="1"/>
  <c r="D260" i="1"/>
  <c r="A260" i="1"/>
  <c r="H259" i="1"/>
  <c r="D259" i="1"/>
  <c r="A259" i="1"/>
  <c r="G259" i="1" s="1"/>
  <c r="I259" i="1" s="1"/>
  <c r="H258" i="1"/>
  <c r="D258" i="1"/>
  <c r="A258" i="1"/>
  <c r="G258" i="1" s="1"/>
  <c r="I258" i="1" s="1"/>
  <c r="H257" i="1"/>
  <c r="G257" i="1"/>
  <c r="I257" i="1" s="1"/>
  <c r="D257" i="1"/>
  <c r="A257" i="1"/>
  <c r="H256" i="1"/>
  <c r="G256" i="1"/>
  <c r="D256" i="1"/>
  <c r="A256" i="1"/>
  <c r="I255" i="1"/>
  <c r="H255" i="1"/>
  <c r="D255" i="1"/>
  <c r="A255" i="1"/>
  <c r="G255" i="1" s="1"/>
  <c r="H254" i="1"/>
  <c r="D254" i="1"/>
  <c r="A254" i="1"/>
  <c r="G254" i="1" s="1"/>
  <c r="I254" i="1" s="1"/>
  <c r="H253" i="1"/>
  <c r="G253" i="1"/>
  <c r="I253" i="1" s="1"/>
  <c r="D253" i="1"/>
  <c r="A253" i="1"/>
  <c r="H252" i="1"/>
  <c r="G252" i="1"/>
  <c r="I252" i="1" s="1"/>
  <c r="D252" i="1"/>
  <c r="A252" i="1"/>
  <c r="I251" i="1"/>
  <c r="H251" i="1"/>
  <c r="D251" i="1"/>
  <c r="A251" i="1"/>
  <c r="G251" i="1" s="1"/>
  <c r="H250" i="1"/>
  <c r="D250" i="1"/>
  <c r="A250" i="1"/>
  <c r="G250" i="1" s="1"/>
  <c r="I250" i="1" s="1"/>
  <c r="H249" i="1"/>
  <c r="G249" i="1"/>
  <c r="I249" i="1" s="1"/>
  <c r="D249" i="1"/>
  <c r="A249" i="1"/>
  <c r="H248" i="1"/>
  <c r="G248" i="1"/>
  <c r="I248" i="1" s="1"/>
  <c r="D248" i="1"/>
  <c r="A248" i="1"/>
  <c r="I247" i="1"/>
  <c r="H247" i="1"/>
  <c r="D247" i="1"/>
  <c r="A247" i="1"/>
  <c r="G247" i="1" s="1"/>
  <c r="H246" i="1"/>
  <c r="D246" i="1"/>
  <c r="A246" i="1"/>
  <c r="G246" i="1" s="1"/>
  <c r="I246" i="1" s="1"/>
  <c r="H245" i="1"/>
  <c r="G245" i="1"/>
  <c r="I245" i="1" s="1"/>
  <c r="D245" i="1"/>
  <c r="A245" i="1"/>
  <c r="H244" i="1"/>
  <c r="G244" i="1"/>
  <c r="I244" i="1" s="1"/>
  <c r="D244" i="1"/>
  <c r="A244" i="1"/>
  <c r="H243" i="1"/>
  <c r="D243" i="1"/>
  <c r="A243" i="1"/>
  <c r="G243" i="1" s="1"/>
  <c r="I243" i="1" s="1"/>
  <c r="H242" i="1"/>
  <c r="D242" i="1"/>
  <c r="A242" i="1"/>
  <c r="G242" i="1" s="1"/>
  <c r="I242" i="1" s="1"/>
  <c r="H241" i="1"/>
  <c r="G241" i="1"/>
  <c r="I241" i="1" s="1"/>
  <c r="D241" i="1"/>
  <c r="A241" i="1"/>
  <c r="H240" i="1"/>
  <c r="G240" i="1"/>
  <c r="D240" i="1"/>
  <c r="A240" i="1"/>
  <c r="I239" i="1"/>
  <c r="H239" i="1"/>
  <c r="D239" i="1"/>
  <c r="A239" i="1"/>
  <c r="G239" i="1" s="1"/>
  <c r="H238" i="1"/>
  <c r="D238" i="1"/>
  <c r="A238" i="1"/>
  <c r="G238" i="1" s="1"/>
  <c r="I238" i="1" s="1"/>
  <c r="H237" i="1"/>
  <c r="G237" i="1"/>
  <c r="I237" i="1" s="1"/>
  <c r="D237" i="1"/>
  <c r="A237" i="1"/>
  <c r="H236" i="1"/>
  <c r="G236" i="1"/>
  <c r="I236" i="1" s="1"/>
  <c r="D236" i="1"/>
  <c r="A236" i="1"/>
  <c r="I235" i="1"/>
  <c r="H235" i="1"/>
  <c r="D235" i="1"/>
  <c r="A235" i="1"/>
  <c r="G235" i="1" s="1"/>
  <c r="H234" i="1"/>
  <c r="D234" i="1"/>
  <c r="A234" i="1"/>
  <c r="G234" i="1" s="1"/>
  <c r="I234" i="1" s="1"/>
  <c r="H233" i="1"/>
  <c r="G233" i="1"/>
  <c r="I233" i="1" s="1"/>
  <c r="D233" i="1"/>
  <c r="A233" i="1"/>
  <c r="H232" i="1"/>
  <c r="G232" i="1"/>
  <c r="I232" i="1" s="1"/>
  <c r="D232" i="1"/>
  <c r="A232" i="1"/>
  <c r="I231" i="1"/>
  <c r="H231" i="1"/>
  <c r="D231" i="1"/>
  <c r="A231" i="1"/>
  <c r="G231" i="1" s="1"/>
  <c r="H230" i="1"/>
  <c r="D230" i="1"/>
  <c r="A230" i="1"/>
  <c r="G230" i="1" s="1"/>
  <c r="I230" i="1" s="1"/>
  <c r="H229" i="1"/>
  <c r="G229" i="1"/>
  <c r="I229" i="1" s="1"/>
  <c r="D229" i="1"/>
  <c r="A229" i="1"/>
  <c r="H228" i="1"/>
  <c r="G228" i="1"/>
  <c r="I228" i="1" s="1"/>
  <c r="D228" i="1"/>
  <c r="A228" i="1"/>
  <c r="H227" i="1"/>
  <c r="D227" i="1"/>
  <c r="A227" i="1"/>
  <c r="G227" i="1" s="1"/>
  <c r="I227" i="1" s="1"/>
  <c r="H226" i="1"/>
  <c r="D226" i="1"/>
  <c r="A226" i="1"/>
  <c r="G226" i="1" s="1"/>
  <c r="I226" i="1" s="1"/>
  <c r="H225" i="1"/>
  <c r="G225" i="1"/>
  <c r="I225" i="1" s="1"/>
  <c r="D225" i="1"/>
  <c r="A225" i="1"/>
  <c r="H224" i="1"/>
  <c r="G224" i="1"/>
  <c r="D224" i="1"/>
  <c r="A224" i="1"/>
  <c r="I223" i="1"/>
  <c r="H223" i="1"/>
  <c r="D223" i="1"/>
  <c r="A223" i="1"/>
  <c r="G223" i="1" s="1"/>
  <c r="H222" i="1"/>
  <c r="D222" i="1"/>
  <c r="A222" i="1"/>
  <c r="G222" i="1" s="1"/>
  <c r="I222" i="1" s="1"/>
  <c r="H221" i="1"/>
  <c r="G221" i="1"/>
  <c r="I221" i="1" s="1"/>
  <c r="D221" i="1"/>
  <c r="A221" i="1"/>
  <c r="H220" i="1"/>
  <c r="G220" i="1"/>
  <c r="I220" i="1" s="1"/>
  <c r="D220" i="1"/>
  <c r="A220" i="1"/>
  <c r="I219" i="1"/>
  <c r="H219" i="1"/>
  <c r="D219" i="1"/>
  <c r="A219" i="1"/>
  <c r="G219" i="1" s="1"/>
  <c r="H218" i="1"/>
  <c r="D218" i="1"/>
  <c r="A218" i="1"/>
  <c r="G218" i="1" s="1"/>
  <c r="I218" i="1" s="1"/>
  <c r="H217" i="1"/>
  <c r="G217" i="1"/>
  <c r="I217" i="1" s="1"/>
  <c r="D217" i="1"/>
  <c r="A217" i="1"/>
  <c r="H216" i="1"/>
  <c r="G216" i="1"/>
  <c r="I216" i="1" s="1"/>
  <c r="D216" i="1"/>
  <c r="A216" i="1"/>
  <c r="I215" i="1"/>
  <c r="H215" i="1"/>
  <c r="D215" i="1"/>
  <c r="A215" i="1"/>
  <c r="G215" i="1" s="1"/>
  <c r="H214" i="1"/>
  <c r="D214" i="1"/>
  <c r="A214" i="1"/>
  <c r="G214" i="1" s="1"/>
  <c r="I214" i="1" s="1"/>
  <c r="H213" i="1"/>
  <c r="G213" i="1"/>
  <c r="I213" i="1" s="1"/>
  <c r="D213" i="1"/>
  <c r="A213" i="1"/>
  <c r="H212" i="1"/>
  <c r="G212" i="1"/>
  <c r="I212" i="1" s="1"/>
  <c r="D212" i="1"/>
  <c r="A212" i="1"/>
  <c r="H211" i="1"/>
  <c r="D211" i="1"/>
  <c r="A211" i="1"/>
  <c r="G211" i="1" s="1"/>
  <c r="I211" i="1" s="1"/>
  <c r="H210" i="1"/>
  <c r="D210" i="1"/>
  <c r="A210" i="1"/>
  <c r="G210" i="1" s="1"/>
  <c r="I210" i="1" s="1"/>
  <c r="H209" i="1"/>
  <c r="G209" i="1"/>
  <c r="I209" i="1" s="1"/>
  <c r="D209" i="1"/>
  <c r="A209" i="1"/>
  <c r="H208" i="1"/>
  <c r="G208" i="1"/>
  <c r="D208" i="1"/>
  <c r="A208" i="1"/>
  <c r="I207" i="1"/>
  <c r="H207" i="1"/>
  <c r="D207" i="1"/>
  <c r="A207" i="1"/>
  <c r="G207" i="1" s="1"/>
  <c r="H206" i="1"/>
  <c r="D206" i="1"/>
  <c r="A206" i="1"/>
  <c r="G206" i="1" s="1"/>
  <c r="I206" i="1" s="1"/>
  <c r="H205" i="1"/>
  <c r="G205" i="1"/>
  <c r="I205" i="1" s="1"/>
  <c r="D205" i="1"/>
  <c r="A205" i="1"/>
  <c r="H204" i="1"/>
  <c r="G204" i="1"/>
  <c r="I204" i="1" s="1"/>
  <c r="D204" i="1"/>
  <c r="A204" i="1"/>
  <c r="I203" i="1"/>
  <c r="H203" i="1"/>
  <c r="D203" i="1"/>
  <c r="A203" i="1"/>
  <c r="G203" i="1" s="1"/>
  <c r="H202" i="1"/>
  <c r="D202" i="1"/>
  <c r="A202" i="1"/>
  <c r="G202" i="1" s="1"/>
  <c r="I202" i="1" s="1"/>
  <c r="H201" i="1"/>
  <c r="G201" i="1"/>
  <c r="I201" i="1" s="1"/>
  <c r="D201" i="1"/>
  <c r="A201" i="1"/>
  <c r="H200" i="1"/>
  <c r="G200" i="1"/>
  <c r="I200" i="1" s="1"/>
  <c r="D200" i="1"/>
  <c r="A200" i="1"/>
  <c r="I199" i="1"/>
  <c r="H199" i="1"/>
  <c r="D199" i="1"/>
  <c r="A199" i="1"/>
  <c r="G199" i="1" s="1"/>
  <c r="H198" i="1"/>
  <c r="D198" i="1"/>
  <c r="A198" i="1"/>
  <c r="G198" i="1" s="1"/>
  <c r="I198" i="1" s="1"/>
  <c r="H197" i="1"/>
  <c r="G197" i="1"/>
  <c r="I197" i="1" s="1"/>
  <c r="D197" i="1"/>
  <c r="A197" i="1"/>
  <c r="H196" i="1"/>
  <c r="G196" i="1"/>
  <c r="I196" i="1" s="1"/>
  <c r="D196" i="1"/>
  <c r="A196" i="1"/>
  <c r="H195" i="1"/>
  <c r="D195" i="1"/>
  <c r="A195" i="1"/>
  <c r="G195" i="1" s="1"/>
  <c r="I195" i="1" s="1"/>
  <c r="H194" i="1"/>
  <c r="D194" i="1"/>
  <c r="A194" i="1"/>
  <c r="G194" i="1" s="1"/>
  <c r="I194" i="1" s="1"/>
  <c r="H193" i="1"/>
  <c r="G193" i="1"/>
  <c r="I193" i="1" s="1"/>
  <c r="D193" i="1"/>
  <c r="A193" i="1"/>
  <c r="H192" i="1"/>
  <c r="G192" i="1"/>
  <c r="D192" i="1"/>
  <c r="A192" i="1"/>
  <c r="I191" i="1"/>
  <c r="H191" i="1"/>
  <c r="D191" i="1"/>
  <c r="A191" i="1"/>
  <c r="G191" i="1" s="1"/>
  <c r="H190" i="1"/>
  <c r="D190" i="1"/>
  <c r="A190" i="1"/>
  <c r="G190" i="1" s="1"/>
  <c r="I190" i="1" s="1"/>
  <c r="H189" i="1"/>
  <c r="G189" i="1"/>
  <c r="I189" i="1" s="1"/>
  <c r="D189" i="1"/>
  <c r="A189" i="1"/>
  <c r="H188" i="1"/>
  <c r="G188" i="1"/>
  <c r="I188" i="1" s="1"/>
  <c r="D188" i="1"/>
  <c r="A188" i="1"/>
  <c r="I187" i="1"/>
  <c r="H187" i="1"/>
  <c r="D187" i="1"/>
  <c r="A187" i="1"/>
  <c r="G187" i="1" s="1"/>
  <c r="H186" i="1"/>
  <c r="D186" i="1"/>
  <c r="A186" i="1"/>
  <c r="G186" i="1" s="1"/>
  <c r="I186" i="1" s="1"/>
  <c r="H185" i="1"/>
  <c r="G185" i="1"/>
  <c r="I185" i="1" s="1"/>
  <c r="D185" i="1"/>
  <c r="A185" i="1"/>
  <c r="H184" i="1"/>
  <c r="G184" i="1"/>
  <c r="I184" i="1" s="1"/>
  <c r="D184" i="1"/>
  <c r="A184" i="1"/>
  <c r="I183" i="1"/>
  <c r="H183" i="1"/>
  <c r="D183" i="1"/>
  <c r="A183" i="1"/>
  <c r="G183" i="1" s="1"/>
  <c r="H182" i="1"/>
  <c r="D182" i="1"/>
  <c r="A182" i="1"/>
  <c r="G182" i="1" s="1"/>
  <c r="I182" i="1" s="1"/>
  <c r="H181" i="1"/>
  <c r="G181" i="1"/>
  <c r="I181" i="1" s="1"/>
  <c r="D181" i="1"/>
  <c r="A181" i="1"/>
  <c r="H180" i="1"/>
  <c r="G180" i="1"/>
  <c r="I180" i="1" s="1"/>
  <c r="D180" i="1"/>
  <c r="A180" i="1"/>
  <c r="H179" i="1"/>
  <c r="D179" i="1"/>
  <c r="A179" i="1"/>
  <c r="G179" i="1" s="1"/>
  <c r="I179" i="1" s="1"/>
  <c r="H178" i="1"/>
  <c r="D178" i="1"/>
  <c r="A178" i="1"/>
  <c r="G178" i="1" s="1"/>
  <c r="I178" i="1" s="1"/>
  <c r="H177" i="1"/>
  <c r="G177" i="1"/>
  <c r="I177" i="1" s="1"/>
  <c r="D177" i="1"/>
  <c r="A177" i="1"/>
  <c r="H176" i="1"/>
  <c r="G176" i="1"/>
  <c r="D176" i="1"/>
  <c r="A176" i="1"/>
  <c r="I175" i="1"/>
  <c r="H175" i="1"/>
  <c r="D175" i="1"/>
  <c r="A175" i="1"/>
  <c r="G175" i="1" s="1"/>
  <c r="H174" i="1"/>
  <c r="D174" i="1"/>
  <c r="A174" i="1"/>
  <c r="G174" i="1" s="1"/>
  <c r="I174" i="1" s="1"/>
  <c r="H173" i="1"/>
  <c r="G173" i="1"/>
  <c r="I173" i="1" s="1"/>
  <c r="D173" i="1"/>
  <c r="A173" i="1"/>
  <c r="H172" i="1"/>
  <c r="G172" i="1"/>
  <c r="I172" i="1" s="1"/>
  <c r="D172" i="1"/>
  <c r="A172" i="1"/>
  <c r="I171" i="1"/>
  <c r="H171" i="1"/>
  <c r="D171" i="1"/>
  <c r="A171" i="1"/>
  <c r="G171" i="1" s="1"/>
  <c r="H170" i="1"/>
  <c r="D170" i="1"/>
  <c r="A170" i="1"/>
  <c r="G170" i="1" s="1"/>
  <c r="I170" i="1" s="1"/>
  <c r="H169" i="1"/>
  <c r="G169" i="1"/>
  <c r="I169" i="1" s="1"/>
  <c r="D169" i="1"/>
  <c r="A169" i="1"/>
  <c r="H168" i="1"/>
  <c r="G168" i="1"/>
  <c r="I168" i="1" s="1"/>
  <c r="D168" i="1"/>
  <c r="A168" i="1"/>
  <c r="I167" i="1"/>
  <c r="H167" i="1"/>
  <c r="D167" i="1"/>
  <c r="A167" i="1"/>
  <c r="G167" i="1" s="1"/>
  <c r="H166" i="1"/>
  <c r="D166" i="1"/>
  <c r="A166" i="1"/>
  <c r="G166" i="1" s="1"/>
  <c r="I166" i="1" s="1"/>
  <c r="H165" i="1"/>
  <c r="G165" i="1"/>
  <c r="I165" i="1" s="1"/>
  <c r="D165" i="1"/>
  <c r="A165" i="1"/>
  <c r="H164" i="1"/>
  <c r="G164" i="1"/>
  <c r="I164" i="1" s="1"/>
  <c r="D164" i="1"/>
  <c r="A164" i="1"/>
  <c r="H163" i="1"/>
  <c r="D163" i="1"/>
  <c r="A163" i="1"/>
  <c r="G163" i="1" s="1"/>
  <c r="I163" i="1" s="1"/>
  <c r="H162" i="1"/>
  <c r="D162" i="1"/>
  <c r="A162" i="1"/>
  <c r="G162" i="1" s="1"/>
  <c r="I162" i="1" s="1"/>
  <c r="H161" i="1"/>
  <c r="G161" i="1"/>
  <c r="I161" i="1" s="1"/>
  <c r="D161" i="1"/>
  <c r="A161" i="1"/>
  <c r="H160" i="1"/>
  <c r="G160" i="1"/>
  <c r="D160" i="1"/>
  <c r="A160" i="1"/>
  <c r="I159" i="1"/>
  <c r="H159" i="1"/>
  <c r="D159" i="1"/>
  <c r="A159" i="1"/>
  <c r="G159" i="1" s="1"/>
  <c r="H158" i="1"/>
  <c r="D158" i="1"/>
  <c r="A158" i="1"/>
  <c r="G158" i="1" s="1"/>
  <c r="I158" i="1" s="1"/>
  <c r="H157" i="1"/>
  <c r="G157" i="1"/>
  <c r="I157" i="1" s="1"/>
  <c r="D157" i="1"/>
  <c r="A157" i="1"/>
  <c r="H156" i="1"/>
  <c r="G156" i="1"/>
  <c r="I156" i="1" s="1"/>
  <c r="D156" i="1"/>
  <c r="A156" i="1"/>
  <c r="I155" i="1"/>
  <c r="H155" i="1"/>
  <c r="D155" i="1"/>
  <c r="A155" i="1"/>
  <c r="G155" i="1" s="1"/>
  <c r="H154" i="1"/>
  <c r="D154" i="1"/>
  <c r="A154" i="1"/>
  <c r="G154" i="1" s="1"/>
  <c r="I154" i="1" s="1"/>
  <c r="H153" i="1"/>
  <c r="G153" i="1"/>
  <c r="I153" i="1" s="1"/>
  <c r="D153" i="1"/>
  <c r="A153" i="1"/>
  <c r="H152" i="1"/>
  <c r="G152" i="1"/>
  <c r="I152" i="1" s="1"/>
  <c r="D152" i="1"/>
  <c r="A152" i="1"/>
  <c r="I151" i="1"/>
  <c r="H151" i="1"/>
  <c r="D151" i="1"/>
  <c r="A151" i="1"/>
  <c r="G151" i="1" s="1"/>
  <c r="H150" i="1"/>
  <c r="D150" i="1"/>
  <c r="A150" i="1"/>
  <c r="G150" i="1" s="1"/>
  <c r="I150" i="1" s="1"/>
  <c r="H149" i="1"/>
  <c r="G149" i="1"/>
  <c r="I149" i="1" s="1"/>
  <c r="D149" i="1"/>
  <c r="A149" i="1"/>
  <c r="H148" i="1"/>
  <c r="G148" i="1"/>
  <c r="I148" i="1" s="1"/>
  <c r="D148" i="1"/>
  <c r="A148" i="1"/>
  <c r="H147" i="1"/>
  <c r="D147" i="1"/>
  <c r="A147" i="1"/>
  <c r="G147" i="1" s="1"/>
  <c r="I147" i="1" s="1"/>
  <c r="H146" i="1"/>
  <c r="D146" i="1"/>
  <c r="A146" i="1"/>
  <c r="G146" i="1" s="1"/>
  <c r="I146" i="1" s="1"/>
  <c r="H145" i="1"/>
  <c r="G145" i="1"/>
  <c r="I145" i="1" s="1"/>
  <c r="D145" i="1"/>
  <c r="A145" i="1"/>
  <c r="H144" i="1"/>
  <c r="G144" i="1"/>
  <c r="D144" i="1"/>
  <c r="A144" i="1"/>
  <c r="I143" i="1"/>
  <c r="H143" i="1"/>
  <c r="D143" i="1"/>
  <c r="A143" i="1"/>
  <c r="G143" i="1" s="1"/>
  <c r="H142" i="1"/>
  <c r="D142" i="1"/>
  <c r="A142" i="1"/>
  <c r="G142" i="1" s="1"/>
  <c r="I142" i="1" s="1"/>
  <c r="H141" i="1"/>
  <c r="G141" i="1"/>
  <c r="I141" i="1" s="1"/>
  <c r="D141" i="1"/>
  <c r="A141" i="1"/>
  <c r="H140" i="1"/>
  <c r="G140" i="1"/>
  <c r="I140" i="1" s="1"/>
  <c r="D140" i="1"/>
  <c r="A140" i="1"/>
  <c r="I139" i="1"/>
  <c r="H139" i="1"/>
  <c r="D139" i="1"/>
  <c r="A139" i="1"/>
  <c r="G139" i="1" s="1"/>
  <c r="H138" i="1"/>
  <c r="D138" i="1"/>
  <c r="A138" i="1"/>
  <c r="G138" i="1" s="1"/>
  <c r="I138" i="1" s="1"/>
  <c r="H137" i="1"/>
  <c r="G137" i="1"/>
  <c r="I137" i="1" s="1"/>
  <c r="D137" i="1"/>
  <c r="A137" i="1"/>
  <c r="H136" i="1"/>
  <c r="G136" i="1"/>
  <c r="I136" i="1" s="1"/>
  <c r="D136" i="1"/>
  <c r="A136" i="1"/>
  <c r="I135" i="1"/>
  <c r="H135" i="1"/>
  <c r="D135" i="1"/>
  <c r="A135" i="1"/>
  <c r="G135" i="1" s="1"/>
  <c r="H134" i="1"/>
  <c r="D134" i="1"/>
  <c r="A134" i="1"/>
  <c r="G134" i="1" s="1"/>
  <c r="I134" i="1" s="1"/>
  <c r="H133" i="1"/>
  <c r="G133" i="1"/>
  <c r="I133" i="1" s="1"/>
  <c r="D133" i="1"/>
  <c r="A133" i="1"/>
  <c r="H132" i="1"/>
  <c r="G132" i="1"/>
  <c r="I132" i="1" s="1"/>
  <c r="D132" i="1"/>
  <c r="A132" i="1"/>
  <c r="H131" i="1"/>
  <c r="D131" i="1"/>
  <c r="A131" i="1"/>
  <c r="G131" i="1" s="1"/>
  <c r="I131" i="1" s="1"/>
  <c r="H130" i="1"/>
  <c r="D130" i="1"/>
  <c r="A130" i="1"/>
  <c r="G130" i="1" s="1"/>
  <c r="I130" i="1" s="1"/>
  <c r="H129" i="1"/>
  <c r="G129" i="1"/>
  <c r="I129" i="1" s="1"/>
  <c r="D129" i="1"/>
  <c r="A129" i="1"/>
  <c r="H128" i="1"/>
  <c r="G128" i="1"/>
  <c r="D128" i="1"/>
  <c r="A128" i="1"/>
  <c r="I127" i="1"/>
  <c r="H127" i="1"/>
  <c r="D127" i="1"/>
  <c r="A127" i="1"/>
  <c r="G127" i="1" s="1"/>
  <c r="H126" i="1"/>
  <c r="D126" i="1"/>
  <c r="A126" i="1"/>
  <c r="G126" i="1" s="1"/>
  <c r="I126" i="1" s="1"/>
  <c r="H125" i="1"/>
  <c r="G125" i="1"/>
  <c r="I125" i="1" s="1"/>
  <c r="D125" i="1"/>
  <c r="A125" i="1"/>
  <c r="H124" i="1"/>
  <c r="G124" i="1"/>
  <c r="I124" i="1" s="1"/>
  <c r="D124" i="1"/>
  <c r="A124" i="1"/>
  <c r="I123" i="1"/>
  <c r="H123" i="1"/>
  <c r="D123" i="1"/>
  <c r="A123" i="1"/>
  <c r="G123" i="1" s="1"/>
  <c r="H122" i="1"/>
  <c r="D122" i="1"/>
  <c r="A122" i="1"/>
  <c r="G122" i="1" s="1"/>
  <c r="I122" i="1" s="1"/>
  <c r="H121" i="1"/>
  <c r="G121" i="1"/>
  <c r="I121" i="1" s="1"/>
  <c r="D121" i="1"/>
  <c r="A121" i="1"/>
  <c r="H120" i="1"/>
  <c r="G120" i="1"/>
  <c r="I120" i="1" s="1"/>
  <c r="D120" i="1"/>
  <c r="A120" i="1"/>
  <c r="I119" i="1"/>
  <c r="H119" i="1"/>
  <c r="D119" i="1"/>
  <c r="A119" i="1"/>
  <c r="G119" i="1" s="1"/>
  <c r="H118" i="1"/>
  <c r="D118" i="1"/>
  <c r="A118" i="1"/>
  <c r="G118" i="1" s="1"/>
  <c r="I118" i="1" s="1"/>
  <c r="H117" i="1"/>
  <c r="G117" i="1"/>
  <c r="I117" i="1" s="1"/>
  <c r="D117" i="1"/>
  <c r="A117" i="1"/>
  <c r="H116" i="1"/>
  <c r="G116" i="1"/>
  <c r="I116" i="1" s="1"/>
  <c r="D116" i="1"/>
  <c r="A116" i="1"/>
  <c r="H115" i="1"/>
  <c r="D115" i="1"/>
  <c r="A115" i="1"/>
  <c r="G115" i="1" s="1"/>
  <c r="I115" i="1" s="1"/>
  <c r="H114" i="1"/>
  <c r="D114" i="1"/>
  <c r="A114" i="1"/>
  <c r="G114" i="1" s="1"/>
  <c r="I114" i="1" s="1"/>
  <c r="H113" i="1"/>
  <c r="G113" i="1"/>
  <c r="I113" i="1" s="1"/>
  <c r="D113" i="1"/>
  <c r="A113" i="1"/>
  <c r="H112" i="1"/>
  <c r="G112" i="1"/>
  <c r="D112" i="1"/>
  <c r="A112" i="1"/>
  <c r="I111" i="1"/>
  <c r="H111" i="1"/>
  <c r="D111" i="1"/>
  <c r="A111" i="1"/>
  <c r="G111" i="1" s="1"/>
  <c r="H110" i="1"/>
  <c r="D110" i="1"/>
  <c r="A110" i="1"/>
  <c r="G110" i="1" s="1"/>
  <c r="I110" i="1" s="1"/>
  <c r="H109" i="1"/>
  <c r="G109" i="1"/>
  <c r="I109" i="1" s="1"/>
  <c r="D109" i="1"/>
  <c r="A109" i="1"/>
  <c r="H108" i="1"/>
  <c r="G108" i="1"/>
  <c r="I108" i="1" s="1"/>
  <c r="D108" i="1"/>
  <c r="A108" i="1"/>
  <c r="I107" i="1"/>
  <c r="H107" i="1"/>
  <c r="D107" i="1"/>
  <c r="A107" i="1"/>
  <c r="G107" i="1" s="1"/>
  <c r="H106" i="1"/>
  <c r="D106" i="1"/>
  <c r="A106" i="1"/>
  <c r="G106" i="1" s="1"/>
  <c r="I106" i="1" s="1"/>
  <c r="H105" i="1"/>
  <c r="G105" i="1"/>
  <c r="I105" i="1" s="1"/>
  <c r="D105" i="1"/>
  <c r="A105" i="1"/>
  <c r="H104" i="1"/>
  <c r="G104" i="1"/>
  <c r="I104" i="1" s="1"/>
  <c r="D104" i="1"/>
  <c r="A104" i="1"/>
  <c r="I103" i="1"/>
  <c r="H103" i="1"/>
  <c r="D103" i="1"/>
  <c r="A103" i="1"/>
  <c r="G103" i="1" s="1"/>
  <c r="H102" i="1"/>
  <c r="D102" i="1"/>
  <c r="A102" i="1"/>
  <c r="G102" i="1" s="1"/>
  <c r="I102" i="1" s="1"/>
  <c r="H101" i="1"/>
  <c r="G101" i="1"/>
  <c r="I101" i="1" s="1"/>
  <c r="D101" i="1"/>
  <c r="A101" i="1"/>
  <c r="H100" i="1"/>
  <c r="G100" i="1"/>
  <c r="I100" i="1" s="1"/>
  <c r="D100" i="1"/>
  <c r="A100" i="1"/>
  <c r="H99" i="1"/>
  <c r="D99" i="1"/>
  <c r="A99" i="1"/>
  <c r="G99" i="1" s="1"/>
  <c r="I99" i="1" s="1"/>
  <c r="H98" i="1"/>
  <c r="D98" i="1"/>
  <c r="A98" i="1"/>
  <c r="G98" i="1" s="1"/>
  <c r="I98" i="1" s="1"/>
  <c r="H97" i="1"/>
  <c r="G97" i="1"/>
  <c r="I97" i="1" s="1"/>
  <c r="D97" i="1"/>
  <c r="A97" i="1"/>
  <c r="H96" i="1"/>
  <c r="G96" i="1"/>
  <c r="D96" i="1"/>
  <c r="A96" i="1"/>
  <c r="I95" i="1"/>
  <c r="H95" i="1"/>
  <c r="D95" i="1"/>
  <c r="A95" i="1"/>
  <c r="G95" i="1" s="1"/>
  <c r="H94" i="1"/>
  <c r="D94" i="1"/>
  <c r="A94" i="1"/>
  <c r="G94" i="1" s="1"/>
  <c r="I94" i="1" s="1"/>
  <c r="H93" i="1"/>
  <c r="G93" i="1"/>
  <c r="I93" i="1" s="1"/>
  <c r="D93" i="1"/>
  <c r="A93" i="1"/>
  <c r="H92" i="1"/>
  <c r="G92" i="1"/>
  <c r="I92" i="1" s="1"/>
  <c r="D92" i="1"/>
  <c r="A92" i="1"/>
  <c r="I91" i="1"/>
  <c r="H91" i="1"/>
  <c r="D91" i="1"/>
  <c r="A91" i="1"/>
  <c r="G91" i="1" s="1"/>
  <c r="H90" i="1"/>
  <c r="D90" i="1"/>
  <c r="A90" i="1"/>
  <c r="G90" i="1" s="1"/>
  <c r="I90" i="1" s="1"/>
  <c r="H89" i="1"/>
  <c r="G89" i="1"/>
  <c r="I89" i="1" s="1"/>
  <c r="D89" i="1"/>
  <c r="A89" i="1"/>
  <c r="H88" i="1"/>
  <c r="G88" i="1"/>
  <c r="I88" i="1" s="1"/>
  <c r="D88" i="1"/>
  <c r="A88" i="1"/>
  <c r="I87" i="1"/>
  <c r="H87" i="1"/>
  <c r="D87" i="1"/>
  <c r="A87" i="1"/>
  <c r="G87" i="1" s="1"/>
  <c r="H86" i="1"/>
  <c r="D86" i="1"/>
  <c r="A86" i="1"/>
  <c r="G86" i="1" s="1"/>
  <c r="I86" i="1" s="1"/>
  <c r="H85" i="1"/>
  <c r="G85" i="1"/>
  <c r="I85" i="1" s="1"/>
  <c r="D85" i="1"/>
  <c r="A85" i="1"/>
  <c r="H84" i="1"/>
  <c r="G84" i="1"/>
  <c r="I84" i="1" s="1"/>
  <c r="D84" i="1"/>
  <c r="A84" i="1"/>
  <c r="H83" i="1"/>
  <c r="D83" i="1"/>
  <c r="A83" i="1"/>
  <c r="G83" i="1" s="1"/>
  <c r="I83" i="1" s="1"/>
  <c r="H82" i="1"/>
  <c r="D82" i="1"/>
  <c r="A82" i="1"/>
  <c r="G82" i="1" s="1"/>
  <c r="I82" i="1" s="1"/>
  <c r="H81" i="1"/>
  <c r="G81" i="1"/>
  <c r="I81" i="1" s="1"/>
  <c r="D81" i="1"/>
  <c r="A81" i="1"/>
  <c r="H80" i="1"/>
  <c r="G80" i="1"/>
  <c r="D80" i="1"/>
  <c r="A80" i="1"/>
  <c r="I79" i="1"/>
  <c r="H79" i="1"/>
  <c r="D79" i="1"/>
  <c r="A79" i="1"/>
  <c r="G79" i="1" s="1"/>
  <c r="H78" i="1"/>
  <c r="D78" i="1"/>
  <c r="A78" i="1"/>
  <c r="G78" i="1" s="1"/>
  <c r="I78" i="1" s="1"/>
  <c r="H77" i="1"/>
  <c r="G77" i="1"/>
  <c r="I77" i="1" s="1"/>
  <c r="D77" i="1"/>
  <c r="A77" i="1"/>
  <c r="H76" i="1"/>
  <c r="G76" i="1"/>
  <c r="I76" i="1" s="1"/>
  <c r="D76" i="1"/>
  <c r="A76" i="1"/>
  <c r="I75" i="1"/>
  <c r="H75" i="1"/>
  <c r="D75" i="1"/>
  <c r="A75" i="1"/>
  <c r="G75" i="1" s="1"/>
  <c r="H74" i="1"/>
  <c r="D74" i="1"/>
  <c r="A74" i="1"/>
  <c r="G74" i="1" s="1"/>
  <c r="I74" i="1" s="1"/>
  <c r="H73" i="1"/>
  <c r="G73" i="1"/>
  <c r="I73" i="1" s="1"/>
  <c r="D73" i="1"/>
  <c r="A73" i="1"/>
  <c r="H72" i="1"/>
  <c r="G72" i="1"/>
  <c r="I72" i="1" s="1"/>
  <c r="D72" i="1"/>
  <c r="A72" i="1"/>
  <c r="I71" i="1"/>
  <c r="H71" i="1"/>
  <c r="D71" i="1"/>
  <c r="A71" i="1"/>
  <c r="G71" i="1" s="1"/>
  <c r="H70" i="1"/>
  <c r="D70" i="1"/>
  <c r="A70" i="1"/>
  <c r="G70" i="1" s="1"/>
  <c r="I70" i="1" s="1"/>
  <c r="H69" i="1"/>
  <c r="G69" i="1"/>
  <c r="I69" i="1" s="1"/>
  <c r="D69" i="1"/>
  <c r="A69" i="1"/>
  <c r="H68" i="1"/>
  <c r="G68" i="1"/>
  <c r="I68" i="1" s="1"/>
  <c r="D68" i="1"/>
  <c r="A68" i="1"/>
  <c r="H67" i="1"/>
  <c r="D67" i="1"/>
  <c r="A67" i="1"/>
  <c r="G67" i="1" s="1"/>
  <c r="I67" i="1" s="1"/>
  <c r="H66" i="1"/>
  <c r="D66" i="1"/>
  <c r="A66" i="1"/>
  <c r="G66" i="1" s="1"/>
  <c r="I66" i="1" s="1"/>
  <c r="H65" i="1"/>
  <c r="G65" i="1"/>
  <c r="I65" i="1" s="1"/>
  <c r="D65" i="1"/>
  <c r="A65" i="1"/>
  <c r="H64" i="1"/>
  <c r="G64" i="1"/>
  <c r="D64" i="1"/>
  <c r="A64" i="1"/>
  <c r="I63" i="1"/>
  <c r="H63" i="1"/>
  <c r="D63" i="1"/>
  <c r="A63" i="1"/>
  <c r="G63" i="1" s="1"/>
  <c r="H62" i="1"/>
  <c r="D62" i="1"/>
  <c r="A62" i="1"/>
  <c r="G62" i="1" s="1"/>
  <c r="I62" i="1" s="1"/>
  <c r="H61" i="1"/>
  <c r="G61" i="1"/>
  <c r="I61" i="1" s="1"/>
  <c r="D61" i="1"/>
  <c r="A61" i="1"/>
  <c r="H60" i="1"/>
  <c r="G60" i="1"/>
  <c r="I60" i="1" s="1"/>
  <c r="D60" i="1"/>
  <c r="A60" i="1"/>
  <c r="I59" i="1"/>
  <c r="H59" i="1"/>
  <c r="D59" i="1"/>
  <c r="A59" i="1"/>
  <c r="G59" i="1" s="1"/>
  <c r="H58" i="1"/>
  <c r="D58" i="1"/>
  <c r="A58" i="1"/>
  <c r="G58" i="1" s="1"/>
  <c r="I58" i="1" s="1"/>
  <c r="H57" i="1"/>
  <c r="G57" i="1"/>
  <c r="I57" i="1" s="1"/>
  <c r="D57" i="1"/>
  <c r="A57" i="1"/>
  <c r="H56" i="1"/>
  <c r="G56" i="1"/>
  <c r="I56" i="1" s="1"/>
  <c r="D56" i="1"/>
  <c r="A56" i="1"/>
  <c r="I55" i="1"/>
  <c r="H55" i="1"/>
  <c r="D55" i="1"/>
  <c r="A55" i="1"/>
  <c r="G55" i="1" s="1"/>
  <c r="H54" i="1"/>
  <c r="D54" i="1"/>
  <c r="A54" i="1"/>
  <c r="G54" i="1" s="1"/>
  <c r="I54" i="1" s="1"/>
  <c r="H53" i="1"/>
  <c r="G53" i="1"/>
  <c r="I53" i="1" s="1"/>
  <c r="D53" i="1"/>
  <c r="A53" i="1"/>
  <c r="H52" i="1"/>
  <c r="G52" i="1"/>
  <c r="I52" i="1" s="1"/>
  <c r="D52" i="1"/>
  <c r="A52" i="1"/>
  <c r="H51" i="1"/>
  <c r="D51" i="1"/>
  <c r="A51" i="1"/>
  <c r="G51" i="1" s="1"/>
  <c r="I51" i="1" s="1"/>
  <c r="H50" i="1"/>
  <c r="D50" i="1"/>
  <c r="A50" i="1"/>
  <c r="G50" i="1" s="1"/>
  <c r="I50" i="1" s="1"/>
  <c r="H49" i="1"/>
  <c r="G49" i="1"/>
  <c r="I49" i="1" s="1"/>
  <c r="D49" i="1"/>
  <c r="A49" i="1"/>
  <c r="H48" i="1"/>
  <c r="G48" i="1"/>
  <c r="D48" i="1"/>
  <c r="A48" i="1"/>
  <c r="I47" i="1"/>
  <c r="H47" i="1"/>
  <c r="D47" i="1"/>
  <c r="A47" i="1"/>
  <c r="G47" i="1" s="1"/>
  <c r="H46" i="1"/>
  <c r="D46" i="1"/>
  <c r="A46" i="1"/>
  <c r="G46" i="1" s="1"/>
  <c r="I46" i="1" s="1"/>
  <c r="H45" i="1"/>
  <c r="G45" i="1"/>
  <c r="I45" i="1" s="1"/>
  <c r="D45" i="1"/>
  <c r="A45" i="1"/>
  <c r="H44" i="1"/>
  <c r="G44" i="1"/>
  <c r="I44" i="1" s="1"/>
  <c r="D44" i="1"/>
  <c r="A44" i="1"/>
  <c r="I43" i="1"/>
  <c r="H43" i="1"/>
  <c r="D43" i="1"/>
  <c r="A43" i="1"/>
  <c r="G43" i="1" s="1"/>
  <c r="H42" i="1"/>
  <c r="D42" i="1"/>
  <c r="A42" i="1"/>
  <c r="G42" i="1" s="1"/>
  <c r="I42" i="1" s="1"/>
  <c r="H41" i="1"/>
  <c r="G41" i="1"/>
  <c r="I41" i="1" s="1"/>
  <c r="D41" i="1"/>
  <c r="A41" i="1"/>
  <c r="H40" i="1"/>
  <c r="G40" i="1"/>
  <c r="I40" i="1" s="1"/>
  <c r="D40" i="1"/>
  <c r="A40" i="1"/>
  <c r="I39" i="1"/>
  <c r="H39" i="1"/>
  <c r="D39" i="1"/>
  <c r="A39" i="1"/>
  <c r="G39" i="1" s="1"/>
  <c r="H38" i="1"/>
  <c r="D38" i="1"/>
  <c r="A38" i="1"/>
  <c r="G38" i="1" s="1"/>
  <c r="I38" i="1" s="1"/>
  <c r="H37" i="1"/>
  <c r="G37" i="1"/>
  <c r="I37" i="1" s="1"/>
  <c r="D37" i="1"/>
  <c r="A37" i="1"/>
  <c r="H36" i="1"/>
  <c r="G36" i="1"/>
  <c r="I36" i="1" s="1"/>
  <c r="D36" i="1"/>
  <c r="A36" i="1"/>
  <c r="H35" i="1"/>
  <c r="D35" i="1"/>
  <c r="A35" i="1"/>
  <c r="G35" i="1" s="1"/>
  <c r="I35" i="1" s="1"/>
  <c r="H34" i="1"/>
  <c r="D34" i="1"/>
  <c r="A34" i="1"/>
  <c r="G34" i="1" s="1"/>
  <c r="I34" i="1" s="1"/>
  <c r="H33" i="1"/>
  <c r="G33" i="1"/>
  <c r="I33" i="1" s="1"/>
  <c r="D33" i="1"/>
  <c r="A33" i="1"/>
  <c r="H32" i="1"/>
  <c r="G32" i="1"/>
  <c r="D32" i="1"/>
  <c r="A32" i="1"/>
  <c r="I31" i="1"/>
  <c r="H31" i="1"/>
  <c r="D31" i="1"/>
  <c r="A31" i="1"/>
  <c r="G31" i="1" s="1"/>
  <c r="H30" i="1"/>
  <c r="D30" i="1"/>
  <c r="A30" i="1"/>
  <c r="G30" i="1" s="1"/>
  <c r="I30" i="1" s="1"/>
  <c r="H29" i="1"/>
  <c r="G29" i="1"/>
  <c r="I29" i="1" s="1"/>
  <c r="D29" i="1"/>
  <c r="A29" i="1"/>
  <c r="H28" i="1"/>
  <c r="G28" i="1"/>
  <c r="I28" i="1" s="1"/>
  <c r="D28" i="1"/>
  <c r="A28" i="1"/>
  <c r="I27" i="1"/>
  <c r="H27" i="1"/>
  <c r="D27" i="1"/>
  <c r="A27" i="1"/>
  <c r="G27" i="1" s="1"/>
  <c r="H26" i="1"/>
  <c r="D26" i="1"/>
  <c r="A26" i="1"/>
  <c r="G26" i="1" s="1"/>
  <c r="I26" i="1" s="1"/>
  <c r="H25" i="1"/>
  <c r="G25" i="1"/>
  <c r="I25" i="1" s="1"/>
  <c r="D25" i="1"/>
  <c r="A25" i="1"/>
  <c r="H24" i="1"/>
  <c r="G24" i="1"/>
  <c r="I24" i="1" s="1"/>
  <c r="D24" i="1"/>
  <c r="A24" i="1"/>
  <c r="I23" i="1"/>
  <c r="H23" i="1"/>
  <c r="D23" i="1"/>
  <c r="A23" i="1"/>
  <c r="G23" i="1" s="1"/>
  <c r="H22" i="1"/>
  <c r="D22" i="1"/>
  <c r="A22" i="1"/>
  <c r="G22" i="1" s="1"/>
  <c r="I22" i="1" s="1"/>
  <c r="H21" i="1"/>
  <c r="G21" i="1"/>
  <c r="I21" i="1" s="1"/>
  <c r="D21" i="1"/>
  <c r="A21" i="1"/>
  <c r="H20" i="1"/>
  <c r="G20" i="1"/>
  <c r="I20" i="1" s="1"/>
  <c r="D20" i="1"/>
  <c r="A20" i="1"/>
  <c r="H19" i="1"/>
  <c r="D19" i="1"/>
  <c r="A19" i="1"/>
  <c r="G19" i="1" s="1"/>
  <c r="I19" i="1" s="1"/>
  <c r="H18" i="1"/>
  <c r="D18" i="1"/>
  <c r="A18" i="1"/>
  <c r="G18" i="1" s="1"/>
  <c r="I18" i="1" s="1"/>
  <c r="H17" i="1"/>
  <c r="G17" i="1"/>
  <c r="I17" i="1" s="1"/>
  <c r="D17" i="1"/>
  <c r="A17" i="1"/>
  <c r="H16" i="1"/>
  <c r="G16" i="1"/>
  <c r="D16" i="1"/>
  <c r="A16" i="1"/>
  <c r="I15" i="1"/>
  <c r="H15" i="1"/>
  <c r="D15" i="1"/>
  <c r="A15" i="1"/>
  <c r="G15" i="1" s="1"/>
  <c r="H14" i="1"/>
  <c r="D14" i="1"/>
  <c r="A14" i="1"/>
  <c r="G14" i="1" s="1"/>
  <c r="I14" i="1" s="1"/>
  <c r="H13" i="1"/>
  <c r="G13" i="1"/>
  <c r="I13" i="1" s="1"/>
  <c r="D13" i="1"/>
  <c r="A13" i="1"/>
  <c r="H12" i="1"/>
  <c r="G12" i="1"/>
  <c r="I12" i="1" s="1"/>
  <c r="D12" i="1"/>
  <c r="A12" i="1"/>
  <c r="I11" i="1"/>
  <c r="H11" i="1"/>
  <c r="D11" i="1"/>
  <c r="A11" i="1"/>
  <c r="G11" i="1" s="1"/>
  <c r="H10" i="1"/>
  <c r="D10" i="1"/>
  <c r="A10" i="1"/>
  <c r="G10" i="1" s="1"/>
  <c r="I10" i="1" s="1"/>
  <c r="H9" i="1"/>
  <c r="G9" i="1"/>
  <c r="I9" i="1" s="1"/>
  <c r="D9" i="1"/>
  <c r="A9" i="1"/>
  <c r="H8" i="1"/>
  <c r="G8" i="1"/>
  <c r="I8" i="1" s="1"/>
  <c r="D8" i="1"/>
  <c r="A8" i="1"/>
  <c r="I7" i="1"/>
  <c r="H7" i="1"/>
  <c r="D7" i="1"/>
  <c r="A7" i="1"/>
  <c r="G7" i="1" s="1"/>
  <c r="H6" i="1"/>
  <c r="D6" i="1"/>
  <c r="A6" i="1"/>
  <c r="G6" i="1" s="1"/>
  <c r="I6" i="1" s="1"/>
  <c r="H5" i="1"/>
  <c r="G5" i="1"/>
  <c r="I5" i="1" s="1"/>
  <c r="D5" i="1"/>
  <c r="A5" i="1"/>
  <c r="H4" i="1"/>
  <c r="G4" i="1"/>
  <c r="I4" i="1" s="1"/>
  <c r="D4" i="1"/>
  <c r="A4" i="1"/>
  <c r="H3" i="1"/>
  <c r="D3" i="1"/>
  <c r="A3" i="1"/>
  <c r="G3" i="1" s="1"/>
  <c r="I3" i="1" s="1"/>
  <c r="H2" i="1"/>
  <c r="D2" i="1"/>
  <c r="A2" i="1"/>
  <c r="G2" i="1" s="1"/>
  <c r="I2" i="1" s="1"/>
  <c r="I808" i="1" l="1"/>
  <c r="I824" i="1"/>
  <c r="I840" i="1"/>
  <c r="I856" i="1"/>
  <c r="I16" i="1"/>
  <c r="I32" i="1"/>
  <c r="I48" i="1"/>
  <c r="I64" i="1"/>
  <c r="I80" i="1"/>
  <c r="I96" i="1"/>
  <c r="I112" i="1"/>
  <c r="I128" i="1"/>
  <c r="I144" i="1"/>
  <c r="I160" i="1"/>
  <c r="I176" i="1"/>
  <c r="I192" i="1"/>
  <c r="I208" i="1"/>
  <c r="I224" i="1"/>
  <c r="I240" i="1"/>
  <c r="I256" i="1"/>
  <c r="I272" i="1"/>
  <c r="I288" i="1"/>
  <c r="I304" i="1"/>
  <c r="I320" i="1"/>
  <c r="I336" i="1"/>
  <c r="I352" i="1"/>
  <c r="I368" i="1"/>
  <c r="I384" i="1"/>
  <c r="I400" i="1"/>
  <c r="I416" i="1"/>
  <c r="I432" i="1"/>
  <c r="I448" i="1"/>
  <c r="I464" i="1"/>
  <c r="I480" i="1"/>
  <c r="I496" i="1"/>
  <c r="I512" i="1"/>
  <c r="I528" i="1"/>
  <c r="I544" i="1"/>
  <c r="I560" i="1"/>
  <c r="I576" i="1"/>
  <c r="I592" i="1"/>
  <c r="I608" i="1"/>
  <c r="I624" i="1"/>
  <c r="I640" i="1"/>
  <c r="I656" i="1"/>
  <c r="I672" i="1"/>
  <c r="I688" i="1"/>
  <c r="I704" i="1"/>
  <c r="I720" i="1"/>
  <c r="I736" i="1"/>
  <c r="I752" i="1"/>
  <c r="I768" i="1"/>
  <c r="I784" i="1"/>
  <c r="I800" i="1"/>
  <c r="I816" i="1"/>
  <c r="I832" i="1"/>
  <c r="I848" i="1"/>
  <c r="I1209" i="1"/>
  <c r="I1225" i="1"/>
  <c r="I1241" i="1"/>
  <c r="I1257" i="1"/>
  <c r="I1273" i="1"/>
  <c r="I1289" i="1"/>
  <c r="I1305" i="1"/>
  <c r="I1321" i="1"/>
  <c r="I1337" i="1"/>
  <c r="I1353" i="1"/>
  <c r="I1369" i="1"/>
  <c r="I1385" i="1"/>
  <c r="I1401" i="1"/>
  <c r="I1417" i="1"/>
  <c r="I1433" i="1"/>
  <c r="I1449" i="1"/>
  <c r="I1465" i="1"/>
  <c r="I1481" i="1"/>
  <c r="I1497" i="1"/>
  <c r="I1513" i="1"/>
  <c r="I1529" i="1"/>
  <c r="I1545" i="1"/>
  <c r="I1561" i="1"/>
  <c r="I1577" i="1"/>
  <c r="I1593" i="1"/>
  <c r="I1609" i="1"/>
  <c r="I1625" i="1"/>
  <c r="I1641" i="1"/>
  <c r="I1657" i="1"/>
  <c r="I1673" i="1"/>
  <c r="I1689" i="1"/>
  <c r="I1705" i="1"/>
  <c r="I1721" i="1"/>
  <c r="I1753" i="1"/>
  <c r="I1785" i="1"/>
  <c r="I1817" i="1"/>
  <c r="I1849" i="1"/>
  <c r="I1881" i="1"/>
  <c r="I1913" i="1"/>
  <c r="I1945" i="1"/>
  <c r="I1977" i="1"/>
  <c r="I2009" i="1"/>
  <c r="I2041" i="1"/>
  <c r="I2073" i="1"/>
  <c r="I2105" i="1"/>
  <c r="I2137" i="1"/>
  <c r="I2169" i="1"/>
  <c r="I2201" i="1"/>
  <c r="I2233" i="1"/>
  <c r="I2265" i="1"/>
  <c r="I2297" i="1"/>
  <c r="I2329" i="1"/>
  <c r="I2361" i="1"/>
  <c r="I1090" i="1"/>
  <c r="I1098" i="1"/>
  <c r="I1106" i="1"/>
  <c r="I1114" i="1"/>
  <c r="I1122" i="1"/>
  <c r="I1130" i="1"/>
  <c r="I1138" i="1"/>
  <c r="I1146" i="1"/>
  <c r="I1154" i="1"/>
  <c r="I1166" i="1"/>
  <c r="I1182" i="1"/>
  <c r="I1198" i="1"/>
  <c r="I1214" i="1"/>
  <c r="I1230" i="1"/>
  <c r="I1246" i="1"/>
  <c r="I1262" i="1"/>
  <c r="I1278" i="1"/>
  <c r="I1294" i="1"/>
  <c r="I1310" i="1"/>
  <c r="I1326" i="1"/>
  <c r="I1342" i="1"/>
  <c r="I1358" i="1"/>
  <c r="I1374" i="1"/>
  <c r="I1390" i="1"/>
  <c r="I1406" i="1"/>
  <c r="I1422" i="1"/>
  <c r="I1438" i="1"/>
  <c r="I1454" i="1"/>
  <c r="I1470" i="1"/>
  <c r="I1486" i="1"/>
  <c r="I1502" i="1"/>
  <c r="I1518" i="1"/>
  <c r="I1534" i="1"/>
  <c r="I1550" i="1"/>
  <c r="I1566" i="1"/>
  <c r="I1582" i="1"/>
  <c r="I1598" i="1"/>
  <c r="I1614" i="1"/>
  <c r="I1630" i="1"/>
  <c r="I1646" i="1"/>
  <c r="I1662" i="1"/>
  <c r="I1678" i="1"/>
  <c r="I1694" i="1"/>
  <c r="I1713" i="1"/>
  <c r="I1745" i="1"/>
  <c r="I1777" i="1"/>
  <c r="I1809" i="1"/>
  <c r="I1841" i="1"/>
  <c r="I1873" i="1"/>
  <c r="I1905" i="1"/>
  <c r="I1937" i="1"/>
  <c r="I1969" i="1"/>
  <c r="I2001" i="1"/>
  <c r="I2033" i="1"/>
  <c r="I2065" i="1"/>
  <c r="I2097" i="1"/>
  <c r="I2129" i="1"/>
  <c r="I2161" i="1"/>
  <c r="I2193" i="1"/>
  <c r="I2225" i="1"/>
  <c r="I2257" i="1"/>
  <c r="I2289" i="1"/>
  <c r="I2321" i="1"/>
  <c r="I2353" i="1"/>
  <c r="I2377" i="1"/>
  <c r="I2393" i="1"/>
  <c r="I1169" i="1"/>
  <c r="I1185" i="1"/>
  <c r="I1201" i="1"/>
  <c r="I1217" i="1"/>
  <c r="I1233" i="1"/>
  <c r="I1249" i="1"/>
  <c r="I1265" i="1"/>
  <c r="I1281" i="1"/>
  <c r="I1297" i="1"/>
  <c r="I1313" i="1"/>
  <c r="I1329" i="1"/>
  <c r="I1345" i="1"/>
  <c r="I1361" i="1"/>
  <c r="I1377" i="1"/>
  <c r="I1393" i="1"/>
  <c r="I1409" i="1"/>
  <c r="I1425" i="1"/>
  <c r="I1441" i="1"/>
  <c r="I1457" i="1"/>
  <c r="I1473" i="1"/>
  <c r="I1489" i="1"/>
  <c r="I1505" i="1"/>
  <c r="I1521" i="1"/>
  <c r="I1537" i="1"/>
  <c r="I1553" i="1"/>
  <c r="I1569" i="1"/>
  <c r="I1585" i="1"/>
  <c r="I1601" i="1"/>
  <c r="I1617" i="1"/>
  <c r="I1633" i="1"/>
  <c r="I1649" i="1"/>
  <c r="I1665" i="1"/>
  <c r="I1681" i="1"/>
  <c r="I1697" i="1"/>
  <c r="I1737" i="1"/>
  <c r="I1769" i="1"/>
  <c r="I1801" i="1"/>
  <c r="I1833" i="1"/>
  <c r="I1865" i="1"/>
  <c r="I1897" i="1"/>
  <c r="I1929" i="1"/>
  <c r="I1961" i="1"/>
  <c r="I1993" i="1"/>
  <c r="I2025" i="1"/>
  <c r="I2057" i="1"/>
  <c r="I2089" i="1"/>
  <c r="I2121" i="1"/>
  <c r="I2153" i="1"/>
  <c r="I2185" i="1"/>
  <c r="I2217" i="1"/>
  <c r="I2249" i="1"/>
  <c r="I2281" i="1"/>
  <c r="I2313" i="1"/>
  <c r="I2345" i="1"/>
  <c r="I3642" i="1"/>
  <c r="I3650" i="1"/>
  <c r="I3658" i="1"/>
  <c r="I3666" i="1"/>
  <c r="I3674" i="1"/>
  <c r="I3682" i="1"/>
  <c r="I3690" i="1"/>
  <c r="I3698" i="1"/>
  <c r="I3706" i="1"/>
  <c r="I3714" i="1"/>
  <c r="I3722" i="1"/>
  <c r="I3730" i="1"/>
  <c r="I3742" i="1"/>
  <c r="I3750" i="1"/>
  <c r="I3772" i="1"/>
  <c r="I3790" i="1"/>
  <c r="I1710" i="1"/>
  <c r="I1718" i="1"/>
  <c r="I1726" i="1"/>
  <c r="I1734" i="1"/>
  <c r="I1742" i="1"/>
  <c r="I1750" i="1"/>
  <c r="I1758" i="1"/>
  <c r="I1766" i="1"/>
  <c r="I1774" i="1"/>
  <c r="I1782" i="1"/>
  <c r="I1790" i="1"/>
  <c r="I1798" i="1"/>
  <c r="I1806" i="1"/>
  <c r="I1814" i="1"/>
  <c r="I1822" i="1"/>
  <c r="I1830" i="1"/>
  <c r="I1838" i="1"/>
  <c r="I1846" i="1"/>
  <c r="I1854" i="1"/>
  <c r="I1862" i="1"/>
  <c r="I1870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I1990" i="1"/>
  <c r="I1998" i="1"/>
  <c r="I2006" i="1"/>
  <c r="I2014" i="1"/>
  <c r="I2022" i="1"/>
  <c r="I2030" i="1"/>
  <c r="I2038" i="1"/>
  <c r="I2046" i="1"/>
  <c r="I2054" i="1"/>
  <c r="I2062" i="1"/>
  <c r="I2070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334" i="1"/>
  <c r="I2342" i="1"/>
  <c r="I2350" i="1"/>
  <c r="I2358" i="1"/>
  <c r="I2366" i="1"/>
  <c r="I2374" i="1"/>
  <c r="I2382" i="1"/>
  <c r="I2390" i="1"/>
  <c r="I2398" i="1"/>
  <c r="I3646" i="1"/>
  <c r="I3654" i="1"/>
  <c r="I3662" i="1"/>
  <c r="I3670" i="1"/>
  <c r="I3678" i="1"/>
  <c r="I3686" i="1"/>
  <c r="I3694" i="1"/>
  <c r="I3702" i="1"/>
  <c r="I3710" i="1"/>
  <c r="I3718" i="1"/>
  <c r="I3726" i="1"/>
  <c r="I3738" i="1"/>
  <c r="I3746" i="1"/>
  <c r="I3780" i="1"/>
  <c r="I3788" i="1"/>
  <c r="I3796" i="1"/>
  <c r="I3808" i="1"/>
  <c r="I3963" i="1"/>
  <c r="I3971" i="1"/>
  <c r="I3979" i="1"/>
  <c r="I3987" i="1"/>
  <c r="I3995" i="1"/>
  <c r="I4003" i="1"/>
  <c r="I4011" i="1"/>
  <c r="I4019" i="1"/>
  <c r="I4027" i="1"/>
  <c r="I4035" i="1"/>
  <c r="I4043" i="1"/>
  <c r="I4051" i="1"/>
  <c r="I4059" i="1"/>
  <c r="I4067" i="1"/>
  <c r="I4075" i="1"/>
  <c r="I4083" i="1"/>
  <c r="I4091" i="1"/>
  <c r="I4099" i="1"/>
  <c r="I4107" i="1"/>
  <c r="I4115" i="1"/>
  <c r="I3792" i="1"/>
  <c r="I3816" i="1"/>
  <c r="I3820" i="1"/>
  <c r="I4119" i="1"/>
  <c r="I4127" i="1"/>
  <c r="I4135" i="1"/>
  <c r="I4143" i="1"/>
  <c r="I4151" i="1"/>
  <c r="I4159" i="1"/>
  <c r="I4167" i="1"/>
  <c r="I4175" i="1"/>
  <c r="I3836" i="1"/>
  <c r="I3840" i="1"/>
  <c r="I3844" i="1"/>
  <c r="I3848" i="1"/>
  <c r="I3852" i="1"/>
  <c r="I3856" i="1"/>
  <c r="I3860" i="1"/>
  <c r="I3864" i="1"/>
  <c r="I3868" i="1"/>
  <c r="I3872" i="1"/>
  <c r="I3876" i="1"/>
  <c r="I3880" i="1"/>
  <c r="I3884" i="1"/>
  <c r="I3888" i="1"/>
  <c r="I3892" i="1"/>
  <c r="I3896" i="1"/>
  <c r="I3900" i="1"/>
  <c r="I3904" i="1"/>
  <c r="I3908" i="1"/>
  <c r="I3912" i="1"/>
  <c r="I3916" i="1"/>
  <c r="I3920" i="1"/>
  <c r="I3924" i="1"/>
  <c r="I3928" i="1"/>
  <c r="I3932" i="1"/>
  <c r="I3936" i="1"/>
  <c r="I3940" i="1"/>
  <c r="I3944" i="1"/>
  <c r="I3948" i="1"/>
  <c r="I3952" i="1"/>
  <c r="I3956" i="1"/>
  <c r="I3960" i="1"/>
  <c r="I4616" i="1"/>
  <c r="I4632" i="1"/>
  <c r="I4648" i="1"/>
  <c r="I4664" i="1"/>
  <c r="I4680" i="1"/>
  <c r="I4696" i="1"/>
  <c r="I4712" i="1"/>
  <c r="I4728" i="1"/>
  <c r="I4744" i="1"/>
  <c r="I4760" i="1"/>
  <c r="I4776" i="1"/>
  <c r="I4872" i="1"/>
  <c r="I4888" i="1"/>
  <c r="I5016" i="1"/>
  <c r="I4484" i="1"/>
  <c r="I4500" i="1"/>
  <c r="I4516" i="1"/>
  <c r="I4532" i="1"/>
  <c r="I4548" i="1"/>
  <c r="I4564" i="1"/>
  <c r="I4580" i="1"/>
  <c r="I4596" i="1"/>
  <c r="I4612" i="1"/>
  <c r="I4628" i="1"/>
  <c r="I4644" i="1"/>
  <c r="I4660" i="1"/>
  <c r="I4676" i="1"/>
  <c r="I4692" i="1"/>
  <c r="I4708" i="1"/>
  <c r="I4724" i="1"/>
  <c r="I4740" i="1"/>
  <c r="I4756" i="1"/>
  <c r="I4772" i="1"/>
  <c r="I4788" i="1"/>
  <c r="I4804" i="1"/>
  <c r="I4820" i="1"/>
  <c r="I4836" i="1"/>
  <c r="I4852" i="1"/>
  <c r="I4868" i="1"/>
  <c r="I4884" i="1"/>
  <c r="I4900" i="1"/>
  <c r="I4916" i="1"/>
  <c r="I4932" i="1"/>
  <c r="I4948" i="1"/>
  <c r="I4964" i="1"/>
  <c r="I4980" i="1"/>
  <c r="I4996" i="1"/>
  <c r="I5012" i="1"/>
  <c r="I5028" i="1"/>
  <c r="I5068" i="1"/>
  <c r="I5084" i="1"/>
  <c r="I5100" i="1"/>
  <c r="I5116" i="1"/>
  <c r="I5144" i="1"/>
  <c r="I5160" i="1"/>
  <c r="I5168" i="1"/>
  <c r="I5176" i="1"/>
  <c r="I4480" i="1"/>
  <c r="I4496" i="1"/>
  <c r="I4512" i="1"/>
  <c r="I4528" i="1"/>
  <c r="I4544" i="1"/>
  <c r="I4560" i="1"/>
  <c r="I4576" i="1"/>
  <c r="I4592" i="1"/>
  <c r="I4608" i="1"/>
  <c r="I4624" i="1"/>
  <c r="I4640" i="1"/>
  <c r="I4656" i="1"/>
  <c r="I4672" i="1"/>
  <c r="I4688" i="1"/>
  <c r="I4704" i="1"/>
  <c r="I4720" i="1"/>
  <c r="I4736" i="1"/>
  <c r="I4752" i="1"/>
  <c r="I4768" i="1"/>
  <c r="I4784" i="1"/>
  <c r="I4800" i="1"/>
  <c r="I4816" i="1"/>
  <c r="I4832" i="1"/>
  <c r="I4848" i="1"/>
  <c r="I4864" i="1"/>
  <c r="I4880" i="1"/>
  <c r="I4896" i="1"/>
  <c r="I4912" i="1"/>
  <c r="I4928" i="1"/>
  <c r="I4944" i="1"/>
  <c r="I4960" i="1"/>
  <c r="I4976" i="1"/>
  <c r="I4992" i="1"/>
  <c r="I5008" i="1"/>
  <c r="I5024" i="1"/>
  <c r="I5040" i="1"/>
  <c r="I5044" i="1"/>
  <c r="I5064" i="1"/>
  <c r="I5080" i="1"/>
  <c r="I5096" i="1"/>
  <c r="I5112" i="1"/>
  <c r="I5140" i="1"/>
  <c r="I5156" i="1"/>
  <c r="I5183" i="1"/>
  <c r="I5191" i="1"/>
  <c r="I5187" i="1"/>
  <c r="I5222" i="1"/>
  <c r="I5230" i="1"/>
  <c r="I5242" i="1"/>
  <c r="I5250" i="1"/>
  <c r="I5258" i="1"/>
  <c r="I5266" i="1"/>
  <c r="I5274" i="1"/>
  <c r="I5282" i="1"/>
  <c r="I5290" i="1"/>
  <c r="I5298" i="1"/>
  <c r="I5306" i="1"/>
  <c r="I5314" i="1"/>
  <c r="I5322" i="1"/>
  <c r="I5330" i="1"/>
  <c r="I5338" i="1"/>
  <c r="I5346" i="1"/>
  <c r="I5354" i="1"/>
  <c r="I5362" i="1"/>
  <c r="I5370" i="1"/>
  <c r="I5378" i="1"/>
  <c r="I5386" i="1"/>
  <c r="I5394" i="1"/>
  <c r="I5402" i="1"/>
  <c r="I5410" i="1"/>
  <c r="I5418" i="1"/>
  <c r="I5426" i="1"/>
  <c r="I5434" i="1"/>
  <c r="I5442" i="1"/>
  <c r="I5450" i="1"/>
  <c r="I5458" i="1"/>
  <c r="I5466" i="1"/>
  <c r="I5474" i="1"/>
  <c r="I5482" i="1"/>
  <c r="I5490" i="1"/>
  <c r="I5498" i="1"/>
  <c r="I5506" i="1"/>
  <c r="I5514" i="1"/>
  <c r="I5522" i="1"/>
  <c r="I5530" i="1"/>
  <c r="I5538" i="1"/>
  <c r="I5546" i="1"/>
  <c r="I5554" i="1"/>
  <c r="I5562" i="1"/>
  <c r="I5570" i="1"/>
  <c r="I5578" i="1"/>
  <c r="I5586" i="1"/>
  <c r="I5594" i="1"/>
  <c r="I5602" i="1"/>
  <c r="I5610" i="1"/>
  <c r="I5618" i="1"/>
  <c r="I5626" i="1"/>
  <c r="I5634" i="1"/>
  <c r="I5642" i="1"/>
  <c r="I5650" i="1"/>
  <c r="I5658" i="1"/>
  <c r="I5666" i="1"/>
  <c r="I5674" i="1"/>
  <c r="I5682" i="1"/>
  <c r="I5690" i="1"/>
  <c r="I5698" i="1"/>
  <c r="I5706" i="1"/>
  <c r="I5714" i="1"/>
  <c r="I5722" i="1"/>
  <c r="I5730" i="1"/>
  <c r="I5738" i="1"/>
  <c r="I5746" i="1"/>
  <c r="I5754" i="1"/>
  <c r="I5762" i="1"/>
  <c r="I5770" i="1"/>
  <c r="I5778" i="1"/>
  <c r="I5786" i="1"/>
  <c r="I5794" i="1"/>
  <c r="I5802" i="1"/>
  <c r="I5810" i="1"/>
  <c r="I5818" i="1"/>
  <c r="I5826" i="1"/>
  <c r="I5834" i="1"/>
  <c r="I5842" i="1"/>
  <c r="I5850" i="1"/>
  <c r="I5858" i="1"/>
  <c r="I5866" i="1"/>
  <c r="I5874" i="1"/>
  <c r="I5882" i="1"/>
  <c r="I5890" i="1"/>
  <c r="I5898" i="1"/>
  <c r="I5906" i="1"/>
  <c r="I5914" i="1"/>
  <c r="I5922" i="1"/>
  <c r="I5930" i="1"/>
  <c r="I5938" i="1"/>
  <c r="I5946" i="1"/>
  <c r="I5954" i="1"/>
  <c r="I5962" i="1"/>
  <c r="I5970" i="1"/>
  <c r="I5978" i="1"/>
  <c r="I5986" i="1"/>
  <c r="I5994" i="1"/>
  <c r="I6002" i="1"/>
  <c r="I6010" i="1"/>
  <c r="I6018" i="1"/>
  <c r="I6026" i="1"/>
  <c r="I6034" i="1"/>
  <c r="I6042" i="1"/>
  <c r="I6050" i="1"/>
  <c r="I6058" i="1"/>
  <c r="I6066" i="1"/>
  <c r="I6074" i="1"/>
  <c r="I6082" i="1"/>
  <c r="I6090" i="1"/>
  <c r="I6098" i="1"/>
  <c r="I6106" i="1"/>
  <c r="I6114" i="1"/>
  <c r="I6122" i="1"/>
  <c r="I6130" i="1"/>
  <c r="I6138" i="1"/>
  <c r="I6146" i="1"/>
  <c r="I6154" i="1"/>
  <c r="I6162" i="1"/>
  <c r="I6170" i="1"/>
  <c r="I6178" i="1"/>
  <c r="I6186" i="1"/>
  <c r="I6194" i="1"/>
  <c r="I6202" i="1"/>
  <c r="I6210" i="1"/>
  <c r="I6218" i="1"/>
  <c r="I6226" i="1"/>
  <c r="I6234" i="1"/>
  <c r="I6242" i="1"/>
  <c r="I5202" i="1"/>
  <c r="I5210" i="1"/>
  <c r="I5218" i="1"/>
  <c r="I6466" i="1"/>
  <c r="I6470" i="1"/>
  <c r="I6474" i="1"/>
  <c r="I6478" i="1"/>
  <c r="I6482" i="1"/>
  <c r="I6486" i="1"/>
  <c r="I6490" i="1"/>
  <c r="I6494" i="1"/>
  <c r="I6498" i="1"/>
  <c r="I6502" i="1"/>
  <c r="I6506" i="1"/>
  <c r="I6510" i="1"/>
  <c r="I6514" i="1"/>
  <c r="I6518" i="1"/>
  <c r="I6522" i="1"/>
  <c r="I6526" i="1"/>
  <c r="I6530" i="1"/>
  <c r="I6534" i="1"/>
  <c r="I6558" i="1"/>
  <c r="I6577" i="1"/>
  <c r="I6588" i="1"/>
  <c r="I5226" i="1"/>
  <c r="I7011" i="1"/>
  <c r="I7025" i="1"/>
  <c r="I7043" i="1"/>
  <c r="I7057" i="1"/>
  <c r="I7075" i="1"/>
  <c r="I7089" i="1"/>
  <c r="I7107" i="1"/>
  <c r="I7121" i="1"/>
  <c r="I7139" i="1"/>
  <c r="I7153" i="1"/>
  <c r="I7171" i="1"/>
  <c r="I7184" i="1"/>
  <c r="I7216" i="1"/>
  <c r="I7248" i="1"/>
  <c r="I7281" i="1"/>
  <c r="I7345" i="1"/>
  <c r="I7409" i="1"/>
  <c r="I6569" i="1"/>
  <c r="I6581" i="1"/>
  <c r="I6661" i="1"/>
  <c r="I6669" i="1"/>
  <c r="I6677" i="1"/>
  <c r="I6685" i="1"/>
  <c r="I6693" i="1"/>
  <c r="I6701" i="1"/>
  <c r="I6709" i="1"/>
  <c r="I6717" i="1"/>
  <c r="I6725" i="1"/>
  <c r="I6733" i="1"/>
  <c r="I6741" i="1"/>
  <c r="I6749" i="1"/>
  <c r="I6757" i="1"/>
  <c r="I6765" i="1"/>
  <c r="I6773" i="1"/>
  <c r="I6781" i="1"/>
  <c r="I6789" i="1"/>
  <c r="I6797" i="1"/>
  <c r="I6805" i="1"/>
  <c r="I6601" i="1"/>
  <c r="I6609" i="1"/>
  <c r="I6617" i="1"/>
  <c r="I6625" i="1"/>
  <c r="I7200" i="1"/>
  <c r="I7232" i="1"/>
  <c r="I7264" i="1"/>
  <c r="I7313" i="1"/>
  <c r="I7377" i="1"/>
  <c r="I6657" i="1"/>
  <c r="I6665" i="1"/>
  <c r="I6673" i="1"/>
  <c r="I6681" i="1"/>
  <c r="I6689" i="1"/>
  <c r="I6697" i="1"/>
  <c r="I6705" i="1"/>
  <c r="I6713" i="1"/>
  <c r="I6721" i="1"/>
  <c r="I6729" i="1"/>
  <c r="I6737" i="1"/>
  <c r="I6745" i="1"/>
  <c r="I6753" i="1"/>
  <c r="I6761" i="1"/>
  <c r="I6769" i="1"/>
  <c r="I6777" i="1"/>
  <c r="I6785" i="1"/>
  <c r="I6793" i="1"/>
  <c r="I6801" i="1"/>
  <c r="I6809" i="1"/>
  <c r="I6817" i="1"/>
  <c r="I6825" i="1"/>
  <c r="I6833" i="1"/>
  <c r="I6841" i="1"/>
  <c r="I6849" i="1"/>
  <c r="I6857" i="1"/>
  <c r="I6865" i="1"/>
  <c r="I6873" i="1"/>
  <c r="I6881" i="1"/>
  <c r="I6889" i="1"/>
  <c r="I6897" i="1"/>
  <c r="I6905" i="1"/>
  <c r="I6913" i="1"/>
  <c r="I6921" i="1"/>
  <c r="I6929" i="1"/>
  <c r="I6937" i="1"/>
  <c r="I6945" i="1"/>
  <c r="I6953" i="1"/>
  <c r="I6961" i="1"/>
  <c r="I6969" i="1"/>
  <c r="I6977" i="1"/>
  <c r="I6985" i="1"/>
  <c r="I7035" i="1"/>
  <c r="I7067" i="1"/>
  <c r="I7099" i="1"/>
  <c r="I7131" i="1"/>
  <c r="I7163" i="1"/>
  <c r="I7013" i="1"/>
  <c r="I7021" i="1"/>
  <c r="I7029" i="1"/>
  <c r="I7037" i="1"/>
  <c r="I7045" i="1"/>
  <c r="I7053" i="1"/>
  <c r="I7061" i="1"/>
  <c r="I7069" i="1"/>
  <c r="I7077" i="1"/>
  <c r="I7085" i="1"/>
  <c r="I7093" i="1"/>
  <c r="I7101" i="1"/>
  <c r="I7109" i="1"/>
  <c r="I7117" i="1"/>
  <c r="I7125" i="1"/>
  <c r="I7133" i="1"/>
  <c r="I7141" i="1"/>
  <c r="I7149" i="1"/>
  <c r="I7157" i="1"/>
  <c r="I7165" i="1"/>
  <c r="I7173" i="1"/>
  <c r="I7181" i="1"/>
  <c r="I7189" i="1"/>
  <c r="I7197" i="1"/>
  <c r="I7205" i="1"/>
  <c r="I7213" i="1"/>
  <c r="I7221" i="1"/>
  <c r="I7229" i="1"/>
  <c r="I7237" i="1"/>
  <c r="I7245" i="1"/>
  <c r="I7253" i="1"/>
  <c r="I7261" i="1"/>
  <c r="I7269" i="1"/>
  <c r="I7277" i="1"/>
  <c r="I7292" i="1"/>
  <c r="I7308" i="1"/>
  <c r="I7324" i="1"/>
  <c r="I7340" i="1"/>
  <c r="I7356" i="1"/>
  <c r="I7372" i="1"/>
  <c r="I7388" i="1"/>
  <c r="I7404" i="1"/>
  <c r="I7420" i="1"/>
  <c r="I7436" i="1"/>
  <c r="I7452" i="1"/>
  <c r="I7468" i="1"/>
  <c r="I7484" i="1"/>
  <c r="I7500" i="1"/>
  <c r="I7516" i="1"/>
  <c r="I7532" i="1"/>
  <c r="I7548" i="1"/>
  <c r="I7564" i="1"/>
  <c r="I7580" i="1"/>
  <c r="I7596" i="1"/>
  <c r="I7612" i="1"/>
  <c r="I7628" i="1"/>
  <c r="I7644" i="1"/>
  <c r="I7660" i="1"/>
  <c r="I7676" i="1"/>
  <c r="I7692" i="1"/>
  <c r="I7708" i="1"/>
  <c r="I7724" i="1"/>
  <c r="I7740" i="1"/>
  <c r="I7758" i="1"/>
  <c r="I7769" i="1"/>
  <c r="I7822" i="1"/>
  <c r="I7833" i="1"/>
  <c r="I7880" i="1"/>
  <c r="I7894" i="1"/>
  <c r="I7902" i="1"/>
  <c r="I7909" i="1"/>
  <c r="I7916" i="1"/>
  <c r="I7928" i="1"/>
  <c r="I7944" i="1"/>
  <c r="I8017" i="1"/>
  <c r="I8028" i="1"/>
  <c r="I8040" i="1"/>
  <c r="I7425" i="1"/>
  <c r="I7441" i="1"/>
  <c r="I7457" i="1"/>
  <c r="I7473" i="1"/>
  <c r="I7489" i="1"/>
  <c r="I7505" i="1"/>
  <c r="I7521" i="1"/>
  <c r="I7537" i="1"/>
  <c r="I7553" i="1"/>
  <c r="I7569" i="1"/>
  <c r="I7585" i="1"/>
  <c r="I7601" i="1"/>
  <c r="I7617" i="1"/>
  <c r="I7633" i="1"/>
  <c r="I7649" i="1"/>
  <c r="I7665" i="1"/>
  <c r="I7681" i="1"/>
  <c r="I7697" i="1"/>
  <c r="I7713" i="1"/>
  <c r="I7729" i="1"/>
  <c r="I7745" i="1"/>
  <c r="I7774" i="1"/>
  <c r="I7785" i="1"/>
  <c r="I7838" i="1"/>
  <c r="I7849" i="1"/>
  <c r="I7977" i="1"/>
  <c r="I7990" i="1"/>
  <c r="I8005" i="1"/>
  <c r="I7673" i="1"/>
  <c r="I7689" i="1"/>
  <c r="I7705" i="1"/>
  <c r="I7721" i="1"/>
  <c r="I7737" i="1"/>
  <c r="I7753" i="1"/>
  <c r="I7806" i="1"/>
  <c r="I7817" i="1"/>
  <c r="I7980" i="1"/>
  <c r="I8053" i="1"/>
  <c r="I8062" i="1"/>
  <c r="I7766" i="1"/>
  <c r="I7782" i="1"/>
  <c r="I7798" i="1"/>
  <c r="I7814" i="1"/>
  <c r="I7830" i="1"/>
  <c r="I7846" i="1"/>
  <c r="I7862" i="1"/>
  <c r="I7873" i="1"/>
  <c r="I7886" i="1"/>
  <c r="I7904" i="1"/>
  <c r="I7918" i="1"/>
  <c r="I7936" i="1"/>
  <c r="I7950" i="1"/>
  <c r="I7960" i="1"/>
  <c r="I7970" i="1"/>
  <c r="I7986" i="1"/>
  <c r="I8013" i="1"/>
  <c r="I8030" i="1"/>
  <c r="I8050" i="1"/>
  <c r="I8058" i="1"/>
  <c r="I9311" i="1"/>
  <c r="I9315" i="1"/>
  <c r="I9319" i="1"/>
  <c r="I9323" i="1"/>
  <c r="I9327" i="1"/>
  <c r="I9331" i="1"/>
  <c r="I9335" i="1"/>
  <c r="I9339" i="1"/>
  <c r="I9343" i="1"/>
  <c r="I9347" i="1"/>
  <c r="I9351" i="1"/>
  <c r="I9355" i="1"/>
  <c r="I9359" i="1"/>
  <c r="I9363" i="1"/>
  <c r="I7882" i="1"/>
  <c r="I7890" i="1"/>
  <c r="I7898" i="1"/>
  <c r="I7906" i="1"/>
  <c r="I7914" i="1"/>
  <c r="I7922" i="1"/>
  <c r="I7930" i="1"/>
  <c r="I7938" i="1"/>
  <c r="I7946" i="1"/>
  <c r="I7954" i="1"/>
  <c r="I7962" i="1"/>
  <c r="I7974" i="1"/>
  <c r="I7982" i="1"/>
  <c r="I8002" i="1"/>
  <c r="I8026" i="1"/>
  <c r="I8034" i="1"/>
  <c r="I8042" i="1"/>
  <c r="I9367" i="1"/>
  <c r="I9371" i="1"/>
  <c r="I9312" i="1"/>
  <c r="I9316" i="1"/>
  <c r="I9320" i="1"/>
  <c r="I9324" i="1"/>
  <c r="I9328" i="1"/>
  <c r="I9332" i="1"/>
  <c r="I9336" i="1"/>
  <c r="I9340" i="1"/>
  <c r="I9344" i="1"/>
  <c r="I9348" i="1"/>
  <c r="I9352" i="1"/>
  <c r="I9356" i="1"/>
  <c r="I9360" i="1"/>
  <c r="I9364" i="1"/>
  <c r="I9368" i="1"/>
  <c r="I9372" i="1"/>
  <c r="I9376" i="1"/>
  <c r="I9380" i="1"/>
  <c r="I9384" i="1"/>
  <c r="I9388" i="1"/>
  <c r="I9392" i="1"/>
  <c r="I9396" i="1"/>
  <c r="I9400" i="1"/>
  <c r="I9404" i="1"/>
  <c r="I9408" i="1"/>
  <c r="I9407" i="1"/>
  <c r="I9411" i="1"/>
</calcChain>
</file>

<file path=xl/sharedStrings.xml><?xml version="1.0" encoding="utf-8"?>
<sst xmlns="http://schemas.openxmlformats.org/spreadsheetml/2006/main" count="28443" uniqueCount="1436">
  <si>
    <t>Month</t>
  </si>
  <si>
    <t>BU</t>
  </si>
  <si>
    <t>PDCL</t>
  </si>
  <si>
    <t>Material</t>
  </si>
  <si>
    <t>II MBR</t>
  </si>
  <si>
    <t>II CF</t>
  </si>
  <si>
    <t>Delta II</t>
  </si>
  <si>
    <t>JAN</t>
  </si>
  <si>
    <t>P00091</t>
  </si>
  <si>
    <t>6002.FM0.241</t>
  </si>
  <si>
    <t>F000.KV1.091</t>
  </si>
  <si>
    <t>F000.KV1.288</t>
  </si>
  <si>
    <t>F000.KV1.304</t>
  </si>
  <si>
    <t>F000.KV1.332</t>
  </si>
  <si>
    <t>F000.KV1.337</t>
  </si>
  <si>
    <t>F000.KV1.379</t>
  </si>
  <si>
    <t>F000.KV1.380</t>
  </si>
  <si>
    <t>F000.KV1.386</t>
  </si>
  <si>
    <t>F000.KV1.405</t>
  </si>
  <si>
    <t>F000.KV1.417</t>
  </si>
  <si>
    <t>F000.KV1.461</t>
  </si>
  <si>
    <t>F000.KV1.520</t>
  </si>
  <si>
    <t>F00D.6A1.001</t>
  </si>
  <si>
    <t>P00200</t>
  </si>
  <si>
    <t>7188.005.4MA</t>
  </si>
  <si>
    <t>7188.005.4MB</t>
  </si>
  <si>
    <t>7188.005.5X0</t>
  </si>
  <si>
    <t>P00220</t>
  </si>
  <si>
    <t>0271.130.022</t>
  </si>
  <si>
    <t>0271.130.121</t>
  </si>
  <si>
    <t>1220.491.062</t>
  </si>
  <si>
    <t>1220.491.120</t>
  </si>
  <si>
    <t>1220.524.118</t>
  </si>
  <si>
    <t>1220.590.003</t>
  </si>
  <si>
    <t>1221.254.025</t>
  </si>
  <si>
    <t>1221.254.031</t>
  </si>
  <si>
    <t>1221.254.084</t>
  </si>
  <si>
    <t>1221.254.085</t>
  </si>
  <si>
    <t>1221.254.089</t>
  </si>
  <si>
    <t>1221.254.090</t>
  </si>
  <si>
    <t>1224.481.002</t>
  </si>
  <si>
    <t>1224.482.116</t>
  </si>
  <si>
    <t>1224.487.006</t>
  </si>
  <si>
    <t>1224.542.007</t>
  </si>
  <si>
    <t>1224.542.008</t>
  </si>
  <si>
    <t>1229.919.074</t>
  </si>
  <si>
    <t>1229.919.107</t>
  </si>
  <si>
    <t>1229.919.108</t>
  </si>
  <si>
    <t>1928.403.110</t>
  </si>
  <si>
    <t>5515.451.401</t>
  </si>
  <si>
    <t>5899.502.023</t>
  </si>
  <si>
    <t>5997.077.000</t>
  </si>
  <si>
    <t>5997.078.000</t>
  </si>
  <si>
    <t>5997.814.000</t>
  </si>
  <si>
    <t>5997.815.000</t>
  </si>
  <si>
    <t>6120.600.051</t>
  </si>
  <si>
    <t>8905.422.945</t>
  </si>
  <si>
    <t>8905.510.154</t>
  </si>
  <si>
    <t>F000.ZS1.036</t>
  </si>
  <si>
    <t>F000.ZS1.389</t>
  </si>
  <si>
    <t>F000.ZS1.408</t>
  </si>
  <si>
    <t>F000.ZS1.427</t>
  </si>
  <si>
    <t>F000.ZS1.528</t>
  </si>
  <si>
    <t>P00258</t>
  </si>
  <si>
    <t>0258.030.547-5ED</t>
  </si>
  <si>
    <t>1250.280.002</t>
  </si>
  <si>
    <t>1250.309.131</t>
  </si>
  <si>
    <t>1250.309.132</t>
  </si>
  <si>
    <t>1250.309.133</t>
  </si>
  <si>
    <t>1250.524.006</t>
  </si>
  <si>
    <t>1255.112.245</t>
  </si>
  <si>
    <t>1257.036.202</t>
  </si>
  <si>
    <t>1257.036.223</t>
  </si>
  <si>
    <t>1257.036.778</t>
  </si>
  <si>
    <t>1257.037.457</t>
  </si>
  <si>
    <t>1257.037.460</t>
  </si>
  <si>
    <t>1257.037.480</t>
  </si>
  <si>
    <t>1257.037.621</t>
  </si>
  <si>
    <t>F00C.3T3.028</t>
  </si>
  <si>
    <t>F00V.S0E.083</t>
  </si>
  <si>
    <t>F00V.S0E.084</t>
  </si>
  <si>
    <t>F00V.S0E.099</t>
  </si>
  <si>
    <t>P00280</t>
  </si>
  <si>
    <t>0261.S03.101-68P</t>
  </si>
  <si>
    <t>0261.S03.109-64D</t>
  </si>
  <si>
    <t>0261.S03.110-6ML</t>
  </si>
  <si>
    <t>0261.S03.111-6MM</t>
  </si>
  <si>
    <t>0261.S03.112-68B</t>
  </si>
  <si>
    <t>0261.S03.114-68B</t>
  </si>
  <si>
    <t>0271.130.057</t>
  </si>
  <si>
    <t>0272.230.424</t>
  </si>
  <si>
    <t>0272.230.541</t>
  </si>
  <si>
    <t>0272.240.009</t>
  </si>
  <si>
    <t>0272.240.029</t>
  </si>
  <si>
    <t>0272.240.048</t>
  </si>
  <si>
    <t>0272.240.049</t>
  </si>
  <si>
    <t>0272.240.110</t>
  </si>
  <si>
    <t>0272.240.113</t>
  </si>
  <si>
    <t>0272.240.117</t>
  </si>
  <si>
    <t>0272.240.184</t>
  </si>
  <si>
    <t>0272.240.198</t>
  </si>
  <si>
    <t>0272.240.205</t>
  </si>
  <si>
    <t>0272.240.211</t>
  </si>
  <si>
    <t>0272.240.222</t>
  </si>
  <si>
    <t>0272.240.278</t>
  </si>
  <si>
    <t>0272.240.317</t>
  </si>
  <si>
    <t>0272.248.061</t>
  </si>
  <si>
    <t>0272.248.128</t>
  </si>
  <si>
    <t>0272.250.003</t>
  </si>
  <si>
    <t>0273.300.168</t>
  </si>
  <si>
    <t>0281.031.204-1CE</t>
  </si>
  <si>
    <t>0281.031.204-2Y1</t>
  </si>
  <si>
    <t>1034.486.000</t>
  </si>
  <si>
    <t>1034.486.098</t>
  </si>
  <si>
    <t>1034.486.268</t>
  </si>
  <si>
    <t>1034.486.285</t>
  </si>
  <si>
    <t>1035.200.016</t>
  </si>
  <si>
    <t>1035.200.043</t>
  </si>
  <si>
    <t>1035.200.107</t>
  </si>
  <si>
    <t>1035.200.199</t>
  </si>
  <si>
    <t>1035.200.464</t>
  </si>
  <si>
    <t>1035.200.612</t>
  </si>
  <si>
    <t>1035.200.615</t>
  </si>
  <si>
    <t>1035.200.903</t>
  </si>
  <si>
    <t>1035.301.128</t>
  </si>
  <si>
    <t>1035.301.131</t>
  </si>
  <si>
    <t>1037.516.781</t>
  </si>
  <si>
    <t>1038.001.011</t>
  </si>
  <si>
    <t>1038.001.054</t>
  </si>
  <si>
    <t>1038.001.103</t>
  </si>
  <si>
    <t>1038.001.145</t>
  </si>
  <si>
    <t>1038.001.249</t>
  </si>
  <si>
    <t>1038.001.256</t>
  </si>
  <si>
    <t>1038.001.288</t>
  </si>
  <si>
    <t>1038.001.362</t>
  </si>
  <si>
    <t>1038.003.177</t>
  </si>
  <si>
    <t>1038.111.357</t>
  </si>
  <si>
    <t>1038.112.269</t>
  </si>
  <si>
    <t>1038.112.491</t>
  </si>
  <si>
    <t>1038.112.724</t>
  </si>
  <si>
    <t>1261.032.368</t>
  </si>
  <si>
    <t>1261.032.369</t>
  </si>
  <si>
    <t>1261.032.370</t>
  </si>
  <si>
    <t>1261.032.373</t>
  </si>
  <si>
    <t>1261.361.713</t>
  </si>
  <si>
    <t>1261.361.715</t>
  </si>
  <si>
    <t>1261.361.769</t>
  </si>
  <si>
    <t>1261.361.786</t>
  </si>
  <si>
    <t>1261.361.790</t>
  </si>
  <si>
    <t>1261.361.791</t>
  </si>
  <si>
    <t>1261.361.796</t>
  </si>
  <si>
    <t>1265.105.783</t>
  </si>
  <si>
    <t>1265.106.216</t>
  </si>
  <si>
    <t>1265.106.383</t>
  </si>
  <si>
    <t>1265.106.384</t>
  </si>
  <si>
    <t>1265.500.322</t>
  </si>
  <si>
    <t>1265.500.325</t>
  </si>
  <si>
    <t>1265.500.571</t>
  </si>
  <si>
    <t>1265.500.572</t>
  </si>
  <si>
    <t>1265.500.584</t>
  </si>
  <si>
    <t>1267.030.111</t>
  </si>
  <si>
    <t>1267.360.038</t>
  </si>
  <si>
    <t>1267.360.040</t>
  </si>
  <si>
    <t>1267.360.060</t>
  </si>
  <si>
    <t>1267.360.140</t>
  </si>
  <si>
    <t>1267.360.203</t>
  </si>
  <si>
    <t>1267.360.208</t>
  </si>
  <si>
    <t>1267.360.218</t>
  </si>
  <si>
    <t>1267.360.219</t>
  </si>
  <si>
    <t>1267.360.223</t>
  </si>
  <si>
    <t>1267.360.226</t>
  </si>
  <si>
    <t>1267.360.229</t>
  </si>
  <si>
    <t>1267.360.232</t>
  </si>
  <si>
    <t>1267.360.234</t>
  </si>
  <si>
    <t>1267.360.235</t>
  </si>
  <si>
    <t>1267.360.247</t>
  </si>
  <si>
    <t>1267.360.251</t>
  </si>
  <si>
    <t>1267.360.259</t>
  </si>
  <si>
    <t>1267.360.261</t>
  </si>
  <si>
    <t>1267.360.290</t>
  </si>
  <si>
    <t>1267.360.300</t>
  </si>
  <si>
    <t>1267.360.301</t>
  </si>
  <si>
    <t>1267.360.302</t>
  </si>
  <si>
    <t>1267.360.304</t>
  </si>
  <si>
    <t>1267.360.307</t>
  </si>
  <si>
    <t>1267.360.308</t>
  </si>
  <si>
    <t>1267.360.312</t>
  </si>
  <si>
    <t>1267.360.314</t>
  </si>
  <si>
    <t>1267.360.315</t>
  </si>
  <si>
    <t>1267.360.317</t>
  </si>
  <si>
    <t>1267.360.318</t>
  </si>
  <si>
    <t>1267.360.320</t>
  </si>
  <si>
    <t>1267.360.322</t>
  </si>
  <si>
    <t>1267.360.325</t>
  </si>
  <si>
    <t>1267.360.328</t>
  </si>
  <si>
    <t>1267.360.329</t>
  </si>
  <si>
    <t>1267.360.330</t>
  </si>
  <si>
    <t>1267.360.332</t>
  </si>
  <si>
    <t>1267.360.342</t>
  </si>
  <si>
    <t>1267.360.356</t>
  </si>
  <si>
    <t>1267.360.364</t>
  </si>
  <si>
    <t>1267.360.374</t>
  </si>
  <si>
    <t>1267.360.375</t>
  </si>
  <si>
    <t>1267.360.600</t>
  </si>
  <si>
    <t>1267.360.604</t>
  </si>
  <si>
    <t>1267.360.605</t>
  </si>
  <si>
    <t>1267.360.608</t>
  </si>
  <si>
    <t>1267.360.609</t>
  </si>
  <si>
    <t>1267.360.611</t>
  </si>
  <si>
    <t>1267.360.612</t>
  </si>
  <si>
    <t>1267.360.613</t>
  </si>
  <si>
    <t>1267.360.614</t>
  </si>
  <si>
    <t>1267.360.616</t>
  </si>
  <si>
    <t>1267.360.618</t>
  </si>
  <si>
    <t>1267.360.620</t>
  </si>
  <si>
    <t>1267.360.621</t>
  </si>
  <si>
    <t>1267.360.625</t>
  </si>
  <si>
    <t>1267.360.626</t>
  </si>
  <si>
    <t>1267.360.627</t>
  </si>
  <si>
    <t>1267.360.628</t>
  </si>
  <si>
    <t>1267.360.629</t>
  </si>
  <si>
    <t>1267.360.630</t>
  </si>
  <si>
    <t>1267.360.631</t>
  </si>
  <si>
    <t>1267.360.632</t>
  </si>
  <si>
    <t>1267.360.636</t>
  </si>
  <si>
    <t>1267.360.639</t>
  </si>
  <si>
    <t>1267.360.640</t>
  </si>
  <si>
    <t>1267.360.641</t>
  </si>
  <si>
    <t>1267.360.704</t>
  </si>
  <si>
    <t>1267.360.763</t>
  </si>
  <si>
    <t>1267.361.368</t>
  </si>
  <si>
    <t>1267.361.900</t>
  </si>
  <si>
    <t>1267.361.904</t>
  </si>
  <si>
    <t>1267.361.907</t>
  </si>
  <si>
    <t>1267.361.910</t>
  </si>
  <si>
    <t>1267.361.912</t>
  </si>
  <si>
    <t>1267.361.913</t>
  </si>
  <si>
    <t>1267.361.914</t>
  </si>
  <si>
    <t>1267.361.915</t>
  </si>
  <si>
    <t>1267.361.916</t>
  </si>
  <si>
    <t>1267.361.921</t>
  </si>
  <si>
    <t>1267.362.203</t>
  </si>
  <si>
    <t>1267.362.204</t>
  </si>
  <si>
    <t>1267.362.205</t>
  </si>
  <si>
    <t>1267.369.114</t>
  </si>
  <si>
    <t>1267.369.139</t>
  </si>
  <si>
    <t>1267.369.142</t>
  </si>
  <si>
    <t>1267.369.223</t>
  </si>
  <si>
    <t>1267.369.233</t>
  </si>
  <si>
    <t>1267.370.006</t>
  </si>
  <si>
    <t>1267.370.007</t>
  </si>
  <si>
    <t>1267.370.008</t>
  </si>
  <si>
    <t>1267.370.010</t>
  </si>
  <si>
    <t>1267.370.011</t>
  </si>
  <si>
    <t>1267.370.029</t>
  </si>
  <si>
    <t>1267.370.034</t>
  </si>
  <si>
    <t>1267.370.471</t>
  </si>
  <si>
    <t>1267.370.472</t>
  </si>
  <si>
    <t>1267.370.481</t>
  </si>
  <si>
    <t>1267.370.494</t>
  </si>
  <si>
    <t>1267.370.497</t>
  </si>
  <si>
    <t>1267.370.498</t>
  </si>
  <si>
    <t>1267.370.499</t>
  </si>
  <si>
    <t>1267.370.501</t>
  </si>
  <si>
    <t>1267.370.504</t>
  </si>
  <si>
    <t>1267.370.512</t>
  </si>
  <si>
    <t>1267.370.514</t>
  </si>
  <si>
    <t>1267.370.518</t>
  </si>
  <si>
    <t>1267.370.524</t>
  </si>
  <si>
    <t>1267.370.527</t>
  </si>
  <si>
    <t>1267.370.528</t>
  </si>
  <si>
    <t>1267.370.531</t>
  </si>
  <si>
    <t>1267.370.532</t>
  </si>
  <si>
    <t>1267.370.533</t>
  </si>
  <si>
    <t>1267.370.535</t>
  </si>
  <si>
    <t>1267.370.536</t>
  </si>
  <si>
    <t>1267.370.538</t>
  </si>
  <si>
    <t>1267.370.539</t>
  </si>
  <si>
    <t>1267.370.542</t>
  </si>
  <si>
    <t>1267.370.545</t>
  </si>
  <si>
    <t>1267.370.546</t>
  </si>
  <si>
    <t>1267.370.554</t>
  </si>
  <si>
    <t>1267.370.562</t>
  </si>
  <si>
    <t>1267.370.564</t>
  </si>
  <si>
    <t>1267.370.568</t>
  </si>
  <si>
    <t>1267.370.572</t>
  </si>
  <si>
    <t>1267.370.574</t>
  </si>
  <si>
    <t>1267.370.577</t>
  </si>
  <si>
    <t>1267.370.595</t>
  </si>
  <si>
    <t>1267.370.599</t>
  </si>
  <si>
    <t>1267.370.601</t>
  </si>
  <si>
    <t>1267.370.603</t>
  </si>
  <si>
    <t>1267.370.604</t>
  </si>
  <si>
    <t>1267.370.605</t>
  </si>
  <si>
    <t>1267.370.606</t>
  </si>
  <si>
    <t>1267.370.607</t>
  </si>
  <si>
    <t>1267.370.608</t>
  </si>
  <si>
    <t>1267.370.609</t>
  </si>
  <si>
    <t>1267.370.612</t>
  </si>
  <si>
    <t>1267.370.613</t>
  </si>
  <si>
    <t>1267.370.614</t>
  </si>
  <si>
    <t>1267.370.615</t>
  </si>
  <si>
    <t>1267.370.635</t>
  </si>
  <si>
    <t>1267.370.636</t>
  </si>
  <si>
    <t>1267.370.640</t>
  </si>
  <si>
    <t>1267.370.644</t>
  </si>
  <si>
    <t>1267.370.662</t>
  </si>
  <si>
    <t>1267.370.663</t>
  </si>
  <si>
    <t>1267.370.667</t>
  </si>
  <si>
    <t>1267.370.716</t>
  </si>
  <si>
    <t>1267.370.717</t>
  </si>
  <si>
    <t>1267.370.718</t>
  </si>
  <si>
    <t>1267.370.727</t>
  </si>
  <si>
    <t>1267.370.740</t>
  </si>
  <si>
    <t>1267.370.741</t>
  </si>
  <si>
    <t>1267.370.766</t>
  </si>
  <si>
    <t>1267.370.769</t>
  </si>
  <si>
    <t>1267.370.771</t>
  </si>
  <si>
    <t>1267.370.774</t>
  </si>
  <si>
    <t>1267.370.831</t>
  </si>
  <si>
    <t>1267.370.849</t>
  </si>
  <si>
    <t>1267.370.900</t>
  </si>
  <si>
    <t>1267.370.906</t>
  </si>
  <si>
    <t>1267.370.907</t>
  </si>
  <si>
    <t>1267.373.039</t>
  </si>
  <si>
    <t>1267.373.040</t>
  </si>
  <si>
    <t>1267.373.113</t>
  </si>
  <si>
    <t>1267.373.114</t>
  </si>
  <si>
    <t>1267.373.120</t>
  </si>
  <si>
    <t>1267.373.230</t>
  </si>
  <si>
    <t>1267.373.234</t>
  </si>
  <si>
    <t>1267.375.016</t>
  </si>
  <si>
    <t>1267.375.024</t>
  </si>
  <si>
    <t>1267.375.041</t>
  </si>
  <si>
    <t>1267.375.047</t>
  </si>
  <si>
    <t>1267.375.048</t>
  </si>
  <si>
    <t>1267.375.049</t>
  </si>
  <si>
    <t>1267.375.051</t>
  </si>
  <si>
    <t>1267.375.053</t>
  </si>
  <si>
    <t>1267.375.071</t>
  </si>
  <si>
    <t>1267.375.079</t>
  </si>
  <si>
    <t>1267.375.081</t>
  </si>
  <si>
    <t>1267.375.085</t>
  </si>
  <si>
    <t>1267.375.092</t>
  </si>
  <si>
    <t>1267.375.115</t>
  </si>
  <si>
    <t>1267.375.122</t>
  </si>
  <si>
    <t>1267.375.250</t>
  </si>
  <si>
    <t>1267.375.251</t>
  </si>
  <si>
    <t>1267.375.252</t>
  </si>
  <si>
    <t>1267.375.291</t>
  </si>
  <si>
    <t>1267.377.016</t>
  </si>
  <si>
    <t>1267.377.033</t>
  </si>
  <si>
    <t>1267.377.475</t>
  </si>
  <si>
    <t>1267.377.477</t>
  </si>
  <si>
    <t>1267.377.494</t>
  </si>
  <si>
    <t>1267.377.496</t>
  </si>
  <si>
    <t>1267.379.210</t>
  </si>
  <si>
    <t>1267.379.254</t>
  </si>
  <si>
    <t>1267.379.266</t>
  </si>
  <si>
    <t>1267.379.283</t>
  </si>
  <si>
    <t>1267.379.285</t>
  </si>
  <si>
    <t>1267.379.409</t>
  </si>
  <si>
    <t>1267.379.411</t>
  </si>
  <si>
    <t>1267.379.432</t>
  </si>
  <si>
    <t>1267.379.613</t>
  </si>
  <si>
    <t>1267.379.622</t>
  </si>
  <si>
    <t>1267.379.626</t>
  </si>
  <si>
    <t>1267.379.778</t>
  </si>
  <si>
    <t>1271.116.526</t>
  </si>
  <si>
    <t>1273.429.406</t>
  </si>
  <si>
    <t>1277.379.009</t>
  </si>
  <si>
    <t>1277.379.010</t>
  </si>
  <si>
    <t>1277.379.034</t>
  </si>
  <si>
    <t>1277.379.036</t>
  </si>
  <si>
    <t>1277.379.037</t>
  </si>
  <si>
    <t>1928.403.703</t>
  </si>
  <si>
    <t>2221.119.749</t>
  </si>
  <si>
    <t>2283.435.332</t>
  </si>
  <si>
    <t>2283.435.336</t>
  </si>
  <si>
    <t>2284.486.476</t>
  </si>
  <si>
    <t>2284.486.482</t>
  </si>
  <si>
    <t>2285.106.796</t>
  </si>
  <si>
    <t>2285.106.921</t>
  </si>
  <si>
    <t>3337.617.017</t>
  </si>
  <si>
    <t>3337.617.276</t>
  </si>
  <si>
    <t>3337.617.277</t>
  </si>
  <si>
    <t>3337.617.278</t>
  </si>
  <si>
    <t>3337.617.279</t>
  </si>
  <si>
    <t>3337.617.280</t>
  </si>
  <si>
    <t>5292.003.000</t>
  </si>
  <si>
    <t>5996.031.000</t>
  </si>
  <si>
    <t>5996.317.001</t>
  </si>
  <si>
    <t>5998.194.000</t>
  </si>
  <si>
    <t>5998.384.000</t>
  </si>
  <si>
    <t>5998.511.000</t>
  </si>
  <si>
    <t>7188.005.47E-908</t>
  </si>
  <si>
    <t>7188.005.47J-908</t>
  </si>
  <si>
    <t>8649.052.155</t>
  </si>
  <si>
    <t>8649.052.174</t>
  </si>
  <si>
    <t>8649.052.176</t>
  </si>
  <si>
    <t>8649.052.312</t>
  </si>
  <si>
    <t>8900.130.285</t>
  </si>
  <si>
    <t>8900.131.249</t>
  </si>
  <si>
    <t>8900.131.572</t>
  </si>
  <si>
    <t>8900.131.582</t>
  </si>
  <si>
    <t>8900.131.588</t>
  </si>
  <si>
    <t>8900.131.598</t>
  </si>
  <si>
    <t>8900.131.613</t>
  </si>
  <si>
    <t>8900.131.619</t>
  </si>
  <si>
    <t>8900.131.623</t>
  </si>
  <si>
    <t>8900.131.625</t>
  </si>
  <si>
    <t>8900.131.627</t>
  </si>
  <si>
    <t>8900.131.628</t>
  </si>
  <si>
    <t>8900.131.631</t>
  </si>
  <si>
    <t>8900.131.633</t>
  </si>
  <si>
    <t>8900.131.638</t>
  </si>
  <si>
    <t>8900.131.640</t>
  </si>
  <si>
    <t>8900.131.645</t>
  </si>
  <si>
    <t>8900.131.651</t>
  </si>
  <si>
    <t>8900.131.655</t>
  </si>
  <si>
    <t>8900.131.658</t>
  </si>
  <si>
    <t>8900.131.663</t>
  </si>
  <si>
    <t>8900.131.667</t>
  </si>
  <si>
    <t>8900.131.670</t>
  </si>
  <si>
    <t>8900.131.673</t>
  </si>
  <si>
    <t>8900.131.674</t>
  </si>
  <si>
    <t>8900.131.677</t>
  </si>
  <si>
    <t>8900.131.678</t>
  </si>
  <si>
    <t>8900.132.191</t>
  </si>
  <si>
    <t>8900.132.757</t>
  </si>
  <si>
    <t>8900.132.764</t>
  </si>
  <si>
    <t>8900.629.301</t>
  </si>
  <si>
    <t>8901.009.052</t>
  </si>
  <si>
    <t>8901.009.076</t>
  </si>
  <si>
    <t>8901.009.085</t>
  </si>
  <si>
    <t>8901.399.164</t>
  </si>
  <si>
    <t>8902.211.799</t>
  </si>
  <si>
    <t>8902.211.801</t>
  </si>
  <si>
    <t>8902.211.805</t>
  </si>
  <si>
    <t>8902.211.812</t>
  </si>
  <si>
    <t>8902.211.816</t>
  </si>
  <si>
    <t>8902.212.037</t>
  </si>
  <si>
    <t>8902.212.062</t>
  </si>
  <si>
    <t>8902.212.548</t>
  </si>
  <si>
    <t>8902.212.677</t>
  </si>
  <si>
    <t>8902.912.720</t>
  </si>
  <si>
    <t>8903.407.768</t>
  </si>
  <si>
    <t>8903.725.029</t>
  </si>
  <si>
    <t>8903.725.030</t>
  </si>
  <si>
    <t>8905.405.695</t>
  </si>
  <si>
    <t>8905.407.154</t>
  </si>
  <si>
    <t>8905.407.274</t>
  </si>
  <si>
    <t>8905.422.695</t>
  </si>
  <si>
    <t>8905.422.696</t>
  </si>
  <si>
    <t>8905.422.709</t>
  </si>
  <si>
    <t>8905.422.937</t>
  </si>
  <si>
    <t>8905.500.009</t>
  </si>
  <si>
    <t>8905.500.048</t>
  </si>
  <si>
    <t>8905.500.183</t>
  </si>
  <si>
    <t>8905.500.189</t>
  </si>
  <si>
    <t>8905.500.204</t>
  </si>
  <si>
    <t>8905.500.499</t>
  </si>
  <si>
    <t>8905.500.530</t>
  </si>
  <si>
    <t>8905.500.561</t>
  </si>
  <si>
    <t>8905.500.562</t>
  </si>
  <si>
    <t>8905.500.667</t>
  </si>
  <si>
    <t>8905.500.669</t>
  </si>
  <si>
    <t>8905.500.671</t>
  </si>
  <si>
    <t>8905.500.674</t>
  </si>
  <si>
    <t>8905.500.843</t>
  </si>
  <si>
    <t>8905.500.851</t>
  </si>
  <si>
    <t>8905.501.047</t>
  </si>
  <si>
    <t>8905.501.102</t>
  </si>
  <si>
    <t>8905.501.205</t>
  </si>
  <si>
    <t>8905.501.209</t>
  </si>
  <si>
    <t>8905.501.210</t>
  </si>
  <si>
    <t>8905.501.211</t>
  </si>
  <si>
    <t>8905.501.212</t>
  </si>
  <si>
    <t>8905.501.215</t>
  </si>
  <si>
    <t>8905.501.219</t>
  </si>
  <si>
    <t>8905.501.220</t>
  </si>
  <si>
    <t>8905.501.221</t>
  </si>
  <si>
    <t>8905.501.222</t>
  </si>
  <si>
    <t>8905.501.364</t>
  </si>
  <si>
    <t>8905.501.368</t>
  </si>
  <si>
    <t>8905.501.369</t>
  </si>
  <si>
    <t>8905.501.373</t>
  </si>
  <si>
    <t>8905.501.375</t>
  </si>
  <si>
    <t>8905.501.376</t>
  </si>
  <si>
    <t>8905.501.377</t>
  </si>
  <si>
    <t>8905.501.378</t>
  </si>
  <si>
    <t>8905.501.380</t>
  </si>
  <si>
    <t>8905.501.382</t>
  </si>
  <si>
    <t>8905.501.384</t>
  </si>
  <si>
    <t>8905.501.387</t>
  </si>
  <si>
    <t>8905.501.390</t>
  </si>
  <si>
    <t>8905.501.393</t>
  </si>
  <si>
    <t>8905.501.394</t>
  </si>
  <si>
    <t>8905.501.395</t>
  </si>
  <si>
    <t>8905.501.396</t>
  </si>
  <si>
    <t>8905.501.397</t>
  </si>
  <si>
    <t>8905.501.399</t>
  </si>
  <si>
    <t>8905.501.400</t>
  </si>
  <si>
    <t>8905.501.403</t>
  </si>
  <si>
    <t>8905.501.404</t>
  </si>
  <si>
    <t>8905.501.595</t>
  </si>
  <si>
    <t>8905.501.702</t>
  </si>
  <si>
    <t>8905.501.748</t>
  </si>
  <si>
    <t>8905.501.813</t>
  </si>
  <si>
    <t>8905.502.034</t>
  </si>
  <si>
    <t>8905.502.035</t>
  </si>
  <si>
    <t>8905.502.162</t>
  </si>
  <si>
    <t>8905.502.271</t>
  </si>
  <si>
    <t>8905.502.273</t>
  </si>
  <si>
    <t>8905.502.276</t>
  </si>
  <si>
    <t>8905.502.278</t>
  </si>
  <si>
    <t>8905.502.387</t>
  </si>
  <si>
    <t>8905.502.408</t>
  </si>
  <si>
    <t>8905.502.409</t>
  </si>
  <si>
    <t>8905.502.420</t>
  </si>
  <si>
    <t>8905.502.422</t>
  </si>
  <si>
    <t>8905.502.425</t>
  </si>
  <si>
    <t>8905.502.427</t>
  </si>
  <si>
    <t>8905.502.508</t>
  </si>
  <si>
    <t>8905.502.558</t>
  </si>
  <si>
    <t>8905.502.748</t>
  </si>
  <si>
    <t>8905.502.799</t>
  </si>
  <si>
    <t>8905.502.824</t>
  </si>
  <si>
    <t>8905.502.866</t>
  </si>
  <si>
    <t>8905.502.945</t>
  </si>
  <si>
    <t>8905.502.952</t>
  </si>
  <si>
    <t>8905.502.974</t>
  </si>
  <si>
    <t>8905.503.270</t>
  </si>
  <si>
    <t>8905.503.735</t>
  </si>
  <si>
    <t>8905.503.745</t>
  </si>
  <si>
    <t>8905.503.859</t>
  </si>
  <si>
    <t>8905.503.860</t>
  </si>
  <si>
    <t>8905.503.865</t>
  </si>
  <si>
    <t>8905.503.974</t>
  </si>
  <si>
    <t>8905.504.029</t>
  </si>
  <si>
    <t>8905.504.033</t>
  </si>
  <si>
    <t>8905.504.090</t>
  </si>
  <si>
    <t>8905.504.308</t>
  </si>
  <si>
    <t>8905.504.421</t>
  </si>
  <si>
    <t>8905.504.422</t>
  </si>
  <si>
    <t>8905.504.507</t>
  </si>
  <si>
    <t>8905.504.623</t>
  </si>
  <si>
    <t>8905.504.791</t>
  </si>
  <si>
    <t>8905.504.943</t>
  </si>
  <si>
    <t>8905.505.075</t>
  </si>
  <si>
    <t>8905.505.307</t>
  </si>
  <si>
    <t>8905.505.316</t>
  </si>
  <si>
    <t>8905.505.393</t>
  </si>
  <si>
    <t>8905.505.462</t>
  </si>
  <si>
    <t>8905.505.463</t>
  </si>
  <si>
    <t>8905.505.668</t>
  </si>
  <si>
    <t>8905.505.674</t>
  </si>
  <si>
    <t>8905.505.696</t>
  </si>
  <si>
    <t>8905.505.737</t>
  </si>
  <si>
    <t>8905.506.043</t>
  </si>
  <si>
    <t>8905.506.152</t>
  </si>
  <si>
    <t>8905.506.227</t>
  </si>
  <si>
    <t>8905.506.478</t>
  </si>
  <si>
    <t>8905.506.507</t>
  </si>
  <si>
    <t>8905.506.767</t>
  </si>
  <si>
    <t>8905.506.903</t>
  </si>
  <si>
    <t>8905.507.119</t>
  </si>
  <si>
    <t>8905.507.258</t>
  </si>
  <si>
    <t>8905.507.262</t>
  </si>
  <si>
    <t>8905.507.374</t>
  </si>
  <si>
    <t>8905.507.375</t>
  </si>
  <si>
    <t>8905.507.388</t>
  </si>
  <si>
    <t>8905.507.432</t>
  </si>
  <si>
    <t>8905.507.446</t>
  </si>
  <si>
    <t>8905.507.475</t>
  </si>
  <si>
    <t>8905.507.561</t>
  </si>
  <si>
    <t>8905.507.575</t>
  </si>
  <si>
    <t>8905.507.598</t>
  </si>
  <si>
    <t>8905.507.600</t>
  </si>
  <si>
    <t>8905.507.601</t>
  </si>
  <si>
    <t>8905.507.602</t>
  </si>
  <si>
    <t>8905.507.604</t>
  </si>
  <si>
    <t>8905.507.606</t>
  </si>
  <si>
    <t>8905.507.610</t>
  </si>
  <si>
    <t>8905.507.612</t>
  </si>
  <si>
    <t>8905.507.613</t>
  </si>
  <si>
    <t>8905.507.614</t>
  </si>
  <si>
    <t>8905.507.615</t>
  </si>
  <si>
    <t>8905.507.616</t>
  </si>
  <si>
    <t>8905.507.620</t>
  </si>
  <si>
    <t>8905.507.622</t>
  </si>
  <si>
    <t>8905.507.624</t>
  </si>
  <si>
    <t>8905.507.625</t>
  </si>
  <si>
    <t>8905.507.628</t>
  </si>
  <si>
    <t>8905.507.630</t>
  </si>
  <si>
    <t>8905.507.632</t>
  </si>
  <si>
    <t>8905.507.999</t>
  </si>
  <si>
    <t>8905.508.057</t>
  </si>
  <si>
    <t>8905.508.104</t>
  </si>
  <si>
    <t>8905.508.166</t>
  </si>
  <si>
    <t>8905.508.248</t>
  </si>
  <si>
    <t>8905.508.260</t>
  </si>
  <si>
    <t>8905.508.262</t>
  </si>
  <si>
    <t>8905.508.431</t>
  </si>
  <si>
    <t>8905.508.458</t>
  </si>
  <si>
    <t>8905.508.461</t>
  </si>
  <si>
    <t>8905.508.486</t>
  </si>
  <si>
    <t>8905.508.617</t>
  </si>
  <si>
    <t>8905.508.646</t>
  </si>
  <si>
    <t>8905.508.649</t>
  </si>
  <si>
    <t>8905.508.970</t>
  </si>
  <si>
    <t>8905.509.025</t>
  </si>
  <si>
    <t>8905.509.032</t>
  </si>
  <si>
    <t>8905.509.121</t>
  </si>
  <si>
    <t>8905.509.123</t>
  </si>
  <si>
    <t>8905.509.125</t>
  </si>
  <si>
    <t>8905.509.491</t>
  </si>
  <si>
    <t>8905.509.495</t>
  </si>
  <si>
    <t>8905.509.496</t>
  </si>
  <si>
    <t>8905.509.497</t>
  </si>
  <si>
    <t>8905.509.503</t>
  </si>
  <si>
    <t>8905.509.509</t>
  </si>
  <si>
    <t>8905.509.515</t>
  </si>
  <si>
    <t>8905.509.527</t>
  </si>
  <si>
    <t>8905.509.547</t>
  </si>
  <si>
    <t>8905.509.729</t>
  </si>
  <si>
    <t>8905.509.992</t>
  </si>
  <si>
    <t>8905.510.059</t>
  </si>
  <si>
    <t>8905.510.070</t>
  </si>
  <si>
    <t>8905.510.142</t>
  </si>
  <si>
    <t>8905.510.280</t>
  </si>
  <si>
    <t>8905.708.076</t>
  </si>
  <si>
    <t>8908.018.026</t>
  </si>
  <si>
    <t>8908.018.027</t>
  </si>
  <si>
    <t>8909.000.294</t>
  </si>
  <si>
    <t>8909.000.408</t>
  </si>
  <si>
    <t>8909.000.625</t>
  </si>
  <si>
    <t>8909.000.821</t>
  </si>
  <si>
    <t>8909.000.823</t>
  </si>
  <si>
    <t>8909.000.905</t>
  </si>
  <si>
    <t>8909.000.908</t>
  </si>
  <si>
    <t>8909.000.919</t>
  </si>
  <si>
    <t>8909.000.921</t>
  </si>
  <si>
    <t>8909.000.924</t>
  </si>
  <si>
    <t>8909.000.927</t>
  </si>
  <si>
    <t>8909.000.930</t>
  </si>
  <si>
    <t>8909.001.014</t>
  </si>
  <si>
    <t>8909.001.364</t>
  </si>
  <si>
    <t>8909.001.381</t>
  </si>
  <si>
    <t>8909.001.398</t>
  </si>
  <si>
    <t>8909.001.405</t>
  </si>
  <si>
    <t>8909.001.409</t>
  </si>
  <si>
    <t>8909.001.410</t>
  </si>
  <si>
    <t>8909.001.411</t>
  </si>
  <si>
    <t>8909.001.414</t>
  </si>
  <si>
    <t>8909.001.416</t>
  </si>
  <si>
    <t>8909.001.417</t>
  </si>
  <si>
    <t>8909.001.429</t>
  </si>
  <si>
    <t>8909.001.430</t>
  </si>
  <si>
    <t>8909.001.432</t>
  </si>
  <si>
    <t>8909.001.433</t>
  </si>
  <si>
    <t>8909.001.434</t>
  </si>
  <si>
    <t>8909.001.438</t>
  </si>
  <si>
    <t>8909.001.441</t>
  </si>
  <si>
    <t>8909.001.700</t>
  </si>
  <si>
    <t>8909.001.701</t>
  </si>
  <si>
    <t>8909.001.812</t>
  </si>
  <si>
    <t>8909.001.839</t>
  </si>
  <si>
    <t>8909.001.855</t>
  </si>
  <si>
    <t>8909.002.084</t>
  </si>
  <si>
    <t>8909.002.579</t>
  </si>
  <si>
    <t>8909.002.612</t>
  </si>
  <si>
    <t>8909.002.689</t>
  </si>
  <si>
    <t>8909.002.700</t>
  </si>
  <si>
    <t>8909.002.893</t>
  </si>
  <si>
    <t>8909.003.285</t>
  </si>
  <si>
    <t>8909.003.286</t>
  </si>
  <si>
    <t>8909.003.287</t>
  </si>
  <si>
    <t>8909.003.385</t>
  </si>
  <si>
    <t>8909.003.925</t>
  </si>
  <si>
    <t>8909.004.277</t>
  </si>
  <si>
    <t>8909.004.278</t>
  </si>
  <si>
    <t>8909.004.932</t>
  </si>
  <si>
    <t>8909.004.935</t>
  </si>
  <si>
    <t>8909.005.096</t>
  </si>
  <si>
    <t>8909.005.651</t>
  </si>
  <si>
    <t>8909.005.657</t>
  </si>
  <si>
    <t>8909.006.110</t>
  </si>
  <si>
    <t>8909.006.354</t>
  </si>
  <si>
    <t>8909.008.466</t>
  </si>
  <si>
    <t>8909.008.471</t>
  </si>
  <si>
    <t>9031.931.751</t>
  </si>
  <si>
    <t>9281.055.294</t>
  </si>
  <si>
    <t>9281.055.305</t>
  </si>
  <si>
    <t>9281.055.307</t>
  </si>
  <si>
    <t>9455.010.001</t>
  </si>
  <si>
    <t>F000.HC1.010</t>
  </si>
  <si>
    <t>P00282</t>
  </si>
  <si>
    <t>0280.158.357</t>
  </si>
  <si>
    <t>1280.113.717</t>
  </si>
  <si>
    <t>1280.113.718</t>
  </si>
  <si>
    <t>1280.210.815</t>
  </si>
  <si>
    <t>1280.328.804</t>
  </si>
  <si>
    <t>1280.328.808</t>
  </si>
  <si>
    <t>1280.328.825</t>
  </si>
  <si>
    <t>1280.328.854</t>
  </si>
  <si>
    <t>1280.328.867</t>
  </si>
  <si>
    <t>1280.328.870</t>
  </si>
  <si>
    <t>1280.499.708</t>
  </si>
  <si>
    <t>1280.499.715</t>
  </si>
  <si>
    <t>1280.499.718</t>
  </si>
  <si>
    <t>1280.499.721</t>
  </si>
  <si>
    <t>1280.499.722</t>
  </si>
  <si>
    <t>1280.551.878</t>
  </si>
  <si>
    <t>1280.551.928</t>
  </si>
  <si>
    <t>1280.551.943</t>
  </si>
  <si>
    <t>1280.551.951</t>
  </si>
  <si>
    <t>1280.551.970</t>
  </si>
  <si>
    <t>1280.551.972</t>
  </si>
  <si>
    <t>1280.551.985</t>
  </si>
  <si>
    <t>1280.551.991</t>
  </si>
  <si>
    <t>1280.551.995</t>
  </si>
  <si>
    <t>1280.551.996</t>
  </si>
  <si>
    <t>1280.552.731</t>
  </si>
  <si>
    <t>1280.552.738</t>
  </si>
  <si>
    <t>1280.552.745</t>
  </si>
  <si>
    <t>1280.552.749</t>
  </si>
  <si>
    <t>1280.552.753</t>
  </si>
  <si>
    <t>1280.552.754</t>
  </si>
  <si>
    <t>1280.552.759</t>
  </si>
  <si>
    <t>1280.552.762</t>
  </si>
  <si>
    <t>1280.552.766</t>
  </si>
  <si>
    <t>1280.552.791</t>
  </si>
  <si>
    <t>1280.552.794</t>
  </si>
  <si>
    <t>1280.552.811</t>
  </si>
  <si>
    <t>1280.552.821</t>
  </si>
  <si>
    <t>1280.552.830</t>
  </si>
  <si>
    <t>1280.552.850</t>
  </si>
  <si>
    <t>1280.552.866</t>
  </si>
  <si>
    <t>1280.552.871</t>
  </si>
  <si>
    <t>1280.552.872</t>
  </si>
  <si>
    <t>1280.552.873</t>
  </si>
  <si>
    <t>1280.552.874</t>
  </si>
  <si>
    <t>1280.552.875</t>
  </si>
  <si>
    <t>1280.552.877</t>
  </si>
  <si>
    <t>1280.552.881</t>
  </si>
  <si>
    <t>1280.552.883</t>
  </si>
  <si>
    <t>1280.552.886</t>
  </si>
  <si>
    <t>1280.552.890</t>
  </si>
  <si>
    <t>1280.552.897</t>
  </si>
  <si>
    <t>1280.552.899</t>
  </si>
  <si>
    <t>1280.552.900</t>
  </si>
  <si>
    <t>1280.552.902</t>
  </si>
  <si>
    <t>1280.552.903</t>
  </si>
  <si>
    <t>1280.552.905</t>
  </si>
  <si>
    <t>1280.552.906</t>
  </si>
  <si>
    <t>1280.552.908</t>
  </si>
  <si>
    <t>1280.552.909</t>
  </si>
  <si>
    <t>1280.552.913</t>
  </si>
  <si>
    <t>1281.322.718</t>
  </si>
  <si>
    <t>1284.210.263</t>
  </si>
  <si>
    <t>1284.210.266</t>
  </si>
  <si>
    <t>1284.210.276</t>
  </si>
  <si>
    <t>1284.210.283</t>
  </si>
  <si>
    <t>1284.210.284</t>
  </si>
  <si>
    <t>1284.210.285</t>
  </si>
  <si>
    <t>1284.210.286</t>
  </si>
  <si>
    <t>1284.210.287</t>
  </si>
  <si>
    <t>1284.210.301</t>
  </si>
  <si>
    <t>1284.210.302</t>
  </si>
  <si>
    <t>1284.610.708</t>
  </si>
  <si>
    <t>1287.430.752</t>
  </si>
  <si>
    <t>1287.430.762</t>
  </si>
  <si>
    <t>1288.699.794</t>
  </si>
  <si>
    <t>1288.700.955</t>
  </si>
  <si>
    <t>1288.700.965</t>
  </si>
  <si>
    <t>5899.605.250</t>
  </si>
  <si>
    <t>5899.605.252</t>
  </si>
  <si>
    <t>5899.605.257</t>
  </si>
  <si>
    <t>5899.605.258</t>
  </si>
  <si>
    <t>5899.605.259</t>
  </si>
  <si>
    <t>5899.605.262</t>
  </si>
  <si>
    <t>5899.605.265</t>
  </si>
  <si>
    <t>F00V.E17.003</t>
  </si>
  <si>
    <t>F00V.E24.008</t>
  </si>
  <si>
    <t>F00V.H39.001</t>
  </si>
  <si>
    <t>F00V.H47.001</t>
  </si>
  <si>
    <t>P00283</t>
  </si>
  <si>
    <t>0232.103.097-25R</t>
  </si>
  <si>
    <t>0232.103.144-25R</t>
  </si>
  <si>
    <t>0261.210.340-5ED</t>
  </si>
  <si>
    <t>0281.002.634-25R</t>
  </si>
  <si>
    <t>0281.002.667-25R</t>
  </si>
  <si>
    <t>8905.504.009</t>
  </si>
  <si>
    <t>P00291</t>
  </si>
  <si>
    <t>1280.703.022-235</t>
  </si>
  <si>
    <t>1280.703.023-235</t>
  </si>
  <si>
    <t>1280.703.024-235</t>
  </si>
  <si>
    <t>1280.703.025-109</t>
  </si>
  <si>
    <t>1280.703.026-235</t>
  </si>
  <si>
    <t>1928.300.520-235</t>
  </si>
  <si>
    <t>1928.300.527-235</t>
  </si>
  <si>
    <t>1928.300.529-235</t>
  </si>
  <si>
    <t>1928.300.530-235</t>
  </si>
  <si>
    <t>1928.300.599-132</t>
  </si>
  <si>
    <t>1928.300.600-235</t>
  </si>
  <si>
    <t>1928.300.601-235</t>
  </si>
  <si>
    <t>1928.300.694-235</t>
  </si>
  <si>
    <t>1928.300.934-132</t>
  </si>
  <si>
    <t>1928.300.935-132</t>
  </si>
  <si>
    <t>1928.300.935-235</t>
  </si>
  <si>
    <t>1928.301.083-132</t>
  </si>
  <si>
    <t>1928.301.085-132</t>
  </si>
  <si>
    <t>1928.301.086-132</t>
  </si>
  <si>
    <t>1928.301.087-132</t>
  </si>
  <si>
    <t>1928.301.118-132</t>
  </si>
  <si>
    <t>1928.301.206-132</t>
  </si>
  <si>
    <t>1928.301.208-132</t>
  </si>
  <si>
    <t>1928.401.283-235</t>
  </si>
  <si>
    <t>1928.401.962-235</t>
  </si>
  <si>
    <t>1928.401.964-235</t>
  </si>
  <si>
    <t>1928.401.982-235</t>
  </si>
  <si>
    <t>1928.401.986-235</t>
  </si>
  <si>
    <t>1928.402.321-138</t>
  </si>
  <si>
    <t>1928.402.330-138</t>
  </si>
  <si>
    <t>1928.402.412-138</t>
  </si>
  <si>
    <t>1928.402.448-235</t>
  </si>
  <si>
    <t>1928.402.452-235</t>
  </si>
  <si>
    <t>1928.402.571-138</t>
  </si>
  <si>
    <t>1928.402.868-235</t>
  </si>
  <si>
    <t>1928.402.908-138</t>
  </si>
  <si>
    <t>1928.403.110-235</t>
  </si>
  <si>
    <t>1928.403.198-235</t>
  </si>
  <si>
    <t>1928.403.424-235</t>
  </si>
  <si>
    <t>1928.403.428-235</t>
  </si>
  <si>
    <t>1928.403.430-235</t>
  </si>
  <si>
    <t>1928.403.453-235</t>
  </si>
  <si>
    <t>1928.403.490-138</t>
  </si>
  <si>
    <t>1928.403.698-235</t>
  </si>
  <si>
    <t>1928.403.732-235</t>
  </si>
  <si>
    <t>1928.403.736-235</t>
  </si>
  <si>
    <t>1928.403.874-235</t>
  </si>
  <si>
    <t>1928.403.876-235</t>
  </si>
  <si>
    <t>1928.403.878-235</t>
  </si>
  <si>
    <t>1928.403.913-235</t>
  </si>
  <si>
    <t>1928.403.966-235</t>
  </si>
  <si>
    <t>1928.403.968-235</t>
  </si>
  <si>
    <t>1928.404.025-235</t>
  </si>
  <si>
    <t>1928.404.073-235</t>
  </si>
  <si>
    <t>1928.404.190-235</t>
  </si>
  <si>
    <t>1928.404.195-235</t>
  </si>
  <si>
    <t>1928.404.196-235</t>
  </si>
  <si>
    <t>1928.404.199-235</t>
  </si>
  <si>
    <t>1928.404.200-235</t>
  </si>
  <si>
    <t>1928.404.201-235</t>
  </si>
  <si>
    <t>1928.404.226-235</t>
  </si>
  <si>
    <t>1928.404.555-235</t>
  </si>
  <si>
    <t>1928.404.655-235</t>
  </si>
  <si>
    <t>1928.404.657-235</t>
  </si>
  <si>
    <t>1928.404.669-235</t>
  </si>
  <si>
    <t>1928.404.745-235</t>
  </si>
  <si>
    <t>1928.404.760-235</t>
  </si>
  <si>
    <t>1928.404.761-235</t>
  </si>
  <si>
    <t>1928.404.762-235</t>
  </si>
  <si>
    <t>1928.404.773-235</t>
  </si>
  <si>
    <t>1928.404.774-235</t>
  </si>
  <si>
    <t>1928.404.780-235</t>
  </si>
  <si>
    <t>1928.404.781-235</t>
  </si>
  <si>
    <t>1928.404.886-235</t>
  </si>
  <si>
    <t>1928.404.900-235</t>
  </si>
  <si>
    <t>1928.404.916-235</t>
  </si>
  <si>
    <t>1928.404.917-235</t>
  </si>
  <si>
    <t>1928.404.982-235</t>
  </si>
  <si>
    <t>1928.404.993-235</t>
  </si>
  <si>
    <t>1928.405.063-235</t>
  </si>
  <si>
    <t>1928.405.067-235</t>
  </si>
  <si>
    <t>1928.405.068-235</t>
  </si>
  <si>
    <t>1928.405.071-235</t>
  </si>
  <si>
    <t>1928.405.072-235</t>
  </si>
  <si>
    <t>1928.405.073-235</t>
  </si>
  <si>
    <t>1928.405.074-235</t>
  </si>
  <si>
    <t>1928.405.075-235</t>
  </si>
  <si>
    <t>1928.405.076-235</t>
  </si>
  <si>
    <t>1928.405.077-100</t>
  </si>
  <si>
    <t>1928.405.160-5R9</t>
  </si>
  <si>
    <t>1928.405.161-5R9</t>
  </si>
  <si>
    <t>1928.405.169-235</t>
  </si>
  <si>
    <t>1928.405.239-100</t>
  </si>
  <si>
    <t>1928.405.240-100</t>
  </si>
  <si>
    <t>1928.405.312-235</t>
  </si>
  <si>
    <t>1928.405.314-235</t>
  </si>
  <si>
    <t>1928.405.315-235</t>
  </si>
  <si>
    <t>1928.405.316-235</t>
  </si>
  <si>
    <t>1928.405.327-235</t>
  </si>
  <si>
    <t>1928.405.328-235</t>
  </si>
  <si>
    <t>1928.405.384-235</t>
  </si>
  <si>
    <t>1928.405.452-235</t>
  </si>
  <si>
    <t>1928.405.453-235</t>
  </si>
  <si>
    <t>1928.405.454-235</t>
  </si>
  <si>
    <t>1928.405.459-100</t>
  </si>
  <si>
    <t>1928.405.460-144</t>
  </si>
  <si>
    <t>1928.405.521-235</t>
  </si>
  <si>
    <t>1928.405.523-235</t>
  </si>
  <si>
    <t>1928.405.524-235</t>
  </si>
  <si>
    <t>1928.405.526-235</t>
  </si>
  <si>
    <t>1928.405.527-235</t>
  </si>
  <si>
    <t>1928.405.531-235</t>
  </si>
  <si>
    <t>1928.405.558-235</t>
  </si>
  <si>
    <t>1928.405.558-U7F</t>
  </si>
  <si>
    <t>1928.405.714-235</t>
  </si>
  <si>
    <t>1928.405.735-235</t>
  </si>
  <si>
    <t>1928.405.771-235</t>
  </si>
  <si>
    <t>1928.405.773-235</t>
  </si>
  <si>
    <t>1928.405.782-235</t>
  </si>
  <si>
    <t>1928.405.783-235</t>
  </si>
  <si>
    <t>1928.405.783-69R</t>
  </si>
  <si>
    <t>1928.405.784-235</t>
  </si>
  <si>
    <t>1928.406.106-235</t>
  </si>
  <si>
    <t>1928.406.122-235</t>
  </si>
  <si>
    <t>1928.406.125-235</t>
  </si>
  <si>
    <t>1928.406.126-235</t>
  </si>
  <si>
    <t>1928.406.173-235</t>
  </si>
  <si>
    <t>1928.406.243-235</t>
  </si>
  <si>
    <t>1928.406.425-235</t>
  </si>
  <si>
    <t>1928.492.555-100</t>
  </si>
  <si>
    <t>1928.492.555-235</t>
  </si>
  <si>
    <t>1928.492.556-235</t>
  </si>
  <si>
    <t>1928.498.001-101</t>
  </si>
  <si>
    <t>1928.498.003-101</t>
  </si>
  <si>
    <t>1928.498.015-101</t>
  </si>
  <si>
    <t>1928.498.016-101</t>
  </si>
  <si>
    <t>1928.498.054-100</t>
  </si>
  <si>
    <t>1928.498.054-235</t>
  </si>
  <si>
    <t>1928.498.055-100</t>
  </si>
  <si>
    <t>1928.498.055-235</t>
  </si>
  <si>
    <t>1928.498.056-100</t>
  </si>
  <si>
    <t>1928.498.056-235</t>
  </si>
  <si>
    <t>1928.498.057-235</t>
  </si>
  <si>
    <t>1928.498.058-235</t>
  </si>
  <si>
    <t>1928.498.059-100</t>
  </si>
  <si>
    <t>1928.498.059-235</t>
  </si>
  <si>
    <t>1928.498.061-289</t>
  </si>
  <si>
    <t>1928.498.651-100</t>
  </si>
  <si>
    <t>1928.498.651-235</t>
  </si>
  <si>
    <t>1928.498.677-100</t>
  </si>
  <si>
    <t>1928.498.678-100</t>
  </si>
  <si>
    <t>1928.498.678-235</t>
  </si>
  <si>
    <t>1928.498.679-100</t>
  </si>
  <si>
    <t>1928.498.680-100</t>
  </si>
  <si>
    <t>1928.498.690-235</t>
  </si>
  <si>
    <t>1928.498.705-235</t>
  </si>
  <si>
    <t>1928.498.748-100</t>
  </si>
  <si>
    <t>1928.498.805-235</t>
  </si>
  <si>
    <t>1928.498.806-235</t>
  </si>
  <si>
    <t>1928.498.807-235</t>
  </si>
  <si>
    <t>1928.498.991-100</t>
  </si>
  <si>
    <t>1928.498.992-100</t>
  </si>
  <si>
    <t>1928.499.044-100</t>
  </si>
  <si>
    <t>1928.499.044-235</t>
  </si>
  <si>
    <t>1928.499.045-100</t>
  </si>
  <si>
    <t>1928.499.045-235</t>
  </si>
  <si>
    <t>1928.499.259-235</t>
  </si>
  <si>
    <t>P00580</t>
  </si>
  <si>
    <t>0580.102.010</t>
  </si>
  <si>
    <t>0580.102.071</t>
  </si>
  <si>
    <t>0580.102.072</t>
  </si>
  <si>
    <t>1280.020.068</t>
  </si>
  <si>
    <t>1280.020.071</t>
  </si>
  <si>
    <t>1280.021.007</t>
  </si>
  <si>
    <t>1280.106.059</t>
  </si>
  <si>
    <t>1280.106.075</t>
  </si>
  <si>
    <t>1280.106.076</t>
  </si>
  <si>
    <t>1280.210.033</t>
  </si>
  <si>
    <t>1280.210.034</t>
  </si>
  <si>
    <t>1280.210.035</t>
  </si>
  <si>
    <t>1280.210.044</t>
  </si>
  <si>
    <t>1280.320.063</t>
  </si>
  <si>
    <t>1280.321.009</t>
  </si>
  <si>
    <t>1280.326.094</t>
  </si>
  <si>
    <t>1280.326.104</t>
  </si>
  <si>
    <t>1280.326.111</t>
  </si>
  <si>
    <t>1280.326.114</t>
  </si>
  <si>
    <t>1280.520.350</t>
  </si>
  <si>
    <t>1280.520.352</t>
  </si>
  <si>
    <t>1280.520.362</t>
  </si>
  <si>
    <t>1280.520.377</t>
  </si>
  <si>
    <t>1280.551.027</t>
  </si>
  <si>
    <t>1283.230.004</t>
  </si>
  <si>
    <t>1284.611.012</t>
  </si>
  <si>
    <t>1284.618.033</t>
  </si>
  <si>
    <t>1284.618.034</t>
  </si>
  <si>
    <t>1284.641.001</t>
  </si>
  <si>
    <t>1284.641.002</t>
  </si>
  <si>
    <t>1284.641.003</t>
  </si>
  <si>
    <t>1284.641.004</t>
  </si>
  <si>
    <t>1284.641.005</t>
  </si>
  <si>
    <t>1284.641.006</t>
  </si>
  <si>
    <t>1284.680.014</t>
  </si>
  <si>
    <t>1287.431.011</t>
  </si>
  <si>
    <t>1287.431.014</t>
  </si>
  <si>
    <t>1287.431.018</t>
  </si>
  <si>
    <t>1287.431.020</t>
  </si>
  <si>
    <t>1580.190.530</t>
  </si>
  <si>
    <t>1580.190.535</t>
  </si>
  <si>
    <t>1580.190.549</t>
  </si>
  <si>
    <t>1580.190.551</t>
  </si>
  <si>
    <t>1580.190.555</t>
  </si>
  <si>
    <t>1580.190.562</t>
  </si>
  <si>
    <t>1580.190.564</t>
  </si>
  <si>
    <t>1580.190.570</t>
  </si>
  <si>
    <t>1580.220.517</t>
  </si>
  <si>
    <t>1580.220.529</t>
  </si>
  <si>
    <t>1580.220.531</t>
  </si>
  <si>
    <t>1580.220.540</t>
  </si>
  <si>
    <t>1580.220.542</t>
  </si>
  <si>
    <t>1580.220.581</t>
  </si>
  <si>
    <t>1580.220.590</t>
  </si>
  <si>
    <t>1580.220.634</t>
  </si>
  <si>
    <t>1580.220.665</t>
  </si>
  <si>
    <t>1580.220.669</t>
  </si>
  <si>
    <t>1580.300.527</t>
  </si>
  <si>
    <t>1580.321.510</t>
  </si>
  <si>
    <t>1580.321.514</t>
  </si>
  <si>
    <t>1580.324.502</t>
  </si>
  <si>
    <t>1580.525.579</t>
  </si>
  <si>
    <t>1580.525.620</t>
  </si>
  <si>
    <t>1580.550.503</t>
  </si>
  <si>
    <t>1580.550.505</t>
  </si>
  <si>
    <t>1581.011.504</t>
  </si>
  <si>
    <t>1581.011.507</t>
  </si>
  <si>
    <t>1582.803.008</t>
  </si>
  <si>
    <t>1582.806.229</t>
  </si>
  <si>
    <t>1582.811.054</t>
  </si>
  <si>
    <t>1582.813.265</t>
  </si>
  <si>
    <t>1582.814.010</t>
  </si>
  <si>
    <t>1582.821.167</t>
  </si>
  <si>
    <t>1582.833.002</t>
  </si>
  <si>
    <t>1582.833.022</t>
  </si>
  <si>
    <t>1582.833.023</t>
  </si>
  <si>
    <t>1582.834.003</t>
  </si>
  <si>
    <t>1582.848.085</t>
  </si>
  <si>
    <t>1582.848.089</t>
  </si>
  <si>
    <t>1582.848.134</t>
  </si>
  <si>
    <t>1582.859.143</t>
  </si>
  <si>
    <t>1582.859.144</t>
  </si>
  <si>
    <t>1582.859.273</t>
  </si>
  <si>
    <t>1582.859.288</t>
  </si>
  <si>
    <t>1582.859.293</t>
  </si>
  <si>
    <t>1582.859.312</t>
  </si>
  <si>
    <t>1582.859.420</t>
  </si>
  <si>
    <t>1582.859.550</t>
  </si>
  <si>
    <t>1582.859.570</t>
  </si>
  <si>
    <t>1582.859.578</t>
  </si>
  <si>
    <t>1582.859.617</t>
  </si>
  <si>
    <t>1582.859.630</t>
  </si>
  <si>
    <t>1582.859.638</t>
  </si>
  <si>
    <t>1582.859.669</t>
  </si>
  <si>
    <t>1582.859.671</t>
  </si>
  <si>
    <t>1582.859.673</t>
  </si>
  <si>
    <t>1582.859.674</t>
  </si>
  <si>
    <t>1582.859.683</t>
  </si>
  <si>
    <t>1582.859.684</t>
  </si>
  <si>
    <t>1582.859.685</t>
  </si>
  <si>
    <t>1582.859.686</t>
  </si>
  <si>
    <t>1582.859.687</t>
  </si>
  <si>
    <t>1582.859.695</t>
  </si>
  <si>
    <t>1582.859.696</t>
  </si>
  <si>
    <t>1582.859.697</t>
  </si>
  <si>
    <t>1582.859.698</t>
  </si>
  <si>
    <t>1582.859.700</t>
  </si>
  <si>
    <t>1582.859.708</t>
  </si>
  <si>
    <t>1582.859.723</t>
  </si>
  <si>
    <t>1582.859.726</t>
  </si>
  <si>
    <t>1582.859.734</t>
  </si>
  <si>
    <t>1582.859.735</t>
  </si>
  <si>
    <t>1582.859.755</t>
  </si>
  <si>
    <t>1582.859.756</t>
  </si>
  <si>
    <t>1582.859.759</t>
  </si>
  <si>
    <t>1582.859.762</t>
  </si>
  <si>
    <t>1582.859.801</t>
  </si>
  <si>
    <t>1582.859.802</t>
  </si>
  <si>
    <t>1582.859.824</t>
  </si>
  <si>
    <t>1582.859.845</t>
  </si>
  <si>
    <t>1582.859.880</t>
  </si>
  <si>
    <t>1582.859.881</t>
  </si>
  <si>
    <t>1582.859.882</t>
  </si>
  <si>
    <t>1582.859.885</t>
  </si>
  <si>
    <t>1582.859.897</t>
  </si>
  <si>
    <t>1582.859.906</t>
  </si>
  <si>
    <t>1582.859.907</t>
  </si>
  <si>
    <t>1582.859.912</t>
  </si>
  <si>
    <t>1582.859.913</t>
  </si>
  <si>
    <t>1582.859.918</t>
  </si>
  <si>
    <t>1582.859.932</t>
  </si>
  <si>
    <t>1582.859.938</t>
  </si>
  <si>
    <t>1582.859.949</t>
  </si>
  <si>
    <t>1582.859.952</t>
  </si>
  <si>
    <t>1582.859.953</t>
  </si>
  <si>
    <t>1582.861.000</t>
  </si>
  <si>
    <t>1582.862.010</t>
  </si>
  <si>
    <t>1582.862.014</t>
  </si>
  <si>
    <t>1582.862.017</t>
  </si>
  <si>
    <t>1582.862.025</t>
  </si>
  <si>
    <t>1582.862.026</t>
  </si>
  <si>
    <t>1582.865.004</t>
  </si>
  <si>
    <t>1582.870.030</t>
  </si>
  <si>
    <t>1582.871.005</t>
  </si>
  <si>
    <t>1582.884.071</t>
  </si>
  <si>
    <t>1582.884.076</t>
  </si>
  <si>
    <t>1582.884.077</t>
  </si>
  <si>
    <t>1582.884.079</t>
  </si>
  <si>
    <t>1582.884.080</t>
  </si>
  <si>
    <t>1582.884.083</t>
  </si>
  <si>
    <t>1582.884.092</t>
  </si>
  <si>
    <t>1582.884.097</t>
  </si>
  <si>
    <t>1582.884.108</t>
  </si>
  <si>
    <t>1582.884.109</t>
  </si>
  <si>
    <t>1583.120.504</t>
  </si>
  <si>
    <t>1583.129.541</t>
  </si>
  <si>
    <t>1583.386.539</t>
  </si>
  <si>
    <t>1583.386.563</t>
  </si>
  <si>
    <t>1584.010.833</t>
  </si>
  <si>
    <t>1584.010.875</t>
  </si>
  <si>
    <t>1584.320.600</t>
  </si>
  <si>
    <t>1584.320.612</t>
  </si>
  <si>
    <t>1584.320.616</t>
  </si>
  <si>
    <t>1584.320.619</t>
  </si>
  <si>
    <t>1584.320.621</t>
  </si>
  <si>
    <t>1584.336.628</t>
  </si>
  <si>
    <t>1584.336.638</t>
  </si>
  <si>
    <t>1584.336.640</t>
  </si>
  <si>
    <t>1584.336.642</t>
  </si>
  <si>
    <t>1584.336.643</t>
  </si>
  <si>
    <t>1584.336.694</t>
  </si>
  <si>
    <t>1584.423.534</t>
  </si>
  <si>
    <t>1584.477.587</t>
  </si>
  <si>
    <t>1584.477.588</t>
  </si>
  <si>
    <t>1584.477.594</t>
  </si>
  <si>
    <t>1584.477.595</t>
  </si>
  <si>
    <t>1584.481.520</t>
  </si>
  <si>
    <t>1584.481.526</t>
  </si>
  <si>
    <t>1584.481.529</t>
  </si>
  <si>
    <t>1584.503.518</t>
  </si>
  <si>
    <t>1584.541.506</t>
  </si>
  <si>
    <t>1584.541.510</t>
  </si>
  <si>
    <t>1584.610.504</t>
  </si>
  <si>
    <t>1584.610.551</t>
  </si>
  <si>
    <t>1585.110.246</t>
  </si>
  <si>
    <t>1585.110.280</t>
  </si>
  <si>
    <t>1585.110.285</t>
  </si>
  <si>
    <t>1585.110.794</t>
  </si>
  <si>
    <t>1585.110.867</t>
  </si>
  <si>
    <t>1585.110.875</t>
  </si>
  <si>
    <t>1585.110.891</t>
  </si>
  <si>
    <t>1585.501.577</t>
  </si>
  <si>
    <t>1585.501.581</t>
  </si>
  <si>
    <t>1585.501.589</t>
  </si>
  <si>
    <t>1585.501.593</t>
  </si>
  <si>
    <t>1585.501.614</t>
  </si>
  <si>
    <t>1585.501.653</t>
  </si>
  <si>
    <t>1585.501.731</t>
  </si>
  <si>
    <t>1585.501.739</t>
  </si>
  <si>
    <t>1585.501.748</t>
  </si>
  <si>
    <t>1585.501.752</t>
  </si>
  <si>
    <t>1903.230.023</t>
  </si>
  <si>
    <t>1903.230.511</t>
  </si>
  <si>
    <t>6000.610.542</t>
  </si>
  <si>
    <t>9581.080.009</t>
  </si>
  <si>
    <t>9581.080.137</t>
  </si>
  <si>
    <t>9584.270.185</t>
  </si>
  <si>
    <t>F000.DR1.075</t>
  </si>
  <si>
    <t>F000.DR1.084</t>
  </si>
  <si>
    <t>F000.TE1.04A</t>
  </si>
  <si>
    <t>F000.TE1.0J7</t>
  </si>
  <si>
    <t>F000.TE1.2G0</t>
  </si>
  <si>
    <t>F000.TE1.2G1</t>
  </si>
  <si>
    <t>F000.TE1.2M8</t>
  </si>
  <si>
    <t>F000.TE1.2N2</t>
  </si>
  <si>
    <t>F000.TE1.57Z</t>
  </si>
  <si>
    <t>F000.TE1.60C</t>
  </si>
  <si>
    <t>F000.TE1.61M</t>
  </si>
  <si>
    <t>F000.TE1.62E</t>
  </si>
  <si>
    <t>F000.TE1.62G</t>
  </si>
  <si>
    <t>F000.TE1.62H</t>
  </si>
  <si>
    <t>F000.TE1.65X</t>
  </si>
  <si>
    <t>F000.TE1.66D</t>
  </si>
  <si>
    <t>F000.TE1.66N</t>
  </si>
  <si>
    <t>F000.TE1.66S</t>
  </si>
  <si>
    <t>F000.TE1.68S</t>
  </si>
  <si>
    <t>F000.TE1.69V</t>
  </si>
  <si>
    <t>F000.TE1.71P</t>
  </si>
  <si>
    <t>F000.TE1.72K</t>
  </si>
  <si>
    <t>F000.TE1.72M</t>
  </si>
  <si>
    <t>F000.TE1.73U</t>
  </si>
  <si>
    <t>F000.TE1.73W</t>
  </si>
  <si>
    <t>F000.TE1.74J</t>
  </si>
  <si>
    <t>F000.TE1.75N</t>
  </si>
  <si>
    <t>F000.TE1.79H</t>
  </si>
  <si>
    <t>F000.TE1.81H</t>
  </si>
  <si>
    <t>F000.TE1.83E</t>
  </si>
  <si>
    <t>F000.TE1.86E</t>
  </si>
  <si>
    <t>F000.TE1.88B</t>
  </si>
  <si>
    <t>F000.TE1.89T</t>
  </si>
  <si>
    <t>F000.TE1.92S</t>
  </si>
  <si>
    <t>F000.TE1.98N</t>
  </si>
  <si>
    <t>P00586</t>
  </si>
  <si>
    <t>0273.300.082</t>
  </si>
  <si>
    <t>1277.340.406</t>
  </si>
  <si>
    <t>1277.340.410</t>
  </si>
  <si>
    <t>1277.340.414</t>
  </si>
  <si>
    <t>1277.340.483</t>
  </si>
  <si>
    <t>1277.340.504</t>
  </si>
  <si>
    <t>1277.340.522</t>
  </si>
  <si>
    <t>5998.318.000</t>
  </si>
  <si>
    <t>8900.502.356</t>
  </si>
  <si>
    <t>8902.212.542</t>
  </si>
  <si>
    <t>8902.212.545</t>
  </si>
  <si>
    <t>8905.506.969</t>
  </si>
  <si>
    <t>8909.003.805</t>
  </si>
  <si>
    <t>F00C.3T1.157</t>
  </si>
  <si>
    <t>F00C.3T3.016</t>
  </si>
  <si>
    <t>F00C.3T3.058</t>
  </si>
  <si>
    <t>F00C.3T3.900</t>
  </si>
  <si>
    <t>F00C.3Z3.026</t>
  </si>
  <si>
    <t>F00C.3Z3.033</t>
  </si>
  <si>
    <t>P00590</t>
  </si>
  <si>
    <t>0280.750.596</t>
  </si>
  <si>
    <t>1928.491.892</t>
  </si>
  <si>
    <t>FEB</t>
  </si>
  <si>
    <t>MAR</t>
  </si>
  <si>
    <t>F000.KV1.333</t>
  </si>
  <si>
    <t>F000.KV1.493</t>
  </si>
  <si>
    <t>F000.ZS1.037</t>
  </si>
  <si>
    <t>6117.400.070</t>
  </si>
  <si>
    <t>1255.112.191</t>
  </si>
  <si>
    <t>1250.309.134</t>
  </si>
  <si>
    <t>1250.145.105</t>
  </si>
  <si>
    <t>1250.309.136</t>
  </si>
  <si>
    <t>9281.055.306</t>
  </si>
  <si>
    <t>1261.361.722</t>
  </si>
  <si>
    <t>1267.369.165</t>
  </si>
  <si>
    <t>1267.370.844</t>
  </si>
  <si>
    <t>8905.500.531</t>
  </si>
  <si>
    <t>1267.370.729</t>
  </si>
  <si>
    <t>1267.360.160</t>
  </si>
  <si>
    <t>8909.003.253</t>
  </si>
  <si>
    <t>9281.055.287</t>
  </si>
  <si>
    <t>9281.055.288</t>
  </si>
  <si>
    <t>1267.360.305</t>
  </si>
  <si>
    <t>1267.360.313</t>
  </si>
  <si>
    <t>1267.360.336</t>
  </si>
  <si>
    <t>1267.360.337</t>
  </si>
  <si>
    <t>8905.502.966</t>
  </si>
  <si>
    <t>8905.502.968</t>
  </si>
  <si>
    <t>8905.502.973</t>
  </si>
  <si>
    <t>8905.509.494</t>
  </si>
  <si>
    <t>1038.001.560</t>
  </si>
  <si>
    <t>8909.003.397</t>
  </si>
  <si>
    <t>1261.361.781</t>
  </si>
  <si>
    <t>8909.002.696</t>
  </si>
  <si>
    <t>1267.379.044</t>
  </si>
  <si>
    <t>1267.375.072</t>
  </si>
  <si>
    <t>1267.370.583</t>
  </si>
  <si>
    <t>1261.361.773</t>
  </si>
  <si>
    <t>1261.361.788</t>
  </si>
  <si>
    <t>1267.361.917</t>
  </si>
  <si>
    <t>8905.502.253</t>
  </si>
  <si>
    <t>8905.509.529</t>
  </si>
  <si>
    <t>2283.435.314</t>
  </si>
  <si>
    <t>8905.508.484</t>
  </si>
  <si>
    <t>8909.000.344</t>
  </si>
  <si>
    <t>8902.212.036</t>
  </si>
  <si>
    <t>1267.375.045</t>
  </si>
  <si>
    <t>1267.370.513</t>
  </si>
  <si>
    <t>1267.370.801</t>
  </si>
  <si>
    <t>8909.000.574</t>
  </si>
  <si>
    <t>1267.370.666</t>
  </si>
  <si>
    <t>1267.370.760</t>
  </si>
  <si>
    <t>1267.370.829</t>
  </si>
  <si>
    <t>1261.361.789</t>
  </si>
  <si>
    <t>1267.360.319</t>
  </si>
  <si>
    <t>1267.361.918</t>
  </si>
  <si>
    <t>8909.000.918</t>
  </si>
  <si>
    <t>8909.003.311</t>
  </si>
  <si>
    <t>8905.501.309</t>
  </si>
  <si>
    <t>1267.361.931</t>
  </si>
  <si>
    <t>8905.502.268</t>
  </si>
  <si>
    <t>1038.001.142</t>
  </si>
  <si>
    <t>1267.375.264</t>
  </si>
  <si>
    <t>8909.006.786</t>
  </si>
  <si>
    <t>1035.200.675</t>
  </si>
  <si>
    <t>1267.360.335</t>
  </si>
  <si>
    <t>1267.361.330</t>
  </si>
  <si>
    <t>8905.509.492</t>
  </si>
  <si>
    <t>1267.379.733</t>
  </si>
  <si>
    <t>1267.370.028</t>
  </si>
  <si>
    <t>0273.300.127</t>
  </si>
  <si>
    <t>8905.507.863</t>
  </si>
  <si>
    <t>8905.504.649</t>
  </si>
  <si>
    <t>1267.360.372</t>
  </si>
  <si>
    <t>8905.504.945</t>
  </si>
  <si>
    <t>8905.509.498</t>
  </si>
  <si>
    <t>8905.509.506</t>
  </si>
  <si>
    <t>8905.509.526</t>
  </si>
  <si>
    <t>8909.000.409</t>
  </si>
  <si>
    <t>8909.000.916</t>
  </si>
  <si>
    <t>8909.001.371</t>
  </si>
  <si>
    <t>8905.407.236</t>
  </si>
  <si>
    <t>8905.506.412</t>
  </si>
  <si>
    <t>8906.189.708</t>
  </si>
  <si>
    <t>1267.369.152</t>
  </si>
  <si>
    <t>8909.002.201</t>
  </si>
  <si>
    <t>8905.505.736</t>
  </si>
  <si>
    <t>5899.605.264</t>
  </si>
  <si>
    <t>0280.158.359</t>
  </si>
  <si>
    <t>1280.552.862</t>
  </si>
  <si>
    <t>5899.605.267</t>
  </si>
  <si>
    <t>1280.552.764</t>
  </si>
  <si>
    <t>5899.605.269</t>
  </si>
  <si>
    <t>5899.605.256</t>
  </si>
  <si>
    <t>5899.605.251</t>
  </si>
  <si>
    <t>1280.360.826</t>
  </si>
  <si>
    <t>1280.552.778</t>
  </si>
  <si>
    <t>1280.552.725</t>
  </si>
  <si>
    <t>1280.552.736</t>
  </si>
  <si>
    <t>0232.103.097-113</t>
  </si>
  <si>
    <t>1234.478.023</t>
  </si>
  <si>
    <t>1234.478.027</t>
  </si>
  <si>
    <t>1928.300.571-235</t>
  </si>
  <si>
    <t>1928.403.137-235</t>
  </si>
  <si>
    <t>1928.403.870-235</t>
  </si>
  <si>
    <t>1928.405.138-235</t>
  </si>
  <si>
    <t>1928.405.154-235</t>
  </si>
  <si>
    <t>1928.405.162-235</t>
  </si>
  <si>
    <t>1928.405.163-235</t>
  </si>
  <si>
    <t>1928.405.522-235</t>
  </si>
  <si>
    <t>1928.405.721-235</t>
  </si>
  <si>
    <t>1928.405.892-235</t>
  </si>
  <si>
    <t>1928.492.556-100</t>
  </si>
  <si>
    <t>1928.498.014-101</t>
  </si>
  <si>
    <t>1928.498.061-248</t>
  </si>
  <si>
    <t>1928.498.650-100</t>
  </si>
  <si>
    <t>1928.498.652-235</t>
  </si>
  <si>
    <t>1928.498.690-100</t>
  </si>
  <si>
    <t>1928.401.713-235</t>
  </si>
  <si>
    <t>1928.405.782-5R9</t>
  </si>
  <si>
    <t>1280.703.031-235</t>
  </si>
  <si>
    <t>1928.405.069-235</t>
  </si>
  <si>
    <t>1928.301.083-235</t>
  </si>
  <si>
    <t>1928.301.085-235</t>
  </si>
  <si>
    <t>1928.301.086-235</t>
  </si>
  <si>
    <t>1928.301.087-235</t>
  </si>
  <si>
    <t>1928.301.118-235</t>
  </si>
  <si>
    <t>1928.405.651-235</t>
  </si>
  <si>
    <t>1928.498.013-101</t>
  </si>
  <si>
    <t>1928.405.162-5R9</t>
  </si>
  <si>
    <t>1928.405.165-5R9</t>
  </si>
  <si>
    <t>1928.405.770-5R9</t>
  </si>
  <si>
    <t>1928.498.062-248</t>
  </si>
  <si>
    <t>1928.300.599-235</t>
  </si>
  <si>
    <t>1928.300.934-235</t>
  </si>
  <si>
    <t>1928.301.206-235</t>
  </si>
  <si>
    <t>1928.403.268-235</t>
  </si>
  <si>
    <t>1928.404.491-235</t>
  </si>
  <si>
    <t>1928.498.060-248</t>
  </si>
  <si>
    <t>1928.405.460-235</t>
  </si>
  <si>
    <t>1928.405.772-235</t>
  </si>
  <si>
    <t>1928.498.063-248</t>
  </si>
  <si>
    <t>1928.498.676-100</t>
  </si>
  <si>
    <t>1928.498.991-235</t>
  </si>
  <si>
    <t>1928.405.164-69R</t>
  </si>
  <si>
    <t>1928.404.202-235</t>
  </si>
  <si>
    <t>1928.404.494-235</t>
  </si>
  <si>
    <t>1928.405.165-235</t>
  </si>
  <si>
    <t>1928.498.674-100</t>
  </si>
  <si>
    <t>1928.405.163-5R9</t>
  </si>
  <si>
    <t>1928.405.217-5R9</t>
  </si>
  <si>
    <t>1928.405.767-5R9</t>
  </si>
  <si>
    <t>1928.498.146-235</t>
  </si>
  <si>
    <t>1928.405.559-235</t>
  </si>
  <si>
    <t>1928.498.992-235</t>
  </si>
  <si>
    <t>1928.403.423-235</t>
  </si>
  <si>
    <t>1928.301.208-235</t>
  </si>
  <si>
    <t>1928.405.164-235</t>
  </si>
  <si>
    <t>1928.498.060-289</t>
  </si>
  <si>
    <t>1928.405.160-235</t>
  </si>
  <si>
    <t>1928.405.217-235</t>
  </si>
  <si>
    <t>1928.405.642-235</t>
  </si>
  <si>
    <t>1928.405.161-235</t>
  </si>
  <si>
    <t>1928.405.165-69R</t>
  </si>
  <si>
    <t>1928.405.995-5R9</t>
  </si>
  <si>
    <t>1928.404.678-235</t>
  </si>
  <si>
    <t>1280.703.027-235</t>
  </si>
  <si>
    <t>1928.402.404-138</t>
  </si>
  <si>
    <t>1928.498.000-101</t>
  </si>
  <si>
    <t>1928.401.987-235</t>
  </si>
  <si>
    <t>1585.110.265</t>
  </si>
  <si>
    <t>F000.KP1.070</t>
  </si>
  <si>
    <t>1585.501.592</t>
  </si>
  <si>
    <t>1582.859.400</t>
  </si>
  <si>
    <t>1582.859.761</t>
  </si>
  <si>
    <t>F000.TE1.83J</t>
  </si>
  <si>
    <t>1585.110.889</t>
  </si>
  <si>
    <t>F000.TE1.635</t>
  </si>
  <si>
    <t>1580.525.600</t>
  </si>
  <si>
    <t>1584.336.676</t>
  </si>
  <si>
    <t>1584.336.681</t>
  </si>
  <si>
    <t>1584.336.689</t>
  </si>
  <si>
    <t>1585.501.662</t>
  </si>
  <si>
    <t>1584.010.876</t>
  </si>
  <si>
    <t>1582.859.937</t>
  </si>
  <si>
    <t>1582.859.777</t>
  </si>
  <si>
    <t>5515.265.022</t>
  </si>
  <si>
    <t>1585.110.925</t>
  </si>
  <si>
    <t>1582.859.291</t>
  </si>
  <si>
    <t>1582.859.387</t>
  </si>
  <si>
    <t>1582.859.963</t>
  </si>
  <si>
    <t>1582.833.033</t>
  </si>
  <si>
    <t>1580.190.553</t>
  </si>
  <si>
    <t>1585.501.714</t>
  </si>
  <si>
    <t>1585.110.282</t>
  </si>
  <si>
    <t>1582.840.036</t>
  </si>
  <si>
    <t>1584.336.678</t>
  </si>
  <si>
    <t>1585.110.261</t>
  </si>
  <si>
    <t>1585.110.990</t>
  </si>
  <si>
    <t>F000.TE1.66B</t>
  </si>
  <si>
    <t>1582.859.331</t>
  </si>
  <si>
    <t>1582.859.314</t>
  </si>
  <si>
    <t>1280.326.108</t>
  </si>
  <si>
    <t>1582.803.006</t>
  </si>
  <si>
    <t>APR</t>
  </si>
  <si>
    <t>MAY</t>
  </si>
  <si>
    <t>JUL</t>
  </si>
  <si>
    <t>AGO</t>
  </si>
  <si>
    <t>Month2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</si>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</sst>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0"/>
      <color theme="0"/>
      <name val="Bosch Office Sans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3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osch Office Sans"/>
        <scheme val="none"/>
      </font>
      <numFmt numFmtId="3" formatCode="#,##0"/>
      <fill>
        <patternFill patternType="solid">
          <fgColor indexed="64"/>
          <bgColor theme="3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croat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CF\2021\CF05\MAT\PS\CF_2021_CF05_MAT_PS_Banco%20MAT%20CF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CF\2021\CF05\MAT\PS\CF_2021_CF05_MAT_PS_Drawbac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ctg\Dados\MBR\2021\P&amp;L\PS\MBR05\MAT\MBR_2021_P&amp;L_PS_MBR05_MAT_FBL3N%20MA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M\ctg\Inter_Setor\MAT_GBs\MAT_FBL3N_Automatiza&#231;&#227;o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APC MAT"/>
      <sheetName val="Evolução FOB"/>
      <sheetName val="Variações por PDCL"/>
      <sheetName val="Variações por PN"/>
      <sheetName val="Variações II por PN"/>
      <sheetName val="Variações Cambio por moeda"/>
      <sheetName val="PDCL"/>
      <sheetName val="TD Z22K260 grupo de origem"/>
      <sheetName val="TD Z22K260"/>
      <sheetName val="TD Z22K260 preço por PN"/>
      <sheetName val="TD Z22K260 frete por PN"/>
      <sheetName val="TD Z22K260 despesa por PN"/>
      <sheetName val="TD Z22K260 II por PN"/>
      <sheetName val="TD Z22K095"/>
      <sheetName val="TD Z22K095 por 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P00068</v>
          </cell>
          <cell r="C3" t="str">
            <v>CC-AM</v>
          </cell>
        </row>
        <row r="4">
          <cell r="B4" t="str">
            <v>P00590</v>
          </cell>
          <cell r="C4" t="str">
            <v>CC-AM</v>
          </cell>
        </row>
        <row r="5">
          <cell r="B5" t="str">
            <v>P00291</v>
          </cell>
          <cell r="C5" t="str">
            <v>CC-AM</v>
          </cell>
        </row>
        <row r="6">
          <cell r="B6" t="str">
            <v>P00220</v>
          </cell>
          <cell r="C6" t="str">
            <v>CC-AM</v>
          </cell>
        </row>
        <row r="7">
          <cell r="B7" t="str">
            <v>P00280</v>
          </cell>
          <cell r="C7" t="str">
            <v>EC</v>
          </cell>
        </row>
        <row r="8">
          <cell r="B8" t="str">
            <v>P00297</v>
          </cell>
          <cell r="C8" t="str">
            <v>EC</v>
          </cell>
        </row>
        <row r="9">
          <cell r="B9" t="str">
            <v>P00433</v>
          </cell>
          <cell r="C9" t="str">
            <v>EC</v>
          </cell>
        </row>
        <row r="10">
          <cell r="B10" t="str">
            <v>P00298</v>
          </cell>
          <cell r="C10" t="str">
            <v>EC</v>
          </cell>
        </row>
        <row r="11">
          <cell r="B11" t="str">
            <v>P00091</v>
          </cell>
          <cell r="C11" t="str">
            <v>GI</v>
          </cell>
        </row>
        <row r="12">
          <cell r="B12" t="str">
            <v>P00282</v>
          </cell>
          <cell r="C12" t="str">
            <v>GI</v>
          </cell>
        </row>
        <row r="13">
          <cell r="B13" t="str">
            <v>P00090</v>
          </cell>
          <cell r="C13" t="str">
            <v>GI</v>
          </cell>
        </row>
        <row r="14">
          <cell r="B14" t="str">
            <v>P00580</v>
          </cell>
          <cell r="C14" t="str">
            <v>CC-FS</v>
          </cell>
        </row>
        <row r="15">
          <cell r="B15" t="str">
            <v>P00586</v>
          </cell>
          <cell r="C15" t="str">
            <v>SD</v>
          </cell>
        </row>
        <row r="16">
          <cell r="B16" t="str">
            <v>P00283</v>
          </cell>
          <cell r="C16" t="str">
            <v>SD</v>
          </cell>
        </row>
        <row r="17">
          <cell r="B17" t="str">
            <v>P00258</v>
          </cell>
          <cell r="C17" t="str">
            <v>XS</v>
          </cell>
        </row>
        <row r="18">
          <cell r="B18" t="str">
            <v>P00200</v>
          </cell>
          <cell r="C18" t="str">
            <v>OT</v>
          </cell>
        </row>
        <row r="19">
          <cell r="B19" t="str">
            <v>P00068</v>
          </cell>
          <cell r="C19" t="str">
            <v>CC-AM</v>
          </cell>
        </row>
        <row r="20">
          <cell r="B20" t="str">
            <v>P00590</v>
          </cell>
          <cell r="C20" t="str">
            <v>CC-AM</v>
          </cell>
        </row>
        <row r="21">
          <cell r="B21" t="str">
            <v>P00291</v>
          </cell>
          <cell r="C21" t="str">
            <v>CC-AM</v>
          </cell>
        </row>
        <row r="22">
          <cell r="B22" t="str">
            <v>P00220</v>
          </cell>
          <cell r="C22" t="str">
            <v>CC-AM</v>
          </cell>
        </row>
        <row r="23">
          <cell r="B23" t="str">
            <v>P00280</v>
          </cell>
          <cell r="C23" t="str">
            <v>EC</v>
          </cell>
        </row>
        <row r="24">
          <cell r="B24" t="str">
            <v>P00297</v>
          </cell>
          <cell r="C24" t="str">
            <v>EC</v>
          </cell>
        </row>
        <row r="25">
          <cell r="B25" t="str">
            <v>P00433</v>
          </cell>
          <cell r="C25" t="str">
            <v>EC</v>
          </cell>
        </row>
        <row r="26">
          <cell r="B26" t="str">
            <v>P00298</v>
          </cell>
          <cell r="C26" t="str">
            <v>EC</v>
          </cell>
        </row>
        <row r="27">
          <cell r="B27" t="str">
            <v>P00091</v>
          </cell>
          <cell r="C27" t="str">
            <v>GI</v>
          </cell>
        </row>
        <row r="28">
          <cell r="B28" t="str">
            <v>P00282</v>
          </cell>
          <cell r="C28" t="str">
            <v>GI</v>
          </cell>
        </row>
        <row r="29">
          <cell r="B29" t="str">
            <v>P00090</v>
          </cell>
          <cell r="C29" t="str">
            <v>GI</v>
          </cell>
        </row>
        <row r="30">
          <cell r="B30" t="str">
            <v>P00580</v>
          </cell>
          <cell r="C30" t="str">
            <v>CC-FS</v>
          </cell>
        </row>
        <row r="31">
          <cell r="B31" t="str">
            <v>P00586</v>
          </cell>
          <cell r="C31" t="str">
            <v>SD</v>
          </cell>
        </row>
        <row r="32">
          <cell r="B32" t="str">
            <v>P00283</v>
          </cell>
          <cell r="C32" t="str">
            <v>SD</v>
          </cell>
        </row>
        <row r="33">
          <cell r="B33" t="str">
            <v>P00258</v>
          </cell>
          <cell r="C33" t="str">
            <v>XS</v>
          </cell>
        </row>
        <row r="34">
          <cell r="B34" t="str">
            <v>P00200</v>
          </cell>
          <cell r="C34" t="str">
            <v>OT</v>
          </cell>
        </row>
      </sheetData>
      <sheetData sheetId="8"/>
      <sheetData sheetId="9"/>
      <sheetData sheetId="10"/>
      <sheetData sheetId="11"/>
      <sheetData sheetId="12"/>
      <sheetData sheetId="13">
        <row r="2"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</row>
        <row r="5">
          <cell r="D5" t="str">
            <v>Mês</v>
          </cell>
        </row>
        <row r="6">
          <cell r="C6" t="str">
            <v>Material</v>
          </cell>
          <cell r="D6">
            <v>1</v>
          </cell>
          <cell r="E6">
            <v>2</v>
          </cell>
          <cell r="F6">
            <v>4</v>
          </cell>
          <cell r="G6">
            <v>5</v>
          </cell>
          <cell r="H6">
            <v>6</v>
          </cell>
          <cell r="I6">
            <v>10</v>
          </cell>
          <cell r="J6">
            <v>12</v>
          </cell>
          <cell r="K6" t="str">
            <v>Total Geral</v>
          </cell>
        </row>
        <row r="7">
          <cell r="C7" t="str">
            <v>6002.FM0.241</v>
          </cell>
          <cell r="D7">
            <v>3035.81</v>
          </cell>
          <cell r="E7">
            <v>3036.16</v>
          </cell>
          <cell r="F7">
            <v>6072.32</v>
          </cell>
          <cell r="G7">
            <v>0</v>
          </cell>
          <cell r="H7">
            <v>0</v>
          </cell>
          <cell r="I7">
            <v>3152.96</v>
          </cell>
          <cell r="J7">
            <v>0</v>
          </cell>
          <cell r="K7">
            <v>15297.25</v>
          </cell>
        </row>
        <row r="8">
          <cell r="C8" t="str">
            <v>F000.KV1.091</v>
          </cell>
          <cell r="E8">
            <v>2292.02</v>
          </cell>
          <cell r="H8">
            <v>0</v>
          </cell>
          <cell r="K8">
            <v>2292.02</v>
          </cell>
        </row>
        <row r="9">
          <cell r="C9" t="str">
            <v>F000.KV1.288</v>
          </cell>
          <cell r="D9">
            <v>3726.1000000000004</v>
          </cell>
          <cell r="E9">
            <v>2044.2</v>
          </cell>
          <cell r="F9">
            <v>3407</v>
          </cell>
          <cell r="G9">
            <v>0</v>
          </cell>
          <cell r="H9">
            <v>0</v>
          </cell>
          <cell r="I9">
            <v>811.83</v>
          </cell>
          <cell r="J9">
            <v>0</v>
          </cell>
          <cell r="K9">
            <v>9989.1299999999992</v>
          </cell>
        </row>
        <row r="10">
          <cell r="C10" t="str">
            <v>F000.KV1.304</v>
          </cell>
          <cell r="D10">
            <v>5422.62</v>
          </cell>
          <cell r="E10">
            <v>5435.69</v>
          </cell>
          <cell r="F10">
            <v>5435.69</v>
          </cell>
          <cell r="G10">
            <v>16307.07</v>
          </cell>
          <cell r="H10">
            <v>0</v>
          </cell>
          <cell r="I10">
            <v>0</v>
          </cell>
          <cell r="J10">
            <v>3996.84</v>
          </cell>
          <cell r="K10">
            <v>36597.910000000003</v>
          </cell>
        </row>
        <row r="11">
          <cell r="C11" t="str">
            <v>F000.KV1.332</v>
          </cell>
          <cell r="D11">
            <v>0</v>
          </cell>
          <cell r="E11">
            <v>0</v>
          </cell>
          <cell r="F11">
            <v>1203.29</v>
          </cell>
          <cell r="G11">
            <v>0</v>
          </cell>
          <cell r="H11">
            <v>0</v>
          </cell>
          <cell r="I11">
            <v>0</v>
          </cell>
          <cell r="J11">
            <v>260.47000000000003</v>
          </cell>
          <cell r="K11">
            <v>1463.76</v>
          </cell>
        </row>
        <row r="12">
          <cell r="C12" t="str">
            <v>F000.KV1.337</v>
          </cell>
          <cell r="D12">
            <v>9644.25</v>
          </cell>
          <cell r="E12">
            <v>12423.64</v>
          </cell>
          <cell r="F12">
            <v>6902.02</v>
          </cell>
          <cell r="G12">
            <v>11043.22</v>
          </cell>
          <cell r="H12">
            <v>0</v>
          </cell>
          <cell r="I12">
            <v>9659.11</v>
          </cell>
          <cell r="J12">
            <v>7727.29</v>
          </cell>
          <cell r="K12">
            <v>57399.53</v>
          </cell>
        </row>
        <row r="13">
          <cell r="C13" t="str">
            <v>F000.KV1.379</v>
          </cell>
          <cell r="D13">
            <v>0</v>
          </cell>
          <cell r="E13">
            <v>0</v>
          </cell>
          <cell r="F13">
            <v>2432.84</v>
          </cell>
          <cell r="G13">
            <v>0</v>
          </cell>
          <cell r="H13">
            <v>0</v>
          </cell>
          <cell r="I13">
            <v>362.76</v>
          </cell>
          <cell r="J13">
            <v>1269.6599999999999</v>
          </cell>
          <cell r="K13">
            <v>4065.26</v>
          </cell>
        </row>
        <row r="14">
          <cell r="C14" t="str">
            <v>F000.KV1.380</v>
          </cell>
          <cell r="D14">
            <v>0</v>
          </cell>
          <cell r="E14">
            <v>0</v>
          </cell>
          <cell r="F14">
            <v>2486.02</v>
          </cell>
          <cell r="G14">
            <v>0</v>
          </cell>
          <cell r="H14">
            <v>0</v>
          </cell>
          <cell r="I14">
            <v>1173.5999999999999</v>
          </cell>
          <cell r="J14">
            <v>195.6</v>
          </cell>
          <cell r="K14">
            <v>3855.22</v>
          </cell>
        </row>
        <row r="15">
          <cell r="C15" t="str">
            <v>F000.KV1.386</v>
          </cell>
          <cell r="D15">
            <v>120680.54</v>
          </cell>
          <cell r="E15">
            <v>84604.319999999992</v>
          </cell>
          <cell r="F15">
            <v>103405.28</v>
          </cell>
          <cell r="G15">
            <v>84604.32</v>
          </cell>
          <cell r="H15">
            <v>0</v>
          </cell>
          <cell r="I15">
            <v>26698.059999999998</v>
          </cell>
          <cell r="J15">
            <v>26698.080000000002</v>
          </cell>
          <cell r="K15">
            <v>446690.60000000003</v>
          </cell>
        </row>
        <row r="16">
          <cell r="C16" t="str">
            <v>F000.KV1.405</v>
          </cell>
          <cell r="D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C17" t="str">
            <v>F000.KV1.417</v>
          </cell>
          <cell r="D17">
            <v>16087.5</v>
          </cell>
          <cell r="E17">
            <v>22276.61</v>
          </cell>
          <cell r="F17">
            <v>16088.66</v>
          </cell>
          <cell r="G17">
            <v>28464.559999999998</v>
          </cell>
          <cell r="H17">
            <v>0</v>
          </cell>
          <cell r="I17">
            <v>16333.65</v>
          </cell>
          <cell r="J17">
            <v>14614.32</v>
          </cell>
          <cell r="K17">
            <v>113865.29999999999</v>
          </cell>
        </row>
        <row r="18">
          <cell r="C18" t="str">
            <v>F000.KV1.461</v>
          </cell>
          <cell r="D18">
            <v>3919.74</v>
          </cell>
          <cell r="E18">
            <v>3916.08</v>
          </cell>
          <cell r="F18">
            <v>1305.3599999999999</v>
          </cell>
          <cell r="G18">
            <v>7837.8099999999995</v>
          </cell>
          <cell r="H18">
            <v>0</v>
          </cell>
          <cell r="I18">
            <v>5446.08</v>
          </cell>
          <cell r="J18">
            <v>3630.72</v>
          </cell>
          <cell r="K18">
            <v>26055.79</v>
          </cell>
        </row>
        <row r="19">
          <cell r="C19" t="str">
            <v>F000.KV1.520</v>
          </cell>
          <cell r="D19">
            <v>20683.89</v>
          </cell>
          <cell r="E19">
            <v>19320.72</v>
          </cell>
          <cell r="F19">
            <v>0</v>
          </cell>
          <cell r="G19">
            <v>0</v>
          </cell>
          <cell r="I19">
            <v>3777.56</v>
          </cell>
          <cell r="J19">
            <v>0</v>
          </cell>
          <cell r="K19">
            <v>43782.17</v>
          </cell>
        </row>
        <row r="20">
          <cell r="C20" t="str">
            <v>F00D.6A1.001</v>
          </cell>
          <cell r="D20">
            <v>36552.11</v>
          </cell>
          <cell r="E20">
            <v>42300.75</v>
          </cell>
          <cell r="F20">
            <v>37013.15</v>
          </cell>
          <cell r="G20">
            <v>26437.97</v>
          </cell>
          <cell r="H20">
            <v>0</v>
          </cell>
          <cell r="I20">
            <v>23627.279999999999</v>
          </cell>
          <cell r="J20">
            <v>14767.06</v>
          </cell>
          <cell r="K20">
            <v>180698.32</v>
          </cell>
        </row>
        <row r="21">
          <cell r="C21" t="str">
            <v>F000.KV1.333</v>
          </cell>
          <cell r="F21">
            <v>1089.6300000000001</v>
          </cell>
          <cell r="G21">
            <v>0</v>
          </cell>
          <cell r="H21">
            <v>0</v>
          </cell>
          <cell r="I21">
            <v>0</v>
          </cell>
          <cell r="K21">
            <v>1089.6300000000001</v>
          </cell>
        </row>
        <row r="22">
          <cell r="C22" t="str">
            <v>F000.KV1.094</v>
          </cell>
          <cell r="G22">
            <v>13.05</v>
          </cell>
          <cell r="K22">
            <v>13.05</v>
          </cell>
        </row>
        <row r="23">
          <cell r="C23" t="str">
            <v>F000.KV1.164</v>
          </cell>
          <cell r="G23">
            <v>4.6500000000000004</v>
          </cell>
          <cell r="K23">
            <v>4.6500000000000004</v>
          </cell>
        </row>
        <row r="24">
          <cell r="C24" t="str">
            <v>F00D.6A1.002</v>
          </cell>
          <cell r="I24">
            <v>290.08</v>
          </cell>
          <cell r="J24">
            <v>0</v>
          </cell>
          <cell r="K24">
            <v>290.08</v>
          </cell>
        </row>
        <row r="25">
          <cell r="C25" t="str">
            <v>7188.005.4MA</v>
          </cell>
          <cell r="D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C26" t="str">
            <v>7188.005.4MB</v>
          </cell>
          <cell r="D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C27" t="str">
            <v>7188.005.5X0</v>
          </cell>
          <cell r="D27">
            <v>-35993.410000000003</v>
          </cell>
          <cell r="K27">
            <v>-35993.410000000003</v>
          </cell>
        </row>
        <row r="28">
          <cell r="C28" t="str">
            <v>0271.130.022</v>
          </cell>
          <cell r="D28">
            <v>0</v>
          </cell>
          <cell r="E28">
            <v>0</v>
          </cell>
          <cell r="F28">
            <v>0</v>
          </cell>
          <cell r="H28">
            <v>0</v>
          </cell>
          <cell r="J28">
            <v>0</v>
          </cell>
          <cell r="K28">
            <v>0</v>
          </cell>
        </row>
        <row r="29">
          <cell r="C29" t="str">
            <v>0271.130.121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C30" t="str">
            <v>1220.491.062</v>
          </cell>
          <cell r="D30">
            <v>245.12</v>
          </cell>
          <cell r="E30">
            <v>1464.37</v>
          </cell>
          <cell r="F30">
            <v>2867.74</v>
          </cell>
          <cell r="G30">
            <v>0</v>
          </cell>
          <cell r="H30">
            <v>0</v>
          </cell>
          <cell r="I30">
            <v>1087.74</v>
          </cell>
          <cell r="J30">
            <v>543.88</v>
          </cell>
          <cell r="K30">
            <v>6208.8499999999995</v>
          </cell>
        </row>
        <row r="31">
          <cell r="C31" t="str">
            <v>1220.491.120</v>
          </cell>
          <cell r="D31">
            <v>0</v>
          </cell>
          <cell r="E31">
            <v>23736.13</v>
          </cell>
          <cell r="F31">
            <v>0</v>
          </cell>
          <cell r="G31">
            <v>0</v>
          </cell>
          <cell r="I31">
            <v>0</v>
          </cell>
          <cell r="K31">
            <v>23736.13</v>
          </cell>
        </row>
        <row r="32">
          <cell r="C32" t="str">
            <v>1220.524.118</v>
          </cell>
          <cell r="D32">
            <v>57413.38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69480.289999999994</v>
          </cell>
          <cell r="J32">
            <v>45429.42</v>
          </cell>
          <cell r="K32">
            <v>172323.08999999997</v>
          </cell>
        </row>
        <row r="33">
          <cell r="C33" t="str">
            <v>1220.590.003</v>
          </cell>
          <cell r="D33">
            <v>2329.0500000000002</v>
          </cell>
          <cell r="E33">
            <v>9395.15</v>
          </cell>
          <cell r="F33">
            <v>9395.15</v>
          </cell>
          <cell r="G33">
            <v>11743.93</v>
          </cell>
          <cell r="H33">
            <v>0</v>
          </cell>
          <cell r="I33">
            <v>3432.28</v>
          </cell>
          <cell r="J33">
            <v>10296.84</v>
          </cell>
          <cell r="K33">
            <v>46592.399999999994</v>
          </cell>
        </row>
        <row r="34">
          <cell r="C34" t="str">
            <v>1221.254.025</v>
          </cell>
          <cell r="D34">
            <v>73.150000000000006</v>
          </cell>
          <cell r="E34">
            <v>258.48</v>
          </cell>
          <cell r="F34">
            <v>344.64</v>
          </cell>
          <cell r="G34">
            <v>172.32</v>
          </cell>
          <cell r="H34">
            <v>0</v>
          </cell>
          <cell r="I34">
            <v>0</v>
          </cell>
          <cell r="J34">
            <v>269.05</v>
          </cell>
          <cell r="K34">
            <v>1117.6399999999999</v>
          </cell>
        </row>
        <row r="35">
          <cell r="C35" t="str">
            <v>1221.254.031</v>
          </cell>
          <cell r="D35">
            <v>276.02</v>
          </cell>
          <cell r="E35">
            <v>0</v>
          </cell>
          <cell r="F35">
            <v>262.70999999999998</v>
          </cell>
          <cell r="G35">
            <v>0</v>
          </cell>
          <cell r="H35">
            <v>0</v>
          </cell>
          <cell r="I35">
            <v>203.11</v>
          </cell>
          <cell r="J35">
            <v>203.11</v>
          </cell>
          <cell r="K35">
            <v>944.95</v>
          </cell>
        </row>
        <row r="36">
          <cell r="C36" t="str">
            <v>1221.254.084</v>
          </cell>
          <cell r="D36">
            <v>0</v>
          </cell>
          <cell r="E36">
            <v>1363</v>
          </cell>
          <cell r="F36">
            <v>2230.3500000000004</v>
          </cell>
          <cell r="G36">
            <v>867.36</v>
          </cell>
          <cell r="H36">
            <v>0</v>
          </cell>
          <cell r="I36">
            <v>1091.83</v>
          </cell>
          <cell r="J36">
            <v>1819.71</v>
          </cell>
          <cell r="K36">
            <v>7372.25</v>
          </cell>
        </row>
        <row r="37">
          <cell r="C37" t="str">
            <v>1221.254.085</v>
          </cell>
          <cell r="D37">
            <v>0</v>
          </cell>
          <cell r="E37">
            <v>970.45</v>
          </cell>
          <cell r="F37">
            <v>1552.72</v>
          </cell>
          <cell r="G37">
            <v>776.36</v>
          </cell>
          <cell r="H37">
            <v>0</v>
          </cell>
          <cell r="I37">
            <v>1246.48</v>
          </cell>
          <cell r="J37">
            <v>1758.93</v>
          </cell>
          <cell r="K37">
            <v>6304.9400000000005</v>
          </cell>
        </row>
        <row r="38">
          <cell r="C38" t="str">
            <v>1221.254.089</v>
          </cell>
          <cell r="D38">
            <v>4751.29</v>
          </cell>
          <cell r="E38">
            <v>1175.22</v>
          </cell>
          <cell r="F38">
            <v>2350.44</v>
          </cell>
          <cell r="G38">
            <v>2089.27</v>
          </cell>
          <cell r="H38">
            <v>0</v>
          </cell>
          <cell r="I38">
            <v>1748.44</v>
          </cell>
          <cell r="J38">
            <v>5245.32</v>
          </cell>
          <cell r="K38">
            <v>17359.980000000003</v>
          </cell>
        </row>
        <row r="39">
          <cell r="C39" t="str">
            <v>1221.254.090</v>
          </cell>
          <cell r="D39">
            <v>4849.74</v>
          </cell>
          <cell r="E39">
            <v>8524.57</v>
          </cell>
          <cell r="F39">
            <v>14805.82</v>
          </cell>
          <cell r="G39">
            <v>10319.219999999999</v>
          </cell>
          <cell r="H39">
            <v>0</v>
          </cell>
          <cell r="I39">
            <v>5512.66</v>
          </cell>
          <cell r="J39">
            <v>11673.89</v>
          </cell>
          <cell r="K39">
            <v>55685.899999999994</v>
          </cell>
        </row>
        <row r="40">
          <cell r="C40" t="str">
            <v>1224.481.002</v>
          </cell>
          <cell r="D40">
            <v>40362.03</v>
          </cell>
          <cell r="E40">
            <v>114261.93999999999</v>
          </cell>
          <cell r="F40">
            <v>60491.62</v>
          </cell>
          <cell r="G40">
            <v>53770.319999999992</v>
          </cell>
          <cell r="H40">
            <v>0</v>
          </cell>
          <cell r="I40">
            <v>64342.36</v>
          </cell>
          <cell r="J40">
            <v>34645.880000000005</v>
          </cell>
          <cell r="K40">
            <v>367874.14999999997</v>
          </cell>
        </row>
        <row r="41">
          <cell r="C41" t="str">
            <v>1224.482.116</v>
          </cell>
          <cell r="D41">
            <v>11513.35</v>
          </cell>
          <cell r="E41">
            <v>11516.400000000001</v>
          </cell>
          <cell r="F41">
            <v>9213.1200000000008</v>
          </cell>
          <cell r="G41">
            <v>9213.1200000000008</v>
          </cell>
          <cell r="H41">
            <v>0</v>
          </cell>
          <cell r="I41">
            <v>9669.2999999999993</v>
          </cell>
          <cell r="J41">
            <v>9669.2999999999993</v>
          </cell>
          <cell r="K41">
            <v>60794.590000000011</v>
          </cell>
        </row>
        <row r="42">
          <cell r="C42" t="str">
            <v>1224.487.006</v>
          </cell>
          <cell r="D42">
            <v>0</v>
          </cell>
          <cell r="E42">
            <v>5009.25</v>
          </cell>
          <cell r="F42">
            <v>0</v>
          </cell>
          <cell r="G42">
            <v>0</v>
          </cell>
          <cell r="H42">
            <v>0</v>
          </cell>
          <cell r="I42">
            <v>2085.61</v>
          </cell>
          <cell r="J42">
            <v>0</v>
          </cell>
          <cell r="K42">
            <v>7094.8600000000006</v>
          </cell>
        </row>
        <row r="43">
          <cell r="C43" t="str">
            <v>1224.542.007</v>
          </cell>
          <cell r="D43">
            <v>4090.99</v>
          </cell>
          <cell r="E43">
            <v>2183.4300000000003</v>
          </cell>
          <cell r="F43">
            <v>1871.88</v>
          </cell>
          <cell r="G43">
            <v>2204.66</v>
          </cell>
          <cell r="H43">
            <v>0</v>
          </cell>
          <cell r="I43">
            <v>19668.560000000001</v>
          </cell>
          <cell r="J43">
            <v>24811.88</v>
          </cell>
          <cell r="K43">
            <v>54831.4</v>
          </cell>
        </row>
        <row r="44">
          <cell r="C44" t="str">
            <v>1224.542.008</v>
          </cell>
          <cell r="D44">
            <v>14799.24</v>
          </cell>
          <cell r="E44">
            <v>2108.5</v>
          </cell>
          <cell r="F44">
            <v>3703.8199999999997</v>
          </cell>
          <cell r="G44">
            <v>3449.74</v>
          </cell>
          <cell r="H44">
            <v>0</v>
          </cell>
          <cell r="I44">
            <v>12571.32</v>
          </cell>
          <cell r="J44">
            <v>37713.949999999997</v>
          </cell>
          <cell r="K44">
            <v>74346.569999999992</v>
          </cell>
        </row>
        <row r="45">
          <cell r="C45" t="str">
            <v>1229.919.074</v>
          </cell>
          <cell r="D45">
            <v>701.01</v>
          </cell>
          <cell r="E45">
            <v>0</v>
          </cell>
          <cell r="F45">
            <v>579.83000000000004</v>
          </cell>
          <cell r="G45">
            <v>869.75</v>
          </cell>
          <cell r="H45">
            <v>0</v>
          </cell>
          <cell r="I45">
            <v>701.01</v>
          </cell>
          <cell r="J45">
            <v>0</v>
          </cell>
          <cell r="K45">
            <v>2851.6000000000004</v>
          </cell>
        </row>
        <row r="46">
          <cell r="C46" t="str">
            <v>1229.919.107</v>
          </cell>
          <cell r="D46">
            <v>830.32</v>
          </cell>
          <cell r="E46">
            <v>0</v>
          </cell>
          <cell r="F46">
            <v>347.9</v>
          </cell>
          <cell r="G46">
            <v>347.9</v>
          </cell>
          <cell r="H46">
            <v>0</v>
          </cell>
          <cell r="I46">
            <v>0</v>
          </cell>
          <cell r="J46">
            <v>0</v>
          </cell>
          <cell r="K46">
            <v>1526.12</v>
          </cell>
        </row>
        <row r="47">
          <cell r="C47" t="str">
            <v>1229.919.108</v>
          </cell>
          <cell r="D47">
            <v>67432.509999999995</v>
          </cell>
          <cell r="E47">
            <v>86014.73000000001</v>
          </cell>
          <cell r="F47">
            <v>82643.649999999994</v>
          </cell>
          <cell r="G47">
            <v>19233.27</v>
          </cell>
          <cell r="H47">
            <v>0</v>
          </cell>
          <cell r="I47">
            <v>37167.15</v>
          </cell>
          <cell r="J47">
            <v>21976.81</v>
          </cell>
          <cell r="K47">
            <v>314468.12</v>
          </cell>
        </row>
        <row r="48">
          <cell r="C48" t="str">
            <v>1928.403.110</v>
          </cell>
          <cell r="D48">
            <v>139.65</v>
          </cell>
          <cell r="E48">
            <v>0</v>
          </cell>
          <cell r="F48">
            <v>227.5</v>
          </cell>
          <cell r="G48">
            <v>0</v>
          </cell>
          <cell r="H48">
            <v>0</v>
          </cell>
          <cell r="J48">
            <v>0</v>
          </cell>
          <cell r="K48">
            <v>367.15</v>
          </cell>
        </row>
        <row r="49">
          <cell r="C49" t="str">
            <v>5515.451.401</v>
          </cell>
          <cell r="D49">
            <v>0</v>
          </cell>
          <cell r="E49">
            <v>0</v>
          </cell>
          <cell r="F49">
            <v>18240.009999999998</v>
          </cell>
          <cell r="G49">
            <v>36848.51</v>
          </cell>
          <cell r="H49">
            <v>0</v>
          </cell>
          <cell r="I49">
            <v>3633.46</v>
          </cell>
          <cell r="J49">
            <v>5652.0499999999993</v>
          </cell>
          <cell r="K49">
            <v>64374.03</v>
          </cell>
        </row>
        <row r="50">
          <cell r="C50" t="str">
            <v>5899.502.023</v>
          </cell>
          <cell r="D50">
            <v>1975.92</v>
          </cell>
          <cell r="E50">
            <v>0</v>
          </cell>
          <cell r="F50">
            <v>2638.41</v>
          </cell>
          <cell r="G50">
            <v>0</v>
          </cell>
          <cell r="H50">
            <v>0</v>
          </cell>
          <cell r="I50">
            <v>1664.7</v>
          </cell>
          <cell r="J50">
            <v>1560.22</v>
          </cell>
          <cell r="K50">
            <v>7839.25</v>
          </cell>
        </row>
        <row r="51">
          <cell r="C51" t="str">
            <v>5997.077.000</v>
          </cell>
          <cell r="D51">
            <v>31330.94</v>
          </cell>
          <cell r="E51">
            <v>102992.18000000001</v>
          </cell>
          <cell r="F51">
            <v>74903.399999999994</v>
          </cell>
          <cell r="G51">
            <v>112355.09999999999</v>
          </cell>
          <cell r="H51">
            <v>0</v>
          </cell>
          <cell r="I51">
            <v>44396.2</v>
          </cell>
          <cell r="J51">
            <v>44396.2</v>
          </cell>
          <cell r="K51">
            <v>410374.02</v>
          </cell>
        </row>
        <row r="52">
          <cell r="C52" t="str">
            <v>5997.078.000</v>
          </cell>
          <cell r="D52">
            <v>6289.74</v>
          </cell>
          <cell r="E52">
            <v>12085.760000000002</v>
          </cell>
          <cell r="F52">
            <v>15366.19</v>
          </cell>
          <cell r="G52">
            <v>24171.54</v>
          </cell>
          <cell r="H52">
            <v>0</v>
          </cell>
          <cell r="I52">
            <v>10448.91</v>
          </cell>
          <cell r="J52">
            <v>6530.57</v>
          </cell>
          <cell r="K52">
            <v>74892.709999999992</v>
          </cell>
        </row>
        <row r="53">
          <cell r="C53" t="str">
            <v>5997.814.000</v>
          </cell>
          <cell r="D53">
            <v>0</v>
          </cell>
          <cell r="E53">
            <v>1128.3499999999999</v>
          </cell>
          <cell r="F53">
            <v>1128.3499999999999</v>
          </cell>
          <cell r="G53">
            <v>0</v>
          </cell>
          <cell r="H53">
            <v>0</v>
          </cell>
          <cell r="I53">
            <v>566.34</v>
          </cell>
          <cell r="J53">
            <v>0</v>
          </cell>
          <cell r="K53">
            <v>2823.04</v>
          </cell>
        </row>
        <row r="54">
          <cell r="C54" t="str">
            <v>5997.815.000</v>
          </cell>
          <cell r="D54">
            <v>0</v>
          </cell>
          <cell r="E54">
            <v>1128.3499999999999</v>
          </cell>
          <cell r="F54">
            <v>1128.3499999999999</v>
          </cell>
          <cell r="G54">
            <v>0</v>
          </cell>
          <cell r="H54">
            <v>0</v>
          </cell>
          <cell r="I54">
            <v>566.34</v>
          </cell>
          <cell r="J54">
            <v>0</v>
          </cell>
          <cell r="K54">
            <v>2823.04</v>
          </cell>
        </row>
        <row r="55">
          <cell r="C55" t="str">
            <v>6120.600.051</v>
          </cell>
          <cell r="D55">
            <v>81368.709999999992</v>
          </cell>
          <cell r="E55">
            <v>86092.73</v>
          </cell>
          <cell r="F55">
            <v>138152.49</v>
          </cell>
          <cell r="G55">
            <v>122087.60999999999</v>
          </cell>
          <cell r="H55">
            <v>0</v>
          </cell>
          <cell r="I55">
            <v>52141.55</v>
          </cell>
          <cell r="J55">
            <v>22365.13</v>
          </cell>
          <cell r="K55">
            <v>502208.22</v>
          </cell>
        </row>
        <row r="56">
          <cell r="C56" t="str">
            <v>8905.422.945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C57" t="str">
            <v>8905.510.154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C58" t="str">
            <v>F000.ZS1.036</v>
          </cell>
          <cell r="D58">
            <v>604.49</v>
          </cell>
          <cell r="E58">
            <v>1218.8</v>
          </cell>
          <cell r="F58">
            <v>609.4</v>
          </cell>
          <cell r="G58">
            <v>1218.8</v>
          </cell>
          <cell r="H58">
            <v>0</v>
          </cell>
          <cell r="I58">
            <v>1183.29</v>
          </cell>
          <cell r="J58">
            <v>447.02</v>
          </cell>
          <cell r="K58">
            <v>5281.7999999999993</v>
          </cell>
        </row>
        <row r="59">
          <cell r="C59" t="str">
            <v>F000.ZS1.389</v>
          </cell>
          <cell r="D59">
            <v>1619.59</v>
          </cell>
          <cell r="E59">
            <v>4437.24</v>
          </cell>
          <cell r="F59">
            <v>8843.7000000000007</v>
          </cell>
          <cell r="G59">
            <v>6672.8899999999994</v>
          </cell>
          <cell r="H59">
            <v>0</v>
          </cell>
          <cell r="I59">
            <v>2321.19</v>
          </cell>
          <cell r="J59">
            <v>7204.95</v>
          </cell>
          <cell r="K59">
            <v>31099.559999999998</v>
          </cell>
        </row>
        <row r="60">
          <cell r="C60" t="str">
            <v>F000.ZS1.408</v>
          </cell>
          <cell r="D60">
            <v>6083.64</v>
          </cell>
          <cell r="E60">
            <v>0</v>
          </cell>
          <cell r="F60">
            <v>3948.96</v>
          </cell>
          <cell r="G60">
            <v>10917.720000000001</v>
          </cell>
          <cell r="H60">
            <v>0</v>
          </cell>
          <cell r="I60">
            <v>0</v>
          </cell>
          <cell r="J60">
            <v>7713.02</v>
          </cell>
          <cell r="K60">
            <v>28663.34</v>
          </cell>
        </row>
        <row r="61">
          <cell r="C61" t="str">
            <v>F000.ZS1.427</v>
          </cell>
          <cell r="D61">
            <v>783.77</v>
          </cell>
          <cell r="E61">
            <v>502.06</v>
          </cell>
          <cell r="F61">
            <v>273.23</v>
          </cell>
          <cell r="G61">
            <v>202.64999999999998</v>
          </cell>
          <cell r="H61">
            <v>0</v>
          </cell>
          <cell r="I61">
            <v>0</v>
          </cell>
          <cell r="J61">
            <v>1319.19</v>
          </cell>
          <cell r="K61">
            <v>3080.9</v>
          </cell>
        </row>
        <row r="62">
          <cell r="C62" t="str">
            <v>F000.ZS1.528</v>
          </cell>
          <cell r="D62">
            <v>22868.880000000001</v>
          </cell>
          <cell r="E62">
            <v>10936.56</v>
          </cell>
          <cell r="F62">
            <v>14472.43</v>
          </cell>
          <cell r="G62">
            <v>24422.240000000002</v>
          </cell>
          <cell r="H62">
            <v>8058.52</v>
          </cell>
          <cell r="I62">
            <v>8857.73</v>
          </cell>
          <cell r="J62">
            <v>16659.579999999998</v>
          </cell>
          <cell r="K62">
            <v>106275.94</v>
          </cell>
        </row>
        <row r="63">
          <cell r="C63" t="str">
            <v>F000.ZS1.037</v>
          </cell>
          <cell r="F63">
            <v>0</v>
          </cell>
          <cell r="G63">
            <v>718.64</v>
          </cell>
          <cell r="I63">
            <v>757.33</v>
          </cell>
          <cell r="J63">
            <v>0</v>
          </cell>
          <cell r="K63">
            <v>1475.97</v>
          </cell>
        </row>
        <row r="64">
          <cell r="C64" t="str">
            <v>8905.501.582</v>
          </cell>
          <cell r="I64">
            <v>5.2</v>
          </cell>
          <cell r="J64">
            <v>0</v>
          </cell>
          <cell r="K64">
            <v>5.2</v>
          </cell>
        </row>
        <row r="65">
          <cell r="C65" t="str">
            <v>5515.753.917</v>
          </cell>
          <cell r="I65">
            <v>2874.99</v>
          </cell>
          <cell r="J65">
            <v>0</v>
          </cell>
          <cell r="K65">
            <v>2874.99</v>
          </cell>
        </row>
        <row r="66">
          <cell r="C66" t="str">
            <v>0258.030.547-5ED</v>
          </cell>
          <cell r="D66">
            <v>14685.43</v>
          </cell>
          <cell r="E66">
            <v>-40236.639999999999</v>
          </cell>
          <cell r="F66">
            <v>-17214.370000000003</v>
          </cell>
          <cell r="G66">
            <v>-20280.66</v>
          </cell>
          <cell r="H66">
            <v>0</v>
          </cell>
          <cell r="I66">
            <v>18849.32</v>
          </cell>
          <cell r="J66">
            <v>10543.13</v>
          </cell>
          <cell r="K66">
            <v>-33653.790000000008</v>
          </cell>
        </row>
        <row r="67">
          <cell r="C67" t="str">
            <v>1250.280.002</v>
          </cell>
          <cell r="D67">
            <v>2260.75</v>
          </cell>
          <cell r="E67">
            <v>0</v>
          </cell>
          <cell r="F67">
            <v>0</v>
          </cell>
          <cell r="G67">
            <v>646.53</v>
          </cell>
          <cell r="H67">
            <v>0</v>
          </cell>
          <cell r="J67">
            <v>4874.13</v>
          </cell>
          <cell r="K67">
            <v>7781.41</v>
          </cell>
        </row>
        <row r="68">
          <cell r="C68" t="str">
            <v>1250.309.131</v>
          </cell>
          <cell r="D68">
            <v>10793.79</v>
          </cell>
          <cell r="E68">
            <v>0</v>
          </cell>
          <cell r="F68">
            <v>1355.0700000000002</v>
          </cell>
          <cell r="G68">
            <v>952.2</v>
          </cell>
          <cell r="H68">
            <v>0</v>
          </cell>
          <cell r="J68">
            <v>1096.93</v>
          </cell>
          <cell r="K68">
            <v>14197.990000000002</v>
          </cell>
        </row>
        <row r="69">
          <cell r="C69" t="str">
            <v>1250.309.132</v>
          </cell>
          <cell r="D69">
            <v>361.16</v>
          </cell>
          <cell r="E69">
            <v>0</v>
          </cell>
          <cell r="F69">
            <v>380.4</v>
          </cell>
          <cell r="G69">
            <v>267.31</v>
          </cell>
          <cell r="H69">
            <v>0</v>
          </cell>
          <cell r="J69">
            <v>100.65</v>
          </cell>
          <cell r="K69">
            <v>1109.52</v>
          </cell>
        </row>
        <row r="70">
          <cell r="C70" t="str">
            <v>1250.309.133</v>
          </cell>
          <cell r="D70">
            <v>7011.71</v>
          </cell>
          <cell r="E70">
            <v>0</v>
          </cell>
          <cell r="F70">
            <v>546.79999999999995</v>
          </cell>
          <cell r="G70">
            <v>621.36</v>
          </cell>
          <cell r="H70">
            <v>0</v>
          </cell>
          <cell r="J70">
            <v>1046.6500000000001</v>
          </cell>
          <cell r="K70">
            <v>9226.52</v>
          </cell>
        </row>
        <row r="71">
          <cell r="C71" t="str">
            <v>1250.524.006</v>
          </cell>
          <cell r="D71">
            <v>836.61</v>
          </cell>
          <cell r="E71">
            <v>1118.1500000000001</v>
          </cell>
          <cell r="F71">
            <v>1118.1500000000001</v>
          </cell>
          <cell r="G71">
            <v>559.07000000000005</v>
          </cell>
          <cell r="H71">
            <v>0</v>
          </cell>
          <cell r="I71">
            <v>413.78</v>
          </cell>
          <cell r="J71">
            <v>413.78</v>
          </cell>
          <cell r="K71">
            <v>4459.54</v>
          </cell>
        </row>
        <row r="72">
          <cell r="C72" t="str">
            <v>1255.112.245</v>
          </cell>
          <cell r="D72">
            <v>9907.34</v>
          </cell>
          <cell r="E72">
            <v>12537.150000000001</v>
          </cell>
          <cell r="F72">
            <v>5373.07</v>
          </cell>
          <cell r="G72">
            <v>8955.11</v>
          </cell>
          <cell r="H72">
            <v>0</v>
          </cell>
          <cell r="I72">
            <v>8037.1900000000005</v>
          </cell>
          <cell r="J72">
            <v>4945.96</v>
          </cell>
          <cell r="K72">
            <v>49755.82</v>
          </cell>
        </row>
        <row r="73">
          <cell r="C73" t="str">
            <v>1257.036.202</v>
          </cell>
          <cell r="D73">
            <v>47630.49</v>
          </cell>
          <cell r="E73">
            <v>35611.26</v>
          </cell>
          <cell r="F73">
            <v>38898.46</v>
          </cell>
          <cell r="G73">
            <v>17531.7</v>
          </cell>
          <cell r="H73">
            <v>0</v>
          </cell>
          <cell r="I73">
            <v>16670.52</v>
          </cell>
          <cell r="J73">
            <v>28710.34</v>
          </cell>
          <cell r="K73">
            <v>185052.77</v>
          </cell>
        </row>
        <row r="74">
          <cell r="C74" t="str">
            <v>1257.036.223</v>
          </cell>
          <cell r="D74">
            <v>1135.04</v>
          </cell>
          <cell r="E74">
            <v>0</v>
          </cell>
          <cell r="K74">
            <v>1135.04</v>
          </cell>
        </row>
        <row r="75">
          <cell r="C75" t="str">
            <v>1257.036.778</v>
          </cell>
          <cell r="D75">
            <v>8425.0499999999993</v>
          </cell>
          <cell r="E75">
            <v>0</v>
          </cell>
          <cell r="I75">
            <v>490.67</v>
          </cell>
          <cell r="J75">
            <v>9322.73</v>
          </cell>
          <cell r="K75">
            <v>18238.449999999997</v>
          </cell>
        </row>
        <row r="76">
          <cell r="C76" t="str">
            <v>1257.037.457</v>
          </cell>
          <cell r="D76">
            <v>0</v>
          </cell>
          <cell r="E76">
            <v>3232.25</v>
          </cell>
          <cell r="F76">
            <v>19393.48</v>
          </cell>
          <cell r="G76">
            <v>10158.49</v>
          </cell>
          <cell r="H76">
            <v>0</v>
          </cell>
          <cell r="I76">
            <v>167.8</v>
          </cell>
          <cell r="J76">
            <v>11745.710000000001</v>
          </cell>
          <cell r="K76">
            <v>44697.73</v>
          </cell>
        </row>
        <row r="77">
          <cell r="C77" t="str">
            <v>1257.037.460</v>
          </cell>
          <cell r="E77">
            <v>2217.98</v>
          </cell>
          <cell r="F77">
            <v>1267.42</v>
          </cell>
          <cell r="G77">
            <v>0</v>
          </cell>
          <cell r="H77">
            <v>0</v>
          </cell>
          <cell r="K77">
            <v>3485.4</v>
          </cell>
        </row>
        <row r="78">
          <cell r="C78" t="str">
            <v>1257.037.480</v>
          </cell>
          <cell r="D78">
            <v>0</v>
          </cell>
          <cell r="E78">
            <v>4674.38</v>
          </cell>
          <cell r="F78">
            <v>667.77</v>
          </cell>
          <cell r="G78">
            <v>1001.65</v>
          </cell>
          <cell r="H78">
            <v>0</v>
          </cell>
          <cell r="J78">
            <v>509.33</v>
          </cell>
          <cell r="K78">
            <v>6853.1299999999992</v>
          </cell>
        </row>
        <row r="79">
          <cell r="C79" t="str">
            <v>1257.037.621</v>
          </cell>
          <cell r="D79">
            <v>3719.4700000000003</v>
          </cell>
          <cell r="E79">
            <v>4080.1000000000004</v>
          </cell>
          <cell r="F79">
            <v>3632.13</v>
          </cell>
          <cell r="G79">
            <v>2270.08</v>
          </cell>
          <cell r="H79">
            <v>0</v>
          </cell>
          <cell r="I79">
            <v>0</v>
          </cell>
          <cell r="J79">
            <v>850.52</v>
          </cell>
          <cell r="K79">
            <v>14552.300000000001</v>
          </cell>
        </row>
        <row r="80">
          <cell r="C80" t="str">
            <v>F00C.3T3.028</v>
          </cell>
          <cell r="E80">
            <v>471.97</v>
          </cell>
          <cell r="F80">
            <v>0</v>
          </cell>
          <cell r="G80">
            <v>0</v>
          </cell>
          <cell r="H80">
            <v>0</v>
          </cell>
          <cell r="I80">
            <v>373.58</v>
          </cell>
          <cell r="J80">
            <v>0</v>
          </cell>
          <cell r="K80">
            <v>845.55</v>
          </cell>
        </row>
        <row r="81">
          <cell r="C81" t="str">
            <v>F00V.S0E.083</v>
          </cell>
          <cell r="D81">
            <v>30264.04</v>
          </cell>
          <cell r="E81">
            <v>13566.11</v>
          </cell>
          <cell r="F81">
            <v>34846.289999999994</v>
          </cell>
          <cell r="G81">
            <v>37772.28</v>
          </cell>
          <cell r="H81">
            <v>0</v>
          </cell>
          <cell r="I81">
            <v>14182.73</v>
          </cell>
          <cell r="J81">
            <v>10637.04</v>
          </cell>
          <cell r="K81">
            <v>141268.49</v>
          </cell>
        </row>
        <row r="82">
          <cell r="C82" t="str">
            <v>F00V.S0E.084</v>
          </cell>
          <cell r="D82">
            <v>13318.119999999999</v>
          </cell>
          <cell r="E82">
            <v>4137.32</v>
          </cell>
          <cell r="F82">
            <v>6205.9899999999989</v>
          </cell>
          <cell r="G82">
            <v>6435.83</v>
          </cell>
          <cell r="H82">
            <v>0</v>
          </cell>
          <cell r="I82">
            <v>2732.9</v>
          </cell>
          <cell r="J82">
            <v>4171.2700000000004</v>
          </cell>
          <cell r="K82">
            <v>37001.429999999993</v>
          </cell>
        </row>
        <row r="83">
          <cell r="C83" t="str">
            <v>F00V.S0E.099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6513.2</v>
          </cell>
          <cell r="K83">
            <v>6513.2</v>
          </cell>
        </row>
        <row r="84">
          <cell r="C84" t="str">
            <v>1250.309.134</v>
          </cell>
          <cell r="F84">
            <v>0</v>
          </cell>
          <cell r="G84">
            <v>0</v>
          </cell>
          <cell r="K84">
            <v>0</v>
          </cell>
        </row>
        <row r="85">
          <cell r="C85" t="str">
            <v>1250.145.105</v>
          </cell>
          <cell r="F85">
            <v>0</v>
          </cell>
          <cell r="G85">
            <v>0</v>
          </cell>
          <cell r="K85">
            <v>0</v>
          </cell>
        </row>
        <row r="86">
          <cell r="C86" t="str">
            <v>1250.309.136</v>
          </cell>
          <cell r="F86">
            <v>-56.17</v>
          </cell>
          <cell r="G86">
            <v>0</v>
          </cell>
          <cell r="K86">
            <v>-56.17</v>
          </cell>
        </row>
        <row r="87">
          <cell r="C87" t="str">
            <v>0261.S03.101-68P</v>
          </cell>
          <cell r="E87">
            <v>1510.78</v>
          </cell>
          <cell r="F87">
            <v>-1249.7800000000002</v>
          </cell>
          <cell r="G87">
            <v>2969.3</v>
          </cell>
          <cell r="H87">
            <v>0</v>
          </cell>
          <cell r="K87">
            <v>3230.3</v>
          </cell>
        </row>
        <row r="88">
          <cell r="C88" t="str">
            <v>0261.S03.109-64D</v>
          </cell>
          <cell r="D88">
            <v>22394.41</v>
          </cell>
          <cell r="E88">
            <v>-21948.769999999997</v>
          </cell>
          <cell r="F88">
            <v>0</v>
          </cell>
          <cell r="G88">
            <v>0</v>
          </cell>
          <cell r="I88">
            <v>-6177.72</v>
          </cell>
          <cell r="J88">
            <v>-3382.4500000000007</v>
          </cell>
          <cell r="K88">
            <v>-9114.5299999999988</v>
          </cell>
        </row>
        <row r="89">
          <cell r="C89" t="str">
            <v>0261.S03.110-6ML</v>
          </cell>
          <cell r="D89">
            <v>8041.6100000000006</v>
          </cell>
          <cell r="E89">
            <v>-5368.9800000000005</v>
          </cell>
          <cell r="F89">
            <v>-7293.0800000000008</v>
          </cell>
          <cell r="G89">
            <v>-3385.75</v>
          </cell>
          <cell r="H89">
            <v>-961.32</v>
          </cell>
          <cell r="I89">
            <v>-4300.9799999999996</v>
          </cell>
          <cell r="J89">
            <v>209.07000000000016</v>
          </cell>
          <cell r="K89">
            <v>-13059.43</v>
          </cell>
        </row>
        <row r="90">
          <cell r="C90" t="str">
            <v>0261.S03.111-6MM</v>
          </cell>
          <cell r="D90">
            <v>20048.879999999997</v>
          </cell>
          <cell r="E90">
            <v>511.05000000000007</v>
          </cell>
          <cell r="F90">
            <v>-9895.25</v>
          </cell>
          <cell r="G90">
            <v>-3293.02</v>
          </cell>
          <cell r="H90">
            <v>-2200.58</v>
          </cell>
          <cell r="I90">
            <v>-2704.34</v>
          </cell>
          <cell r="J90">
            <v>-1075.95</v>
          </cell>
          <cell r="K90">
            <v>1390.7899999999961</v>
          </cell>
        </row>
        <row r="91">
          <cell r="C91" t="str">
            <v>0261.S03.112-68B</v>
          </cell>
          <cell r="D91">
            <v>12037.96</v>
          </cell>
          <cell r="E91">
            <v>-15163.81</v>
          </cell>
          <cell r="F91">
            <v>-20364.169999999998</v>
          </cell>
          <cell r="G91">
            <v>-22901.989999999998</v>
          </cell>
          <cell r="H91">
            <v>-5093.6400000000003</v>
          </cell>
          <cell r="I91">
            <v>-5157.58</v>
          </cell>
          <cell r="J91">
            <v>-142.26</v>
          </cell>
          <cell r="K91">
            <v>-56785.49</v>
          </cell>
        </row>
        <row r="92">
          <cell r="C92" t="str">
            <v>0261.S03.114-68B</v>
          </cell>
          <cell r="D92">
            <v>2607.96</v>
          </cell>
          <cell r="E92">
            <v>-1571.03</v>
          </cell>
          <cell r="F92">
            <v>-8160.45</v>
          </cell>
          <cell r="G92">
            <v>0</v>
          </cell>
          <cell r="H92">
            <v>0</v>
          </cell>
          <cell r="I92">
            <v>-698.04</v>
          </cell>
          <cell r="J92">
            <v>0</v>
          </cell>
          <cell r="K92">
            <v>-7821.5599999999995</v>
          </cell>
        </row>
        <row r="93">
          <cell r="C93" t="str">
            <v>0271.130.057</v>
          </cell>
          <cell r="D93">
            <v>0</v>
          </cell>
          <cell r="E93">
            <v>0</v>
          </cell>
          <cell r="J93">
            <v>311.83999999999997</v>
          </cell>
          <cell r="K93">
            <v>311.83999999999997</v>
          </cell>
        </row>
        <row r="94">
          <cell r="C94" t="str">
            <v>0272.230.424</v>
          </cell>
          <cell r="D94">
            <v>94.41</v>
          </cell>
          <cell r="E94">
            <v>0</v>
          </cell>
          <cell r="G94">
            <v>0</v>
          </cell>
          <cell r="H94">
            <v>0</v>
          </cell>
          <cell r="K94">
            <v>94.41</v>
          </cell>
        </row>
        <row r="95">
          <cell r="C95" t="str">
            <v>0272.230.541</v>
          </cell>
          <cell r="E95">
            <v>0</v>
          </cell>
          <cell r="G95">
            <v>0</v>
          </cell>
          <cell r="H95">
            <v>0</v>
          </cell>
          <cell r="K95">
            <v>0</v>
          </cell>
        </row>
        <row r="96">
          <cell r="C96" t="str">
            <v>0272.240.009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C97" t="str">
            <v>0272.240.029</v>
          </cell>
          <cell r="D97">
            <v>0</v>
          </cell>
          <cell r="E97">
            <v>0</v>
          </cell>
          <cell r="F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C98" t="str">
            <v>0272.240.048</v>
          </cell>
          <cell r="D98">
            <v>0</v>
          </cell>
          <cell r="E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C99" t="str">
            <v>0272.240.049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C100" t="str">
            <v>0272.240.110</v>
          </cell>
          <cell r="D100">
            <v>6.8</v>
          </cell>
          <cell r="E100">
            <v>0</v>
          </cell>
          <cell r="K100">
            <v>6.8</v>
          </cell>
        </row>
        <row r="101">
          <cell r="C101" t="str">
            <v>0272.240.113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C102" t="str">
            <v>0272.240.117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C103" t="str">
            <v>0272.240.184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C104" t="str">
            <v>0272.240.198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C105" t="str">
            <v>0272.240.205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C106" t="str">
            <v>0272.240.211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C107" t="str">
            <v>0272.240.222</v>
          </cell>
          <cell r="D107">
            <v>0</v>
          </cell>
          <cell r="E107">
            <v>0</v>
          </cell>
          <cell r="K107">
            <v>0</v>
          </cell>
        </row>
        <row r="108">
          <cell r="C108" t="str">
            <v>0272.240.278</v>
          </cell>
          <cell r="D108">
            <v>0</v>
          </cell>
          <cell r="E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C109" t="str">
            <v>0272.240.317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C110" t="str">
            <v>0272.248.061</v>
          </cell>
          <cell r="D110">
            <v>0</v>
          </cell>
          <cell r="E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C111" t="str">
            <v>0272.248.128</v>
          </cell>
          <cell r="E111">
            <v>1421.05</v>
          </cell>
          <cell r="G111">
            <v>2842.1</v>
          </cell>
          <cell r="H111">
            <v>0</v>
          </cell>
          <cell r="K111">
            <v>4263.1499999999996</v>
          </cell>
        </row>
        <row r="112">
          <cell r="C112" t="str">
            <v>0272.250.003</v>
          </cell>
          <cell r="D112">
            <v>406.16</v>
          </cell>
          <cell r="E112">
            <v>0</v>
          </cell>
          <cell r="G112">
            <v>1569.34</v>
          </cell>
          <cell r="H112">
            <v>0</v>
          </cell>
          <cell r="I112">
            <v>0</v>
          </cell>
          <cell r="K112">
            <v>1975.5</v>
          </cell>
        </row>
        <row r="113">
          <cell r="C113" t="str">
            <v>0273.300.168</v>
          </cell>
          <cell r="D113">
            <v>11289.55</v>
          </cell>
          <cell r="E113">
            <v>22120.38</v>
          </cell>
          <cell r="F113">
            <v>22475.239999999998</v>
          </cell>
          <cell r="G113">
            <v>15974.51</v>
          </cell>
          <cell r="H113">
            <v>0</v>
          </cell>
          <cell r="I113">
            <v>13569.230000000001</v>
          </cell>
          <cell r="J113">
            <v>5969.29</v>
          </cell>
          <cell r="K113">
            <v>91398.199999999983</v>
          </cell>
        </row>
        <row r="114">
          <cell r="C114" t="str">
            <v>0281.031.204-1CE</v>
          </cell>
          <cell r="E114">
            <v>-265473.32</v>
          </cell>
          <cell r="F114">
            <v>-171169.05</v>
          </cell>
          <cell r="G114">
            <v>0</v>
          </cell>
          <cell r="H114">
            <v>0</v>
          </cell>
          <cell r="K114">
            <v>-436642.37</v>
          </cell>
        </row>
        <row r="115">
          <cell r="C115" t="str">
            <v>0281.031.204-2Y1</v>
          </cell>
          <cell r="D115">
            <v>-36950.089999999997</v>
          </cell>
          <cell r="E115">
            <v>0</v>
          </cell>
          <cell r="F115">
            <v>0</v>
          </cell>
          <cell r="J115">
            <v>-88816.85</v>
          </cell>
          <cell r="K115">
            <v>-125766.94</v>
          </cell>
        </row>
        <row r="116">
          <cell r="C116" t="str">
            <v>1034.486.000</v>
          </cell>
          <cell r="D116">
            <v>0</v>
          </cell>
          <cell r="E116">
            <v>6068.3</v>
          </cell>
          <cell r="F116">
            <v>18204.900000000001</v>
          </cell>
          <cell r="G116">
            <v>18204.900000000001</v>
          </cell>
          <cell r="H116">
            <v>0</v>
          </cell>
          <cell r="I116">
            <v>24047.219999999998</v>
          </cell>
          <cell r="J116">
            <v>9618.9</v>
          </cell>
          <cell r="K116">
            <v>76144.22</v>
          </cell>
        </row>
        <row r="117">
          <cell r="C117" t="str">
            <v>1034.486.098</v>
          </cell>
          <cell r="D117">
            <v>7164.7</v>
          </cell>
          <cell r="E117">
            <v>14393.12</v>
          </cell>
          <cell r="F117">
            <v>0</v>
          </cell>
          <cell r="G117">
            <v>7196.56</v>
          </cell>
          <cell r="H117">
            <v>0</v>
          </cell>
          <cell r="I117">
            <v>2211.46</v>
          </cell>
          <cell r="J117">
            <v>2211.46</v>
          </cell>
          <cell r="K117">
            <v>33177.300000000003</v>
          </cell>
        </row>
        <row r="118">
          <cell r="C118" t="str">
            <v>1034.486.268</v>
          </cell>
          <cell r="D118">
            <v>1014.74</v>
          </cell>
          <cell r="E118">
            <v>0</v>
          </cell>
          <cell r="F118">
            <v>0</v>
          </cell>
          <cell r="G118">
            <v>1960.38</v>
          </cell>
          <cell r="H118">
            <v>0</v>
          </cell>
          <cell r="I118">
            <v>0</v>
          </cell>
          <cell r="K118">
            <v>2975.12</v>
          </cell>
        </row>
        <row r="119">
          <cell r="C119" t="str">
            <v>1034.486.285</v>
          </cell>
          <cell r="D119">
            <v>0</v>
          </cell>
          <cell r="K119">
            <v>0</v>
          </cell>
        </row>
        <row r="120">
          <cell r="C120" t="str">
            <v>1035.200.016</v>
          </cell>
          <cell r="D120">
            <v>0</v>
          </cell>
          <cell r="E120">
            <v>1028.3800000000001</v>
          </cell>
          <cell r="F120">
            <v>1028.3800000000001</v>
          </cell>
          <cell r="G120">
            <v>0</v>
          </cell>
          <cell r="J120">
            <v>1004.93</v>
          </cell>
          <cell r="K120">
            <v>3061.69</v>
          </cell>
        </row>
        <row r="121">
          <cell r="C121" t="str">
            <v>1035.200.043</v>
          </cell>
          <cell r="D121">
            <v>0</v>
          </cell>
          <cell r="G121">
            <v>0</v>
          </cell>
          <cell r="H121">
            <v>0</v>
          </cell>
          <cell r="I121">
            <v>232.8</v>
          </cell>
          <cell r="J121">
            <v>0</v>
          </cell>
          <cell r="K121">
            <v>232.8</v>
          </cell>
        </row>
        <row r="122">
          <cell r="C122" t="str">
            <v>1035.200.107</v>
          </cell>
          <cell r="D122">
            <v>0</v>
          </cell>
          <cell r="F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C123" t="str">
            <v>1035.200.199</v>
          </cell>
          <cell r="D123">
            <v>2944.98</v>
          </cell>
          <cell r="E123">
            <v>2555.0500000000002</v>
          </cell>
          <cell r="F123">
            <v>4819.76</v>
          </cell>
          <cell r="G123">
            <v>4355.21</v>
          </cell>
          <cell r="H123">
            <v>0</v>
          </cell>
          <cell r="I123">
            <v>2233.4700000000003</v>
          </cell>
          <cell r="J123">
            <v>1903.94</v>
          </cell>
          <cell r="K123">
            <v>18812.41</v>
          </cell>
        </row>
        <row r="124">
          <cell r="C124" t="str">
            <v>1035.200.464</v>
          </cell>
          <cell r="D124">
            <v>4236.2999999999993</v>
          </cell>
          <cell r="E124">
            <v>1488.14</v>
          </cell>
          <cell r="F124">
            <v>3720.3500000000004</v>
          </cell>
          <cell r="G124">
            <v>2976.28</v>
          </cell>
          <cell r="H124">
            <v>2232.21</v>
          </cell>
          <cell r="I124">
            <v>2584.96</v>
          </cell>
          <cell r="J124">
            <v>2584.96</v>
          </cell>
          <cell r="K124">
            <v>19823.2</v>
          </cell>
        </row>
        <row r="125">
          <cell r="C125" t="str">
            <v>1035.200.612</v>
          </cell>
          <cell r="D125">
            <v>2474.8200000000002</v>
          </cell>
          <cell r="E125">
            <v>2466.2400000000002</v>
          </cell>
          <cell r="F125">
            <v>3288.33</v>
          </cell>
          <cell r="G125">
            <v>5754.59</v>
          </cell>
          <cell r="H125">
            <v>822.08</v>
          </cell>
          <cell r="J125">
            <v>1750.62</v>
          </cell>
          <cell r="K125">
            <v>16556.68</v>
          </cell>
        </row>
        <row r="126">
          <cell r="C126" t="str">
            <v>1035.200.615</v>
          </cell>
          <cell r="D126">
            <v>12543.759999999998</v>
          </cell>
          <cell r="E126">
            <v>10435.700000000001</v>
          </cell>
          <cell r="F126">
            <v>12522.83</v>
          </cell>
          <cell r="G126">
            <v>6957.13</v>
          </cell>
          <cell r="H126">
            <v>0</v>
          </cell>
          <cell r="I126">
            <v>5000.7199999999993</v>
          </cell>
          <cell r="J126">
            <v>9001.3000000000011</v>
          </cell>
          <cell r="K126">
            <v>56461.440000000002</v>
          </cell>
        </row>
        <row r="127">
          <cell r="C127" t="str">
            <v>1035.200.903</v>
          </cell>
          <cell r="D127">
            <v>166.74</v>
          </cell>
          <cell r="E127">
            <v>0</v>
          </cell>
          <cell r="F127">
            <v>843.36</v>
          </cell>
          <cell r="G127">
            <v>0</v>
          </cell>
          <cell r="H127">
            <v>0</v>
          </cell>
          <cell r="I127">
            <v>56.23</v>
          </cell>
          <cell r="J127">
            <v>0</v>
          </cell>
          <cell r="K127">
            <v>1066.33</v>
          </cell>
        </row>
        <row r="128">
          <cell r="C128" t="str">
            <v>1035.301.128</v>
          </cell>
          <cell r="E128">
            <v>829.95</v>
          </cell>
          <cell r="F128">
            <v>4149.76</v>
          </cell>
          <cell r="G128">
            <v>3933.63</v>
          </cell>
          <cell r="H128">
            <v>0</v>
          </cell>
          <cell r="J128">
            <v>0</v>
          </cell>
          <cell r="K128">
            <v>8913.34</v>
          </cell>
        </row>
        <row r="129">
          <cell r="C129" t="str">
            <v>1035.301.131</v>
          </cell>
          <cell r="D129">
            <v>0</v>
          </cell>
          <cell r="E129">
            <v>127.38</v>
          </cell>
          <cell r="F129">
            <v>63.69</v>
          </cell>
          <cell r="G129">
            <v>0</v>
          </cell>
          <cell r="H129">
            <v>0</v>
          </cell>
          <cell r="K129">
            <v>191.07</v>
          </cell>
        </row>
        <row r="130">
          <cell r="C130" t="str">
            <v>1037.516.781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C131" t="str">
            <v>1038.001.011</v>
          </cell>
          <cell r="D131">
            <v>25944.27</v>
          </cell>
          <cell r="E131">
            <v>5630.5999999999995</v>
          </cell>
          <cell r="F131">
            <v>0</v>
          </cell>
          <cell r="G131">
            <v>0</v>
          </cell>
          <cell r="I131">
            <v>26242.49</v>
          </cell>
          <cell r="J131">
            <v>27816.94</v>
          </cell>
          <cell r="K131">
            <v>85634.3</v>
          </cell>
        </row>
        <row r="132">
          <cell r="C132" t="str">
            <v>1038.001.054</v>
          </cell>
          <cell r="D132">
            <v>19574.05</v>
          </cell>
          <cell r="E132">
            <v>7697.34</v>
          </cell>
          <cell r="F132">
            <v>23721.67</v>
          </cell>
          <cell r="G132">
            <v>4711.79</v>
          </cell>
          <cell r="H132">
            <v>12104.91</v>
          </cell>
          <cell r="I132">
            <v>6186.93</v>
          </cell>
          <cell r="J132">
            <v>5626.71</v>
          </cell>
          <cell r="K132">
            <v>79623.400000000009</v>
          </cell>
        </row>
        <row r="133">
          <cell r="C133" t="str">
            <v>1038.001.103</v>
          </cell>
          <cell r="D133">
            <v>0</v>
          </cell>
          <cell r="E133">
            <v>392.06</v>
          </cell>
          <cell r="G133">
            <v>392.06</v>
          </cell>
          <cell r="H133">
            <v>0</v>
          </cell>
          <cell r="I133">
            <v>333.15</v>
          </cell>
          <cell r="J133">
            <v>578.15</v>
          </cell>
          <cell r="K133">
            <v>1695.42</v>
          </cell>
        </row>
        <row r="134">
          <cell r="C134" t="str">
            <v>1038.001.145</v>
          </cell>
          <cell r="D134">
            <v>5873.36</v>
          </cell>
          <cell r="E134">
            <v>3371.8999999999996</v>
          </cell>
          <cell r="F134">
            <v>4206.08</v>
          </cell>
          <cell r="G134">
            <v>496.16</v>
          </cell>
          <cell r="H134">
            <v>930.47</v>
          </cell>
          <cell r="I134">
            <v>5342.53</v>
          </cell>
          <cell r="J134">
            <v>0</v>
          </cell>
          <cell r="K134">
            <v>20220.499999999996</v>
          </cell>
        </row>
        <row r="135">
          <cell r="C135" t="str">
            <v>1038.001.249</v>
          </cell>
          <cell r="D135">
            <v>6432.62</v>
          </cell>
          <cell r="E135">
            <v>1752.21</v>
          </cell>
          <cell r="F135">
            <v>1559.91</v>
          </cell>
          <cell r="G135">
            <v>1768.04</v>
          </cell>
          <cell r="H135">
            <v>0</v>
          </cell>
          <cell r="I135">
            <v>6991.2800000000007</v>
          </cell>
          <cell r="J135">
            <v>0</v>
          </cell>
          <cell r="K135">
            <v>18504.059999999998</v>
          </cell>
        </row>
        <row r="136">
          <cell r="C136" t="str">
            <v>1038.001.256</v>
          </cell>
          <cell r="D136">
            <v>1887.9399999999998</v>
          </cell>
          <cell r="E136">
            <v>1711.7</v>
          </cell>
          <cell r="F136">
            <v>3473.4800000000005</v>
          </cell>
          <cell r="G136">
            <v>1013.34</v>
          </cell>
          <cell r="H136">
            <v>777.34</v>
          </cell>
          <cell r="I136">
            <v>0</v>
          </cell>
          <cell r="J136">
            <v>0</v>
          </cell>
          <cell r="K136">
            <v>8863.8000000000011</v>
          </cell>
        </row>
        <row r="137">
          <cell r="C137" t="str">
            <v>1038.001.288</v>
          </cell>
          <cell r="D137">
            <v>980.49000000000012</v>
          </cell>
          <cell r="E137">
            <v>1035.3500000000001</v>
          </cell>
          <cell r="F137">
            <v>1448.3</v>
          </cell>
          <cell r="G137">
            <v>877.18000000000006</v>
          </cell>
          <cell r="H137">
            <v>3198.41</v>
          </cell>
          <cell r="I137">
            <v>719.79</v>
          </cell>
          <cell r="J137">
            <v>970.83000000000015</v>
          </cell>
          <cell r="K137">
            <v>9230.35</v>
          </cell>
        </row>
        <row r="138">
          <cell r="C138" t="str">
            <v>1038.001.362</v>
          </cell>
          <cell r="D138">
            <v>2796.64</v>
          </cell>
          <cell r="E138">
            <v>729.77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3526.41</v>
          </cell>
        </row>
        <row r="139">
          <cell r="C139" t="str">
            <v>1038.003.177</v>
          </cell>
          <cell r="D139">
            <v>0</v>
          </cell>
          <cell r="E139">
            <v>0</v>
          </cell>
          <cell r="F139">
            <v>0</v>
          </cell>
          <cell r="G139">
            <v>643.66999999999996</v>
          </cell>
          <cell r="H139">
            <v>2270.52</v>
          </cell>
          <cell r="K139">
            <v>2914.19</v>
          </cell>
        </row>
        <row r="140">
          <cell r="C140" t="str">
            <v>1038.111.357</v>
          </cell>
          <cell r="D140">
            <v>243.98</v>
          </cell>
          <cell r="E140">
            <v>0</v>
          </cell>
          <cell r="K140">
            <v>243.98</v>
          </cell>
        </row>
        <row r="141">
          <cell r="C141" t="str">
            <v>1038.112.269</v>
          </cell>
          <cell r="D141">
            <v>0</v>
          </cell>
          <cell r="E141">
            <v>0</v>
          </cell>
          <cell r="F141">
            <v>233.42</v>
          </cell>
          <cell r="G141">
            <v>0</v>
          </cell>
          <cell r="H141">
            <v>0</v>
          </cell>
          <cell r="I141">
            <v>226.83</v>
          </cell>
          <cell r="J141">
            <v>0</v>
          </cell>
          <cell r="K141">
            <v>460.25</v>
          </cell>
        </row>
        <row r="142">
          <cell r="C142" t="str">
            <v>1038.112.491</v>
          </cell>
          <cell r="D142">
            <v>325.05</v>
          </cell>
          <cell r="E142">
            <v>250.97</v>
          </cell>
          <cell r="F142">
            <v>1444.78</v>
          </cell>
          <cell r="G142">
            <v>750.41</v>
          </cell>
          <cell r="H142">
            <v>0</v>
          </cell>
          <cell r="I142">
            <v>386.69</v>
          </cell>
          <cell r="J142">
            <v>451.13</v>
          </cell>
          <cell r="K142">
            <v>3609.03</v>
          </cell>
        </row>
        <row r="143">
          <cell r="C143" t="str">
            <v>1038.112.724</v>
          </cell>
          <cell r="D143">
            <v>231.09</v>
          </cell>
          <cell r="E143">
            <v>1722.5900000000001</v>
          </cell>
          <cell r="F143">
            <v>984.34</v>
          </cell>
          <cell r="G143">
            <v>984.33</v>
          </cell>
          <cell r="H143">
            <v>0</v>
          </cell>
          <cell r="I143">
            <v>0</v>
          </cell>
          <cell r="J143">
            <v>0</v>
          </cell>
          <cell r="K143">
            <v>3922.35</v>
          </cell>
        </row>
        <row r="144">
          <cell r="C144" t="str">
            <v>1261.032.368</v>
          </cell>
          <cell r="D144">
            <v>10236.11</v>
          </cell>
          <cell r="E144">
            <v>11067.1</v>
          </cell>
          <cell r="F144">
            <v>19035.41</v>
          </cell>
          <cell r="G144">
            <v>25454.33</v>
          </cell>
          <cell r="H144">
            <v>8853.68</v>
          </cell>
          <cell r="I144">
            <v>4598.3100000000004</v>
          </cell>
          <cell r="J144">
            <v>6897.46</v>
          </cell>
          <cell r="K144">
            <v>86142.400000000009</v>
          </cell>
        </row>
        <row r="145">
          <cell r="C145" t="str">
            <v>1261.032.369</v>
          </cell>
          <cell r="D145">
            <v>5439.24</v>
          </cell>
          <cell r="E145">
            <v>5380.74</v>
          </cell>
          <cell r="F145">
            <v>13900.25</v>
          </cell>
          <cell r="G145">
            <v>8071.11</v>
          </cell>
          <cell r="H145">
            <v>5380.74</v>
          </cell>
          <cell r="I145">
            <v>1832.58</v>
          </cell>
          <cell r="J145">
            <v>3665.16</v>
          </cell>
          <cell r="K145">
            <v>43669.819999999992</v>
          </cell>
        </row>
        <row r="146">
          <cell r="C146" t="str">
            <v>1261.032.370</v>
          </cell>
          <cell r="D146">
            <v>2001.11</v>
          </cell>
          <cell r="E146">
            <v>4103.9799999999996</v>
          </cell>
          <cell r="F146">
            <v>4104</v>
          </cell>
          <cell r="G146">
            <v>2052</v>
          </cell>
          <cell r="H146">
            <v>0</v>
          </cell>
          <cell r="K146">
            <v>12261.09</v>
          </cell>
        </row>
        <row r="147">
          <cell r="C147" t="str">
            <v>1261.032.373</v>
          </cell>
          <cell r="D147">
            <v>7200.18</v>
          </cell>
          <cell r="E147">
            <v>2297.2600000000002</v>
          </cell>
          <cell r="F147">
            <v>4594.53</v>
          </cell>
          <cell r="G147">
            <v>13783.56</v>
          </cell>
          <cell r="H147">
            <v>0</v>
          </cell>
          <cell r="J147">
            <v>2223</v>
          </cell>
          <cell r="K147">
            <v>30098.53</v>
          </cell>
        </row>
        <row r="148">
          <cell r="C148" t="str">
            <v>1261.361.713</v>
          </cell>
          <cell r="D148">
            <v>0</v>
          </cell>
          <cell r="E148">
            <v>0</v>
          </cell>
          <cell r="G148">
            <v>0</v>
          </cell>
          <cell r="K148">
            <v>0</v>
          </cell>
        </row>
        <row r="149">
          <cell r="C149" t="str">
            <v>1261.361.715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K149">
            <v>0</v>
          </cell>
        </row>
        <row r="150">
          <cell r="C150" t="str">
            <v>1261.361.769</v>
          </cell>
          <cell r="D150">
            <v>33.869999999999997</v>
          </cell>
          <cell r="E150">
            <v>203.24</v>
          </cell>
          <cell r="F150">
            <v>33.869999999999997</v>
          </cell>
          <cell r="G150">
            <v>67.739999999999995</v>
          </cell>
          <cell r="H150">
            <v>0</v>
          </cell>
          <cell r="J150">
            <v>24.08</v>
          </cell>
          <cell r="K150">
            <v>362.8</v>
          </cell>
        </row>
        <row r="151">
          <cell r="C151" t="str">
            <v>1261.361.786</v>
          </cell>
          <cell r="D151">
            <v>0</v>
          </cell>
          <cell r="E151">
            <v>19.64</v>
          </cell>
          <cell r="F151">
            <v>43.21</v>
          </cell>
          <cell r="G151">
            <v>19.64</v>
          </cell>
          <cell r="H151">
            <v>0</v>
          </cell>
          <cell r="J151">
            <v>106.38</v>
          </cell>
          <cell r="K151">
            <v>188.87</v>
          </cell>
        </row>
        <row r="152">
          <cell r="C152" t="str">
            <v>1261.361.790</v>
          </cell>
          <cell r="D152">
            <v>0</v>
          </cell>
          <cell r="E152">
            <v>0</v>
          </cell>
          <cell r="J152">
            <v>21.24</v>
          </cell>
          <cell r="K152">
            <v>21.24</v>
          </cell>
        </row>
        <row r="153">
          <cell r="C153" t="str">
            <v>1261.361.791</v>
          </cell>
          <cell r="D153">
            <v>0</v>
          </cell>
          <cell r="E153">
            <v>0</v>
          </cell>
          <cell r="F153">
            <v>165.86</v>
          </cell>
          <cell r="G153">
            <v>0</v>
          </cell>
          <cell r="H153">
            <v>0</v>
          </cell>
          <cell r="J153">
            <v>120.38</v>
          </cell>
          <cell r="K153">
            <v>286.24</v>
          </cell>
        </row>
        <row r="154">
          <cell r="C154" t="str">
            <v>1261.361.796</v>
          </cell>
          <cell r="D154">
            <v>0</v>
          </cell>
          <cell r="E154">
            <v>6.91</v>
          </cell>
          <cell r="F154">
            <v>6.91</v>
          </cell>
          <cell r="G154">
            <v>0</v>
          </cell>
          <cell r="H154">
            <v>0</v>
          </cell>
          <cell r="J154">
            <v>9.23</v>
          </cell>
          <cell r="K154">
            <v>23.05</v>
          </cell>
        </row>
        <row r="155">
          <cell r="C155" t="str">
            <v>1265.105.783</v>
          </cell>
          <cell r="D155">
            <v>591.86</v>
          </cell>
          <cell r="E155">
            <v>1165.25</v>
          </cell>
          <cell r="F155">
            <v>0</v>
          </cell>
          <cell r="G155">
            <v>2913.13</v>
          </cell>
          <cell r="H155">
            <v>0</v>
          </cell>
          <cell r="I155">
            <v>2643.2400000000002</v>
          </cell>
          <cell r="J155">
            <v>1321.6200000000001</v>
          </cell>
          <cell r="K155">
            <v>8635.1</v>
          </cell>
        </row>
        <row r="156">
          <cell r="C156" t="str">
            <v>1265.106.216</v>
          </cell>
          <cell r="D156">
            <v>0</v>
          </cell>
          <cell r="E156">
            <v>0</v>
          </cell>
          <cell r="F156">
            <v>1167.6099999999999</v>
          </cell>
          <cell r="G156">
            <v>0</v>
          </cell>
          <cell r="H156">
            <v>0</v>
          </cell>
          <cell r="J156">
            <v>1354.61</v>
          </cell>
          <cell r="K156">
            <v>2522.2199999999998</v>
          </cell>
        </row>
        <row r="157">
          <cell r="C157" t="str">
            <v>1265.106.383</v>
          </cell>
          <cell r="D157">
            <v>1362.34</v>
          </cell>
          <cell r="E157">
            <v>-32.849999999999987</v>
          </cell>
          <cell r="F157">
            <v>-95.760000000000019</v>
          </cell>
          <cell r="G157">
            <v>29.229999999999997</v>
          </cell>
          <cell r="H157">
            <v>0</v>
          </cell>
          <cell r="I157">
            <v>-214.61999999999998</v>
          </cell>
          <cell r="J157">
            <v>-124.83000000000001</v>
          </cell>
          <cell r="K157">
            <v>923.5100000000001</v>
          </cell>
        </row>
        <row r="158">
          <cell r="C158" t="str">
            <v>1265.106.384</v>
          </cell>
          <cell r="D158">
            <v>15627.460000000001</v>
          </cell>
          <cell r="E158">
            <v>11822.83</v>
          </cell>
          <cell r="F158">
            <v>13005.11</v>
          </cell>
          <cell r="G158">
            <v>13005.12</v>
          </cell>
          <cell r="H158">
            <v>0</v>
          </cell>
          <cell r="I158">
            <v>9685.66</v>
          </cell>
          <cell r="J158">
            <v>4336.05</v>
          </cell>
          <cell r="K158">
            <v>67482.23000000001</v>
          </cell>
        </row>
        <row r="159">
          <cell r="C159" t="str">
            <v>1265.500.322</v>
          </cell>
          <cell r="D159">
            <v>0</v>
          </cell>
          <cell r="E159">
            <v>7820.54</v>
          </cell>
          <cell r="F159">
            <v>7820.54</v>
          </cell>
          <cell r="G159">
            <v>7820.54</v>
          </cell>
          <cell r="H159">
            <v>0</v>
          </cell>
          <cell r="I159">
            <v>10782.12</v>
          </cell>
          <cell r="J159">
            <v>10782.13</v>
          </cell>
          <cell r="K159">
            <v>45025.869999999995</v>
          </cell>
        </row>
        <row r="160">
          <cell r="C160" t="str">
            <v>1265.500.325</v>
          </cell>
          <cell r="E160">
            <v>1866.4</v>
          </cell>
          <cell r="F160">
            <v>933.2</v>
          </cell>
          <cell r="G160">
            <v>0</v>
          </cell>
          <cell r="H160">
            <v>0</v>
          </cell>
          <cell r="J160">
            <v>0</v>
          </cell>
          <cell r="K160">
            <v>2799.6000000000004</v>
          </cell>
        </row>
        <row r="161">
          <cell r="C161" t="str">
            <v>1265.500.571</v>
          </cell>
          <cell r="D161">
            <v>17300.129999999997</v>
          </cell>
          <cell r="E161">
            <v>13486.72</v>
          </cell>
          <cell r="F161">
            <v>18390.98</v>
          </cell>
          <cell r="G161">
            <v>15938.86</v>
          </cell>
          <cell r="H161">
            <v>0</v>
          </cell>
          <cell r="I161">
            <v>10790.060000000001</v>
          </cell>
          <cell r="J161">
            <v>11509.4</v>
          </cell>
          <cell r="K161">
            <v>87416.15</v>
          </cell>
        </row>
        <row r="162">
          <cell r="C162" t="str">
            <v>1265.500.572</v>
          </cell>
          <cell r="D162">
            <v>0</v>
          </cell>
          <cell r="E162">
            <v>0</v>
          </cell>
          <cell r="I162">
            <v>6170.63</v>
          </cell>
          <cell r="J162">
            <v>0</v>
          </cell>
          <cell r="K162">
            <v>6170.63</v>
          </cell>
        </row>
        <row r="163">
          <cell r="C163" t="str">
            <v>1265.500.584</v>
          </cell>
          <cell r="D163">
            <v>1747.66</v>
          </cell>
          <cell r="E163">
            <v>1765.9</v>
          </cell>
          <cell r="F163">
            <v>1765.9</v>
          </cell>
          <cell r="G163">
            <v>4414.75</v>
          </cell>
          <cell r="H163">
            <v>0</v>
          </cell>
          <cell r="I163">
            <v>1172.48</v>
          </cell>
          <cell r="J163">
            <v>3530.92</v>
          </cell>
          <cell r="K163">
            <v>14397.61</v>
          </cell>
        </row>
        <row r="164">
          <cell r="C164" t="str">
            <v>1267.030.111</v>
          </cell>
          <cell r="D164">
            <v>3850.38</v>
          </cell>
          <cell r="E164">
            <v>0</v>
          </cell>
          <cell r="K164">
            <v>3850.38</v>
          </cell>
        </row>
        <row r="165">
          <cell r="C165" t="str">
            <v>1267.360.038</v>
          </cell>
          <cell r="D165">
            <v>0</v>
          </cell>
          <cell r="E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C166" t="str">
            <v>1267.360.040</v>
          </cell>
          <cell r="D166">
            <v>0</v>
          </cell>
          <cell r="E166">
            <v>0</v>
          </cell>
          <cell r="G166">
            <v>0</v>
          </cell>
          <cell r="K166">
            <v>0</v>
          </cell>
        </row>
        <row r="167">
          <cell r="C167" t="str">
            <v>1267.360.060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C168" t="str">
            <v>1267.360.140</v>
          </cell>
          <cell r="D168">
            <v>0</v>
          </cell>
          <cell r="E168">
            <v>0</v>
          </cell>
          <cell r="K168">
            <v>0</v>
          </cell>
        </row>
        <row r="169">
          <cell r="C169" t="str">
            <v>1267.360.203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C170" t="str">
            <v>1267.360.208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C171" t="str">
            <v>1267.360.218</v>
          </cell>
          <cell r="D171">
            <v>0</v>
          </cell>
          <cell r="E171">
            <v>0</v>
          </cell>
          <cell r="K171">
            <v>0</v>
          </cell>
        </row>
        <row r="172">
          <cell r="C172" t="str">
            <v>1267.360.219</v>
          </cell>
          <cell r="E172">
            <v>0</v>
          </cell>
          <cell r="F172">
            <v>0</v>
          </cell>
          <cell r="K172">
            <v>0</v>
          </cell>
        </row>
        <row r="173">
          <cell r="C173" t="str">
            <v>1267.360.223</v>
          </cell>
          <cell r="D173">
            <v>0</v>
          </cell>
          <cell r="E173">
            <v>0</v>
          </cell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C174" t="str">
            <v>1267.360.226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C175" t="str">
            <v>1267.360.229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C176" t="str">
            <v>1267.360.232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C177" t="str">
            <v>1267.360.234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C178" t="str">
            <v>1267.360.235</v>
          </cell>
          <cell r="D178">
            <v>0</v>
          </cell>
          <cell r="E178">
            <v>70.08</v>
          </cell>
          <cell r="F178">
            <v>93.44</v>
          </cell>
          <cell r="G178">
            <v>0</v>
          </cell>
          <cell r="H178">
            <v>0</v>
          </cell>
          <cell r="I178">
            <v>96.04</v>
          </cell>
          <cell r="J178">
            <v>192.08</v>
          </cell>
          <cell r="K178">
            <v>451.64</v>
          </cell>
        </row>
        <row r="179">
          <cell r="C179" t="str">
            <v>1267.360.247</v>
          </cell>
          <cell r="D179">
            <v>0</v>
          </cell>
          <cell r="F179">
            <v>0</v>
          </cell>
          <cell r="G179">
            <v>0</v>
          </cell>
          <cell r="H179">
            <v>0</v>
          </cell>
          <cell r="J179">
            <v>0</v>
          </cell>
          <cell r="K179">
            <v>0</v>
          </cell>
        </row>
        <row r="180">
          <cell r="C180" t="str">
            <v>1267.360.251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C181" t="str">
            <v>1267.360.259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C182" t="str">
            <v>1267.360.261</v>
          </cell>
          <cell r="E182">
            <v>227.59</v>
          </cell>
          <cell r="F182">
            <v>227.59</v>
          </cell>
          <cell r="G182">
            <v>0</v>
          </cell>
          <cell r="H182">
            <v>0</v>
          </cell>
          <cell r="I182">
            <v>0</v>
          </cell>
          <cell r="K182">
            <v>455.18</v>
          </cell>
        </row>
        <row r="183">
          <cell r="C183" t="str">
            <v>1267.360.290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K183">
            <v>0</v>
          </cell>
        </row>
        <row r="184">
          <cell r="C184" t="str">
            <v>1267.360.300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C185" t="str">
            <v>1267.360.301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J185">
            <v>0</v>
          </cell>
          <cell r="K185">
            <v>0</v>
          </cell>
        </row>
        <row r="186">
          <cell r="C186" t="str">
            <v>1267.360.302</v>
          </cell>
          <cell r="E186">
            <v>0</v>
          </cell>
          <cell r="G186">
            <v>0</v>
          </cell>
          <cell r="K186">
            <v>0</v>
          </cell>
        </row>
        <row r="187">
          <cell r="C187" t="str">
            <v>1267.360.304</v>
          </cell>
          <cell r="D187">
            <v>102.69</v>
          </cell>
          <cell r="E187">
            <v>0</v>
          </cell>
          <cell r="K187">
            <v>102.69</v>
          </cell>
        </row>
        <row r="188">
          <cell r="C188" t="str">
            <v>1267.360.307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K188">
            <v>0</v>
          </cell>
        </row>
        <row r="189">
          <cell r="C189" t="str">
            <v>1267.360.308</v>
          </cell>
          <cell r="E189">
            <v>24.35</v>
          </cell>
          <cell r="F189">
            <v>0</v>
          </cell>
          <cell r="G189">
            <v>24.34</v>
          </cell>
          <cell r="H189">
            <v>0</v>
          </cell>
          <cell r="K189">
            <v>48.69</v>
          </cell>
        </row>
        <row r="190">
          <cell r="C190" t="str">
            <v>1267.360.312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</row>
        <row r="191">
          <cell r="C191" t="str">
            <v>1267.360.314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J191">
            <v>0</v>
          </cell>
          <cell r="K191">
            <v>0</v>
          </cell>
        </row>
        <row r="192">
          <cell r="C192" t="str">
            <v>1267.360.315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J192">
            <v>0</v>
          </cell>
          <cell r="K192">
            <v>0</v>
          </cell>
        </row>
        <row r="193">
          <cell r="C193" t="str">
            <v>1267.360.317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K193">
            <v>0</v>
          </cell>
        </row>
        <row r="194">
          <cell r="C194" t="str">
            <v>1267.360.318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</row>
        <row r="195">
          <cell r="C195" t="str">
            <v>1267.360.320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C196" t="str">
            <v>1267.360.322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C197" t="str">
            <v>1267.360.325</v>
          </cell>
          <cell r="E197">
            <v>0</v>
          </cell>
          <cell r="F197">
            <v>0</v>
          </cell>
          <cell r="H197">
            <v>0</v>
          </cell>
          <cell r="K197">
            <v>0</v>
          </cell>
        </row>
        <row r="198">
          <cell r="C198" t="str">
            <v>1267.360.328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C199" t="str">
            <v>1267.360.329</v>
          </cell>
          <cell r="E199">
            <v>0</v>
          </cell>
          <cell r="F199">
            <v>0</v>
          </cell>
          <cell r="H199">
            <v>0</v>
          </cell>
          <cell r="J199">
            <v>0</v>
          </cell>
          <cell r="K199">
            <v>0</v>
          </cell>
        </row>
        <row r="200">
          <cell r="C200" t="str">
            <v>1267.360.330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C201" t="str">
            <v>1267.360.332</v>
          </cell>
          <cell r="D201">
            <v>0</v>
          </cell>
          <cell r="E201">
            <v>0</v>
          </cell>
          <cell r="G201">
            <v>0</v>
          </cell>
          <cell r="H201">
            <v>0</v>
          </cell>
          <cell r="J201">
            <v>0</v>
          </cell>
          <cell r="K201">
            <v>0</v>
          </cell>
        </row>
        <row r="202">
          <cell r="C202" t="str">
            <v>1267.360.342</v>
          </cell>
          <cell r="E202">
            <v>0</v>
          </cell>
          <cell r="G202">
            <v>0</v>
          </cell>
          <cell r="K202">
            <v>0</v>
          </cell>
        </row>
        <row r="203">
          <cell r="C203" t="str">
            <v>1267.360.356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J203">
            <v>0</v>
          </cell>
          <cell r="K203">
            <v>0</v>
          </cell>
        </row>
        <row r="204">
          <cell r="C204" t="str">
            <v>1267.360.364</v>
          </cell>
          <cell r="D204">
            <v>7.88</v>
          </cell>
          <cell r="E204">
            <v>3.54</v>
          </cell>
          <cell r="H204">
            <v>0</v>
          </cell>
          <cell r="J204">
            <v>3.94</v>
          </cell>
          <cell r="K204">
            <v>15.36</v>
          </cell>
        </row>
        <row r="205">
          <cell r="C205" t="str">
            <v>1267.360.374</v>
          </cell>
          <cell r="E205">
            <v>115.12</v>
          </cell>
          <cell r="K205">
            <v>115.12</v>
          </cell>
        </row>
        <row r="206">
          <cell r="C206" t="str">
            <v>1267.360.375</v>
          </cell>
          <cell r="D206">
            <v>182.2</v>
          </cell>
          <cell r="E206">
            <v>746.06</v>
          </cell>
          <cell r="F206">
            <v>373.03</v>
          </cell>
          <cell r="G206">
            <v>1119.0899999999999</v>
          </cell>
          <cell r="H206">
            <v>0</v>
          </cell>
          <cell r="J206">
            <v>99.199999999999989</v>
          </cell>
          <cell r="K206">
            <v>2519.58</v>
          </cell>
        </row>
        <row r="207">
          <cell r="C207" t="str">
            <v>1267.360.600</v>
          </cell>
          <cell r="D207">
            <v>0</v>
          </cell>
          <cell r="E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C208" t="str">
            <v>1267.360.604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</row>
        <row r="209">
          <cell r="C209" t="str">
            <v>1267.360.605</v>
          </cell>
          <cell r="D209">
            <v>0</v>
          </cell>
          <cell r="E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C210" t="str">
            <v>1267.360.608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C211" t="str">
            <v>1267.360.609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</row>
        <row r="212">
          <cell r="C212" t="str">
            <v>1267.360.611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C213" t="str">
            <v>1267.360.612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J213">
            <v>0</v>
          </cell>
          <cell r="K213">
            <v>0</v>
          </cell>
        </row>
        <row r="214">
          <cell r="C214" t="str">
            <v>1267.360.613</v>
          </cell>
          <cell r="D214">
            <v>76.27</v>
          </cell>
          <cell r="E214">
            <v>0</v>
          </cell>
          <cell r="F214">
            <v>0</v>
          </cell>
          <cell r="G214">
            <v>76.75</v>
          </cell>
          <cell r="J214">
            <v>51.28</v>
          </cell>
          <cell r="K214">
            <v>204.29999999999998</v>
          </cell>
        </row>
        <row r="215">
          <cell r="C215" t="str">
            <v>1267.360.614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</row>
        <row r="216">
          <cell r="C216" t="str">
            <v>1267.360.616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 t="str">
            <v>1267.360.618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C218" t="str">
            <v>1267.360.620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J218">
            <v>0</v>
          </cell>
          <cell r="K218">
            <v>0</v>
          </cell>
        </row>
        <row r="219">
          <cell r="C219" t="str">
            <v>1267.360.621</v>
          </cell>
          <cell r="D219">
            <v>2.16</v>
          </cell>
          <cell r="E219">
            <v>2.09</v>
          </cell>
          <cell r="H219">
            <v>0</v>
          </cell>
          <cell r="I219">
            <v>1.08</v>
          </cell>
          <cell r="J219">
            <v>1.08</v>
          </cell>
          <cell r="K219">
            <v>6.41</v>
          </cell>
        </row>
        <row r="220">
          <cell r="C220" t="str">
            <v>1267.360.625</v>
          </cell>
          <cell r="D220">
            <v>0</v>
          </cell>
          <cell r="E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 t="str">
            <v>1267.360.626</v>
          </cell>
          <cell r="D221">
            <v>0</v>
          </cell>
          <cell r="E221">
            <v>0</v>
          </cell>
          <cell r="G221">
            <v>0</v>
          </cell>
          <cell r="J221">
            <v>0</v>
          </cell>
          <cell r="K221">
            <v>0</v>
          </cell>
        </row>
        <row r="222">
          <cell r="C222" t="str">
            <v>1267.360.627</v>
          </cell>
          <cell r="D222">
            <v>0</v>
          </cell>
          <cell r="E222">
            <v>0</v>
          </cell>
          <cell r="F222">
            <v>133.25</v>
          </cell>
          <cell r="G222">
            <v>0</v>
          </cell>
          <cell r="H222">
            <v>0</v>
          </cell>
          <cell r="I222">
            <v>4.99</v>
          </cell>
          <cell r="J222">
            <v>4.99</v>
          </cell>
          <cell r="K222">
            <v>143.23000000000002</v>
          </cell>
        </row>
        <row r="223">
          <cell r="C223" t="str">
            <v>1267.360.628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C224" t="str">
            <v>1267.360.629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C225" t="str">
            <v>1267.360.630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K225">
            <v>0</v>
          </cell>
        </row>
        <row r="226">
          <cell r="C226" t="str">
            <v>1267.360.631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K226">
            <v>0</v>
          </cell>
        </row>
        <row r="227">
          <cell r="C227" t="str">
            <v>1267.360.632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C228" t="str">
            <v>1267.360.636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C229" t="str">
            <v>1267.360.639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C230" t="str">
            <v>1267.360.640</v>
          </cell>
          <cell r="E230">
            <v>0</v>
          </cell>
          <cell r="G230">
            <v>0</v>
          </cell>
          <cell r="K230">
            <v>0</v>
          </cell>
        </row>
        <row r="231">
          <cell r="C231" t="str">
            <v>1267.360.641</v>
          </cell>
          <cell r="D231">
            <v>0</v>
          </cell>
          <cell r="E231">
            <v>0</v>
          </cell>
          <cell r="K231">
            <v>0</v>
          </cell>
        </row>
        <row r="232">
          <cell r="C232" t="str">
            <v>1267.360.704</v>
          </cell>
          <cell r="D232">
            <v>981.4</v>
          </cell>
          <cell r="E232">
            <v>623.20000000000005</v>
          </cell>
          <cell r="G232">
            <v>623.20000000000005</v>
          </cell>
          <cell r="I232">
            <v>0</v>
          </cell>
          <cell r="J232">
            <v>1235.47</v>
          </cell>
          <cell r="K232">
            <v>3463.2700000000004</v>
          </cell>
        </row>
        <row r="233">
          <cell r="C233" t="str">
            <v>1267.360.763</v>
          </cell>
          <cell r="D233">
            <v>0</v>
          </cell>
          <cell r="E233">
            <v>0</v>
          </cell>
          <cell r="J233">
            <v>571.04</v>
          </cell>
          <cell r="K233">
            <v>571.04</v>
          </cell>
        </row>
        <row r="234">
          <cell r="C234" t="str">
            <v>1267.361.368</v>
          </cell>
          <cell r="D234">
            <v>1.5</v>
          </cell>
          <cell r="E234">
            <v>0</v>
          </cell>
          <cell r="F234">
            <v>2.89</v>
          </cell>
          <cell r="G234">
            <v>2.89</v>
          </cell>
          <cell r="I234">
            <v>1.5</v>
          </cell>
          <cell r="J234">
            <v>0</v>
          </cell>
          <cell r="K234">
            <v>8.7800000000000011</v>
          </cell>
        </row>
        <row r="235">
          <cell r="C235" t="str">
            <v>1267.361.900</v>
          </cell>
          <cell r="D235">
            <v>0</v>
          </cell>
          <cell r="E235">
            <v>12.64</v>
          </cell>
          <cell r="F235">
            <v>75.819999999999993</v>
          </cell>
          <cell r="G235">
            <v>6.32</v>
          </cell>
          <cell r="H235">
            <v>0</v>
          </cell>
          <cell r="I235">
            <v>0</v>
          </cell>
          <cell r="J235">
            <v>1.49</v>
          </cell>
          <cell r="K235">
            <v>96.27</v>
          </cell>
        </row>
        <row r="236">
          <cell r="C236" t="str">
            <v>1267.361.904</v>
          </cell>
          <cell r="D236">
            <v>7.38</v>
          </cell>
          <cell r="E236">
            <v>15.08</v>
          </cell>
          <cell r="F236">
            <v>7.54</v>
          </cell>
          <cell r="G236">
            <v>15.08</v>
          </cell>
          <cell r="H236">
            <v>0</v>
          </cell>
          <cell r="J236">
            <v>58.410000000000004</v>
          </cell>
          <cell r="K236">
            <v>103.49000000000001</v>
          </cell>
        </row>
        <row r="237">
          <cell r="C237" t="str">
            <v>1267.361.907</v>
          </cell>
          <cell r="D237">
            <v>0</v>
          </cell>
          <cell r="E237">
            <v>16.940000000000001</v>
          </cell>
          <cell r="F237">
            <v>16.940000000000001</v>
          </cell>
          <cell r="G237">
            <v>203.25</v>
          </cell>
          <cell r="H237">
            <v>0</v>
          </cell>
          <cell r="J237">
            <v>134.16</v>
          </cell>
          <cell r="K237">
            <v>371.28999999999996</v>
          </cell>
        </row>
        <row r="238">
          <cell r="C238" t="str">
            <v>1267.361.910</v>
          </cell>
          <cell r="D238">
            <v>323.02</v>
          </cell>
          <cell r="E238">
            <v>160.11000000000001</v>
          </cell>
          <cell r="F238">
            <v>320.22000000000003</v>
          </cell>
          <cell r="G238">
            <v>160.11000000000001</v>
          </cell>
          <cell r="H238">
            <v>0</v>
          </cell>
          <cell r="J238">
            <v>0</v>
          </cell>
          <cell r="K238">
            <v>963.46</v>
          </cell>
        </row>
        <row r="239">
          <cell r="C239" t="str">
            <v>1267.361.912</v>
          </cell>
          <cell r="D239">
            <v>0</v>
          </cell>
          <cell r="E239">
            <v>0</v>
          </cell>
          <cell r="F239">
            <v>6.72</v>
          </cell>
          <cell r="G239">
            <v>0</v>
          </cell>
          <cell r="H239">
            <v>0</v>
          </cell>
          <cell r="I239">
            <v>0</v>
          </cell>
          <cell r="J239">
            <v>10.69</v>
          </cell>
          <cell r="K239">
            <v>17.41</v>
          </cell>
        </row>
        <row r="240">
          <cell r="C240" t="str">
            <v>1267.361.913</v>
          </cell>
          <cell r="D240">
            <v>163.53</v>
          </cell>
          <cell r="E240">
            <v>0</v>
          </cell>
          <cell r="G240">
            <v>0</v>
          </cell>
          <cell r="J240">
            <v>0</v>
          </cell>
          <cell r="K240">
            <v>163.53</v>
          </cell>
        </row>
        <row r="241">
          <cell r="C241" t="str">
            <v>1267.361.914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K241">
            <v>0</v>
          </cell>
        </row>
        <row r="242">
          <cell r="C242" t="str">
            <v>1267.361.915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J242">
            <v>0</v>
          </cell>
          <cell r="K242">
            <v>0</v>
          </cell>
        </row>
        <row r="243">
          <cell r="C243" t="str">
            <v>1267.361.916</v>
          </cell>
          <cell r="D243">
            <v>0</v>
          </cell>
          <cell r="E243">
            <v>0</v>
          </cell>
          <cell r="F243">
            <v>165.86</v>
          </cell>
          <cell r="G243">
            <v>0</v>
          </cell>
          <cell r="H243">
            <v>0</v>
          </cell>
          <cell r="J243">
            <v>120.38</v>
          </cell>
          <cell r="K243">
            <v>286.24</v>
          </cell>
        </row>
        <row r="244">
          <cell r="C244" t="str">
            <v>1267.361.921</v>
          </cell>
          <cell r="D244">
            <v>82.68</v>
          </cell>
          <cell r="E244">
            <v>0</v>
          </cell>
          <cell r="F244">
            <v>82.7</v>
          </cell>
          <cell r="G244">
            <v>41.35</v>
          </cell>
          <cell r="H244">
            <v>0</v>
          </cell>
          <cell r="J244">
            <v>60.19</v>
          </cell>
          <cell r="K244">
            <v>266.91999999999996</v>
          </cell>
        </row>
        <row r="245">
          <cell r="C245" t="str">
            <v>1267.362.203</v>
          </cell>
          <cell r="D245">
            <v>0</v>
          </cell>
          <cell r="F245">
            <v>84.36</v>
          </cell>
          <cell r="G245">
            <v>0</v>
          </cell>
          <cell r="H245">
            <v>0</v>
          </cell>
          <cell r="I245">
            <v>93.04</v>
          </cell>
          <cell r="J245">
            <v>0</v>
          </cell>
          <cell r="K245">
            <v>177.4</v>
          </cell>
        </row>
        <row r="246">
          <cell r="C246" t="str">
            <v>1267.362.204</v>
          </cell>
          <cell r="D246">
            <v>11.45</v>
          </cell>
          <cell r="E246">
            <v>12.79</v>
          </cell>
          <cell r="I246">
            <v>12.2</v>
          </cell>
          <cell r="J246">
            <v>0</v>
          </cell>
          <cell r="K246">
            <v>36.44</v>
          </cell>
        </row>
        <row r="247">
          <cell r="C247" t="str">
            <v>1267.362.205</v>
          </cell>
          <cell r="D247">
            <v>0</v>
          </cell>
          <cell r="E247">
            <v>0</v>
          </cell>
          <cell r="F247">
            <v>99.56</v>
          </cell>
          <cell r="G247">
            <v>99.56</v>
          </cell>
          <cell r="H247">
            <v>0</v>
          </cell>
          <cell r="I247">
            <v>77.509999999999991</v>
          </cell>
          <cell r="J247">
            <v>62.01</v>
          </cell>
          <cell r="K247">
            <v>338.64</v>
          </cell>
        </row>
        <row r="248">
          <cell r="C248" t="str">
            <v>1267.369.114</v>
          </cell>
          <cell r="D248">
            <v>985.02</v>
          </cell>
          <cell r="E248">
            <v>3521.13</v>
          </cell>
          <cell r="F248">
            <v>2515.1</v>
          </cell>
          <cell r="G248">
            <v>2263.59</v>
          </cell>
          <cell r="H248">
            <v>0</v>
          </cell>
          <cell r="K248">
            <v>9284.84</v>
          </cell>
        </row>
        <row r="249">
          <cell r="C249" t="str">
            <v>1267.369.139</v>
          </cell>
          <cell r="D249">
            <v>0</v>
          </cell>
          <cell r="E249">
            <v>0</v>
          </cell>
          <cell r="F249">
            <v>1195.5899999999999</v>
          </cell>
          <cell r="G249">
            <v>2241.73</v>
          </cell>
          <cell r="H249">
            <v>0</v>
          </cell>
          <cell r="I249">
            <v>1348.19</v>
          </cell>
          <cell r="J249">
            <v>612.82000000000005</v>
          </cell>
          <cell r="K249">
            <v>5398.33</v>
          </cell>
        </row>
        <row r="250">
          <cell r="C250" t="str">
            <v>1267.369.142</v>
          </cell>
          <cell r="D250">
            <v>0</v>
          </cell>
          <cell r="E250">
            <v>2084.0500000000002</v>
          </cell>
          <cell r="F250">
            <v>2084.0500000000002</v>
          </cell>
          <cell r="G250">
            <v>2084.0500000000002</v>
          </cell>
          <cell r="H250">
            <v>0</v>
          </cell>
          <cell r="I250">
            <v>1574.47</v>
          </cell>
          <cell r="J250">
            <v>0</v>
          </cell>
          <cell r="K250">
            <v>7826.6200000000008</v>
          </cell>
        </row>
        <row r="251">
          <cell r="C251" t="str">
            <v>1267.369.223</v>
          </cell>
          <cell r="D251">
            <v>384.52</v>
          </cell>
          <cell r="E251">
            <v>409.09</v>
          </cell>
          <cell r="F251">
            <v>0</v>
          </cell>
          <cell r="G251">
            <v>818.17</v>
          </cell>
          <cell r="H251">
            <v>0</v>
          </cell>
          <cell r="I251">
            <v>0</v>
          </cell>
          <cell r="J251">
            <v>0</v>
          </cell>
          <cell r="K251">
            <v>1611.7799999999997</v>
          </cell>
        </row>
        <row r="252">
          <cell r="C252" t="str">
            <v>1267.369.233</v>
          </cell>
          <cell r="D252">
            <v>997.59</v>
          </cell>
          <cell r="E252">
            <v>2401.7399999999998</v>
          </cell>
          <cell r="F252">
            <v>0</v>
          </cell>
          <cell r="G252">
            <v>2771.24</v>
          </cell>
          <cell r="H252">
            <v>0</v>
          </cell>
          <cell r="I252">
            <v>1173.3399999999999</v>
          </cell>
          <cell r="J252">
            <v>0</v>
          </cell>
          <cell r="K252">
            <v>7343.91</v>
          </cell>
        </row>
        <row r="253">
          <cell r="C253" t="str">
            <v>1267.370.006</v>
          </cell>
          <cell r="D253">
            <v>0</v>
          </cell>
          <cell r="E253">
            <v>0</v>
          </cell>
          <cell r="F253">
            <v>7.16</v>
          </cell>
          <cell r="H253">
            <v>0</v>
          </cell>
          <cell r="I253">
            <v>8.1300000000000008</v>
          </cell>
          <cell r="J253">
            <v>8.1300000000000008</v>
          </cell>
          <cell r="K253">
            <v>23.42</v>
          </cell>
        </row>
        <row r="254">
          <cell r="C254" t="str">
            <v>1267.370.007</v>
          </cell>
          <cell r="D254">
            <v>0</v>
          </cell>
          <cell r="E254">
            <v>0</v>
          </cell>
          <cell r="F254">
            <v>14.74</v>
          </cell>
          <cell r="G254">
            <v>0</v>
          </cell>
          <cell r="H254">
            <v>0</v>
          </cell>
          <cell r="I254">
            <v>8.1300000000000008</v>
          </cell>
          <cell r="J254">
            <v>8.1300000000000008</v>
          </cell>
          <cell r="K254">
            <v>31</v>
          </cell>
        </row>
        <row r="255">
          <cell r="C255" t="str">
            <v>1267.370.008</v>
          </cell>
          <cell r="D255">
            <v>2.76</v>
          </cell>
          <cell r="E255">
            <v>0</v>
          </cell>
          <cell r="I255">
            <v>3.76</v>
          </cell>
          <cell r="J255">
            <v>13.16</v>
          </cell>
          <cell r="K255">
            <v>19.68</v>
          </cell>
        </row>
        <row r="256">
          <cell r="C256" t="str">
            <v>1267.370.010</v>
          </cell>
          <cell r="D256">
            <v>0</v>
          </cell>
          <cell r="E256">
            <v>29.75</v>
          </cell>
          <cell r="F256">
            <v>452.56</v>
          </cell>
          <cell r="G256">
            <v>326.13</v>
          </cell>
          <cell r="H256">
            <v>0</v>
          </cell>
          <cell r="I256">
            <v>553.15</v>
          </cell>
          <cell r="J256">
            <v>476.46000000000004</v>
          </cell>
          <cell r="K256">
            <v>1838.0500000000002</v>
          </cell>
        </row>
        <row r="257">
          <cell r="C257" t="str">
            <v>1267.370.011</v>
          </cell>
          <cell r="D257">
            <v>9.1199999999999992</v>
          </cell>
          <cell r="E257">
            <v>8.66</v>
          </cell>
          <cell r="G257">
            <v>38.97</v>
          </cell>
          <cell r="H257">
            <v>0</v>
          </cell>
          <cell r="I257">
            <v>55.05</v>
          </cell>
          <cell r="J257">
            <v>122.33000000000001</v>
          </cell>
          <cell r="K257">
            <v>234.13</v>
          </cell>
        </row>
        <row r="258">
          <cell r="C258" t="str">
            <v>1267.370.029</v>
          </cell>
          <cell r="D258">
            <v>0</v>
          </cell>
          <cell r="E258">
            <v>0</v>
          </cell>
          <cell r="F258">
            <v>12.25</v>
          </cell>
          <cell r="G258">
            <v>73.509999999999991</v>
          </cell>
          <cell r="H258">
            <v>0</v>
          </cell>
          <cell r="I258">
            <v>65.289999999999992</v>
          </cell>
          <cell r="J258">
            <v>16.32</v>
          </cell>
          <cell r="K258">
            <v>167.36999999999998</v>
          </cell>
        </row>
        <row r="259">
          <cell r="C259" t="str">
            <v>1267.370.034</v>
          </cell>
          <cell r="D259">
            <v>0</v>
          </cell>
          <cell r="E259">
            <v>0</v>
          </cell>
          <cell r="F259">
            <v>32.28</v>
          </cell>
          <cell r="G259">
            <v>16.14</v>
          </cell>
          <cell r="H259">
            <v>0</v>
          </cell>
          <cell r="I259">
            <v>42.06</v>
          </cell>
          <cell r="J259">
            <v>14.02</v>
          </cell>
          <cell r="K259">
            <v>104.5</v>
          </cell>
        </row>
        <row r="260">
          <cell r="C260" t="str">
            <v>1267.370.471</v>
          </cell>
          <cell r="E260">
            <v>0</v>
          </cell>
          <cell r="J260">
            <v>0</v>
          </cell>
          <cell r="K260">
            <v>0</v>
          </cell>
        </row>
        <row r="261">
          <cell r="C261" t="str">
            <v>1267.370.472</v>
          </cell>
          <cell r="D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 t="str">
            <v>1267.370.481</v>
          </cell>
          <cell r="D262">
            <v>194.16</v>
          </cell>
          <cell r="E262">
            <v>183.74</v>
          </cell>
          <cell r="G262">
            <v>183.74</v>
          </cell>
          <cell r="H262">
            <v>0</v>
          </cell>
          <cell r="I262">
            <v>33.729999999999997</v>
          </cell>
          <cell r="J262">
            <v>0</v>
          </cell>
          <cell r="K262">
            <v>595.37</v>
          </cell>
        </row>
        <row r="263">
          <cell r="C263" t="str">
            <v>1267.370.494</v>
          </cell>
          <cell r="D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C264" t="str">
            <v>1267.370.497</v>
          </cell>
          <cell r="D264">
            <v>157.99</v>
          </cell>
          <cell r="E264">
            <v>190.11</v>
          </cell>
          <cell r="F264">
            <v>76.040000000000006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424.14000000000004</v>
          </cell>
        </row>
        <row r="265">
          <cell r="C265" t="str">
            <v>1267.370.498</v>
          </cell>
          <cell r="E265">
            <v>20.05</v>
          </cell>
          <cell r="F265">
            <v>20.05</v>
          </cell>
          <cell r="G265">
            <v>30.07</v>
          </cell>
          <cell r="H265">
            <v>0</v>
          </cell>
          <cell r="I265">
            <v>0</v>
          </cell>
          <cell r="K265">
            <v>70.17</v>
          </cell>
        </row>
        <row r="266">
          <cell r="C266" t="str">
            <v>1267.370.499</v>
          </cell>
          <cell r="D266">
            <v>18.28</v>
          </cell>
          <cell r="E266">
            <v>38.94</v>
          </cell>
          <cell r="F266">
            <v>38.94</v>
          </cell>
          <cell r="G266">
            <v>0</v>
          </cell>
          <cell r="H266">
            <v>0</v>
          </cell>
          <cell r="I266">
            <v>38.56</v>
          </cell>
          <cell r="J266">
            <v>0</v>
          </cell>
          <cell r="K266">
            <v>134.72</v>
          </cell>
        </row>
        <row r="267">
          <cell r="C267" t="str">
            <v>1267.370.501</v>
          </cell>
          <cell r="E267">
            <v>3.01</v>
          </cell>
          <cell r="F267">
            <v>9.0299999999999994</v>
          </cell>
          <cell r="G267">
            <v>0</v>
          </cell>
          <cell r="H267">
            <v>0</v>
          </cell>
          <cell r="K267">
            <v>12.04</v>
          </cell>
        </row>
        <row r="268">
          <cell r="C268" t="str">
            <v>1267.370.504</v>
          </cell>
          <cell r="D268">
            <v>6.47</v>
          </cell>
          <cell r="E268">
            <v>8.89</v>
          </cell>
          <cell r="I268">
            <v>0</v>
          </cell>
          <cell r="J268">
            <v>0</v>
          </cell>
          <cell r="K268">
            <v>15.36</v>
          </cell>
        </row>
        <row r="269">
          <cell r="C269" t="str">
            <v>1267.370.512</v>
          </cell>
          <cell r="D269">
            <v>140.17000000000002</v>
          </cell>
          <cell r="E269">
            <v>282.86</v>
          </cell>
          <cell r="F269">
            <v>0</v>
          </cell>
          <cell r="G269">
            <v>57.86</v>
          </cell>
          <cell r="H269">
            <v>0</v>
          </cell>
          <cell r="I269">
            <v>44.04</v>
          </cell>
          <cell r="J269">
            <v>39.630000000000003</v>
          </cell>
          <cell r="K269">
            <v>564.56000000000006</v>
          </cell>
        </row>
        <row r="270">
          <cell r="C270" t="str">
            <v>1267.370.514</v>
          </cell>
          <cell r="D270">
            <v>26.49</v>
          </cell>
          <cell r="E270">
            <v>17.25</v>
          </cell>
          <cell r="F270">
            <v>106.98</v>
          </cell>
          <cell r="G270">
            <v>17.260000000000002</v>
          </cell>
          <cell r="H270">
            <v>0</v>
          </cell>
          <cell r="I270">
            <v>7.6499999999999995</v>
          </cell>
          <cell r="J270">
            <v>7.65</v>
          </cell>
          <cell r="K270">
            <v>183.28</v>
          </cell>
        </row>
        <row r="271">
          <cell r="C271" t="str">
            <v>1267.370.518</v>
          </cell>
          <cell r="D271">
            <v>10.56</v>
          </cell>
          <cell r="E271">
            <v>0</v>
          </cell>
          <cell r="F271">
            <v>6.92</v>
          </cell>
          <cell r="G271">
            <v>41.52</v>
          </cell>
          <cell r="H271">
            <v>0</v>
          </cell>
          <cell r="J271">
            <v>17.86</v>
          </cell>
          <cell r="K271">
            <v>76.86</v>
          </cell>
        </row>
        <row r="272">
          <cell r="C272" t="str">
            <v>1267.370.524</v>
          </cell>
          <cell r="D272">
            <v>8.02</v>
          </cell>
          <cell r="E272">
            <v>10.219999999999999</v>
          </cell>
          <cell r="F272">
            <v>0</v>
          </cell>
          <cell r="G272">
            <v>44.62</v>
          </cell>
          <cell r="H272">
            <v>0</v>
          </cell>
          <cell r="J272">
            <v>2.86</v>
          </cell>
          <cell r="K272">
            <v>65.72</v>
          </cell>
        </row>
        <row r="273">
          <cell r="C273" t="str">
            <v>1267.370.527</v>
          </cell>
          <cell r="D273">
            <v>0</v>
          </cell>
          <cell r="E273">
            <v>0</v>
          </cell>
          <cell r="F273">
            <v>10.68</v>
          </cell>
          <cell r="G273">
            <v>7.12</v>
          </cell>
          <cell r="H273">
            <v>0</v>
          </cell>
          <cell r="I273">
            <v>13.909999999999998</v>
          </cell>
          <cell r="J273">
            <v>2.78</v>
          </cell>
          <cell r="K273">
            <v>34.49</v>
          </cell>
        </row>
        <row r="274">
          <cell r="C274" t="str">
            <v>1267.370.528</v>
          </cell>
          <cell r="D274">
            <v>88.33</v>
          </cell>
          <cell r="E274">
            <v>65.28</v>
          </cell>
          <cell r="F274">
            <v>30.72</v>
          </cell>
          <cell r="G274">
            <v>19.2</v>
          </cell>
          <cell r="H274">
            <v>0</v>
          </cell>
          <cell r="I274">
            <v>2.9</v>
          </cell>
          <cell r="J274">
            <v>28.259999999999998</v>
          </cell>
          <cell r="K274">
            <v>234.69</v>
          </cell>
        </row>
        <row r="275">
          <cell r="C275" t="str">
            <v>1267.370.531</v>
          </cell>
          <cell r="D275">
            <v>64.37</v>
          </cell>
          <cell r="E275">
            <v>59.7</v>
          </cell>
          <cell r="F275">
            <v>61.88</v>
          </cell>
          <cell r="G275">
            <v>54.910000000000004</v>
          </cell>
          <cell r="H275">
            <v>0</v>
          </cell>
          <cell r="I275">
            <v>1.38</v>
          </cell>
          <cell r="J275">
            <v>22.12</v>
          </cell>
          <cell r="K275">
            <v>264.36</v>
          </cell>
        </row>
        <row r="276">
          <cell r="C276" t="str">
            <v>1267.370.532</v>
          </cell>
          <cell r="D276">
            <v>15.83</v>
          </cell>
          <cell r="E276">
            <v>13.4</v>
          </cell>
          <cell r="F276">
            <v>16.75</v>
          </cell>
          <cell r="G276">
            <v>0</v>
          </cell>
          <cell r="H276">
            <v>0</v>
          </cell>
          <cell r="I276">
            <v>12.16</v>
          </cell>
          <cell r="J276">
            <v>7.3</v>
          </cell>
          <cell r="K276">
            <v>65.44</v>
          </cell>
        </row>
        <row r="277">
          <cell r="C277" t="str">
            <v>1267.370.533</v>
          </cell>
          <cell r="D277">
            <v>22.059999999999995</v>
          </cell>
          <cell r="E277">
            <v>26.18</v>
          </cell>
          <cell r="F277">
            <v>2.91</v>
          </cell>
          <cell r="G277">
            <v>31.97</v>
          </cell>
          <cell r="H277">
            <v>0</v>
          </cell>
          <cell r="J277">
            <v>27.64</v>
          </cell>
          <cell r="K277">
            <v>110.75999999999999</v>
          </cell>
        </row>
        <row r="278">
          <cell r="C278" t="str">
            <v>1267.370.535</v>
          </cell>
          <cell r="D278">
            <v>693.46</v>
          </cell>
          <cell r="E278">
            <v>625.75</v>
          </cell>
          <cell r="F278">
            <v>0</v>
          </cell>
          <cell r="G278">
            <v>214.36</v>
          </cell>
          <cell r="H278">
            <v>0</v>
          </cell>
          <cell r="I278">
            <v>74.16</v>
          </cell>
          <cell r="J278">
            <v>520.78</v>
          </cell>
          <cell r="K278">
            <v>2128.5100000000002</v>
          </cell>
        </row>
        <row r="279">
          <cell r="C279" t="str">
            <v>1267.370.536</v>
          </cell>
          <cell r="D279">
            <v>14.79</v>
          </cell>
          <cell r="E279">
            <v>0</v>
          </cell>
          <cell r="I279">
            <v>5.55</v>
          </cell>
          <cell r="J279">
            <v>14.79</v>
          </cell>
          <cell r="K279">
            <v>35.129999999999995</v>
          </cell>
        </row>
        <row r="280">
          <cell r="C280" t="str">
            <v>1267.370.538</v>
          </cell>
          <cell r="D280">
            <v>0</v>
          </cell>
          <cell r="E280">
            <v>62.04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20.92</v>
          </cell>
          <cell r="K280">
            <v>82.960000000000008</v>
          </cell>
        </row>
        <row r="281">
          <cell r="C281" t="str">
            <v>1267.370.539</v>
          </cell>
          <cell r="D281">
            <v>105.64</v>
          </cell>
          <cell r="E281">
            <v>24.58</v>
          </cell>
          <cell r="I281">
            <v>0</v>
          </cell>
          <cell r="J281">
            <v>5.22</v>
          </cell>
          <cell r="K281">
            <v>135.44</v>
          </cell>
        </row>
        <row r="282">
          <cell r="C282" t="str">
            <v>1267.370.542</v>
          </cell>
          <cell r="D282">
            <v>12.49</v>
          </cell>
          <cell r="E282">
            <v>47.25</v>
          </cell>
          <cell r="F282">
            <v>39.79</v>
          </cell>
          <cell r="G282">
            <v>0</v>
          </cell>
          <cell r="H282">
            <v>0</v>
          </cell>
          <cell r="I282">
            <v>28.85</v>
          </cell>
          <cell r="J282">
            <v>11.54</v>
          </cell>
          <cell r="K282">
            <v>139.91999999999999</v>
          </cell>
        </row>
        <row r="283">
          <cell r="C283" t="str">
            <v>1267.370.545</v>
          </cell>
          <cell r="D283">
            <v>52</v>
          </cell>
          <cell r="E283">
            <v>23.740000000000002</v>
          </cell>
          <cell r="F283">
            <v>0</v>
          </cell>
          <cell r="G283">
            <v>3.96</v>
          </cell>
          <cell r="H283">
            <v>0</v>
          </cell>
          <cell r="I283">
            <v>11.68</v>
          </cell>
          <cell r="J283">
            <v>14.6</v>
          </cell>
          <cell r="K283">
            <v>105.97999999999999</v>
          </cell>
        </row>
        <row r="284">
          <cell r="C284" t="str">
            <v>1267.370.546</v>
          </cell>
          <cell r="D284">
            <v>12.22</v>
          </cell>
          <cell r="E284">
            <v>21.95</v>
          </cell>
          <cell r="J284">
            <v>24.44</v>
          </cell>
          <cell r="K284">
            <v>58.61</v>
          </cell>
        </row>
        <row r="285">
          <cell r="C285" t="str">
            <v>1267.370.554</v>
          </cell>
          <cell r="D285">
            <v>12.96</v>
          </cell>
          <cell r="E285">
            <v>35.85</v>
          </cell>
          <cell r="F285">
            <v>122.39</v>
          </cell>
          <cell r="G285">
            <v>70.459999999999994</v>
          </cell>
          <cell r="H285">
            <v>0</v>
          </cell>
          <cell r="I285">
            <v>95.40000000000002</v>
          </cell>
          <cell r="J285">
            <v>0</v>
          </cell>
          <cell r="K285">
            <v>337.06</v>
          </cell>
        </row>
        <row r="286">
          <cell r="C286" t="str">
            <v>1267.370.562</v>
          </cell>
          <cell r="D286">
            <v>0</v>
          </cell>
          <cell r="E286">
            <v>0</v>
          </cell>
          <cell r="F286">
            <v>19.510000000000002</v>
          </cell>
          <cell r="G286">
            <v>14.1</v>
          </cell>
          <cell r="H286">
            <v>0</v>
          </cell>
          <cell r="I286">
            <v>18.02</v>
          </cell>
          <cell r="J286">
            <v>15.44</v>
          </cell>
          <cell r="K286">
            <v>67.069999999999993</v>
          </cell>
        </row>
        <row r="287">
          <cell r="C287" t="str">
            <v>1267.370.564</v>
          </cell>
          <cell r="D287">
            <v>0</v>
          </cell>
          <cell r="E287">
            <v>131.01</v>
          </cell>
          <cell r="F287">
            <v>49.61</v>
          </cell>
          <cell r="G287">
            <v>76.319999999999993</v>
          </cell>
          <cell r="H287">
            <v>0</v>
          </cell>
          <cell r="I287">
            <v>33.89</v>
          </cell>
          <cell r="J287">
            <v>127.08</v>
          </cell>
          <cell r="K287">
            <v>417.90999999999997</v>
          </cell>
        </row>
        <row r="288">
          <cell r="C288" t="str">
            <v>1267.370.568</v>
          </cell>
          <cell r="E288">
            <v>9.32</v>
          </cell>
          <cell r="F288">
            <v>0</v>
          </cell>
          <cell r="G288">
            <v>9.32</v>
          </cell>
          <cell r="H288">
            <v>0</v>
          </cell>
          <cell r="J288">
            <v>0</v>
          </cell>
          <cell r="K288">
            <v>18.64</v>
          </cell>
        </row>
        <row r="289">
          <cell r="C289" t="str">
            <v>1267.370.572</v>
          </cell>
          <cell r="D289">
            <v>0</v>
          </cell>
          <cell r="E289">
            <v>0</v>
          </cell>
          <cell r="G289">
            <v>598.14</v>
          </cell>
          <cell r="H289">
            <v>0</v>
          </cell>
          <cell r="I289">
            <v>23.700000000000003</v>
          </cell>
          <cell r="J289">
            <v>4.0599999999999996</v>
          </cell>
          <cell r="K289">
            <v>625.9</v>
          </cell>
        </row>
        <row r="290">
          <cell r="C290" t="str">
            <v>1267.370.574</v>
          </cell>
          <cell r="D290">
            <v>24.93</v>
          </cell>
          <cell r="E290">
            <v>52.440000000000005</v>
          </cell>
          <cell r="F290">
            <v>0</v>
          </cell>
          <cell r="G290">
            <v>31.47</v>
          </cell>
          <cell r="H290">
            <v>0</v>
          </cell>
          <cell r="I290">
            <v>15.3</v>
          </cell>
          <cell r="J290">
            <v>0</v>
          </cell>
          <cell r="K290">
            <v>124.14</v>
          </cell>
        </row>
        <row r="291">
          <cell r="C291" t="str">
            <v>1267.370.577</v>
          </cell>
          <cell r="D291">
            <v>0</v>
          </cell>
          <cell r="G291">
            <v>8.8699999999999992</v>
          </cell>
          <cell r="H291">
            <v>0</v>
          </cell>
          <cell r="I291">
            <v>12.23</v>
          </cell>
          <cell r="J291">
            <v>0</v>
          </cell>
          <cell r="K291">
            <v>21.1</v>
          </cell>
        </row>
        <row r="292">
          <cell r="C292" t="str">
            <v>1267.370.595</v>
          </cell>
          <cell r="D292">
            <v>0</v>
          </cell>
          <cell r="E292">
            <v>0</v>
          </cell>
          <cell r="F292">
            <v>5.38</v>
          </cell>
          <cell r="G292">
            <v>5.38</v>
          </cell>
          <cell r="H292">
            <v>0</v>
          </cell>
          <cell r="I292">
            <v>9.32</v>
          </cell>
          <cell r="J292">
            <v>4.66</v>
          </cell>
          <cell r="K292">
            <v>24.74</v>
          </cell>
        </row>
        <row r="293">
          <cell r="C293" t="str">
            <v>1267.370.599</v>
          </cell>
          <cell r="D293">
            <v>107.1</v>
          </cell>
          <cell r="E293">
            <v>68.13</v>
          </cell>
          <cell r="F293">
            <v>81.760000000000005</v>
          </cell>
          <cell r="G293">
            <v>78.55</v>
          </cell>
          <cell r="H293">
            <v>0</v>
          </cell>
          <cell r="J293">
            <v>159.20999999999998</v>
          </cell>
          <cell r="K293">
            <v>494.75</v>
          </cell>
        </row>
        <row r="294">
          <cell r="C294" t="str">
            <v>1267.370.601</v>
          </cell>
          <cell r="D294">
            <v>48.39</v>
          </cell>
          <cell r="E294">
            <v>17.850000000000001</v>
          </cell>
          <cell r="F294">
            <v>5.0999999999999996</v>
          </cell>
          <cell r="G294">
            <v>40.76</v>
          </cell>
          <cell r="H294">
            <v>0</v>
          </cell>
          <cell r="J294">
            <v>21.7</v>
          </cell>
          <cell r="K294">
            <v>133.79999999999998</v>
          </cell>
        </row>
        <row r="295">
          <cell r="C295" t="str">
            <v>1267.370.603</v>
          </cell>
          <cell r="D295">
            <v>15.51</v>
          </cell>
          <cell r="E295">
            <v>29.97</v>
          </cell>
          <cell r="H295">
            <v>0</v>
          </cell>
          <cell r="I295">
            <v>0</v>
          </cell>
          <cell r="J295">
            <v>15.51</v>
          </cell>
          <cell r="K295">
            <v>60.989999999999995</v>
          </cell>
        </row>
        <row r="296">
          <cell r="C296" t="str">
            <v>1267.370.604</v>
          </cell>
          <cell r="D296">
            <v>6.41</v>
          </cell>
          <cell r="E296">
            <v>32.76</v>
          </cell>
          <cell r="F296">
            <v>2.1800000000000002</v>
          </cell>
          <cell r="G296">
            <v>41.51</v>
          </cell>
          <cell r="H296">
            <v>0</v>
          </cell>
          <cell r="J296">
            <v>11.04</v>
          </cell>
          <cell r="K296">
            <v>93.9</v>
          </cell>
        </row>
        <row r="297">
          <cell r="C297" t="str">
            <v>1267.370.605</v>
          </cell>
          <cell r="D297">
            <v>8.23</v>
          </cell>
          <cell r="E297">
            <v>12.05</v>
          </cell>
          <cell r="F297">
            <v>0</v>
          </cell>
          <cell r="G297">
            <v>12.05</v>
          </cell>
          <cell r="H297">
            <v>0</v>
          </cell>
          <cell r="K297">
            <v>32.33</v>
          </cell>
        </row>
        <row r="298">
          <cell r="C298" t="str">
            <v>1267.370.606</v>
          </cell>
          <cell r="D298">
            <v>0</v>
          </cell>
          <cell r="E298">
            <v>13.68</v>
          </cell>
          <cell r="F298">
            <v>0</v>
          </cell>
          <cell r="G298">
            <v>27.35</v>
          </cell>
          <cell r="H298">
            <v>0</v>
          </cell>
          <cell r="J298">
            <v>7.55</v>
          </cell>
          <cell r="K298">
            <v>48.58</v>
          </cell>
        </row>
        <row r="299">
          <cell r="C299" t="str">
            <v>1267.370.607</v>
          </cell>
          <cell r="D299">
            <v>30.23</v>
          </cell>
          <cell r="E299">
            <v>49.49</v>
          </cell>
          <cell r="F299">
            <v>23.669999999999998</v>
          </cell>
          <cell r="G299">
            <v>10.76</v>
          </cell>
          <cell r="H299">
            <v>0</v>
          </cell>
          <cell r="I299">
            <v>8.69</v>
          </cell>
          <cell r="J299">
            <v>14.899999999999999</v>
          </cell>
          <cell r="K299">
            <v>137.74</v>
          </cell>
        </row>
        <row r="300">
          <cell r="C300" t="str">
            <v>1267.370.608</v>
          </cell>
          <cell r="D300">
            <v>19.600000000000001</v>
          </cell>
          <cell r="E300">
            <v>11.48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2.59</v>
          </cell>
          <cell r="K300">
            <v>33.67</v>
          </cell>
        </row>
        <row r="301">
          <cell r="C301" t="str">
            <v>1267.370.609</v>
          </cell>
          <cell r="D301">
            <v>6.24</v>
          </cell>
          <cell r="E301">
            <v>0</v>
          </cell>
          <cell r="J301">
            <v>0</v>
          </cell>
          <cell r="K301">
            <v>6.24</v>
          </cell>
        </row>
        <row r="302">
          <cell r="C302" t="str">
            <v>1267.370.612</v>
          </cell>
          <cell r="D302">
            <v>38.119999999999997</v>
          </cell>
          <cell r="E302">
            <v>21.08</v>
          </cell>
          <cell r="F302">
            <v>31.619999999999997</v>
          </cell>
          <cell r="G302">
            <v>0</v>
          </cell>
          <cell r="H302">
            <v>0</v>
          </cell>
          <cell r="I302">
            <v>0</v>
          </cell>
          <cell r="J302">
            <v>3.7300000000000004</v>
          </cell>
          <cell r="K302">
            <v>94.55</v>
          </cell>
        </row>
        <row r="303">
          <cell r="C303" t="str">
            <v>1267.370.613</v>
          </cell>
          <cell r="D303">
            <v>13</v>
          </cell>
          <cell r="E303">
            <v>0</v>
          </cell>
          <cell r="F303">
            <v>5.8900000000000006</v>
          </cell>
          <cell r="G303">
            <v>4.91</v>
          </cell>
          <cell r="H303">
            <v>0</v>
          </cell>
          <cell r="I303">
            <v>3.46</v>
          </cell>
          <cell r="J303">
            <v>0</v>
          </cell>
          <cell r="K303">
            <v>27.26</v>
          </cell>
        </row>
        <row r="304">
          <cell r="C304" t="str">
            <v>1267.370.614</v>
          </cell>
          <cell r="D304">
            <v>10.63</v>
          </cell>
          <cell r="E304">
            <v>32.31</v>
          </cell>
          <cell r="F304">
            <v>64.62</v>
          </cell>
          <cell r="G304">
            <v>161.56</v>
          </cell>
          <cell r="H304">
            <v>0</v>
          </cell>
          <cell r="J304">
            <v>14.17</v>
          </cell>
          <cell r="K304">
            <v>283.29000000000002</v>
          </cell>
        </row>
        <row r="305">
          <cell r="C305" t="str">
            <v>1267.370.615</v>
          </cell>
          <cell r="D305">
            <v>180.15</v>
          </cell>
          <cell r="E305">
            <v>173.75</v>
          </cell>
          <cell r="F305">
            <v>173.75</v>
          </cell>
          <cell r="G305">
            <v>0</v>
          </cell>
          <cell r="H305">
            <v>0</v>
          </cell>
          <cell r="I305">
            <v>53.76</v>
          </cell>
          <cell r="J305">
            <v>101.19</v>
          </cell>
          <cell r="K305">
            <v>682.59999999999991</v>
          </cell>
        </row>
        <row r="306">
          <cell r="C306" t="str">
            <v>1267.370.635</v>
          </cell>
          <cell r="D306">
            <v>39.700000000000003</v>
          </cell>
          <cell r="E306">
            <v>39.49</v>
          </cell>
          <cell r="F306">
            <v>28.520000000000003</v>
          </cell>
          <cell r="G306">
            <v>21.94</v>
          </cell>
          <cell r="H306">
            <v>0</v>
          </cell>
          <cell r="I306">
            <v>11.01</v>
          </cell>
          <cell r="J306">
            <v>18.350000000000001</v>
          </cell>
          <cell r="K306">
            <v>159.01</v>
          </cell>
        </row>
        <row r="307">
          <cell r="C307" t="str">
            <v>1267.370.636</v>
          </cell>
          <cell r="D307">
            <v>2.76</v>
          </cell>
          <cell r="E307">
            <v>1.37</v>
          </cell>
          <cell r="F307">
            <v>0</v>
          </cell>
          <cell r="G307">
            <v>1.37</v>
          </cell>
          <cell r="H307">
            <v>0</v>
          </cell>
          <cell r="I307">
            <v>0</v>
          </cell>
          <cell r="J307">
            <v>1.94</v>
          </cell>
          <cell r="K307">
            <v>7.4399999999999995</v>
          </cell>
        </row>
        <row r="308">
          <cell r="C308" t="str">
            <v>1267.370.640</v>
          </cell>
          <cell r="D308">
            <v>0</v>
          </cell>
          <cell r="E308">
            <v>0</v>
          </cell>
          <cell r="I308">
            <v>0</v>
          </cell>
          <cell r="J308">
            <v>3.2</v>
          </cell>
          <cell r="K308">
            <v>3.2</v>
          </cell>
        </row>
        <row r="309">
          <cell r="C309" t="str">
            <v>1267.370.644</v>
          </cell>
          <cell r="E309">
            <v>10.48</v>
          </cell>
          <cell r="F309">
            <v>0</v>
          </cell>
          <cell r="G309">
            <v>0</v>
          </cell>
          <cell r="K309">
            <v>10.48</v>
          </cell>
        </row>
        <row r="310">
          <cell r="C310" t="str">
            <v>1267.370.662</v>
          </cell>
          <cell r="E310">
            <v>6.95</v>
          </cell>
          <cell r="G310">
            <v>6.95</v>
          </cell>
          <cell r="H310">
            <v>0</v>
          </cell>
          <cell r="K310">
            <v>13.9</v>
          </cell>
        </row>
        <row r="311">
          <cell r="C311" t="str">
            <v>1267.370.663</v>
          </cell>
          <cell r="E311">
            <v>4.8600000000000003</v>
          </cell>
          <cell r="F311">
            <v>4.8600000000000003</v>
          </cell>
          <cell r="G311">
            <v>0</v>
          </cell>
          <cell r="H311">
            <v>0</v>
          </cell>
          <cell r="I311">
            <v>0</v>
          </cell>
          <cell r="J311">
            <v>14.33</v>
          </cell>
          <cell r="K311">
            <v>24.05</v>
          </cell>
        </row>
        <row r="312">
          <cell r="C312" t="str">
            <v>1267.370.667</v>
          </cell>
          <cell r="D312">
            <v>0</v>
          </cell>
          <cell r="E312">
            <v>0</v>
          </cell>
          <cell r="F312">
            <v>7.08</v>
          </cell>
          <cell r="G312">
            <v>0</v>
          </cell>
          <cell r="H312">
            <v>0</v>
          </cell>
          <cell r="I312">
            <v>4.5999999999999996</v>
          </cell>
          <cell r="J312">
            <v>1.1499999999999999</v>
          </cell>
          <cell r="K312">
            <v>12.83</v>
          </cell>
        </row>
        <row r="313">
          <cell r="C313" t="str">
            <v>1267.370.716</v>
          </cell>
          <cell r="D313">
            <v>34.26</v>
          </cell>
          <cell r="E313">
            <v>34.29</v>
          </cell>
          <cell r="F313">
            <v>34.29</v>
          </cell>
          <cell r="G313">
            <v>53.14</v>
          </cell>
          <cell r="H313">
            <v>0</v>
          </cell>
          <cell r="J313">
            <v>15.06</v>
          </cell>
          <cell r="K313">
            <v>171.04000000000002</v>
          </cell>
        </row>
        <row r="314">
          <cell r="C314" t="str">
            <v>1267.370.717</v>
          </cell>
          <cell r="D314">
            <v>261.08999999999997</v>
          </cell>
          <cell r="E314">
            <v>421.03</v>
          </cell>
          <cell r="F314">
            <v>198.13000000000002</v>
          </cell>
          <cell r="G314">
            <v>136.22</v>
          </cell>
          <cell r="H314">
            <v>0</v>
          </cell>
          <cell r="I314">
            <v>224.61</v>
          </cell>
          <cell r="J314">
            <v>77.75</v>
          </cell>
          <cell r="K314">
            <v>1318.83</v>
          </cell>
        </row>
        <row r="315">
          <cell r="C315" t="str">
            <v>1267.370.718</v>
          </cell>
          <cell r="D315">
            <v>18.88</v>
          </cell>
          <cell r="E315">
            <v>14.16</v>
          </cell>
          <cell r="F315">
            <v>14.16</v>
          </cell>
          <cell r="G315">
            <v>14.16</v>
          </cell>
          <cell r="H315">
            <v>0</v>
          </cell>
          <cell r="I315">
            <v>0</v>
          </cell>
          <cell r="J315">
            <v>6.56</v>
          </cell>
          <cell r="K315">
            <v>67.92</v>
          </cell>
        </row>
        <row r="316">
          <cell r="C316" t="str">
            <v>1267.370.727</v>
          </cell>
          <cell r="D316">
            <v>50.31</v>
          </cell>
          <cell r="E316">
            <v>134.69</v>
          </cell>
          <cell r="F316">
            <v>16.84</v>
          </cell>
          <cell r="G316">
            <v>50.51</v>
          </cell>
          <cell r="H316">
            <v>0</v>
          </cell>
          <cell r="I316">
            <v>0</v>
          </cell>
          <cell r="J316">
            <v>62.72</v>
          </cell>
          <cell r="K316">
            <v>315.07</v>
          </cell>
        </row>
        <row r="317">
          <cell r="C317" t="str">
            <v>1267.370.740</v>
          </cell>
          <cell r="D317">
            <v>0</v>
          </cell>
          <cell r="I317">
            <v>66.45</v>
          </cell>
          <cell r="J317">
            <v>0</v>
          </cell>
          <cell r="K317">
            <v>66.45</v>
          </cell>
        </row>
        <row r="318">
          <cell r="C318" t="str">
            <v>1267.370.741</v>
          </cell>
          <cell r="D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C319" t="str">
            <v>1267.370.766</v>
          </cell>
          <cell r="D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C320" t="str">
            <v>1267.370.769</v>
          </cell>
          <cell r="D320">
            <v>0</v>
          </cell>
          <cell r="E320">
            <v>0</v>
          </cell>
          <cell r="G320">
            <v>13.68</v>
          </cell>
          <cell r="H320">
            <v>0</v>
          </cell>
          <cell r="I320">
            <v>47.54</v>
          </cell>
          <cell r="J320">
            <v>15.85</v>
          </cell>
          <cell r="K320">
            <v>77.069999999999993</v>
          </cell>
        </row>
        <row r="321">
          <cell r="C321" t="str">
            <v>1267.370.771</v>
          </cell>
          <cell r="D321">
            <v>0</v>
          </cell>
          <cell r="E321">
            <v>74.259999999999991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17.14</v>
          </cell>
          <cell r="K321">
            <v>91.399999999999991</v>
          </cell>
        </row>
        <row r="322">
          <cell r="C322" t="str">
            <v>1267.370.774</v>
          </cell>
          <cell r="D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C323" t="str">
            <v>1267.370.831</v>
          </cell>
          <cell r="D323">
            <v>0</v>
          </cell>
          <cell r="E323">
            <v>153.88999999999999</v>
          </cell>
          <cell r="F323">
            <v>666.86999999999989</v>
          </cell>
          <cell r="G323">
            <v>136.80000000000001</v>
          </cell>
          <cell r="H323">
            <v>0</v>
          </cell>
          <cell r="I323">
            <v>361.96000000000004</v>
          </cell>
          <cell r="J323">
            <v>449.32000000000005</v>
          </cell>
          <cell r="K323">
            <v>1768.8400000000001</v>
          </cell>
        </row>
        <row r="324">
          <cell r="C324" t="str">
            <v>1267.370.849</v>
          </cell>
          <cell r="D324">
            <v>0</v>
          </cell>
          <cell r="E324">
            <v>0</v>
          </cell>
          <cell r="I324">
            <v>84.89</v>
          </cell>
          <cell r="J324">
            <v>95.5</v>
          </cell>
          <cell r="K324">
            <v>180.39</v>
          </cell>
        </row>
        <row r="325">
          <cell r="C325" t="str">
            <v>1267.370.900</v>
          </cell>
          <cell r="D325">
            <v>0</v>
          </cell>
          <cell r="E325">
            <v>0</v>
          </cell>
          <cell r="F325">
            <v>17.8</v>
          </cell>
          <cell r="G325">
            <v>44.5</v>
          </cell>
          <cell r="H325">
            <v>0</v>
          </cell>
          <cell r="I325">
            <v>188.14000000000001</v>
          </cell>
          <cell r="J325">
            <v>12.27</v>
          </cell>
          <cell r="K325">
            <v>262.70999999999998</v>
          </cell>
        </row>
        <row r="326">
          <cell r="C326" t="str">
            <v>1267.370.906</v>
          </cell>
          <cell r="E326">
            <v>3.79</v>
          </cell>
          <cell r="G326">
            <v>3.79</v>
          </cell>
          <cell r="H326">
            <v>0</v>
          </cell>
          <cell r="K326">
            <v>7.58</v>
          </cell>
        </row>
        <row r="327">
          <cell r="C327" t="str">
            <v>1267.370.907</v>
          </cell>
          <cell r="D327">
            <v>0</v>
          </cell>
          <cell r="E327">
            <v>0</v>
          </cell>
          <cell r="G327">
            <v>11.87</v>
          </cell>
          <cell r="H327">
            <v>0</v>
          </cell>
          <cell r="I327">
            <v>7.12</v>
          </cell>
          <cell r="J327">
            <v>23.740000000000002</v>
          </cell>
          <cell r="K327">
            <v>42.730000000000004</v>
          </cell>
        </row>
        <row r="328">
          <cell r="C328" t="str">
            <v>1267.373.039</v>
          </cell>
          <cell r="D328">
            <v>851.56</v>
          </cell>
          <cell r="E328">
            <v>150.68</v>
          </cell>
          <cell r="F328">
            <v>561.17000000000007</v>
          </cell>
          <cell r="G328">
            <v>665.08999999999992</v>
          </cell>
          <cell r="H328">
            <v>0</v>
          </cell>
          <cell r="I328">
            <v>408.63</v>
          </cell>
          <cell r="J328">
            <v>408.63</v>
          </cell>
          <cell r="K328">
            <v>3045.76</v>
          </cell>
        </row>
        <row r="329">
          <cell r="C329" t="str">
            <v>1267.373.040</v>
          </cell>
          <cell r="D329">
            <v>220.4</v>
          </cell>
          <cell r="E329">
            <v>174.09</v>
          </cell>
          <cell r="F329">
            <v>19.34</v>
          </cell>
          <cell r="G329">
            <v>623.81999999999994</v>
          </cell>
          <cell r="H329">
            <v>0</v>
          </cell>
          <cell r="I329">
            <v>452.1</v>
          </cell>
          <cell r="J329">
            <v>30.14</v>
          </cell>
          <cell r="K329">
            <v>1519.89</v>
          </cell>
        </row>
        <row r="330">
          <cell r="C330" t="str">
            <v>1267.373.113</v>
          </cell>
          <cell r="D330">
            <v>598.52</v>
          </cell>
          <cell r="E330">
            <v>557.53</v>
          </cell>
          <cell r="G330">
            <v>456.16</v>
          </cell>
          <cell r="H330">
            <v>0</v>
          </cell>
          <cell r="I330">
            <v>908.74</v>
          </cell>
          <cell r="J330">
            <v>227.18</v>
          </cell>
          <cell r="K330">
            <v>2748.1299999999997</v>
          </cell>
        </row>
        <row r="331">
          <cell r="C331" t="str">
            <v>1267.373.114</v>
          </cell>
          <cell r="D331">
            <v>1424.42</v>
          </cell>
          <cell r="E331">
            <v>753.37</v>
          </cell>
          <cell r="F331">
            <v>753.37</v>
          </cell>
          <cell r="G331">
            <v>753.37</v>
          </cell>
          <cell r="I331">
            <v>1574.5</v>
          </cell>
          <cell r="J331">
            <v>1049.67</v>
          </cell>
          <cell r="K331">
            <v>6308.7</v>
          </cell>
        </row>
        <row r="332">
          <cell r="C332" t="str">
            <v>1267.373.120</v>
          </cell>
          <cell r="D332">
            <v>66.12</v>
          </cell>
          <cell r="E332">
            <v>0</v>
          </cell>
          <cell r="I332">
            <v>23.58</v>
          </cell>
          <cell r="J332">
            <v>47.17</v>
          </cell>
          <cell r="K332">
            <v>136.87</v>
          </cell>
        </row>
        <row r="333">
          <cell r="C333" t="str">
            <v>1267.373.230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C334" t="str">
            <v>1267.373.234</v>
          </cell>
          <cell r="D334">
            <v>205.02</v>
          </cell>
          <cell r="E334">
            <v>95.59</v>
          </cell>
          <cell r="F334">
            <v>0</v>
          </cell>
          <cell r="G334">
            <v>95.6</v>
          </cell>
          <cell r="H334">
            <v>0</v>
          </cell>
          <cell r="I334">
            <v>0</v>
          </cell>
          <cell r="K334">
            <v>396.21000000000004</v>
          </cell>
        </row>
        <row r="335">
          <cell r="C335" t="str">
            <v>1267.375.016</v>
          </cell>
          <cell r="D335">
            <v>0</v>
          </cell>
          <cell r="G335">
            <v>12.48</v>
          </cell>
          <cell r="H335">
            <v>0</v>
          </cell>
          <cell r="I335">
            <v>0</v>
          </cell>
          <cell r="J335">
            <v>0</v>
          </cell>
          <cell r="K335">
            <v>12.48</v>
          </cell>
        </row>
        <row r="336">
          <cell r="C336" t="str">
            <v>1267.375.024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C337" t="str">
            <v>1267.375.041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</row>
        <row r="338">
          <cell r="C338" t="str">
            <v>1267.375.047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C339" t="str">
            <v>1267.375.048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C340" t="str">
            <v>1267.375.049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C341" t="str">
            <v>1267.375.051</v>
          </cell>
          <cell r="D341">
            <v>0</v>
          </cell>
          <cell r="E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C342" t="str">
            <v>1267.375.053</v>
          </cell>
          <cell r="E342">
            <v>0</v>
          </cell>
          <cell r="F342">
            <v>0</v>
          </cell>
          <cell r="G342">
            <v>0</v>
          </cell>
          <cell r="K342">
            <v>0</v>
          </cell>
        </row>
        <row r="343">
          <cell r="C343" t="str">
            <v>1267.375.071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C344" t="str">
            <v>1267.375.079</v>
          </cell>
          <cell r="D344">
            <v>0</v>
          </cell>
          <cell r="E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C345" t="str">
            <v>1267.375.081</v>
          </cell>
          <cell r="D345">
            <v>0</v>
          </cell>
          <cell r="F345">
            <v>0</v>
          </cell>
          <cell r="G345">
            <v>52.78</v>
          </cell>
          <cell r="H345">
            <v>0</v>
          </cell>
          <cell r="I345">
            <v>0</v>
          </cell>
          <cell r="J345">
            <v>0</v>
          </cell>
          <cell r="K345">
            <v>52.78</v>
          </cell>
        </row>
        <row r="346">
          <cell r="C346" t="str">
            <v>1267.375.085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C347" t="str">
            <v>1267.375.092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C348" t="str">
            <v>1267.375.115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K348">
            <v>0</v>
          </cell>
        </row>
        <row r="349">
          <cell r="C349" t="str">
            <v>1267.375.122</v>
          </cell>
          <cell r="D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C350" t="str">
            <v>1267.375.250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C351" t="str">
            <v>1267.375.251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C352" t="str">
            <v>1267.375.252</v>
          </cell>
          <cell r="D352">
            <v>0</v>
          </cell>
          <cell r="E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C353" t="str">
            <v>1267.375.291</v>
          </cell>
          <cell r="D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C354" t="str">
            <v>1267.377.016</v>
          </cell>
          <cell r="D354">
            <v>0</v>
          </cell>
          <cell r="E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C355" t="str">
            <v>1267.377.033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K355">
            <v>0</v>
          </cell>
        </row>
        <row r="356">
          <cell r="C356" t="str">
            <v>1267.377.475</v>
          </cell>
          <cell r="D356">
            <v>0</v>
          </cell>
          <cell r="F356">
            <v>18.11</v>
          </cell>
          <cell r="G356">
            <v>18.11</v>
          </cell>
          <cell r="H356">
            <v>0</v>
          </cell>
          <cell r="I356">
            <v>0</v>
          </cell>
          <cell r="J356">
            <v>0</v>
          </cell>
          <cell r="K356">
            <v>36.22</v>
          </cell>
        </row>
        <row r="357">
          <cell r="C357" t="str">
            <v>1267.377.477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C358" t="str">
            <v>1267.377.494</v>
          </cell>
          <cell r="D358">
            <v>377.70000000000005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27.47</v>
          </cell>
          <cell r="K358">
            <v>405.17000000000007</v>
          </cell>
        </row>
        <row r="359">
          <cell r="C359" t="str">
            <v>1267.377.496</v>
          </cell>
          <cell r="D359">
            <v>0</v>
          </cell>
          <cell r="E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C360" t="str">
            <v>1267.379.210</v>
          </cell>
          <cell r="D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C361" t="str">
            <v>1267.379.254</v>
          </cell>
          <cell r="D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C362" t="str">
            <v>1267.379.266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C363" t="str">
            <v>1267.379.283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C364" t="str">
            <v>1267.379.285</v>
          </cell>
          <cell r="D364">
            <v>0</v>
          </cell>
          <cell r="E364">
            <v>0</v>
          </cell>
          <cell r="J364">
            <v>0</v>
          </cell>
          <cell r="K364">
            <v>0</v>
          </cell>
        </row>
        <row r="365">
          <cell r="C365" t="str">
            <v>1267.379.409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C366" t="str">
            <v>1267.379.411</v>
          </cell>
          <cell r="D366">
            <v>0</v>
          </cell>
          <cell r="E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C367" t="str">
            <v>1267.379.432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C368" t="str">
            <v>1267.379.613</v>
          </cell>
          <cell r="D368">
            <v>4215.8999999999996</v>
          </cell>
          <cell r="E368">
            <v>0</v>
          </cell>
          <cell r="F368">
            <v>0</v>
          </cell>
          <cell r="G368">
            <v>7040.6</v>
          </cell>
          <cell r="I368">
            <v>0</v>
          </cell>
          <cell r="J368">
            <v>4475.24</v>
          </cell>
          <cell r="K368">
            <v>15731.74</v>
          </cell>
        </row>
        <row r="369">
          <cell r="C369" t="str">
            <v>1267.379.622</v>
          </cell>
          <cell r="D369">
            <v>0</v>
          </cell>
          <cell r="E369">
            <v>637.62</v>
          </cell>
          <cell r="G369">
            <v>1594.04</v>
          </cell>
          <cell r="H369">
            <v>0</v>
          </cell>
          <cell r="I369">
            <v>0</v>
          </cell>
          <cell r="J369">
            <v>330.33</v>
          </cell>
          <cell r="K369">
            <v>2561.9899999999998</v>
          </cell>
        </row>
        <row r="370">
          <cell r="C370" t="str">
            <v>1267.379.626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C371" t="str">
            <v>1267.379.778</v>
          </cell>
          <cell r="D371">
            <v>0</v>
          </cell>
          <cell r="E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C372" t="str">
            <v>1271.116.526</v>
          </cell>
          <cell r="D372">
            <v>0</v>
          </cell>
          <cell r="E372">
            <v>0</v>
          </cell>
          <cell r="J372">
            <v>563.32000000000005</v>
          </cell>
          <cell r="K372">
            <v>563.32000000000005</v>
          </cell>
        </row>
        <row r="373">
          <cell r="C373" t="str">
            <v>1273.429.406</v>
          </cell>
          <cell r="D373">
            <v>423.06</v>
          </cell>
          <cell r="E373">
            <v>784.16</v>
          </cell>
          <cell r="F373">
            <v>784.16</v>
          </cell>
          <cell r="G373">
            <v>392.08</v>
          </cell>
          <cell r="H373">
            <v>0</v>
          </cell>
          <cell r="J373">
            <v>187.68</v>
          </cell>
          <cell r="K373">
            <v>2571.14</v>
          </cell>
        </row>
        <row r="374">
          <cell r="C374" t="str">
            <v>1277.379.009</v>
          </cell>
          <cell r="D374">
            <v>914.06</v>
          </cell>
          <cell r="E374">
            <v>0</v>
          </cell>
          <cell r="I374">
            <v>647.34</v>
          </cell>
          <cell r="J374">
            <v>1942</v>
          </cell>
          <cell r="K374">
            <v>3503.4</v>
          </cell>
        </row>
        <row r="375">
          <cell r="C375" t="str">
            <v>1277.379.010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C376" t="str">
            <v>1277.379.034</v>
          </cell>
          <cell r="D376">
            <v>2786.33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J376">
            <v>2786.33</v>
          </cell>
          <cell r="K376">
            <v>5572.66</v>
          </cell>
        </row>
        <row r="377">
          <cell r="C377" t="str">
            <v>1277.379.036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C378" t="str">
            <v>1277.379.037</v>
          </cell>
          <cell r="D378">
            <v>31426.6</v>
          </cell>
          <cell r="E378">
            <v>2842.9</v>
          </cell>
          <cell r="F378">
            <v>23690.83</v>
          </cell>
          <cell r="G378">
            <v>8528.7000000000007</v>
          </cell>
          <cell r="H378">
            <v>0</v>
          </cell>
          <cell r="J378">
            <v>1571.33</v>
          </cell>
          <cell r="K378">
            <v>68060.36</v>
          </cell>
        </row>
        <row r="379">
          <cell r="C379" t="str">
            <v>1928.403.703</v>
          </cell>
          <cell r="D379">
            <v>0</v>
          </cell>
          <cell r="I379">
            <v>0</v>
          </cell>
          <cell r="K379">
            <v>0</v>
          </cell>
        </row>
        <row r="380">
          <cell r="C380" t="str">
            <v>2221.119.749</v>
          </cell>
          <cell r="E380">
            <v>0</v>
          </cell>
          <cell r="F380">
            <v>2814.44</v>
          </cell>
          <cell r="G380">
            <v>2814.44</v>
          </cell>
          <cell r="H380">
            <v>0</v>
          </cell>
          <cell r="J380">
            <v>0</v>
          </cell>
          <cell r="K380">
            <v>5628.88</v>
          </cell>
        </row>
        <row r="381">
          <cell r="C381" t="str">
            <v>2283.435.332</v>
          </cell>
          <cell r="D381">
            <v>1824.98</v>
          </cell>
          <cell r="E381">
            <v>1793.76</v>
          </cell>
          <cell r="F381">
            <v>1793.76</v>
          </cell>
          <cell r="G381">
            <v>896.88</v>
          </cell>
          <cell r="H381">
            <v>0</v>
          </cell>
          <cell r="I381">
            <v>1354.48</v>
          </cell>
          <cell r="J381">
            <v>677.24</v>
          </cell>
          <cell r="K381">
            <v>8341.1</v>
          </cell>
        </row>
        <row r="382">
          <cell r="C382" t="str">
            <v>2283.435.336</v>
          </cell>
          <cell r="D382">
            <v>2329.84</v>
          </cell>
          <cell r="E382">
            <v>2524.96</v>
          </cell>
          <cell r="F382">
            <v>841.66</v>
          </cell>
          <cell r="G382">
            <v>1052.07</v>
          </cell>
          <cell r="H382">
            <v>0</v>
          </cell>
          <cell r="I382">
            <v>627.62</v>
          </cell>
          <cell r="J382">
            <v>627.62</v>
          </cell>
          <cell r="K382">
            <v>8003.7699999999995</v>
          </cell>
        </row>
        <row r="383">
          <cell r="C383" t="str">
            <v>2284.486.476</v>
          </cell>
          <cell r="D383">
            <v>2255.75</v>
          </cell>
          <cell r="E383">
            <v>2251.7600000000002</v>
          </cell>
          <cell r="F383">
            <v>2251.7600000000002</v>
          </cell>
          <cell r="G383">
            <v>4503.5200000000004</v>
          </cell>
          <cell r="H383">
            <v>0</v>
          </cell>
          <cell r="I383">
            <v>1422.58</v>
          </cell>
          <cell r="J383">
            <v>1422.58</v>
          </cell>
          <cell r="K383">
            <v>14107.95</v>
          </cell>
        </row>
        <row r="384">
          <cell r="C384" t="str">
            <v>2284.486.482</v>
          </cell>
          <cell r="D384">
            <v>71922.12</v>
          </cell>
          <cell r="E384">
            <v>92998.26</v>
          </cell>
          <cell r="F384">
            <v>46499.130000000005</v>
          </cell>
          <cell r="G384">
            <v>107793.47</v>
          </cell>
          <cell r="H384">
            <v>0</v>
          </cell>
          <cell r="I384">
            <v>26093.59</v>
          </cell>
          <cell r="J384">
            <v>30213.61</v>
          </cell>
          <cell r="K384">
            <v>375520.18</v>
          </cell>
        </row>
        <row r="385">
          <cell r="C385" t="str">
            <v>2285.106.796</v>
          </cell>
          <cell r="D385">
            <v>684.46</v>
          </cell>
          <cell r="E385">
            <v>366.9</v>
          </cell>
          <cell r="F385">
            <v>1467.6</v>
          </cell>
          <cell r="G385">
            <v>1100.6999999999998</v>
          </cell>
          <cell r="H385">
            <v>366.9</v>
          </cell>
          <cell r="I385">
            <v>251.27</v>
          </cell>
          <cell r="J385">
            <v>753.81000000000006</v>
          </cell>
          <cell r="K385">
            <v>4991.6400000000003</v>
          </cell>
        </row>
        <row r="386">
          <cell r="C386" t="str">
            <v>2285.106.921</v>
          </cell>
          <cell r="D386">
            <v>122.31</v>
          </cell>
          <cell r="E386">
            <v>0</v>
          </cell>
          <cell r="F386">
            <v>463.99</v>
          </cell>
          <cell r="G386">
            <v>0</v>
          </cell>
          <cell r="H386">
            <v>0</v>
          </cell>
          <cell r="K386">
            <v>586.29999999999995</v>
          </cell>
        </row>
        <row r="387">
          <cell r="C387" t="str">
            <v>3337.617.017</v>
          </cell>
          <cell r="D387">
            <v>0</v>
          </cell>
          <cell r="K387">
            <v>0</v>
          </cell>
        </row>
        <row r="388">
          <cell r="C388" t="str">
            <v>3337.617.276</v>
          </cell>
          <cell r="D388">
            <v>0</v>
          </cell>
          <cell r="J388">
            <v>0</v>
          </cell>
          <cell r="K388">
            <v>0</v>
          </cell>
        </row>
        <row r="389">
          <cell r="C389" t="str">
            <v>3337.617.277</v>
          </cell>
          <cell r="D389">
            <v>48.56</v>
          </cell>
          <cell r="E389">
            <v>0</v>
          </cell>
          <cell r="K389">
            <v>48.56</v>
          </cell>
        </row>
        <row r="390">
          <cell r="C390" t="str">
            <v>3337.617.278</v>
          </cell>
          <cell r="D390">
            <v>9.9599999999999991</v>
          </cell>
          <cell r="E390">
            <v>0</v>
          </cell>
          <cell r="K390">
            <v>9.9599999999999991</v>
          </cell>
        </row>
        <row r="391">
          <cell r="C391" t="str">
            <v>3337.617.279</v>
          </cell>
          <cell r="D391">
            <v>4.26</v>
          </cell>
          <cell r="E391">
            <v>0</v>
          </cell>
          <cell r="K391">
            <v>4.26</v>
          </cell>
        </row>
        <row r="392">
          <cell r="C392" t="str">
            <v>3337.617.280</v>
          </cell>
          <cell r="D392">
            <v>23</v>
          </cell>
          <cell r="E392">
            <v>24.17</v>
          </cell>
          <cell r="F392">
            <v>43.5</v>
          </cell>
          <cell r="G392">
            <v>9.67</v>
          </cell>
          <cell r="H392">
            <v>0</v>
          </cell>
          <cell r="I392">
            <v>3.2</v>
          </cell>
          <cell r="J392">
            <v>15.98</v>
          </cell>
          <cell r="K392">
            <v>119.52000000000001</v>
          </cell>
        </row>
        <row r="393">
          <cell r="C393" t="str">
            <v>5292.003.000</v>
          </cell>
          <cell r="E393">
            <v>0</v>
          </cell>
          <cell r="G393">
            <v>0</v>
          </cell>
          <cell r="J393">
            <v>490.56</v>
          </cell>
          <cell r="K393">
            <v>490.56</v>
          </cell>
        </row>
        <row r="394">
          <cell r="C394" t="str">
            <v>5996.031.000</v>
          </cell>
          <cell r="D394">
            <v>1.71</v>
          </cell>
          <cell r="E394">
            <v>1.81</v>
          </cell>
          <cell r="F394">
            <v>0</v>
          </cell>
          <cell r="G394">
            <v>0</v>
          </cell>
          <cell r="I394">
            <v>0</v>
          </cell>
          <cell r="J394">
            <v>0</v>
          </cell>
          <cell r="K394">
            <v>3.52</v>
          </cell>
        </row>
        <row r="395">
          <cell r="C395" t="str">
            <v>5996.317.001</v>
          </cell>
          <cell r="D395">
            <v>0</v>
          </cell>
          <cell r="I395">
            <v>1067.28</v>
          </cell>
          <cell r="J395">
            <v>0</v>
          </cell>
          <cell r="K395">
            <v>1067.28</v>
          </cell>
        </row>
        <row r="396">
          <cell r="C396" t="str">
            <v>5998.194.000</v>
          </cell>
          <cell r="D396">
            <v>1248.26</v>
          </cell>
          <cell r="E396">
            <v>658.81</v>
          </cell>
          <cell r="F396">
            <v>988.21</v>
          </cell>
          <cell r="G396">
            <v>988.21</v>
          </cell>
          <cell r="H396">
            <v>0</v>
          </cell>
          <cell r="I396">
            <v>490.27</v>
          </cell>
          <cell r="J396">
            <v>980.54</v>
          </cell>
          <cell r="K396">
            <v>5354.3</v>
          </cell>
        </row>
        <row r="397">
          <cell r="C397" t="str">
            <v>5998.384.000</v>
          </cell>
          <cell r="D397">
            <v>0</v>
          </cell>
          <cell r="E397">
            <v>106.2</v>
          </cell>
          <cell r="F397">
            <v>0</v>
          </cell>
          <cell r="H397">
            <v>0</v>
          </cell>
          <cell r="I397">
            <v>225.48</v>
          </cell>
          <cell r="J397">
            <v>169.11</v>
          </cell>
          <cell r="K397">
            <v>500.79</v>
          </cell>
        </row>
        <row r="398">
          <cell r="C398" t="str">
            <v>5998.511.000</v>
          </cell>
          <cell r="D398">
            <v>1990.58</v>
          </cell>
          <cell r="E398">
            <v>4837.3100000000004</v>
          </cell>
          <cell r="F398">
            <v>4837.3100000000004</v>
          </cell>
          <cell r="G398">
            <v>4837.3100000000004</v>
          </cell>
          <cell r="H398">
            <v>0</v>
          </cell>
          <cell r="I398">
            <v>3683.2</v>
          </cell>
          <cell r="J398">
            <v>5340.63</v>
          </cell>
          <cell r="K398">
            <v>25526.340000000004</v>
          </cell>
        </row>
        <row r="399">
          <cell r="C399" t="str">
            <v>7188.005.47E-908</v>
          </cell>
          <cell r="D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C400" t="str">
            <v>7188.005.47J-908</v>
          </cell>
          <cell r="D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C401" t="str">
            <v>8649.052.155</v>
          </cell>
          <cell r="D401">
            <v>165.44</v>
          </cell>
          <cell r="E401">
            <v>70.77</v>
          </cell>
          <cell r="F401">
            <v>141.54</v>
          </cell>
          <cell r="G401">
            <v>141.54</v>
          </cell>
          <cell r="H401">
            <v>0</v>
          </cell>
          <cell r="I401">
            <v>50.49</v>
          </cell>
          <cell r="J401">
            <v>0</v>
          </cell>
          <cell r="K401">
            <v>569.78</v>
          </cell>
        </row>
        <row r="402">
          <cell r="C402" t="str">
            <v>8649.052.174</v>
          </cell>
          <cell r="D402">
            <v>52.12</v>
          </cell>
          <cell r="E402">
            <v>17.79</v>
          </cell>
          <cell r="F402">
            <v>35.58</v>
          </cell>
          <cell r="G402">
            <v>35.58</v>
          </cell>
          <cell r="H402">
            <v>0</v>
          </cell>
          <cell r="I402">
            <v>15.93</v>
          </cell>
          <cell r="J402">
            <v>0</v>
          </cell>
          <cell r="K402">
            <v>157</v>
          </cell>
        </row>
        <row r="403">
          <cell r="C403" t="str">
            <v>8649.052.176</v>
          </cell>
          <cell r="E403">
            <v>0</v>
          </cell>
          <cell r="F403">
            <v>0</v>
          </cell>
          <cell r="G403">
            <v>998.06</v>
          </cell>
          <cell r="H403">
            <v>0</v>
          </cell>
          <cell r="I403">
            <v>509.77</v>
          </cell>
          <cell r="J403">
            <v>509.77</v>
          </cell>
          <cell r="K403">
            <v>2017.6</v>
          </cell>
        </row>
        <row r="404">
          <cell r="C404" t="str">
            <v>8649.052.312</v>
          </cell>
          <cell r="D404">
            <v>0</v>
          </cell>
          <cell r="E404">
            <v>0</v>
          </cell>
          <cell r="J404">
            <v>33.9</v>
          </cell>
          <cell r="K404">
            <v>33.9</v>
          </cell>
        </row>
        <row r="405">
          <cell r="C405" t="str">
            <v>8900.130.285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C406" t="str">
            <v>8900.131.249</v>
          </cell>
          <cell r="D406">
            <v>19.3</v>
          </cell>
          <cell r="E406">
            <v>0</v>
          </cell>
          <cell r="F406">
            <v>71.98</v>
          </cell>
          <cell r="G406">
            <v>35.99</v>
          </cell>
          <cell r="H406">
            <v>0</v>
          </cell>
          <cell r="I406">
            <v>8.81</v>
          </cell>
          <cell r="J406">
            <v>8.81</v>
          </cell>
          <cell r="K406">
            <v>144.89000000000001</v>
          </cell>
        </row>
        <row r="407">
          <cell r="C407" t="str">
            <v>8900.131.572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C408" t="str">
            <v>8900.131.582</v>
          </cell>
          <cell r="D408">
            <v>0</v>
          </cell>
          <cell r="I408">
            <v>5.31</v>
          </cell>
          <cell r="J408">
            <v>0</v>
          </cell>
          <cell r="K408">
            <v>5.31</v>
          </cell>
        </row>
        <row r="409">
          <cell r="C409" t="str">
            <v>8900.131.588</v>
          </cell>
          <cell r="E409">
            <v>3.66</v>
          </cell>
          <cell r="I409">
            <v>2.65</v>
          </cell>
          <cell r="J409">
            <v>0</v>
          </cell>
          <cell r="K409">
            <v>6.3100000000000005</v>
          </cell>
        </row>
        <row r="410">
          <cell r="C410" t="str">
            <v>8900.131.598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C411" t="str">
            <v>8900.131.613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C412" t="str">
            <v>8900.131.619</v>
          </cell>
          <cell r="D412">
            <v>7.38</v>
          </cell>
          <cell r="E412">
            <v>21.73</v>
          </cell>
          <cell r="F412">
            <v>7.24</v>
          </cell>
          <cell r="G412">
            <v>28.96</v>
          </cell>
          <cell r="H412">
            <v>0</v>
          </cell>
          <cell r="I412">
            <v>8.02</v>
          </cell>
          <cell r="J412">
            <v>8.02</v>
          </cell>
          <cell r="K412">
            <v>81.349999999999994</v>
          </cell>
        </row>
        <row r="413">
          <cell r="C413" t="str">
            <v>8900.131.623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C414" t="str">
            <v>8900.131.625</v>
          </cell>
          <cell r="D414">
            <v>0</v>
          </cell>
          <cell r="E414">
            <v>263.38</v>
          </cell>
          <cell r="F414">
            <v>0</v>
          </cell>
          <cell r="G414">
            <v>526.76</v>
          </cell>
          <cell r="H414">
            <v>0</v>
          </cell>
          <cell r="I414">
            <v>292.95999999999998</v>
          </cell>
          <cell r="J414">
            <v>373.53</v>
          </cell>
          <cell r="K414">
            <v>1456.6299999999999</v>
          </cell>
        </row>
        <row r="415">
          <cell r="C415" t="str">
            <v>8900.131.627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C416" t="str">
            <v>8900.131.628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C417" t="str">
            <v>8900.131.631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C418" t="str">
            <v>8900.131.633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C419" t="str">
            <v>8900.131.638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C420" t="str">
            <v>8900.131.640</v>
          </cell>
          <cell r="D420">
            <v>0</v>
          </cell>
          <cell r="E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C421" t="str">
            <v>8900.131.645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C422" t="str">
            <v>8900.131.651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C423" t="str">
            <v>8900.131.655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C424" t="str">
            <v>8900.131.658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C425" t="str">
            <v>8900.131.663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C426" t="str">
            <v>8900.131.667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C427" t="str">
            <v>8900.131.670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C428" t="str">
            <v>8900.131.673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C429" t="str">
            <v>8900.131.674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C430" t="str">
            <v>8900.131.677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C431" t="str">
            <v>8900.131.678</v>
          </cell>
          <cell r="D431">
            <v>11.07</v>
          </cell>
          <cell r="E431">
            <v>32.31</v>
          </cell>
          <cell r="F431">
            <v>0</v>
          </cell>
          <cell r="G431">
            <v>21.54</v>
          </cell>
          <cell r="H431">
            <v>0</v>
          </cell>
          <cell r="I431">
            <v>8.02</v>
          </cell>
          <cell r="J431">
            <v>4.01</v>
          </cell>
          <cell r="K431">
            <v>76.95</v>
          </cell>
        </row>
        <row r="432">
          <cell r="C432" t="str">
            <v>8900.132.191</v>
          </cell>
          <cell r="D432">
            <v>0</v>
          </cell>
          <cell r="E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C433" t="str">
            <v>8900.132.757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C434" t="str">
            <v>8900.132.764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C435" t="str">
            <v>8900.629.301</v>
          </cell>
          <cell r="D435">
            <v>15.78</v>
          </cell>
          <cell r="E435">
            <v>16.059999999999999</v>
          </cell>
          <cell r="G435">
            <v>80.330000000000013</v>
          </cell>
          <cell r="I435">
            <v>0</v>
          </cell>
          <cell r="J435">
            <v>11.95</v>
          </cell>
          <cell r="K435">
            <v>124.12000000000002</v>
          </cell>
        </row>
        <row r="436">
          <cell r="C436" t="str">
            <v>8901.009.052</v>
          </cell>
          <cell r="D436">
            <v>0</v>
          </cell>
          <cell r="E436">
            <v>0</v>
          </cell>
          <cell r="G436">
            <v>0</v>
          </cell>
          <cell r="H436">
            <v>0</v>
          </cell>
          <cell r="J436">
            <v>0</v>
          </cell>
          <cell r="K436">
            <v>0</v>
          </cell>
        </row>
        <row r="437">
          <cell r="C437" t="str">
            <v>8901.009.076</v>
          </cell>
          <cell r="D437">
            <v>0</v>
          </cell>
          <cell r="E437">
            <v>0</v>
          </cell>
          <cell r="F437">
            <v>1071.8499999999999</v>
          </cell>
          <cell r="G437">
            <v>1786.41</v>
          </cell>
          <cell r="H437">
            <v>0</v>
          </cell>
          <cell r="I437">
            <v>3634.5299999999997</v>
          </cell>
          <cell r="J437">
            <v>991.24</v>
          </cell>
          <cell r="K437">
            <v>7484.03</v>
          </cell>
        </row>
        <row r="438">
          <cell r="C438" t="str">
            <v>8901.009.085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C439" t="str">
            <v>8901.399.164</v>
          </cell>
          <cell r="E439">
            <v>69.489999999999995</v>
          </cell>
          <cell r="F439">
            <v>0</v>
          </cell>
          <cell r="K439">
            <v>69.489999999999995</v>
          </cell>
        </row>
        <row r="440">
          <cell r="C440" t="str">
            <v>8902.211.799</v>
          </cell>
          <cell r="D440">
            <v>0</v>
          </cell>
          <cell r="E440">
            <v>3.58</v>
          </cell>
          <cell r="G440">
            <v>3.58</v>
          </cell>
          <cell r="H440">
            <v>0</v>
          </cell>
          <cell r="I440">
            <v>4.72</v>
          </cell>
          <cell r="J440">
            <v>0</v>
          </cell>
          <cell r="K440">
            <v>11.879999999999999</v>
          </cell>
        </row>
        <row r="441">
          <cell r="C441" t="str">
            <v>8902.211.801</v>
          </cell>
          <cell r="D441">
            <v>10.06</v>
          </cell>
          <cell r="E441">
            <v>6.66</v>
          </cell>
          <cell r="F441">
            <v>3.33</v>
          </cell>
          <cell r="G441">
            <v>6.66</v>
          </cell>
          <cell r="H441">
            <v>0</v>
          </cell>
          <cell r="I441">
            <v>6.9599999999999991</v>
          </cell>
          <cell r="J441">
            <v>0</v>
          </cell>
          <cell r="K441">
            <v>33.669999999999995</v>
          </cell>
        </row>
        <row r="442">
          <cell r="C442" t="str">
            <v>8902.211.805</v>
          </cell>
          <cell r="D442">
            <v>3.28</v>
          </cell>
          <cell r="E442">
            <v>3.2</v>
          </cell>
          <cell r="G442">
            <v>41.57</v>
          </cell>
          <cell r="H442">
            <v>0</v>
          </cell>
          <cell r="I442">
            <v>4.5599999999999996</v>
          </cell>
          <cell r="J442">
            <v>0</v>
          </cell>
          <cell r="K442">
            <v>52.61</v>
          </cell>
        </row>
        <row r="443">
          <cell r="C443" t="str">
            <v>8902.211.812</v>
          </cell>
          <cell r="D443">
            <v>0</v>
          </cell>
          <cell r="E443">
            <v>0</v>
          </cell>
          <cell r="F443">
            <v>28.11</v>
          </cell>
          <cell r="G443">
            <v>60.89</v>
          </cell>
          <cell r="H443">
            <v>0</v>
          </cell>
          <cell r="I443">
            <v>168.47</v>
          </cell>
          <cell r="J443">
            <v>45.36</v>
          </cell>
          <cell r="K443">
            <v>302.83000000000004</v>
          </cell>
        </row>
        <row r="444">
          <cell r="C444" t="str">
            <v>8902.211.816</v>
          </cell>
          <cell r="D444">
            <v>10.66</v>
          </cell>
          <cell r="E444">
            <v>5.37</v>
          </cell>
          <cell r="G444">
            <v>10.73</v>
          </cell>
          <cell r="H444">
            <v>0</v>
          </cell>
          <cell r="I444">
            <v>6.79</v>
          </cell>
          <cell r="J444">
            <v>0</v>
          </cell>
          <cell r="K444">
            <v>33.550000000000004</v>
          </cell>
        </row>
        <row r="445">
          <cell r="C445" t="str">
            <v>8902.212.037</v>
          </cell>
          <cell r="E445">
            <v>5.45</v>
          </cell>
          <cell r="G445">
            <v>27.26</v>
          </cell>
          <cell r="H445">
            <v>0</v>
          </cell>
          <cell r="J445">
            <v>0</v>
          </cell>
          <cell r="K445">
            <v>32.71</v>
          </cell>
        </row>
        <row r="446">
          <cell r="C446" t="str">
            <v>8902.212.062</v>
          </cell>
          <cell r="D446">
            <v>0</v>
          </cell>
          <cell r="E446">
            <v>7.38</v>
          </cell>
          <cell r="F446">
            <v>187.94</v>
          </cell>
          <cell r="H446">
            <v>0</v>
          </cell>
          <cell r="I446">
            <v>0</v>
          </cell>
          <cell r="J446">
            <v>0</v>
          </cell>
          <cell r="K446">
            <v>195.32</v>
          </cell>
        </row>
        <row r="447">
          <cell r="C447" t="str">
            <v>8902.212.548</v>
          </cell>
          <cell r="D447">
            <v>113.7</v>
          </cell>
          <cell r="E447">
            <v>0</v>
          </cell>
          <cell r="F447">
            <v>29.84</v>
          </cell>
          <cell r="G447">
            <v>29.84</v>
          </cell>
          <cell r="H447">
            <v>0</v>
          </cell>
          <cell r="I447">
            <v>39.5</v>
          </cell>
          <cell r="J447">
            <v>19.75</v>
          </cell>
          <cell r="K447">
            <v>232.63</v>
          </cell>
        </row>
        <row r="448">
          <cell r="C448" t="str">
            <v>8902.212.677</v>
          </cell>
          <cell r="D448">
            <v>153.34</v>
          </cell>
          <cell r="E448">
            <v>147.24</v>
          </cell>
          <cell r="F448">
            <v>94.72999999999999</v>
          </cell>
          <cell r="G448">
            <v>130.13</v>
          </cell>
          <cell r="H448">
            <v>0</v>
          </cell>
          <cell r="I448">
            <v>0</v>
          </cell>
          <cell r="J448">
            <v>32.24</v>
          </cell>
          <cell r="K448">
            <v>557.68000000000006</v>
          </cell>
        </row>
        <row r="449">
          <cell r="C449" t="str">
            <v>8902.912.720</v>
          </cell>
          <cell r="D449">
            <v>5.44</v>
          </cell>
          <cell r="E449">
            <v>33.72</v>
          </cell>
          <cell r="F449">
            <v>20.61</v>
          </cell>
          <cell r="G449">
            <v>29.97</v>
          </cell>
          <cell r="H449">
            <v>0</v>
          </cell>
          <cell r="J449">
            <v>14.02</v>
          </cell>
          <cell r="K449">
            <v>103.75999999999999</v>
          </cell>
        </row>
        <row r="450">
          <cell r="C450" t="str">
            <v>8903.407.768</v>
          </cell>
          <cell r="E450">
            <v>69.400000000000006</v>
          </cell>
          <cell r="G450">
            <v>69.400000000000006</v>
          </cell>
          <cell r="K450">
            <v>138.80000000000001</v>
          </cell>
        </row>
        <row r="451">
          <cell r="C451" t="str">
            <v>8903.725.029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C452" t="str">
            <v>8903.725.030</v>
          </cell>
          <cell r="D452">
            <v>0</v>
          </cell>
          <cell r="I452">
            <v>70.7</v>
          </cell>
          <cell r="J452">
            <v>0</v>
          </cell>
          <cell r="K452">
            <v>70.7</v>
          </cell>
        </row>
        <row r="453">
          <cell r="C453" t="str">
            <v>8905.405.695</v>
          </cell>
          <cell r="D453">
            <v>0</v>
          </cell>
          <cell r="E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C454" t="str">
            <v>8905.407.154</v>
          </cell>
          <cell r="D454">
            <v>0</v>
          </cell>
          <cell r="E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C455" t="str">
            <v>8905.407.274</v>
          </cell>
          <cell r="D455">
            <v>0</v>
          </cell>
          <cell r="E455">
            <v>0</v>
          </cell>
          <cell r="G455">
            <v>0</v>
          </cell>
          <cell r="K455">
            <v>0</v>
          </cell>
        </row>
        <row r="456">
          <cell r="C456" t="str">
            <v>8905.422.695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C457" t="str">
            <v>8905.422.696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C458" t="str">
            <v>8905.422.709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K458">
            <v>0</v>
          </cell>
        </row>
        <row r="459">
          <cell r="C459" t="str">
            <v>8905.422.937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C460" t="str">
            <v>8905.500.009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C461" t="str">
            <v>8905.500.048</v>
          </cell>
          <cell r="D461">
            <v>0</v>
          </cell>
          <cell r="E461">
            <v>61.06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61.06</v>
          </cell>
        </row>
        <row r="462">
          <cell r="C462" t="str">
            <v>8905.500.183</v>
          </cell>
          <cell r="D462">
            <v>10.02</v>
          </cell>
          <cell r="E462">
            <v>0</v>
          </cell>
          <cell r="F462">
            <v>7.01</v>
          </cell>
          <cell r="G462">
            <v>9.82</v>
          </cell>
          <cell r="H462">
            <v>0</v>
          </cell>
          <cell r="I462">
            <v>0</v>
          </cell>
          <cell r="J462">
            <v>0.97</v>
          </cell>
          <cell r="K462">
            <v>27.82</v>
          </cell>
        </row>
        <row r="463">
          <cell r="C463" t="str">
            <v>8905.500.189</v>
          </cell>
          <cell r="D463">
            <v>0</v>
          </cell>
          <cell r="E463">
            <v>0</v>
          </cell>
          <cell r="F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C464" t="str">
            <v>8905.500.204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C465" t="str">
            <v>8905.500.499</v>
          </cell>
          <cell r="D465">
            <v>0</v>
          </cell>
          <cell r="I465">
            <v>2.31</v>
          </cell>
          <cell r="J465">
            <v>0</v>
          </cell>
          <cell r="K465">
            <v>2.31</v>
          </cell>
        </row>
        <row r="466">
          <cell r="C466" t="str">
            <v>8905.500.530</v>
          </cell>
          <cell r="D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C467" t="str">
            <v>8905.500.561</v>
          </cell>
          <cell r="D467">
            <v>7.81</v>
          </cell>
          <cell r="E467">
            <v>7.93</v>
          </cell>
          <cell r="F467">
            <v>7.93</v>
          </cell>
          <cell r="G467">
            <v>21.15</v>
          </cell>
          <cell r="H467">
            <v>0</v>
          </cell>
          <cell r="J467">
            <v>4.03</v>
          </cell>
          <cell r="K467">
            <v>48.849999999999994</v>
          </cell>
        </row>
        <row r="468">
          <cell r="C468" t="str">
            <v>8905.500.562</v>
          </cell>
          <cell r="D468">
            <v>2.85</v>
          </cell>
          <cell r="E468">
            <v>8.370000000000001</v>
          </cell>
          <cell r="F468">
            <v>0</v>
          </cell>
          <cell r="G468">
            <v>13.95</v>
          </cell>
          <cell r="H468">
            <v>0</v>
          </cell>
          <cell r="I468">
            <v>4.38</v>
          </cell>
          <cell r="J468">
            <v>4.3899999999999997</v>
          </cell>
          <cell r="K468">
            <v>33.94</v>
          </cell>
        </row>
        <row r="469">
          <cell r="C469" t="str">
            <v>8905.500.667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C470" t="str">
            <v>8905.500.669</v>
          </cell>
          <cell r="D470">
            <v>0</v>
          </cell>
          <cell r="E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C471" t="str">
            <v>8905.500.671</v>
          </cell>
          <cell r="D471">
            <v>0</v>
          </cell>
          <cell r="E471">
            <v>0</v>
          </cell>
          <cell r="G471">
            <v>0</v>
          </cell>
          <cell r="H471">
            <v>0</v>
          </cell>
          <cell r="K471">
            <v>0</v>
          </cell>
        </row>
        <row r="472">
          <cell r="C472" t="str">
            <v>8905.500.674</v>
          </cell>
          <cell r="D472">
            <v>4.08</v>
          </cell>
          <cell r="E472">
            <v>9.32</v>
          </cell>
          <cell r="H472">
            <v>0</v>
          </cell>
          <cell r="K472">
            <v>13.4</v>
          </cell>
        </row>
        <row r="473">
          <cell r="C473" t="str">
            <v>8905.500.843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C474" t="str">
            <v>8905.500.851</v>
          </cell>
          <cell r="D474">
            <v>2.19</v>
          </cell>
          <cell r="E474">
            <v>4.42</v>
          </cell>
          <cell r="G474">
            <v>4.43</v>
          </cell>
          <cell r="H474">
            <v>0</v>
          </cell>
          <cell r="J474">
            <v>1.53</v>
          </cell>
          <cell r="K474">
            <v>12.569999999999999</v>
          </cell>
        </row>
        <row r="475">
          <cell r="C475" t="str">
            <v>8905.501.047</v>
          </cell>
          <cell r="D475">
            <v>43.24</v>
          </cell>
          <cell r="E475">
            <v>76.239999999999995</v>
          </cell>
          <cell r="F475">
            <v>60.98</v>
          </cell>
          <cell r="G475">
            <v>30.5</v>
          </cell>
          <cell r="H475">
            <v>0</v>
          </cell>
          <cell r="J475">
            <v>10.02</v>
          </cell>
          <cell r="K475">
            <v>220.98</v>
          </cell>
        </row>
        <row r="476">
          <cell r="C476" t="str">
            <v>8905.501.102</v>
          </cell>
          <cell r="D476">
            <v>23.79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26.37</v>
          </cell>
          <cell r="J476">
            <v>0</v>
          </cell>
          <cell r="K476">
            <v>50.16</v>
          </cell>
        </row>
        <row r="477">
          <cell r="C477" t="str">
            <v>8905.501.205</v>
          </cell>
          <cell r="D477">
            <v>3.09</v>
          </cell>
          <cell r="E477">
            <v>0</v>
          </cell>
          <cell r="F477">
            <v>0</v>
          </cell>
          <cell r="G477">
            <v>1.07</v>
          </cell>
          <cell r="H477">
            <v>0</v>
          </cell>
          <cell r="I477">
            <v>2.15</v>
          </cell>
          <cell r="J477">
            <v>0</v>
          </cell>
          <cell r="K477">
            <v>6.3100000000000005</v>
          </cell>
        </row>
        <row r="478">
          <cell r="C478" t="str">
            <v>8905.501.209</v>
          </cell>
          <cell r="D478">
            <v>0</v>
          </cell>
          <cell r="E478">
            <v>3.78</v>
          </cell>
          <cell r="F478">
            <v>0</v>
          </cell>
          <cell r="G478">
            <v>0</v>
          </cell>
          <cell r="I478">
            <v>0.79</v>
          </cell>
          <cell r="J478">
            <v>0.79</v>
          </cell>
          <cell r="K478">
            <v>5.36</v>
          </cell>
        </row>
        <row r="479">
          <cell r="C479" t="str">
            <v>8905.501.210</v>
          </cell>
          <cell r="D479">
            <v>4.46</v>
          </cell>
          <cell r="E479">
            <v>1.1599999999999999</v>
          </cell>
          <cell r="F479">
            <v>0</v>
          </cell>
          <cell r="G479">
            <v>1.1599999999999999</v>
          </cell>
          <cell r="H479">
            <v>0</v>
          </cell>
          <cell r="I479">
            <v>0.77</v>
          </cell>
          <cell r="J479">
            <v>0.77</v>
          </cell>
          <cell r="K479">
            <v>8.32</v>
          </cell>
        </row>
        <row r="480">
          <cell r="C480" t="str">
            <v>8905.501.211</v>
          </cell>
          <cell r="D480">
            <v>1.06</v>
          </cell>
          <cell r="E480">
            <v>0</v>
          </cell>
          <cell r="F480">
            <v>2.14</v>
          </cell>
          <cell r="G480">
            <v>2.14</v>
          </cell>
          <cell r="H480">
            <v>0</v>
          </cell>
          <cell r="J480">
            <v>1.48</v>
          </cell>
          <cell r="K480">
            <v>6.82</v>
          </cell>
        </row>
        <row r="481">
          <cell r="C481" t="str">
            <v>8905.501.212</v>
          </cell>
          <cell r="D481">
            <v>50.51</v>
          </cell>
          <cell r="E481">
            <v>48.44</v>
          </cell>
          <cell r="F481">
            <v>6.31</v>
          </cell>
          <cell r="G481">
            <v>22.11</v>
          </cell>
          <cell r="H481">
            <v>0</v>
          </cell>
          <cell r="I481">
            <v>3.26</v>
          </cell>
          <cell r="J481">
            <v>0</v>
          </cell>
          <cell r="K481">
            <v>130.63</v>
          </cell>
        </row>
        <row r="482">
          <cell r="C482" t="str">
            <v>8905.501.215</v>
          </cell>
          <cell r="D482">
            <v>1.92</v>
          </cell>
          <cell r="E482">
            <v>3.64</v>
          </cell>
          <cell r="F482">
            <v>0</v>
          </cell>
          <cell r="G482">
            <v>9.1</v>
          </cell>
          <cell r="H482">
            <v>0</v>
          </cell>
          <cell r="I482">
            <v>2.96</v>
          </cell>
          <cell r="J482">
            <v>5.92</v>
          </cell>
          <cell r="K482">
            <v>23.54</v>
          </cell>
        </row>
        <row r="483">
          <cell r="C483" t="str">
            <v>8905.501.219</v>
          </cell>
          <cell r="D483">
            <v>0</v>
          </cell>
          <cell r="E483">
            <v>3.37</v>
          </cell>
          <cell r="F483">
            <v>11.79</v>
          </cell>
          <cell r="G483">
            <v>0</v>
          </cell>
          <cell r="H483">
            <v>0</v>
          </cell>
          <cell r="I483">
            <v>1.26</v>
          </cell>
          <cell r="J483">
            <v>3.7800000000000002</v>
          </cell>
          <cell r="K483">
            <v>20.200000000000003</v>
          </cell>
        </row>
        <row r="484">
          <cell r="C484" t="str">
            <v>8905.501.220</v>
          </cell>
          <cell r="D484">
            <v>3.46</v>
          </cell>
          <cell r="E484">
            <v>1.59</v>
          </cell>
          <cell r="F484">
            <v>0</v>
          </cell>
          <cell r="G484">
            <v>1.59</v>
          </cell>
          <cell r="H484">
            <v>0</v>
          </cell>
          <cell r="K484">
            <v>6.64</v>
          </cell>
        </row>
        <row r="485">
          <cell r="C485" t="str">
            <v>8905.501.221</v>
          </cell>
          <cell r="D485">
            <v>0</v>
          </cell>
          <cell r="E485">
            <v>0</v>
          </cell>
          <cell r="F485">
            <v>0</v>
          </cell>
          <cell r="G485">
            <v>2.06</v>
          </cell>
          <cell r="H485">
            <v>0</v>
          </cell>
          <cell r="J485">
            <v>1.53</v>
          </cell>
          <cell r="K485">
            <v>3.59</v>
          </cell>
        </row>
        <row r="486">
          <cell r="C486" t="str">
            <v>8905.501.222</v>
          </cell>
          <cell r="D486">
            <v>3.54</v>
          </cell>
          <cell r="E486">
            <v>4.26</v>
          </cell>
          <cell r="F486">
            <v>2.84</v>
          </cell>
          <cell r="G486">
            <v>1.42</v>
          </cell>
          <cell r="H486">
            <v>0</v>
          </cell>
          <cell r="J486">
            <v>2.48</v>
          </cell>
          <cell r="K486">
            <v>14.540000000000001</v>
          </cell>
        </row>
        <row r="487">
          <cell r="C487" t="str">
            <v>8905.501.364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C488" t="str">
            <v>8905.501.368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C489" t="str">
            <v>8905.501.369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C490" t="str">
            <v>8905.501.373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C491" t="str">
            <v>8905.501.375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C492" t="str">
            <v>8905.501.376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C493" t="str">
            <v>8905.501.377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C494" t="str">
            <v>8905.501.378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C495" t="str">
            <v>8905.501.380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C496" t="str">
            <v>8905.501.382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C497" t="str">
            <v>8905.501.384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C498" t="str">
            <v>8905.501.387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C499" t="str">
            <v>8905.501.390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C500" t="str">
            <v>8905.501.393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C501" t="str">
            <v>8905.501.394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C502" t="str">
            <v>8905.501.395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C503" t="str">
            <v>8905.501.396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C504" t="str">
            <v>8905.501.397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C505" t="str">
            <v>8905.501.399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C506" t="str">
            <v>8905.501.400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C507" t="str">
            <v>8905.501.403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C508" t="str">
            <v>8905.501.404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C509" t="str">
            <v>8905.501.595</v>
          </cell>
          <cell r="D509">
            <v>1.91</v>
          </cell>
          <cell r="E509">
            <v>9.6199999999999992</v>
          </cell>
          <cell r="F509">
            <v>0</v>
          </cell>
          <cell r="G509">
            <v>6.41</v>
          </cell>
          <cell r="H509">
            <v>0</v>
          </cell>
          <cell r="I509">
            <v>1.47</v>
          </cell>
          <cell r="J509">
            <v>7.37</v>
          </cell>
          <cell r="K509">
            <v>26.779999999999998</v>
          </cell>
        </row>
        <row r="510">
          <cell r="C510" t="str">
            <v>8905.501.702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C511" t="str">
            <v>8905.501.748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C512" t="str">
            <v>8905.501.813</v>
          </cell>
          <cell r="E512">
            <v>2233.4899999999998</v>
          </cell>
          <cell r="I512">
            <v>3582.38</v>
          </cell>
          <cell r="J512">
            <v>0</v>
          </cell>
          <cell r="K512">
            <v>5815.87</v>
          </cell>
        </row>
        <row r="513">
          <cell r="C513" t="str">
            <v>8905.502.034</v>
          </cell>
          <cell r="D513">
            <v>13.11</v>
          </cell>
          <cell r="E513">
            <v>13.07</v>
          </cell>
          <cell r="F513">
            <v>13.07</v>
          </cell>
          <cell r="G513">
            <v>6.53</v>
          </cell>
          <cell r="H513">
            <v>0</v>
          </cell>
          <cell r="J513">
            <v>9.06</v>
          </cell>
          <cell r="K513">
            <v>54.84</v>
          </cell>
        </row>
        <row r="514">
          <cell r="C514" t="str">
            <v>8905.502.035</v>
          </cell>
          <cell r="D514">
            <v>9.7899999999999991</v>
          </cell>
          <cell r="E514">
            <v>8.19</v>
          </cell>
          <cell r="F514">
            <v>3.51</v>
          </cell>
          <cell r="G514">
            <v>8.19</v>
          </cell>
          <cell r="H514">
            <v>0</v>
          </cell>
          <cell r="I514">
            <v>0.75</v>
          </cell>
          <cell r="J514">
            <v>3.75</v>
          </cell>
          <cell r="K514">
            <v>34.179999999999993</v>
          </cell>
        </row>
        <row r="515">
          <cell r="C515" t="str">
            <v>8905.502.162</v>
          </cell>
          <cell r="D515">
            <v>0</v>
          </cell>
          <cell r="I515">
            <v>10.79</v>
          </cell>
          <cell r="J515">
            <v>0</v>
          </cell>
          <cell r="K515">
            <v>10.79</v>
          </cell>
        </row>
        <row r="516">
          <cell r="C516" t="str">
            <v>8905.502.271</v>
          </cell>
          <cell r="D516">
            <v>0</v>
          </cell>
          <cell r="E516">
            <v>0</v>
          </cell>
          <cell r="G516">
            <v>0</v>
          </cell>
          <cell r="K516">
            <v>0</v>
          </cell>
        </row>
        <row r="517">
          <cell r="C517" t="str">
            <v>8905.502.273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J517">
            <v>0</v>
          </cell>
          <cell r="K517">
            <v>0</v>
          </cell>
        </row>
        <row r="518">
          <cell r="C518" t="str">
            <v>8905.502.276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K518">
            <v>0</v>
          </cell>
        </row>
        <row r="519">
          <cell r="C519" t="str">
            <v>8905.502.278</v>
          </cell>
          <cell r="E519">
            <v>0</v>
          </cell>
          <cell r="G519">
            <v>0</v>
          </cell>
          <cell r="J519">
            <v>0</v>
          </cell>
          <cell r="K519">
            <v>0</v>
          </cell>
        </row>
        <row r="520">
          <cell r="C520" t="str">
            <v>8905.502.387</v>
          </cell>
          <cell r="D520">
            <v>0</v>
          </cell>
          <cell r="E520">
            <v>0</v>
          </cell>
          <cell r="J520">
            <v>0</v>
          </cell>
          <cell r="K520">
            <v>0</v>
          </cell>
        </row>
        <row r="521">
          <cell r="C521" t="str">
            <v>8905.502.408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I521">
            <v>107.28</v>
          </cell>
          <cell r="J521">
            <v>53.64</v>
          </cell>
          <cell r="K521">
            <v>160.92000000000002</v>
          </cell>
        </row>
        <row r="522">
          <cell r="C522" t="str">
            <v>8905.502.409</v>
          </cell>
          <cell r="D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C523" t="str">
            <v>8905.502.420</v>
          </cell>
          <cell r="D523">
            <v>3.57</v>
          </cell>
          <cell r="E523">
            <v>34.479999999999997</v>
          </cell>
          <cell r="F523">
            <v>27.39</v>
          </cell>
          <cell r="G523">
            <v>14.2</v>
          </cell>
          <cell r="H523">
            <v>0</v>
          </cell>
          <cell r="I523">
            <v>9.6499999999999986</v>
          </cell>
          <cell r="J523">
            <v>11.719999999999999</v>
          </cell>
          <cell r="K523">
            <v>101.00999999999999</v>
          </cell>
        </row>
        <row r="524">
          <cell r="C524" t="str">
            <v>8905.502.422</v>
          </cell>
          <cell r="D524">
            <v>8</v>
          </cell>
          <cell r="E524">
            <v>7.76</v>
          </cell>
          <cell r="F524">
            <v>2.59</v>
          </cell>
          <cell r="G524">
            <v>6.47</v>
          </cell>
          <cell r="H524">
            <v>0</v>
          </cell>
          <cell r="I524">
            <v>0</v>
          </cell>
          <cell r="J524">
            <v>0.88</v>
          </cell>
          <cell r="K524">
            <v>25.7</v>
          </cell>
        </row>
        <row r="525">
          <cell r="C525" t="str">
            <v>8905.502.425</v>
          </cell>
          <cell r="D525">
            <v>0</v>
          </cell>
          <cell r="I525">
            <v>88.58</v>
          </cell>
          <cell r="J525">
            <v>0</v>
          </cell>
          <cell r="K525">
            <v>88.58</v>
          </cell>
        </row>
        <row r="526">
          <cell r="C526" t="str">
            <v>8905.502.427</v>
          </cell>
          <cell r="D526">
            <v>2.57</v>
          </cell>
          <cell r="E526">
            <v>5.35</v>
          </cell>
          <cell r="F526">
            <v>13.36</v>
          </cell>
          <cell r="G526">
            <v>13.37</v>
          </cell>
          <cell r="H526">
            <v>0</v>
          </cell>
          <cell r="K526">
            <v>34.65</v>
          </cell>
        </row>
        <row r="527">
          <cell r="C527" t="str">
            <v>8905.502.508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C528" t="str">
            <v>8905.502.558</v>
          </cell>
          <cell r="D528">
            <v>0</v>
          </cell>
          <cell r="E528">
            <v>0</v>
          </cell>
          <cell r="K528">
            <v>0</v>
          </cell>
        </row>
        <row r="529">
          <cell r="C529" t="str">
            <v>8905.502.748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C530" t="str">
            <v>8905.502.799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C531" t="str">
            <v>8905.502.824</v>
          </cell>
          <cell r="D531">
            <v>0</v>
          </cell>
          <cell r="E531">
            <v>0</v>
          </cell>
          <cell r="G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C532" t="str">
            <v>8905.502.866</v>
          </cell>
          <cell r="D532">
            <v>21.73</v>
          </cell>
          <cell r="E532">
            <v>31.94</v>
          </cell>
          <cell r="F532">
            <v>0</v>
          </cell>
          <cell r="G532">
            <v>0</v>
          </cell>
          <cell r="I532">
            <v>0</v>
          </cell>
          <cell r="J532">
            <v>30.21</v>
          </cell>
          <cell r="K532">
            <v>83.88</v>
          </cell>
        </row>
        <row r="533">
          <cell r="C533" t="str">
            <v>8905.502.945</v>
          </cell>
          <cell r="E533">
            <v>77.489999999999995</v>
          </cell>
          <cell r="F533">
            <v>0</v>
          </cell>
          <cell r="G533">
            <v>0</v>
          </cell>
          <cell r="H533">
            <v>0</v>
          </cell>
          <cell r="K533">
            <v>77.489999999999995</v>
          </cell>
        </row>
        <row r="534">
          <cell r="C534" t="str">
            <v>8905.502.952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C535" t="str">
            <v>8905.502.974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J535">
            <v>0</v>
          </cell>
          <cell r="K535">
            <v>0</v>
          </cell>
        </row>
        <row r="536">
          <cell r="C536" t="str">
            <v>8905.503.270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C537" t="str">
            <v>8905.503.735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J537">
            <v>0</v>
          </cell>
          <cell r="K537">
            <v>0</v>
          </cell>
        </row>
        <row r="538">
          <cell r="C538" t="str">
            <v>8905.503.745</v>
          </cell>
          <cell r="D538">
            <v>0</v>
          </cell>
          <cell r="E538">
            <v>0</v>
          </cell>
          <cell r="J538">
            <v>0</v>
          </cell>
          <cell r="K538">
            <v>0</v>
          </cell>
        </row>
        <row r="539">
          <cell r="C539" t="str">
            <v>8905.503.859</v>
          </cell>
          <cell r="D539">
            <v>152.92000000000002</v>
          </cell>
          <cell r="E539">
            <v>223.79000000000002</v>
          </cell>
          <cell r="F539">
            <v>256.43</v>
          </cell>
          <cell r="G539">
            <v>186.49</v>
          </cell>
          <cell r="H539">
            <v>0</v>
          </cell>
          <cell r="I539">
            <v>84.65</v>
          </cell>
          <cell r="J539">
            <v>108.35000000000001</v>
          </cell>
          <cell r="K539">
            <v>1012.6300000000001</v>
          </cell>
        </row>
        <row r="540">
          <cell r="C540" t="str">
            <v>8905.503.860</v>
          </cell>
          <cell r="D540">
            <v>0</v>
          </cell>
          <cell r="I540">
            <v>12.61</v>
          </cell>
          <cell r="J540">
            <v>0</v>
          </cell>
          <cell r="K540">
            <v>12.61</v>
          </cell>
        </row>
        <row r="541">
          <cell r="C541" t="str">
            <v>8905.503.865</v>
          </cell>
          <cell r="D541">
            <v>42.09</v>
          </cell>
          <cell r="E541">
            <v>0</v>
          </cell>
          <cell r="F541">
            <v>22.84</v>
          </cell>
          <cell r="G541">
            <v>45.68</v>
          </cell>
          <cell r="H541">
            <v>0</v>
          </cell>
          <cell r="J541">
            <v>3.73</v>
          </cell>
          <cell r="K541">
            <v>114.34000000000002</v>
          </cell>
        </row>
        <row r="542">
          <cell r="C542" t="str">
            <v>8905.503.974</v>
          </cell>
          <cell r="D542">
            <v>0</v>
          </cell>
          <cell r="E542">
            <v>0</v>
          </cell>
          <cell r="F542">
            <v>21966.400000000001</v>
          </cell>
          <cell r="G542">
            <v>6864.5</v>
          </cell>
          <cell r="H542">
            <v>0</v>
          </cell>
          <cell r="I542">
            <v>9817.0999999999985</v>
          </cell>
          <cell r="J542">
            <v>2506.4899999999998</v>
          </cell>
          <cell r="K542">
            <v>41154.49</v>
          </cell>
        </row>
        <row r="543">
          <cell r="C543" t="str">
            <v>8905.504.029</v>
          </cell>
          <cell r="D543">
            <v>0</v>
          </cell>
          <cell r="E543">
            <v>34.75</v>
          </cell>
          <cell r="J543">
            <v>17.989999999999998</v>
          </cell>
          <cell r="K543">
            <v>52.739999999999995</v>
          </cell>
        </row>
        <row r="544">
          <cell r="C544" t="str">
            <v>8905.504.033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K544">
            <v>0</v>
          </cell>
        </row>
        <row r="545">
          <cell r="C545" t="str">
            <v>8905.504.090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C546" t="str">
            <v>8905.504.308</v>
          </cell>
          <cell r="D546">
            <v>133.4</v>
          </cell>
          <cell r="E546">
            <v>0</v>
          </cell>
          <cell r="F546">
            <v>87.960000000000008</v>
          </cell>
          <cell r="G546">
            <v>146.6</v>
          </cell>
          <cell r="H546">
            <v>0</v>
          </cell>
          <cell r="I546">
            <v>78.02</v>
          </cell>
          <cell r="J546">
            <v>39</v>
          </cell>
          <cell r="K546">
            <v>484.98</v>
          </cell>
        </row>
        <row r="547">
          <cell r="C547" t="str">
            <v>8905.504.421</v>
          </cell>
          <cell r="E547">
            <v>0</v>
          </cell>
          <cell r="F547">
            <v>0</v>
          </cell>
          <cell r="G547">
            <v>0</v>
          </cell>
          <cell r="I547">
            <v>0</v>
          </cell>
          <cell r="K547">
            <v>0</v>
          </cell>
        </row>
        <row r="548">
          <cell r="C548" t="str">
            <v>8905.504.422</v>
          </cell>
          <cell r="D548">
            <v>96.36</v>
          </cell>
          <cell r="E548">
            <v>0</v>
          </cell>
          <cell r="K548">
            <v>96.36</v>
          </cell>
        </row>
        <row r="549">
          <cell r="C549" t="str">
            <v>8905.504.507</v>
          </cell>
          <cell r="E549">
            <v>1.48</v>
          </cell>
          <cell r="H549">
            <v>0</v>
          </cell>
          <cell r="K549">
            <v>1.48</v>
          </cell>
        </row>
        <row r="550">
          <cell r="C550" t="str">
            <v>8905.504.623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C551" t="str">
            <v>8905.504.791</v>
          </cell>
          <cell r="D551">
            <v>27.22</v>
          </cell>
          <cell r="E551">
            <v>136.09</v>
          </cell>
          <cell r="F551">
            <v>0</v>
          </cell>
          <cell r="G551">
            <v>13.61</v>
          </cell>
          <cell r="H551">
            <v>0</v>
          </cell>
          <cell r="I551">
            <v>42.010000000000005</v>
          </cell>
          <cell r="J551">
            <v>31.51</v>
          </cell>
          <cell r="K551">
            <v>250.44</v>
          </cell>
        </row>
        <row r="552">
          <cell r="C552" t="str">
            <v>8905.504.943</v>
          </cell>
          <cell r="D552">
            <v>85.87</v>
          </cell>
          <cell r="E552">
            <v>12.84</v>
          </cell>
          <cell r="K552">
            <v>98.710000000000008</v>
          </cell>
        </row>
        <row r="553">
          <cell r="C553" t="str">
            <v>8905.505.075</v>
          </cell>
          <cell r="D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</row>
        <row r="554">
          <cell r="C554" t="str">
            <v>8905.505.307</v>
          </cell>
          <cell r="D554">
            <v>0.93</v>
          </cell>
          <cell r="E554">
            <v>0.95</v>
          </cell>
          <cell r="F554">
            <v>1.9</v>
          </cell>
          <cell r="G554">
            <v>0.95</v>
          </cell>
          <cell r="H554">
            <v>0</v>
          </cell>
          <cell r="I554">
            <v>0</v>
          </cell>
          <cell r="J554">
            <v>0</v>
          </cell>
          <cell r="K554">
            <v>4.7299999999999995</v>
          </cell>
        </row>
        <row r="555">
          <cell r="C555" t="str">
            <v>8905.505.316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C556" t="str">
            <v>8905.505.393</v>
          </cell>
          <cell r="D556">
            <v>12.86</v>
          </cell>
          <cell r="E556">
            <v>0</v>
          </cell>
          <cell r="F556">
            <v>13.11</v>
          </cell>
          <cell r="G556">
            <v>52.44</v>
          </cell>
          <cell r="H556">
            <v>0</v>
          </cell>
          <cell r="J556">
            <v>0</v>
          </cell>
          <cell r="K556">
            <v>78.41</v>
          </cell>
        </row>
        <row r="557">
          <cell r="C557" t="str">
            <v>8905.505.462</v>
          </cell>
          <cell r="D557">
            <v>50.13</v>
          </cell>
          <cell r="E557">
            <v>105.34</v>
          </cell>
          <cell r="F557">
            <v>79</v>
          </cell>
          <cell r="G557">
            <v>0</v>
          </cell>
          <cell r="H557">
            <v>0</v>
          </cell>
          <cell r="I557">
            <v>8.7200000000000006</v>
          </cell>
          <cell r="J557">
            <v>26.15</v>
          </cell>
          <cell r="K557">
            <v>269.33999999999997</v>
          </cell>
        </row>
        <row r="558">
          <cell r="C558" t="str">
            <v>8905.505.463</v>
          </cell>
          <cell r="D558">
            <v>0</v>
          </cell>
          <cell r="E558">
            <v>10.65</v>
          </cell>
          <cell r="I558">
            <v>0</v>
          </cell>
          <cell r="J558">
            <v>0</v>
          </cell>
          <cell r="K558">
            <v>10.65</v>
          </cell>
        </row>
        <row r="559">
          <cell r="C559" t="str">
            <v>8905.505.668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C560" t="str">
            <v>8905.505.674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C561" t="str">
            <v>8905.505.696</v>
          </cell>
          <cell r="D561">
            <v>0</v>
          </cell>
          <cell r="E561">
            <v>0</v>
          </cell>
          <cell r="F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C562" t="str">
            <v>8905.505.737</v>
          </cell>
          <cell r="D562">
            <v>0</v>
          </cell>
          <cell r="E562">
            <v>730.78</v>
          </cell>
          <cell r="F562">
            <v>0</v>
          </cell>
          <cell r="G562">
            <v>730.78</v>
          </cell>
          <cell r="H562">
            <v>0</v>
          </cell>
          <cell r="I562">
            <v>0</v>
          </cell>
          <cell r="J562">
            <v>0</v>
          </cell>
          <cell r="K562">
            <v>1461.56</v>
          </cell>
        </row>
        <row r="563">
          <cell r="C563" t="str">
            <v>8905.506.043</v>
          </cell>
          <cell r="D563">
            <v>0</v>
          </cell>
          <cell r="E563">
            <v>59.6</v>
          </cell>
          <cell r="F563">
            <v>0</v>
          </cell>
          <cell r="G563">
            <v>0</v>
          </cell>
          <cell r="H563">
            <v>0</v>
          </cell>
          <cell r="I563">
            <v>29.14</v>
          </cell>
          <cell r="J563">
            <v>19.43</v>
          </cell>
          <cell r="K563">
            <v>108.17000000000002</v>
          </cell>
        </row>
        <row r="564">
          <cell r="C564" t="str">
            <v>8905.506.152</v>
          </cell>
          <cell r="D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C565" t="str">
            <v>8905.506.227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C566" t="str">
            <v>8905.506.478</v>
          </cell>
          <cell r="D566">
            <v>0</v>
          </cell>
          <cell r="E566">
            <v>0</v>
          </cell>
          <cell r="G566">
            <v>0</v>
          </cell>
          <cell r="H566">
            <v>0</v>
          </cell>
          <cell r="J566">
            <v>0</v>
          </cell>
          <cell r="K566">
            <v>0</v>
          </cell>
        </row>
        <row r="567">
          <cell r="C567" t="str">
            <v>8905.506.507</v>
          </cell>
          <cell r="D567">
            <v>2.8</v>
          </cell>
          <cell r="E567">
            <v>0</v>
          </cell>
          <cell r="F567">
            <v>0</v>
          </cell>
          <cell r="G567">
            <v>2.74</v>
          </cell>
          <cell r="H567">
            <v>0</v>
          </cell>
          <cell r="I567">
            <v>0</v>
          </cell>
          <cell r="K567">
            <v>5.54</v>
          </cell>
        </row>
        <row r="568">
          <cell r="C568" t="str">
            <v>8905.506.767</v>
          </cell>
          <cell r="D568">
            <v>15.870000000000001</v>
          </cell>
          <cell r="E568">
            <v>23.21</v>
          </cell>
          <cell r="F568">
            <v>24.18</v>
          </cell>
          <cell r="G568">
            <v>8.6999999999999993</v>
          </cell>
          <cell r="H568">
            <v>0</v>
          </cell>
          <cell r="I568">
            <v>0</v>
          </cell>
          <cell r="J568">
            <v>3.62</v>
          </cell>
          <cell r="K568">
            <v>75.58</v>
          </cell>
        </row>
        <row r="569">
          <cell r="C569" t="str">
            <v>8905.506.903</v>
          </cell>
          <cell r="E569">
            <v>0</v>
          </cell>
          <cell r="J569">
            <v>0</v>
          </cell>
          <cell r="K569">
            <v>0</v>
          </cell>
        </row>
        <row r="570">
          <cell r="C570" t="str">
            <v>8905.507.119</v>
          </cell>
          <cell r="D570">
            <v>308.41000000000003</v>
          </cell>
          <cell r="E570">
            <v>0</v>
          </cell>
          <cell r="K570">
            <v>308.41000000000003</v>
          </cell>
        </row>
        <row r="571">
          <cell r="C571" t="str">
            <v>8905.507.258</v>
          </cell>
          <cell r="D571">
            <v>177.76</v>
          </cell>
          <cell r="E571">
            <v>47.66</v>
          </cell>
          <cell r="F571">
            <v>71.489999999999995</v>
          </cell>
          <cell r="G571">
            <v>190.63</v>
          </cell>
          <cell r="H571">
            <v>0</v>
          </cell>
          <cell r="I571">
            <v>67.02</v>
          </cell>
          <cell r="J571">
            <v>134.05000000000001</v>
          </cell>
          <cell r="K571">
            <v>688.6099999999999</v>
          </cell>
        </row>
        <row r="572">
          <cell r="C572" t="str">
            <v>8905.507.262</v>
          </cell>
          <cell r="D572">
            <v>0</v>
          </cell>
          <cell r="E572">
            <v>49.87</v>
          </cell>
          <cell r="F572">
            <v>0</v>
          </cell>
          <cell r="I572">
            <v>32.39</v>
          </cell>
          <cell r="J572">
            <v>32.39</v>
          </cell>
          <cell r="K572">
            <v>114.64999999999999</v>
          </cell>
        </row>
        <row r="573">
          <cell r="C573" t="str">
            <v>8905.507.374</v>
          </cell>
          <cell r="D573">
            <v>96.39</v>
          </cell>
          <cell r="E573">
            <v>98.81</v>
          </cell>
          <cell r="F573">
            <v>395.24</v>
          </cell>
          <cell r="G573">
            <v>59.29</v>
          </cell>
          <cell r="H573">
            <v>0</v>
          </cell>
          <cell r="I573">
            <v>139.97</v>
          </cell>
          <cell r="J573">
            <v>209.95999999999998</v>
          </cell>
          <cell r="K573">
            <v>999.66000000000008</v>
          </cell>
        </row>
        <row r="574">
          <cell r="C574" t="str">
            <v>8905.507.375</v>
          </cell>
          <cell r="D574">
            <v>155.21</v>
          </cell>
          <cell r="E574">
            <v>97.17</v>
          </cell>
          <cell r="F574">
            <v>80.97</v>
          </cell>
          <cell r="G574">
            <v>113.36</v>
          </cell>
          <cell r="H574">
            <v>0</v>
          </cell>
          <cell r="I574">
            <v>94.15</v>
          </cell>
          <cell r="J574">
            <v>23.54</v>
          </cell>
          <cell r="K574">
            <v>564.4</v>
          </cell>
        </row>
        <row r="575">
          <cell r="C575" t="str">
            <v>8905.507.388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C576" t="str">
            <v>8905.507.432</v>
          </cell>
          <cell r="D576">
            <v>28.42</v>
          </cell>
          <cell r="E576">
            <v>0</v>
          </cell>
          <cell r="F576">
            <v>29.4</v>
          </cell>
          <cell r="G576">
            <v>0</v>
          </cell>
          <cell r="H576">
            <v>0</v>
          </cell>
          <cell r="J576">
            <v>39.5</v>
          </cell>
          <cell r="K576">
            <v>97.32</v>
          </cell>
        </row>
        <row r="577">
          <cell r="C577" t="str">
            <v>8905.507.446</v>
          </cell>
          <cell r="D577">
            <v>0</v>
          </cell>
          <cell r="E577">
            <v>0</v>
          </cell>
          <cell r="G577">
            <v>11.92</v>
          </cell>
          <cell r="H577">
            <v>0</v>
          </cell>
          <cell r="I577">
            <v>0</v>
          </cell>
          <cell r="J577">
            <v>0</v>
          </cell>
          <cell r="K577">
            <v>11.92</v>
          </cell>
        </row>
        <row r="578">
          <cell r="C578" t="str">
            <v>8905.507.475</v>
          </cell>
          <cell r="D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C579" t="str">
            <v>8905.507.561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C580" t="str">
            <v>8905.507.575</v>
          </cell>
          <cell r="E580">
            <v>0</v>
          </cell>
          <cell r="F580">
            <v>0</v>
          </cell>
          <cell r="G580">
            <v>0</v>
          </cell>
          <cell r="J580">
            <v>0</v>
          </cell>
          <cell r="K580">
            <v>0</v>
          </cell>
        </row>
        <row r="581">
          <cell r="C581" t="str">
            <v>8905.507.598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J581">
            <v>0</v>
          </cell>
          <cell r="K581">
            <v>0</v>
          </cell>
        </row>
        <row r="582">
          <cell r="C582" t="str">
            <v>8905.507.600</v>
          </cell>
          <cell r="D582">
            <v>0</v>
          </cell>
          <cell r="E582">
            <v>0</v>
          </cell>
          <cell r="K582">
            <v>0</v>
          </cell>
        </row>
        <row r="583">
          <cell r="C583" t="str">
            <v>8905.507.601</v>
          </cell>
          <cell r="D583">
            <v>0</v>
          </cell>
          <cell r="E583">
            <v>0</v>
          </cell>
          <cell r="K583">
            <v>0</v>
          </cell>
        </row>
        <row r="584">
          <cell r="C584" t="str">
            <v>8905.507.602</v>
          </cell>
          <cell r="D584">
            <v>0</v>
          </cell>
          <cell r="F584">
            <v>0</v>
          </cell>
          <cell r="G584">
            <v>0</v>
          </cell>
          <cell r="J584">
            <v>0</v>
          </cell>
          <cell r="K584">
            <v>0</v>
          </cell>
        </row>
        <row r="585">
          <cell r="C585" t="str">
            <v>8905.507.604</v>
          </cell>
          <cell r="D585">
            <v>0</v>
          </cell>
          <cell r="J585">
            <v>0</v>
          </cell>
          <cell r="K585">
            <v>0</v>
          </cell>
        </row>
        <row r="586">
          <cell r="C586" t="str">
            <v>8905.507.606</v>
          </cell>
          <cell r="D586">
            <v>0</v>
          </cell>
          <cell r="J586">
            <v>0</v>
          </cell>
          <cell r="K586">
            <v>0</v>
          </cell>
        </row>
        <row r="587">
          <cell r="C587" t="str">
            <v>8905.507.610</v>
          </cell>
          <cell r="D587">
            <v>0</v>
          </cell>
          <cell r="E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C588" t="str">
            <v>8905.507.612</v>
          </cell>
          <cell r="D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C589" t="str">
            <v>8905.507.613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C590" t="str">
            <v>8905.507.614</v>
          </cell>
          <cell r="D590">
            <v>658</v>
          </cell>
          <cell r="E590">
            <v>0</v>
          </cell>
          <cell r="F590">
            <v>414.66</v>
          </cell>
          <cell r="G590">
            <v>0</v>
          </cell>
          <cell r="I590">
            <v>310.56000000000006</v>
          </cell>
          <cell r="J590">
            <v>716.68</v>
          </cell>
          <cell r="K590">
            <v>2099.9</v>
          </cell>
        </row>
        <row r="591">
          <cell r="C591" t="str">
            <v>8905.507.615</v>
          </cell>
          <cell r="D591">
            <v>0</v>
          </cell>
          <cell r="E591">
            <v>0</v>
          </cell>
          <cell r="I591">
            <v>100.44</v>
          </cell>
          <cell r="J591">
            <v>91.31</v>
          </cell>
          <cell r="K591">
            <v>191.75</v>
          </cell>
        </row>
        <row r="592">
          <cell r="C592" t="str">
            <v>8905.507.616</v>
          </cell>
          <cell r="D592">
            <v>252.54</v>
          </cell>
          <cell r="E592">
            <v>0</v>
          </cell>
          <cell r="G592">
            <v>114.01</v>
          </cell>
          <cell r="I592">
            <v>109.57000000000001</v>
          </cell>
          <cell r="J592">
            <v>0</v>
          </cell>
          <cell r="K592">
            <v>476.12</v>
          </cell>
        </row>
        <row r="593">
          <cell r="C593" t="str">
            <v>8905.507.620</v>
          </cell>
          <cell r="D593">
            <v>0</v>
          </cell>
          <cell r="E593">
            <v>0</v>
          </cell>
          <cell r="J593">
            <v>0</v>
          </cell>
          <cell r="K593">
            <v>0</v>
          </cell>
        </row>
        <row r="594">
          <cell r="C594" t="str">
            <v>8905.507.622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J594">
            <v>50.26</v>
          </cell>
          <cell r="K594">
            <v>50.26</v>
          </cell>
        </row>
        <row r="595">
          <cell r="C595" t="str">
            <v>8905.507.624</v>
          </cell>
          <cell r="D595">
            <v>0</v>
          </cell>
          <cell r="E595">
            <v>0</v>
          </cell>
          <cell r="K595">
            <v>0</v>
          </cell>
        </row>
        <row r="596">
          <cell r="C596" t="str">
            <v>8905.507.625</v>
          </cell>
          <cell r="D596">
            <v>0</v>
          </cell>
          <cell r="E596">
            <v>0</v>
          </cell>
          <cell r="J596">
            <v>0</v>
          </cell>
          <cell r="K596">
            <v>0</v>
          </cell>
        </row>
        <row r="597">
          <cell r="C597" t="str">
            <v>8905.507.628</v>
          </cell>
          <cell r="D597">
            <v>0</v>
          </cell>
          <cell r="E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C598" t="str">
            <v>8905.507.630</v>
          </cell>
          <cell r="D598">
            <v>0</v>
          </cell>
          <cell r="E598">
            <v>0</v>
          </cell>
          <cell r="K598">
            <v>0</v>
          </cell>
        </row>
        <row r="599">
          <cell r="C599" t="str">
            <v>8905.507.632</v>
          </cell>
          <cell r="D599">
            <v>0</v>
          </cell>
          <cell r="E599">
            <v>0</v>
          </cell>
          <cell r="K599">
            <v>0</v>
          </cell>
        </row>
        <row r="600">
          <cell r="C600" t="str">
            <v>8905.507.999</v>
          </cell>
          <cell r="D600">
            <v>0</v>
          </cell>
          <cell r="E600">
            <v>0</v>
          </cell>
          <cell r="F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C601" t="str">
            <v>8905.508.057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C602" t="str">
            <v>8905.508.104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K602">
            <v>0</v>
          </cell>
        </row>
        <row r="603">
          <cell r="C603" t="str">
            <v>8905.508.166</v>
          </cell>
          <cell r="D603">
            <v>0</v>
          </cell>
          <cell r="E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C604" t="str">
            <v>8905.508.248</v>
          </cell>
          <cell r="D604">
            <v>0</v>
          </cell>
          <cell r="E604">
            <v>0</v>
          </cell>
          <cell r="G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C605" t="str">
            <v>8905.508.260</v>
          </cell>
          <cell r="D605">
            <v>0</v>
          </cell>
          <cell r="E605">
            <v>0</v>
          </cell>
          <cell r="K605">
            <v>0</v>
          </cell>
        </row>
        <row r="606">
          <cell r="C606" t="str">
            <v>8905.508.262</v>
          </cell>
          <cell r="D606">
            <v>0</v>
          </cell>
          <cell r="E606">
            <v>0</v>
          </cell>
          <cell r="K606">
            <v>0</v>
          </cell>
        </row>
        <row r="607">
          <cell r="C607" t="str">
            <v>8905.508.431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C608" t="str">
            <v>8905.508.458</v>
          </cell>
          <cell r="D608">
            <v>0</v>
          </cell>
          <cell r="E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C609" t="str">
            <v>8905.508.461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C610" t="str">
            <v>8905.508.486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C611" t="str">
            <v>8905.508.617</v>
          </cell>
          <cell r="D611">
            <v>237.59</v>
          </cell>
          <cell r="E611">
            <v>0</v>
          </cell>
          <cell r="K611">
            <v>237.59</v>
          </cell>
        </row>
        <row r="612">
          <cell r="C612" t="str">
            <v>8905.508.646</v>
          </cell>
          <cell r="D612">
            <v>0</v>
          </cell>
          <cell r="J612">
            <v>0</v>
          </cell>
          <cell r="K612">
            <v>0</v>
          </cell>
        </row>
        <row r="613">
          <cell r="C613" t="str">
            <v>8905.508.649</v>
          </cell>
          <cell r="D613">
            <v>36.99</v>
          </cell>
          <cell r="E613">
            <v>0</v>
          </cell>
          <cell r="J613">
            <v>0</v>
          </cell>
          <cell r="K613">
            <v>36.99</v>
          </cell>
        </row>
        <row r="614">
          <cell r="C614" t="str">
            <v>8905.508.970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C615" t="str">
            <v>8905.509.025</v>
          </cell>
          <cell r="D615">
            <v>0</v>
          </cell>
          <cell r="E615">
            <v>1057.98</v>
          </cell>
          <cell r="F615">
            <v>0</v>
          </cell>
          <cell r="G615">
            <v>705.32</v>
          </cell>
          <cell r="H615">
            <v>0</v>
          </cell>
          <cell r="I615">
            <v>609.49</v>
          </cell>
          <cell r="J615">
            <v>0</v>
          </cell>
          <cell r="K615">
            <v>2372.79</v>
          </cell>
        </row>
        <row r="616">
          <cell r="C616" t="str">
            <v>8905.509.032</v>
          </cell>
          <cell r="D616">
            <v>0</v>
          </cell>
          <cell r="E616">
            <v>20.55</v>
          </cell>
          <cell r="F616">
            <v>143.84</v>
          </cell>
          <cell r="G616">
            <v>102.74</v>
          </cell>
          <cell r="H616">
            <v>0</v>
          </cell>
          <cell r="I616">
            <v>101.19999999999999</v>
          </cell>
          <cell r="J616">
            <v>57.83</v>
          </cell>
          <cell r="K616">
            <v>426.15999999999997</v>
          </cell>
        </row>
        <row r="617">
          <cell r="C617" t="str">
            <v>8905.509.121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C618" t="str">
            <v>8905.509.123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19">
          <cell r="C619" t="str">
            <v>8905.509.125</v>
          </cell>
          <cell r="D619">
            <v>0</v>
          </cell>
          <cell r="E619">
            <v>0</v>
          </cell>
          <cell r="G619">
            <v>0</v>
          </cell>
          <cell r="H619">
            <v>0</v>
          </cell>
          <cell r="I619">
            <v>0</v>
          </cell>
          <cell r="K619">
            <v>0</v>
          </cell>
        </row>
        <row r="620">
          <cell r="C620" t="str">
            <v>8905.509.491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K620">
            <v>0</v>
          </cell>
        </row>
        <row r="621">
          <cell r="C621" t="str">
            <v>8905.509.495</v>
          </cell>
          <cell r="D621">
            <v>0</v>
          </cell>
          <cell r="E621">
            <v>0</v>
          </cell>
          <cell r="G621">
            <v>0</v>
          </cell>
          <cell r="H621">
            <v>0</v>
          </cell>
          <cell r="K621">
            <v>0</v>
          </cell>
        </row>
        <row r="622">
          <cell r="C622" t="str">
            <v>8905.509.496</v>
          </cell>
          <cell r="D622">
            <v>0</v>
          </cell>
          <cell r="G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C623" t="str">
            <v>8905.509.497</v>
          </cell>
          <cell r="D623">
            <v>0</v>
          </cell>
          <cell r="E623">
            <v>0</v>
          </cell>
          <cell r="G623">
            <v>0</v>
          </cell>
          <cell r="H623">
            <v>0</v>
          </cell>
          <cell r="J623">
            <v>0</v>
          </cell>
          <cell r="K623">
            <v>0</v>
          </cell>
        </row>
        <row r="624">
          <cell r="C624" t="str">
            <v>8905.509.503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J624">
            <v>0</v>
          </cell>
          <cell r="K624">
            <v>0</v>
          </cell>
        </row>
        <row r="625">
          <cell r="C625" t="str">
            <v>8905.509.509</v>
          </cell>
          <cell r="D625">
            <v>0</v>
          </cell>
          <cell r="E625">
            <v>0</v>
          </cell>
          <cell r="G625">
            <v>0</v>
          </cell>
          <cell r="K625">
            <v>0</v>
          </cell>
        </row>
        <row r="626">
          <cell r="C626" t="str">
            <v>8905.509.515</v>
          </cell>
          <cell r="D626">
            <v>0</v>
          </cell>
          <cell r="E626">
            <v>0</v>
          </cell>
          <cell r="J626">
            <v>0</v>
          </cell>
          <cell r="K626">
            <v>0</v>
          </cell>
        </row>
        <row r="627">
          <cell r="C627" t="str">
            <v>8905.509.527</v>
          </cell>
          <cell r="E627">
            <v>0</v>
          </cell>
          <cell r="K627">
            <v>0</v>
          </cell>
        </row>
        <row r="628">
          <cell r="C628" t="str">
            <v>8905.509.547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C629" t="str">
            <v>8905.509.729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J629">
            <v>0</v>
          </cell>
          <cell r="K629">
            <v>0</v>
          </cell>
        </row>
        <row r="630">
          <cell r="C630" t="str">
            <v>8905.509.992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C631" t="str">
            <v>8905.510.059</v>
          </cell>
          <cell r="D631">
            <v>0</v>
          </cell>
          <cell r="I631">
            <v>388.3</v>
          </cell>
          <cell r="J631">
            <v>0</v>
          </cell>
          <cell r="K631">
            <v>388.3</v>
          </cell>
        </row>
        <row r="632">
          <cell r="C632" t="str">
            <v>8905.510.070</v>
          </cell>
          <cell r="D632">
            <v>0</v>
          </cell>
          <cell r="E632">
            <v>0</v>
          </cell>
          <cell r="J632">
            <v>0</v>
          </cell>
          <cell r="K632">
            <v>0</v>
          </cell>
        </row>
        <row r="633">
          <cell r="C633" t="str">
            <v>8905.510.142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C634" t="str">
            <v>8905.510.280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C635" t="str">
            <v>8905.708.076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J635">
            <v>0</v>
          </cell>
          <cell r="K635">
            <v>0</v>
          </cell>
        </row>
        <row r="636">
          <cell r="C636" t="str">
            <v>8908.018.026</v>
          </cell>
          <cell r="D636">
            <v>0</v>
          </cell>
          <cell r="E636">
            <v>0</v>
          </cell>
          <cell r="F636">
            <v>273.76</v>
          </cell>
          <cell r="G636">
            <v>164.26</v>
          </cell>
          <cell r="H636">
            <v>0</v>
          </cell>
          <cell r="I636">
            <v>832.65</v>
          </cell>
          <cell r="J636">
            <v>284.85000000000002</v>
          </cell>
          <cell r="K636">
            <v>1555.52</v>
          </cell>
        </row>
        <row r="637">
          <cell r="C637" t="str">
            <v>8908.018.027</v>
          </cell>
          <cell r="D637">
            <v>33.26</v>
          </cell>
          <cell r="E637">
            <v>34.26</v>
          </cell>
          <cell r="F637">
            <v>51.39</v>
          </cell>
          <cell r="G637">
            <v>17.13</v>
          </cell>
          <cell r="H637">
            <v>0</v>
          </cell>
          <cell r="J637">
            <v>12.17</v>
          </cell>
          <cell r="K637">
            <v>148.20999999999998</v>
          </cell>
        </row>
        <row r="638">
          <cell r="C638" t="str">
            <v>8909.000.294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C639" t="str">
            <v>8909.000.408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C640" t="str">
            <v>8909.000.625</v>
          </cell>
          <cell r="E640">
            <v>185.14</v>
          </cell>
          <cell r="K640">
            <v>185.14</v>
          </cell>
        </row>
        <row r="641">
          <cell r="C641" t="str">
            <v>8909.000.821</v>
          </cell>
          <cell r="D641">
            <v>284.98</v>
          </cell>
          <cell r="E641">
            <v>869.11</v>
          </cell>
          <cell r="F641">
            <v>0</v>
          </cell>
          <cell r="G641">
            <v>1270.24</v>
          </cell>
          <cell r="H641">
            <v>0</v>
          </cell>
          <cell r="I641">
            <v>502.68</v>
          </cell>
          <cell r="J641">
            <v>150.80000000000001</v>
          </cell>
          <cell r="K641">
            <v>3077.81</v>
          </cell>
        </row>
        <row r="642">
          <cell r="C642" t="str">
            <v>8909.000.823</v>
          </cell>
          <cell r="D642">
            <v>321.23</v>
          </cell>
          <cell r="E642">
            <v>0</v>
          </cell>
          <cell r="G642">
            <v>450.62</v>
          </cell>
          <cell r="H642">
            <v>0</v>
          </cell>
          <cell r="I642">
            <v>0</v>
          </cell>
          <cell r="J642">
            <v>226.69</v>
          </cell>
          <cell r="K642">
            <v>998.54</v>
          </cell>
        </row>
        <row r="643">
          <cell r="C643" t="str">
            <v>8909.000.905</v>
          </cell>
          <cell r="D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C644" t="str">
            <v>8909.000.908</v>
          </cell>
          <cell r="D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C645" t="str">
            <v>8909.000.919</v>
          </cell>
          <cell r="D645">
            <v>81.48</v>
          </cell>
          <cell r="E645">
            <v>0</v>
          </cell>
          <cell r="K645">
            <v>81.48</v>
          </cell>
        </row>
        <row r="646">
          <cell r="C646" t="str">
            <v>8909.000.921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K646">
            <v>0</v>
          </cell>
        </row>
        <row r="647">
          <cell r="C647" t="str">
            <v>8909.000.924</v>
          </cell>
          <cell r="E647">
            <v>0</v>
          </cell>
          <cell r="G647">
            <v>0</v>
          </cell>
          <cell r="K647">
            <v>0</v>
          </cell>
        </row>
        <row r="648">
          <cell r="C648" t="str">
            <v>8909.000.927</v>
          </cell>
          <cell r="E648">
            <v>0</v>
          </cell>
          <cell r="K648">
            <v>0</v>
          </cell>
        </row>
        <row r="649">
          <cell r="C649" t="str">
            <v>8909.000.930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K649">
            <v>0</v>
          </cell>
        </row>
        <row r="650">
          <cell r="C650" t="str">
            <v>8909.001.014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C651" t="str">
            <v>8909.001.364</v>
          </cell>
          <cell r="E651">
            <v>114.04</v>
          </cell>
          <cell r="K651">
            <v>114.04</v>
          </cell>
        </row>
        <row r="652">
          <cell r="C652" t="str">
            <v>8909.001.381</v>
          </cell>
          <cell r="D652">
            <v>135.88999999999999</v>
          </cell>
          <cell r="E652">
            <v>0</v>
          </cell>
          <cell r="K652">
            <v>135.88999999999999</v>
          </cell>
        </row>
        <row r="653">
          <cell r="C653" t="str">
            <v>8909.001.398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C654" t="str">
            <v>8909.001.405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C655" t="str">
            <v>8909.001.409</v>
          </cell>
          <cell r="D655">
            <v>87.69</v>
          </cell>
          <cell r="E655">
            <v>20.69</v>
          </cell>
          <cell r="F655">
            <v>165.5</v>
          </cell>
          <cell r="G655">
            <v>82.76</v>
          </cell>
          <cell r="H655">
            <v>0</v>
          </cell>
          <cell r="I655">
            <v>127.26</v>
          </cell>
          <cell r="J655">
            <v>127.26</v>
          </cell>
          <cell r="K655">
            <v>611.16</v>
          </cell>
        </row>
        <row r="656">
          <cell r="C656" t="str">
            <v>8909.001.410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C657" t="str">
            <v>8909.001.411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C658" t="str">
            <v>8909.001.414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C659" t="str">
            <v>8909.001.416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C660" t="str">
            <v>8909.001.417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C661" t="str">
            <v>8909.001.429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C662" t="str">
            <v>8909.001.430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C663" t="str">
            <v>8909.001.432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C664" t="str">
            <v>8909.001.433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C665" t="str">
            <v>8909.001.434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C666" t="str">
            <v>8909.001.438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C667" t="str">
            <v>8909.001.441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C668" t="str">
            <v>8909.001.700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C669" t="str">
            <v>8909.001.701</v>
          </cell>
          <cell r="D669">
            <v>2782.66</v>
          </cell>
          <cell r="E669">
            <v>1521.46</v>
          </cell>
          <cell r="F669">
            <v>0</v>
          </cell>
          <cell r="G669">
            <v>0</v>
          </cell>
          <cell r="I669">
            <v>0</v>
          </cell>
          <cell r="J669">
            <v>1312.6</v>
          </cell>
          <cell r="K669">
            <v>5616.7199999999993</v>
          </cell>
        </row>
        <row r="670">
          <cell r="C670" t="str">
            <v>8909.001.812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C671" t="str">
            <v>8909.001.839</v>
          </cell>
          <cell r="D671">
            <v>12236.25</v>
          </cell>
          <cell r="E671">
            <v>12340.47</v>
          </cell>
          <cell r="F671">
            <v>0</v>
          </cell>
          <cell r="G671">
            <v>0</v>
          </cell>
          <cell r="H671">
            <v>0</v>
          </cell>
          <cell r="I671">
            <v>2982.17</v>
          </cell>
          <cell r="J671">
            <v>0</v>
          </cell>
          <cell r="K671">
            <v>27558.89</v>
          </cell>
        </row>
        <row r="672">
          <cell r="C672" t="str">
            <v>8909.001.855</v>
          </cell>
          <cell r="D672">
            <v>0</v>
          </cell>
          <cell r="E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C673" t="str">
            <v>8909.002.084</v>
          </cell>
          <cell r="D673">
            <v>0</v>
          </cell>
          <cell r="F673">
            <v>0</v>
          </cell>
          <cell r="G673">
            <v>35.53</v>
          </cell>
          <cell r="I673">
            <v>0</v>
          </cell>
          <cell r="J673">
            <v>0</v>
          </cell>
          <cell r="K673">
            <v>35.53</v>
          </cell>
        </row>
        <row r="674">
          <cell r="C674" t="str">
            <v>8909.002.579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C675" t="str">
            <v>8909.002.612</v>
          </cell>
          <cell r="D675">
            <v>0</v>
          </cell>
          <cell r="E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C676" t="str">
            <v>8909.002.689</v>
          </cell>
          <cell r="D676">
            <v>5941.34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10847.84</v>
          </cell>
          <cell r="J676">
            <v>12762.18</v>
          </cell>
          <cell r="K676">
            <v>29551.360000000001</v>
          </cell>
        </row>
        <row r="677">
          <cell r="C677" t="str">
            <v>8909.002.700</v>
          </cell>
          <cell r="D677">
            <v>0</v>
          </cell>
          <cell r="E677">
            <v>0</v>
          </cell>
          <cell r="G677">
            <v>0</v>
          </cell>
          <cell r="H677">
            <v>0</v>
          </cell>
          <cell r="J677">
            <v>0</v>
          </cell>
          <cell r="K677">
            <v>0</v>
          </cell>
        </row>
        <row r="678">
          <cell r="C678" t="str">
            <v>8909.002.893</v>
          </cell>
          <cell r="D678">
            <v>0</v>
          </cell>
          <cell r="E678">
            <v>0</v>
          </cell>
          <cell r="F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C679" t="str">
            <v>8909.003.285</v>
          </cell>
          <cell r="D679">
            <v>0</v>
          </cell>
          <cell r="E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C680" t="str">
            <v>8909.003.286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C681" t="str">
            <v>8909.003.287</v>
          </cell>
          <cell r="D681">
            <v>0</v>
          </cell>
          <cell r="F681">
            <v>0</v>
          </cell>
          <cell r="G681">
            <v>16.510000000000002</v>
          </cell>
          <cell r="H681">
            <v>0</v>
          </cell>
          <cell r="J681">
            <v>0</v>
          </cell>
          <cell r="K681">
            <v>16.510000000000002</v>
          </cell>
        </row>
        <row r="682">
          <cell r="C682" t="str">
            <v>8909.003.385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J682">
            <v>0</v>
          </cell>
          <cell r="K682">
            <v>0</v>
          </cell>
        </row>
        <row r="683">
          <cell r="C683" t="str">
            <v>8909.003.925</v>
          </cell>
          <cell r="D683">
            <v>249.3</v>
          </cell>
          <cell r="E683">
            <v>198.2</v>
          </cell>
          <cell r="H683">
            <v>0</v>
          </cell>
          <cell r="I683">
            <v>173.57</v>
          </cell>
          <cell r="J683">
            <v>86.789999999999992</v>
          </cell>
          <cell r="K683">
            <v>707.8599999999999</v>
          </cell>
        </row>
        <row r="684">
          <cell r="C684" t="str">
            <v>8909.004.277</v>
          </cell>
          <cell r="D684">
            <v>0</v>
          </cell>
          <cell r="E684">
            <v>0</v>
          </cell>
          <cell r="J684">
            <v>191.33</v>
          </cell>
          <cell r="K684">
            <v>191.33</v>
          </cell>
        </row>
        <row r="685">
          <cell r="C685" t="str">
            <v>8909.004.278</v>
          </cell>
          <cell r="D685">
            <v>0</v>
          </cell>
          <cell r="E685">
            <v>0</v>
          </cell>
          <cell r="J685">
            <v>268.51</v>
          </cell>
          <cell r="K685">
            <v>268.51</v>
          </cell>
        </row>
        <row r="686">
          <cell r="C686" t="str">
            <v>8909.004.932</v>
          </cell>
          <cell r="D686">
            <v>1686.8</v>
          </cell>
          <cell r="E686">
            <v>508.64</v>
          </cell>
          <cell r="F686">
            <v>0</v>
          </cell>
          <cell r="G686">
            <v>0</v>
          </cell>
          <cell r="H686">
            <v>0</v>
          </cell>
          <cell r="J686">
            <v>562.27</v>
          </cell>
          <cell r="K686">
            <v>2757.71</v>
          </cell>
        </row>
        <row r="687">
          <cell r="C687" t="str">
            <v>8909.004.935</v>
          </cell>
          <cell r="E687">
            <v>24.26</v>
          </cell>
          <cell r="K687">
            <v>24.26</v>
          </cell>
        </row>
        <row r="688">
          <cell r="C688" t="str">
            <v>8909.005.096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C689" t="str">
            <v>8909.005.651</v>
          </cell>
          <cell r="D689">
            <v>198.84</v>
          </cell>
          <cell r="E689">
            <v>195.34</v>
          </cell>
          <cell r="F689">
            <v>0</v>
          </cell>
          <cell r="G689">
            <v>390.68</v>
          </cell>
          <cell r="H689">
            <v>0</v>
          </cell>
          <cell r="I689">
            <v>161.51</v>
          </cell>
          <cell r="J689">
            <v>161.51</v>
          </cell>
          <cell r="K689">
            <v>1107.8800000000001</v>
          </cell>
        </row>
        <row r="690">
          <cell r="C690" t="str">
            <v>8909.005.657</v>
          </cell>
          <cell r="D690">
            <v>0</v>
          </cell>
          <cell r="E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C691" t="str">
            <v>8909.006.110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C692" t="str">
            <v>8909.006.354</v>
          </cell>
          <cell r="D692">
            <v>0</v>
          </cell>
          <cell r="E692">
            <v>0</v>
          </cell>
          <cell r="G692">
            <v>0</v>
          </cell>
          <cell r="K692">
            <v>0</v>
          </cell>
        </row>
        <row r="693">
          <cell r="C693" t="str">
            <v>8909.008.466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C694" t="str">
            <v>8909.008.471</v>
          </cell>
          <cell r="D694">
            <v>0</v>
          </cell>
          <cell r="E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C695" t="str">
            <v>9031.931.751</v>
          </cell>
          <cell r="D695">
            <v>10882.36</v>
          </cell>
          <cell r="E695">
            <v>21458.799999999999</v>
          </cell>
          <cell r="F695">
            <v>29505.84</v>
          </cell>
          <cell r="G695">
            <v>24141.15</v>
          </cell>
          <cell r="H695">
            <v>10729.4</v>
          </cell>
          <cell r="J695">
            <v>15182.190000000002</v>
          </cell>
          <cell r="K695">
            <v>111899.73999999999</v>
          </cell>
        </row>
        <row r="696">
          <cell r="C696" t="str">
            <v>9281.055.294</v>
          </cell>
          <cell r="D696">
            <v>440.19</v>
          </cell>
          <cell r="F696">
            <v>402.87</v>
          </cell>
          <cell r="G696">
            <v>1611.49</v>
          </cell>
          <cell r="H696">
            <v>0</v>
          </cell>
          <cell r="I696">
            <v>618.4</v>
          </cell>
          <cell r="J696">
            <v>0</v>
          </cell>
          <cell r="K696">
            <v>3072.9500000000003</v>
          </cell>
        </row>
        <row r="697">
          <cell r="C697" t="str">
            <v>9281.055.305</v>
          </cell>
          <cell r="D697">
            <v>0</v>
          </cell>
          <cell r="E697">
            <v>0</v>
          </cell>
          <cell r="F697">
            <v>254.47</v>
          </cell>
          <cell r="G697">
            <v>1145.1199999999999</v>
          </cell>
          <cell r="H697">
            <v>0</v>
          </cell>
          <cell r="I697">
            <v>534.75</v>
          </cell>
          <cell r="J697">
            <v>374.32</v>
          </cell>
          <cell r="K697">
            <v>2308.66</v>
          </cell>
        </row>
        <row r="698">
          <cell r="C698" t="str">
            <v>9281.055.307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J698">
            <v>384.14</v>
          </cell>
          <cell r="K698">
            <v>384.14</v>
          </cell>
        </row>
        <row r="699">
          <cell r="C699" t="str">
            <v>9455.010.001</v>
          </cell>
          <cell r="D699">
            <v>426.1</v>
          </cell>
          <cell r="E699">
            <v>339.45</v>
          </cell>
          <cell r="F699">
            <v>1018.3499999999999</v>
          </cell>
          <cell r="G699">
            <v>0</v>
          </cell>
          <cell r="H699">
            <v>339.45</v>
          </cell>
          <cell r="I699">
            <v>0</v>
          </cell>
          <cell r="J699">
            <v>0</v>
          </cell>
          <cell r="K699">
            <v>2123.35</v>
          </cell>
        </row>
        <row r="700">
          <cell r="C700" t="str">
            <v>F000.HC1.010</v>
          </cell>
          <cell r="E700">
            <v>874.35</v>
          </cell>
          <cell r="F700">
            <v>1791.51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2665.86</v>
          </cell>
        </row>
        <row r="701">
          <cell r="C701" t="str">
            <v>9281.055.306</v>
          </cell>
          <cell r="F701">
            <v>121.04</v>
          </cell>
          <cell r="G701">
            <v>121.04</v>
          </cell>
          <cell r="H701">
            <v>0</v>
          </cell>
          <cell r="I701">
            <v>300.18</v>
          </cell>
          <cell r="J701">
            <v>0</v>
          </cell>
          <cell r="K701">
            <v>542.26</v>
          </cell>
        </row>
        <row r="702">
          <cell r="C702" t="str">
            <v>1267.370.729</v>
          </cell>
          <cell r="H702">
            <v>0</v>
          </cell>
          <cell r="K702">
            <v>0</v>
          </cell>
        </row>
        <row r="703">
          <cell r="C703" t="str">
            <v>1267.360.160</v>
          </cell>
          <cell r="G703">
            <v>0</v>
          </cell>
          <cell r="H703">
            <v>0</v>
          </cell>
          <cell r="K703">
            <v>0</v>
          </cell>
        </row>
        <row r="704">
          <cell r="C704" t="str">
            <v>8909.003.253</v>
          </cell>
          <cell r="F704">
            <v>0</v>
          </cell>
          <cell r="H704">
            <v>0</v>
          </cell>
          <cell r="J704">
            <v>0</v>
          </cell>
          <cell r="K704">
            <v>0</v>
          </cell>
        </row>
        <row r="705">
          <cell r="C705" t="str">
            <v>9281.055.287</v>
          </cell>
          <cell r="G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C706" t="str">
            <v>9281.055.288</v>
          </cell>
          <cell r="G706">
            <v>0</v>
          </cell>
          <cell r="I706">
            <v>0</v>
          </cell>
          <cell r="K706">
            <v>0</v>
          </cell>
        </row>
        <row r="707">
          <cell r="C707" t="str">
            <v>1267.360.305</v>
          </cell>
          <cell r="G707">
            <v>117.76</v>
          </cell>
          <cell r="K707">
            <v>117.76</v>
          </cell>
        </row>
        <row r="708">
          <cell r="C708" t="str">
            <v>1267.360.313</v>
          </cell>
          <cell r="G708">
            <v>0</v>
          </cell>
          <cell r="K708">
            <v>0</v>
          </cell>
        </row>
        <row r="709">
          <cell r="C709" t="str">
            <v>1267.360.336</v>
          </cell>
          <cell r="G709">
            <v>0</v>
          </cell>
          <cell r="K709">
            <v>0</v>
          </cell>
        </row>
        <row r="710">
          <cell r="C710" t="str">
            <v>1267.360.337</v>
          </cell>
          <cell r="F710">
            <v>0</v>
          </cell>
          <cell r="G710">
            <v>0</v>
          </cell>
          <cell r="J710">
            <v>0</v>
          </cell>
          <cell r="K710">
            <v>0</v>
          </cell>
        </row>
        <row r="711">
          <cell r="C711" t="str">
            <v>8905.502.966</v>
          </cell>
          <cell r="G711">
            <v>0</v>
          </cell>
          <cell r="K711">
            <v>0</v>
          </cell>
        </row>
        <row r="712">
          <cell r="C712" t="str">
            <v>8905.502.968</v>
          </cell>
          <cell r="G712">
            <v>0</v>
          </cell>
          <cell r="K712">
            <v>0</v>
          </cell>
        </row>
        <row r="713">
          <cell r="C713" t="str">
            <v>8905.502.973</v>
          </cell>
          <cell r="G713">
            <v>0</v>
          </cell>
          <cell r="K713">
            <v>0</v>
          </cell>
        </row>
        <row r="714">
          <cell r="C714" t="str">
            <v>8905.509.494</v>
          </cell>
          <cell r="G714">
            <v>0</v>
          </cell>
          <cell r="K714">
            <v>0</v>
          </cell>
        </row>
        <row r="715">
          <cell r="C715" t="str">
            <v>1038.001.560</v>
          </cell>
          <cell r="F715">
            <v>1158.5899999999999</v>
          </cell>
          <cell r="G715">
            <v>1725.18</v>
          </cell>
          <cell r="H715">
            <v>0</v>
          </cell>
          <cell r="I715">
            <v>0</v>
          </cell>
          <cell r="K715">
            <v>2883.77</v>
          </cell>
        </row>
        <row r="716">
          <cell r="C716" t="str">
            <v>8909.003.397</v>
          </cell>
          <cell r="F716">
            <v>0</v>
          </cell>
          <cell r="G716">
            <v>0</v>
          </cell>
          <cell r="H716">
            <v>0</v>
          </cell>
          <cell r="K716">
            <v>0</v>
          </cell>
        </row>
        <row r="717">
          <cell r="C717" t="str">
            <v>1261.361.781</v>
          </cell>
          <cell r="F717">
            <v>169.37</v>
          </cell>
          <cell r="G717">
            <v>169.37</v>
          </cell>
          <cell r="H717">
            <v>0</v>
          </cell>
          <cell r="K717">
            <v>338.74</v>
          </cell>
        </row>
        <row r="718">
          <cell r="C718" t="str">
            <v>8909.002.696</v>
          </cell>
          <cell r="F718">
            <v>0</v>
          </cell>
          <cell r="G718">
            <v>0</v>
          </cell>
          <cell r="H718">
            <v>0</v>
          </cell>
          <cell r="K718">
            <v>0</v>
          </cell>
        </row>
        <row r="719">
          <cell r="C719" t="str">
            <v>1267.379.044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C720" t="str">
            <v>1267.375.072</v>
          </cell>
          <cell r="F720">
            <v>0</v>
          </cell>
          <cell r="G720">
            <v>183.48</v>
          </cell>
          <cell r="H720">
            <v>0</v>
          </cell>
          <cell r="K720">
            <v>183.48</v>
          </cell>
        </row>
        <row r="721">
          <cell r="C721" t="str">
            <v>1267.370.583</v>
          </cell>
          <cell r="F721">
            <v>0</v>
          </cell>
          <cell r="G721">
            <v>17.190000000000001</v>
          </cell>
          <cell r="H721">
            <v>0</v>
          </cell>
          <cell r="K721">
            <v>17.190000000000001</v>
          </cell>
        </row>
        <row r="722">
          <cell r="C722" t="str">
            <v>1261.361.773</v>
          </cell>
          <cell r="F722">
            <v>0</v>
          </cell>
          <cell r="G722">
            <v>0</v>
          </cell>
          <cell r="K722">
            <v>0</v>
          </cell>
        </row>
        <row r="723">
          <cell r="C723" t="str">
            <v>1261.361.788</v>
          </cell>
          <cell r="F723">
            <v>0</v>
          </cell>
          <cell r="G723">
            <v>0</v>
          </cell>
          <cell r="J723">
            <v>0</v>
          </cell>
          <cell r="K723">
            <v>0</v>
          </cell>
        </row>
        <row r="724">
          <cell r="C724" t="str">
            <v>1267.361.917</v>
          </cell>
          <cell r="F724">
            <v>0</v>
          </cell>
          <cell r="G724">
            <v>0</v>
          </cell>
          <cell r="J724">
            <v>0</v>
          </cell>
          <cell r="K724">
            <v>0</v>
          </cell>
        </row>
        <row r="725">
          <cell r="C725" t="str">
            <v>8905.502.253</v>
          </cell>
          <cell r="F725">
            <v>0</v>
          </cell>
          <cell r="G725">
            <v>0</v>
          </cell>
          <cell r="K725">
            <v>0</v>
          </cell>
        </row>
        <row r="726">
          <cell r="C726" t="str">
            <v>8905.509.529</v>
          </cell>
          <cell r="F726">
            <v>0</v>
          </cell>
          <cell r="G726">
            <v>0</v>
          </cell>
          <cell r="K726">
            <v>0</v>
          </cell>
        </row>
        <row r="727">
          <cell r="C727" t="str">
            <v>2283.435.314</v>
          </cell>
          <cell r="F727">
            <v>0</v>
          </cell>
          <cell r="G727">
            <v>0</v>
          </cell>
          <cell r="K727">
            <v>0</v>
          </cell>
        </row>
        <row r="728">
          <cell r="C728" t="str">
            <v>8905.508.484</v>
          </cell>
          <cell r="F728">
            <v>0</v>
          </cell>
          <cell r="G728">
            <v>2043.72</v>
          </cell>
          <cell r="K728">
            <v>2043.72</v>
          </cell>
        </row>
        <row r="729">
          <cell r="C729" t="str">
            <v>8909.000.344</v>
          </cell>
          <cell r="F729">
            <v>0</v>
          </cell>
          <cell r="G729">
            <v>0</v>
          </cell>
          <cell r="K729">
            <v>0</v>
          </cell>
        </row>
        <row r="730">
          <cell r="C730" t="str">
            <v>8902.212.036</v>
          </cell>
          <cell r="F730">
            <v>0</v>
          </cell>
          <cell r="G730">
            <v>0</v>
          </cell>
          <cell r="H730">
            <v>0</v>
          </cell>
          <cell r="K730">
            <v>0</v>
          </cell>
        </row>
        <row r="731">
          <cell r="C731" t="str">
            <v>1267.375.045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C732" t="str">
            <v>1267.370.513</v>
          </cell>
          <cell r="F732">
            <v>0</v>
          </cell>
          <cell r="G732">
            <v>30.11</v>
          </cell>
          <cell r="H732">
            <v>0</v>
          </cell>
          <cell r="K732">
            <v>30.11</v>
          </cell>
        </row>
        <row r="733">
          <cell r="C733" t="str">
            <v>1267.370.801</v>
          </cell>
          <cell r="F733">
            <v>0</v>
          </cell>
          <cell r="G733">
            <v>41.39</v>
          </cell>
          <cell r="H733">
            <v>0</v>
          </cell>
          <cell r="K733">
            <v>41.39</v>
          </cell>
        </row>
        <row r="734">
          <cell r="C734" t="str">
            <v>8909.000.574</v>
          </cell>
          <cell r="F734">
            <v>0</v>
          </cell>
          <cell r="G734">
            <v>0</v>
          </cell>
          <cell r="I734">
            <v>0</v>
          </cell>
          <cell r="K734">
            <v>0</v>
          </cell>
        </row>
        <row r="735">
          <cell r="C735" t="str">
            <v>1267.370.666</v>
          </cell>
          <cell r="F735">
            <v>0</v>
          </cell>
          <cell r="G735">
            <v>0</v>
          </cell>
          <cell r="I735">
            <v>14.33</v>
          </cell>
          <cell r="J735">
            <v>0</v>
          </cell>
          <cell r="K735">
            <v>14.33</v>
          </cell>
        </row>
        <row r="736">
          <cell r="C736" t="str">
            <v>1267.370.760</v>
          </cell>
          <cell r="F736">
            <v>0</v>
          </cell>
          <cell r="G736">
            <v>0</v>
          </cell>
          <cell r="K736">
            <v>0</v>
          </cell>
        </row>
        <row r="737">
          <cell r="C737" t="str">
            <v>1267.370.829</v>
          </cell>
          <cell r="F737">
            <v>0</v>
          </cell>
          <cell r="G737">
            <v>0</v>
          </cell>
          <cell r="K737">
            <v>0</v>
          </cell>
        </row>
        <row r="738">
          <cell r="C738" t="str">
            <v>1261.361.789</v>
          </cell>
          <cell r="F738">
            <v>0</v>
          </cell>
          <cell r="G738">
            <v>0</v>
          </cell>
          <cell r="I738">
            <v>1.7</v>
          </cell>
          <cell r="J738">
            <v>0</v>
          </cell>
          <cell r="K738">
            <v>1.7</v>
          </cell>
        </row>
        <row r="739">
          <cell r="C739" t="str">
            <v>1267.360.319</v>
          </cell>
          <cell r="F739">
            <v>0</v>
          </cell>
          <cell r="G739">
            <v>0</v>
          </cell>
          <cell r="K739">
            <v>0</v>
          </cell>
        </row>
        <row r="740">
          <cell r="C740" t="str">
            <v>1267.361.918</v>
          </cell>
          <cell r="F740">
            <v>0</v>
          </cell>
          <cell r="G740">
            <v>0</v>
          </cell>
          <cell r="K740">
            <v>0</v>
          </cell>
        </row>
        <row r="741">
          <cell r="C741" t="str">
            <v>8909.000.918</v>
          </cell>
          <cell r="F741">
            <v>0</v>
          </cell>
          <cell r="G741">
            <v>0</v>
          </cell>
          <cell r="K741">
            <v>0</v>
          </cell>
        </row>
        <row r="742">
          <cell r="C742" t="str">
            <v>8909.003.311</v>
          </cell>
          <cell r="F742">
            <v>0</v>
          </cell>
          <cell r="G742">
            <v>0</v>
          </cell>
          <cell r="K742">
            <v>0</v>
          </cell>
        </row>
        <row r="743">
          <cell r="C743" t="str">
            <v>8905.501.309</v>
          </cell>
          <cell r="F743">
            <v>0</v>
          </cell>
          <cell r="G743">
            <v>0</v>
          </cell>
          <cell r="K743">
            <v>0</v>
          </cell>
        </row>
        <row r="744">
          <cell r="C744" t="str">
            <v>1267.361.931</v>
          </cell>
          <cell r="F744">
            <v>0</v>
          </cell>
          <cell r="G744">
            <v>0</v>
          </cell>
          <cell r="H744">
            <v>0</v>
          </cell>
          <cell r="K744">
            <v>0</v>
          </cell>
        </row>
        <row r="745">
          <cell r="C745" t="str">
            <v>1038.001.142</v>
          </cell>
          <cell r="F745">
            <v>544.69000000000005</v>
          </cell>
          <cell r="G745">
            <v>0</v>
          </cell>
          <cell r="H745">
            <v>566.09</v>
          </cell>
          <cell r="I745">
            <v>0</v>
          </cell>
          <cell r="K745">
            <v>1110.7800000000002</v>
          </cell>
        </row>
        <row r="746">
          <cell r="C746" t="str">
            <v>1267.375.264</v>
          </cell>
          <cell r="F746">
            <v>0</v>
          </cell>
          <cell r="G746">
            <v>0</v>
          </cell>
          <cell r="H746">
            <v>0</v>
          </cell>
          <cell r="K746">
            <v>0</v>
          </cell>
        </row>
        <row r="747">
          <cell r="C747" t="str">
            <v>8909.006.786</v>
          </cell>
          <cell r="F747">
            <v>0</v>
          </cell>
          <cell r="G747">
            <v>0</v>
          </cell>
          <cell r="H747">
            <v>0</v>
          </cell>
          <cell r="K747">
            <v>0</v>
          </cell>
        </row>
        <row r="748">
          <cell r="C748" t="str">
            <v>1035.200.675</v>
          </cell>
          <cell r="F748">
            <v>540.91999999999996</v>
          </cell>
          <cell r="G748">
            <v>270.45999999999998</v>
          </cell>
          <cell r="H748">
            <v>0</v>
          </cell>
          <cell r="I748">
            <v>0</v>
          </cell>
          <cell r="K748">
            <v>811.37999999999988</v>
          </cell>
        </row>
        <row r="749">
          <cell r="C749" t="str">
            <v>1267.360.335</v>
          </cell>
          <cell r="F749">
            <v>0</v>
          </cell>
          <cell r="H749">
            <v>0</v>
          </cell>
          <cell r="K749">
            <v>0</v>
          </cell>
        </row>
        <row r="750">
          <cell r="C750" t="str">
            <v>1267.361.330</v>
          </cell>
          <cell r="F750">
            <v>0</v>
          </cell>
          <cell r="H750">
            <v>0</v>
          </cell>
          <cell r="K750">
            <v>0</v>
          </cell>
        </row>
        <row r="751">
          <cell r="C751" t="str">
            <v>8905.509.492</v>
          </cell>
          <cell r="F751">
            <v>0</v>
          </cell>
          <cell r="H751">
            <v>0</v>
          </cell>
          <cell r="K751">
            <v>0</v>
          </cell>
        </row>
        <row r="752">
          <cell r="C752" t="str">
            <v>1267.379.733</v>
          </cell>
          <cell r="F752">
            <v>0</v>
          </cell>
          <cell r="G752">
            <v>0</v>
          </cell>
          <cell r="H752">
            <v>0</v>
          </cell>
          <cell r="K752">
            <v>0</v>
          </cell>
        </row>
        <row r="753">
          <cell r="C753" t="str">
            <v>1267.370.028</v>
          </cell>
          <cell r="F753">
            <v>17.45</v>
          </cell>
          <cell r="H753">
            <v>0</v>
          </cell>
          <cell r="I753">
            <v>180.02</v>
          </cell>
          <cell r="J753">
            <v>0</v>
          </cell>
          <cell r="K753">
            <v>197.47</v>
          </cell>
        </row>
        <row r="754">
          <cell r="C754" t="str">
            <v>0273.300.127</v>
          </cell>
          <cell r="F754">
            <v>0</v>
          </cell>
          <cell r="H754">
            <v>0</v>
          </cell>
          <cell r="I754">
            <v>0</v>
          </cell>
          <cell r="K754">
            <v>0</v>
          </cell>
        </row>
        <row r="755">
          <cell r="C755" t="str">
            <v>8905.507.863</v>
          </cell>
          <cell r="F755">
            <v>0</v>
          </cell>
          <cell r="G755">
            <v>0</v>
          </cell>
          <cell r="H755">
            <v>0</v>
          </cell>
          <cell r="K755">
            <v>0</v>
          </cell>
        </row>
        <row r="756">
          <cell r="C756" t="str">
            <v>8905.504.649</v>
          </cell>
          <cell r="F756">
            <v>0</v>
          </cell>
          <cell r="H756">
            <v>0</v>
          </cell>
          <cell r="I756">
            <v>0</v>
          </cell>
          <cell r="K756">
            <v>0</v>
          </cell>
        </row>
        <row r="757">
          <cell r="C757" t="str">
            <v>1267.360.372</v>
          </cell>
          <cell r="F757">
            <v>0</v>
          </cell>
          <cell r="G757">
            <v>0</v>
          </cell>
          <cell r="H757">
            <v>0</v>
          </cell>
          <cell r="K757">
            <v>0</v>
          </cell>
        </row>
        <row r="758">
          <cell r="C758" t="str">
            <v>8905.504.945</v>
          </cell>
          <cell r="F758">
            <v>0</v>
          </cell>
          <cell r="G758">
            <v>0</v>
          </cell>
          <cell r="H758">
            <v>0</v>
          </cell>
          <cell r="K758">
            <v>0</v>
          </cell>
        </row>
        <row r="759">
          <cell r="C759" t="str">
            <v>8905.509.498</v>
          </cell>
          <cell r="F759">
            <v>0</v>
          </cell>
          <cell r="G759">
            <v>0</v>
          </cell>
          <cell r="H759">
            <v>0</v>
          </cell>
          <cell r="K759">
            <v>0</v>
          </cell>
        </row>
        <row r="760">
          <cell r="C760" t="str">
            <v>8905.509.506</v>
          </cell>
          <cell r="F760">
            <v>0</v>
          </cell>
          <cell r="G760">
            <v>0</v>
          </cell>
          <cell r="H760">
            <v>0</v>
          </cell>
          <cell r="K760">
            <v>0</v>
          </cell>
        </row>
        <row r="761">
          <cell r="C761" t="str">
            <v>8905.509.526</v>
          </cell>
          <cell r="F761">
            <v>0</v>
          </cell>
          <cell r="G761">
            <v>0</v>
          </cell>
          <cell r="H761">
            <v>0</v>
          </cell>
          <cell r="K761">
            <v>0</v>
          </cell>
        </row>
        <row r="762">
          <cell r="C762" t="str">
            <v>8909.000.409</v>
          </cell>
          <cell r="F762">
            <v>0</v>
          </cell>
          <cell r="G762">
            <v>0</v>
          </cell>
          <cell r="H762">
            <v>0</v>
          </cell>
          <cell r="K762">
            <v>0</v>
          </cell>
        </row>
        <row r="763">
          <cell r="C763" t="str">
            <v>8909.000.916</v>
          </cell>
          <cell r="F763">
            <v>0</v>
          </cell>
          <cell r="G763">
            <v>0</v>
          </cell>
          <cell r="H763">
            <v>0</v>
          </cell>
          <cell r="J763">
            <v>0</v>
          </cell>
          <cell r="K763">
            <v>0</v>
          </cell>
        </row>
        <row r="764">
          <cell r="C764" t="str">
            <v>8909.001.371</v>
          </cell>
          <cell r="F764">
            <v>135.34</v>
          </cell>
          <cell r="G764">
            <v>0</v>
          </cell>
          <cell r="H764">
            <v>0</v>
          </cell>
          <cell r="K764">
            <v>135.34</v>
          </cell>
        </row>
        <row r="765">
          <cell r="C765" t="str">
            <v>8905.407.236</v>
          </cell>
          <cell r="F765">
            <v>0</v>
          </cell>
          <cell r="G765">
            <v>0</v>
          </cell>
          <cell r="H765">
            <v>0</v>
          </cell>
          <cell r="K765">
            <v>0</v>
          </cell>
        </row>
        <row r="766">
          <cell r="C766" t="str">
            <v>8905.506.412</v>
          </cell>
          <cell r="F766">
            <v>8773</v>
          </cell>
          <cell r="G766">
            <v>0</v>
          </cell>
          <cell r="H766">
            <v>0</v>
          </cell>
          <cell r="K766">
            <v>8773</v>
          </cell>
        </row>
        <row r="767">
          <cell r="C767" t="str">
            <v>8906.189.708</v>
          </cell>
          <cell r="F767">
            <v>51.81</v>
          </cell>
          <cell r="G767">
            <v>51.81</v>
          </cell>
          <cell r="H767">
            <v>0</v>
          </cell>
          <cell r="K767">
            <v>103.62</v>
          </cell>
        </row>
        <row r="768">
          <cell r="C768" t="str">
            <v>1267.369.152</v>
          </cell>
          <cell r="F768">
            <v>828.57</v>
          </cell>
          <cell r="G768">
            <v>0</v>
          </cell>
          <cell r="H768">
            <v>0</v>
          </cell>
          <cell r="K768">
            <v>828.57</v>
          </cell>
        </row>
        <row r="769">
          <cell r="C769" t="str">
            <v>8909.002.201</v>
          </cell>
          <cell r="F769">
            <v>0</v>
          </cell>
          <cell r="I769">
            <v>0</v>
          </cell>
          <cell r="K769">
            <v>0</v>
          </cell>
        </row>
        <row r="770">
          <cell r="C770" t="str">
            <v>8905.505.736</v>
          </cell>
          <cell r="F770">
            <v>0</v>
          </cell>
          <cell r="I770">
            <v>106.81</v>
          </cell>
          <cell r="J770">
            <v>0</v>
          </cell>
          <cell r="K770">
            <v>106.81</v>
          </cell>
        </row>
        <row r="771">
          <cell r="C771" t="str">
            <v>1261.032.371</v>
          </cell>
          <cell r="G771">
            <v>25.25</v>
          </cell>
          <cell r="H771">
            <v>0</v>
          </cell>
          <cell r="K771">
            <v>25.25</v>
          </cell>
        </row>
        <row r="772">
          <cell r="C772" t="str">
            <v>1267.375.062</v>
          </cell>
          <cell r="G772">
            <v>0</v>
          </cell>
          <cell r="H772">
            <v>0</v>
          </cell>
          <cell r="K772">
            <v>0</v>
          </cell>
        </row>
        <row r="773">
          <cell r="C773" t="str">
            <v>2915.011.003</v>
          </cell>
          <cell r="G773">
            <v>841.05</v>
          </cell>
          <cell r="H773">
            <v>0</v>
          </cell>
          <cell r="K773">
            <v>841.05</v>
          </cell>
        </row>
        <row r="774">
          <cell r="C774" t="str">
            <v>1261.361.705</v>
          </cell>
          <cell r="G774">
            <v>0</v>
          </cell>
          <cell r="H774">
            <v>0</v>
          </cell>
          <cell r="K774">
            <v>0</v>
          </cell>
        </row>
        <row r="775">
          <cell r="C775" t="str">
            <v>1267.360.351</v>
          </cell>
          <cell r="G775">
            <v>0</v>
          </cell>
          <cell r="H775">
            <v>0</v>
          </cell>
          <cell r="K775">
            <v>0</v>
          </cell>
        </row>
        <row r="776">
          <cell r="C776" t="str">
            <v>8909.000.406</v>
          </cell>
          <cell r="G776">
            <v>0</v>
          </cell>
          <cell r="H776">
            <v>0</v>
          </cell>
          <cell r="K776">
            <v>0</v>
          </cell>
        </row>
        <row r="777">
          <cell r="C777" t="str">
            <v>8905.500.271</v>
          </cell>
          <cell r="G777">
            <v>0</v>
          </cell>
          <cell r="H777">
            <v>0</v>
          </cell>
          <cell r="K777">
            <v>0</v>
          </cell>
        </row>
        <row r="778">
          <cell r="C778" t="str">
            <v>8909.004.939</v>
          </cell>
          <cell r="G778">
            <v>23.3</v>
          </cell>
          <cell r="H778">
            <v>0</v>
          </cell>
          <cell r="I778">
            <v>18.21</v>
          </cell>
          <cell r="J778">
            <v>0</v>
          </cell>
          <cell r="K778">
            <v>41.510000000000005</v>
          </cell>
        </row>
        <row r="779">
          <cell r="C779" t="str">
            <v>8909.006.740</v>
          </cell>
          <cell r="G779">
            <v>0</v>
          </cell>
          <cell r="H779">
            <v>0</v>
          </cell>
          <cell r="I779">
            <v>0</v>
          </cell>
          <cell r="K779">
            <v>0</v>
          </cell>
        </row>
        <row r="780">
          <cell r="C780" t="str">
            <v>0272.250.002</v>
          </cell>
          <cell r="G780">
            <v>0</v>
          </cell>
          <cell r="K780">
            <v>0</v>
          </cell>
        </row>
        <row r="781">
          <cell r="C781" t="str">
            <v>8905.506.563</v>
          </cell>
          <cell r="G781">
            <v>38.69</v>
          </cell>
          <cell r="H781">
            <v>0</v>
          </cell>
          <cell r="J781">
            <v>0</v>
          </cell>
          <cell r="K781">
            <v>38.69</v>
          </cell>
        </row>
        <row r="782">
          <cell r="C782" t="str">
            <v>8905.407.221</v>
          </cell>
          <cell r="G782">
            <v>0</v>
          </cell>
          <cell r="H782">
            <v>0</v>
          </cell>
          <cell r="J782">
            <v>0</v>
          </cell>
          <cell r="K782">
            <v>0</v>
          </cell>
        </row>
        <row r="783">
          <cell r="C783" t="str">
            <v>8905.500.811</v>
          </cell>
          <cell r="G783">
            <v>0</v>
          </cell>
          <cell r="H783">
            <v>0</v>
          </cell>
          <cell r="K783">
            <v>0</v>
          </cell>
        </row>
        <row r="784">
          <cell r="C784" t="str">
            <v>1267.360.181</v>
          </cell>
          <cell r="G784">
            <v>0</v>
          </cell>
          <cell r="H784">
            <v>0</v>
          </cell>
          <cell r="K784">
            <v>0</v>
          </cell>
        </row>
        <row r="785">
          <cell r="C785" t="str">
            <v>8900.132.153</v>
          </cell>
          <cell r="G785">
            <v>0</v>
          </cell>
          <cell r="H785">
            <v>0</v>
          </cell>
          <cell r="J785">
            <v>0</v>
          </cell>
          <cell r="K785">
            <v>0</v>
          </cell>
        </row>
        <row r="786">
          <cell r="C786" t="str">
            <v>1267.370.534</v>
          </cell>
          <cell r="G786">
            <v>4.1500000000000004</v>
          </cell>
          <cell r="H786">
            <v>0</v>
          </cell>
          <cell r="K786">
            <v>4.1500000000000004</v>
          </cell>
        </row>
        <row r="787">
          <cell r="C787" t="str">
            <v>1038.003.151</v>
          </cell>
          <cell r="G787">
            <v>160.18</v>
          </cell>
          <cell r="H787">
            <v>0</v>
          </cell>
          <cell r="K787">
            <v>160.18</v>
          </cell>
        </row>
        <row r="788">
          <cell r="C788" t="str">
            <v>1267.375.070</v>
          </cell>
          <cell r="G788">
            <v>0</v>
          </cell>
          <cell r="H788">
            <v>0</v>
          </cell>
          <cell r="K788">
            <v>0</v>
          </cell>
        </row>
        <row r="789">
          <cell r="C789" t="str">
            <v>8905.508.198</v>
          </cell>
          <cell r="G789">
            <v>0</v>
          </cell>
          <cell r="K789">
            <v>0</v>
          </cell>
        </row>
        <row r="790">
          <cell r="C790" t="str">
            <v>1267.375.131</v>
          </cell>
          <cell r="G790">
            <v>55.46</v>
          </cell>
          <cell r="K790">
            <v>55.46</v>
          </cell>
        </row>
        <row r="791">
          <cell r="C791" t="str">
            <v>1267.369.112</v>
          </cell>
          <cell r="G791">
            <v>592.89</v>
          </cell>
          <cell r="I791">
            <v>3063.64</v>
          </cell>
          <cell r="J791">
            <v>0</v>
          </cell>
          <cell r="K791">
            <v>3656.5299999999997</v>
          </cell>
        </row>
        <row r="792">
          <cell r="C792" t="str">
            <v>1267.379.039</v>
          </cell>
          <cell r="G792">
            <v>0</v>
          </cell>
          <cell r="K792">
            <v>0</v>
          </cell>
        </row>
        <row r="793">
          <cell r="C793" t="str">
            <v>8909.001.493</v>
          </cell>
          <cell r="G793">
            <v>299.69</v>
          </cell>
          <cell r="K793">
            <v>299.69</v>
          </cell>
        </row>
        <row r="794">
          <cell r="C794" t="str">
            <v>8902.001.862</v>
          </cell>
          <cell r="G794">
            <v>435.44</v>
          </cell>
          <cell r="K794">
            <v>435.44</v>
          </cell>
        </row>
        <row r="795">
          <cell r="C795" t="str">
            <v>8903.407.774</v>
          </cell>
          <cell r="G795">
            <v>0.28000000000000003</v>
          </cell>
          <cell r="K795">
            <v>0.28000000000000003</v>
          </cell>
        </row>
        <row r="796">
          <cell r="C796" t="str">
            <v>1267.375.256</v>
          </cell>
          <cell r="G796">
            <v>0</v>
          </cell>
          <cell r="K796">
            <v>0</v>
          </cell>
        </row>
        <row r="797">
          <cell r="C797" t="str">
            <v>1261.361.770</v>
          </cell>
          <cell r="G797">
            <v>0</v>
          </cell>
          <cell r="K797">
            <v>0</v>
          </cell>
        </row>
        <row r="798">
          <cell r="C798" t="str">
            <v>1267.360.306</v>
          </cell>
          <cell r="G798">
            <v>0</v>
          </cell>
          <cell r="K798">
            <v>0</v>
          </cell>
        </row>
        <row r="799">
          <cell r="C799" t="str">
            <v>1267.360.327</v>
          </cell>
          <cell r="G799">
            <v>0</v>
          </cell>
          <cell r="I799">
            <v>0</v>
          </cell>
          <cell r="K799">
            <v>0</v>
          </cell>
        </row>
        <row r="800">
          <cell r="C800" t="str">
            <v>1267.360.606</v>
          </cell>
          <cell r="G800">
            <v>0</v>
          </cell>
          <cell r="K800">
            <v>0</v>
          </cell>
        </row>
        <row r="801">
          <cell r="C801" t="str">
            <v>1267.360.147</v>
          </cell>
          <cell r="G801">
            <v>0</v>
          </cell>
          <cell r="J801">
            <v>0</v>
          </cell>
          <cell r="K801">
            <v>0</v>
          </cell>
        </row>
        <row r="802">
          <cell r="C802" t="str">
            <v>1267.360.172</v>
          </cell>
          <cell r="G802">
            <v>0</v>
          </cell>
          <cell r="K802">
            <v>0</v>
          </cell>
        </row>
        <row r="803">
          <cell r="C803" t="str">
            <v>1267.360.331</v>
          </cell>
          <cell r="G803">
            <v>0</v>
          </cell>
          <cell r="K803">
            <v>0</v>
          </cell>
        </row>
        <row r="804">
          <cell r="C804" t="str">
            <v>1267.360.362</v>
          </cell>
          <cell r="G804">
            <v>68.81</v>
          </cell>
          <cell r="K804">
            <v>68.81</v>
          </cell>
        </row>
        <row r="805">
          <cell r="C805" t="str">
            <v>1267.360.634</v>
          </cell>
          <cell r="G805">
            <v>0</v>
          </cell>
          <cell r="K805">
            <v>0</v>
          </cell>
        </row>
        <row r="806">
          <cell r="C806" t="str">
            <v>1267.361.348</v>
          </cell>
          <cell r="G806">
            <v>0</v>
          </cell>
          <cell r="K806">
            <v>0</v>
          </cell>
        </row>
        <row r="807">
          <cell r="C807" t="str">
            <v>1267.361.821</v>
          </cell>
          <cell r="G807">
            <v>72.78</v>
          </cell>
          <cell r="J807">
            <v>0</v>
          </cell>
          <cell r="K807">
            <v>72.78</v>
          </cell>
        </row>
        <row r="808">
          <cell r="C808" t="str">
            <v>1277.379.049</v>
          </cell>
          <cell r="G808">
            <v>768.8</v>
          </cell>
          <cell r="K808">
            <v>768.8</v>
          </cell>
        </row>
        <row r="809">
          <cell r="C809" t="str">
            <v>8905.503.577</v>
          </cell>
          <cell r="G809">
            <v>0</v>
          </cell>
          <cell r="K809">
            <v>0</v>
          </cell>
        </row>
        <row r="810">
          <cell r="C810" t="str">
            <v>1038.001.585</v>
          </cell>
          <cell r="G810">
            <v>118.79</v>
          </cell>
          <cell r="K810">
            <v>118.79</v>
          </cell>
        </row>
        <row r="811">
          <cell r="C811" t="str">
            <v>8909.005.735</v>
          </cell>
          <cell r="G811">
            <v>0</v>
          </cell>
          <cell r="K811">
            <v>0</v>
          </cell>
        </row>
        <row r="812">
          <cell r="C812" t="str">
            <v>1267.369.245</v>
          </cell>
          <cell r="G812">
            <v>0</v>
          </cell>
          <cell r="H812">
            <v>0</v>
          </cell>
          <cell r="K812">
            <v>0</v>
          </cell>
        </row>
        <row r="813">
          <cell r="C813" t="str">
            <v>1267.370.650</v>
          </cell>
          <cell r="G813">
            <v>0</v>
          </cell>
          <cell r="H813">
            <v>0</v>
          </cell>
          <cell r="K813">
            <v>0</v>
          </cell>
        </row>
        <row r="814">
          <cell r="C814" t="str">
            <v>8905.509.164</v>
          </cell>
          <cell r="G814">
            <v>0</v>
          </cell>
          <cell r="H814">
            <v>0</v>
          </cell>
          <cell r="K814">
            <v>0</v>
          </cell>
        </row>
        <row r="815">
          <cell r="C815" t="str">
            <v>8909.003.280</v>
          </cell>
          <cell r="G815">
            <v>0</v>
          </cell>
          <cell r="H815">
            <v>0</v>
          </cell>
          <cell r="K815">
            <v>0</v>
          </cell>
        </row>
        <row r="816">
          <cell r="C816" t="str">
            <v>8905.509.165</v>
          </cell>
          <cell r="G816">
            <v>0</v>
          </cell>
          <cell r="H816">
            <v>0</v>
          </cell>
          <cell r="K816">
            <v>0</v>
          </cell>
        </row>
        <row r="817">
          <cell r="C817" t="str">
            <v>1267.379.048</v>
          </cell>
          <cell r="G817">
            <v>0</v>
          </cell>
          <cell r="H817">
            <v>0</v>
          </cell>
          <cell r="K817">
            <v>0</v>
          </cell>
        </row>
        <row r="818">
          <cell r="C818" t="str">
            <v>1267.361.906</v>
          </cell>
          <cell r="G818">
            <v>0</v>
          </cell>
          <cell r="H818">
            <v>0</v>
          </cell>
          <cell r="K818">
            <v>0</v>
          </cell>
        </row>
        <row r="819">
          <cell r="C819" t="str">
            <v>8909.006.691</v>
          </cell>
          <cell r="G819">
            <v>0</v>
          </cell>
          <cell r="K819">
            <v>0</v>
          </cell>
        </row>
        <row r="820">
          <cell r="C820" t="str">
            <v>1267.360.708</v>
          </cell>
          <cell r="G820">
            <v>0</v>
          </cell>
          <cell r="K820">
            <v>0</v>
          </cell>
        </row>
        <row r="821">
          <cell r="C821" t="str">
            <v>8909.005.097</v>
          </cell>
          <cell r="G821">
            <v>0</v>
          </cell>
          <cell r="K821">
            <v>0</v>
          </cell>
        </row>
        <row r="822">
          <cell r="C822" t="str">
            <v>1267.361.933</v>
          </cell>
          <cell r="G822">
            <v>0</v>
          </cell>
          <cell r="K822">
            <v>0</v>
          </cell>
        </row>
        <row r="823">
          <cell r="C823" t="str">
            <v>1267.370.506</v>
          </cell>
          <cell r="J823">
            <v>0</v>
          </cell>
          <cell r="K823">
            <v>0</v>
          </cell>
        </row>
        <row r="824">
          <cell r="C824" t="str">
            <v>3337.617.281</v>
          </cell>
          <cell r="I824">
            <v>0</v>
          </cell>
          <cell r="K824">
            <v>0</v>
          </cell>
        </row>
        <row r="825">
          <cell r="C825" t="str">
            <v>1267.360.607</v>
          </cell>
          <cell r="I825">
            <v>0</v>
          </cell>
          <cell r="J825">
            <v>0</v>
          </cell>
          <cell r="K825">
            <v>0</v>
          </cell>
        </row>
        <row r="826">
          <cell r="C826" t="str">
            <v>1267.360.633</v>
          </cell>
          <cell r="I826">
            <v>0</v>
          </cell>
          <cell r="J826">
            <v>0</v>
          </cell>
          <cell r="K826">
            <v>0</v>
          </cell>
        </row>
        <row r="827">
          <cell r="C827" t="str">
            <v>1267.360.635</v>
          </cell>
          <cell r="I827">
            <v>0</v>
          </cell>
          <cell r="J827">
            <v>0</v>
          </cell>
          <cell r="K827">
            <v>0</v>
          </cell>
        </row>
        <row r="828">
          <cell r="C828" t="str">
            <v>1267.375.287</v>
          </cell>
          <cell r="I828">
            <v>0</v>
          </cell>
          <cell r="K828">
            <v>0</v>
          </cell>
        </row>
        <row r="829">
          <cell r="C829" t="str">
            <v>1038.001.684</v>
          </cell>
          <cell r="I829">
            <v>0</v>
          </cell>
          <cell r="K829">
            <v>0</v>
          </cell>
        </row>
        <row r="830">
          <cell r="C830" t="str">
            <v>8906.190.007</v>
          </cell>
          <cell r="I830">
            <v>0</v>
          </cell>
          <cell r="K830">
            <v>0</v>
          </cell>
        </row>
        <row r="831">
          <cell r="C831" t="str">
            <v>1267.369.305</v>
          </cell>
          <cell r="I831">
            <v>0</v>
          </cell>
          <cell r="J831">
            <v>0</v>
          </cell>
          <cell r="K831">
            <v>0</v>
          </cell>
        </row>
        <row r="832">
          <cell r="C832" t="str">
            <v>1267.360.735</v>
          </cell>
          <cell r="I832">
            <v>0</v>
          </cell>
          <cell r="K832">
            <v>0</v>
          </cell>
        </row>
        <row r="833">
          <cell r="C833" t="str">
            <v>8909.002.583</v>
          </cell>
          <cell r="I833">
            <v>0</v>
          </cell>
          <cell r="K833">
            <v>0</v>
          </cell>
        </row>
        <row r="834">
          <cell r="C834" t="str">
            <v>1261.361.783</v>
          </cell>
          <cell r="I834">
            <v>0</v>
          </cell>
          <cell r="K834">
            <v>0</v>
          </cell>
        </row>
        <row r="835">
          <cell r="C835" t="str">
            <v>1267.361.506</v>
          </cell>
          <cell r="I835">
            <v>0</v>
          </cell>
          <cell r="K835">
            <v>0</v>
          </cell>
        </row>
        <row r="836">
          <cell r="C836" t="str">
            <v>1267.361.903</v>
          </cell>
          <cell r="I836">
            <v>2.98</v>
          </cell>
          <cell r="J836">
            <v>0</v>
          </cell>
          <cell r="K836">
            <v>2.98</v>
          </cell>
        </row>
        <row r="837">
          <cell r="C837" t="str">
            <v>8905.501.048</v>
          </cell>
          <cell r="I837">
            <v>0</v>
          </cell>
          <cell r="K837">
            <v>0</v>
          </cell>
        </row>
        <row r="838">
          <cell r="C838" t="str">
            <v>7188.005.47G-908</v>
          </cell>
          <cell r="I838">
            <v>0</v>
          </cell>
          <cell r="K838">
            <v>0</v>
          </cell>
        </row>
        <row r="839">
          <cell r="C839" t="str">
            <v>1267.361.919</v>
          </cell>
          <cell r="I839">
            <v>0</v>
          </cell>
          <cell r="K839">
            <v>0</v>
          </cell>
        </row>
        <row r="840">
          <cell r="C840" t="str">
            <v>8905.509.086</v>
          </cell>
          <cell r="I840">
            <v>0</v>
          </cell>
          <cell r="K840">
            <v>0</v>
          </cell>
        </row>
        <row r="841">
          <cell r="C841" t="str">
            <v>8909.001.358</v>
          </cell>
          <cell r="I841">
            <v>0</v>
          </cell>
          <cell r="K841">
            <v>0</v>
          </cell>
        </row>
        <row r="842">
          <cell r="C842" t="str">
            <v>8909.001.388</v>
          </cell>
          <cell r="I842">
            <v>0</v>
          </cell>
          <cell r="K842">
            <v>0</v>
          </cell>
        </row>
        <row r="843">
          <cell r="C843" t="str">
            <v>8905.960.200</v>
          </cell>
          <cell r="I843">
            <v>0</v>
          </cell>
          <cell r="J843">
            <v>0</v>
          </cell>
          <cell r="K843">
            <v>0</v>
          </cell>
        </row>
        <row r="844">
          <cell r="C844" t="str">
            <v>F000.ZS1.444</v>
          </cell>
          <cell r="I844">
            <v>0</v>
          </cell>
          <cell r="J844">
            <v>0</v>
          </cell>
          <cell r="K844">
            <v>0</v>
          </cell>
        </row>
        <row r="845">
          <cell r="C845" t="str">
            <v>1267.370.009</v>
          </cell>
          <cell r="I845">
            <v>0</v>
          </cell>
          <cell r="K845">
            <v>0</v>
          </cell>
        </row>
        <row r="846">
          <cell r="C846" t="str">
            <v>1267.370.707</v>
          </cell>
          <cell r="I846">
            <v>0</v>
          </cell>
          <cell r="K846">
            <v>0</v>
          </cell>
        </row>
        <row r="847">
          <cell r="C847" t="str">
            <v>8909.000.876</v>
          </cell>
          <cell r="I847">
            <v>0</v>
          </cell>
          <cell r="K847">
            <v>0</v>
          </cell>
        </row>
        <row r="848">
          <cell r="C848" t="str">
            <v>7188.005.47F-908</v>
          </cell>
          <cell r="I848">
            <v>0</v>
          </cell>
          <cell r="K848">
            <v>0</v>
          </cell>
        </row>
        <row r="849">
          <cell r="C849" t="str">
            <v>8908.418.131</v>
          </cell>
          <cell r="I849">
            <v>0</v>
          </cell>
          <cell r="K849">
            <v>0</v>
          </cell>
        </row>
        <row r="850">
          <cell r="C850" t="str">
            <v>8905.500.542</v>
          </cell>
          <cell r="I850">
            <v>0</v>
          </cell>
          <cell r="K850">
            <v>0</v>
          </cell>
        </row>
        <row r="851">
          <cell r="C851" t="str">
            <v>1267.360.272</v>
          </cell>
          <cell r="I851">
            <v>0</v>
          </cell>
          <cell r="K851">
            <v>0</v>
          </cell>
        </row>
        <row r="852">
          <cell r="C852" t="str">
            <v>8905.503.002</v>
          </cell>
          <cell r="I852">
            <v>0</v>
          </cell>
          <cell r="K852">
            <v>0</v>
          </cell>
        </row>
        <row r="853">
          <cell r="C853" t="str">
            <v>8909.008.468</v>
          </cell>
          <cell r="I853">
            <v>0</v>
          </cell>
          <cell r="J853">
            <v>0</v>
          </cell>
          <cell r="K853">
            <v>0</v>
          </cell>
        </row>
        <row r="854">
          <cell r="C854" t="str">
            <v>1267.360.338</v>
          </cell>
          <cell r="I854">
            <v>0</v>
          </cell>
          <cell r="K854">
            <v>0</v>
          </cell>
        </row>
        <row r="855">
          <cell r="C855" t="str">
            <v>1267.361.393</v>
          </cell>
          <cell r="I855">
            <v>0</v>
          </cell>
          <cell r="K855">
            <v>0</v>
          </cell>
        </row>
        <row r="856">
          <cell r="C856" t="str">
            <v>1267.361.512</v>
          </cell>
          <cell r="I856">
            <v>0</v>
          </cell>
          <cell r="K856">
            <v>0</v>
          </cell>
        </row>
        <row r="857">
          <cell r="C857" t="str">
            <v>8905.504.931</v>
          </cell>
          <cell r="I857">
            <v>0</v>
          </cell>
          <cell r="K857">
            <v>0</v>
          </cell>
        </row>
        <row r="858">
          <cell r="C858" t="str">
            <v>8905.504.936</v>
          </cell>
          <cell r="I858">
            <v>0</v>
          </cell>
          <cell r="K858">
            <v>0</v>
          </cell>
        </row>
        <row r="859">
          <cell r="C859" t="str">
            <v>8905.504.944</v>
          </cell>
          <cell r="I859">
            <v>0</v>
          </cell>
          <cell r="K859">
            <v>0</v>
          </cell>
        </row>
        <row r="860">
          <cell r="C860" t="str">
            <v>8905.507.794</v>
          </cell>
          <cell r="I860">
            <v>0</v>
          </cell>
          <cell r="J860">
            <v>0</v>
          </cell>
          <cell r="K860">
            <v>0</v>
          </cell>
        </row>
        <row r="861">
          <cell r="C861" t="str">
            <v>8905.509.510</v>
          </cell>
          <cell r="I861">
            <v>0</v>
          </cell>
          <cell r="K861">
            <v>0</v>
          </cell>
        </row>
        <row r="862">
          <cell r="C862" t="str">
            <v>8905.509.512</v>
          </cell>
          <cell r="I862">
            <v>0</v>
          </cell>
          <cell r="K862">
            <v>0</v>
          </cell>
        </row>
        <row r="863">
          <cell r="C863" t="str">
            <v>8909.001.363</v>
          </cell>
          <cell r="I863">
            <v>0</v>
          </cell>
          <cell r="K863">
            <v>0</v>
          </cell>
        </row>
        <row r="864">
          <cell r="C864" t="str">
            <v>8909.001.378</v>
          </cell>
          <cell r="I864">
            <v>0</v>
          </cell>
          <cell r="K864">
            <v>0</v>
          </cell>
        </row>
        <row r="865">
          <cell r="C865" t="str">
            <v>8905.422.684</v>
          </cell>
          <cell r="I865">
            <v>0</v>
          </cell>
          <cell r="K865">
            <v>0</v>
          </cell>
        </row>
        <row r="866">
          <cell r="C866" t="str">
            <v>F006.W20.021</v>
          </cell>
          <cell r="I866">
            <v>0</v>
          </cell>
          <cell r="K866">
            <v>0</v>
          </cell>
        </row>
        <row r="867">
          <cell r="C867" t="str">
            <v>1267.370.670</v>
          </cell>
          <cell r="I867">
            <v>0</v>
          </cell>
          <cell r="K867">
            <v>0</v>
          </cell>
        </row>
        <row r="868">
          <cell r="C868" t="str">
            <v>1267.370.767</v>
          </cell>
          <cell r="I868">
            <v>0</v>
          </cell>
          <cell r="K868">
            <v>0</v>
          </cell>
        </row>
        <row r="869">
          <cell r="C869" t="str">
            <v>8905.501.103</v>
          </cell>
          <cell r="I869">
            <v>0</v>
          </cell>
          <cell r="K869">
            <v>0</v>
          </cell>
        </row>
        <row r="870">
          <cell r="C870" t="str">
            <v>8905.507.376</v>
          </cell>
          <cell r="I870">
            <v>64.88</v>
          </cell>
          <cell r="J870">
            <v>0</v>
          </cell>
          <cell r="K870">
            <v>64.88</v>
          </cell>
        </row>
        <row r="871">
          <cell r="C871" t="str">
            <v>8905.506.526</v>
          </cell>
          <cell r="I871">
            <v>0</v>
          </cell>
          <cell r="K871">
            <v>0</v>
          </cell>
        </row>
        <row r="872">
          <cell r="C872" t="str">
            <v>8905.510.184</v>
          </cell>
          <cell r="I872">
            <v>0</v>
          </cell>
          <cell r="J872">
            <v>0</v>
          </cell>
          <cell r="K872">
            <v>0</v>
          </cell>
        </row>
        <row r="873">
          <cell r="C873" t="str">
            <v>8905.501.391</v>
          </cell>
          <cell r="I873">
            <v>3.3</v>
          </cell>
          <cell r="J873">
            <v>0</v>
          </cell>
          <cell r="K873">
            <v>3.3</v>
          </cell>
        </row>
        <row r="874">
          <cell r="C874" t="str">
            <v>8905.504.929</v>
          </cell>
          <cell r="I874">
            <v>0</v>
          </cell>
          <cell r="J874">
            <v>0</v>
          </cell>
          <cell r="K874">
            <v>0</v>
          </cell>
        </row>
        <row r="875">
          <cell r="C875" t="str">
            <v>8905.507.131</v>
          </cell>
          <cell r="I875">
            <v>138.58000000000001</v>
          </cell>
          <cell r="J875">
            <v>0</v>
          </cell>
          <cell r="K875">
            <v>138.58000000000001</v>
          </cell>
        </row>
        <row r="876">
          <cell r="C876" t="str">
            <v>8905.509.127</v>
          </cell>
          <cell r="I876">
            <v>0</v>
          </cell>
          <cell r="J876">
            <v>0</v>
          </cell>
          <cell r="K876">
            <v>0</v>
          </cell>
        </row>
        <row r="877">
          <cell r="C877" t="str">
            <v>1267.360.197</v>
          </cell>
          <cell r="I877">
            <v>2.13</v>
          </cell>
          <cell r="J877">
            <v>0</v>
          </cell>
          <cell r="K877">
            <v>2.13</v>
          </cell>
        </row>
        <row r="878">
          <cell r="C878" t="str">
            <v>8905.502.268</v>
          </cell>
          <cell r="I878">
            <v>34.64</v>
          </cell>
          <cell r="J878">
            <v>0</v>
          </cell>
          <cell r="K878">
            <v>34.64</v>
          </cell>
        </row>
        <row r="879">
          <cell r="C879" t="str">
            <v>8905.507.629</v>
          </cell>
          <cell r="I879">
            <v>91.31</v>
          </cell>
          <cell r="J879">
            <v>0</v>
          </cell>
          <cell r="K879">
            <v>91.31</v>
          </cell>
        </row>
        <row r="880">
          <cell r="C880" t="str">
            <v>1267.360.139</v>
          </cell>
          <cell r="J880">
            <v>0</v>
          </cell>
          <cell r="K880">
            <v>0</v>
          </cell>
        </row>
        <row r="881">
          <cell r="C881" t="str">
            <v>1267.360.153</v>
          </cell>
          <cell r="J881">
            <v>0</v>
          </cell>
          <cell r="K881">
            <v>0</v>
          </cell>
        </row>
        <row r="882">
          <cell r="C882" t="str">
            <v>1267.360.158</v>
          </cell>
          <cell r="J882">
            <v>0</v>
          </cell>
          <cell r="K882">
            <v>0</v>
          </cell>
        </row>
        <row r="883">
          <cell r="C883" t="str">
            <v>1267.360.309</v>
          </cell>
          <cell r="J883">
            <v>0</v>
          </cell>
          <cell r="K883">
            <v>0</v>
          </cell>
        </row>
        <row r="884">
          <cell r="C884" t="str">
            <v>1267.360.603</v>
          </cell>
          <cell r="J884">
            <v>0</v>
          </cell>
          <cell r="K884">
            <v>0</v>
          </cell>
        </row>
        <row r="885">
          <cell r="C885" t="str">
            <v>1267.361.508</v>
          </cell>
          <cell r="J885">
            <v>0</v>
          </cell>
          <cell r="K885">
            <v>0</v>
          </cell>
        </row>
        <row r="886">
          <cell r="C886" t="str">
            <v>8905.502.275</v>
          </cell>
          <cell r="J886">
            <v>0</v>
          </cell>
          <cell r="K886">
            <v>0</v>
          </cell>
        </row>
        <row r="887">
          <cell r="C887" t="str">
            <v>8909.000.448</v>
          </cell>
          <cell r="J887">
            <v>0</v>
          </cell>
          <cell r="K887">
            <v>0</v>
          </cell>
        </row>
        <row r="888">
          <cell r="C888" t="str">
            <v>8900.132.126</v>
          </cell>
          <cell r="J888">
            <v>0</v>
          </cell>
          <cell r="K888">
            <v>0</v>
          </cell>
        </row>
        <row r="889">
          <cell r="C889" t="str">
            <v>1267.360.135</v>
          </cell>
          <cell r="J889">
            <v>0</v>
          </cell>
          <cell r="K889">
            <v>0</v>
          </cell>
        </row>
        <row r="890">
          <cell r="C890" t="str">
            <v>1267.360.187</v>
          </cell>
          <cell r="J890">
            <v>0</v>
          </cell>
          <cell r="K890">
            <v>0</v>
          </cell>
        </row>
        <row r="891">
          <cell r="C891" t="str">
            <v>8905.509.533</v>
          </cell>
          <cell r="J891">
            <v>0</v>
          </cell>
          <cell r="K891">
            <v>0</v>
          </cell>
        </row>
        <row r="892">
          <cell r="C892" t="str">
            <v>8909.009.232</v>
          </cell>
          <cell r="J892">
            <v>0</v>
          </cell>
          <cell r="K892">
            <v>0</v>
          </cell>
        </row>
        <row r="893">
          <cell r="C893" t="str">
            <v>0280.158.357</v>
          </cell>
          <cell r="D893">
            <v>59898.450000000004</v>
          </cell>
          <cell r="E893">
            <v>108096.67</v>
          </cell>
          <cell r="F893">
            <v>49134.85</v>
          </cell>
          <cell r="G893">
            <v>176885.46</v>
          </cell>
          <cell r="H893">
            <v>0</v>
          </cell>
          <cell r="I893">
            <v>44178.400000000009</v>
          </cell>
          <cell r="J893">
            <v>33133.81</v>
          </cell>
          <cell r="K893">
            <v>471327.64</v>
          </cell>
        </row>
        <row r="894">
          <cell r="C894" t="str">
            <v>1280.113.717</v>
          </cell>
          <cell r="E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C895" t="str">
            <v>1280.113.718</v>
          </cell>
          <cell r="D895">
            <v>0</v>
          </cell>
          <cell r="E895">
            <v>0</v>
          </cell>
          <cell r="F895">
            <v>1753.32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1753.32</v>
          </cell>
        </row>
        <row r="896">
          <cell r="C896" t="str">
            <v>1280.210.815</v>
          </cell>
          <cell r="D896">
            <v>0</v>
          </cell>
          <cell r="E896">
            <v>0</v>
          </cell>
          <cell r="F896">
            <v>2429.38</v>
          </cell>
          <cell r="G896">
            <v>0</v>
          </cell>
          <cell r="H896">
            <v>0</v>
          </cell>
          <cell r="I896">
            <v>2531.0500000000002</v>
          </cell>
          <cell r="J896">
            <v>2531.0500000000002</v>
          </cell>
          <cell r="K896">
            <v>7491.4800000000005</v>
          </cell>
        </row>
        <row r="897">
          <cell r="C897" t="str">
            <v>1280.328.804</v>
          </cell>
          <cell r="D897">
            <v>8690.3700000000008</v>
          </cell>
          <cell r="E897">
            <v>17351.16</v>
          </cell>
          <cell r="F897">
            <v>17351.16</v>
          </cell>
          <cell r="G897">
            <v>17351.16</v>
          </cell>
          <cell r="H897">
            <v>0</v>
          </cell>
          <cell r="I897">
            <v>18647.13</v>
          </cell>
          <cell r="J897">
            <v>6215.71</v>
          </cell>
          <cell r="K897">
            <v>85606.690000000017</v>
          </cell>
        </row>
        <row r="898">
          <cell r="C898" t="str">
            <v>1280.328.808</v>
          </cell>
          <cell r="E898">
            <v>0</v>
          </cell>
          <cell r="F898">
            <v>0</v>
          </cell>
          <cell r="G898">
            <v>990.46</v>
          </cell>
          <cell r="H898">
            <v>0</v>
          </cell>
          <cell r="I898">
            <v>702.87</v>
          </cell>
          <cell r="J898">
            <v>0</v>
          </cell>
          <cell r="K898">
            <v>1693.33</v>
          </cell>
        </row>
        <row r="899">
          <cell r="C899" t="str">
            <v>1280.328.825</v>
          </cell>
          <cell r="D899">
            <v>17281.919999999998</v>
          </cell>
          <cell r="E899">
            <v>51803.460000000006</v>
          </cell>
          <cell r="F899">
            <v>43169.55</v>
          </cell>
          <cell r="G899">
            <v>34535.64</v>
          </cell>
          <cell r="H899">
            <v>0</v>
          </cell>
          <cell r="I899">
            <v>12921.04</v>
          </cell>
          <cell r="J899">
            <v>12921.04</v>
          </cell>
          <cell r="K899">
            <v>172632.65000000002</v>
          </cell>
        </row>
        <row r="900">
          <cell r="C900" t="str">
            <v>1280.328.854</v>
          </cell>
          <cell r="D900">
            <v>8829.2000000000007</v>
          </cell>
          <cell r="E900">
            <v>8829.44</v>
          </cell>
          <cell r="F900">
            <v>0</v>
          </cell>
          <cell r="G900">
            <v>0</v>
          </cell>
          <cell r="I900">
            <v>6317.93</v>
          </cell>
          <cell r="J900">
            <v>0</v>
          </cell>
          <cell r="K900">
            <v>23976.57</v>
          </cell>
        </row>
        <row r="901">
          <cell r="C901" t="str">
            <v>1280.328.867</v>
          </cell>
          <cell r="D901">
            <v>3646.6000000000004</v>
          </cell>
          <cell r="E901">
            <v>7189.8600000000006</v>
          </cell>
          <cell r="F901">
            <v>9412.17</v>
          </cell>
          <cell r="G901">
            <v>0</v>
          </cell>
          <cell r="H901">
            <v>0</v>
          </cell>
          <cell r="I901">
            <v>2226.42</v>
          </cell>
          <cell r="J901">
            <v>2226.4299999999998</v>
          </cell>
          <cell r="K901">
            <v>24701.480000000003</v>
          </cell>
        </row>
        <row r="902">
          <cell r="C902" t="str">
            <v>1280.328.870</v>
          </cell>
          <cell r="D902">
            <v>8052</v>
          </cell>
          <cell r="E902">
            <v>14640.04</v>
          </cell>
          <cell r="F902">
            <v>5856.01</v>
          </cell>
          <cell r="G902">
            <v>19764.010000000002</v>
          </cell>
          <cell r="H902">
            <v>0</v>
          </cell>
          <cell r="I902">
            <v>4826.83</v>
          </cell>
          <cell r="J902">
            <v>8312.880000000001</v>
          </cell>
          <cell r="K902">
            <v>61451.770000000004</v>
          </cell>
        </row>
        <row r="903">
          <cell r="C903" t="str">
            <v>1280.499.708</v>
          </cell>
          <cell r="D903">
            <v>2153.9499999999998</v>
          </cell>
          <cell r="E903">
            <v>9660.2100000000009</v>
          </cell>
          <cell r="F903">
            <v>3220.07</v>
          </cell>
          <cell r="G903">
            <v>3220.07</v>
          </cell>
          <cell r="H903">
            <v>0</v>
          </cell>
          <cell r="I903">
            <v>4380.34</v>
          </cell>
          <cell r="J903">
            <v>0</v>
          </cell>
          <cell r="K903">
            <v>22634.639999999999</v>
          </cell>
        </row>
        <row r="904">
          <cell r="C904" t="str">
            <v>1280.499.715</v>
          </cell>
          <cell r="D904">
            <v>2005.25</v>
          </cell>
          <cell r="E904">
            <v>13762.28</v>
          </cell>
          <cell r="F904">
            <v>6881.14</v>
          </cell>
          <cell r="G904">
            <v>6881.14</v>
          </cell>
          <cell r="H904">
            <v>0</v>
          </cell>
          <cell r="I904">
            <v>5077.18</v>
          </cell>
          <cell r="J904">
            <v>0</v>
          </cell>
          <cell r="K904">
            <v>34606.990000000005</v>
          </cell>
        </row>
        <row r="905">
          <cell r="C905" t="str">
            <v>1280.499.718</v>
          </cell>
          <cell r="D905">
            <v>1741.84</v>
          </cell>
          <cell r="E905">
            <v>9414.07</v>
          </cell>
          <cell r="F905">
            <v>0</v>
          </cell>
          <cell r="G905">
            <v>1569.01</v>
          </cell>
          <cell r="I905">
            <v>3461.24</v>
          </cell>
          <cell r="J905">
            <v>2307.5</v>
          </cell>
          <cell r="K905">
            <v>18493.66</v>
          </cell>
        </row>
        <row r="906">
          <cell r="C906" t="str">
            <v>1280.499.721</v>
          </cell>
          <cell r="D906">
            <v>0</v>
          </cell>
          <cell r="E906">
            <v>1461.09</v>
          </cell>
          <cell r="F906">
            <v>2922.18</v>
          </cell>
          <cell r="G906">
            <v>0</v>
          </cell>
          <cell r="H906">
            <v>0</v>
          </cell>
          <cell r="J906">
            <v>1074.43</v>
          </cell>
          <cell r="K906">
            <v>5457.7</v>
          </cell>
        </row>
        <row r="907">
          <cell r="C907" t="str">
            <v>1280.499.722</v>
          </cell>
          <cell r="D907">
            <v>0</v>
          </cell>
          <cell r="E907">
            <v>0</v>
          </cell>
          <cell r="F907">
            <v>5480.57</v>
          </cell>
          <cell r="G907">
            <v>0</v>
          </cell>
          <cell r="I907">
            <v>0</v>
          </cell>
          <cell r="J907">
            <v>44301.51</v>
          </cell>
          <cell r="K907">
            <v>49782.080000000002</v>
          </cell>
        </row>
        <row r="908">
          <cell r="C908" t="str">
            <v>1280.551.878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I908">
            <v>94.96</v>
          </cell>
          <cell r="J908">
            <v>94.96</v>
          </cell>
          <cell r="K908">
            <v>189.92</v>
          </cell>
        </row>
        <row r="909">
          <cell r="C909" t="str">
            <v>1280.551.928</v>
          </cell>
          <cell r="D909">
            <v>0</v>
          </cell>
          <cell r="E909">
            <v>211.65</v>
          </cell>
          <cell r="F909">
            <v>185.19</v>
          </cell>
          <cell r="G909">
            <v>0</v>
          </cell>
          <cell r="H909">
            <v>0</v>
          </cell>
          <cell r="I909">
            <v>0</v>
          </cell>
          <cell r="J909">
            <v>749.22</v>
          </cell>
          <cell r="K909">
            <v>1146.06</v>
          </cell>
        </row>
        <row r="910">
          <cell r="C910" t="str">
            <v>1280.551.943</v>
          </cell>
          <cell r="D910">
            <v>0</v>
          </cell>
          <cell r="E910">
            <v>107.48</v>
          </cell>
          <cell r="F910">
            <v>0</v>
          </cell>
          <cell r="G910">
            <v>107.48</v>
          </cell>
          <cell r="H910">
            <v>0</v>
          </cell>
          <cell r="I910">
            <v>0</v>
          </cell>
          <cell r="J910">
            <v>0</v>
          </cell>
          <cell r="K910">
            <v>214.96</v>
          </cell>
        </row>
        <row r="911">
          <cell r="C911" t="str">
            <v>1280.551.951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J911">
            <v>28.05</v>
          </cell>
          <cell r="K911">
            <v>28.05</v>
          </cell>
        </row>
        <row r="912">
          <cell r="C912" t="str">
            <v>1280.551.970</v>
          </cell>
          <cell r="D912">
            <v>0</v>
          </cell>
          <cell r="F912">
            <v>0</v>
          </cell>
          <cell r="G912">
            <v>118.9</v>
          </cell>
          <cell r="I912">
            <v>473.98</v>
          </cell>
          <cell r="J912">
            <v>0</v>
          </cell>
          <cell r="K912">
            <v>592.88</v>
          </cell>
        </row>
        <row r="913">
          <cell r="C913" t="str">
            <v>1280.551.972</v>
          </cell>
          <cell r="D913">
            <v>0</v>
          </cell>
          <cell r="F913">
            <v>0</v>
          </cell>
          <cell r="G913">
            <v>24.97</v>
          </cell>
          <cell r="I913">
            <v>252.39</v>
          </cell>
          <cell r="J913">
            <v>0</v>
          </cell>
          <cell r="K913">
            <v>277.36</v>
          </cell>
        </row>
        <row r="914">
          <cell r="C914" t="str">
            <v>1280.551.985</v>
          </cell>
          <cell r="D914">
            <v>0</v>
          </cell>
          <cell r="E914">
            <v>660.97</v>
          </cell>
          <cell r="F914">
            <v>705.53</v>
          </cell>
          <cell r="G914">
            <v>448.97</v>
          </cell>
          <cell r="H914">
            <v>0</v>
          </cell>
          <cell r="I914">
            <v>420.58</v>
          </cell>
          <cell r="J914">
            <v>86.59</v>
          </cell>
          <cell r="K914">
            <v>2322.6400000000003</v>
          </cell>
        </row>
        <row r="915">
          <cell r="C915" t="str">
            <v>1280.551.991</v>
          </cell>
          <cell r="D915">
            <v>130.27000000000001</v>
          </cell>
          <cell r="E915">
            <v>0</v>
          </cell>
          <cell r="K915">
            <v>130.27000000000001</v>
          </cell>
        </row>
        <row r="916">
          <cell r="C916" t="str">
            <v>1280.551.995</v>
          </cell>
          <cell r="D916">
            <v>0</v>
          </cell>
          <cell r="E916">
            <v>37.68</v>
          </cell>
          <cell r="F916">
            <v>12.56</v>
          </cell>
          <cell r="G916">
            <v>0</v>
          </cell>
          <cell r="H916">
            <v>0</v>
          </cell>
          <cell r="I916">
            <v>145.71</v>
          </cell>
          <cell r="J916">
            <v>72.86</v>
          </cell>
          <cell r="K916">
            <v>268.81</v>
          </cell>
        </row>
        <row r="917">
          <cell r="C917" t="str">
            <v>1280.551.996</v>
          </cell>
          <cell r="D917">
            <v>0</v>
          </cell>
          <cell r="F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C918" t="str">
            <v>1280.552.731</v>
          </cell>
          <cell r="D918">
            <v>566.73</v>
          </cell>
          <cell r="E918">
            <v>82.22</v>
          </cell>
          <cell r="F918">
            <v>82.22</v>
          </cell>
          <cell r="G918">
            <v>0</v>
          </cell>
          <cell r="H918">
            <v>0</v>
          </cell>
          <cell r="I918">
            <v>364.04</v>
          </cell>
          <cell r="J918">
            <v>0</v>
          </cell>
          <cell r="K918">
            <v>1095.21</v>
          </cell>
        </row>
        <row r="919">
          <cell r="C919" t="str">
            <v>1280.552.738</v>
          </cell>
          <cell r="E919">
            <v>1793.16</v>
          </cell>
          <cell r="F919">
            <v>0</v>
          </cell>
          <cell r="H919">
            <v>0</v>
          </cell>
          <cell r="J919">
            <v>0</v>
          </cell>
          <cell r="K919">
            <v>1793.16</v>
          </cell>
        </row>
        <row r="920">
          <cell r="C920" t="str">
            <v>1280.552.745</v>
          </cell>
          <cell r="D920">
            <v>2349.35</v>
          </cell>
          <cell r="E920">
            <v>0</v>
          </cell>
          <cell r="K920">
            <v>2349.35</v>
          </cell>
        </row>
        <row r="921">
          <cell r="C921" t="str">
            <v>1280.552.749</v>
          </cell>
          <cell r="E921">
            <v>107.44</v>
          </cell>
          <cell r="F921">
            <v>0</v>
          </cell>
          <cell r="J921">
            <v>0</v>
          </cell>
          <cell r="K921">
            <v>107.44</v>
          </cell>
        </row>
        <row r="922">
          <cell r="C922" t="str">
            <v>1280.552.753</v>
          </cell>
          <cell r="D922">
            <v>0</v>
          </cell>
          <cell r="E922">
            <v>321.13</v>
          </cell>
          <cell r="F922">
            <v>535.22</v>
          </cell>
          <cell r="G922">
            <v>66.37</v>
          </cell>
          <cell r="H922">
            <v>0</v>
          </cell>
          <cell r="I922">
            <v>2262.58</v>
          </cell>
          <cell r="J922">
            <v>0</v>
          </cell>
          <cell r="K922">
            <v>3185.3</v>
          </cell>
        </row>
        <row r="923">
          <cell r="C923" t="str">
            <v>1280.552.754</v>
          </cell>
          <cell r="D923">
            <v>0</v>
          </cell>
          <cell r="F923">
            <v>0</v>
          </cell>
          <cell r="G923">
            <v>266.29000000000002</v>
          </cell>
          <cell r="I923">
            <v>2068.84</v>
          </cell>
          <cell r="J923">
            <v>0</v>
          </cell>
          <cell r="K923">
            <v>2335.13</v>
          </cell>
        </row>
        <row r="924">
          <cell r="C924" t="str">
            <v>1280.552.759</v>
          </cell>
          <cell r="D924">
            <v>0</v>
          </cell>
          <cell r="F924">
            <v>65.39</v>
          </cell>
          <cell r="G924">
            <v>169.68</v>
          </cell>
          <cell r="H924">
            <v>0</v>
          </cell>
          <cell r="I924">
            <v>1008.12</v>
          </cell>
          <cell r="J924">
            <v>2622.8</v>
          </cell>
          <cell r="K924">
            <v>3865.9900000000002</v>
          </cell>
        </row>
        <row r="925">
          <cell r="C925" t="str">
            <v>1280.552.762</v>
          </cell>
          <cell r="D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C926" t="str">
            <v>1280.552.766</v>
          </cell>
          <cell r="D926">
            <v>0</v>
          </cell>
          <cell r="E926">
            <v>2540.13</v>
          </cell>
          <cell r="F926">
            <v>2050.75</v>
          </cell>
          <cell r="G926">
            <v>1607.46</v>
          </cell>
          <cell r="H926">
            <v>0</v>
          </cell>
          <cell r="I926">
            <v>3996.93</v>
          </cell>
          <cell r="J926">
            <v>14778.25</v>
          </cell>
          <cell r="K926">
            <v>24973.52</v>
          </cell>
        </row>
        <row r="927">
          <cell r="C927" t="str">
            <v>1280.552.791</v>
          </cell>
          <cell r="E927">
            <v>107.46</v>
          </cell>
          <cell r="F927">
            <v>0</v>
          </cell>
          <cell r="G927">
            <v>107.46</v>
          </cell>
          <cell r="H927">
            <v>0</v>
          </cell>
          <cell r="J927">
            <v>0</v>
          </cell>
          <cell r="K927">
            <v>214.92</v>
          </cell>
        </row>
        <row r="928">
          <cell r="C928" t="str">
            <v>1280.552.794</v>
          </cell>
          <cell r="D928">
            <v>0</v>
          </cell>
          <cell r="F928">
            <v>0</v>
          </cell>
          <cell r="G928">
            <v>0</v>
          </cell>
          <cell r="I928">
            <v>698.66</v>
          </cell>
          <cell r="J928">
            <v>0</v>
          </cell>
          <cell r="K928">
            <v>698.66</v>
          </cell>
        </row>
        <row r="929">
          <cell r="C929" t="str">
            <v>1280.552.811</v>
          </cell>
          <cell r="D929">
            <v>0</v>
          </cell>
          <cell r="E929">
            <v>419.33000000000004</v>
          </cell>
          <cell r="F929">
            <v>0</v>
          </cell>
          <cell r="H929">
            <v>0</v>
          </cell>
          <cell r="I929">
            <v>533.74</v>
          </cell>
          <cell r="J929">
            <v>0</v>
          </cell>
          <cell r="K929">
            <v>953.07</v>
          </cell>
        </row>
        <row r="930">
          <cell r="C930" t="str">
            <v>1280.552.821</v>
          </cell>
          <cell r="D930">
            <v>0</v>
          </cell>
          <cell r="I930">
            <v>655.62</v>
          </cell>
          <cell r="J930">
            <v>0</v>
          </cell>
          <cell r="K930">
            <v>655.62</v>
          </cell>
        </row>
        <row r="931">
          <cell r="C931" t="str">
            <v>1280.552.830</v>
          </cell>
          <cell r="D931">
            <v>2370.8000000000002</v>
          </cell>
          <cell r="E931">
            <v>1013.77</v>
          </cell>
          <cell r="F931">
            <v>1751.05</v>
          </cell>
          <cell r="G931">
            <v>1105.93</v>
          </cell>
          <cell r="H931">
            <v>0</v>
          </cell>
          <cell r="I931">
            <v>1665.64</v>
          </cell>
          <cell r="J931">
            <v>0</v>
          </cell>
          <cell r="K931">
            <v>7907.1900000000005</v>
          </cell>
        </row>
        <row r="932">
          <cell r="C932" t="str">
            <v>1280.552.850</v>
          </cell>
          <cell r="D932">
            <v>0</v>
          </cell>
          <cell r="E932">
            <v>25.1</v>
          </cell>
          <cell r="F932">
            <v>0</v>
          </cell>
          <cell r="H932">
            <v>0</v>
          </cell>
          <cell r="J932">
            <v>143.46</v>
          </cell>
          <cell r="K932">
            <v>168.56</v>
          </cell>
        </row>
        <row r="933">
          <cell r="C933" t="str">
            <v>1280.552.866</v>
          </cell>
          <cell r="D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C934" t="str">
            <v>1280.552.871</v>
          </cell>
          <cell r="D934">
            <v>0</v>
          </cell>
          <cell r="E934">
            <v>189.94</v>
          </cell>
          <cell r="F934">
            <v>94.97</v>
          </cell>
          <cell r="G934">
            <v>0</v>
          </cell>
          <cell r="H934">
            <v>0</v>
          </cell>
          <cell r="I934">
            <v>1221.17</v>
          </cell>
          <cell r="J934">
            <v>0</v>
          </cell>
          <cell r="K934">
            <v>1506.08</v>
          </cell>
        </row>
        <row r="935">
          <cell r="C935" t="str">
            <v>1280.552.872</v>
          </cell>
          <cell r="E935">
            <v>196.95999999999998</v>
          </cell>
          <cell r="F935">
            <v>140.69</v>
          </cell>
          <cell r="G935">
            <v>0</v>
          </cell>
          <cell r="H935">
            <v>0</v>
          </cell>
          <cell r="K935">
            <v>337.65</v>
          </cell>
        </row>
        <row r="936">
          <cell r="C936" t="str">
            <v>1280.552.873</v>
          </cell>
          <cell r="D936">
            <v>0</v>
          </cell>
          <cell r="E936">
            <v>542.79999999999995</v>
          </cell>
          <cell r="F936">
            <v>135.69999999999999</v>
          </cell>
          <cell r="G936">
            <v>407.1</v>
          </cell>
          <cell r="H936">
            <v>0</v>
          </cell>
          <cell r="I936">
            <v>98.36</v>
          </cell>
          <cell r="J936">
            <v>196.71</v>
          </cell>
          <cell r="K936">
            <v>1380.6699999999998</v>
          </cell>
        </row>
        <row r="937">
          <cell r="C937" t="str">
            <v>1280.552.874</v>
          </cell>
          <cell r="D937">
            <v>0</v>
          </cell>
          <cell r="F937">
            <v>268.04000000000002</v>
          </cell>
          <cell r="G937">
            <v>268.04000000000002</v>
          </cell>
          <cell r="H937">
            <v>0</v>
          </cell>
          <cell r="I937">
            <v>1334.31</v>
          </cell>
          <cell r="J937">
            <v>0</v>
          </cell>
          <cell r="K937">
            <v>1870.3899999999999</v>
          </cell>
        </row>
        <row r="938">
          <cell r="C938" t="str">
            <v>1280.552.875</v>
          </cell>
          <cell r="D938">
            <v>0</v>
          </cell>
          <cell r="G938">
            <v>68.86</v>
          </cell>
          <cell r="I938">
            <v>343.75</v>
          </cell>
          <cell r="J938">
            <v>0</v>
          </cell>
          <cell r="K938">
            <v>412.61</v>
          </cell>
        </row>
        <row r="939">
          <cell r="C939" t="str">
            <v>1280.552.877</v>
          </cell>
          <cell r="D939">
            <v>0</v>
          </cell>
          <cell r="E939">
            <v>0</v>
          </cell>
          <cell r="J939">
            <v>1077.8399999999999</v>
          </cell>
          <cell r="K939">
            <v>1077.8399999999999</v>
          </cell>
        </row>
        <row r="940">
          <cell r="C940" t="str">
            <v>1280.552.881</v>
          </cell>
          <cell r="D940">
            <v>0</v>
          </cell>
          <cell r="E940">
            <v>664.16</v>
          </cell>
          <cell r="F940">
            <v>64.06</v>
          </cell>
          <cell r="G940">
            <v>696.95</v>
          </cell>
          <cell r="H940">
            <v>0</v>
          </cell>
          <cell r="I940">
            <v>231.32</v>
          </cell>
          <cell r="J940">
            <v>241.37</v>
          </cell>
          <cell r="K940">
            <v>1897.8600000000001</v>
          </cell>
        </row>
        <row r="941">
          <cell r="C941" t="str">
            <v>1280.552.883</v>
          </cell>
          <cell r="D941">
            <v>0</v>
          </cell>
          <cell r="E941">
            <v>283.81</v>
          </cell>
          <cell r="F941">
            <v>189.21</v>
          </cell>
          <cell r="G941">
            <v>0</v>
          </cell>
          <cell r="H941">
            <v>0</v>
          </cell>
          <cell r="I941">
            <v>0</v>
          </cell>
          <cell r="J941">
            <v>546.87</v>
          </cell>
          <cell r="K941">
            <v>1019.89</v>
          </cell>
        </row>
        <row r="942">
          <cell r="C942" t="str">
            <v>1280.552.886</v>
          </cell>
          <cell r="D942">
            <v>0</v>
          </cell>
          <cell r="E942">
            <v>0</v>
          </cell>
          <cell r="J942">
            <v>230.25</v>
          </cell>
          <cell r="K942">
            <v>230.25</v>
          </cell>
        </row>
        <row r="943">
          <cell r="C943" t="str">
            <v>1280.552.890</v>
          </cell>
          <cell r="D943">
            <v>604.59</v>
          </cell>
          <cell r="E943">
            <v>569.43000000000006</v>
          </cell>
          <cell r="F943">
            <v>1346.71</v>
          </cell>
          <cell r="G943">
            <v>498.25</v>
          </cell>
          <cell r="H943">
            <v>0</v>
          </cell>
          <cell r="I943">
            <v>0</v>
          </cell>
          <cell r="J943">
            <v>104.98</v>
          </cell>
          <cell r="K943">
            <v>3123.96</v>
          </cell>
        </row>
        <row r="944">
          <cell r="C944" t="str">
            <v>1280.552.897</v>
          </cell>
          <cell r="D944">
            <v>0</v>
          </cell>
          <cell r="E944">
            <v>138.83000000000001</v>
          </cell>
          <cell r="F944">
            <v>138.83000000000001</v>
          </cell>
          <cell r="G944">
            <v>138.83000000000001</v>
          </cell>
          <cell r="H944">
            <v>0</v>
          </cell>
          <cell r="I944">
            <v>192.46</v>
          </cell>
          <cell r="J944">
            <v>96.23</v>
          </cell>
          <cell r="K944">
            <v>705.18000000000006</v>
          </cell>
        </row>
        <row r="945">
          <cell r="C945" t="str">
            <v>1280.552.899</v>
          </cell>
          <cell r="D945">
            <v>319.55</v>
          </cell>
          <cell r="E945">
            <v>0</v>
          </cell>
          <cell r="I945">
            <v>296.97000000000003</v>
          </cell>
          <cell r="J945">
            <v>386.06</v>
          </cell>
          <cell r="K945">
            <v>1002.5799999999999</v>
          </cell>
        </row>
        <row r="946">
          <cell r="C946" t="str">
            <v>1280.552.900</v>
          </cell>
          <cell r="D946">
            <v>582.29999999999995</v>
          </cell>
          <cell r="E946">
            <v>0</v>
          </cell>
          <cell r="F946">
            <v>0</v>
          </cell>
          <cell r="G946">
            <v>581.16</v>
          </cell>
          <cell r="H946">
            <v>0</v>
          </cell>
          <cell r="I946">
            <v>428.43</v>
          </cell>
          <cell r="J946">
            <v>0</v>
          </cell>
          <cell r="K946">
            <v>1591.89</v>
          </cell>
        </row>
        <row r="947">
          <cell r="C947" t="str">
            <v>1280.552.902</v>
          </cell>
          <cell r="D947">
            <v>0</v>
          </cell>
          <cell r="E947">
            <v>480.38</v>
          </cell>
          <cell r="F947">
            <v>0</v>
          </cell>
          <cell r="G947">
            <v>405.32</v>
          </cell>
          <cell r="H947">
            <v>0</v>
          </cell>
          <cell r="I947">
            <v>118.85</v>
          </cell>
          <cell r="J947">
            <v>237.69</v>
          </cell>
          <cell r="K947">
            <v>1242.24</v>
          </cell>
        </row>
        <row r="948">
          <cell r="C948" t="str">
            <v>1280.552.903</v>
          </cell>
          <cell r="D948">
            <v>482.49</v>
          </cell>
          <cell r="E948">
            <v>843.19</v>
          </cell>
          <cell r="F948">
            <v>986.71</v>
          </cell>
          <cell r="G948">
            <v>125.58</v>
          </cell>
          <cell r="H948">
            <v>0</v>
          </cell>
          <cell r="I948">
            <v>256.89</v>
          </cell>
          <cell r="J948">
            <v>1014.7</v>
          </cell>
          <cell r="K948">
            <v>3709.5600000000004</v>
          </cell>
        </row>
        <row r="949">
          <cell r="C949" t="str">
            <v>1280.552.905</v>
          </cell>
          <cell r="D949">
            <v>0</v>
          </cell>
          <cell r="E949">
            <v>748.54</v>
          </cell>
          <cell r="F949">
            <v>498.22</v>
          </cell>
          <cell r="G949">
            <v>130.54</v>
          </cell>
          <cell r="H949">
            <v>0</v>
          </cell>
          <cell r="I949">
            <v>299.33</v>
          </cell>
          <cell r="J949">
            <v>437.48</v>
          </cell>
          <cell r="K949">
            <v>2114.1099999999997</v>
          </cell>
        </row>
        <row r="950">
          <cell r="C950" t="str">
            <v>1280.552.906</v>
          </cell>
          <cell r="D950">
            <v>457.85</v>
          </cell>
          <cell r="E950">
            <v>36.9</v>
          </cell>
          <cell r="F950">
            <v>73.8</v>
          </cell>
          <cell r="G950">
            <v>18.45</v>
          </cell>
          <cell r="H950">
            <v>0</v>
          </cell>
          <cell r="K950">
            <v>587</v>
          </cell>
        </row>
        <row r="951">
          <cell r="C951" t="str">
            <v>1280.552.908</v>
          </cell>
          <cell r="D951">
            <v>0</v>
          </cell>
          <cell r="E951">
            <v>0</v>
          </cell>
          <cell r="I951">
            <v>188.38</v>
          </cell>
          <cell r="J951">
            <v>45.21</v>
          </cell>
          <cell r="K951">
            <v>233.59</v>
          </cell>
        </row>
        <row r="952">
          <cell r="C952" t="str">
            <v>1280.552.909</v>
          </cell>
          <cell r="D952">
            <v>62.97</v>
          </cell>
          <cell r="E952">
            <v>79.48</v>
          </cell>
          <cell r="F952">
            <v>0</v>
          </cell>
          <cell r="G952">
            <v>0</v>
          </cell>
          <cell r="I952">
            <v>0</v>
          </cell>
          <cell r="J952">
            <v>62.27</v>
          </cell>
          <cell r="K952">
            <v>204.72</v>
          </cell>
        </row>
        <row r="953">
          <cell r="C953" t="str">
            <v>1280.552.913</v>
          </cell>
          <cell r="D953">
            <v>0</v>
          </cell>
          <cell r="E953">
            <v>0</v>
          </cell>
          <cell r="F953">
            <v>0</v>
          </cell>
          <cell r="G953">
            <v>614.28</v>
          </cell>
          <cell r="I953">
            <v>0</v>
          </cell>
          <cell r="J953">
            <v>184.11</v>
          </cell>
          <cell r="K953">
            <v>798.39</v>
          </cell>
        </row>
        <row r="954">
          <cell r="C954" t="str">
            <v>1281.322.718</v>
          </cell>
          <cell r="D954">
            <v>4908.4399999999996</v>
          </cell>
          <cell r="E954">
            <v>4867.3599999999997</v>
          </cell>
          <cell r="F954">
            <v>8517.8799999999992</v>
          </cell>
          <cell r="G954">
            <v>0</v>
          </cell>
          <cell r="H954">
            <v>0</v>
          </cell>
          <cell r="I954">
            <v>3611.36</v>
          </cell>
          <cell r="J954">
            <v>4514.2</v>
          </cell>
          <cell r="K954">
            <v>26419.24</v>
          </cell>
        </row>
        <row r="955">
          <cell r="C955" t="str">
            <v>1284.210.263</v>
          </cell>
          <cell r="D955">
            <v>5042.34</v>
          </cell>
          <cell r="E955">
            <v>851.4</v>
          </cell>
          <cell r="F955">
            <v>0</v>
          </cell>
          <cell r="G955">
            <v>0</v>
          </cell>
          <cell r="H955">
            <v>0</v>
          </cell>
          <cell r="I955">
            <v>3945.19</v>
          </cell>
          <cell r="J955">
            <v>4811.22</v>
          </cell>
          <cell r="K955">
            <v>14650.150000000001</v>
          </cell>
        </row>
        <row r="956">
          <cell r="C956" t="str">
            <v>1284.210.266</v>
          </cell>
          <cell r="D956">
            <v>6246.87</v>
          </cell>
          <cell r="E956">
            <v>359.57</v>
          </cell>
          <cell r="F956">
            <v>2636.88</v>
          </cell>
          <cell r="G956">
            <v>958.86</v>
          </cell>
          <cell r="H956">
            <v>0</v>
          </cell>
          <cell r="I956">
            <v>3474.79</v>
          </cell>
          <cell r="J956">
            <v>6486.2800000000007</v>
          </cell>
          <cell r="K956">
            <v>20163.25</v>
          </cell>
        </row>
        <row r="957">
          <cell r="C957" t="str">
            <v>1284.210.276</v>
          </cell>
          <cell r="D957">
            <v>0</v>
          </cell>
          <cell r="I957">
            <v>1855.2</v>
          </cell>
          <cell r="J957">
            <v>0</v>
          </cell>
          <cell r="K957">
            <v>1855.2</v>
          </cell>
        </row>
        <row r="958">
          <cell r="C958" t="str">
            <v>1284.210.283</v>
          </cell>
          <cell r="D958">
            <v>7926.72</v>
          </cell>
          <cell r="E958">
            <v>2494.13</v>
          </cell>
          <cell r="F958">
            <v>638.03</v>
          </cell>
          <cell r="G958">
            <v>4269.0200000000004</v>
          </cell>
          <cell r="H958">
            <v>0</v>
          </cell>
          <cell r="I958">
            <v>17943.38</v>
          </cell>
          <cell r="J958">
            <v>11266.779999999999</v>
          </cell>
          <cell r="K958">
            <v>44538.06</v>
          </cell>
        </row>
        <row r="959">
          <cell r="C959" t="str">
            <v>1284.210.284</v>
          </cell>
          <cell r="D959">
            <v>0</v>
          </cell>
          <cell r="E959">
            <v>0</v>
          </cell>
          <cell r="F959">
            <v>0</v>
          </cell>
          <cell r="G959">
            <v>45.25</v>
          </cell>
          <cell r="H959">
            <v>0</v>
          </cell>
          <cell r="J959">
            <v>506.1</v>
          </cell>
          <cell r="K959">
            <v>551.35</v>
          </cell>
        </row>
        <row r="960">
          <cell r="C960" t="str">
            <v>1284.210.285</v>
          </cell>
          <cell r="D960">
            <v>2814.09</v>
          </cell>
          <cell r="E960">
            <v>676.81999999999994</v>
          </cell>
          <cell r="F960">
            <v>0</v>
          </cell>
          <cell r="G960">
            <v>1001.6800000000001</v>
          </cell>
          <cell r="H960">
            <v>0</v>
          </cell>
          <cell r="I960">
            <v>7224.62</v>
          </cell>
          <cell r="J960">
            <v>8873.7099999999991</v>
          </cell>
          <cell r="K960">
            <v>20590.919999999998</v>
          </cell>
        </row>
        <row r="961">
          <cell r="C961" t="str">
            <v>1284.210.286</v>
          </cell>
          <cell r="D961">
            <v>0</v>
          </cell>
          <cell r="E961">
            <v>90.73</v>
          </cell>
          <cell r="F961">
            <v>0</v>
          </cell>
          <cell r="G961">
            <v>142.57</v>
          </cell>
          <cell r="H961">
            <v>0</v>
          </cell>
          <cell r="I961">
            <v>863.07999999999993</v>
          </cell>
          <cell r="J961">
            <v>1020.01</v>
          </cell>
          <cell r="K961">
            <v>2116.39</v>
          </cell>
        </row>
        <row r="962">
          <cell r="C962" t="str">
            <v>1284.210.287</v>
          </cell>
          <cell r="D962">
            <v>0</v>
          </cell>
          <cell r="E962">
            <v>351.51</v>
          </cell>
          <cell r="F962">
            <v>366.15</v>
          </cell>
          <cell r="G962">
            <v>322.21000000000004</v>
          </cell>
          <cell r="H962">
            <v>0</v>
          </cell>
          <cell r="J962">
            <v>914.68</v>
          </cell>
          <cell r="K962">
            <v>1954.5499999999997</v>
          </cell>
        </row>
        <row r="963">
          <cell r="C963" t="str">
            <v>1284.210.301</v>
          </cell>
          <cell r="D963">
            <v>9076.67</v>
          </cell>
          <cell r="E963">
            <v>1550.45</v>
          </cell>
          <cell r="F963">
            <v>2403.21</v>
          </cell>
          <cell r="G963">
            <v>3178.42</v>
          </cell>
          <cell r="H963">
            <v>0</v>
          </cell>
          <cell r="I963">
            <v>3188.8</v>
          </cell>
          <cell r="J963">
            <v>7688.5599999999995</v>
          </cell>
          <cell r="K963">
            <v>27086.11</v>
          </cell>
        </row>
        <row r="964">
          <cell r="C964" t="str">
            <v>1284.210.302</v>
          </cell>
          <cell r="D964">
            <v>10813.23</v>
          </cell>
          <cell r="E964">
            <v>697.71</v>
          </cell>
          <cell r="F964">
            <v>2441.98</v>
          </cell>
          <cell r="G964">
            <v>87.21</v>
          </cell>
          <cell r="H964">
            <v>0</v>
          </cell>
          <cell r="I964">
            <v>6451.0700000000006</v>
          </cell>
          <cell r="J964">
            <v>6851.75</v>
          </cell>
          <cell r="K964">
            <v>27342.949999999997</v>
          </cell>
        </row>
        <row r="965">
          <cell r="C965" t="str">
            <v>1284.610.708</v>
          </cell>
          <cell r="D965">
            <v>2617.21</v>
          </cell>
          <cell r="E965">
            <v>0</v>
          </cell>
          <cell r="F965">
            <v>1756.32</v>
          </cell>
          <cell r="G965">
            <v>3073.56</v>
          </cell>
          <cell r="H965">
            <v>0</v>
          </cell>
          <cell r="I965">
            <v>2226.84</v>
          </cell>
          <cell r="J965">
            <v>2226.84</v>
          </cell>
          <cell r="K965">
            <v>11900.77</v>
          </cell>
        </row>
        <row r="966">
          <cell r="C966" t="str">
            <v>1287.430.752</v>
          </cell>
          <cell r="D966">
            <v>1007.31</v>
          </cell>
          <cell r="E966">
            <v>845.78</v>
          </cell>
          <cell r="F966">
            <v>1079.0999999999999</v>
          </cell>
          <cell r="G966">
            <v>904.11</v>
          </cell>
          <cell r="H966">
            <v>0</v>
          </cell>
          <cell r="I966">
            <v>1015.93</v>
          </cell>
          <cell r="J966">
            <v>1086.8</v>
          </cell>
          <cell r="K966">
            <v>5939.03</v>
          </cell>
        </row>
        <row r="967">
          <cell r="C967" t="str">
            <v>1287.430.762</v>
          </cell>
          <cell r="E967">
            <v>1131.19</v>
          </cell>
          <cell r="I967">
            <v>644.64</v>
          </cell>
          <cell r="J967">
            <v>0</v>
          </cell>
          <cell r="K967">
            <v>1775.83</v>
          </cell>
        </row>
        <row r="968">
          <cell r="C968" t="str">
            <v>1288.699.794</v>
          </cell>
          <cell r="D968">
            <v>0</v>
          </cell>
          <cell r="E968">
            <v>0</v>
          </cell>
          <cell r="F968">
            <v>17483.3</v>
          </cell>
          <cell r="G968">
            <v>0</v>
          </cell>
          <cell r="H968">
            <v>0</v>
          </cell>
          <cell r="J968">
            <v>3954</v>
          </cell>
          <cell r="K968">
            <v>21437.3</v>
          </cell>
        </row>
        <row r="969">
          <cell r="C969" t="str">
            <v>1288.700.955</v>
          </cell>
          <cell r="D969">
            <v>16625.3</v>
          </cell>
          <cell r="E969">
            <v>7340.8899999999994</v>
          </cell>
          <cell r="F969">
            <v>10795.43</v>
          </cell>
          <cell r="G969">
            <v>10687.470000000001</v>
          </cell>
          <cell r="H969">
            <v>0</v>
          </cell>
          <cell r="I969">
            <v>7081.51</v>
          </cell>
          <cell r="J969">
            <v>5472.07</v>
          </cell>
          <cell r="K969">
            <v>58002.67</v>
          </cell>
        </row>
        <row r="970">
          <cell r="C970" t="str">
            <v>1288.700.965</v>
          </cell>
          <cell r="D970">
            <v>9753.7099999999991</v>
          </cell>
          <cell r="E970">
            <v>7140.4899999999989</v>
          </cell>
          <cell r="F970">
            <v>10818.93</v>
          </cell>
          <cell r="G970">
            <v>8114.1899999999987</v>
          </cell>
          <cell r="H970">
            <v>0</v>
          </cell>
          <cell r="I970">
            <v>8263.17</v>
          </cell>
          <cell r="J970">
            <v>0</v>
          </cell>
          <cell r="K970">
            <v>44090.489999999991</v>
          </cell>
        </row>
        <row r="971">
          <cell r="C971" t="str">
            <v>5899.605.250</v>
          </cell>
          <cell r="D971">
            <v>10489.64</v>
          </cell>
          <cell r="E971">
            <v>0</v>
          </cell>
          <cell r="F971">
            <v>0</v>
          </cell>
          <cell r="G971">
            <v>9467.7000000000007</v>
          </cell>
          <cell r="H971">
            <v>0</v>
          </cell>
          <cell r="I971">
            <v>0</v>
          </cell>
          <cell r="J971">
            <v>15168.09</v>
          </cell>
          <cell r="K971">
            <v>35125.43</v>
          </cell>
        </row>
        <row r="972">
          <cell r="C972" t="str">
            <v>5899.605.252</v>
          </cell>
          <cell r="D972">
            <v>0</v>
          </cell>
          <cell r="E972">
            <v>0</v>
          </cell>
          <cell r="F972">
            <v>3709.75</v>
          </cell>
          <cell r="G972">
            <v>0</v>
          </cell>
          <cell r="I972">
            <v>2808.9</v>
          </cell>
          <cell r="J972">
            <v>2704.25</v>
          </cell>
          <cell r="K972">
            <v>9222.9</v>
          </cell>
        </row>
        <row r="973">
          <cell r="C973" t="str">
            <v>5899.605.257</v>
          </cell>
          <cell r="D973">
            <v>1587.45</v>
          </cell>
          <cell r="E973">
            <v>2450</v>
          </cell>
          <cell r="F973">
            <v>2659.53</v>
          </cell>
          <cell r="G973">
            <v>0</v>
          </cell>
          <cell r="I973">
            <v>2830.2</v>
          </cell>
          <cell r="J973">
            <v>0</v>
          </cell>
          <cell r="K973">
            <v>9527.18</v>
          </cell>
        </row>
        <row r="974">
          <cell r="C974" t="str">
            <v>5899.605.258</v>
          </cell>
          <cell r="D974">
            <v>0</v>
          </cell>
          <cell r="E974">
            <v>0</v>
          </cell>
          <cell r="F974">
            <v>6182.65</v>
          </cell>
          <cell r="G974">
            <v>0</v>
          </cell>
          <cell r="I974">
            <v>2538.46</v>
          </cell>
          <cell r="J974">
            <v>2563.4</v>
          </cell>
          <cell r="K974">
            <v>11284.51</v>
          </cell>
        </row>
        <row r="975">
          <cell r="C975" t="str">
            <v>5899.605.259</v>
          </cell>
          <cell r="E975">
            <v>0</v>
          </cell>
          <cell r="G975">
            <v>0</v>
          </cell>
          <cell r="J975">
            <v>0</v>
          </cell>
          <cell r="K975">
            <v>0</v>
          </cell>
        </row>
        <row r="976">
          <cell r="C976" t="str">
            <v>5899.605.262</v>
          </cell>
          <cell r="D976">
            <v>2633.8</v>
          </cell>
          <cell r="E976">
            <v>0</v>
          </cell>
          <cell r="F976">
            <v>2554.6</v>
          </cell>
          <cell r="G976">
            <v>8459.3700000000008</v>
          </cell>
          <cell r="H976">
            <v>0</v>
          </cell>
          <cell r="I976">
            <v>0</v>
          </cell>
          <cell r="J976">
            <v>789.94</v>
          </cell>
          <cell r="K976">
            <v>14437.710000000001</v>
          </cell>
        </row>
        <row r="977">
          <cell r="C977" t="str">
            <v>5899.605.265</v>
          </cell>
          <cell r="E977">
            <v>0</v>
          </cell>
          <cell r="G977">
            <v>3946.8</v>
          </cell>
          <cell r="H977">
            <v>0</v>
          </cell>
          <cell r="J977">
            <v>0</v>
          </cell>
          <cell r="K977">
            <v>3946.8</v>
          </cell>
        </row>
        <row r="978">
          <cell r="C978" t="str">
            <v>F00V.E17.003</v>
          </cell>
          <cell r="D978">
            <v>994.06</v>
          </cell>
          <cell r="E978">
            <v>2295.4700000000003</v>
          </cell>
          <cell r="F978">
            <v>1785.37</v>
          </cell>
          <cell r="G978">
            <v>1530.32</v>
          </cell>
          <cell r="H978">
            <v>0</v>
          </cell>
          <cell r="I978">
            <v>910.29</v>
          </cell>
          <cell r="J978">
            <v>2912.8999999999996</v>
          </cell>
          <cell r="K978">
            <v>10428.41</v>
          </cell>
        </row>
        <row r="979">
          <cell r="C979" t="str">
            <v>F00V.E24.008</v>
          </cell>
          <cell r="D979">
            <v>3236.5</v>
          </cell>
          <cell r="E979">
            <v>0</v>
          </cell>
          <cell r="F979">
            <v>2087.64</v>
          </cell>
          <cell r="G979">
            <v>1270.73</v>
          </cell>
          <cell r="H979">
            <v>0</v>
          </cell>
          <cell r="I979">
            <v>1277.81</v>
          </cell>
          <cell r="J979">
            <v>2395.89</v>
          </cell>
          <cell r="K979">
            <v>10268.569999999998</v>
          </cell>
        </row>
        <row r="980">
          <cell r="C980" t="str">
            <v>F00V.H39.001</v>
          </cell>
          <cell r="D980">
            <v>283.63</v>
          </cell>
          <cell r="E980">
            <v>942.66</v>
          </cell>
          <cell r="F980">
            <v>819.71</v>
          </cell>
          <cell r="G980">
            <v>1229.56</v>
          </cell>
          <cell r="H980">
            <v>0</v>
          </cell>
          <cell r="I980">
            <v>465.52</v>
          </cell>
          <cell r="J980">
            <v>598.53</v>
          </cell>
          <cell r="K980">
            <v>4339.6099999999997</v>
          </cell>
        </row>
        <row r="981">
          <cell r="C981" t="str">
            <v>F00V.H47.001</v>
          </cell>
          <cell r="D981">
            <v>1759.74</v>
          </cell>
          <cell r="E981">
            <v>7009.2</v>
          </cell>
          <cell r="F981">
            <v>8761.5</v>
          </cell>
          <cell r="G981">
            <v>5256.9</v>
          </cell>
          <cell r="H981">
            <v>0</v>
          </cell>
          <cell r="I981">
            <v>3890.23</v>
          </cell>
          <cell r="J981">
            <v>2593.48</v>
          </cell>
          <cell r="K981">
            <v>29271.050000000003</v>
          </cell>
        </row>
        <row r="982">
          <cell r="C982" t="str">
            <v>1280.552.862</v>
          </cell>
          <cell r="F982">
            <v>0</v>
          </cell>
          <cell r="G982">
            <v>0</v>
          </cell>
          <cell r="K982">
            <v>0</v>
          </cell>
        </row>
        <row r="983">
          <cell r="C983" t="str">
            <v>5899.605.267</v>
          </cell>
          <cell r="F983">
            <v>9246.76</v>
          </cell>
          <cell r="G983">
            <v>0</v>
          </cell>
          <cell r="H983">
            <v>0</v>
          </cell>
          <cell r="K983">
            <v>9246.76</v>
          </cell>
        </row>
        <row r="984">
          <cell r="C984" t="str">
            <v>1280.552.764</v>
          </cell>
          <cell r="G984">
            <v>0</v>
          </cell>
          <cell r="H984">
            <v>0</v>
          </cell>
          <cell r="K984">
            <v>0</v>
          </cell>
        </row>
        <row r="985">
          <cell r="C985" t="str">
            <v>5899.605.269</v>
          </cell>
          <cell r="F985">
            <v>2538.5500000000002</v>
          </cell>
          <cell r="G985">
            <v>0</v>
          </cell>
          <cell r="K985">
            <v>2538.5500000000002</v>
          </cell>
        </row>
        <row r="986">
          <cell r="C986" t="str">
            <v>1280.552.778</v>
          </cell>
          <cell r="F986">
            <v>96.15</v>
          </cell>
          <cell r="G986">
            <v>0</v>
          </cell>
          <cell r="H986">
            <v>0</v>
          </cell>
          <cell r="J986">
            <v>0</v>
          </cell>
          <cell r="K986">
            <v>96.15</v>
          </cell>
        </row>
        <row r="987">
          <cell r="C987" t="str">
            <v>1280.552.725</v>
          </cell>
          <cell r="F987">
            <v>0</v>
          </cell>
          <cell r="I987">
            <v>0</v>
          </cell>
          <cell r="J987">
            <v>0</v>
          </cell>
          <cell r="K987">
            <v>0</v>
          </cell>
        </row>
        <row r="988">
          <cell r="C988" t="str">
            <v>1280.552.736</v>
          </cell>
          <cell r="F988">
            <v>0</v>
          </cell>
          <cell r="G988">
            <v>34.299999999999997</v>
          </cell>
          <cell r="J988">
            <v>0</v>
          </cell>
          <cell r="K988">
            <v>34.299999999999997</v>
          </cell>
        </row>
        <row r="989">
          <cell r="C989" t="str">
            <v>1280.552.744</v>
          </cell>
          <cell r="G989">
            <v>71.19</v>
          </cell>
          <cell r="K989">
            <v>71.19</v>
          </cell>
        </row>
        <row r="990">
          <cell r="C990" t="str">
            <v>1280.552.801</v>
          </cell>
          <cell r="G990">
            <v>305.3</v>
          </cell>
          <cell r="J990">
            <v>0</v>
          </cell>
          <cell r="K990">
            <v>305.3</v>
          </cell>
        </row>
        <row r="991">
          <cell r="C991" t="str">
            <v>1280.552.893</v>
          </cell>
          <cell r="J991">
            <v>0</v>
          </cell>
          <cell r="K991">
            <v>0</v>
          </cell>
        </row>
        <row r="992">
          <cell r="C992" t="str">
            <v>1280.552.904</v>
          </cell>
          <cell r="J992">
            <v>0</v>
          </cell>
          <cell r="K992">
            <v>0</v>
          </cell>
        </row>
        <row r="993">
          <cell r="C993" t="str">
            <v>1280.552.898</v>
          </cell>
          <cell r="J993">
            <v>0</v>
          </cell>
          <cell r="K993">
            <v>0</v>
          </cell>
        </row>
        <row r="994">
          <cell r="C994" t="str">
            <v>2912.708.197</v>
          </cell>
          <cell r="I994">
            <v>0</v>
          </cell>
          <cell r="K994">
            <v>0</v>
          </cell>
        </row>
        <row r="995">
          <cell r="C995" t="str">
            <v>1280.552.855</v>
          </cell>
          <cell r="I995">
            <v>0</v>
          </cell>
          <cell r="K995">
            <v>0</v>
          </cell>
        </row>
        <row r="996">
          <cell r="C996" t="str">
            <v>1280.552.857</v>
          </cell>
          <cell r="I996">
            <v>0</v>
          </cell>
          <cell r="K996">
            <v>0</v>
          </cell>
        </row>
        <row r="997">
          <cell r="C997" t="str">
            <v>5899.605.251</v>
          </cell>
          <cell r="I997">
            <v>2823.35</v>
          </cell>
          <cell r="J997">
            <v>0</v>
          </cell>
          <cell r="K997">
            <v>2823.35</v>
          </cell>
        </row>
        <row r="998">
          <cell r="C998" t="str">
            <v>1280.552.867</v>
          </cell>
          <cell r="I998">
            <v>8121.13</v>
          </cell>
          <cell r="J998">
            <v>0</v>
          </cell>
          <cell r="K998">
            <v>8121.13</v>
          </cell>
        </row>
        <row r="999">
          <cell r="C999" t="str">
            <v>1280.552.775</v>
          </cell>
          <cell r="J999">
            <v>0</v>
          </cell>
          <cell r="K999">
            <v>0</v>
          </cell>
        </row>
        <row r="1000">
          <cell r="C1000" t="str">
            <v>0232.103.097-25R</v>
          </cell>
          <cell r="D1000">
            <v>-2849.3399999999997</v>
          </cell>
          <cell r="E1000">
            <v>-11214.46</v>
          </cell>
          <cell r="F1000">
            <v>-3414.52</v>
          </cell>
          <cell r="G1000">
            <v>-1941.8</v>
          </cell>
          <cell r="H1000">
            <v>0</v>
          </cell>
          <cell r="J1000">
            <v>-6859.09</v>
          </cell>
          <cell r="K1000">
            <v>-26279.21</v>
          </cell>
        </row>
        <row r="1001">
          <cell r="C1001" t="str">
            <v>0232.103.144-25R</v>
          </cell>
          <cell r="D1001">
            <v>-3043.12</v>
          </cell>
          <cell r="E1001">
            <v>-9297.4500000000007</v>
          </cell>
          <cell r="F1001">
            <v>-860.5</v>
          </cell>
          <cell r="G1001">
            <v>-8701.24</v>
          </cell>
          <cell r="H1001">
            <v>0</v>
          </cell>
          <cell r="J1001">
            <v>-9108.7200000000012</v>
          </cell>
          <cell r="K1001">
            <v>-31011.03</v>
          </cell>
        </row>
        <row r="1002">
          <cell r="C1002" t="str">
            <v>0261.210.340-5ED</v>
          </cell>
          <cell r="D1002">
            <v>6218.7300000000005</v>
          </cell>
          <cell r="E1002">
            <v>2590.75</v>
          </cell>
          <cell r="F1002">
            <v>3887.2799999999997</v>
          </cell>
          <cell r="G1002">
            <v>3790.6000000000004</v>
          </cell>
          <cell r="H1002">
            <v>0</v>
          </cell>
          <cell r="I1002">
            <v>-722.31</v>
          </cell>
          <cell r="J1002">
            <v>-3093.34</v>
          </cell>
          <cell r="K1002">
            <v>12671.710000000001</v>
          </cell>
        </row>
        <row r="1003">
          <cell r="C1003" t="str">
            <v>0281.002.634-25R</v>
          </cell>
          <cell r="E1003">
            <v>-523.29</v>
          </cell>
          <cell r="F1003">
            <v>-204.22</v>
          </cell>
          <cell r="G1003">
            <v>37.200000000000003</v>
          </cell>
          <cell r="H1003">
            <v>0</v>
          </cell>
          <cell r="K1003">
            <v>-690.31</v>
          </cell>
        </row>
        <row r="1004">
          <cell r="C1004" t="str">
            <v>0281.002.667-25R</v>
          </cell>
          <cell r="E1004">
            <v>-186.13</v>
          </cell>
          <cell r="F1004">
            <v>253.68</v>
          </cell>
          <cell r="G1004">
            <v>253.62</v>
          </cell>
          <cell r="H1004">
            <v>0</v>
          </cell>
          <cell r="K1004">
            <v>321.17</v>
          </cell>
        </row>
        <row r="1005">
          <cell r="C1005" t="str">
            <v>8905.504.009</v>
          </cell>
          <cell r="D1005">
            <v>0</v>
          </cell>
          <cell r="E1005">
            <v>0</v>
          </cell>
          <cell r="I1005">
            <v>0</v>
          </cell>
          <cell r="J1005">
            <v>0</v>
          </cell>
          <cell r="K1005">
            <v>0</v>
          </cell>
        </row>
        <row r="1006">
          <cell r="C1006" t="str">
            <v>0232.103.097-113</v>
          </cell>
          <cell r="G1006">
            <v>62.08</v>
          </cell>
          <cell r="H1006">
            <v>0</v>
          </cell>
          <cell r="K1006">
            <v>62.08</v>
          </cell>
        </row>
        <row r="1007">
          <cell r="C1007" t="str">
            <v>1230.210.068</v>
          </cell>
          <cell r="I1007">
            <v>0</v>
          </cell>
          <cell r="J1007">
            <v>0</v>
          </cell>
          <cell r="K1007">
            <v>0</v>
          </cell>
        </row>
        <row r="1008">
          <cell r="C1008" t="str">
            <v>1234.478.023</v>
          </cell>
          <cell r="I1008">
            <v>0</v>
          </cell>
          <cell r="J1008">
            <v>0</v>
          </cell>
          <cell r="K1008">
            <v>0</v>
          </cell>
        </row>
        <row r="1009">
          <cell r="C1009" t="str">
            <v>8900.319.165</v>
          </cell>
          <cell r="I1009">
            <v>0</v>
          </cell>
          <cell r="K1009">
            <v>0</v>
          </cell>
        </row>
        <row r="1010">
          <cell r="C1010" t="str">
            <v>1280.703.022-235</v>
          </cell>
          <cell r="D1010">
            <v>230.73</v>
          </cell>
          <cell r="E1010">
            <v>81.569999999999993</v>
          </cell>
          <cell r="F1010">
            <v>6.21</v>
          </cell>
          <cell r="G1010">
            <v>34.29</v>
          </cell>
          <cell r="H1010">
            <v>0</v>
          </cell>
          <cell r="I1010">
            <v>0</v>
          </cell>
          <cell r="J1010">
            <v>-71.84</v>
          </cell>
          <cell r="K1010">
            <v>280.95999999999992</v>
          </cell>
        </row>
        <row r="1011">
          <cell r="C1011" t="str">
            <v>1280.703.023-235</v>
          </cell>
          <cell r="D1011">
            <v>0</v>
          </cell>
          <cell r="E1011">
            <v>19.66</v>
          </cell>
          <cell r="F1011">
            <v>0</v>
          </cell>
          <cell r="G1011">
            <v>0</v>
          </cell>
          <cell r="I1011">
            <v>202.44</v>
          </cell>
          <cell r="J1011">
            <v>106.23</v>
          </cell>
          <cell r="K1011">
            <v>328.33</v>
          </cell>
        </row>
        <row r="1012">
          <cell r="C1012" t="str">
            <v>1280.703.024-235</v>
          </cell>
          <cell r="D1012">
            <v>225.52</v>
          </cell>
          <cell r="E1012">
            <v>54.51</v>
          </cell>
          <cell r="F1012">
            <v>11.33</v>
          </cell>
          <cell r="G1012">
            <v>0</v>
          </cell>
          <cell r="H1012">
            <v>0</v>
          </cell>
          <cell r="I1012">
            <v>23.31</v>
          </cell>
          <cell r="J1012">
            <v>-39.159999999999997</v>
          </cell>
          <cell r="K1012">
            <v>275.51</v>
          </cell>
        </row>
        <row r="1013">
          <cell r="C1013" t="str">
            <v>1280.703.025-109</v>
          </cell>
          <cell r="D1013">
            <v>0</v>
          </cell>
          <cell r="E1013">
            <v>0</v>
          </cell>
          <cell r="F1013">
            <v>-1071.1199999999999</v>
          </cell>
          <cell r="G1013">
            <v>0</v>
          </cell>
          <cell r="J1013">
            <v>-51.71</v>
          </cell>
          <cell r="K1013">
            <v>-1122.83</v>
          </cell>
        </row>
        <row r="1014">
          <cell r="C1014" t="str">
            <v>1280.703.026-235</v>
          </cell>
          <cell r="E1014">
            <v>-76.98</v>
          </cell>
          <cell r="G1014">
            <v>-74.900000000000006</v>
          </cell>
          <cell r="H1014">
            <v>0</v>
          </cell>
          <cell r="K1014">
            <v>-151.88</v>
          </cell>
        </row>
        <row r="1015">
          <cell r="C1015" t="str">
            <v>1928.300.520-235</v>
          </cell>
          <cell r="D1015">
            <v>665.75</v>
          </cell>
          <cell r="E1015">
            <v>316.54000000000002</v>
          </cell>
          <cell r="F1015">
            <v>35.26</v>
          </cell>
          <cell r="G1015">
            <v>25.759999999999998</v>
          </cell>
          <cell r="H1015">
            <v>0</v>
          </cell>
          <cell r="I1015">
            <v>0</v>
          </cell>
          <cell r="J1015">
            <v>0</v>
          </cell>
          <cell r="K1015">
            <v>1043.31</v>
          </cell>
        </row>
        <row r="1016">
          <cell r="C1016" t="str">
            <v>1928.300.527-235</v>
          </cell>
          <cell r="D1016">
            <v>488.19999999999993</v>
          </cell>
          <cell r="E1016">
            <v>278.24</v>
          </cell>
          <cell r="F1016">
            <v>25.509999999999998</v>
          </cell>
          <cell r="G1016">
            <v>0</v>
          </cell>
          <cell r="H1016">
            <v>0</v>
          </cell>
          <cell r="I1016">
            <v>27.4</v>
          </cell>
          <cell r="J1016">
            <v>41.81</v>
          </cell>
          <cell r="K1016">
            <v>861.15999999999985</v>
          </cell>
        </row>
        <row r="1017">
          <cell r="C1017" t="str">
            <v>1928.300.529-235</v>
          </cell>
          <cell r="E1017">
            <v>32.269999999999996</v>
          </cell>
          <cell r="F1017">
            <v>12.7</v>
          </cell>
          <cell r="G1017">
            <v>0</v>
          </cell>
          <cell r="K1017">
            <v>44.97</v>
          </cell>
        </row>
        <row r="1018">
          <cell r="C1018" t="str">
            <v>1928.300.530-235</v>
          </cell>
          <cell r="E1018">
            <v>-31.76</v>
          </cell>
          <cell r="G1018">
            <v>0</v>
          </cell>
          <cell r="K1018">
            <v>-31.76</v>
          </cell>
        </row>
        <row r="1019">
          <cell r="C1019" t="str">
            <v>1928.300.599-132</v>
          </cell>
          <cell r="D1019">
            <v>3047.9300000000003</v>
          </cell>
          <cell r="E1019">
            <v>8360.7099999999991</v>
          </cell>
          <cell r="F1019">
            <v>6175.1799999999994</v>
          </cell>
          <cell r="G1019">
            <v>1668.3799999999999</v>
          </cell>
          <cell r="H1019">
            <v>0</v>
          </cell>
          <cell r="I1019">
            <v>-226.88000000000002</v>
          </cell>
          <cell r="J1019">
            <v>-206.98000000000002</v>
          </cell>
          <cell r="K1019">
            <v>18818.34</v>
          </cell>
        </row>
        <row r="1020">
          <cell r="C1020" t="str">
            <v>1928.300.600-235</v>
          </cell>
          <cell r="D1020">
            <v>669.36</v>
          </cell>
          <cell r="E1020">
            <v>173.32000000000002</v>
          </cell>
          <cell r="F1020">
            <v>0</v>
          </cell>
          <cell r="G1020">
            <v>1.57</v>
          </cell>
          <cell r="I1020">
            <v>55.72</v>
          </cell>
          <cell r="J1020">
            <v>234.3</v>
          </cell>
          <cell r="K1020">
            <v>1134.2700000000002</v>
          </cell>
        </row>
        <row r="1021">
          <cell r="C1021" t="str">
            <v>1928.300.601-235</v>
          </cell>
          <cell r="D1021">
            <v>29.22</v>
          </cell>
          <cell r="E1021">
            <v>7.51</v>
          </cell>
          <cell r="F1021">
            <v>1.86</v>
          </cell>
          <cell r="G1021">
            <v>1.64</v>
          </cell>
          <cell r="H1021">
            <v>0</v>
          </cell>
          <cell r="J1021">
            <v>-17.3</v>
          </cell>
          <cell r="K1021">
            <v>22.929999999999996</v>
          </cell>
        </row>
        <row r="1022">
          <cell r="C1022" t="str">
            <v>1928.300.694-235</v>
          </cell>
          <cell r="D1022">
            <v>374.1</v>
          </cell>
          <cell r="E1022">
            <v>0</v>
          </cell>
          <cell r="F1022">
            <v>0</v>
          </cell>
          <cell r="K1022">
            <v>374.1</v>
          </cell>
        </row>
        <row r="1023">
          <cell r="C1023" t="str">
            <v>1928.300.934-132</v>
          </cell>
          <cell r="D1023">
            <v>1517.33</v>
          </cell>
          <cell r="E1023">
            <v>222.42</v>
          </cell>
          <cell r="F1023">
            <v>10.39</v>
          </cell>
          <cell r="G1023">
            <v>188.10999999999999</v>
          </cell>
          <cell r="H1023">
            <v>0</v>
          </cell>
          <cell r="J1023">
            <v>-40.67</v>
          </cell>
          <cell r="K1023">
            <v>1897.58</v>
          </cell>
        </row>
        <row r="1024">
          <cell r="C1024" t="str">
            <v>1928.300.935-132</v>
          </cell>
          <cell r="E1024">
            <v>0</v>
          </cell>
          <cell r="G1024">
            <v>-1664.2</v>
          </cell>
          <cell r="H1024">
            <v>0</v>
          </cell>
          <cell r="J1024">
            <v>0</v>
          </cell>
          <cell r="K1024">
            <v>-1664.2</v>
          </cell>
        </row>
        <row r="1025">
          <cell r="C1025" t="str">
            <v>1928.300.935-235</v>
          </cell>
          <cell r="D1025">
            <v>2173.35</v>
          </cell>
          <cell r="E1025">
            <v>110.69</v>
          </cell>
          <cell r="F1025">
            <v>0</v>
          </cell>
          <cell r="G1025">
            <v>0</v>
          </cell>
          <cell r="I1025">
            <v>-362.04</v>
          </cell>
          <cell r="J1025">
            <v>-846.38</v>
          </cell>
          <cell r="K1025">
            <v>1075.6199999999999</v>
          </cell>
        </row>
        <row r="1026">
          <cell r="C1026" t="str">
            <v>1928.301.083-132</v>
          </cell>
          <cell r="E1026">
            <v>1.3199999999999998</v>
          </cell>
          <cell r="F1026">
            <v>0</v>
          </cell>
          <cell r="G1026">
            <v>4.96</v>
          </cell>
          <cell r="H1026">
            <v>0</v>
          </cell>
          <cell r="K1026">
            <v>6.2799999999999994</v>
          </cell>
        </row>
        <row r="1027">
          <cell r="C1027" t="str">
            <v>1928.301.085-132</v>
          </cell>
          <cell r="D1027">
            <v>252.87</v>
          </cell>
          <cell r="E1027">
            <v>93.97999999999999</v>
          </cell>
          <cell r="F1027">
            <v>-0.28999999999999998</v>
          </cell>
          <cell r="G1027">
            <v>2.5299999999999998</v>
          </cell>
          <cell r="H1027">
            <v>0</v>
          </cell>
          <cell r="I1027">
            <v>33.520000000000003</v>
          </cell>
          <cell r="J1027">
            <v>92.9</v>
          </cell>
          <cell r="K1027">
            <v>475.51</v>
          </cell>
        </row>
        <row r="1028">
          <cell r="C1028" t="str">
            <v>1928.301.086-132</v>
          </cell>
          <cell r="D1028">
            <v>871.22</v>
          </cell>
          <cell r="E1028">
            <v>347.81</v>
          </cell>
          <cell r="F1028">
            <v>21.56</v>
          </cell>
          <cell r="G1028">
            <v>18.8</v>
          </cell>
          <cell r="H1028">
            <v>0</v>
          </cell>
          <cell r="I1028">
            <v>28.549999999999997</v>
          </cell>
          <cell r="J1028">
            <v>-66.349999999999994</v>
          </cell>
          <cell r="K1028">
            <v>1221.5899999999999</v>
          </cell>
        </row>
        <row r="1029">
          <cell r="C1029" t="str">
            <v>1928.301.087-132</v>
          </cell>
          <cell r="D1029">
            <v>652.86</v>
          </cell>
          <cell r="E1029">
            <v>336.26</v>
          </cell>
          <cell r="F1029">
            <v>52.24</v>
          </cell>
          <cell r="G1029">
            <v>40.870000000000005</v>
          </cell>
          <cell r="H1029">
            <v>0</v>
          </cell>
          <cell r="I1029">
            <v>0</v>
          </cell>
          <cell r="J1029">
            <v>-17.23</v>
          </cell>
          <cell r="K1029">
            <v>1065</v>
          </cell>
        </row>
        <row r="1030">
          <cell r="C1030" t="str">
            <v>1928.301.118-132</v>
          </cell>
          <cell r="D1030">
            <v>890.42000000000007</v>
          </cell>
          <cell r="E1030">
            <v>546.12999999999988</v>
          </cell>
          <cell r="F1030">
            <v>68.14</v>
          </cell>
          <cell r="G1030">
            <v>53.839999999999996</v>
          </cell>
          <cell r="H1030">
            <v>0</v>
          </cell>
          <cell r="I1030">
            <v>222.1</v>
          </cell>
          <cell r="J1030">
            <v>314.16999999999996</v>
          </cell>
          <cell r="K1030">
            <v>2094.7999999999997</v>
          </cell>
        </row>
        <row r="1031">
          <cell r="C1031" t="str">
            <v>1928.301.206-132</v>
          </cell>
          <cell r="D1031">
            <v>16.350000000000001</v>
          </cell>
          <cell r="E1031">
            <v>-26.72</v>
          </cell>
          <cell r="F1031">
            <v>0.98</v>
          </cell>
          <cell r="G1031">
            <v>1.0900000000000001</v>
          </cell>
          <cell r="H1031">
            <v>0</v>
          </cell>
          <cell r="I1031">
            <v>0</v>
          </cell>
          <cell r="J1031">
            <v>-52.86</v>
          </cell>
          <cell r="K1031">
            <v>-61.16</v>
          </cell>
        </row>
        <row r="1032">
          <cell r="C1032" t="str">
            <v>1928.301.208-132</v>
          </cell>
          <cell r="D1032">
            <v>-178.89</v>
          </cell>
          <cell r="E1032">
            <v>-191.19</v>
          </cell>
          <cell r="F1032">
            <v>-640.45000000000005</v>
          </cell>
          <cell r="G1032">
            <v>-58.92</v>
          </cell>
          <cell r="H1032">
            <v>0</v>
          </cell>
          <cell r="K1032">
            <v>-1069.45</v>
          </cell>
        </row>
        <row r="1033">
          <cell r="C1033" t="str">
            <v>1928.401.283-235</v>
          </cell>
          <cell r="D1033">
            <v>274.66000000000003</v>
          </cell>
          <cell r="E1033">
            <v>142.13999999999999</v>
          </cell>
          <cell r="F1033">
            <v>0</v>
          </cell>
          <cell r="G1033">
            <v>18.309999999999999</v>
          </cell>
          <cell r="H1033">
            <v>0</v>
          </cell>
          <cell r="I1033">
            <v>0</v>
          </cell>
          <cell r="J1033">
            <v>0</v>
          </cell>
          <cell r="K1033">
            <v>435.11</v>
          </cell>
        </row>
        <row r="1034">
          <cell r="C1034" t="str">
            <v>1928.401.962-235</v>
          </cell>
          <cell r="D1034">
            <v>365.99</v>
          </cell>
          <cell r="E1034">
            <v>24.18</v>
          </cell>
          <cell r="F1034">
            <v>0</v>
          </cell>
          <cell r="G1034">
            <v>23.67</v>
          </cell>
          <cell r="H1034">
            <v>0</v>
          </cell>
          <cell r="I1034">
            <v>0</v>
          </cell>
          <cell r="K1034">
            <v>413.84000000000003</v>
          </cell>
        </row>
        <row r="1035">
          <cell r="C1035" t="str">
            <v>1928.401.964-235</v>
          </cell>
          <cell r="D1035">
            <v>0</v>
          </cell>
          <cell r="E1035">
            <v>11.36</v>
          </cell>
          <cell r="F1035">
            <v>-287.3</v>
          </cell>
          <cell r="G1035">
            <v>5.9</v>
          </cell>
          <cell r="H1035">
            <v>0</v>
          </cell>
          <cell r="I1035">
            <v>0</v>
          </cell>
          <cell r="J1035">
            <v>424.53</v>
          </cell>
          <cell r="K1035">
            <v>154.48999999999995</v>
          </cell>
        </row>
        <row r="1036">
          <cell r="C1036" t="str">
            <v>1928.401.982-235</v>
          </cell>
          <cell r="D1036">
            <v>2075.6000000000004</v>
          </cell>
          <cell r="E1036">
            <v>193.26999999999998</v>
          </cell>
          <cell r="F1036">
            <v>35.28</v>
          </cell>
          <cell r="G1036">
            <v>63.43</v>
          </cell>
          <cell r="H1036">
            <v>0</v>
          </cell>
          <cell r="I1036">
            <v>299.03999999999996</v>
          </cell>
          <cell r="J1036">
            <v>313.35000000000002</v>
          </cell>
          <cell r="K1036">
            <v>2979.9700000000003</v>
          </cell>
        </row>
        <row r="1037">
          <cell r="C1037" t="str">
            <v>1928.401.986-235</v>
          </cell>
          <cell r="D1037">
            <v>2376.9900000000002</v>
          </cell>
          <cell r="E1037">
            <v>310.44</v>
          </cell>
          <cell r="F1037">
            <v>-1638.6899999999998</v>
          </cell>
          <cell r="G1037">
            <v>221.07</v>
          </cell>
          <cell r="H1037">
            <v>0</v>
          </cell>
          <cell r="I1037">
            <v>1411.11</v>
          </cell>
          <cell r="J1037">
            <v>477.28999999999996</v>
          </cell>
          <cell r="K1037">
            <v>3158.21</v>
          </cell>
        </row>
        <row r="1038">
          <cell r="C1038" t="str">
            <v>1928.402.321-138</v>
          </cell>
          <cell r="D1038">
            <v>193.01</v>
          </cell>
          <cell r="E1038">
            <v>38.86</v>
          </cell>
          <cell r="F1038">
            <v>1.34</v>
          </cell>
          <cell r="G1038">
            <v>6.0100000000000007</v>
          </cell>
          <cell r="H1038">
            <v>0</v>
          </cell>
          <cell r="I1038">
            <v>0</v>
          </cell>
          <cell r="J1038">
            <v>-10.38</v>
          </cell>
          <cell r="K1038">
            <v>228.84</v>
          </cell>
        </row>
        <row r="1039">
          <cell r="C1039" t="str">
            <v>1928.402.330-138</v>
          </cell>
          <cell r="D1039">
            <v>42.67</v>
          </cell>
          <cell r="E1039">
            <v>22.83</v>
          </cell>
          <cell r="G1039">
            <v>3.2</v>
          </cell>
          <cell r="H1039">
            <v>0</v>
          </cell>
          <cell r="I1039">
            <v>-10.47</v>
          </cell>
          <cell r="J1039">
            <v>0</v>
          </cell>
          <cell r="K1039">
            <v>58.230000000000004</v>
          </cell>
        </row>
        <row r="1040">
          <cell r="C1040" t="str">
            <v>1928.402.412-138</v>
          </cell>
          <cell r="D1040">
            <v>348.20000000000005</v>
          </cell>
          <cell r="E1040">
            <v>125.15000000000002</v>
          </cell>
          <cell r="F1040">
            <v>1.2699999999999996</v>
          </cell>
          <cell r="G1040">
            <v>0.49</v>
          </cell>
          <cell r="H1040">
            <v>0</v>
          </cell>
          <cell r="I1040">
            <v>60.41</v>
          </cell>
          <cell r="J1040">
            <v>-53.910000000000004</v>
          </cell>
          <cell r="K1040">
            <v>481.61000000000007</v>
          </cell>
        </row>
        <row r="1041">
          <cell r="C1041" t="str">
            <v>1928.402.448-235</v>
          </cell>
          <cell r="D1041">
            <v>125.09</v>
          </cell>
          <cell r="E1041">
            <v>-0.28000000000000003</v>
          </cell>
          <cell r="F1041">
            <v>-2.35</v>
          </cell>
          <cell r="G1041">
            <v>-1.79</v>
          </cell>
          <cell r="H1041">
            <v>0</v>
          </cell>
          <cell r="I1041">
            <v>7.24</v>
          </cell>
          <cell r="J1041">
            <v>-12.14</v>
          </cell>
          <cell r="K1041">
            <v>115.77</v>
          </cell>
        </row>
        <row r="1042">
          <cell r="C1042" t="str">
            <v>1928.402.452-235</v>
          </cell>
          <cell r="D1042">
            <v>37.83</v>
          </cell>
          <cell r="E1042">
            <v>-15.3</v>
          </cell>
          <cell r="F1042">
            <v>0</v>
          </cell>
          <cell r="G1042">
            <v>0</v>
          </cell>
          <cell r="H1042">
            <v>0</v>
          </cell>
          <cell r="K1042">
            <v>22.529999999999998</v>
          </cell>
        </row>
        <row r="1043">
          <cell r="C1043" t="str">
            <v>1928.402.571-138</v>
          </cell>
          <cell r="D1043">
            <v>695.63</v>
          </cell>
          <cell r="E1043">
            <v>100.53999999999999</v>
          </cell>
          <cell r="F1043">
            <v>38.44</v>
          </cell>
          <cell r="G1043">
            <v>14.86</v>
          </cell>
          <cell r="H1043">
            <v>0</v>
          </cell>
          <cell r="I1043">
            <v>0</v>
          </cell>
          <cell r="J1043">
            <v>-1776.3899999999999</v>
          </cell>
          <cell r="K1043">
            <v>-926.92</v>
          </cell>
        </row>
        <row r="1044">
          <cell r="C1044" t="str">
            <v>1928.402.868-235</v>
          </cell>
          <cell r="D1044">
            <v>62.28</v>
          </cell>
          <cell r="E1044">
            <v>0</v>
          </cell>
          <cell r="F1044">
            <v>0</v>
          </cell>
          <cell r="K1044">
            <v>62.28</v>
          </cell>
        </row>
        <row r="1045">
          <cell r="C1045" t="str">
            <v>1928.402.908-138</v>
          </cell>
          <cell r="E1045">
            <v>15.52</v>
          </cell>
          <cell r="F1045">
            <v>12.75</v>
          </cell>
          <cell r="G1045">
            <v>5.61</v>
          </cell>
          <cell r="H1045">
            <v>0</v>
          </cell>
          <cell r="I1045">
            <v>0</v>
          </cell>
          <cell r="K1045">
            <v>33.880000000000003</v>
          </cell>
        </row>
        <row r="1046">
          <cell r="C1046" t="str">
            <v>1928.403.110-235</v>
          </cell>
          <cell r="D1046">
            <v>1929.6100000000001</v>
          </cell>
          <cell r="E1046">
            <v>212.51</v>
          </cell>
          <cell r="F1046">
            <v>77.900000000000006</v>
          </cell>
          <cell r="G1046">
            <v>124.78</v>
          </cell>
          <cell r="H1046">
            <v>0</v>
          </cell>
          <cell r="I1046">
            <v>349.37</v>
          </cell>
          <cell r="J1046">
            <v>163.18</v>
          </cell>
          <cell r="K1046">
            <v>2857.35</v>
          </cell>
        </row>
        <row r="1047">
          <cell r="C1047" t="str">
            <v>1928.403.198-235</v>
          </cell>
          <cell r="D1047">
            <v>409.15999999999997</v>
          </cell>
          <cell r="E1047">
            <v>18.100000000000001</v>
          </cell>
          <cell r="F1047">
            <v>1.17</v>
          </cell>
          <cell r="G1047">
            <v>0</v>
          </cell>
          <cell r="H1047">
            <v>0</v>
          </cell>
          <cell r="I1047">
            <v>-0.31</v>
          </cell>
          <cell r="J1047">
            <v>-25.84</v>
          </cell>
          <cell r="K1047">
            <v>402.28000000000003</v>
          </cell>
        </row>
        <row r="1048">
          <cell r="C1048" t="str">
            <v>1928.403.424-235</v>
          </cell>
          <cell r="D1048">
            <v>91.48</v>
          </cell>
          <cell r="E1048">
            <v>4.34</v>
          </cell>
          <cell r="F1048">
            <v>1.24</v>
          </cell>
          <cell r="G1048">
            <v>0.91</v>
          </cell>
          <cell r="H1048">
            <v>0</v>
          </cell>
          <cell r="I1048">
            <v>0</v>
          </cell>
          <cell r="J1048">
            <v>20.86</v>
          </cell>
          <cell r="K1048">
            <v>118.83</v>
          </cell>
        </row>
        <row r="1049">
          <cell r="C1049" t="str">
            <v>1928.403.428-235</v>
          </cell>
          <cell r="D1049">
            <v>30.47</v>
          </cell>
          <cell r="E1049">
            <v>2.0699999999999998</v>
          </cell>
          <cell r="F1049">
            <v>-0.44</v>
          </cell>
          <cell r="G1049">
            <v>3.14</v>
          </cell>
          <cell r="H1049">
            <v>0</v>
          </cell>
          <cell r="I1049">
            <v>16.09</v>
          </cell>
          <cell r="J1049">
            <v>-4.3899999999999997</v>
          </cell>
          <cell r="K1049">
            <v>46.94</v>
          </cell>
        </row>
        <row r="1050">
          <cell r="C1050" t="str">
            <v>1928.403.430-235</v>
          </cell>
          <cell r="D1050">
            <v>113.27000000000001</v>
          </cell>
          <cell r="E1050">
            <v>-8.14</v>
          </cell>
          <cell r="F1050">
            <v>1.95</v>
          </cell>
          <cell r="G1050">
            <v>5.22</v>
          </cell>
          <cell r="H1050">
            <v>0</v>
          </cell>
          <cell r="I1050">
            <v>-92.71</v>
          </cell>
          <cell r="J1050">
            <v>-136.77000000000001</v>
          </cell>
          <cell r="K1050">
            <v>-117.17999999999999</v>
          </cell>
        </row>
        <row r="1051">
          <cell r="C1051" t="str">
            <v>1928.403.453-235</v>
          </cell>
          <cell r="D1051">
            <v>11.21</v>
          </cell>
          <cell r="E1051">
            <v>0</v>
          </cell>
          <cell r="F1051">
            <v>0</v>
          </cell>
          <cell r="I1051">
            <v>0</v>
          </cell>
          <cell r="K1051">
            <v>11.21</v>
          </cell>
        </row>
        <row r="1052">
          <cell r="C1052" t="str">
            <v>1928.403.490-138</v>
          </cell>
          <cell r="D1052">
            <v>530.02</v>
          </cell>
          <cell r="E1052">
            <v>-10.889999999999985</v>
          </cell>
          <cell r="F1052">
            <v>9.44</v>
          </cell>
          <cell r="G1052">
            <v>10.119999999999999</v>
          </cell>
          <cell r="H1052">
            <v>0</v>
          </cell>
          <cell r="I1052">
            <v>-58.529999999999994</v>
          </cell>
          <cell r="J1052">
            <v>-170.53</v>
          </cell>
          <cell r="K1052">
            <v>309.63000000000011</v>
          </cell>
        </row>
        <row r="1053">
          <cell r="C1053" t="str">
            <v>1928.403.698-235</v>
          </cell>
          <cell r="D1053">
            <v>321.89</v>
          </cell>
          <cell r="E1053">
            <v>285.92</v>
          </cell>
          <cell r="F1053">
            <v>13.92</v>
          </cell>
          <cell r="G1053">
            <v>0</v>
          </cell>
          <cell r="H1053">
            <v>0</v>
          </cell>
          <cell r="I1053">
            <v>-568.17000000000007</v>
          </cell>
          <cell r="J1053">
            <v>-88.18</v>
          </cell>
          <cell r="K1053">
            <v>-34.620000000000175</v>
          </cell>
        </row>
        <row r="1054">
          <cell r="C1054" t="str">
            <v>1928.403.732-235</v>
          </cell>
          <cell r="D1054">
            <v>114.25</v>
          </cell>
          <cell r="E1054">
            <v>43.97</v>
          </cell>
          <cell r="F1054">
            <v>0</v>
          </cell>
          <cell r="G1054">
            <v>5.13</v>
          </cell>
          <cell r="H1054">
            <v>0</v>
          </cell>
          <cell r="J1054">
            <v>0</v>
          </cell>
          <cell r="K1054">
            <v>163.35</v>
          </cell>
        </row>
        <row r="1055">
          <cell r="C1055" t="str">
            <v>1928.403.736-235</v>
          </cell>
          <cell r="D1055">
            <v>4125.29</v>
          </cell>
          <cell r="E1055">
            <v>1841.01</v>
          </cell>
          <cell r="F1055">
            <v>43.15</v>
          </cell>
          <cell r="G1055">
            <v>35.889999999999993</v>
          </cell>
          <cell r="H1055">
            <v>0</v>
          </cell>
          <cell r="I1055">
            <v>1804.3899999999999</v>
          </cell>
          <cell r="J1055">
            <v>987.19</v>
          </cell>
          <cell r="K1055">
            <v>8836.92</v>
          </cell>
        </row>
        <row r="1056">
          <cell r="C1056" t="str">
            <v>1928.403.874-235</v>
          </cell>
          <cell r="D1056">
            <v>5866.4599999999991</v>
          </cell>
          <cell r="E1056">
            <v>2003.45</v>
          </cell>
          <cell r="F1056">
            <v>24.24</v>
          </cell>
          <cell r="G1056">
            <v>99.93</v>
          </cell>
          <cell r="H1056">
            <v>0</v>
          </cell>
          <cell r="I1056">
            <v>1700.24</v>
          </cell>
          <cell r="J1056">
            <v>563.37</v>
          </cell>
          <cell r="K1056">
            <v>10257.69</v>
          </cell>
        </row>
        <row r="1057">
          <cell r="C1057" t="str">
            <v>1928.403.876-235</v>
          </cell>
          <cell r="D1057">
            <v>42.38</v>
          </cell>
          <cell r="E1057">
            <v>0</v>
          </cell>
          <cell r="F1057">
            <v>8.32</v>
          </cell>
          <cell r="G1057">
            <v>0</v>
          </cell>
          <cell r="K1057">
            <v>50.7</v>
          </cell>
        </row>
        <row r="1058">
          <cell r="C1058" t="str">
            <v>1928.403.878-235</v>
          </cell>
          <cell r="D1058">
            <v>266.48</v>
          </cell>
          <cell r="E1058">
            <v>0</v>
          </cell>
          <cell r="F1058">
            <v>19.72</v>
          </cell>
          <cell r="G1058">
            <v>0</v>
          </cell>
          <cell r="K1058">
            <v>286.20000000000005</v>
          </cell>
        </row>
        <row r="1059">
          <cell r="C1059" t="str">
            <v>1928.403.913-235</v>
          </cell>
          <cell r="D1059">
            <v>351.73</v>
          </cell>
          <cell r="E1059">
            <v>5.69</v>
          </cell>
          <cell r="F1059">
            <v>0.73</v>
          </cell>
          <cell r="G1059">
            <v>-2.42</v>
          </cell>
          <cell r="H1059">
            <v>0</v>
          </cell>
          <cell r="I1059">
            <v>0</v>
          </cell>
          <cell r="J1059">
            <v>0</v>
          </cell>
          <cell r="K1059">
            <v>355.73</v>
          </cell>
        </row>
        <row r="1060">
          <cell r="C1060" t="str">
            <v>1928.403.966-235</v>
          </cell>
          <cell r="D1060">
            <v>416.83000000000004</v>
          </cell>
          <cell r="E1060">
            <v>311.38</v>
          </cell>
          <cell r="F1060">
            <v>16.919999999999998</v>
          </cell>
          <cell r="G1060">
            <v>10.88</v>
          </cell>
          <cell r="H1060">
            <v>0</v>
          </cell>
          <cell r="I1060">
            <v>-389.46999999999997</v>
          </cell>
          <cell r="J1060">
            <v>-43.83</v>
          </cell>
          <cell r="K1060">
            <v>322.71000000000004</v>
          </cell>
        </row>
        <row r="1061">
          <cell r="C1061" t="str">
            <v>1928.403.968-235</v>
          </cell>
          <cell r="D1061">
            <v>227.51</v>
          </cell>
          <cell r="E1061">
            <v>141.46999999999997</v>
          </cell>
          <cell r="F1061">
            <v>10.49</v>
          </cell>
          <cell r="G1061">
            <v>3.16</v>
          </cell>
          <cell r="H1061">
            <v>0</v>
          </cell>
          <cell r="I1061">
            <v>-18.57</v>
          </cell>
          <cell r="J1061">
            <v>-55.260000000000005</v>
          </cell>
          <cell r="K1061">
            <v>308.8</v>
          </cell>
        </row>
        <row r="1062">
          <cell r="C1062" t="str">
            <v>1928.404.025-235</v>
          </cell>
          <cell r="D1062">
            <v>74.27</v>
          </cell>
          <cell r="E1062">
            <v>35.589999999999996</v>
          </cell>
          <cell r="F1062">
            <v>4.7699999999999996</v>
          </cell>
          <cell r="G1062">
            <v>2.64</v>
          </cell>
          <cell r="H1062">
            <v>0</v>
          </cell>
          <cell r="I1062">
            <v>14.42</v>
          </cell>
          <cell r="J1062">
            <v>0</v>
          </cell>
          <cell r="K1062">
            <v>131.68999999999997</v>
          </cell>
        </row>
        <row r="1063">
          <cell r="C1063" t="str">
            <v>1928.404.073-235</v>
          </cell>
          <cell r="D1063">
            <v>514.04999999999995</v>
          </cell>
          <cell r="E1063">
            <v>225.26999999999998</v>
          </cell>
          <cell r="F1063">
            <v>6.3199999999999994</v>
          </cell>
          <cell r="G1063">
            <v>26.17</v>
          </cell>
          <cell r="H1063">
            <v>0</v>
          </cell>
          <cell r="I1063">
            <v>140.38</v>
          </cell>
          <cell r="J1063">
            <v>-12.18</v>
          </cell>
          <cell r="K1063">
            <v>900.01</v>
          </cell>
        </row>
        <row r="1064">
          <cell r="C1064" t="str">
            <v>1928.404.190-235</v>
          </cell>
          <cell r="D1064">
            <v>1981.98</v>
          </cell>
          <cell r="E1064">
            <v>503.4</v>
          </cell>
          <cell r="F1064">
            <v>75.25</v>
          </cell>
          <cell r="G1064">
            <v>42.019999999999996</v>
          </cell>
          <cell r="H1064">
            <v>0</v>
          </cell>
          <cell r="I1064">
            <v>294.25</v>
          </cell>
          <cell r="J1064">
            <v>-55.25</v>
          </cell>
          <cell r="K1064">
            <v>2841.65</v>
          </cell>
        </row>
        <row r="1065">
          <cell r="C1065" t="str">
            <v>1928.404.195-235</v>
          </cell>
          <cell r="D1065">
            <v>13545.84</v>
          </cell>
          <cell r="E1065">
            <v>1866.9799999999998</v>
          </cell>
          <cell r="F1065">
            <v>505.68999999999994</v>
          </cell>
          <cell r="G1065">
            <v>333.40000000000003</v>
          </cell>
          <cell r="H1065">
            <v>0</v>
          </cell>
          <cell r="I1065">
            <v>4882.5000000000009</v>
          </cell>
          <cell r="J1065">
            <v>1063.49</v>
          </cell>
          <cell r="K1065">
            <v>22197.9</v>
          </cell>
        </row>
        <row r="1066">
          <cell r="C1066" t="str">
            <v>1928.404.196-235</v>
          </cell>
          <cell r="D1066">
            <v>4074.77</v>
          </cell>
          <cell r="E1066">
            <v>1186.6499999999999</v>
          </cell>
          <cell r="F1066">
            <v>-69.94</v>
          </cell>
          <cell r="G1066">
            <v>-59.78</v>
          </cell>
          <cell r="H1066">
            <v>0</v>
          </cell>
          <cell r="I1066">
            <v>2145.58</v>
          </cell>
          <cell r="J1066">
            <v>1986.9699999999998</v>
          </cell>
          <cell r="K1066">
            <v>9264.25</v>
          </cell>
        </row>
        <row r="1067">
          <cell r="C1067" t="str">
            <v>1928.404.199-235</v>
          </cell>
          <cell r="D1067">
            <v>0</v>
          </cell>
          <cell r="E1067">
            <v>3202.51</v>
          </cell>
          <cell r="F1067">
            <v>391.9</v>
          </cell>
          <cell r="G1067">
            <v>177.34</v>
          </cell>
          <cell r="H1067">
            <v>0</v>
          </cell>
          <cell r="I1067">
            <v>221.24</v>
          </cell>
          <cell r="J1067">
            <v>-1350.06</v>
          </cell>
          <cell r="K1067">
            <v>2642.9300000000007</v>
          </cell>
        </row>
        <row r="1068">
          <cell r="C1068" t="str">
            <v>1928.404.200-235</v>
          </cell>
          <cell r="D1068">
            <v>294.8</v>
          </cell>
          <cell r="E1068">
            <v>0</v>
          </cell>
          <cell r="F1068">
            <v>6.89</v>
          </cell>
          <cell r="G1068">
            <v>0</v>
          </cell>
          <cell r="H1068">
            <v>0</v>
          </cell>
          <cell r="K1068">
            <v>301.69</v>
          </cell>
        </row>
        <row r="1069">
          <cell r="C1069" t="str">
            <v>1928.404.201-235</v>
          </cell>
          <cell r="D1069">
            <v>1790.6599999999999</v>
          </cell>
          <cell r="E1069">
            <v>69.95</v>
          </cell>
          <cell r="F1069">
            <v>63.69</v>
          </cell>
          <cell r="G1069">
            <v>19.170000000000002</v>
          </cell>
          <cell r="H1069">
            <v>0</v>
          </cell>
          <cell r="I1069">
            <v>-1281.53</v>
          </cell>
          <cell r="J1069">
            <v>-470.3</v>
          </cell>
          <cell r="K1069">
            <v>191.64000000000004</v>
          </cell>
        </row>
        <row r="1070">
          <cell r="C1070" t="str">
            <v>1928.404.226-235</v>
          </cell>
          <cell r="E1070">
            <v>0</v>
          </cell>
          <cell r="J1070">
            <v>0</v>
          </cell>
          <cell r="K1070">
            <v>0</v>
          </cell>
        </row>
        <row r="1071">
          <cell r="C1071" t="str">
            <v>1928.404.555-235</v>
          </cell>
          <cell r="D1071">
            <v>1222.6300000000001</v>
          </cell>
          <cell r="E1071">
            <v>652.05999999999995</v>
          </cell>
          <cell r="F1071">
            <v>14</v>
          </cell>
          <cell r="G1071">
            <v>24.1</v>
          </cell>
          <cell r="H1071">
            <v>0</v>
          </cell>
          <cell r="I1071">
            <v>228.98000000000002</v>
          </cell>
          <cell r="J1071">
            <v>125.36</v>
          </cell>
          <cell r="K1071">
            <v>2267.13</v>
          </cell>
        </row>
        <row r="1072">
          <cell r="C1072" t="str">
            <v>1928.404.655-235</v>
          </cell>
          <cell r="D1072">
            <v>2801.2</v>
          </cell>
          <cell r="E1072">
            <v>10.039999999999999</v>
          </cell>
          <cell r="F1072">
            <v>0</v>
          </cell>
          <cell r="G1072">
            <v>8.61</v>
          </cell>
          <cell r="H1072">
            <v>0</v>
          </cell>
          <cell r="I1072">
            <v>1669.17</v>
          </cell>
          <cell r="J1072">
            <v>1488.4</v>
          </cell>
          <cell r="K1072">
            <v>5977.42</v>
          </cell>
        </row>
        <row r="1073">
          <cell r="C1073" t="str">
            <v>1928.404.657-235</v>
          </cell>
          <cell r="D1073">
            <v>301.67</v>
          </cell>
          <cell r="E1073">
            <v>134.54</v>
          </cell>
          <cell r="G1073">
            <v>0</v>
          </cell>
          <cell r="J1073">
            <v>-78</v>
          </cell>
          <cell r="K1073">
            <v>358.21000000000004</v>
          </cell>
        </row>
        <row r="1074">
          <cell r="C1074" t="str">
            <v>1928.404.669-235</v>
          </cell>
          <cell r="D1074">
            <v>425.03</v>
          </cell>
          <cell r="E1074">
            <v>2.919999999999999</v>
          </cell>
          <cell r="F1074">
            <v>1.7399999999999998</v>
          </cell>
          <cell r="G1074">
            <v>13.59</v>
          </cell>
          <cell r="H1074">
            <v>0</v>
          </cell>
          <cell r="I1074">
            <v>-163.62</v>
          </cell>
          <cell r="J1074">
            <v>-198.69</v>
          </cell>
          <cell r="K1074">
            <v>80.96999999999997</v>
          </cell>
        </row>
        <row r="1075">
          <cell r="C1075" t="str">
            <v>1928.404.745-235</v>
          </cell>
          <cell r="D1075">
            <v>465.85</v>
          </cell>
          <cell r="E1075">
            <v>49.269999999999996</v>
          </cell>
          <cell r="F1075">
            <v>26.02</v>
          </cell>
          <cell r="G1075">
            <v>0</v>
          </cell>
          <cell r="H1075">
            <v>0</v>
          </cell>
          <cell r="I1075">
            <v>-97.410000000000011</v>
          </cell>
          <cell r="J1075">
            <v>-218.94</v>
          </cell>
          <cell r="K1075">
            <v>224.78999999999996</v>
          </cell>
        </row>
        <row r="1076">
          <cell r="C1076" t="str">
            <v>1928.404.760-235</v>
          </cell>
          <cell r="D1076">
            <v>86.050000000000011</v>
          </cell>
          <cell r="E1076">
            <v>24.439999999999998</v>
          </cell>
          <cell r="F1076">
            <v>0.22</v>
          </cell>
          <cell r="G1076">
            <v>2</v>
          </cell>
          <cell r="H1076">
            <v>0</v>
          </cell>
          <cell r="I1076">
            <v>0</v>
          </cell>
          <cell r="J1076">
            <v>-9.74</v>
          </cell>
          <cell r="K1076">
            <v>102.97000000000001</v>
          </cell>
        </row>
        <row r="1077">
          <cell r="C1077" t="str">
            <v>1928.404.761-235</v>
          </cell>
          <cell r="D1077">
            <v>55.81</v>
          </cell>
          <cell r="E1077">
            <v>40.410000000000004</v>
          </cell>
          <cell r="F1077">
            <v>0</v>
          </cell>
          <cell r="G1077">
            <v>2.35</v>
          </cell>
          <cell r="H1077">
            <v>0</v>
          </cell>
          <cell r="J1077">
            <v>-13.98</v>
          </cell>
          <cell r="K1077">
            <v>84.589999999999989</v>
          </cell>
        </row>
        <row r="1078">
          <cell r="C1078" t="str">
            <v>1928.404.762-235</v>
          </cell>
          <cell r="D1078">
            <v>54.39</v>
          </cell>
          <cell r="E1078">
            <v>-29.549999999999997</v>
          </cell>
          <cell r="F1078">
            <v>0</v>
          </cell>
          <cell r="G1078">
            <v>1.97</v>
          </cell>
          <cell r="H1078">
            <v>0</v>
          </cell>
          <cell r="I1078">
            <v>197.86</v>
          </cell>
          <cell r="J1078">
            <v>86.08</v>
          </cell>
          <cell r="K1078">
            <v>310.75</v>
          </cell>
        </row>
        <row r="1079">
          <cell r="C1079" t="str">
            <v>1928.404.773-235</v>
          </cell>
          <cell r="D1079">
            <v>454.62</v>
          </cell>
          <cell r="E1079">
            <v>-189.72000000000003</v>
          </cell>
          <cell r="F1079">
            <v>0</v>
          </cell>
          <cell r="G1079">
            <v>16.009999999999998</v>
          </cell>
          <cell r="H1079">
            <v>0</v>
          </cell>
          <cell r="I1079">
            <v>0</v>
          </cell>
          <cell r="J1079">
            <v>-510.18</v>
          </cell>
          <cell r="K1079">
            <v>-229.27000000000004</v>
          </cell>
        </row>
        <row r="1080">
          <cell r="C1080" t="str">
            <v>1928.404.774-235</v>
          </cell>
          <cell r="D1080">
            <v>37.14</v>
          </cell>
          <cell r="E1080">
            <v>0</v>
          </cell>
          <cell r="F1080">
            <v>0</v>
          </cell>
          <cell r="G1080">
            <v>-450</v>
          </cell>
          <cell r="H1080">
            <v>0</v>
          </cell>
          <cell r="I1080">
            <v>0</v>
          </cell>
          <cell r="J1080">
            <v>0</v>
          </cell>
          <cell r="K1080">
            <v>-412.86</v>
          </cell>
        </row>
        <row r="1081">
          <cell r="C1081" t="str">
            <v>1928.404.780-235</v>
          </cell>
          <cell r="D1081">
            <v>-125.43</v>
          </cell>
          <cell r="E1081">
            <v>0</v>
          </cell>
          <cell r="F1081">
            <v>-11.35</v>
          </cell>
          <cell r="G1081">
            <v>-10.9</v>
          </cell>
          <cell r="H1081">
            <v>0</v>
          </cell>
          <cell r="I1081">
            <v>0</v>
          </cell>
          <cell r="J1081">
            <v>0</v>
          </cell>
          <cell r="K1081">
            <v>-147.68</v>
          </cell>
        </row>
        <row r="1082">
          <cell r="C1082" t="str">
            <v>1928.404.781-235</v>
          </cell>
          <cell r="D1082">
            <v>5069.04</v>
          </cell>
          <cell r="E1082">
            <v>0</v>
          </cell>
          <cell r="F1082">
            <v>27.64</v>
          </cell>
          <cell r="G1082">
            <v>13.89</v>
          </cell>
          <cell r="H1082">
            <v>0</v>
          </cell>
          <cell r="I1082">
            <v>38.619999999999997</v>
          </cell>
          <cell r="J1082">
            <v>-31.229999999999997</v>
          </cell>
          <cell r="K1082">
            <v>5117.9600000000009</v>
          </cell>
        </row>
        <row r="1083">
          <cell r="C1083" t="str">
            <v>1928.404.886-235</v>
          </cell>
          <cell r="D1083">
            <v>126.05</v>
          </cell>
          <cell r="E1083">
            <v>92.76</v>
          </cell>
          <cell r="F1083">
            <v>14.23</v>
          </cell>
          <cell r="G1083">
            <v>1.69</v>
          </cell>
          <cell r="H1083">
            <v>0</v>
          </cell>
          <cell r="I1083">
            <v>57</v>
          </cell>
          <cell r="J1083">
            <v>-20.34</v>
          </cell>
          <cell r="K1083">
            <v>271.39000000000004</v>
          </cell>
        </row>
        <row r="1084">
          <cell r="C1084" t="str">
            <v>1928.404.900-235</v>
          </cell>
          <cell r="D1084">
            <v>951.29</v>
          </cell>
          <cell r="E1084">
            <v>38.4</v>
          </cell>
          <cell r="F1084">
            <v>17.059999999999999</v>
          </cell>
          <cell r="G1084">
            <v>23.11</v>
          </cell>
          <cell r="H1084">
            <v>0</v>
          </cell>
          <cell r="I1084">
            <v>-318.41000000000003</v>
          </cell>
          <cell r="J1084">
            <v>-633.80999999999995</v>
          </cell>
          <cell r="K1084">
            <v>77.639999999999873</v>
          </cell>
        </row>
        <row r="1085">
          <cell r="C1085" t="str">
            <v>1928.404.916-235</v>
          </cell>
          <cell r="D1085">
            <v>1186.1599999999999</v>
          </cell>
          <cell r="E1085">
            <v>-798.03</v>
          </cell>
          <cell r="F1085">
            <v>0</v>
          </cell>
          <cell r="G1085">
            <v>33.97</v>
          </cell>
          <cell r="H1085">
            <v>0</v>
          </cell>
          <cell r="I1085">
            <v>-1108.8399999999999</v>
          </cell>
          <cell r="J1085">
            <v>-2444.65</v>
          </cell>
          <cell r="K1085">
            <v>-3131.3900000000003</v>
          </cell>
        </row>
        <row r="1086">
          <cell r="C1086" t="str">
            <v>1928.404.917-235</v>
          </cell>
          <cell r="D1086">
            <v>107.28999999999999</v>
          </cell>
          <cell r="E1086">
            <v>-401.99</v>
          </cell>
          <cell r="F1086">
            <v>0</v>
          </cell>
          <cell r="G1086">
            <v>18.720000000000002</v>
          </cell>
          <cell r="H1086">
            <v>0</v>
          </cell>
          <cell r="I1086">
            <v>-47.87</v>
          </cell>
          <cell r="J1086">
            <v>-159.74</v>
          </cell>
          <cell r="K1086">
            <v>-483.59000000000003</v>
          </cell>
        </row>
        <row r="1087">
          <cell r="C1087" t="str">
            <v>1928.404.982-235</v>
          </cell>
          <cell r="D1087">
            <v>1013.1700000000001</v>
          </cell>
          <cell r="E1087">
            <v>160.50000000000003</v>
          </cell>
          <cell r="F1087">
            <v>-186.63</v>
          </cell>
          <cell r="G1087">
            <v>-184.37</v>
          </cell>
          <cell r="H1087">
            <v>0</v>
          </cell>
          <cell r="I1087">
            <v>-47.66</v>
          </cell>
          <cell r="J1087">
            <v>-331.89</v>
          </cell>
          <cell r="K1087">
            <v>423.12000000000012</v>
          </cell>
        </row>
        <row r="1088">
          <cell r="C1088" t="str">
            <v>1928.404.993-235</v>
          </cell>
          <cell r="E1088">
            <v>-16.93</v>
          </cell>
          <cell r="F1088">
            <v>0</v>
          </cell>
          <cell r="G1088">
            <v>-18.059999999999999</v>
          </cell>
          <cell r="H1088">
            <v>0</v>
          </cell>
          <cell r="K1088">
            <v>-34.989999999999995</v>
          </cell>
        </row>
        <row r="1089">
          <cell r="C1089" t="str">
            <v>1928.405.063-235</v>
          </cell>
          <cell r="D1089">
            <v>-102.66</v>
          </cell>
          <cell r="E1089">
            <v>-43.91</v>
          </cell>
          <cell r="F1089">
            <v>0</v>
          </cell>
          <cell r="G1089">
            <v>0</v>
          </cell>
          <cell r="K1089">
            <v>-146.57</v>
          </cell>
        </row>
        <row r="1090">
          <cell r="C1090" t="str">
            <v>1928.405.067-235</v>
          </cell>
          <cell r="D1090">
            <v>41.96</v>
          </cell>
          <cell r="E1090">
            <v>-0.89</v>
          </cell>
          <cell r="F1090">
            <v>-3.98</v>
          </cell>
          <cell r="G1090">
            <v>-2.67</v>
          </cell>
          <cell r="H1090">
            <v>0</v>
          </cell>
          <cell r="I1090">
            <v>17.649999999999999</v>
          </cell>
          <cell r="J1090">
            <v>9.85</v>
          </cell>
          <cell r="K1090">
            <v>61.92</v>
          </cell>
        </row>
        <row r="1091">
          <cell r="C1091" t="str">
            <v>1928.405.068-235</v>
          </cell>
          <cell r="E1091">
            <v>10.69</v>
          </cell>
          <cell r="F1091">
            <v>-2.16</v>
          </cell>
          <cell r="G1091">
            <v>-1.65</v>
          </cell>
          <cell r="H1091">
            <v>0</v>
          </cell>
          <cell r="J1091">
            <v>0</v>
          </cell>
          <cell r="K1091">
            <v>6.879999999999999</v>
          </cell>
        </row>
        <row r="1092">
          <cell r="C1092" t="str">
            <v>1928.405.071-235</v>
          </cell>
          <cell r="D1092">
            <v>72.789999999999992</v>
          </cell>
          <cell r="E1092">
            <v>-1.4900000000000002</v>
          </cell>
          <cell r="F1092">
            <v>-17.27</v>
          </cell>
          <cell r="G1092">
            <v>-16.440000000000001</v>
          </cell>
          <cell r="H1092">
            <v>0</v>
          </cell>
          <cell r="I1092">
            <v>189</v>
          </cell>
          <cell r="J1092">
            <v>212.96</v>
          </cell>
          <cell r="K1092">
            <v>439.55</v>
          </cell>
        </row>
        <row r="1093">
          <cell r="C1093" t="str">
            <v>1928.405.072-235</v>
          </cell>
          <cell r="D1093">
            <v>35.590000000000003</v>
          </cell>
          <cell r="E1093">
            <v>-1.59</v>
          </cell>
          <cell r="F1093">
            <v>0</v>
          </cell>
          <cell r="G1093">
            <v>-2.2599999999999998</v>
          </cell>
          <cell r="H1093">
            <v>0</v>
          </cell>
          <cell r="K1093">
            <v>31.740000000000002</v>
          </cell>
        </row>
        <row r="1094">
          <cell r="C1094" t="str">
            <v>1928.405.073-235</v>
          </cell>
          <cell r="D1094">
            <v>0</v>
          </cell>
          <cell r="E1094">
            <v>6.43</v>
          </cell>
          <cell r="F1094">
            <v>-1.08</v>
          </cell>
          <cell r="G1094">
            <v>-1.1100000000000001</v>
          </cell>
          <cell r="H1094">
            <v>0</v>
          </cell>
          <cell r="I1094">
            <v>0</v>
          </cell>
          <cell r="J1094">
            <v>168.22</v>
          </cell>
          <cell r="K1094">
            <v>172.46</v>
          </cell>
        </row>
        <row r="1095">
          <cell r="C1095" t="str">
            <v>1928.405.074-235</v>
          </cell>
          <cell r="D1095">
            <v>60.82</v>
          </cell>
          <cell r="E1095">
            <v>0.52</v>
          </cell>
          <cell r="F1095">
            <v>0.13</v>
          </cell>
          <cell r="G1095">
            <v>4.8000000000000007</v>
          </cell>
          <cell r="H1095">
            <v>0</v>
          </cell>
          <cell r="I1095">
            <v>74.430000000000007</v>
          </cell>
          <cell r="J1095">
            <v>106.47</v>
          </cell>
          <cell r="K1095">
            <v>247.17000000000002</v>
          </cell>
        </row>
        <row r="1096">
          <cell r="C1096" t="str">
            <v>1928.405.075-235</v>
          </cell>
          <cell r="D1096">
            <v>0</v>
          </cell>
          <cell r="E1096">
            <v>0</v>
          </cell>
          <cell r="F1096">
            <v>0</v>
          </cell>
          <cell r="G1096">
            <v>-0.02</v>
          </cell>
          <cell r="H1096">
            <v>0</v>
          </cell>
          <cell r="J1096">
            <v>5.0199999999999996</v>
          </cell>
          <cell r="K1096">
            <v>5</v>
          </cell>
        </row>
        <row r="1097">
          <cell r="C1097" t="str">
            <v>1928.405.076-235</v>
          </cell>
          <cell r="D1097">
            <v>24.78</v>
          </cell>
          <cell r="E1097">
            <v>0</v>
          </cell>
          <cell r="F1097">
            <v>0.94</v>
          </cell>
          <cell r="G1097">
            <v>1</v>
          </cell>
          <cell r="H1097">
            <v>0</v>
          </cell>
          <cell r="J1097">
            <v>0</v>
          </cell>
          <cell r="K1097">
            <v>26.720000000000002</v>
          </cell>
        </row>
        <row r="1098">
          <cell r="C1098" t="str">
            <v>1928.405.077-100</v>
          </cell>
          <cell r="D1098">
            <v>1665.8100000000002</v>
          </cell>
          <cell r="E1098">
            <v>512.65</v>
          </cell>
          <cell r="F1098">
            <v>65.8</v>
          </cell>
          <cell r="G1098">
            <v>-1356.85</v>
          </cell>
          <cell r="H1098">
            <v>0</v>
          </cell>
          <cell r="I1098">
            <v>1715.29</v>
          </cell>
          <cell r="J1098">
            <v>1626.49</v>
          </cell>
          <cell r="K1098">
            <v>4229.1900000000005</v>
          </cell>
        </row>
        <row r="1099">
          <cell r="C1099" t="str">
            <v>1928.405.160-5R9</v>
          </cell>
          <cell r="D1099">
            <v>0</v>
          </cell>
          <cell r="E1099">
            <v>0</v>
          </cell>
          <cell r="F1099">
            <v>-17093.25</v>
          </cell>
          <cell r="G1099">
            <v>0</v>
          </cell>
          <cell r="H1099">
            <v>0</v>
          </cell>
          <cell r="J1099">
            <v>1507.24</v>
          </cell>
          <cell r="K1099">
            <v>-15586.01</v>
          </cell>
        </row>
        <row r="1100">
          <cell r="C1100" t="str">
            <v>1928.405.161-5R9</v>
          </cell>
          <cell r="D1100">
            <v>3766.9300000000003</v>
          </cell>
          <cell r="E1100">
            <v>0</v>
          </cell>
          <cell r="F1100">
            <v>-5936.4100000000008</v>
          </cell>
          <cell r="G1100">
            <v>-309.89</v>
          </cell>
          <cell r="H1100">
            <v>0</v>
          </cell>
          <cell r="I1100">
            <v>1163.01</v>
          </cell>
          <cell r="J1100">
            <v>0</v>
          </cell>
          <cell r="K1100">
            <v>-1316.3600000000004</v>
          </cell>
        </row>
        <row r="1101">
          <cell r="C1101" t="str">
            <v>1928.405.169-235</v>
          </cell>
          <cell r="D1101">
            <v>186.62</v>
          </cell>
          <cell r="E1101">
            <v>-17.36</v>
          </cell>
          <cell r="F1101">
            <v>0</v>
          </cell>
          <cell r="G1101">
            <v>-16.91</v>
          </cell>
          <cell r="H1101">
            <v>0</v>
          </cell>
          <cell r="I1101">
            <v>-94.79</v>
          </cell>
          <cell r="J1101">
            <v>4.2300000000000004</v>
          </cell>
          <cell r="K1101">
            <v>61.789999999999992</v>
          </cell>
        </row>
        <row r="1102">
          <cell r="C1102" t="str">
            <v>1928.405.239-100</v>
          </cell>
          <cell r="D1102">
            <v>8594.44</v>
          </cell>
          <cell r="E1102">
            <v>3067.6400000000003</v>
          </cell>
          <cell r="F1102">
            <v>433.88</v>
          </cell>
          <cell r="G1102">
            <v>584.82999999999993</v>
          </cell>
          <cell r="H1102">
            <v>0</v>
          </cell>
          <cell r="I1102">
            <v>-90.88</v>
          </cell>
          <cell r="J1102">
            <v>-1815.91</v>
          </cell>
          <cell r="K1102">
            <v>10774.000000000002</v>
          </cell>
        </row>
        <row r="1103">
          <cell r="C1103" t="str">
            <v>1928.405.240-100</v>
          </cell>
          <cell r="D1103">
            <v>2921.47</v>
          </cell>
          <cell r="E1103">
            <v>462.26</v>
          </cell>
          <cell r="F1103">
            <v>138.32999999999998</v>
          </cell>
          <cell r="G1103">
            <v>58.480000000000004</v>
          </cell>
          <cell r="H1103">
            <v>0</v>
          </cell>
          <cell r="I1103">
            <v>-16.739999999999998</v>
          </cell>
          <cell r="J1103">
            <v>-206.46</v>
          </cell>
          <cell r="K1103">
            <v>3357.3399999999997</v>
          </cell>
        </row>
        <row r="1104">
          <cell r="C1104" t="str">
            <v>1928.405.312-235</v>
          </cell>
          <cell r="D1104">
            <v>169.16</v>
          </cell>
          <cell r="E1104">
            <v>295.85999999999996</v>
          </cell>
          <cell r="F1104">
            <v>0</v>
          </cell>
          <cell r="G1104">
            <v>0</v>
          </cell>
          <cell r="I1104">
            <v>302.18</v>
          </cell>
          <cell r="J1104">
            <v>0</v>
          </cell>
          <cell r="K1104">
            <v>767.2</v>
          </cell>
        </row>
        <row r="1105">
          <cell r="C1105" t="str">
            <v>1928.405.314-235</v>
          </cell>
          <cell r="D1105">
            <v>527.91000000000008</v>
          </cell>
          <cell r="E1105">
            <v>-137.27999999999997</v>
          </cell>
          <cell r="F1105">
            <v>23.13</v>
          </cell>
          <cell r="G1105">
            <v>45.24</v>
          </cell>
          <cell r="H1105">
            <v>0</v>
          </cell>
          <cell r="I1105">
            <v>1937.0700000000002</v>
          </cell>
          <cell r="J1105">
            <v>0</v>
          </cell>
          <cell r="K1105">
            <v>2396.0700000000002</v>
          </cell>
        </row>
        <row r="1106">
          <cell r="C1106" t="str">
            <v>1928.405.315-235</v>
          </cell>
          <cell r="D1106">
            <v>2.12</v>
          </cell>
          <cell r="E1106">
            <v>-169.71</v>
          </cell>
          <cell r="F1106">
            <v>0.70000000000000007</v>
          </cell>
          <cell r="G1106">
            <v>0.98999999999999988</v>
          </cell>
          <cell r="H1106">
            <v>0</v>
          </cell>
          <cell r="I1106">
            <v>13.77</v>
          </cell>
          <cell r="J1106">
            <v>43.510000000000005</v>
          </cell>
          <cell r="K1106">
            <v>-108.61999999999999</v>
          </cell>
        </row>
        <row r="1107">
          <cell r="C1107" t="str">
            <v>1928.405.316-235</v>
          </cell>
          <cell r="E1107">
            <v>0.45</v>
          </cell>
          <cell r="F1107">
            <v>1.06</v>
          </cell>
          <cell r="G1107">
            <v>2.0000000000000018E-2</v>
          </cell>
          <cell r="H1107">
            <v>0</v>
          </cell>
          <cell r="I1107">
            <v>45.06</v>
          </cell>
          <cell r="J1107">
            <v>0</v>
          </cell>
          <cell r="K1107">
            <v>46.59</v>
          </cell>
        </row>
        <row r="1108">
          <cell r="C1108" t="str">
            <v>1928.405.327-235</v>
          </cell>
          <cell r="D1108">
            <v>304.70999999999998</v>
          </cell>
          <cell r="E1108">
            <v>-17.3</v>
          </cell>
          <cell r="F1108">
            <v>-61.8</v>
          </cell>
          <cell r="G1108">
            <v>0</v>
          </cell>
          <cell r="H1108">
            <v>0</v>
          </cell>
          <cell r="K1108">
            <v>225.60999999999996</v>
          </cell>
        </row>
        <row r="1109">
          <cell r="C1109" t="str">
            <v>1928.405.328-235</v>
          </cell>
          <cell r="D1109">
            <v>132.07</v>
          </cell>
          <cell r="E1109">
            <v>-36.57</v>
          </cell>
          <cell r="F1109">
            <v>-42.15</v>
          </cell>
          <cell r="G1109">
            <v>-4.74</v>
          </cell>
          <cell r="H1109">
            <v>0</v>
          </cell>
          <cell r="J1109">
            <v>-25.65</v>
          </cell>
          <cell r="K1109">
            <v>22.96</v>
          </cell>
        </row>
        <row r="1110">
          <cell r="C1110" t="str">
            <v>1928.405.384-235</v>
          </cell>
          <cell r="E1110">
            <v>-2974.81</v>
          </cell>
          <cell r="F1110">
            <v>-163.04</v>
          </cell>
          <cell r="G1110">
            <v>0</v>
          </cell>
          <cell r="H1110">
            <v>0</v>
          </cell>
          <cell r="K1110">
            <v>-3137.85</v>
          </cell>
        </row>
        <row r="1111">
          <cell r="C1111" t="str">
            <v>1928.405.452-235</v>
          </cell>
          <cell r="D1111">
            <v>33778.050000000003</v>
          </cell>
          <cell r="E1111">
            <v>9599.9299999999985</v>
          </cell>
          <cell r="F1111">
            <v>-262.48</v>
          </cell>
          <cell r="G1111">
            <v>0</v>
          </cell>
          <cell r="H1111">
            <v>0</v>
          </cell>
          <cell r="I1111">
            <v>6737.75</v>
          </cell>
          <cell r="J1111">
            <v>6443.06</v>
          </cell>
          <cell r="K1111">
            <v>56296.31</v>
          </cell>
        </row>
        <row r="1112">
          <cell r="C1112" t="str">
            <v>1928.405.453-235</v>
          </cell>
          <cell r="D1112">
            <v>1264.74</v>
          </cell>
          <cell r="E1112">
            <v>0.94</v>
          </cell>
          <cell r="F1112">
            <v>-1.07</v>
          </cell>
          <cell r="G1112">
            <v>-6.5</v>
          </cell>
          <cell r="H1112">
            <v>0</v>
          </cell>
          <cell r="I1112">
            <v>0</v>
          </cell>
          <cell r="J1112">
            <v>624.75</v>
          </cell>
          <cell r="K1112">
            <v>1882.8600000000001</v>
          </cell>
        </row>
        <row r="1113">
          <cell r="C1113" t="str">
            <v>1928.405.454-235</v>
          </cell>
          <cell r="D1113">
            <v>336.38</v>
          </cell>
          <cell r="E1113">
            <v>13.49</v>
          </cell>
          <cell r="F1113">
            <v>6.28</v>
          </cell>
          <cell r="G1113">
            <v>38.700000000000003</v>
          </cell>
          <cell r="H1113">
            <v>0</v>
          </cell>
          <cell r="I1113">
            <v>472.78</v>
          </cell>
          <cell r="J1113">
            <v>-281.67</v>
          </cell>
          <cell r="K1113">
            <v>585.95999999999981</v>
          </cell>
        </row>
        <row r="1114">
          <cell r="C1114" t="str">
            <v>1928.405.459-100</v>
          </cell>
          <cell r="D1114">
            <v>2581.14</v>
          </cell>
          <cell r="E1114">
            <v>133.77000000000001</v>
          </cell>
          <cell r="F1114">
            <v>188.74</v>
          </cell>
          <cell r="G1114">
            <v>-1162.47</v>
          </cell>
          <cell r="H1114">
            <v>0</v>
          </cell>
          <cell r="I1114">
            <v>2449</v>
          </cell>
          <cell r="J1114">
            <v>200.04000000000002</v>
          </cell>
          <cell r="K1114">
            <v>4390.2199999999993</v>
          </cell>
        </row>
        <row r="1115">
          <cell r="C1115" t="str">
            <v>1928.405.460-144</v>
          </cell>
          <cell r="D1115">
            <v>0</v>
          </cell>
          <cell r="E1115">
            <v>511.52000000000004</v>
          </cell>
          <cell r="F1115">
            <v>-44.32</v>
          </cell>
          <cell r="G1115">
            <v>0</v>
          </cell>
          <cell r="H1115">
            <v>0</v>
          </cell>
          <cell r="J1115">
            <v>40.6</v>
          </cell>
          <cell r="K1115">
            <v>507.80000000000007</v>
          </cell>
        </row>
        <row r="1116">
          <cell r="C1116" t="str">
            <v>1928.405.521-235</v>
          </cell>
          <cell r="D1116">
            <v>944.08999999999992</v>
          </cell>
          <cell r="E1116">
            <v>119.72</v>
          </cell>
          <cell r="F1116">
            <v>7.86</v>
          </cell>
          <cell r="G1116">
            <v>0</v>
          </cell>
          <cell r="H1116">
            <v>0</v>
          </cell>
          <cell r="I1116">
            <v>-91.45</v>
          </cell>
          <cell r="J1116">
            <v>-56.35</v>
          </cell>
          <cell r="K1116">
            <v>923.86999999999978</v>
          </cell>
        </row>
        <row r="1117">
          <cell r="C1117" t="str">
            <v>1928.405.523-235</v>
          </cell>
          <cell r="D1117">
            <v>200.53</v>
          </cell>
          <cell r="E1117">
            <v>-4.730000000000004</v>
          </cell>
          <cell r="F1117">
            <v>-5.85</v>
          </cell>
          <cell r="G1117">
            <v>0</v>
          </cell>
          <cell r="H1117">
            <v>0</v>
          </cell>
          <cell r="I1117">
            <v>129.48999999999998</v>
          </cell>
          <cell r="J1117">
            <v>15.620000000000001</v>
          </cell>
          <cell r="K1117">
            <v>335.06</v>
          </cell>
        </row>
        <row r="1118">
          <cell r="C1118" t="str">
            <v>1928.405.524-235</v>
          </cell>
          <cell r="D1118">
            <v>159.61000000000001</v>
          </cell>
          <cell r="E1118">
            <v>52.44</v>
          </cell>
          <cell r="F1118">
            <v>3.85</v>
          </cell>
          <cell r="G1118">
            <v>7.3999999999999995</v>
          </cell>
          <cell r="H1118">
            <v>0</v>
          </cell>
          <cell r="I1118">
            <v>41.459999999999994</v>
          </cell>
          <cell r="J1118">
            <v>18.28</v>
          </cell>
          <cell r="K1118">
            <v>283.03999999999996</v>
          </cell>
        </row>
        <row r="1119">
          <cell r="C1119" t="str">
            <v>1928.405.526-235</v>
          </cell>
          <cell r="D1119">
            <v>52.69</v>
          </cell>
          <cell r="E1119">
            <v>28.950000000000003</v>
          </cell>
          <cell r="F1119">
            <v>-2.2199999999999998</v>
          </cell>
          <cell r="G1119">
            <v>0.62</v>
          </cell>
          <cell r="H1119">
            <v>0</v>
          </cell>
          <cell r="I1119">
            <v>63.35</v>
          </cell>
          <cell r="J1119">
            <v>127.02</v>
          </cell>
          <cell r="K1119">
            <v>270.41000000000003</v>
          </cell>
        </row>
        <row r="1120">
          <cell r="C1120" t="str">
            <v>1928.405.527-235</v>
          </cell>
          <cell r="D1120">
            <v>48.09</v>
          </cell>
          <cell r="E1120">
            <v>-14.18</v>
          </cell>
          <cell r="F1120">
            <v>-88.64</v>
          </cell>
          <cell r="G1120">
            <v>-66.759999999999991</v>
          </cell>
          <cell r="H1120">
            <v>0</v>
          </cell>
          <cell r="J1120">
            <v>-45.61</v>
          </cell>
          <cell r="K1120">
            <v>-167.09999999999997</v>
          </cell>
        </row>
        <row r="1121">
          <cell r="C1121" t="str">
            <v>1928.405.531-235</v>
          </cell>
          <cell r="D1121">
            <v>95.51</v>
          </cell>
          <cell r="E1121">
            <v>41.43</v>
          </cell>
          <cell r="F1121">
            <v>2.27</v>
          </cell>
          <cell r="G1121">
            <v>4.6500000000000004</v>
          </cell>
          <cell r="H1121">
            <v>0</v>
          </cell>
          <cell r="I1121">
            <v>30.18</v>
          </cell>
          <cell r="J1121">
            <v>24.14</v>
          </cell>
          <cell r="K1121">
            <v>198.18</v>
          </cell>
        </row>
        <row r="1122">
          <cell r="C1122" t="str">
            <v>1928.405.558-235</v>
          </cell>
          <cell r="D1122">
            <v>0</v>
          </cell>
          <cell r="E1122">
            <v>710.84</v>
          </cell>
          <cell r="F1122">
            <v>0</v>
          </cell>
          <cell r="G1122">
            <v>0</v>
          </cell>
          <cell r="I1122">
            <v>1772.6</v>
          </cell>
          <cell r="J1122">
            <v>3067.66</v>
          </cell>
          <cell r="K1122">
            <v>5551.1</v>
          </cell>
        </row>
        <row r="1123">
          <cell r="C1123" t="str">
            <v>1928.405.558-U7F</v>
          </cell>
          <cell r="D1123">
            <v>-930.96</v>
          </cell>
          <cell r="F1123">
            <v>-54.6</v>
          </cell>
          <cell r="G1123">
            <v>-1355.53</v>
          </cell>
          <cell r="H1123">
            <v>-56.35</v>
          </cell>
          <cell r="K1123">
            <v>-2397.44</v>
          </cell>
        </row>
        <row r="1124">
          <cell r="C1124" t="str">
            <v>1928.405.714-235</v>
          </cell>
          <cell r="D1124">
            <v>1173.74</v>
          </cell>
          <cell r="E1124">
            <v>-880.37000000000012</v>
          </cell>
          <cell r="F1124">
            <v>-21.130000000000003</v>
          </cell>
          <cell r="G1124">
            <v>1.72</v>
          </cell>
          <cell r="H1124">
            <v>0</v>
          </cell>
          <cell r="I1124">
            <v>90.51</v>
          </cell>
          <cell r="J1124">
            <v>-218.92</v>
          </cell>
          <cell r="K1124">
            <v>145.54999999999993</v>
          </cell>
        </row>
        <row r="1125">
          <cell r="C1125" t="str">
            <v>1928.405.735-235</v>
          </cell>
          <cell r="D1125">
            <v>6972.74</v>
          </cell>
          <cell r="E1125">
            <v>13053.109999999999</v>
          </cell>
          <cell r="F1125">
            <v>-80.819999999999993</v>
          </cell>
          <cell r="G1125">
            <v>-71.010000000000005</v>
          </cell>
          <cell r="H1125">
            <v>0</v>
          </cell>
          <cell r="I1125">
            <v>2935.5699999999997</v>
          </cell>
          <cell r="J1125">
            <v>611.04999999999995</v>
          </cell>
          <cell r="K1125">
            <v>23420.639999999999</v>
          </cell>
        </row>
        <row r="1126">
          <cell r="C1126" t="str">
            <v>1928.405.771-235</v>
          </cell>
          <cell r="D1126">
            <v>1670.54</v>
          </cell>
          <cell r="E1126">
            <v>-92.82</v>
          </cell>
          <cell r="F1126">
            <v>-103.7</v>
          </cell>
          <cell r="G1126">
            <v>-305.31</v>
          </cell>
          <cell r="H1126">
            <v>0</v>
          </cell>
          <cell r="I1126">
            <v>-155.27000000000001</v>
          </cell>
          <cell r="J1126">
            <v>-148.31</v>
          </cell>
          <cell r="K1126">
            <v>865.13000000000011</v>
          </cell>
        </row>
        <row r="1127">
          <cell r="C1127" t="str">
            <v>1928.405.773-235</v>
          </cell>
          <cell r="E1127">
            <v>0</v>
          </cell>
          <cell r="F1127">
            <v>0</v>
          </cell>
          <cell r="J1127">
            <v>0</v>
          </cell>
          <cell r="K1127">
            <v>0</v>
          </cell>
        </row>
        <row r="1128">
          <cell r="C1128" t="str">
            <v>1928.405.782-235</v>
          </cell>
          <cell r="D1128">
            <v>285.22000000000003</v>
          </cell>
          <cell r="E1128">
            <v>-743.18000000000006</v>
          </cell>
          <cell r="F1128">
            <v>0</v>
          </cell>
          <cell r="G1128">
            <v>13.58</v>
          </cell>
          <cell r="H1128">
            <v>0</v>
          </cell>
          <cell r="I1128">
            <v>0</v>
          </cell>
          <cell r="K1128">
            <v>-444.38000000000005</v>
          </cell>
        </row>
        <row r="1129">
          <cell r="C1129" t="str">
            <v>1928.405.783-235</v>
          </cell>
          <cell r="E1129">
            <v>-1182.24</v>
          </cell>
          <cell r="F1129">
            <v>-4277.47</v>
          </cell>
          <cell r="G1129">
            <v>0</v>
          </cell>
          <cell r="H1129">
            <v>0</v>
          </cell>
          <cell r="J1129">
            <v>0</v>
          </cell>
          <cell r="K1129">
            <v>-5459.71</v>
          </cell>
        </row>
        <row r="1130">
          <cell r="C1130" t="str">
            <v>1928.405.783-69R</v>
          </cell>
          <cell r="D1130">
            <v>-32.44</v>
          </cell>
          <cell r="E1130">
            <v>0</v>
          </cell>
          <cell r="F1130">
            <v>-1085.1799999999998</v>
          </cell>
          <cell r="G1130">
            <v>0</v>
          </cell>
          <cell r="H1130">
            <v>0</v>
          </cell>
          <cell r="J1130">
            <v>-152.29</v>
          </cell>
          <cell r="K1130">
            <v>-1269.9099999999999</v>
          </cell>
        </row>
        <row r="1131">
          <cell r="C1131" t="str">
            <v>1928.405.784-235</v>
          </cell>
          <cell r="D1131">
            <v>468.38</v>
          </cell>
          <cell r="E1131">
            <v>-8.15</v>
          </cell>
          <cell r="F1131">
            <v>0</v>
          </cell>
          <cell r="G1131">
            <v>-51.79</v>
          </cell>
          <cell r="H1131">
            <v>0</v>
          </cell>
          <cell r="I1131">
            <v>-111.96000000000001</v>
          </cell>
          <cell r="J1131">
            <v>-44.99</v>
          </cell>
          <cell r="K1131">
            <v>251.49</v>
          </cell>
        </row>
        <row r="1132">
          <cell r="C1132" t="str">
            <v>1928.406.106-235</v>
          </cell>
          <cell r="E1132">
            <v>-0.83</v>
          </cell>
          <cell r="G1132">
            <v>0</v>
          </cell>
          <cell r="K1132">
            <v>-0.83</v>
          </cell>
        </row>
        <row r="1133">
          <cell r="C1133" t="str">
            <v>1928.406.122-235</v>
          </cell>
          <cell r="D1133">
            <v>-74.460000000000008</v>
          </cell>
          <cell r="E1133">
            <v>-1364.2</v>
          </cell>
          <cell r="F1133">
            <v>-216.3</v>
          </cell>
          <cell r="G1133">
            <v>-171.82</v>
          </cell>
          <cell r="H1133">
            <v>0</v>
          </cell>
          <cell r="I1133">
            <v>0</v>
          </cell>
          <cell r="J1133">
            <v>-796.76</v>
          </cell>
          <cell r="K1133">
            <v>-2623.54</v>
          </cell>
        </row>
        <row r="1134">
          <cell r="C1134" t="str">
            <v>1928.406.125-235</v>
          </cell>
          <cell r="D1134">
            <v>549.59</v>
          </cell>
          <cell r="E1134">
            <v>-57.879999999999995</v>
          </cell>
          <cell r="F1134">
            <v>-8.83</v>
          </cell>
          <cell r="G1134">
            <v>-65.41</v>
          </cell>
          <cell r="H1134">
            <v>0</v>
          </cell>
          <cell r="J1134">
            <v>0</v>
          </cell>
          <cell r="K1134">
            <v>417.47</v>
          </cell>
        </row>
        <row r="1135">
          <cell r="C1135" t="str">
            <v>1928.406.126-235</v>
          </cell>
          <cell r="D1135">
            <v>805.99</v>
          </cell>
          <cell r="E1135">
            <v>84.5</v>
          </cell>
          <cell r="F1135">
            <v>-42.59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847.9</v>
          </cell>
        </row>
        <row r="1136">
          <cell r="C1136" t="str">
            <v>1928.406.173-235</v>
          </cell>
          <cell r="D1136">
            <v>559.15</v>
          </cell>
          <cell r="E1136">
            <v>-28.310000000000002</v>
          </cell>
          <cell r="F1136">
            <v>0</v>
          </cell>
          <cell r="G1136">
            <v>0</v>
          </cell>
          <cell r="I1136">
            <v>0</v>
          </cell>
          <cell r="J1136">
            <v>40.33</v>
          </cell>
          <cell r="K1136">
            <v>571.16999999999996</v>
          </cell>
        </row>
        <row r="1137">
          <cell r="C1137" t="str">
            <v>1928.406.243-235</v>
          </cell>
          <cell r="D1137">
            <v>157.46</v>
          </cell>
          <cell r="E1137">
            <v>97.399999999999991</v>
          </cell>
          <cell r="F1137">
            <v>0</v>
          </cell>
          <cell r="G1137">
            <v>0</v>
          </cell>
          <cell r="I1137">
            <v>0</v>
          </cell>
          <cell r="K1137">
            <v>254.86</v>
          </cell>
        </row>
        <row r="1138">
          <cell r="C1138" t="str">
            <v>1928.406.425-235</v>
          </cell>
          <cell r="D1138">
            <v>665.64</v>
          </cell>
          <cell r="E1138">
            <v>89.17</v>
          </cell>
          <cell r="F1138">
            <v>25.5</v>
          </cell>
          <cell r="G1138">
            <v>22.3</v>
          </cell>
          <cell r="H1138">
            <v>0</v>
          </cell>
          <cell r="J1138">
            <v>8.1</v>
          </cell>
          <cell r="K1138">
            <v>810.70999999999992</v>
          </cell>
        </row>
        <row r="1139">
          <cell r="C1139" t="str">
            <v>1928.492.555-100</v>
          </cell>
          <cell r="D1139">
            <v>5621.15</v>
          </cell>
          <cell r="E1139">
            <v>0</v>
          </cell>
          <cell r="F1139">
            <v>0</v>
          </cell>
          <cell r="I1139">
            <v>-12.82</v>
          </cell>
          <cell r="J1139">
            <v>-432.39</v>
          </cell>
          <cell r="K1139">
            <v>5175.9399999999996</v>
          </cell>
        </row>
        <row r="1140">
          <cell r="C1140" t="str">
            <v>1928.492.555-235</v>
          </cell>
          <cell r="D1140">
            <v>1659.42</v>
          </cell>
          <cell r="E1140">
            <v>468.78999999999996</v>
          </cell>
          <cell r="F1140">
            <v>-201.30999999999997</v>
          </cell>
          <cell r="G1140">
            <v>248.76999999999998</v>
          </cell>
          <cell r="H1140">
            <v>0</v>
          </cell>
          <cell r="K1140">
            <v>2175.67</v>
          </cell>
        </row>
        <row r="1141">
          <cell r="C1141" t="str">
            <v>1928.492.556-235</v>
          </cell>
          <cell r="D1141">
            <v>281.2</v>
          </cell>
          <cell r="E1141">
            <v>185.57</v>
          </cell>
          <cell r="F1141">
            <v>0</v>
          </cell>
          <cell r="G1141">
            <v>0</v>
          </cell>
          <cell r="H1141">
            <v>0</v>
          </cell>
          <cell r="K1141">
            <v>466.77</v>
          </cell>
        </row>
        <row r="1142">
          <cell r="C1142" t="str">
            <v>1928.498.001-101</v>
          </cell>
          <cell r="D1142">
            <v>126.96000000000001</v>
          </cell>
          <cell r="E1142">
            <v>3.0700000000000003</v>
          </cell>
          <cell r="F1142">
            <v>8.27</v>
          </cell>
          <cell r="G1142">
            <v>27.82</v>
          </cell>
          <cell r="H1142">
            <v>0</v>
          </cell>
          <cell r="I1142">
            <v>-183.8</v>
          </cell>
          <cell r="J1142">
            <v>-182.68</v>
          </cell>
          <cell r="K1142">
            <v>-200.36</v>
          </cell>
        </row>
        <row r="1143">
          <cell r="C1143" t="str">
            <v>1928.498.003-101</v>
          </cell>
          <cell r="D1143">
            <v>826.44</v>
          </cell>
          <cell r="E1143">
            <v>151.01</v>
          </cell>
          <cell r="F1143">
            <v>30.63</v>
          </cell>
          <cell r="G1143">
            <v>29.22</v>
          </cell>
          <cell r="H1143">
            <v>0</v>
          </cell>
          <cell r="I1143">
            <v>-254.1</v>
          </cell>
          <cell r="J1143">
            <v>-254.64</v>
          </cell>
          <cell r="K1143">
            <v>528.55999999999995</v>
          </cell>
        </row>
        <row r="1144">
          <cell r="C1144" t="str">
            <v>1928.498.015-101</v>
          </cell>
          <cell r="D1144">
            <v>319.27</v>
          </cell>
          <cell r="E1144">
            <v>212.31</v>
          </cell>
          <cell r="F1144">
            <v>19.600000000000001</v>
          </cell>
          <cell r="G1144">
            <v>17.02</v>
          </cell>
          <cell r="H1144">
            <v>0</v>
          </cell>
          <cell r="I1144">
            <v>0</v>
          </cell>
          <cell r="J1144">
            <v>0</v>
          </cell>
          <cell r="K1144">
            <v>568.19999999999993</v>
          </cell>
        </row>
        <row r="1145">
          <cell r="C1145" t="str">
            <v>1928.498.016-101</v>
          </cell>
          <cell r="D1145">
            <v>1854.3300000000002</v>
          </cell>
          <cell r="E1145">
            <v>2.0099999999999998</v>
          </cell>
          <cell r="F1145">
            <v>195.78</v>
          </cell>
          <cell r="G1145">
            <v>82.23</v>
          </cell>
          <cell r="H1145">
            <v>0</v>
          </cell>
          <cell r="I1145">
            <v>-1299.57</v>
          </cell>
          <cell r="J1145">
            <v>-803.19</v>
          </cell>
          <cell r="K1145">
            <v>31.590000000000373</v>
          </cell>
        </row>
        <row r="1146">
          <cell r="C1146" t="str">
            <v>1928.498.054-100</v>
          </cell>
          <cell r="D1146">
            <v>0</v>
          </cell>
          <cell r="E1146">
            <v>0</v>
          </cell>
          <cell r="F1146">
            <v>0</v>
          </cell>
          <cell r="I1146">
            <v>-540.49</v>
          </cell>
          <cell r="J1146">
            <v>-1433.86</v>
          </cell>
          <cell r="K1146">
            <v>-1974.35</v>
          </cell>
        </row>
        <row r="1147">
          <cell r="C1147" t="str">
            <v>1928.498.054-235</v>
          </cell>
          <cell r="D1147">
            <v>646.16</v>
          </cell>
          <cell r="E1147">
            <v>-403.7</v>
          </cell>
          <cell r="F1147">
            <v>-385.01000000000005</v>
          </cell>
          <cell r="G1147">
            <v>-321.39</v>
          </cell>
          <cell r="H1147">
            <v>0</v>
          </cell>
          <cell r="J1147">
            <v>-1008.8900000000001</v>
          </cell>
          <cell r="K1147">
            <v>-1472.8300000000002</v>
          </cell>
        </row>
        <row r="1148">
          <cell r="C1148" t="str">
            <v>1928.498.055-100</v>
          </cell>
          <cell r="D1148">
            <v>0</v>
          </cell>
          <cell r="E1148">
            <v>0</v>
          </cell>
          <cell r="F1148">
            <v>0</v>
          </cell>
          <cell r="I1148">
            <v>0</v>
          </cell>
          <cell r="J1148">
            <v>-279.71000000000004</v>
          </cell>
          <cell r="K1148">
            <v>-279.71000000000004</v>
          </cell>
        </row>
        <row r="1149">
          <cell r="C1149" t="str">
            <v>1928.498.055-235</v>
          </cell>
          <cell r="D1149">
            <v>0</v>
          </cell>
          <cell r="E1149">
            <v>-74</v>
          </cell>
          <cell r="F1149">
            <v>-256.56</v>
          </cell>
          <cell r="G1149">
            <v>-117.16000000000001</v>
          </cell>
          <cell r="H1149">
            <v>0</v>
          </cell>
          <cell r="J1149">
            <v>500.43</v>
          </cell>
          <cell r="K1149">
            <v>52.70999999999998</v>
          </cell>
        </row>
        <row r="1150">
          <cell r="C1150" t="str">
            <v>1928.498.056-100</v>
          </cell>
          <cell r="D1150">
            <v>1253.78</v>
          </cell>
          <cell r="E1150">
            <v>0</v>
          </cell>
          <cell r="F1150">
            <v>0</v>
          </cell>
          <cell r="I1150">
            <v>-214.06</v>
          </cell>
          <cell r="J1150">
            <v>-773.53</v>
          </cell>
          <cell r="K1150">
            <v>266.19000000000005</v>
          </cell>
        </row>
        <row r="1151">
          <cell r="C1151" t="str">
            <v>1928.498.056-235</v>
          </cell>
          <cell r="D1151">
            <v>856.1</v>
          </cell>
          <cell r="E1151">
            <v>-215.36</v>
          </cell>
          <cell r="F1151">
            <v>-259.10000000000002</v>
          </cell>
          <cell r="G1151">
            <v>-175.97</v>
          </cell>
          <cell r="H1151">
            <v>0</v>
          </cell>
          <cell r="K1151">
            <v>205.67</v>
          </cell>
        </row>
        <row r="1152">
          <cell r="C1152" t="str">
            <v>1928.498.057-235</v>
          </cell>
          <cell r="D1152">
            <v>2010.69</v>
          </cell>
          <cell r="E1152">
            <v>443.78000000000003</v>
          </cell>
          <cell r="F1152">
            <v>0</v>
          </cell>
          <cell r="G1152">
            <v>0</v>
          </cell>
          <cell r="I1152">
            <v>0</v>
          </cell>
          <cell r="J1152">
            <v>3.94</v>
          </cell>
          <cell r="K1152">
            <v>2458.4100000000003</v>
          </cell>
        </row>
        <row r="1153">
          <cell r="C1153" t="str">
            <v>1928.498.058-235</v>
          </cell>
          <cell r="D1153">
            <v>425.23</v>
          </cell>
          <cell r="E1153">
            <v>19.2</v>
          </cell>
          <cell r="F1153">
            <v>45.04</v>
          </cell>
          <cell r="G1153">
            <v>39.08</v>
          </cell>
          <cell r="H1153">
            <v>0</v>
          </cell>
          <cell r="I1153">
            <v>0</v>
          </cell>
          <cell r="J1153">
            <v>0</v>
          </cell>
          <cell r="K1153">
            <v>528.55000000000007</v>
          </cell>
        </row>
        <row r="1154">
          <cell r="C1154" t="str">
            <v>1928.498.059-100</v>
          </cell>
          <cell r="D1154">
            <v>73.47999999999999</v>
          </cell>
          <cell r="E1154">
            <v>-162.65</v>
          </cell>
          <cell r="F1154">
            <v>0</v>
          </cell>
          <cell r="G1154">
            <v>0</v>
          </cell>
          <cell r="I1154">
            <v>-25.44</v>
          </cell>
          <cell r="J1154">
            <v>-34.119999999999997</v>
          </cell>
          <cell r="K1154">
            <v>-148.73000000000002</v>
          </cell>
        </row>
        <row r="1155">
          <cell r="C1155" t="str">
            <v>1928.498.059-235</v>
          </cell>
          <cell r="E1155">
            <v>-1013.3800000000001</v>
          </cell>
          <cell r="F1155">
            <v>-321.07</v>
          </cell>
          <cell r="G1155">
            <v>-322.48</v>
          </cell>
          <cell r="H1155">
            <v>0</v>
          </cell>
          <cell r="K1155">
            <v>-1656.93</v>
          </cell>
        </row>
        <row r="1156">
          <cell r="C1156" t="str">
            <v>1928.498.061-289</v>
          </cell>
          <cell r="E1156">
            <v>0</v>
          </cell>
          <cell r="J1156">
            <v>-1666.7</v>
          </cell>
          <cell r="K1156">
            <v>-1666.7</v>
          </cell>
        </row>
        <row r="1157">
          <cell r="C1157" t="str">
            <v>1928.498.651-100</v>
          </cell>
          <cell r="D1157">
            <v>332.97</v>
          </cell>
          <cell r="E1157">
            <v>-90.63</v>
          </cell>
          <cell r="F1157">
            <v>0</v>
          </cell>
          <cell r="G1157">
            <v>0</v>
          </cell>
          <cell r="I1157">
            <v>-105.82</v>
          </cell>
          <cell r="J1157">
            <v>0</v>
          </cell>
          <cell r="K1157">
            <v>136.52000000000004</v>
          </cell>
        </row>
        <row r="1158">
          <cell r="C1158" t="str">
            <v>1928.498.651-235</v>
          </cell>
          <cell r="E1158">
            <v>-2712.04</v>
          </cell>
          <cell r="F1158">
            <v>0</v>
          </cell>
          <cell r="G1158">
            <v>-919.52</v>
          </cell>
          <cell r="H1158">
            <v>0</v>
          </cell>
          <cell r="K1158">
            <v>-3631.56</v>
          </cell>
        </row>
        <row r="1159">
          <cell r="C1159" t="str">
            <v>1928.498.677-100</v>
          </cell>
          <cell r="D1159">
            <v>51.239999999999995</v>
          </cell>
          <cell r="E1159">
            <v>-73.180000000000007</v>
          </cell>
          <cell r="F1159">
            <v>12.42</v>
          </cell>
          <cell r="G1159">
            <v>3.6</v>
          </cell>
          <cell r="H1159">
            <v>0</v>
          </cell>
          <cell r="I1159">
            <v>185.99</v>
          </cell>
          <cell r="J1159">
            <v>117.45</v>
          </cell>
          <cell r="K1159">
            <v>297.52</v>
          </cell>
        </row>
        <row r="1160">
          <cell r="C1160" t="str">
            <v>1928.498.678-100</v>
          </cell>
          <cell r="D1160">
            <v>20.329999999999998</v>
          </cell>
          <cell r="E1160">
            <v>-11.28</v>
          </cell>
          <cell r="F1160">
            <v>0</v>
          </cell>
          <cell r="G1160">
            <v>0</v>
          </cell>
          <cell r="I1160">
            <v>173.84</v>
          </cell>
          <cell r="J1160">
            <v>0</v>
          </cell>
          <cell r="K1160">
            <v>182.89000000000001</v>
          </cell>
        </row>
        <row r="1161">
          <cell r="C1161" t="str">
            <v>1928.498.678-235</v>
          </cell>
          <cell r="E1161">
            <v>609.49</v>
          </cell>
          <cell r="F1161">
            <v>0</v>
          </cell>
          <cell r="G1161">
            <v>0</v>
          </cell>
          <cell r="K1161">
            <v>609.49</v>
          </cell>
        </row>
        <row r="1162">
          <cell r="C1162" t="str">
            <v>1928.498.679-100</v>
          </cell>
          <cell r="D1162">
            <v>0</v>
          </cell>
          <cell r="E1162">
            <v>-249.60999999999996</v>
          </cell>
          <cell r="F1162">
            <v>36.56</v>
          </cell>
          <cell r="G1162">
            <v>22.810000000000002</v>
          </cell>
          <cell r="H1162">
            <v>0</v>
          </cell>
          <cell r="I1162">
            <v>-238.88</v>
          </cell>
          <cell r="J1162">
            <v>-1062.5</v>
          </cell>
          <cell r="K1162">
            <v>-1491.62</v>
          </cell>
        </row>
        <row r="1163">
          <cell r="C1163" t="str">
            <v>1928.498.680-100</v>
          </cell>
          <cell r="D1163">
            <v>592.24</v>
          </cell>
          <cell r="E1163">
            <v>23.36</v>
          </cell>
          <cell r="F1163">
            <v>0</v>
          </cell>
          <cell r="G1163">
            <v>54.989999999999995</v>
          </cell>
          <cell r="H1163">
            <v>0</v>
          </cell>
          <cell r="I1163">
            <v>190.63</v>
          </cell>
          <cell r="J1163">
            <v>201.44000000000003</v>
          </cell>
          <cell r="K1163">
            <v>1062.6600000000001</v>
          </cell>
        </row>
        <row r="1164">
          <cell r="C1164" t="str">
            <v>1928.498.690-235</v>
          </cell>
          <cell r="D1164">
            <v>195.91000000000003</v>
          </cell>
          <cell r="E1164">
            <v>-10.18</v>
          </cell>
          <cell r="F1164">
            <v>-5.57</v>
          </cell>
          <cell r="G1164">
            <v>0</v>
          </cell>
          <cell r="H1164">
            <v>0</v>
          </cell>
          <cell r="K1164">
            <v>180.16000000000003</v>
          </cell>
        </row>
        <row r="1165">
          <cell r="C1165" t="str">
            <v>1928.498.705-235</v>
          </cell>
          <cell r="D1165">
            <v>2530.4899999999998</v>
          </cell>
          <cell r="E1165">
            <v>440.10999999999996</v>
          </cell>
          <cell r="F1165">
            <v>66.91</v>
          </cell>
          <cell r="G1165">
            <v>124.51999999999998</v>
          </cell>
          <cell r="H1165">
            <v>0</v>
          </cell>
          <cell r="I1165">
            <v>-100.41</v>
          </cell>
          <cell r="J1165">
            <v>-194.66</v>
          </cell>
          <cell r="K1165">
            <v>2866.96</v>
          </cell>
        </row>
        <row r="1166">
          <cell r="C1166" t="str">
            <v>1928.498.748-100</v>
          </cell>
          <cell r="D1166">
            <v>-51.8</v>
          </cell>
          <cell r="E1166">
            <v>0</v>
          </cell>
          <cell r="F1166">
            <v>0</v>
          </cell>
          <cell r="K1166">
            <v>-51.8</v>
          </cell>
        </row>
        <row r="1167">
          <cell r="C1167" t="str">
            <v>1928.498.805-235</v>
          </cell>
          <cell r="D1167">
            <v>150.87</v>
          </cell>
          <cell r="E1167">
            <v>38.18</v>
          </cell>
          <cell r="F1167">
            <v>11.56</v>
          </cell>
          <cell r="G1167">
            <v>4.47</v>
          </cell>
          <cell r="H1167">
            <v>0</v>
          </cell>
          <cell r="I1167">
            <v>0</v>
          </cell>
          <cell r="J1167">
            <v>-64.06</v>
          </cell>
          <cell r="K1167">
            <v>141.02000000000001</v>
          </cell>
        </row>
        <row r="1168">
          <cell r="C1168" t="str">
            <v>1928.498.806-235</v>
          </cell>
          <cell r="D1168">
            <v>1026.1300000000001</v>
          </cell>
          <cell r="E1168">
            <v>512.08000000000004</v>
          </cell>
          <cell r="F1168">
            <v>42.129999999999995</v>
          </cell>
          <cell r="G1168">
            <v>33.22</v>
          </cell>
          <cell r="H1168">
            <v>0</v>
          </cell>
          <cell r="I1168">
            <v>21.54</v>
          </cell>
          <cell r="J1168">
            <v>-172.87</v>
          </cell>
          <cell r="K1168">
            <v>1462.23</v>
          </cell>
        </row>
        <row r="1169">
          <cell r="C1169" t="str">
            <v>1928.498.807-235</v>
          </cell>
          <cell r="D1169">
            <v>3809.8100000000004</v>
          </cell>
          <cell r="E1169">
            <v>450.56999999999994</v>
          </cell>
          <cell r="F1169">
            <v>8.6300000000000008</v>
          </cell>
          <cell r="G1169">
            <v>25.03</v>
          </cell>
          <cell r="H1169">
            <v>0</v>
          </cell>
          <cell r="I1169">
            <v>-55.03</v>
          </cell>
          <cell r="J1169">
            <v>-238.07</v>
          </cell>
          <cell r="K1169">
            <v>4000.94</v>
          </cell>
        </row>
        <row r="1170">
          <cell r="C1170" t="str">
            <v>1928.498.991-100</v>
          </cell>
          <cell r="D1170">
            <v>6640.7300000000005</v>
          </cell>
          <cell r="E1170">
            <v>-13.63</v>
          </cell>
          <cell r="F1170">
            <v>0</v>
          </cell>
          <cell r="G1170">
            <v>0</v>
          </cell>
          <cell r="I1170">
            <v>1394.76</v>
          </cell>
          <cell r="J1170">
            <v>496.99</v>
          </cell>
          <cell r="K1170">
            <v>8518.85</v>
          </cell>
        </row>
        <row r="1171">
          <cell r="C1171" t="str">
            <v>1928.498.992-100</v>
          </cell>
          <cell r="D1171">
            <v>322.39</v>
          </cell>
          <cell r="E1171">
            <v>0</v>
          </cell>
          <cell r="F1171">
            <v>0</v>
          </cell>
          <cell r="I1171">
            <v>106.5</v>
          </cell>
          <cell r="J1171">
            <v>-52.12</v>
          </cell>
          <cell r="K1171">
            <v>376.77</v>
          </cell>
        </row>
        <row r="1172">
          <cell r="C1172" t="str">
            <v>1928.499.044-100</v>
          </cell>
          <cell r="D1172">
            <v>98.68</v>
          </cell>
          <cell r="E1172">
            <v>40.69</v>
          </cell>
          <cell r="F1172">
            <v>0</v>
          </cell>
          <cell r="G1172">
            <v>0</v>
          </cell>
          <cell r="I1172">
            <v>139.19999999999999</v>
          </cell>
          <cell r="J1172">
            <v>69</v>
          </cell>
          <cell r="K1172">
            <v>347.57</v>
          </cell>
        </row>
        <row r="1173">
          <cell r="C1173" t="str">
            <v>1928.499.044-235</v>
          </cell>
          <cell r="E1173">
            <v>-570.76</v>
          </cell>
          <cell r="F1173">
            <v>0</v>
          </cell>
          <cell r="G1173">
            <v>10.67</v>
          </cell>
          <cell r="H1173">
            <v>0</v>
          </cell>
          <cell r="K1173">
            <v>-560.09</v>
          </cell>
        </row>
        <row r="1174">
          <cell r="C1174" t="str">
            <v>1928.499.045-100</v>
          </cell>
          <cell r="D1174">
            <v>73.28</v>
          </cell>
          <cell r="E1174">
            <v>9.33</v>
          </cell>
          <cell r="F1174">
            <v>0</v>
          </cell>
          <cell r="G1174">
            <v>0</v>
          </cell>
          <cell r="I1174">
            <v>76.67</v>
          </cell>
          <cell r="J1174">
            <v>45.72</v>
          </cell>
          <cell r="K1174">
            <v>205</v>
          </cell>
        </row>
        <row r="1175">
          <cell r="C1175" t="str">
            <v>1928.499.045-235</v>
          </cell>
          <cell r="E1175">
            <v>1640.84</v>
          </cell>
          <cell r="F1175">
            <v>4900.25</v>
          </cell>
          <cell r="G1175">
            <v>0</v>
          </cell>
          <cell r="K1175">
            <v>6541.09</v>
          </cell>
        </row>
        <row r="1176">
          <cell r="C1176" t="str">
            <v>1928.499.259-235</v>
          </cell>
          <cell r="D1176">
            <v>2444.46</v>
          </cell>
          <cell r="E1176">
            <v>-36.44</v>
          </cell>
          <cell r="F1176">
            <v>4.51</v>
          </cell>
          <cell r="G1176">
            <v>130.52000000000001</v>
          </cell>
          <cell r="H1176">
            <v>0</v>
          </cell>
          <cell r="I1176">
            <v>-1717.5</v>
          </cell>
          <cell r="J1176">
            <v>-810.92</v>
          </cell>
          <cell r="K1176">
            <v>14.630000000000223</v>
          </cell>
        </row>
        <row r="1177">
          <cell r="C1177" t="str">
            <v>1928.403.137-235</v>
          </cell>
          <cell r="F1177">
            <v>22.31</v>
          </cell>
          <cell r="G1177">
            <v>22.060000000000002</v>
          </cell>
          <cell r="H1177">
            <v>0</v>
          </cell>
          <cell r="K1177">
            <v>44.370000000000005</v>
          </cell>
        </row>
        <row r="1178">
          <cell r="C1178" t="str">
            <v>1928.492.556-100</v>
          </cell>
          <cell r="F1178">
            <v>0</v>
          </cell>
          <cell r="I1178">
            <v>67.17</v>
          </cell>
          <cell r="J1178">
            <v>0</v>
          </cell>
          <cell r="K1178">
            <v>67.17</v>
          </cell>
        </row>
        <row r="1179">
          <cell r="C1179" t="str">
            <v>1928.498.014-101</v>
          </cell>
          <cell r="F1179">
            <v>-2495.69</v>
          </cell>
          <cell r="G1179">
            <v>-3619.8500000000004</v>
          </cell>
          <cell r="H1179">
            <v>0</v>
          </cell>
          <cell r="I1179">
            <v>-928.29</v>
          </cell>
          <cell r="J1179">
            <v>0</v>
          </cell>
          <cell r="K1179">
            <v>-7043.8300000000008</v>
          </cell>
        </row>
        <row r="1180">
          <cell r="C1180" t="str">
            <v>1928.498.652-235</v>
          </cell>
          <cell r="G1180">
            <v>12.68</v>
          </cell>
          <cell r="H1180">
            <v>0</v>
          </cell>
          <cell r="K1180">
            <v>12.68</v>
          </cell>
        </row>
        <row r="1181">
          <cell r="C1181" t="str">
            <v>1928.401.713-235</v>
          </cell>
          <cell r="F1181">
            <v>0</v>
          </cell>
          <cell r="G1181">
            <v>-4.58</v>
          </cell>
          <cell r="H1181">
            <v>0</v>
          </cell>
          <cell r="K1181">
            <v>-4.58</v>
          </cell>
        </row>
        <row r="1182">
          <cell r="C1182" t="str">
            <v>1928.405.782-5R9</v>
          </cell>
          <cell r="F1182">
            <v>479.99</v>
          </cell>
          <cell r="G1182">
            <v>-42.56</v>
          </cell>
          <cell r="H1182">
            <v>0</v>
          </cell>
          <cell r="K1182">
            <v>437.43</v>
          </cell>
        </row>
        <row r="1183">
          <cell r="C1183" t="str">
            <v>1280.703.031-235</v>
          </cell>
          <cell r="G1183">
            <v>0</v>
          </cell>
          <cell r="K1183">
            <v>0</v>
          </cell>
        </row>
        <row r="1184">
          <cell r="C1184" t="str">
            <v>1928.405.069-235</v>
          </cell>
          <cell r="G1184">
            <v>-4.97</v>
          </cell>
          <cell r="H1184">
            <v>0</v>
          </cell>
          <cell r="K1184">
            <v>-4.97</v>
          </cell>
        </row>
        <row r="1185">
          <cell r="C1185" t="str">
            <v>1928.498.013-101</v>
          </cell>
          <cell r="G1185">
            <v>-2.74</v>
          </cell>
          <cell r="H1185">
            <v>0</v>
          </cell>
          <cell r="K1185">
            <v>-2.74</v>
          </cell>
        </row>
        <row r="1186">
          <cell r="C1186" t="str">
            <v>1928.498.062-248</v>
          </cell>
          <cell r="F1186">
            <v>0</v>
          </cell>
          <cell r="G1186">
            <v>0</v>
          </cell>
          <cell r="K1186">
            <v>0</v>
          </cell>
        </row>
        <row r="1187">
          <cell r="C1187" t="str">
            <v>1928.498.676-100</v>
          </cell>
          <cell r="G1187">
            <v>-2.35</v>
          </cell>
          <cell r="J1187">
            <v>0</v>
          </cell>
          <cell r="K1187">
            <v>-2.35</v>
          </cell>
        </row>
        <row r="1188">
          <cell r="C1188" t="str">
            <v>1928.498.991-235</v>
          </cell>
          <cell r="F1188">
            <v>-3140.38</v>
          </cell>
          <cell r="G1188">
            <v>-1659.9499999999998</v>
          </cell>
          <cell r="H1188">
            <v>0</v>
          </cell>
          <cell r="K1188">
            <v>-4800.33</v>
          </cell>
        </row>
        <row r="1189">
          <cell r="C1189" t="str">
            <v>1928.405.164-69R</v>
          </cell>
          <cell r="F1189">
            <v>-2692.2400000000002</v>
          </cell>
          <cell r="G1189">
            <v>-1090.48</v>
          </cell>
          <cell r="H1189">
            <v>-302.24</v>
          </cell>
          <cell r="K1189">
            <v>-4084.96</v>
          </cell>
        </row>
        <row r="1190">
          <cell r="C1190" t="str">
            <v>1928.405.165-235</v>
          </cell>
          <cell r="F1190">
            <v>0</v>
          </cell>
          <cell r="G1190">
            <v>0</v>
          </cell>
          <cell r="K1190">
            <v>0</v>
          </cell>
        </row>
        <row r="1191">
          <cell r="C1191" t="str">
            <v>1928.498.674-100</v>
          </cell>
          <cell r="F1191">
            <v>0</v>
          </cell>
          <cell r="G1191">
            <v>-4.67</v>
          </cell>
          <cell r="H1191">
            <v>0</v>
          </cell>
          <cell r="K1191">
            <v>-4.67</v>
          </cell>
        </row>
        <row r="1192">
          <cell r="C1192" t="str">
            <v>1928.405.767-5R9</v>
          </cell>
          <cell r="F1192">
            <v>-11216.45</v>
          </cell>
          <cell r="G1192">
            <v>-3176.1</v>
          </cell>
          <cell r="H1192">
            <v>-3106.7</v>
          </cell>
          <cell r="K1192">
            <v>-17499.25</v>
          </cell>
        </row>
        <row r="1193">
          <cell r="C1193" t="str">
            <v>1928.498.992-235</v>
          </cell>
          <cell r="F1193">
            <v>-939.2</v>
          </cell>
          <cell r="G1193">
            <v>-301.47000000000003</v>
          </cell>
          <cell r="H1193">
            <v>0</v>
          </cell>
          <cell r="I1193">
            <v>-538.13</v>
          </cell>
          <cell r="J1193">
            <v>0</v>
          </cell>
          <cell r="K1193">
            <v>-1778.8000000000002</v>
          </cell>
        </row>
        <row r="1194">
          <cell r="C1194" t="str">
            <v>1928.405.160-235</v>
          </cell>
          <cell r="F1194">
            <v>-3161.68</v>
          </cell>
          <cell r="G1194">
            <v>0</v>
          </cell>
          <cell r="H1194">
            <v>0</v>
          </cell>
          <cell r="K1194">
            <v>-3161.68</v>
          </cell>
        </row>
        <row r="1195">
          <cell r="C1195" t="str">
            <v>1928.405.165-69R</v>
          </cell>
          <cell r="F1195">
            <v>-2913.11</v>
          </cell>
          <cell r="G1195">
            <v>-1000.85</v>
          </cell>
          <cell r="H1195">
            <v>-503.98</v>
          </cell>
          <cell r="K1195">
            <v>-4417.9400000000005</v>
          </cell>
        </row>
        <row r="1196">
          <cell r="C1196" t="str">
            <v>1928.405.995-5R9</v>
          </cell>
          <cell r="F1196">
            <v>-6159.49</v>
          </cell>
          <cell r="G1196">
            <v>-4720.8</v>
          </cell>
          <cell r="H1196">
            <v>0</v>
          </cell>
          <cell r="I1196">
            <v>0</v>
          </cell>
          <cell r="J1196">
            <v>0</v>
          </cell>
          <cell r="K1196">
            <v>-10880.29</v>
          </cell>
        </row>
        <row r="1197">
          <cell r="C1197" t="str">
            <v>1928.404.678-235</v>
          </cell>
          <cell r="F1197">
            <v>-514.76</v>
          </cell>
          <cell r="G1197">
            <v>0</v>
          </cell>
          <cell r="K1197">
            <v>-514.76</v>
          </cell>
        </row>
        <row r="1198">
          <cell r="C1198" t="str">
            <v>1280.703.027-235</v>
          </cell>
          <cell r="F1198">
            <v>-8032.99</v>
          </cell>
          <cell r="G1198">
            <v>0</v>
          </cell>
          <cell r="H1198">
            <v>0</v>
          </cell>
          <cell r="K1198">
            <v>-8032.99</v>
          </cell>
        </row>
        <row r="1199">
          <cell r="C1199" t="str">
            <v>1928.402.404-138</v>
          </cell>
          <cell r="F1199">
            <v>-46.69</v>
          </cell>
          <cell r="G1199">
            <v>-46.29</v>
          </cell>
          <cell r="H1199">
            <v>0</v>
          </cell>
          <cell r="K1199">
            <v>-92.97999999999999</v>
          </cell>
        </row>
        <row r="1200">
          <cell r="C1200" t="str">
            <v>1928.498.000-101</v>
          </cell>
          <cell r="F1200">
            <v>-94.18</v>
          </cell>
          <cell r="G1200">
            <v>0</v>
          </cell>
          <cell r="H1200">
            <v>0</v>
          </cell>
          <cell r="K1200">
            <v>-94.18</v>
          </cell>
        </row>
        <row r="1201">
          <cell r="C1201" t="str">
            <v>1928.401.987-235</v>
          </cell>
          <cell r="F1201">
            <v>0</v>
          </cell>
          <cell r="I1201">
            <v>-68.31</v>
          </cell>
          <cell r="J1201">
            <v>0</v>
          </cell>
          <cell r="K1201">
            <v>-68.31</v>
          </cell>
        </row>
        <row r="1202">
          <cell r="C1202" t="str">
            <v>1928.404.074-235</v>
          </cell>
          <cell r="G1202">
            <v>-15.89</v>
          </cell>
          <cell r="H1202">
            <v>0</v>
          </cell>
          <cell r="K1202">
            <v>-15.89</v>
          </cell>
        </row>
        <row r="1203">
          <cell r="C1203" t="str">
            <v>1928.403.453-5R9</v>
          </cell>
          <cell r="G1203">
            <v>-60.58</v>
          </cell>
          <cell r="H1203">
            <v>0</v>
          </cell>
          <cell r="K1203">
            <v>-60.58</v>
          </cell>
        </row>
        <row r="1204">
          <cell r="C1204" t="str">
            <v>1928.403.874-5R9</v>
          </cell>
          <cell r="G1204">
            <v>-21.51</v>
          </cell>
          <cell r="H1204">
            <v>0</v>
          </cell>
          <cell r="K1204">
            <v>-21.51</v>
          </cell>
        </row>
        <row r="1205">
          <cell r="C1205" t="str">
            <v>1928.404.773-5R9</v>
          </cell>
          <cell r="G1205">
            <v>-105.12</v>
          </cell>
          <cell r="H1205">
            <v>0</v>
          </cell>
          <cell r="K1205">
            <v>-105.12</v>
          </cell>
        </row>
        <row r="1206">
          <cell r="C1206" t="str">
            <v>1928.404.917-5R9</v>
          </cell>
          <cell r="G1206">
            <v>-91.03</v>
          </cell>
          <cell r="H1206">
            <v>0</v>
          </cell>
          <cell r="K1206">
            <v>-91.03</v>
          </cell>
        </row>
        <row r="1207">
          <cell r="C1207" t="str">
            <v>1928.405.452-U7F</v>
          </cell>
          <cell r="G1207">
            <v>-448.91</v>
          </cell>
          <cell r="H1207">
            <v>0</v>
          </cell>
          <cell r="K1207">
            <v>-448.91</v>
          </cell>
        </row>
        <row r="1208">
          <cell r="C1208" t="str">
            <v>1928.405.719-235</v>
          </cell>
          <cell r="G1208">
            <v>0.56999999999999995</v>
          </cell>
          <cell r="K1208">
            <v>0.56999999999999995</v>
          </cell>
        </row>
        <row r="1209">
          <cell r="C1209" t="str">
            <v>1928.405.522-235</v>
          </cell>
          <cell r="I1209">
            <v>0</v>
          </cell>
          <cell r="K1209">
            <v>0</v>
          </cell>
        </row>
        <row r="1210">
          <cell r="C1210" t="str">
            <v>1928.498.675-100</v>
          </cell>
          <cell r="I1210">
            <v>0</v>
          </cell>
          <cell r="K1210">
            <v>0</v>
          </cell>
        </row>
        <row r="1211">
          <cell r="C1211" t="str">
            <v>1928.405.312-5R9</v>
          </cell>
          <cell r="I1211">
            <v>0</v>
          </cell>
          <cell r="J1211">
            <v>0</v>
          </cell>
          <cell r="K1211">
            <v>0</v>
          </cell>
        </row>
        <row r="1212">
          <cell r="C1212" t="str">
            <v>1928.405.314-5R9</v>
          </cell>
          <cell r="I1212">
            <v>0</v>
          </cell>
          <cell r="J1212">
            <v>0</v>
          </cell>
          <cell r="K1212">
            <v>0</v>
          </cell>
        </row>
        <row r="1213">
          <cell r="C1213" t="str">
            <v>1928.406.263-235</v>
          </cell>
          <cell r="I1213">
            <v>0</v>
          </cell>
          <cell r="J1213">
            <v>0</v>
          </cell>
          <cell r="K1213">
            <v>0</v>
          </cell>
        </row>
        <row r="1214">
          <cell r="C1214" t="str">
            <v>1928.405.161-235</v>
          </cell>
          <cell r="I1214">
            <v>-179.36</v>
          </cell>
          <cell r="J1214">
            <v>0</v>
          </cell>
          <cell r="K1214">
            <v>-179.36</v>
          </cell>
        </row>
        <row r="1215">
          <cell r="C1215" t="str">
            <v>1928.300.571-235</v>
          </cell>
          <cell r="I1215">
            <v>0</v>
          </cell>
          <cell r="K1215">
            <v>0</v>
          </cell>
        </row>
        <row r="1216">
          <cell r="C1216" t="str">
            <v>1928.405.138-235</v>
          </cell>
          <cell r="I1216">
            <v>0</v>
          </cell>
          <cell r="K1216">
            <v>0</v>
          </cell>
        </row>
        <row r="1217">
          <cell r="C1217" t="str">
            <v>1928.405.892-235</v>
          </cell>
          <cell r="I1217">
            <v>0</v>
          </cell>
          <cell r="K1217">
            <v>0</v>
          </cell>
        </row>
        <row r="1218">
          <cell r="C1218" t="str">
            <v>1928.405.772-5R9</v>
          </cell>
          <cell r="J1218">
            <v>0</v>
          </cell>
          <cell r="K1218">
            <v>0</v>
          </cell>
        </row>
        <row r="1219">
          <cell r="C1219" t="str">
            <v>1928.403.423-235</v>
          </cell>
          <cell r="J1219">
            <v>0</v>
          </cell>
          <cell r="K1219">
            <v>0</v>
          </cell>
        </row>
        <row r="1220">
          <cell r="C1220" t="str">
            <v>1928.405.773-5R9</v>
          </cell>
          <cell r="J1220">
            <v>0</v>
          </cell>
          <cell r="K1220">
            <v>0</v>
          </cell>
        </row>
        <row r="1221">
          <cell r="C1221" t="str">
            <v>0580.102.010</v>
          </cell>
          <cell r="D1221">
            <v>74851.45</v>
          </cell>
          <cell r="E1221">
            <v>3173.84</v>
          </cell>
          <cell r="F1221">
            <v>0</v>
          </cell>
          <cell r="G1221">
            <v>0</v>
          </cell>
          <cell r="J1221">
            <v>31719.39</v>
          </cell>
          <cell r="K1221">
            <v>109744.68</v>
          </cell>
        </row>
        <row r="1222">
          <cell r="C1222" t="str">
            <v>0580.102.071</v>
          </cell>
          <cell r="E1222">
            <v>4026.73</v>
          </cell>
          <cell r="F1222">
            <v>8053.47</v>
          </cell>
          <cell r="G1222">
            <v>0</v>
          </cell>
          <cell r="K1222">
            <v>12080.2</v>
          </cell>
        </row>
        <row r="1223">
          <cell r="C1223" t="str">
            <v>0580.102.072</v>
          </cell>
          <cell r="D1223">
            <v>0</v>
          </cell>
          <cell r="E1223">
            <v>36066.9</v>
          </cell>
          <cell r="F1223">
            <v>21640.14</v>
          </cell>
          <cell r="G1223">
            <v>36066.9</v>
          </cell>
          <cell r="H1223">
            <v>0</v>
          </cell>
          <cell r="I1223">
            <v>936.48</v>
          </cell>
          <cell r="J1223">
            <v>0</v>
          </cell>
          <cell r="K1223">
            <v>94710.42</v>
          </cell>
        </row>
        <row r="1224">
          <cell r="C1224" t="str">
            <v>1280.020.068</v>
          </cell>
          <cell r="D1224">
            <v>0</v>
          </cell>
          <cell r="E1224">
            <v>1220.17</v>
          </cell>
          <cell r="F1224">
            <v>0</v>
          </cell>
          <cell r="G1224">
            <v>0</v>
          </cell>
          <cell r="J1224">
            <v>242.71</v>
          </cell>
          <cell r="K1224">
            <v>1462.88</v>
          </cell>
        </row>
        <row r="1225">
          <cell r="C1225" t="str">
            <v>1280.020.071</v>
          </cell>
          <cell r="D1225">
            <v>8408.0399999999991</v>
          </cell>
          <cell r="E1225">
            <v>8387.2800000000007</v>
          </cell>
          <cell r="F1225">
            <v>0</v>
          </cell>
          <cell r="G1225">
            <v>0</v>
          </cell>
          <cell r="I1225">
            <v>1972.99</v>
          </cell>
          <cell r="J1225">
            <v>2053.5500000000002</v>
          </cell>
          <cell r="K1225">
            <v>20821.86</v>
          </cell>
        </row>
        <row r="1226">
          <cell r="C1226" t="str">
            <v>1280.021.007</v>
          </cell>
          <cell r="D1226">
            <v>316.74</v>
          </cell>
          <cell r="E1226">
            <v>0</v>
          </cell>
          <cell r="F1226">
            <v>316.8</v>
          </cell>
          <cell r="G1226">
            <v>190.08</v>
          </cell>
          <cell r="H1226">
            <v>0</v>
          </cell>
          <cell r="I1226">
            <v>200.81</v>
          </cell>
          <cell r="J1226">
            <v>0</v>
          </cell>
          <cell r="K1226">
            <v>1024.43</v>
          </cell>
        </row>
        <row r="1227">
          <cell r="C1227" t="str">
            <v>1280.106.059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J1227">
            <v>6651.19</v>
          </cell>
          <cell r="K1227">
            <v>6651.19</v>
          </cell>
        </row>
        <row r="1228">
          <cell r="C1228" t="str">
            <v>1280.106.075</v>
          </cell>
          <cell r="D1228">
            <v>0</v>
          </cell>
          <cell r="E1228">
            <v>2462.1999999999998</v>
          </cell>
          <cell r="F1228">
            <v>2462.21</v>
          </cell>
          <cell r="H1228">
            <v>0</v>
          </cell>
          <cell r="I1228">
            <v>1214.9000000000001</v>
          </cell>
          <cell r="J1228">
            <v>1855.76</v>
          </cell>
          <cell r="K1228">
            <v>7995.07</v>
          </cell>
        </row>
        <row r="1229">
          <cell r="C1229" t="str">
            <v>1280.106.076</v>
          </cell>
          <cell r="D1229">
            <v>0</v>
          </cell>
          <cell r="E1229">
            <v>0</v>
          </cell>
          <cell r="F1229">
            <v>495.47</v>
          </cell>
          <cell r="H1229">
            <v>0</v>
          </cell>
          <cell r="J1229">
            <v>185.42</v>
          </cell>
          <cell r="K1229">
            <v>680.89</v>
          </cell>
        </row>
        <row r="1230">
          <cell r="C1230" t="str">
            <v>1280.210.033</v>
          </cell>
          <cell r="D1230">
            <v>1822.85</v>
          </cell>
          <cell r="E1230">
            <v>571.13</v>
          </cell>
          <cell r="F1230">
            <v>285.57</v>
          </cell>
          <cell r="G1230">
            <v>285.57</v>
          </cell>
          <cell r="H1230">
            <v>0</v>
          </cell>
          <cell r="I1230">
            <v>43.56</v>
          </cell>
          <cell r="J1230">
            <v>827.67000000000007</v>
          </cell>
          <cell r="K1230">
            <v>3836.3500000000004</v>
          </cell>
        </row>
        <row r="1231">
          <cell r="C1231" t="str">
            <v>1280.210.034</v>
          </cell>
          <cell r="D1231">
            <v>2478.88</v>
          </cell>
          <cell r="E1231">
            <v>2005.28</v>
          </cell>
          <cell r="F1231">
            <v>1002.64</v>
          </cell>
          <cell r="G1231">
            <v>0</v>
          </cell>
          <cell r="H1231">
            <v>0</v>
          </cell>
          <cell r="I1231">
            <v>367.34</v>
          </cell>
          <cell r="J1231">
            <v>2204.02</v>
          </cell>
          <cell r="K1231">
            <v>8058.16</v>
          </cell>
        </row>
        <row r="1232">
          <cell r="C1232" t="str">
            <v>1280.210.035</v>
          </cell>
          <cell r="D1232">
            <v>0</v>
          </cell>
          <cell r="E1232">
            <v>517.87</v>
          </cell>
          <cell r="F1232">
            <v>2330.42</v>
          </cell>
          <cell r="G1232">
            <v>0</v>
          </cell>
          <cell r="H1232">
            <v>0</v>
          </cell>
          <cell r="I1232">
            <v>0</v>
          </cell>
          <cell r="J1232">
            <v>404.22</v>
          </cell>
          <cell r="K1232">
            <v>3252.51</v>
          </cell>
        </row>
        <row r="1233">
          <cell r="C1233" t="str">
            <v>1280.210.044</v>
          </cell>
          <cell r="D1233">
            <v>3393.98</v>
          </cell>
          <cell r="E1233">
            <v>0</v>
          </cell>
          <cell r="F1233">
            <v>1126.0999999999999</v>
          </cell>
          <cell r="G1233">
            <v>1126.0999999999999</v>
          </cell>
          <cell r="H1233">
            <v>0</v>
          </cell>
          <cell r="I1233">
            <v>0</v>
          </cell>
          <cell r="J1233">
            <v>838.18</v>
          </cell>
          <cell r="K1233">
            <v>6484.3600000000006</v>
          </cell>
        </row>
        <row r="1234">
          <cell r="C1234" t="str">
            <v>1280.320.063</v>
          </cell>
          <cell r="D1234">
            <v>170.19</v>
          </cell>
          <cell r="E1234">
            <v>0</v>
          </cell>
          <cell r="F1234">
            <v>214.07</v>
          </cell>
          <cell r="G1234">
            <v>642.21</v>
          </cell>
          <cell r="H1234">
            <v>0</v>
          </cell>
          <cell r="I1234">
            <v>0</v>
          </cell>
          <cell r="J1234">
            <v>0</v>
          </cell>
          <cell r="K1234">
            <v>1026.47</v>
          </cell>
        </row>
        <row r="1235">
          <cell r="C1235" t="str">
            <v>1280.321.009</v>
          </cell>
          <cell r="D1235">
            <v>257.05</v>
          </cell>
          <cell r="E1235">
            <v>0</v>
          </cell>
          <cell r="F1235">
            <v>302.23</v>
          </cell>
          <cell r="G1235">
            <v>201.49</v>
          </cell>
          <cell r="H1235">
            <v>0</v>
          </cell>
          <cell r="I1235">
            <v>253.44</v>
          </cell>
          <cell r="J1235">
            <v>0</v>
          </cell>
          <cell r="K1235">
            <v>1014.21</v>
          </cell>
        </row>
        <row r="1236">
          <cell r="C1236" t="str">
            <v>1280.326.094</v>
          </cell>
          <cell r="D1236">
            <v>0</v>
          </cell>
          <cell r="E1236">
            <v>0</v>
          </cell>
          <cell r="F1236">
            <v>631.87</v>
          </cell>
          <cell r="G1236">
            <v>3159.38</v>
          </cell>
          <cell r="H1236">
            <v>0</v>
          </cell>
          <cell r="I1236">
            <v>791.51</v>
          </cell>
          <cell r="J1236">
            <v>949.81000000000006</v>
          </cell>
          <cell r="K1236">
            <v>5532.5700000000006</v>
          </cell>
        </row>
        <row r="1237">
          <cell r="C1237" t="str">
            <v>1280.326.104</v>
          </cell>
          <cell r="D1237">
            <v>0</v>
          </cell>
          <cell r="E1237">
            <v>1550.18</v>
          </cell>
          <cell r="F1237">
            <v>0</v>
          </cell>
          <cell r="G1237">
            <v>0</v>
          </cell>
          <cell r="J1237">
            <v>4643.28</v>
          </cell>
          <cell r="K1237">
            <v>6193.46</v>
          </cell>
        </row>
        <row r="1238">
          <cell r="C1238" t="str">
            <v>1280.326.111</v>
          </cell>
          <cell r="D1238">
            <v>0</v>
          </cell>
          <cell r="E1238">
            <v>608.36</v>
          </cell>
          <cell r="F1238">
            <v>202.79</v>
          </cell>
          <cell r="G1238">
            <v>0</v>
          </cell>
          <cell r="H1238">
            <v>0</v>
          </cell>
          <cell r="I1238">
            <v>157.41</v>
          </cell>
          <cell r="J1238">
            <v>314.82</v>
          </cell>
          <cell r="K1238">
            <v>1283.3799999999999</v>
          </cell>
        </row>
        <row r="1239">
          <cell r="C1239" t="str">
            <v>1280.326.114</v>
          </cell>
          <cell r="D1239">
            <v>0</v>
          </cell>
          <cell r="E1239">
            <v>1099.4100000000001</v>
          </cell>
          <cell r="F1239">
            <v>0</v>
          </cell>
          <cell r="G1239">
            <v>2748.5299999999997</v>
          </cell>
          <cell r="H1239">
            <v>0</v>
          </cell>
          <cell r="I1239">
            <v>2057.5100000000002</v>
          </cell>
          <cell r="J1239">
            <v>881.80000000000007</v>
          </cell>
          <cell r="K1239">
            <v>6787.25</v>
          </cell>
        </row>
        <row r="1240">
          <cell r="C1240" t="str">
            <v>1280.520.350</v>
          </cell>
          <cell r="D1240">
            <v>32016.14</v>
          </cell>
          <cell r="E1240">
            <v>28099.22</v>
          </cell>
          <cell r="F1240">
            <v>0</v>
          </cell>
          <cell r="G1240">
            <v>0</v>
          </cell>
          <cell r="J1240">
            <v>2427.25</v>
          </cell>
          <cell r="K1240">
            <v>62542.61</v>
          </cell>
        </row>
        <row r="1241">
          <cell r="C1241" t="str">
            <v>1280.520.352</v>
          </cell>
          <cell r="D1241">
            <v>72038.14</v>
          </cell>
          <cell r="E1241">
            <v>75368.45</v>
          </cell>
          <cell r="F1241">
            <v>0</v>
          </cell>
          <cell r="G1241">
            <v>0</v>
          </cell>
          <cell r="J1241">
            <v>0</v>
          </cell>
          <cell r="K1241">
            <v>147406.59</v>
          </cell>
        </row>
        <row r="1242">
          <cell r="C1242" t="str">
            <v>1280.520.362</v>
          </cell>
          <cell r="D1242">
            <v>1878.76</v>
          </cell>
          <cell r="E1242">
            <v>970.18</v>
          </cell>
          <cell r="F1242">
            <v>970.18</v>
          </cell>
          <cell r="G1242">
            <v>485.09</v>
          </cell>
          <cell r="H1242">
            <v>0</v>
          </cell>
          <cell r="I1242">
            <v>1936.82</v>
          </cell>
          <cell r="J1242">
            <v>1291.22</v>
          </cell>
          <cell r="K1242">
            <v>7532.25</v>
          </cell>
        </row>
        <row r="1243">
          <cell r="C1243" t="str">
            <v>1280.520.377</v>
          </cell>
          <cell r="D1243">
            <v>9762.6</v>
          </cell>
          <cell r="E1243">
            <v>2282.44</v>
          </cell>
          <cell r="F1243">
            <v>4564.88</v>
          </cell>
          <cell r="G1243">
            <v>0</v>
          </cell>
          <cell r="H1243">
            <v>0</v>
          </cell>
          <cell r="I1243">
            <v>3645.16</v>
          </cell>
          <cell r="J1243">
            <v>3630.2599999999998</v>
          </cell>
          <cell r="K1243">
            <v>23885.34</v>
          </cell>
        </row>
        <row r="1244">
          <cell r="C1244" t="str">
            <v>1280.551.027</v>
          </cell>
          <cell r="E1244">
            <v>5714.03</v>
          </cell>
          <cell r="G1244">
            <v>0</v>
          </cell>
          <cell r="I1244">
            <v>0</v>
          </cell>
          <cell r="J1244">
            <v>0</v>
          </cell>
          <cell r="K1244">
            <v>5714.03</v>
          </cell>
        </row>
        <row r="1245">
          <cell r="C1245" t="str">
            <v>1283.230.004</v>
          </cell>
          <cell r="D1245">
            <v>2007.5</v>
          </cell>
          <cell r="E1245">
            <v>6079.3</v>
          </cell>
          <cell r="F1245">
            <v>4660.8</v>
          </cell>
          <cell r="G1245">
            <v>4052.87</v>
          </cell>
          <cell r="H1245">
            <v>0</v>
          </cell>
          <cell r="I1245">
            <v>4871.16</v>
          </cell>
          <cell r="J1245">
            <v>4871.17</v>
          </cell>
          <cell r="K1245">
            <v>26542.800000000003</v>
          </cell>
        </row>
        <row r="1246">
          <cell r="C1246" t="str">
            <v>1284.611.012</v>
          </cell>
          <cell r="D1246">
            <v>243.5</v>
          </cell>
          <cell r="E1246">
            <v>428.57</v>
          </cell>
          <cell r="F1246">
            <v>0</v>
          </cell>
          <cell r="G1246">
            <v>244.9</v>
          </cell>
          <cell r="H1246">
            <v>0</v>
          </cell>
          <cell r="I1246">
            <v>249.15</v>
          </cell>
          <cell r="J1246">
            <v>415.25</v>
          </cell>
          <cell r="K1246">
            <v>1581.37</v>
          </cell>
        </row>
        <row r="1247">
          <cell r="C1247" t="str">
            <v>1284.618.033</v>
          </cell>
          <cell r="D1247">
            <v>3049.94</v>
          </cell>
          <cell r="E1247">
            <v>0</v>
          </cell>
          <cell r="G1247">
            <v>1708.99</v>
          </cell>
          <cell r="H1247">
            <v>0</v>
          </cell>
          <cell r="I1247">
            <v>1132.74</v>
          </cell>
          <cell r="J1247">
            <v>0</v>
          </cell>
          <cell r="K1247">
            <v>5891.67</v>
          </cell>
        </row>
        <row r="1248">
          <cell r="C1248" t="str">
            <v>1284.618.034</v>
          </cell>
          <cell r="D1248">
            <v>0</v>
          </cell>
          <cell r="E1248">
            <v>974.68</v>
          </cell>
          <cell r="F1248">
            <v>0</v>
          </cell>
          <cell r="G1248">
            <v>1949.36</v>
          </cell>
          <cell r="H1248">
            <v>0</v>
          </cell>
          <cell r="I1248">
            <v>725.17</v>
          </cell>
          <cell r="J1248">
            <v>725.17</v>
          </cell>
          <cell r="K1248">
            <v>4374.38</v>
          </cell>
        </row>
        <row r="1249">
          <cell r="C1249" t="str">
            <v>1284.641.001</v>
          </cell>
          <cell r="E1249">
            <v>0</v>
          </cell>
          <cell r="J1249">
            <v>0</v>
          </cell>
          <cell r="K1249">
            <v>0</v>
          </cell>
        </row>
        <row r="1250">
          <cell r="C1250" t="str">
            <v>1284.641.002</v>
          </cell>
          <cell r="D1250">
            <v>0</v>
          </cell>
          <cell r="E1250">
            <v>0</v>
          </cell>
          <cell r="G1250">
            <v>782.68</v>
          </cell>
          <cell r="H1250">
            <v>0</v>
          </cell>
          <cell r="I1250">
            <v>578.02</v>
          </cell>
          <cell r="J1250">
            <v>0</v>
          </cell>
          <cell r="K1250">
            <v>1360.6999999999998</v>
          </cell>
        </row>
        <row r="1251">
          <cell r="C1251" t="str">
            <v>1284.641.003</v>
          </cell>
          <cell r="D1251">
            <v>1479.7</v>
          </cell>
          <cell r="E1251">
            <v>8036.22</v>
          </cell>
          <cell r="F1251">
            <v>0</v>
          </cell>
          <cell r="G1251">
            <v>1004.53</v>
          </cell>
          <cell r="H1251">
            <v>0</v>
          </cell>
          <cell r="I1251">
            <v>3871.56</v>
          </cell>
          <cell r="J1251">
            <v>4839.45</v>
          </cell>
          <cell r="K1251">
            <v>19231.46</v>
          </cell>
        </row>
        <row r="1252">
          <cell r="C1252" t="str">
            <v>1284.641.004</v>
          </cell>
          <cell r="D1252">
            <v>2477.71</v>
          </cell>
          <cell r="E1252">
            <v>9075.1899999999987</v>
          </cell>
          <cell r="F1252">
            <v>1008.35</v>
          </cell>
          <cell r="G1252">
            <v>1008.35</v>
          </cell>
          <cell r="H1252">
            <v>0</v>
          </cell>
          <cell r="I1252">
            <v>1670.97</v>
          </cell>
          <cell r="J1252">
            <v>2339.35</v>
          </cell>
          <cell r="K1252">
            <v>17579.919999999998</v>
          </cell>
        </row>
        <row r="1253">
          <cell r="C1253" t="str">
            <v>1284.641.005</v>
          </cell>
          <cell r="D1253">
            <v>654.11</v>
          </cell>
          <cell r="E1253">
            <v>0</v>
          </cell>
          <cell r="F1253">
            <v>0</v>
          </cell>
          <cell r="G1253">
            <v>665.99</v>
          </cell>
          <cell r="H1253">
            <v>0</v>
          </cell>
          <cell r="I1253">
            <v>486.17</v>
          </cell>
          <cell r="J1253">
            <v>486.17</v>
          </cell>
          <cell r="K1253">
            <v>2292.44</v>
          </cell>
        </row>
        <row r="1254">
          <cell r="C1254" t="str">
            <v>1284.641.006</v>
          </cell>
          <cell r="D1254">
            <v>0</v>
          </cell>
          <cell r="I1254">
            <v>0</v>
          </cell>
          <cell r="J1254">
            <v>0</v>
          </cell>
          <cell r="K1254">
            <v>0</v>
          </cell>
        </row>
        <row r="1255">
          <cell r="C1255" t="str">
            <v>1284.680.014</v>
          </cell>
          <cell r="D1255">
            <v>0</v>
          </cell>
          <cell r="E1255">
            <v>0</v>
          </cell>
          <cell r="F1255">
            <v>0</v>
          </cell>
          <cell r="G1255">
            <v>3607.96</v>
          </cell>
          <cell r="H1255">
            <v>0</v>
          </cell>
          <cell r="I1255">
            <v>1348.25</v>
          </cell>
          <cell r="J1255">
            <v>439.58</v>
          </cell>
          <cell r="K1255">
            <v>5395.79</v>
          </cell>
        </row>
        <row r="1256">
          <cell r="C1256" t="str">
            <v>1287.431.011</v>
          </cell>
          <cell r="D1256">
            <v>380.38</v>
          </cell>
          <cell r="E1256">
            <v>0</v>
          </cell>
          <cell r="F1256">
            <v>0</v>
          </cell>
          <cell r="G1256">
            <v>319.97000000000003</v>
          </cell>
          <cell r="H1256">
            <v>0</v>
          </cell>
          <cell r="I1256">
            <v>312.14</v>
          </cell>
          <cell r="J1256">
            <v>0</v>
          </cell>
          <cell r="K1256">
            <v>1012.49</v>
          </cell>
        </row>
        <row r="1257">
          <cell r="C1257" t="str">
            <v>1287.431.014</v>
          </cell>
          <cell r="E1257">
            <v>0</v>
          </cell>
          <cell r="G1257">
            <v>752.43</v>
          </cell>
          <cell r="H1257">
            <v>0</v>
          </cell>
          <cell r="I1257">
            <v>184.49</v>
          </cell>
          <cell r="J1257">
            <v>0</v>
          </cell>
          <cell r="K1257">
            <v>936.92</v>
          </cell>
        </row>
        <row r="1258">
          <cell r="C1258" t="str">
            <v>1287.431.018</v>
          </cell>
          <cell r="D1258">
            <v>104.25</v>
          </cell>
          <cell r="G1258">
            <v>0</v>
          </cell>
          <cell r="H1258">
            <v>0</v>
          </cell>
          <cell r="K1258">
            <v>104.25</v>
          </cell>
        </row>
        <row r="1259">
          <cell r="C1259" t="str">
            <v>1287.431.020</v>
          </cell>
          <cell r="D1259">
            <v>533.46</v>
          </cell>
          <cell r="E1259">
            <v>0</v>
          </cell>
          <cell r="F1259">
            <v>140.37</v>
          </cell>
          <cell r="G1259">
            <v>140.37</v>
          </cell>
          <cell r="H1259">
            <v>0</v>
          </cell>
          <cell r="I1259">
            <v>296.69</v>
          </cell>
          <cell r="J1259">
            <v>0</v>
          </cell>
          <cell r="K1259">
            <v>1110.8900000000001</v>
          </cell>
        </row>
        <row r="1260">
          <cell r="C1260" t="str">
            <v>1580.190.530</v>
          </cell>
          <cell r="D1260">
            <v>425.45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2215.42</v>
          </cell>
          <cell r="J1260">
            <v>923.1</v>
          </cell>
          <cell r="K1260">
            <v>3563.97</v>
          </cell>
        </row>
        <row r="1261">
          <cell r="C1261" t="str">
            <v>1580.190.535</v>
          </cell>
          <cell r="D1261">
            <v>1166.3599999999999</v>
          </cell>
          <cell r="E1261">
            <v>1314</v>
          </cell>
          <cell r="F1261">
            <v>1314</v>
          </cell>
          <cell r="G1261">
            <v>3942</v>
          </cell>
          <cell r="H1261">
            <v>0</v>
          </cell>
          <cell r="I1261">
            <v>858.03</v>
          </cell>
          <cell r="J1261">
            <v>1716.06</v>
          </cell>
          <cell r="K1261">
            <v>10310.449999999999</v>
          </cell>
        </row>
        <row r="1262">
          <cell r="C1262" t="str">
            <v>1580.190.549</v>
          </cell>
          <cell r="D1262">
            <v>8104.04</v>
          </cell>
          <cell r="E1262">
            <v>0</v>
          </cell>
          <cell r="F1262">
            <v>0</v>
          </cell>
          <cell r="G1262">
            <v>8118.6</v>
          </cell>
          <cell r="K1262">
            <v>16222.64</v>
          </cell>
        </row>
        <row r="1263">
          <cell r="C1263" t="str">
            <v>1580.190.551</v>
          </cell>
          <cell r="D1263">
            <v>1236.08</v>
          </cell>
          <cell r="E1263">
            <v>1311.23</v>
          </cell>
          <cell r="F1263">
            <v>1311.23</v>
          </cell>
          <cell r="G1263">
            <v>0</v>
          </cell>
          <cell r="H1263">
            <v>0</v>
          </cell>
          <cell r="I1263">
            <v>1124.3</v>
          </cell>
          <cell r="J1263">
            <v>0</v>
          </cell>
          <cell r="K1263">
            <v>4982.84</v>
          </cell>
        </row>
        <row r="1264">
          <cell r="C1264" t="str">
            <v>1580.190.555</v>
          </cell>
          <cell r="D1264">
            <v>3976.6499999999996</v>
          </cell>
          <cell r="E1264">
            <v>4207.26</v>
          </cell>
          <cell r="F1264">
            <v>9115.73</v>
          </cell>
          <cell r="G1264">
            <v>9816.94</v>
          </cell>
          <cell r="H1264">
            <v>0</v>
          </cell>
          <cell r="I1264">
            <v>1974.74</v>
          </cell>
          <cell r="J1264">
            <v>2632.99</v>
          </cell>
          <cell r="K1264">
            <v>31724.310000000005</v>
          </cell>
        </row>
        <row r="1265">
          <cell r="C1265" t="str">
            <v>1580.190.562</v>
          </cell>
          <cell r="D1265">
            <v>1771.03</v>
          </cell>
          <cell r="E1265">
            <v>3452.87</v>
          </cell>
          <cell r="F1265">
            <v>313.3</v>
          </cell>
          <cell r="G1265">
            <v>1253.22</v>
          </cell>
          <cell r="H1265">
            <v>0</v>
          </cell>
          <cell r="I1265">
            <v>3034.96</v>
          </cell>
          <cell r="J1265">
            <v>1197.19</v>
          </cell>
          <cell r="K1265">
            <v>11022.570000000002</v>
          </cell>
        </row>
        <row r="1266">
          <cell r="C1266" t="str">
            <v>1580.190.564</v>
          </cell>
          <cell r="D1266">
            <v>1333.4</v>
          </cell>
          <cell r="E1266">
            <v>6637.03</v>
          </cell>
          <cell r="F1266">
            <v>5145.5599999999995</v>
          </cell>
          <cell r="G1266">
            <v>2684.64</v>
          </cell>
          <cell r="H1266">
            <v>0</v>
          </cell>
          <cell r="I1266">
            <v>1636.21</v>
          </cell>
          <cell r="J1266">
            <v>3046.7400000000002</v>
          </cell>
          <cell r="K1266">
            <v>20483.580000000002</v>
          </cell>
        </row>
        <row r="1267">
          <cell r="C1267" t="str">
            <v>1580.190.570</v>
          </cell>
          <cell r="D1267">
            <v>11326.56</v>
          </cell>
          <cell r="E1267">
            <v>4488.8600000000006</v>
          </cell>
          <cell r="F1267">
            <v>3591.08</v>
          </cell>
          <cell r="G1267">
            <v>4488.8500000000004</v>
          </cell>
          <cell r="H1267">
            <v>0</v>
          </cell>
          <cell r="I1267">
            <v>6409.79</v>
          </cell>
          <cell r="J1267">
            <v>32305.35</v>
          </cell>
          <cell r="K1267">
            <v>62610.49</v>
          </cell>
        </row>
        <row r="1268">
          <cell r="C1268" t="str">
            <v>1580.220.517</v>
          </cell>
          <cell r="D1268">
            <v>9336.4</v>
          </cell>
          <cell r="E1268">
            <v>2283.08</v>
          </cell>
          <cell r="F1268">
            <v>1138.46</v>
          </cell>
          <cell r="G1268">
            <v>5692.29</v>
          </cell>
          <cell r="H1268">
            <v>0</v>
          </cell>
          <cell r="I1268">
            <v>11983.42</v>
          </cell>
          <cell r="J1268">
            <v>0</v>
          </cell>
          <cell r="K1268">
            <v>30433.65</v>
          </cell>
        </row>
        <row r="1269">
          <cell r="C1269" t="str">
            <v>1580.220.529</v>
          </cell>
          <cell r="D1269">
            <v>13475.34</v>
          </cell>
          <cell r="E1269">
            <v>4226.1400000000003</v>
          </cell>
          <cell r="F1269">
            <v>4226.13</v>
          </cell>
          <cell r="G1269">
            <v>2535.6800000000003</v>
          </cell>
          <cell r="H1269">
            <v>0</v>
          </cell>
          <cell r="I1269">
            <v>18113.740000000002</v>
          </cell>
          <cell r="J1269">
            <v>4528.4399999999996</v>
          </cell>
          <cell r="K1269">
            <v>47105.47</v>
          </cell>
        </row>
        <row r="1270">
          <cell r="C1270" t="str">
            <v>1580.220.531</v>
          </cell>
          <cell r="D1270">
            <v>8246.25</v>
          </cell>
          <cell r="E1270">
            <v>1310.25</v>
          </cell>
          <cell r="F1270">
            <v>2183.7399999999998</v>
          </cell>
          <cell r="G1270">
            <v>1746.99</v>
          </cell>
          <cell r="H1270">
            <v>0</v>
          </cell>
          <cell r="I1270">
            <v>6650.13</v>
          </cell>
          <cell r="J1270">
            <v>6650.13</v>
          </cell>
          <cell r="K1270">
            <v>26787.49</v>
          </cell>
        </row>
        <row r="1271">
          <cell r="C1271" t="str">
            <v>1580.220.540</v>
          </cell>
          <cell r="D1271">
            <v>2699.54</v>
          </cell>
          <cell r="E1271">
            <v>217.06</v>
          </cell>
          <cell r="G1271">
            <v>1085.3</v>
          </cell>
          <cell r="H1271">
            <v>0</v>
          </cell>
          <cell r="I1271">
            <v>2196.31</v>
          </cell>
          <cell r="J1271">
            <v>3294.47</v>
          </cell>
          <cell r="K1271">
            <v>9492.6799999999985</v>
          </cell>
        </row>
        <row r="1272">
          <cell r="C1272" t="str">
            <v>1580.220.542</v>
          </cell>
          <cell r="E1272">
            <v>535.39</v>
          </cell>
          <cell r="F1272">
            <v>214.15</v>
          </cell>
          <cell r="G1272">
            <v>0</v>
          </cell>
          <cell r="K1272">
            <v>749.54</v>
          </cell>
        </row>
        <row r="1273">
          <cell r="C1273" t="str">
            <v>1580.220.581</v>
          </cell>
          <cell r="D1273">
            <v>11922.470000000001</v>
          </cell>
          <cell r="E1273">
            <v>20990.739999999998</v>
          </cell>
          <cell r="F1273">
            <v>11994.71</v>
          </cell>
          <cell r="G1273">
            <v>14993.39</v>
          </cell>
          <cell r="H1273">
            <v>0</v>
          </cell>
          <cell r="I1273">
            <v>0</v>
          </cell>
          <cell r="J1273">
            <v>15410.5</v>
          </cell>
          <cell r="K1273">
            <v>75311.81</v>
          </cell>
        </row>
        <row r="1274">
          <cell r="C1274" t="str">
            <v>1580.220.590</v>
          </cell>
          <cell r="E1274">
            <v>160.56</v>
          </cell>
          <cell r="F1274">
            <v>39430.769999999997</v>
          </cell>
          <cell r="G1274">
            <v>71692.299999999974</v>
          </cell>
          <cell r="H1274">
            <v>0</v>
          </cell>
          <cell r="K1274">
            <v>111283.62999999998</v>
          </cell>
        </row>
        <row r="1275">
          <cell r="C1275" t="str">
            <v>1580.220.634</v>
          </cell>
          <cell r="D1275">
            <v>0</v>
          </cell>
          <cell r="E1275">
            <v>0</v>
          </cell>
          <cell r="F1275">
            <v>87.42</v>
          </cell>
          <cell r="G1275">
            <v>0</v>
          </cell>
          <cell r="J1275">
            <v>3219.59</v>
          </cell>
          <cell r="K1275">
            <v>3307.01</v>
          </cell>
        </row>
        <row r="1276">
          <cell r="C1276" t="str">
            <v>1580.220.665</v>
          </cell>
          <cell r="D1276">
            <v>22643.440000000002</v>
          </cell>
          <cell r="E1276">
            <v>23280.68</v>
          </cell>
          <cell r="F1276">
            <v>11640.34</v>
          </cell>
          <cell r="G1276">
            <v>34921.020000000004</v>
          </cell>
          <cell r="H1276">
            <v>0</v>
          </cell>
          <cell r="I1276">
            <v>11912.37</v>
          </cell>
          <cell r="J1276">
            <v>8934.2800000000007</v>
          </cell>
          <cell r="K1276">
            <v>113332.13</v>
          </cell>
        </row>
        <row r="1277">
          <cell r="C1277" t="str">
            <v>1580.220.669</v>
          </cell>
          <cell r="D1277">
            <v>0</v>
          </cell>
          <cell r="E1277">
            <v>1450.14</v>
          </cell>
          <cell r="F1277">
            <v>1450.14</v>
          </cell>
          <cell r="G1277">
            <v>0</v>
          </cell>
          <cell r="H1277">
            <v>0</v>
          </cell>
          <cell r="I1277">
            <v>930.41</v>
          </cell>
          <cell r="J1277">
            <v>930.41</v>
          </cell>
          <cell r="K1277">
            <v>4761.1000000000004</v>
          </cell>
        </row>
        <row r="1278">
          <cell r="C1278" t="str">
            <v>1580.300.527</v>
          </cell>
          <cell r="D1278">
            <v>16841.809999999998</v>
          </cell>
          <cell r="E1278">
            <v>25909.17</v>
          </cell>
          <cell r="F1278">
            <v>20936.7</v>
          </cell>
          <cell r="G1278">
            <v>16749.36</v>
          </cell>
          <cell r="H1278">
            <v>0</v>
          </cell>
          <cell r="I1278">
            <v>22512.34</v>
          </cell>
          <cell r="J1278">
            <v>12864.19</v>
          </cell>
          <cell r="K1278">
            <v>115813.56999999999</v>
          </cell>
        </row>
        <row r="1279">
          <cell r="C1279" t="str">
            <v>1580.321.510</v>
          </cell>
          <cell r="D1279">
            <v>2232.77</v>
          </cell>
          <cell r="E1279">
            <v>4006.7</v>
          </cell>
          <cell r="F1279">
            <v>4526.25</v>
          </cell>
          <cell r="G1279">
            <v>3578.35</v>
          </cell>
          <cell r="H1279">
            <v>0</v>
          </cell>
          <cell r="I1279">
            <v>3595.11</v>
          </cell>
          <cell r="J1279">
            <v>3452.66</v>
          </cell>
          <cell r="K1279">
            <v>21391.84</v>
          </cell>
        </row>
        <row r="1280">
          <cell r="C1280" t="str">
            <v>1580.321.514</v>
          </cell>
          <cell r="D1280">
            <v>443.1</v>
          </cell>
          <cell r="E1280">
            <v>275.22000000000003</v>
          </cell>
          <cell r="F1280">
            <v>825.66000000000008</v>
          </cell>
          <cell r="G1280">
            <v>550.44000000000005</v>
          </cell>
          <cell r="H1280">
            <v>0</v>
          </cell>
          <cell r="I1280">
            <v>147.24</v>
          </cell>
          <cell r="J1280">
            <v>294.48</v>
          </cell>
          <cell r="K1280">
            <v>2536.14</v>
          </cell>
        </row>
        <row r="1281">
          <cell r="C1281" t="str">
            <v>1580.324.502</v>
          </cell>
          <cell r="D1281">
            <v>4441.3</v>
          </cell>
          <cell r="E1281">
            <v>0</v>
          </cell>
          <cell r="F1281">
            <v>282.19</v>
          </cell>
          <cell r="G1281">
            <v>3422.44</v>
          </cell>
          <cell r="H1281">
            <v>0</v>
          </cell>
          <cell r="I1281">
            <v>1939.04</v>
          </cell>
          <cell r="J1281">
            <v>1615.87</v>
          </cell>
          <cell r="K1281">
            <v>11700.84</v>
          </cell>
        </row>
        <row r="1282">
          <cell r="C1282" t="str">
            <v>1580.525.579</v>
          </cell>
          <cell r="D1282">
            <v>2453.1799999999998</v>
          </cell>
          <cell r="E1282">
            <v>2432.2600000000002</v>
          </cell>
          <cell r="F1282">
            <v>2432.2600000000002</v>
          </cell>
          <cell r="G1282">
            <v>0</v>
          </cell>
          <cell r="H1282">
            <v>0</v>
          </cell>
          <cell r="K1282">
            <v>7317.7000000000007</v>
          </cell>
        </row>
        <row r="1283">
          <cell r="C1283" t="str">
            <v>1580.525.620</v>
          </cell>
          <cell r="D1283">
            <v>4524.3</v>
          </cell>
          <cell r="E1283">
            <v>3976.9000000000005</v>
          </cell>
          <cell r="G1283">
            <v>2237.0100000000002</v>
          </cell>
          <cell r="I1283">
            <v>1497.72</v>
          </cell>
          <cell r="J1283">
            <v>0</v>
          </cell>
          <cell r="K1283">
            <v>12235.93</v>
          </cell>
        </row>
        <row r="1284">
          <cell r="C1284" t="str">
            <v>1580.550.503</v>
          </cell>
          <cell r="D1284">
            <v>6315.14</v>
          </cell>
          <cell r="E1284">
            <v>0</v>
          </cell>
          <cell r="F1284">
            <v>4259.8500000000004</v>
          </cell>
          <cell r="G1284">
            <v>7454.74</v>
          </cell>
          <cell r="H1284">
            <v>0</v>
          </cell>
          <cell r="I1284">
            <v>1315.09</v>
          </cell>
          <cell r="J1284">
            <v>6199.73</v>
          </cell>
          <cell r="K1284">
            <v>25544.550000000003</v>
          </cell>
        </row>
        <row r="1285">
          <cell r="C1285" t="str">
            <v>1580.550.505</v>
          </cell>
          <cell r="D1285">
            <v>17300.13</v>
          </cell>
          <cell r="E1285">
            <v>18072.099999999999</v>
          </cell>
          <cell r="F1285">
            <v>22454.71</v>
          </cell>
          <cell r="G1285">
            <v>11818.27</v>
          </cell>
          <cell r="H1285">
            <v>0</v>
          </cell>
          <cell r="I1285">
            <v>11840.55</v>
          </cell>
          <cell r="J1285">
            <v>16394.61</v>
          </cell>
          <cell r="K1285">
            <v>97880.37</v>
          </cell>
        </row>
        <row r="1286">
          <cell r="C1286" t="str">
            <v>1581.011.504</v>
          </cell>
          <cell r="D1286">
            <v>6195.88</v>
          </cell>
          <cell r="E1286">
            <v>5723.04</v>
          </cell>
          <cell r="F1286">
            <v>6276.88</v>
          </cell>
          <cell r="G1286">
            <v>6092.27</v>
          </cell>
          <cell r="H1286">
            <v>0</v>
          </cell>
          <cell r="I1286">
            <v>3072.5299999999997</v>
          </cell>
          <cell r="J1286">
            <v>2245.31</v>
          </cell>
          <cell r="K1286">
            <v>29605.91</v>
          </cell>
        </row>
        <row r="1287">
          <cell r="C1287" t="str">
            <v>1581.011.507</v>
          </cell>
          <cell r="D1287">
            <v>2188.2800000000002</v>
          </cell>
          <cell r="E1287">
            <v>4206.92</v>
          </cell>
          <cell r="F1287">
            <v>6485.67</v>
          </cell>
          <cell r="G1287">
            <v>10429.65</v>
          </cell>
          <cell r="H1287">
            <v>0</v>
          </cell>
          <cell r="I1287">
            <v>1179.8900000000001</v>
          </cell>
          <cell r="J1287">
            <v>4284.87</v>
          </cell>
          <cell r="K1287">
            <v>28775.279999999999</v>
          </cell>
        </row>
        <row r="1288">
          <cell r="C1288" t="str">
            <v>1582.803.008</v>
          </cell>
          <cell r="D1288">
            <v>0</v>
          </cell>
          <cell r="E1288">
            <v>0</v>
          </cell>
          <cell r="F1288">
            <v>0</v>
          </cell>
          <cell r="J1288">
            <v>203.62</v>
          </cell>
          <cell r="K1288">
            <v>203.62</v>
          </cell>
        </row>
        <row r="1289">
          <cell r="C1289" t="str">
            <v>1582.806.229</v>
          </cell>
          <cell r="D1289">
            <v>409.55</v>
          </cell>
          <cell r="E1289">
            <v>0</v>
          </cell>
          <cell r="I1289">
            <v>281.86</v>
          </cell>
          <cell r="J1289">
            <v>0</v>
          </cell>
          <cell r="K1289">
            <v>691.41000000000008</v>
          </cell>
        </row>
        <row r="1290">
          <cell r="C1290" t="str">
            <v>1582.811.054</v>
          </cell>
          <cell r="D1290">
            <v>0</v>
          </cell>
          <cell r="E1290">
            <v>0</v>
          </cell>
          <cell r="F1290">
            <v>2057.54</v>
          </cell>
          <cell r="G1290">
            <v>4017.2200000000003</v>
          </cell>
          <cell r="H1290">
            <v>0</v>
          </cell>
          <cell r="I1290">
            <v>1116.72</v>
          </cell>
          <cell r="J1290">
            <v>2233.44</v>
          </cell>
          <cell r="K1290">
            <v>9424.92</v>
          </cell>
        </row>
        <row r="1291">
          <cell r="C1291" t="str">
            <v>1582.813.265</v>
          </cell>
          <cell r="D1291">
            <v>2674.33</v>
          </cell>
          <cell r="E1291">
            <v>0</v>
          </cell>
          <cell r="F1291">
            <v>0</v>
          </cell>
          <cell r="G1291">
            <v>4778.32</v>
          </cell>
          <cell r="H1291">
            <v>0</v>
          </cell>
          <cell r="I1291">
            <v>1762.56</v>
          </cell>
          <cell r="J1291">
            <v>4028.72</v>
          </cell>
          <cell r="K1291">
            <v>13243.929999999998</v>
          </cell>
        </row>
        <row r="1292">
          <cell r="C1292" t="str">
            <v>1582.814.010</v>
          </cell>
          <cell r="D1292">
            <v>0</v>
          </cell>
          <cell r="E1292">
            <v>9826.9599999999991</v>
          </cell>
          <cell r="F1292">
            <v>0</v>
          </cell>
          <cell r="I1292">
            <v>2398.56</v>
          </cell>
          <cell r="J1292">
            <v>2398.56</v>
          </cell>
          <cell r="K1292">
            <v>14624.079999999998</v>
          </cell>
        </row>
        <row r="1293">
          <cell r="C1293" t="str">
            <v>1582.821.167</v>
          </cell>
          <cell r="D1293">
            <v>264.31</v>
          </cell>
          <cell r="E1293">
            <v>254.77</v>
          </cell>
          <cell r="F1293">
            <v>254.77</v>
          </cell>
          <cell r="G1293">
            <v>254.77</v>
          </cell>
          <cell r="H1293">
            <v>0</v>
          </cell>
          <cell r="I1293">
            <v>331.21</v>
          </cell>
          <cell r="J1293">
            <v>331.21</v>
          </cell>
          <cell r="K1293">
            <v>1691.0400000000002</v>
          </cell>
        </row>
        <row r="1294">
          <cell r="C1294" t="str">
            <v>1582.833.002</v>
          </cell>
          <cell r="D1294">
            <v>0</v>
          </cell>
          <cell r="E1294">
            <v>0</v>
          </cell>
          <cell r="J1294">
            <v>1047.6099999999999</v>
          </cell>
          <cell r="K1294">
            <v>1047.6099999999999</v>
          </cell>
        </row>
        <row r="1295">
          <cell r="C1295" t="str">
            <v>1582.833.022</v>
          </cell>
          <cell r="D1295">
            <v>0</v>
          </cell>
          <cell r="E1295">
            <v>0</v>
          </cell>
          <cell r="J1295">
            <v>639.94000000000005</v>
          </cell>
          <cell r="K1295">
            <v>639.94000000000005</v>
          </cell>
        </row>
        <row r="1296">
          <cell r="C1296" t="str">
            <v>1582.833.023</v>
          </cell>
          <cell r="D1296">
            <v>0</v>
          </cell>
          <cell r="E1296">
            <v>577.58000000000004</v>
          </cell>
          <cell r="F1296">
            <v>288.79000000000002</v>
          </cell>
          <cell r="G1296">
            <v>288.79000000000002</v>
          </cell>
          <cell r="H1296">
            <v>0</v>
          </cell>
          <cell r="I1296">
            <v>0</v>
          </cell>
          <cell r="J1296">
            <v>5158.2800000000007</v>
          </cell>
          <cell r="K1296">
            <v>6313.4400000000005</v>
          </cell>
        </row>
        <row r="1297">
          <cell r="C1297" t="str">
            <v>1582.834.003</v>
          </cell>
          <cell r="D1297">
            <v>2236.66</v>
          </cell>
          <cell r="E1297">
            <v>1538.77</v>
          </cell>
          <cell r="F1297">
            <v>3787.72</v>
          </cell>
          <cell r="G1297">
            <v>3787.72</v>
          </cell>
          <cell r="H1297">
            <v>0</v>
          </cell>
          <cell r="I1297">
            <v>4375.24</v>
          </cell>
          <cell r="J1297">
            <v>2625.16</v>
          </cell>
          <cell r="K1297">
            <v>18351.269999999997</v>
          </cell>
        </row>
        <row r="1298">
          <cell r="C1298" t="str">
            <v>1582.848.085</v>
          </cell>
          <cell r="D1298">
            <v>0</v>
          </cell>
          <cell r="E1298">
            <v>704.41</v>
          </cell>
          <cell r="G1298">
            <v>0</v>
          </cell>
          <cell r="J1298">
            <v>540.08000000000004</v>
          </cell>
          <cell r="K1298">
            <v>1244.49</v>
          </cell>
        </row>
        <row r="1299">
          <cell r="C1299" t="str">
            <v>1582.848.089</v>
          </cell>
          <cell r="E1299">
            <v>760.96</v>
          </cell>
          <cell r="G1299">
            <v>0</v>
          </cell>
          <cell r="J1299">
            <v>568.02</v>
          </cell>
          <cell r="K1299">
            <v>1328.98</v>
          </cell>
        </row>
        <row r="1300">
          <cell r="C1300" t="str">
            <v>1582.848.134</v>
          </cell>
          <cell r="D1300">
            <v>0</v>
          </cell>
          <cell r="E1300">
            <v>0</v>
          </cell>
          <cell r="F1300">
            <v>0</v>
          </cell>
          <cell r="G1300">
            <v>610.92999999999995</v>
          </cell>
          <cell r="H1300">
            <v>0</v>
          </cell>
          <cell r="I1300">
            <v>475.35</v>
          </cell>
          <cell r="J1300">
            <v>475.35</v>
          </cell>
          <cell r="K1300">
            <v>1561.63</v>
          </cell>
        </row>
        <row r="1301">
          <cell r="C1301" t="str">
            <v>1582.859.143</v>
          </cell>
          <cell r="D1301">
            <v>0</v>
          </cell>
          <cell r="E1301">
            <v>867.8</v>
          </cell>
          <cell r="F1301">
            <v>867.8</v>
          </cell>
          <cell r="G1301">
            <v>0</v>
          </cell>
          <cell r="H1301">
            <v>0</v>
          </cell>
          <cell r="I1301">
            <v>499.05</v>
          </cell>
          <cell r="J1301">
            <v>0</v>
          </cell>
          <cell r="K1301">
            <v>2234.65</v>
          </cell>
        </row>
        <row r="1302">
          <cell r="C1302" t="str">
            <v>1582.859.144</v>
          </cell>
          <cell r="D1302">
            <v>862.72</v>
          </cell>
          <cell r="E1302">
            <v>0</v>
          </cell>
          <cell r="G1302">
            <v>883.77</v>
          </cell>
          <cell r="H1302">
            <v>0</v>
          </cell>
          <cell r="I1302">
            <v>499.41</v>
          </cell>
          <cell r="J1302">
            <v>0</v>
          </cell>
          <cell r="K1302">
            <v>2245.9</v>
          </cell>
        </row>
        <row r="1303">
          <cell r="C1303" t="str">
            <v>1582.859.273</v>
          </cell>
          <cell r="D1303">
            <v>897.64</v>
          </cell>
          <cell r="E1303">
            <v>0</v>
          </cell>
          <cell r="G1303">
            <v>893.89</v>
          </cell>
          <cell r="H1303">
            <v>0</v>
          </cell>
          <cell r="K1303">
            <v>1791.53</v>
          </cell>
        </row>
        <row r="1304">
          <cell r="C1304" t="str">
            <v>1582.859.288</v>
          </cell>
          <cell r="D1304">
            <v>0</v>
          </cell>
          <cell r="E1304">
            <v>231.31</v>
          </cell>
          <cell r="G1304">
            <v>2245.7199999999998</v>
          </cell>
          <cell r="H1304">
            <v>0</v>
          </cell>
          <cell r="I1304">
            <v>0</v>
          </cell>
          <cell r="J1304">
            <v>0</v>
          </cell>
          <cell r="K1304">
            <v>2477.0299999999997</v>
          </cell>
        </row>
        <row r="1305">
          <cell r="C1305" t="str">
            <v>1582.859.293</v>
          </cell>
          <cell r="D1305">
            <v>0</v>
          </cell>
          <cell r="J1305">
            <v>0</v>
          </cell>
          <cell r="K1305">
            <v>0</v>
          </cell>
        </row>
        <row r="1306">
          <cell r="C1306" t="str">
            <v>1582.859.312</v>
          </cell>
          <cell r="D1306">
            <v>1143.43</v>
          </cell>
          <cell r="E1306">
            <v>0</v>
          </cell>
          <cell r="J1306">
            <v>744.63</v>
          </cell>
          <cell r="K1306">
            <v>1888.06</v>
          </cell>
        </row>
        <row r="1307">
          <cell r="C1307" t="str">
            <v>1582.859.420</v>
          </cell>
          <cell r="D1307">
            <v>865.03</v>
          </cell>
          <cell r="E1307">
            <v>0</v>
          </cell>
          <cell r="I1307">
            <v>0</v>
          </cell>
          <cell r="J1307">
            <v>472.7</v>
          </cell>
          <cell r="K1307">
            <v>1337.73</v>
          </cell>
        </row>
        <row r="1308">
          <cell r="C1308" t="str">
            <v>1582.859.550</v>
          </cell>
          <cell r="D1308">
            <v>3186.8599999999997</v>
          </cell>
          <cell r="E1308">
            <v>3283.58</v>
          </cell>
          <cell r="I1308">
            <v>1460.73</v>
          </cell>
          <cell r="J1308">
            <v>486.91</v>
          </cell>
          <cell r="K1308">
            <v>8418.08</v>
          </cell>
        </row>
        <row r="1309">
          <cell r="C1309" t="str">
            <v>1582.859.570</v>
          </cell>
          <cell r="D1309">
            <v>5649.84</v>
          </cell>
          <cell r="E1309">
            <v>0</v>
          </cell>
          <cell r="I1309">
            <v>1070.98</v>
          </cell>
          <cell r="J1309">
            <v>0</v>
          </cell>
          <cell r="K1309">
            <v>6720.82</v>
          </cell>
        </row>
        <row r="1310">
          <cell r="C1310" t="str">
            <v>1582.859.578</v>
          </cell>
          <cell r="D1310">
            <v>0</v>
          </cell>
          <cell r="E1310">
            <v>837.22</v>
          </cell>
          <cell r="G1310">
            <v>837.22</v>
          </cell>
          <cell r="H1310">
            <v>0</v>
          </cell>
          <cell r="I1310">
            <v>998.82</v>
          </cell>
          <cell r="J1310">
            <v>0</v>
          </cell>
          <cell r="K1310">
            <v>2673.26</v>
          </cell>
        </row>
        <row r="1311">
          <cell r="C1311" t="str">
            <v>1582.859.617</v>
          </cell>
          <cell r="D1311">
            <v>0</v>
          </cell>
          <cell r="I1311">
            <v>2003.72</v>
          </cell>
          <cell r="J1311">
            <v>0</v>
          </cell>
          <cell r="K1311">
            <v>2003.72</v>
          </cell>
        </row>
        <row r="1312">
          <cell r="C1312" t="str">
            <v>1582.859.630</v>
          </cell>
          <cell r="D1312">
            <v>24479.97</v>
          </cell>
          <cell r="E1312">
            <v>18308.16</v>
          </cell>
          <cell r="F1312">
            <v>18308.16</v>
          </cell>
          <cell r="G1312">
            <v>21054.37</v>
          </cell>
          <cell r="H1312">
            <v>0</v>
          </cell>
          <cell r="I1312">
            <v>15104.71</v>
          </cell>
          <cell r="J1312">
            <v>2157.8200000000002</v>
          </cell>
          <cell r="K1312">
            <v>99413.19</v>
          </cell>
        </row>
        <row r="1313">
          <cell r="C1313" t="str">
            <v>1582.859.638</v>
          </cell>
          <cell r="D1313">
            <v>3542.7</v>
          </cell>
          <cell r="E1313">
            <v>1781.76</v>
          </cell>
          <cell r="F1313">
            <v>2672.64</v>
          </cell>
          <cell r="G1313">
            <v>1781.76</v>
          </cell>
          <cell r="H1313">
            <v>0</v>
          </cell>
          <cell r="I1313">
            <v>1049.48</v>
          </cell>
          <cell r="J1313">
            <v>1041.0999999999999</v>
          </cell>
          <cell r="K1313">
            <v>11869.44</v>
          </cell>
        </row>
        <row r="1314">
          <cell r="C1314" t="str">
            <v>1582.859.669</v>
          </cell>
          <cell r="D1314">
            <v>2890.52</v>
          </cell>
          <cell r="E1314">
            <v>277.66000000000003</v>
          </cell>
          <cell r="F1314">
            <v>0</v>
          </cell>
          <cell r="G1314">
            <v>201.93</v>
          </cell>
          <cell r="H1314">
            <v>0</v>
          </cell>
          <cell r="I1314">
            <v>3208.6499999999996</v>
          </cell>
          <cell r="J1314">
            <v>0</v>
          </cell>
          <cell r="K1314">
            <v>6578.7599999999993</v>
          </cell>
        </row>
        <row r="1315">
          <cell r="C1315" t="str">
            <v>1582.859.671</v>
          </cell>
          <cell r="D1315">
            <v>12037.119999999999</v>
          </cell>
          <cell r="E1315">
            <v>0</v>
          </cell>
          <cell r="I1315">
            <v>5861.5</v>
          </cell>
          <cell r="J1315">
            <v>1598.59</v>
          </cell>
          <cell r="K1315">
            <v>19497.21</v>
          </cell>
        </row>
        <row r="1316">
          <cell r="C1316" t="str">
            <v>1582.859.673</v>
          </cell>
          <cell r="D1316">
            <v>4227.26</v>
          </cell>
          <cell r="E1316">
            <v>2586.5099999999998</v>
          </cell>
          <cell r="F1316">
            <v>8621.7199999999993</v>
          </cell>
          <cell r="G1316">
            <v>0</v>
          </cell>
          <cell r="H1316">
            <v>0</v>
          </cell>
          <cell r="I1316">
            <v>529.38</v>
          </cell>
          <cell r="J1316">
            <v>529.38</v>
          </cell>
          <cell r="K1316">
            <v>16494.25</v>
          </cell>
        </row>
        <row r="1317">
          <cell r="C1317" t="str">
            <v>1582.859.674</v>
          </cell>
          <cell r="D1317">
            <v>923.12</v>
          </cell>
          <cell r="E1317">
            <v>0</v>
          </cell>
          <cell r="F1317">
            <v>3669.08</v>
          </cell>
          <cell r="G1317">
            <v>0</v>
          </cell>
          <cell r="H1317">
            <v>0</v>
          </cell>
          <cell r="I1317">
            <v>1156.3699999999999</v>
          </cell>
          <cell r="J1317">
            <v>0</v>
          </cell>
          <cell r="K1317">
            <v>5748.57</v>
          </cell>
        </row>
        <row r="1318">
          <cell r="C1318" t="str">
            <v>1582.859.683</v>
          </cell>
          <cell r="D1318">
            <v>1209.3599999999999</v>
          </cell>
          <cell r="E1318">
            <v>1201.95</v>
          </cell>
          <cell r="F1318">
            <v>0</v>
          </cell>
          <cell r="G1318">
            <v>3605.85</v>
          </cell>
          <cell r="H1318">
            <v>0</v>
          </cell>
          <cell r="J1318">
            <v>0</v>
          </cell>
          <cell r="K1318">
            <v>6017.16</v>
          </cell>
        </row>
        <row r="1319">
          <cell r="C1319" t="str">
            <v>1582.859.684</v>
          </cell>
          <cell r="D1319">
            <v>2620.14</v>
          </cell>
          <cell r="E1319">
            <v>649.91</v>
          </cell>
          <cell r="F1319">
            <v>3609.9100000000003</v>
          </cell>
          <cell r="G1319">
            <v>2707.44</v>
          </cell>
          <cell r="H1319">
            <v>0</v>
          </cell>
          <cell r="I1319">
            <v>3151.38</v>
          </cell>
          <cell r="J1319">
            <v>1050.46</v>
          </cell>
          <cell r="K1319">
            <v>13789.239999999998</v>
          </cell>
        </row>
        <row r="1320">
          <cell r="C1320" t="str">
            <v>1582.859.685</v>
          </cell>
          <cell r="D1320">
            <v>1781.22</v>
          </cell>
          <cell r="E1320">
            <v>0</v>
          </cell>
          <cell r="F1320">
            <v>0</v>
          </cell>
          <cell r="G1320">
            <v>894.99</v>
          </cell>
          <cell r="H1320">
            <v>0</v>
          </cell>
          <cell r="I1320">
            <v>524.95000000000005</v>
          </cell>
          <cell r="J1320">
            <v>0</v>
          </cell>
          <cell r="K1320">
            <v>3201.16</v>
          </cell>
        </row>
        <row r="1321">
          <cell r="C1321" t="str">
            <v>1582.859.686</v>
          </cell>
          <cell r="D1321">
            <v>0</v>
          </cell>
          <cell r="G1321">
            <v>906.88</v>
          </cell>
          <cell r="H1321">
            <v>0</v>
          </cell>
          <cell r="I1321">
            <v>0</v>
          </cell>
          <cell r="J1321">
            <v>0</v>
          </cell>
          <cell r="K1321">
            <v>906.88</v>
          </cell>
        </row>
        <row r="1322">
          <cell r="C1322" t="str">
            <v>1582.859.687</v>
          </cell>
          <cell r="D1322">
            <v>890.36</v>
          </cell>
          <cell r="E1322">
            <v>0</v>
          </cell>
          <cell r="F1322">
            <v>1768.64</v>
          </cell>
          <cell r="G1322">
            <v>884.32</v>
          </cell>
          <cell r="H1322">
            <v>0</v>
          </cell>
          <cell r="I1322">
            <v>1575.2600000000002</v>
          </cell>
          <cell r="J1322">
            <v>0</v>
          </cell>
          <cell r="K1322">
            <v>5118.58</v>
          </cell>
        </row>
        <row r="1323">
          <cell r="C1323" t="str">
            <v>1582.859.695</v>
          </cell>
          <cell r="D1323">
            <v>0</v>
          </cell>
          <cell r="I1323">
            <v>534.82000000000005</v>
          </cell>
          <cell r="J1323">
            <v>0</v>
          </cell>
          <cell r="K1323">
            <v>534.82000000000005</v>
          </cell>
        </row>
        <row r="1324">
          <cell r="C1324" t="str">
            <v>1582.859.696</v>
          </cell>
          <cell r="D1324">
            <v>191.3</v>
          </cell>
          <cell r="E1324">
            <v>3760.12</v>
          </cell>
          <cell r="F1324">
            <v>3760.12</v>
          </cell>
          <cell r="G1324">
            <v>940.03</v>
          </cell>
          <cell r="H1324">
            <v>0</v>
          </cell>
          <cell r="I1324">
            <v>2836.85</v>
          </cell>
          <cell r="J1324">
            <v>0</v>
          </cell>
          <cell r="K1324">
            <v>11488.42</v>
          </cell>
        </row>
        <row r="1325">
          <cell r="C1325" t="str">
            <v>1582.859.697</v>
          </cell>
          <cell r="D1325">
            <v>0</v>
          </cell>
          <cell r="E1325">
            <v>0</v>
          </cell>
          <cell r="H1325">
            <v>0</v>
          </cell>
          <cell r="J1325">
            <v>548.85</v>
          </cell>
          <cell r="K1325">
            <v>548.85</v>
          </cell>
        </row>
        <row r="1326">
          <cell r="C1326" t="str">
            <v>1582.859.698</v>
          </cell>
          <cell r="D1326">
            <v>2589.56</v>
          </cell>
          <cell r="E1326">
            <v>0</v>
          </cell>
          <cell r="H1326">
            <v>0</v>
          </cell>
          <cell r="I1326">
            <v>958.34</v>
          </cell>
          <cell r="J1326">
            <v>0</v>
          </cell>
          <cell r="K1326">
            <v>3547.9</v>
          </cell>
        </row>
        <row r="1327">
          <cell r="C1327" t="str">
            <v>1582.859.700</v>
          </cell>
          <cell r="D1327">
            <v>0</v>
          </cell>
          <cell r="E1327">
            <v>879.67</v>
          </cell>
          <cell r="G1327">
            <v>177.69</v>
          </cell>
          <cell r="H1327">
            <v>0</v>
          </cell>
          <cell r="J1327">
            <v>0</v>
          </cell>
          <cell r="K1327">
            <v>1057.3599999999999</v>
          </cell>
        </row>
        <row r="1328">
          <cell r="C1328" t="str">
            <v>1582.859.708</v>
          </cell>
          <cell r="D1328">
            <v>0</v>
          </cell>
          <cell r="F1328">
            <v>0</v>
          </cell>
          <cell r="G1328">
            <v>3636.96</v>
          </cell>
          <cell r="H1328">
            <v>0</v>
          </cell>
          <cell r="I1328">
            <v>579.21</v>
          </cell>
          <cell r="J1328">
            <v>0</v>
          </cell>
          <cell r="K1328">
            <v>4216.17</v>
          </cell>
        </row>
        <row r="1329">
          <cell r="C1329" t="str">
            <v>1582.859.723</v>
          </cell>
          <cell r="D1329">
            <v>870.2</v>
          </cell>
          <cell r="E1329">
            <v>0</v>
          </cell>
          <cell r="F1329">
            <v>0</v>
          </cell>
          <cell r="H1329">
            <v>0</v>
          </cell>
          <cell r="K1329">
            <v>870.2</v>
          </cell>
        </row>
        <row r="1330">
          <cell r="C1330" t="str">
            <v>1582.859.726</v>
          </cell>
          <cell r="E1330">
            <v>859.75</v>
          </cell>
          <cell r="K1330">
            <v>859.75</v>
          </cell>
        </row>
        <row r="1331">
          <cell r="C1331" t="str">
            <v>1582.859.734</v>
          </cell>
          <cell r="D1331">
            <v>3092.89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J1331">
            <v>0</v>
          </cell>
          <cell r="K1331">
            <v>3092.89</v>
          </cell>
        </row>
        <row r="1332">
          <cell r="C1332" t="str">
            <v>1582.859.735</v>
          </cell>
          <cell r="D1332">
            <v>2143.7399999999998</v>
          </cell>
          <cell r="E1332">
            <v>0</v>
          </cell>
          <cell r="F1332">
            <v>0</v>
          </cell>
          <cell r="G1332">
            <v>1076.3399999999999</v>
          </cell>
          <cell r="H1332">
            <v>0</v>
          </cell>
          <cell r="I1332">
            <v>539.44000000000005</v>
          </cell>
          <cell r="J1332">
            <v>0</v>
          </cell>
          <cell r="K1332">
            <v>3759.52</v>
          </cell>
        </row>
        <row r="1333">
          <cell r="C1333" t="str">
            <v>1582.859.755</v>
          </cell>
          <cell r="D1333">
            <v>870.19</v>
          </cell>
          <cell r="E1333">
            <v>0</v>
          </cell>
          <cell r="I1333">
            <v>525.20000000000005</v>
          </cell>
          <cell r="J1333">
            <v>525.20000000000005</v>
          </cell>
          <cell r="K1333">
            <v>1920.5900000000001</v>
          </cell>
        </row>
        <row r="1334">
          <cell r="C1334" t="str">
            <v>1582.859.756</v>
          </cell>
          <cell r="E1334">
            <v>576.13</v>
          </cell>
          <cell r="G1334">
            <v>1255.18</v>
          </cell>
          <cell r="H1334">
            <v>0</v>
          </cell>
          <cell r="I1334">
            <v>943.16</v>
          </cell>
          <cell r="J1334">
            <v>0</v>
          </cell>
          <cell r="K1334">
            <v>2774.47</v>
          </cell>
        </row>
        <row r="1335">
          <cell r="C1335" t="str">
            <v>1582.859.759</v>
          </cell>
          <cell r="D1335">
            <v>0</v>
          </cell>
          <cell r="G1335">
            <v>867.23</v>
          </cell>
          <cell r="H1335">
            <v>0</v>
          </cell>
          <cell r="J1335">
            <v>0</v>
          </cell>
          <cell r="K1335">
            <v>867.23</v>
          </cell>
        </row>
        <row r="1336">
          <cell r="C1336" t="str">
            <v>1582.859.762</v>
          </cell>
          <cell r="E1336">
            <v>246.83</v>
          </cell>
          <cell r="G1336">
            <v>1259.33</v>
          </cell>
          <cell r="H1336">
            <v>0</v>
          </cell>
          <cell r="I1336">
            <v>963.28</v>
          </cell>
          <cell r="J1336">
            <v>0</v>
          </cell>
          <cell r="K1336">
            <v>2469.4399999999996</v>
          </cell>
        </row>
        <row r="1337">
          <cell r="C1337" t="str">
            <v>1582.859.801</v>
          </cell>
          <cell r="D1337">
            <v>1778.16</v>
          </cell>
          <cell r="E1337">
            <v>872.99</v>
          </cell>
          <cell r="F1337">
            <v>3604.61</v>
          </cell>
          <cell r="G1337">
            <v>4505.7599999999993</v>
          </cell>
          <cell r="H1337">
            <v>0</v>
          </cell>
          <cell r="I1337">
            <v>0</v>
          </cell>
          <cell r="J1337">
            <v>1574.0299999999997</v>
          </cell>
          <cell r="K1337">
            <v>12335.55</v>
          </cell>
        </row>
        <row r="1338">
          <cell r="C1338" t="str">
            <v>1582.859.802</v>
          </cell>
          <cell r="D1338">
            <v>2584.7400000000002</v>
          </cell>
          <cell r="E1338">
            <v>2588.16</v>
          </cell>
          <cell r="F1338">
            <v>4313.6099999999997</v>
          </cell>
          <cell r="G1338">
            <v>862.72</v>
          </cell>
          <cell r="H1338">
            <v>0</v>
          </cell>
          <cell r="I1338">
            <v>2032.33</v>
          </cell>
          <cell r="J1338">
            <v>0</v>
          </cell>
          <cell r="K1338">
            <v>12381.559999999998</v>
          </cell>
        </row>
        <row r="1339">
          <cell r="C1339" t="str">
            <v>1582.859.824</v>
          </cell>
          <cell r="D1339">
            <v>2674.78</v>
          </cell>
          <cell r="E1339">
            <v>1595.2</v>
          </cell>
          <cell r="F1339">
            <v>5179.4399999999996</v>
          </cell>
          <cell r="G1339">
            <v>6905.92</v>
          </cell>
          <cell r="H1339">
            <v>0</v>
          </cell>
          <cell r="I1339">
            <v>3682.9999999999995</v>
          </cell>
          <cell r="J1339">
            <v>3230.6699999999996</v>
          </cell>
          <cell r="K1339">
            <v>23269.01</v>
          </cell>
        </row>
        <row r="1340">
          <cell r="C1340" t="str">
            <v>1582.859.845</v>
          </cell>
          <cell r="D1340">
            <v>2598.34</v>
          </cell>
          <cell r="E1340">
            <v>864.32</v>
          </cell>
          <cell r="F1340">
            <v>2592.96</v>
          </cell>
          <cell r="G1340">
            <v>1728.64</v>
          </cell>
          <cell r="H1340">
            <v>0</v>
          </cell>
          <cell r="I1340">
            <v>2544.35</v>
          </cell>
          <cell r="J1340">
            <v>1526.6100000000001</v>
          </cell>
          <cell r="K1340">
            <v>11855.220000000001</v>
          </cell>
        </row>
        <row r="1341">
          <cell r="C1341" t="str">
            <v>1582.859.880</v>
          </cell>
          <cell r="D1341">
            <v>827.86</v>
          </cell>
          <cell r="E1341">
            <v>0</v>
          </cell>
          <cell r="F1341">
            <v>1790.21</v>
          </cell>
          <cell r="G1341">
            <v>1790.22</v>
          </cell>
          <cell r="H1341">
            <v>0</v>
          </cell>
          <cell r="I1341">
            <v>0</v>
          </cell>
          <cell r="J1341">
            <v>1548.63</v>
          </cell>
          <cell r="K1341">
            <v>5956.92</v>
          </cell>
        </row>
        <row r="1342">
          <cell r="C1342" t="str">
            <v>1582.859.881</v>
          </cell>
          <cell r="D1342">
            <v>7839.66</v>
          </cell>
          <cell r="E1342">
            <v>3905.58</v>
          </cell>
          <cell r="F1342">
            <v>9113.01</v>
          </cell>
          <cell r="G1342">
            <v>0</v>
          </cell>
          <cell r="H1342">
            <v>0</v>
          </cell>
          <cell r="I1342">
            <v>1661.12</v>
          </cell>
          <cell r="J1342">
            <v>0</v>
          </cell>
          <cell r="K1342">
            <v>22519.37</v>
          </cell>
        </row>
        <row r="1343">
          <cell r="C1343" t="str">
            <v>1582.859.882</v>
          </cell>
          <cell r="D1343">
            <v>2312.66</v>
          </cell>
          <cell r="E1343">
            <v>0</v>
          </cell>
          <cell r="F1343">
            <v>4660.67</v>
          </cell>
          <cell r="H1343">
            <v>0</v>
          </cell>
          <cell r="K1343">
            <v>6973.33</v>
          </cell>
        </row>
        <row r="1344">
          <cell r="C1344" t="str">
            <v>1582.859.885</v>
          </cell>
          <cell r="D1344">
            <v>0</v>
          </cell>
          <cell r="E1344">
            <v>0</v>
          </cell>
          <cell r="J1344">
            <v>50.88</v>
          </cell>
          <cell r="K1344">
            <v>50.88</v>
          </cell>
        </row>
        <row r="1345">
          <cell r="C1345" t="str">
            <v>1582.859.897</v>
          </cell>
          <cell r="D1345">
            <v>17721.98</v>
          </cell>
          <cell r="E1345">
            <v>5938.13</v>
          </cell>
          <cell r="F1345">
            <v>20783.46</v>
          </cell>
          <cell r="G1345">
            <v>11876.25</v>
          </cell>
          <cell r="H1345">
            <v>0</v>
          </cell>
          <cell r="I1345">
            <v>11248.87</v>
          </cell>
          <cell r="J1345">
            <v>2960.23</v>
          </cell>
          <cell r="K1345">
            <v>70528.92</v>
          </cell>
        </row>
        <row r="1346">
          <cell r="C1346" t="str">
            <v>1582.859.906</v>
          </cell>
          <cell r="D1346">
            <v>0</v>
          </cell>
          <cell r="E1346">
            <v>0</v>
          </cell>
          <cell r="F1346">
            <v>1269.4000000000001</v>
          </cell>
          <cell r="G1346">
            <v>0</v>
          </cell>
          <cell r="I1346">
            <v>0</v>
          </cell>
          <cell r="J1346">
            <v>760.07</v>
          </cell>
          <cell r="K1346">
            <v>2029.4700000000003</v>
          </cell>
        </row>
        <row r="1347">
          <cell r="C1347" t="str">
            <v>1582.859.907</v>
          </cell>
          <cell r="D1347">
            <v>0</v>
          </cell>
          <cell r="E1347">
            <v>1057.8399999999999</v>
          </cell>
          <cell r="F1347">
            <v>2684.22</v>
          </cell>
          <cell r="G1347">
            <v>1342.11</v>
          </cell>
          <cell r="H1347">
            <v>0</v>
          </cell>
          <cell r="I1347">
            <v>822.73</v>
          </cell>
          <cell r="J1347">
            <v>822.73</v>
          </cell>
          <cell r="K1347">
            <v>6729.6299999999992</v>
          </cell>
        </row>
        <row r="1348">
          <cell r="C1348" t="str">
            <v>1582.859.912</v>
          </cell>
          <cell r="D1348">
            <v>7467.9400000000005</v>
          </cell>
          <cell r="E1348">
            <v>0</v>
          </cell>
          <cell r="F1348">
            <v>5750.72</v>
          </cell>
          <cell r="G1348">
            <v>0</v>
          </cell>
          <cell r="H1348">
            <v>0</v>
          </cell>
          <cell r="I1348">
            <v>0</v>
          </cell>
          <cell r="J1348">
            <v>639.92999999999995</v>
          </cell>
          <cell r="K1348">
            <v>13858.59</v>
          </cell>
        </row>
        <row r="1349">
          <cell r="C1349" t="str">
            <v>1582.859.913</v>
          </cell>
          <cell r="D1349">
            <v>0</v>
          </cell>
          <cell r="E1349">
            <v>877.72</v>
          </cell>
          <cell r="F1349">
            <v>0</v>
          </cell>
          <cell r="G1349">
            <v>0</v>
          </cell>
          <cell r="H1349">
            <v>0</v>
          </cell>
          <cell r="I1349">
            <v>539.53</v>
          </cell>
          <cell r="J1349">
            <v>1079.05</v>
          </cell>
          <cell r="K1349">
            <v>2496.3000000000002</v>
          </cell>
        </row>
        <row r="1350">
          <cell r="C1350" t="str">
            <v>1582.859.918</v>
          </cell>
          <cell r="E1350">
            <v>4604.59</v>
          </cell>
          <cell r="I1350">
            <v>520.29</v>
          </cell>
          <cell r="J1350">
            <v>0</v>
          </cell>
          <cell r="K1350">
            <v>5124.88</v>
          </cell>
        </row>
        <row r="1351">
          <cell r="C1351" t="str">
            <v>1582.859.932</v>
          </cell>
          <cell r="D1351">
            <v>159.69</v>
          </cell>
          <cell r="E1351">
            <v>3106.98</v>
          </cell>
          <cell r="F1351">
            <v>8544.18</v>
          </cell>
          <cell r="G1351">
            <v>0</v>
          </cell>
          <cell r="H1351">
            <v>0</v>
          </cell>
          <cell r="K1351">
            <v>11810.85</v>
          </cell>
        </row>
        <row r="1352">
          <cell r="C1352" t="str">
            <v>1582.859.938</v>
          </cell>
          <cell r="D1352">
            <v>0</v>
          </cell>
          <cell r="E1352">
            <v>1823.59</v>
          </cell>
          <cell r="F1352">
            <v>0</v>
          </cell>
          <cell r="G1352">
            <v>0</v>
          </cell>
          <cell r="H1352">
            <v>0</v>
          </cell>
          <cell r="K1352">
            <v>1823.59</v>
          </cell>
        </row>
        <row r="1353">
          <cell r="C1353" t="str">
            <v>1582.859.949</v>
          </cell>
          <cell r="E1353">
            <v>155.9</v>
          </cell>
          <cell r="F1353">
            <v>0</v>
          </cell>
          <cell r="G1353">
            <v>0</v>
          </cell>
          <cell r="H1353">
            <v>0</v>
          </cell>
          <cell r="K1353">
            <v>155.9</v>
          </cell>
        </row>
        <row r="1354">
          <cell r="C1354" t="str">
            <v>1582.859.952</v>
          </cell>
          <cell r="D1354">
            <v>15840.55</v>
          </cell>
          <cell r="E1354">
            <v>11091.029999999999</v>
          </cell>
          <cell r="F1354">
            <v>17140.68</v>
          </cell>
          <cell r="G1354">
            <v>19157.25</v>
          </cell>
          <cell r="H1354">
            <v>0</v>
          </cell>
          <cell r="I1354">
            <v>10476.76</v>
          </cell>
          <cell r="J1354">
            <v>0</v>
          </cell>
          <cell r="K1354">
            <v>73706.26999999999</v>
          </cell>
        </row>
        <row r="1355">
          <cell r="C1355" t="str">
            <v>1582.859.953</v>
          </cell>
          <cell r="D1355">
            <v>22340.510000000002</v>
          </cell>
          <cell r="E1355">
            <v>9758.7900000000009</v>
          </cell>
          <cell r="F1355">
            <v>9758.7800000000007</v>
          </cell>
          <cell r="G1355">
            <v>19517.57</v>
          </cell>
          <cell r="H1355">
            <v>0</v>
          </cell>
          <cell r="I1355">
            <v>8969.14</v>
          </cell>
          <cell r="J1355">
            <v>3693.17</v>
          </cell>
          <cell r="K1355">
            <v>74037.960000000006</v>
          </cell>
        </row>
        <row r="1356">
          <cell r="C1356" t="str">
            <v>1582.861.000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209.88</v>
          </cell>
          <cell r="J1356">
            <v>306.74</v>
          </cell>
          <cell r="K1356">
            <v>516.62</v>
          </cell>
        </row>
        <row r="1357">
          <cell r="C1357" t="str">
            <v>1582.862.010</v>
          </cell>
          <cell r="D1357">
            <v>0</v>
          </cell>
          <cell r="E1357">
            <v>5964.49</v>
          </cell>
          <cell r="G1357">
            <v>5964.49</v>
          </cell>
          <cell r="I1357">
            <v>23670.43</v>
          </cell>
          <cell r="J1357">
            <v>23670.43</v>
          </cell>
          <cell r="K1357">
            <v>59269.840000000004</v>
          </cell>
        </row>
        <row r="1358">
          <cell r="C1358" t="str">
            <v>1582.862.014</v>
          </cell>
          <cell r="D1358">
            <v>0</v>
          </cell>
          <cell r="E1358">
            <v>0</v>
          </cell>
          <cell r="J1358">
            <v>16190.09</v>
          </cell>
          <cell r="K1358">
            <v>16190.09</v>
          </cell>
        </row>
        <row r="1359">
          <cell r="C1359" t="str">
            <v>1582.862.017</v>
          </cell>
          <cell r="D1359">
            <v>0</v>
          </cell>
          <cell r="E1359">
            <v>0</v>
          </cell>
          <cell r="G1359">
            <v>1374.52</v>
          </cell>
          <cell r="H1359">
            <v>0</v>
          </cell>
          <cell r="I1359">
            <v>6186.17</v>
          </cell>
          <cell r="J1359">
            <v>12372.34</v>
          </cell>
          <cell r="K1359">
            <v>19933.03</v>
          </cell>
        </row>
        <row r="1360">
          <cell r="C1360" t="str">
            <v>1582.862.025</v>
          </cell>
          <cell r="D1360">
            <v>3422.98</v>
          </cell>
          <cell r="E1360">
            <v>3432.76</v>
          </cell>
          <cell r="F1360">
            <v>3432.76</v>
          </cell>
          <cell r="G1360">
            <v>3432.76</v>
          </cell>
          <cell r="H1360">
            <v>0</v>
          </cell>
          <cell r="I1360">
            <v>1978.76</v>
          </cell>
          <cell r="J1360">
            <v>1978.76</v>
          </cell>
          <cell r="K1360">
            <v>17678.78</v>
          </cell>
        </row>
        <row r="1361">
          <cell r="C1361" t="str">
            <v>1582.862.026</v>
          </cell>
          <cell r="D1361">
            <v>6006.56</v>
          </cell>
          <cell r="E1361">
            <v>3020.44</v>
          </cell>
          <cell r="F1361">
            <v>3020.44</v>
          </cell>
          <cell r="G1361">
            <v>6040.88</v>
          </cell>
          <cell r="H1361">
            <v>0</v>
          </cell>
          <cell r="I1361">
            <v>3384.04</v>
          </cell>
          <cell r="J1361">
            <v>5076.0599999999995</v>
          </cell>
          <cell r="K1361">
            <v>26548.42</v>
          </cell>
        </row>
        <row r="1362">
          <cell r="C1362" t="str">
            <v>1582.865.004</v>
          </cell>
          <cell r="D1362">
            <v>3250.96</v>
          </cell>
          <cell r="E1362">
            <v>0</v>
          </cell>
          <cell r="F1362">
            <v>0</v>
          </cell>
          <cell r="G1362">
            <v>1698.61</v>
          </cell>
          <cell r="H1362">
            <v>0</v>
          </cell>
          <cell r="I1362">
            <v>1195.97</v>
          </cell>
          <cell r="J1362">
            <v>1195.96</v>
          </cell>
          <cell r="K1362">
            <v>7341.5</v>
          </cell>
        </row>
        <row r="1363">
          <cell r="C1363" t="str">
            <v>1582.870.030</v>
          </cell>
          <cell r="D1363">
            <v>1043.3599999999999</v>
          </cell>
          <cell r="E1363">
            <v>1060.26</v>
          </cell>
          <cell r="F1363">
            <v>2120.52</v>
          </cell>
          <cell r="G1363">
            <v>1060.26</v>
          </cell>
          <cell r="H1363">
            <v>0</v>
          </cell>
          <cell r="I1363">
            <v>771.6</v>
          </cell>
          <cell r="J1363">
            <v>771.6</v>
          </cell>
          <cell r="K1363">
            <v>6827.6</v>
          </cell>
        </row>
        <row r="1364">
          <cell r="C1364" t="str">
            <v>1582.871.005</v>
          </cell>
          <cell r="D1364">
            <v>0</v>
          </cell>
          <cell r="E1364">
            <v>0</v>
          </cell>
          <cell r="F1364">
            <v>0</v>
          </cell>
          <cell r="J1364">
            <v>293.92</v>
          </cell>
          <cell r="K1364">
            <v>293.92</v>
          </cell>
        </row>
        <row r="1365">
          <cell r="C1365" t="str">
            <v>1582.884.071</v>
          </cell>
          <cell r="D1365">
            <v>863.5</v>
          </cell>
          <cell r="E1365">
            <v>268.99</v>
          </cell>
          <cell r="F1365">
            <v>0</v>
          </cell>
          <cell r="G1365">
            <v>0</v>
          </cell>
          <cell r="H1365">
            <v>0</v>
          </cell>
          <cell r="J1365">
            <v>468.26</v>
          </cell>
          <cell r="K1365">
            <v>1600.75</v>
          </cell>
        </row>
        <row r="1366">
          <cell r="C1366" t="str">
            <v>1582.884.076</v>
          </cell>
          <cell r="D1366">
            <v>940.99</v>
          </cell>
          <cell r="E1366">
            <v>742.26</v>
          </cell>
          <cell r="F1366">
            <v>1956.8600000000001</v>
          </cell>
          <cell r="G1366">
            <v>1012.1600000000001</v>
          </cell>
          <cell r="H1366">
            <v>0</v>
          </cell>
          <cell r="I1366">
            <v>805.54</v>
          </cell>
          <cell r="J1366">
            <v>1421.53</v>
          </cell>
          <cell r="K1366">
            <v>6879.34</v>
          </cell>
        </row>
        <row r="1367">
          <cell r="C1367" t="str">
            <v>1582.884.077</v>
          </cell>
          <cell r="D1367">
            <v>618.22</v>
          </cell>
          <cell r="E1367">
            <v>138.30000000000001</v>
          </cell>
          <cell r="I1367">
            <v>1549.51</v>
          </cell>
          <cell r="J1367">
            <v>2711.66</v>
          </cell>
          <cell r="K1367">
            <v>5017.6899999999996</v>
          </cell>
        </row>
        <row r="1368">
          <cell r="C1368" t="str">
            <v>1582.884.079</v>
          </cell>
          <cell r="D1368">
            <v>0</v>
          </cell>
          <cell r="E1368">
            <v>134.62</v>
          </cell>
          <cell r="F1368">
            <v>0</v>
          </cell>
          <cell r="G1368">
            <v>0</v>
          </cell>
          <cell r="H1368">
            <v>0</v>
          </cell>
          <cell r="J1368">
            <v>0</v>
          </cell>
          <cell r="K1368">
            <v>134.62</v>
          </cell>
        </row>
        <row r="1369">
          <cell r="C1369" t="str">
            <v>1582.884.080</v>
          </cell>
          <cell r="D1369">
            <v>1241.74</v>
          </cell>
          <cell r="E1369">
            <v>0</v>
          </cell>
          <cell r="F1369">
            <v>1751</v>
          </cell>
          <cell r="G1369">
            <v>1750.99</v>
          </cell>
          <cell r="H1369">
            <v>0</v>
          </cell>
          <cell r="I1369">
            <v>144.4</v>
          </cell>
          <cell r="J1369">
            <v>1107.07</v>
          </cell>
          <cell r="K1369">
            <v>5995.1999999999989</v>
          </cell>
        </row>
        <row r="1370">
          <cell r="C1370" t="str">
            <v>1582.884.083</v>
          </cell>
          <cell r="D1370">
            <v>1527.8400000000001</v>
          </cell>
          <cell r="E1370">
            <v>0</v>
          </cell>
          <cell r="I1370">
            <v>0</v>
          </cell>
          <cell r="J1370">
            <v>1958.4499999999998</v>
          </cell>
          <cell r="K1370">
            <v>3486.29</v>
          </cell>
        </row>
        <row r="1371">
          <cell r="C1371" t="str">
            <v>1582.884.092</v>
          </cell>
          <cell r="D1371">
            <v>4236.3599999999997</v>
          </cell>
          <cell r="E1371">
            <v>5598.5</v>
          </cell>
          <cell r="F1371">
            <v>8817.630000000001</v>
          </cell>
          <cell r="G1371">
            <v>10147.26</v>
          </cell>
          <cell r="H1371">
            <v>0</v>
          </cell>
          <cell r="I1371">
            <v>5532.14</v>
          </cell>
          <cell r="J1371">
            <v>9399.77</v>
          </cell>
          <cell r="K1371">
            <v>43731.66</v>
          </cell>
        </row>
        <row r="1372">
          <cell r="C1372" t="str">
            <v>1582.884.097</v>
          </cell>
          <cell r="D1372">
            <v>904.22</v>
          </cell>
          <cell r="E1372">
            <v>362.49</v>
          </cell>
          <cell r="F1372">
            <v>217.49</v>
          </cell>
          <cell r="G1372">
            <v>0</v>
          </cell>
          <cell r="H1372">
            <v>0</v>
          </cell>
          <cell r="I1372">
            <v>1364.65</v>
          </cell>
          <cell r="J1372">
            <v>2046.98</v>
          </cell>
          <cell r="K1372">
            <v>4895.83</v>
          </cell>
        </row>
        <row r="1373">
          <cell r="C1373" t="str">
            <v>1582.884.108</v>
          </cell>
          <cell r="D1373">
            <v>0</v>
          </cell>
          <cell r="F1373">
            <v>1485.92</v>
          </cell>
          <cell r="G1373">
            <v>1188.73</v>
          </cell>
          <cell r="H1373">
            <v>0</v>
          </cell>
          <cell r="I1373">
            <v>0</v>
          </cell>
          <cell r="J1373">
            <v>0</v>
          </cell>
          <cell r="K1373">
            <v>2674.65</v>
          </cell>
        </row>
        <row r="1374">
          <cell r="C1374" t="str">
            <v>1582.884.109</v>
          </cell>
          <cell r="D1374">
            <v>1753.31</v>
          </cell>
          <cell r="E1374">
            <v>212.25</v>
          </cell>
          <cell r="F1374">
            <v>283</v>
          </cell>
          <cell r="G1374">
            <v>212.25</v>
          </cell>
          <cell r="H1374">
            <v>0</v>
          </cell>
          <cell r="I1374">
            <v>1249.96</v>
          </cell>
          <cell r="J1374">
            <v>2812.4300000000003</v>
          </cell>
          <cell r="K1374">
            <v>6523.2000000000007</v>
          </cell>
        </row>
        <row r="1375">
          <cell r="C1375" t="str">
            <v>1583.120.504</v>
          </cell>
          <cell r="D1375">
            <v>4675.0200000000004</v>
          </cell>
          <cell r="E1375">
            <v>4684.3599999999997</v>
          </cell>
          <cell r="F1375">
            <v>4684.3599999999997</v>
          </cell>
          <cell r="G1375">
            <v>9368.7199999999993</v>
          </cell>
          <cell r="H1375">
            <v>0</v>
          </cell>
          <cell r="I1375">
            <v>7289.32</v>
          </cell>
          <cell r="J1375">
            <v>5466.99</v>
          </cell>
          <cell r="K1375">
            <v>36168.769999999997</v>
          </cell>
        </row>
        <row r="1376">
          <cell r="C1376" t="str">
            <v>1583.129.541</v>
          </cell>
          <cell r="D1376">
            <v>574.39</v>
          </cell>
          <cell r="E1376">
            <v>5358.33</v>
          </cell>
          <cell r="F1376">
            <v>3572.22</v>
          </cell>
          <cell r="G1376">
            <v>5953.71</v>
          </cell>
          <cell r="H1376">
            <v>0</v>
          </cell>
          <cell r="I1376">
            <v>3131.52</v>
          </cell>
          <cell r="J1376">
            <v>6263.0400000000009</v>
          </cell>
          <cell r="K1376">
            <v>24853.210000000003</v>
          </cell>
        </row>
        <row r="1377">
          <cell r="C1377" t="str">
            <v>1583.386.539</v>
          </cell>
          <cell r="E1377">
            <v>0</v>
          </cell>
          <cell r="G1377">
            <v>0</v>
          </cell>
          <cell r="H1377">
            <v>0</v>
          </cell>
          <cell r="J1377">
            <v>0</v>
          </cell>
          <cell r="K1377">
            <v>0</v>
          </cell>
        </row>
        <row r="1378">
          <cell r="C1378" t="str">
            <v>1583.386.563</v>
          </cell>
          <cell r="D1378">
            <v>153.31</v>
          </cell>
          <cell r="E1378">
            <v>615.89</v>
          </cell>
          <cell r="F1378">
            <v>0</v>
          </cell>
          <cell r="G1378">
            <v>0</v>
          </cell>
          <cell r="H1378">
            <v>153.97</v>
          </cell>
          <cell r="I1378">
            <v>116.7</v>
          </cell>
          <cell r="J1378">
            <v>226.6</v>
          </cell>
          <cell r="K1378">
            <v>1266.47</v>
          </cell>
        </row>
        <row r="1379">
          <cell r="C1379" t="str">
            <v>1584.010.833</v>
          </cell>
          <cell r="D1379">
            <v>13737.220000000001</v>
          </cell>
          <cell r="E1379">
            <v>44347.040000000001</v>
          </cell>
          <cell r="F1379">
            <v>40783.440000000002</v>
          </cell>
          <cell r="G1379">
            <v>45534.9</v>
          </cell>
          <cell r="H1379">
            <v>13858.45</v>
          </cell>
          <cell r="I1379">
            <v>14402.54</v>
          </cell>
          <cell r="J1379">
            <v>24484.31</v>
          </cell>
          <cell r="K1379">
            <v>197147.90000000002</v>
          </cell>
        </row>
        <row r="1380">
          <cell r="C1380" t="str">
            <v>1584.010.875</v>
          </cell>
          <cell r="D1380">
            <v>36926.119999999995</v>
          </cell>
          <cell r="E1380">
            <v>58436.3</v>
          </cell>
          <cell r="F1380">
            <v>42967.87</v>
          </cell>
          <cell r="G1380">
            <v>65311.170000000006</v>
          </cell>
          <cell r="H1380">
            <v>13749.72</v>
          </cell>
          <cell r="I1380">
            <v>35930.57</v>
          </cell>
          <cell r="J1380">
            <v>10265.879999999999</v>
          </cell>
          <cell r="K1380">
            <v>263587.63</v>
          </cell>
        </row>
        <row r="1381">
          <cell r="C1381" t="str">
            <v>1584.320.600</v>
          </cell>
          <cell r="D1381">
            <v>20114.449999999997</v>
          </cell>
          <cell r="E1381">
            <v>1054.58</v>
          </cell>
          <cell r="F1381">
            <v>2574</v>
          </cell>
          <cell r="G1381">
            <v>4122.96</v>
          </cell>
          <cell r="H1381">
            <v>0</v>
          </cell>
          <cell r="I1381">
            <v>12986.810000000001</v>
          </cell>
          <cell r="J1381">
            <v>12265.33</v>
          </cell>
          <cell r="K1381">
            <v>53118.130000000005</v>
          </cell>
        </row>
        <row r="1382">
          <cell r="C1382" t="str">
            <v>1584.320.612</v>
          </cell>
          <cell r="D1382">
            <v>20919.96</v>
          </cell>
          <cell r="E1382">
            <v>0</v>
          </cell>
          <cell r="F1382">
            <v>31403</v>
          </cell>
          <cell r="G1382">
            <v>31874.510000000002</v>
          </cell>
          <cell r="H1382">
            <v>0</v>
          </cell>
          <cell r="I1382">
            <v>10258.290000000001</v>
          </cell>
          <cell r="J1382">
            <v>26928.010000000002</v>
          </cell>
          <cell r="K1382">
            <v>121383.77000000002</v>
          </cell>
        </row>
        <row r="1383">
          <cell r="C1383" t="str">
            <v>1584.320.616</v>
          </cell>
          <cell r="D1383">
            <v>0</v>
          </cell>
          <cell r="E1383">
            <v>19284.57</v>
          </cell>
          <cell r="F1383">
            <v>27870.21</v>
          </cell>
          <cell r="G1383">
            <v>9290.07</v>
          </cell>
          <cell r="H1383">
            <v>0</v>
          </cell>
          <cell r="I1383">
            <v>14646.05</v>
          </cell>
          <cell r="J1383">
            <v>24304.66</v>
          </cell>
          <cell r="K1383">
            <v>95395.56</v>
          </cell>
        </row>
        <row r="1384">
          <cell r="C1384" t="str">
            <v>1584.320.619</v>
          </cell>
          <cell r="D1384">
            <v>8523.0400000000009</v>
          </cell>
          <cell r="E1384">
            <v>0</v>
          </cell>
          <cell r="F1384">
            <v>8704.23</v>
          </cell>
          <cell r="G1384">
            <v>17408.46</v>
          </cell>
          <cell r="H1384">
            <v>0</v>
          </cell>
          <cell r="I1384">
            <v>15380.3</v>
          </cell>
          <cell r="J1384">
            <v>14993.490000000002</v>
          </cell>
          <cell r="K1384">
            <v>65009.520000000004</v>
          </cell>
        </row>
        <row r="1385">
          <cell r="C1385" t="str">
            <v>1584.320.621</v>
          </cell>
          <cell r="D1385">
            <v>20052.14</v>
          </cell>
          <cell r="E1385">
            <v>653.48</v>
          </cell>
          <cell r="F1385">
            <v>5772.9400000000005</v>
          </cell>
          <cell r="G1385">
            <v>4002.5700000000006</v>
          </cell>
          <cell r="H1385">
            <v>0</v>
          </cell>
          <cell r="I1385">
            <v>11959.720000000001</v>
          </cell>
          <cell r="J1385">
            <v>17986.93</v>
          </cell>
          <cell r="K1385">
            <v>60427.78</v>
          </cell>
        </row>
        <row r="1386">
          <cell r="C1386" t="str">
            <v>1584.336.628</v>
          </cell>
          <cell r="D1386">
            <v>5620.75</v>
          </cell>
          <cell r="E1386">
            <v>0</v>
          </cell>
          <cell r="F1386">
            <v>5606.75</v>
          </cell>
          <cell r="G1386">
            <v>0</v>
          </cell>
          <cell r="H1386">
            <v>0</v>
          </cell>
          <cell r="J1386">
            <v>3384.3</v>
          </cell>
          <cell r="K1386">
            <v>14611.8</v>
          </cell>
        </row>
        <row r="1387">
          <cell r="C1387" t="str">
            <v>1584.336.638</v>
          </cell>
          <cell r="D1387">
            <v>10040.02</v>
          </cell>
          <cell r="E1387">
            <v>17614.55</v>
          </cell>
          <cell r="F1387">
            <v>25163.639999999996</v>
          </cell>
          <cell r="G1387">
            <v>15098.189999999999</v>
          </cell>
          <cell r="H1387">
            <v>0</v>
          </cell>
          <cell r="I1387">
            <v>17157.449999999997</v>
          </cell>
          <cell r="J1387">
            <v>17157.440000000002</v>
          </cell>
          <cell r="K1387">
            <v>102231.29</v>
          </cell>
        </row>
        <row r="1388">
          <cell r="C1388" t="str">
            <v>1584.336.640</v>
          </cell>
          <cell r="D1388">
            <v>13682.949999999999</v>
          </cell>
          <cell r="E1388">
            <v>13706.189999999999</v>
          </cell>
          <cell r="F1388">
            <v>9137.4599999999991</v>
          </cell>
          <cell r="G1388">
            <v>13706.189999999999</v>
          </cell>
          <cell r="H1388">
            <v>0</v>
          </cell>
          <cell r="I1388">
            <v>3049.76</v>
          </cell>
          <cell r="J1388">
            <v>12199.04</v>
          </cell>
          <cell r="K1388">
            <v>65481.59</v>
          </cell>
        </row>
        <row r="1389">
          <cell r="C1389" t="str">
            <v>1584.336.642</v>
          </cell>
          <cell r="D1389">
            <v>24690.300000000003</v>
          </cell>
          <cell r="E1389">
            <v>19785.52</v>
          </cell>
          <cell r="F1389">
            <v>44517.41</v>
          </cell>
          <cell r="G1389">
            <v>9892.76</v>
          </cell>
          <cell r="H1389">
            <v>0</v>
          </cell>
          <cell r="I1389">
            <v>13348.2</v>
          </cell>
          <cell r="J1389">
            <v>23359.32</v>
          </cell>
          <cell r="K1389">
            <v>135593.51</v>
          </cell>
        </row>
        <row r="1390">
          <cell r="C1390" t="str">
            <v>1584.336.643</v>
          </cell>
          <cell r="D1390">
            <v>30903.69</v>
          </cell>
          <cell r="E1390">
            <v>48813.27</v>
          </cell>
          <cell r="F1390">
            <v>93189.000000000029</v>
          </cell>
          <cell r="G1390">
            <v>48813.29</v>
          </cell>
          <cell r="H1390">
            <v>0</v>
          </cell>
          <cell r="I1390">
            <v>29544.79</v>
          </cell>
          <cell r="J1390">
            <v>44317.15</v>
          </cell>
          <cell r="K1390">
            <v>295581.19000000006</v>
          </cell>
        </row>
        <row r="1391">
          <cell r="C1391" t="str">
            <v>1584.336.694</v>
          </cell>
          <cell r="D1391">
            <v>9847.17</v>
          </cell>
          <cell r="E1391">
            <v>9754.57</v>
          </cell>
          <cell r="F1391">
            <v>9754.5499999999993</v>
          </cell>
          <cell r="G1391">
            <v>28376.909999999996</v>
          </cell>
          <cell r="H1391">
            <v>0</v>
          </cell>
          <cell r="I1391">
            <v>8605.869999999999</v>
          </cell>
          <cell r="J1391">
            <v>12577.83</v>
          </cell>
          <cell r="K1391">
            <v>78916.899999999994</v>
          </cell>
        </row>
        <row r="1392">
          <cell r="C1392" t="str">
            <v>1584.423.534</v>
          </cell>
          <cell r="D1392">
            <v>3587.96</v>
          </cell>
          <cell r="E1392">
            <v>0</v>
          </cell>
          <cell r="F1392">
            <v>9219.5</v>
          </cell>
          <cell r="G1392">
            <v>12907.3</v>
          </cell>
          <cell r="H1392">
            <v>0</v>
          </cell>
          <cell r="I1392">
            <v>4477.28</v>
          </cell>
          <cell r="J1392">
            <v>6715.92</v>
          </cell>
          <cell r="K1392">
            <v>36907.96</v>
          </cell>
        </row>
        <row r="1393">
          <cell r="C1393" t="str">
            <v>1584.477.587</v>
          </cell>
          <cell r="D1393">
            <v>8079.43</v>
          </cell>
          <cell r="E1393">
            <v>3314.18</v>
          </cell>
          <cell r="F1393">
            <v>5563.08</v>
          </cell>
          <cell r="G1393">
            <v>7693.61</v>
          </cell>
          <cell r="H1393">
            <v>0</v>
          </cell>
          <cell r="I1393">
            <v>1682.3999999999999</v>
          </cell>
          <cell r="J1393">
            <v>3364.8</v>
          </cell>
          <cell r="K1393">
            <v>29697.500000000004</v>
          </cell>
        </row>
        <row r="1394">
          <cell r="C1394" t="str">
            <v>1584.477.588</v>
          </cell>
          <cell r="D1394">
            <v>5655.6</v>
          </cell>
          <cell r="E1394">
            <v>4971.32</v>
          </cell>
          <cell r="F1394">
            <v>9114.0999999999985</v>
          </cell>
          <cell r="G1394">
            <v>2485.66</v>
          </cell>
          <cell r="H1394">
            <v>0</v>
          </cell>
          <cell r="I1394">
            <v>1682.3999999999999</v>
          </cell>
          <cell r="J1394">
            <v>3925.6</v>
          </cell>
          <cell r="K1394">
            <v>27834.679999999997</v>
          </cell>
        </row>
        <row r="1395">
          <cell r="C1395" t="str">
            <v>1584.477.594</v>
          </cell>
          <cell r="D1395">
            <v>0</v>
          </cell>
          <cell r="E1395">
            <v>0</v>
          </cell>
          <cell r="F1395">
            <v>488.54</v>
          </cell>
          <cell r="G1395">
            <v>6350.96</v>
          </cell>
          <cell r="H1395">
            <v>0</v>
          </cell>
          <cell r="I1395">
            <v>3180.26</v>
          </cell>
          <cell r="J1395">
            <v>3498.29</v>
          </cell>
          <cell r="K1395">
            <v>13518.05</v>
          </cell>
        </row>
        <row r="1396">
          <cell r="C1396" t="str">
            <v>1584.477.595</v>
          </cell>
          <cell r="D1396">
            <v>0</v>
          </cell>
          <cell r="E1396">
            <v>0</v>
          </cell>
          <cell r="F1396">
            <v>1955.13</v>
          </cell>
          <cell r="G1396">
            <v>8309.2999999999993</v>
          </cell>
          <cell r="H1396">
            <v>0</v>
          </cell>
          <cell r="I1396">
            <v>3499.92</v>
          </cell>
          <cell r="J1396">
            <v>4136.28</v>
          </cell>
          <cell r="K1396">
            <v>17900.63</v>
          </cell>
        </row>
        <row r="1397">
          <cell r="C1397" t="str">
            <v>1584.481.520</v>
          </cell>
          <cell r="D1397">
            <v>1020.8</v>
          </cell>
          <cell r="E1397">
            <v>562.49</v>
          </cell>
          <cell r="F1397">
            <v>1124.98</v>
          </cell>
          <cell r="G1397">
            <v>0</v>
          </cell>
          <cell r="H1397">
            <v>0</v>
          </cell>
          <cell r="I1397">
            <v>178.37</v>
          </cell>
          <cell r="J1397">
            <v>0</v>
          </cell>
          <cell r="K1397">
            <v>2886.64</v>
          </cell>
        </row>
        <row r="1398">
          <cell r="C1398" t="str">
            <v>1584.481.526</v>
          </cell>
          <cell r="D1398">
            <v>198.71</v>
          </cell>
          <cell r="E1398">
            <v>171.43</v>
          </cell>
          <cell r="F1398">
            <v>34.29</v>
          </cell>
          <cell r="G1398">
            <v>34.29</v>
          </cell>
          <cell r="H1398">
            <v>0</v>
          </cell>
          <cell r="J1398">
            <v>76.72</v>
          </cell>
          <cell r="K1398">
            <v>515.44000000000005</v>
          </cell>
        </row>
        <row r="1399">
          <cell r="C1399" t="str">
            <v>1584.481.529</v>
          </cell>
          <cell r="D1399">
            <v>1042.5999999999999</v>
          </cell>
          <cell r="E1399">
            <v>3456.8500000000004</v>
          </cell>
          <cell r="F1399">
            <v>1152.28</v>
          </cell>
          <cell r="G1399">
            <v>5761.42</v>
          </cell>
          <cell r="H1399">
            <v>0</v>
          </cell>
          <cell r="I1399">
            <v>2301.11</v>
          </cell>
          <cell r="J1399">
            <v>2301.12</v>
          </cell>
          <cell r="K1399">
            <v>16015.380000000001</v>
          </cell>
        </row>
        <row r="1400">
          <cell r="C1400" t="str">
            <v>1584.503.518</v>
          </cell>
          <cell r="D1400">
            <v>16986.93</v>
          </cell>
          <cell r="E1400">
            <v>25054.809999999998</v>
          </cell>
          <cell r="F1400">
            <v>21315.29</v>
          </cell>
          <cell r="G1400">
            <v>29168.29</v>
          </cell>
          <cell r="H1400">
            <v>0</v>
          </cell>
          <cell r="I1400">
            <v>9599.08</v>
          </cell>
          <cell r="J1400">
            <v>19746.68</v>
          </cell>
          <cell r="K1400">
            <v>121871.08000000002</v>
          </cell>
        </row>
        <row r="1401">
          <cell r="C1401" t="str">
            <v>1584.541.506</v>
          </cell>
          <cell r="D1401">
            <v>53595.709999999992</v>
          </cell>
          <cell r="E1401">
            <v>57070.11</v>
          </cell>
          <cell r="F1401">
            <v>45055.35</v>
          </cell>
          <cell r="G1401">
            <v>39047.97</v>
          </cell>
          <cell r="H1401">
            <v>15018.45</v>
          </cell>
          <cell r="I1401">
            <v>33648.899999999994</v>
          </cell>
          <cell r="J1401">
            <v>13588.37</v>
          </cell>
          <cell r="K1401">
            <v>257024.86</v>
          </cell>
        </row>
        <row r="1402">
          <cell r="C1402" t="str">
            <v>1584.541.510</v>
          </cell>
          <cell r="D1402">
            <v>26003.55</v>
          </cell>
          <cell r="E1402">
            <v>29368.07</v>
          </cell>
          <cell r="F1402">
            <v>32631.199999999997</v>
          </cell>
          <cell r="G1402">
            <v>35894.31</v>
          </cell>
          <cell r="H1402">
            <v>19578.72</v>
          </cell>
          <cell r="I1402">
            <v>8861.56</v>
          </cell>
          <cell r="J1402">
            <v>22153.9</v>
          </cell>
          <cell r="K1402">
            <v>174491.30999999997</v>
          </cell>
        </row>
        <row r="1403">
          <cell r="C1403" t="str">
            <v>1584.610.504</v>
          </cell>
          <cell r="E1403">
            <v>0</v>
          </cell>
          <cell r="J1403">
            <v>0</v>
          </cell>
          <cell r="K1403">
            <v>0</v>
          </cell>
        </row>
        <row r="1404">
          <cell r="C1404" t="str">
            <v>1584.610.551</v>
          </cell>
          <cell r="D1404">
            <v>999.78</v>
          </cell>
          <cell r="E1404">
            <v>0</v>
          </cell>
          <cell r="F1404">
            <v>243.53</v>
          </cell>
          <cell r="G1404">
            <v>1136.49</v>
          </cell>
          <cell r="H1404">
            <v>0</v>
          </cell>
          <cell r="I1404">
            <v>645.99</v>
          </cell>
          <cell r="J1404">
            <v>665.56000000000006</v>
          </cell>
          <cell r="K1404">
            <v>3691.35</v>
          </cell>
        </row>
        <row r="1405">
          <cell r="C1405" t="str">
            <v>1585.110.246</v>
          </cell>
          <cell r="D1405">
            <v>6845.4</v>
          </cell>
          <cell r="E1405">
            <v>3883.64</v>
          </cell>
          <cell r="F1405">
            <v>6796.37</v>
          </cell>
          <cell r="G1405">
            <v>12621.83</v>
          </cell>
          <cell r="H1405">
            <v>0</v>
          </cell>
          <cell r="I1405">
            <v>5413.17</v>
          </cell>
          <cell r="J1405">
            <v>12192.55</v>
          </cell>
          <cell r="K1405">
            <v>47752.959999999992</v>
          </cell>
        </row>
        <row r="1406">
          <cell r="C1406" t="str">
            <v>1585.110.280</v>
          </cell>
          <cell r="D1406">
            <v>1849.55</v>
          </cell>
          <cell r="E1406">
            <v>5474.67</v>
          </cell>
          <cell r="F1406">
            <v>4562.2300000000005</v>
          </cell>
          <cell r="G1406">
            <v>4562.2300000000005</v>
          </cell>
          <cell r="H1406">
            <v>0</v>
          </cell>
          <cell r="I1406">
            <v>3662.9000000000005</v>
          </cell>
          <cell r="J1406">
            <v>3662.8999999999996</v>
          </cell>
          <cell r="K1406">
            <v>23774.480000000003</v>
          </cell>
        </row>
        <row r="1407">
          <cell r="C1407" t="str">
            <v>1585.110.285</v>
          </cell>
          <cell r="D1407">
            <v>2558.84</v>
          </cell>
          <cell r="E1407">
            <v>0</v>
          </cell>
          <cell r="K1407">
            <v>2558.84</v>
          </cell>
        </row>
        <row r="1408">
          <cell r="C1408" t="str">
            <v>1585.110.794</v>
          </cell>
          <cell r="D1408">
            <v>0</v>
          </cell>
          <cell r="E1408">
            <v>0</v>
          </cell>
          <cell r="F1408">
            <v>1565.41</v>
          </cell>
          <cell r="G1408">
            <v>2348.11</v>
          </cell>
          <cell r="H1408">
            <v>0</v>
          </cell>
          <cell r="I1408">
            <v>1798.9</v>
          </cell>
          <cell r="J1408">
            <v>3597.8</v>
          </cell>
          <cell r="K1408">
            <v>9310.2200000000012</v>
          </cell>
        </row>
        <row r="1409">
          <cell r="C1409" t="str">
            <v>1585.110.867</v>
          </cell>
          <cell r="D1409">
            <v>3546.79</v>
          </cell>
          <cell r="E1409">
            <v>5374.34</v>
          </cell>
          <cell r="F1409">
            <v>3147.83</v>
          </cell>
          <cell r="G1409">
            <v>6909.87</v>
          </cell>
          <cell r="H1409">
            <v>0</v>
          </cell>
          <cell r="I1409">
            <v>4954.76</v>
          </cell>
          <cell r="J1409">
            <v>2924.23</v>
          </cell>
          <cell r="K1409">
            <v>26857.820000000003</v>
          </cell>
        </row>
        <row r="1410">
          <cell r="C1410" t="str">
            <v>1585.110.875</v>
          </cell>
          <cell r="D1410">
            <v>1289.8399999999999</v>
          </cell>
          <cell r="E1410">
            <v>6721.2199999999993</v>
          </cell>
          <cell r="F1410">
            <v>4091.6800000000003</v>
          </cell>
          <cell r="G1410">
            <v>6393.26</v>
          </cell>
          <cell r="H1410">
            <v>0</v>
          </cell>
          <cell r="I1410">
            <v>4100.12</v>
          </cell>
          <cell r="J1410">
            <v>7551.06</v>
          </cell>
          <cell r="K1410">
            <v>30147.18</v>
          </cell>
        </row>
        <row r="1411">
          <cell r="C1411" t="str">
            <v>1585.110.891</v>
          </cell>
          <cell r="E1411">
            <v>1497.06</v>
          </cell>
          <cell r="G1411">
            <v>0</v>
          </cell>
          <cell r="I1411">
            <v>1108.8</v>
          </cell>
          <cell r="J1411">
            <v>0</v>
          </cell>
          <cell r="K1411">
            <v>2605.8599999999997</v>
          </cell>
        </row>
        <row r="1412">
          <cell r="C1412" t="str">
            <v>1585.501.577</v>
          </cell>
          <cell r="D1412">
            <v>23173.94</v>
          </cell>
          <cell r="E1412">
            <v>3642.6400000000003</v>
          </cell>
          <cell r="F1412">
            <v>4249.75</v>
          </cell>
          <cell r="G1412">
            <v>6071.07</v>
          </cell>
          <cell r="H1412">
            <v>0</v>
          </cell>
          <cell r="I1412">
            <v>24934.34</v>
          </cell>
          <cell r="J1412">
            <v>6233.58</v>
          </cell>
          <cell r="K1412">
            <v>68305.319999999992</v>
          </cell>
        </row>
        <row r="1413">
          <cell r="C1413" t="str">
            <v>1585.501.581</v>
          </cell>
          <cell r="D1413">
            <v>12042.5</v>
          </cell>
          <cell r="E1413">
            <v>0</v>
          </cell>
          <cell r="F1413">
            <v>6033.41</v>
          </cell>
          <cell r="G1413">
            <v>27536.85</v>
          </cell>
          <cell r="H1413">
            <v>0</v>
          </cell>
          <cell r="I1413">
            <v>4533.49</v>
          </cell>
          <cell r="J1413">
            <v>0</v>
          </cell>
          <cell r="K1413">
            <v>50146.249999999993</v>
          </cell>
        </row>
        <row r="1414">
          <cell r="C1414" t="str">
            <v>1585.501.589</v>
          </cell>
          <cell r="D1414">
            <v>10293.68</v>
          </cell>
          <cell r="E1414">
            <v>481.99</v>
          </cell>
          <cell r="F1414">
            <v>1034.0700000000002</v>
          </cell>
          <cell r="G1414">
            <v>813.7</v>
          </cell>
          <cell r="H1414">
            <v>0</v>
          </cell>
          <cell r="I1414">
            <v>2870.31</v>
          </cell>
          <cell r="J1414">
            <v>0</v>
          </cell>
          <cell r="K1414">
            <v>15493.75</v>
          </cell>
        </row>
        <row r="1415">
          <cell r="C1415" t="str">
            <v>1585.501.593</v>
          </cell>
          <cell r="E1415">
            <v>798.41</v>
          </cell>
          <cell r="F1415">
            <v>0</v>
          </cell>
          <cell r="G1415">
            <v>377.58</v>
          </cell>
          <cell r="H1415">
            <v>0</v>
          </cell>
          <cell r="K1415">
            <v>1175.99</v>
          </cell>
        </row>
        <row r="1416">
          <cell r="C1416" t="str">
            <v>1585.501.614</v>
          </cell>
          <cell r="D1416">
            <v>5114.41</v>
          </cell>
          <cell r="E1416">
            <v>821.16</v>
          </cell>
          <cell r="F1416">
            <v>0</v>
          </cell>
          <cell r="G1416">
            <v>1642.32</v>
          </cell>
          <cell r="H1416">
            <v>0</v>
          </cell>
          <cell r="I1416">
            <v>0</v>
          </cell>
          <cell r="J1416">
            <v>4166.37</v>
          </cell>
          <cell r="K1416">
            <v>11744.259999999998</v>
          </cell>
        </row>
        <row r="1417">
          <cell r="C1417" t="str">
            <v>1585.501.653</v>
          </cell>
          <cell r="D1417">
            <v>7581.1</v>
          </cell>
          <cell r="E1417">
            <v>11220.04</v>
          </cell>
          <cell r="F1417">
            <v>7480.03</v>
          </cell>
          <cell r="G1417">
            <v>11220.04</v>
          </cell>
          <cell r="H1417">
            <v>0</v>
          </cell>
          <cell r="I1417">
            <v>5599.61</v>
          </cell>
          <cell r="J1417">
            <v>2799.8</v>
          </cell>
          <cell r="K1417">
            <v>45900.62</v>
          </cell>
        </row>
        <row r="1418">
          <cell r="C1418" t="str">
            <v>1585.501.731</v>
          </cell>
          <cell r="E1418">
            <v>174.59</v>
          </cell>
          <cell r="F1418">
            <v>18650.419999999998</v>
          </cell>
          <cell r="G1418">
            <v>95583.43</v>
          </cell>
          <cell r="H1418">
            <v>0</v>
          </cell>
          <cell r="K1418">
            <v>114408.43999999999</v>
          </cell>
        </row>
        <row r="1419">
          <cell r="C1419" t="str">
            <v>1585.501.739</v>
          </cell>
          <cell r="D1419">
            <v>13194.03</v>
          </cell>
          <cell r="E1419">
            <v>13127.579999999998</v>
          </cell>
          <cell r="F1419">
            <v>21879.32</v>
          </cell>
          <cell r="G1419">
            <v>8751.73</v>
          </cell>
          <cell r="H1419">
            <v>0</v>
          </cell>
          <cell r="I1419">
            <v>3209.26</v>
          </cell>
          <cell r="J1419">
            <v>6418.52</v>
          </cell>
          <cell r="K1419">
            <v>66580.44</v>
          </cell>
        </row>
        <row r="1420">
          <cell r="C1420" t="str">
            <v>1585.501.748</v>
          </cell>
          <cell r="D1420">
            <v>17750.870000000003</v>
          </cell>
          <cell r="E1420">
            <v>26604.35</v>
          </cell>
          <cell r="F1420">
            <v>34669.919999999998</v>
          </cell>
          <cell r="G1420">
            <v>23113.279999999999</v>
          </cell>
          <cell r="H1420">
            <v>0</v>
          </cell>
          <cell r="I1420">
            <v>8839.5400000000009</v>
          </cell>
          <cell r="J1420">
            <v>4419.7700000000004</v>
          </cell>
          <cell r="K1420">
            <v>115397.73</v>
          </cell>
        </row>
        <row r="1421">
          <cell r="C1421" t="str">
            <v>1585.501.752</v>
          </cell>
          <cell r="E1421">
            <v>2453.06</v>
          </cell>
          <cell r="F1421">
            <v>0</v>
          </cell>
          <cell r="G1421">
            <v>0</v>
          </cell>
          <cell r="I1421">
            <v>363.44</v>
          </cell>
          <cell r="J1421">
            <v>0</v>
          </cell>
          <cell r="K1421">
            <v>2816.5</v>
          </cell>
        </row>
        <row r="1422">
          <cell r="C1422" t="str">
            <v>1903.230.023</v>
          </cell>
          <cell r="D1422">
            <v>0</v>
          </cell>
          <cell r="E1422">
            <v>0</v>
          </cell>
          <cell r="G1422">
            <v>495.66</v>
          </cell>
          <cell r="H1422">
            <v>0</v>
          </cell>
          <cell r="J1422">
            <v>210.47</v>
          </cell>
          <cell r="K1422">
            <v>706.13</v>
          </cell>
        </row>
        <row r="1423">
          <cell r="C1423" t="str">
            <v>1903.230.511</v>
          </cell>
          <cell r="D1423">
            <v>621.47</v>
          </cell>
          <cell r="E1423">
            <v>0</v>
          </cell>
          <cell r="F1423">
            <v>497.21</v>
          </cell>
          <cell r="G1423">
            <v>1615.9299999999998</v>
          </cell>
          <cell r="H1423">
            <v>0</v>
          </cell>
          <cell r="I1423">
            <v>545.46</v>
          </cell>
          <cell r="J1423">
            <v>272.73</v>
          </cell>
          <cell r="K1423">
            <v>3552.7999999999997</v>
          </cell>
        </row>
        <row r="1424">
          <cell r="C1424" t="str">
            <v>6000.610.542</v>
          </cell>
          <cell r="D1424">
            <v>349.41</v>
          </cell>
          <cell r="E1424">
            <v>-268.27999999999997</v>
          </cell>
          <cell r="F1424">
            <v>-495.15</v>
          </cell>
          <cell r="G1424">
            <v>-268.27999999999997</v>
          </cell>
          <cell r="H1424">
            <v>0</v>
          </cell>
          <cell r="I1424">
            <v>728.26</v>
          </cell>
          <cell r="J1424">
            <v>349.36</v>
          </cell>
          <cell r="K1424">
            <v>395.32000000000005</v>
          </cell>
        </row>
        <row r="1425">
          <cell r="C1425" t="str">
            <v>9581.080.009</v>
          </cell>
          <cell r="E1425">
            <v>486.87</v>
          </cell>
          <cell r="F1425">
            <v>973.73</v>
          </cell>
          <cell r="G1425">
            <v>486.87</v>
          </cell>
          <cell r="H1425">
            <v>0</v>
          </cell>
          <cell r="I1425">
            <v>334.96</v>
          </cell>
          <cell r="J1425">
            <v>0</v>
          </cell>
          <cell r="K1425">
            <v>2282.4299999999998</v>
          </cell>
        </row>
        <row r="1426">
          <cell r="C1426" t="str">
            <v>9581.080.137</v>
          </cell>
          <cell r="D1426">
            <v>0</v>
          </cell>
          <cell r="E1426">
            <v>0</v>
          </cell>
          <cell r="F1426">
            <v>0</v>
          </cell>
          <cell r="G1426">
            <v>4641.66</v>
          </cell>
          <cell r="H1426">
            <v>0</v>
          </cell>
          <cell r="I1426">
            <v>0</v>
          </cell>
          <cell r="J1426">
            <v>0</v>
          </cell>
          <cell r="K1426">
            <v>4641.66</v>
          </cell>
        </row>
        <row r="1427">
          <cell r="C1427" t="str">
            <v>9584.270.185</v>
          </cell>
          <cell r="D1427">
            <v>6165.84</v>
          </cell>
          <cell r="E1427">
            <v>4495.93</v>
          </cell>
          <cell r="F1427">
            <v>18882.900000000001</v>
          </cell>
          <cell r="G1427">
            <v>18882.900000000001</v>
          </cell>
          <cell r="H1427">
            <v>0</v>
          </cell>
          <cell r="I1427">
            <v>12515.22</v>
          </cell>
          <cell r="J1427">
            <v>16686.96</v>
          </cell>
          <cell r="K1427">
            <v>77629.75</v>
          </cell>
        </row>
        <row r="1428">
          <cell r="C1428" t="str">
            <v>F000.DR1.075</v>
          </cell>
          <cell r="D1428">
            <v>26870.2</v>
          </cell>
          <cell r="E1428">
            <v>2125.59</v>
          </cell>
          <cell r="F1428">
            <v>2125.59</v>
          </cell>
          <cell r="G1428">
            <v>4251.17</v>
          </cell>
          <cell r="H1428">
            <v>2125.59</v>
          </cell>
          <cell r="I1428">
            <v>10207.23</v>
          </cell>
          <cell r="J1428">
            <v>0</v>
          </cell>
          <cell r="K1428">
            <v>47705.369999999995</v>
          </cell>
        </row>
        <row r="1429">
          <cell r="C1429" t="str">
            <v>F000.DR1.084</v>
          </cell>
          <cell r="D1429">
            <v>16946.78</v>
          </cell>
          <cell r="E1429">
            <v>8474.14</v>
          </cell>
          <cell r="F1429">
            <v>16948.28</v>
          </cell>
          <cell r="G1429">
            <v>8474.14</v>
          </cell>
          <cell r="H1429">
            <v>8474.14</v>
          </cell>
          <cell r="I1429">
            <v>5781.63</v>
          </cell>
          <cell r="J1429">
            <v>11563.26</v>
          </cell>
          <cell r="K1429">
            <v>76662.37</v>
          </cell>
        </row>
        <row r="1430">
          <cell r="C1430" t="str">
            <v>F000.TE1.04A</v>
          </cell>
          <cell r="D1430">
            <v>4125.4399999999996</v>
          </cell>
          <cell r="E1430">
            <v>5567.38</v>
          </cell>
          <cell r="F1430">
            <v>3258.96</v>
          </cell>
          <cell r="G1430">
            <v>10184.219999999999</v>
          </cell>
          <cell r="H1430">
            <v>0</v>
          </cell>
          <cell r="I1430">
            <v>2399.41</v>
          </cell>
          <cell r="J1430">
            <v>6718.3499999999995</v>
          </cell>
          <cell r="K1430">
            <v>32253.759999999998</v>
          </cell>
        </row>
        <row r="1431">
          <cell r="C1431" t="str">
            <v>F000.TE1.0J7</v>
          </cell>
          <cell r="D1431">
            <v>2712.63</v>
          </cell>
          <cell r="E1431">
            <v>3307.91</v>
          </cell>
          <cell r="F1431">
            <v>3576.12</v>
          </cell>
          <cell r="G1431">
            <v>5364.18</v>
          </cell>
          <cell r="H1431">
            <v>0</v>
          </cell>
          <cell r="I1431">
            <v>3269.66</v>
          </cell>
          <cell r="J1431">
            <v>3254.8199999999997</v>
          </cell>
          <cell r="K1431">
            <v>21485.32</v>
          </cell>
        </row>
        <row r="1432">
          <cell r="C1432" t="str">
            <v>F000.TE1.2G0</v>
          </cell>
          <cell r="D1432">
            <v>175.18</v>
          </cell>
          <cell r="G1432">
            <v>128.33000000000001</v>
          </cell>
          <cell r="H1432">
            <v>0</v>
          </cell>
          <cell r="I1432">
            <v>126.37</v>
          </cell>
          <cell r="J1432">
            <v>0</v>
          </cell>
          <cell r="K1432">
            <v>429.88</v>
          </cell>
        </row>
        <row r="1433">
          <cell r="C1433" t="str">
            <v>F000.TE1.2G1</v>
          </cell>
          <cell r="D1433">
            <v>0</v>
          </cell>
          <cell r="G1433">
            <v>1102.8899999999999</v>
          </cell>
          <cell r="H1433">
            <v>0</v>
          </cell>
          <cell r="K1433">
            <v>1102.8899999999999</v>
          </cell>
        </row>
        <row r="1434">
          <cell r="C1434" t="str">
            <v>F000.TE1.2M8</v>
          </cell>
          <cell r="D1434">
            <v>2677.21</v>
          </cell>
          <cell r="E1434">
            <v>1199.1199999999999</v>
          </cell>
          <cell r="F1434">
            <v>899.33999999999992</v>
          </cell>
          <cell r="G1434">
            <v>5995.62</v>
          </cell>
          <cell r="H1434">
            <v>0</v>
          </cell>
          <cell r="I1434">
            <v>6077.41</v>
          </cell>
          <cell r="J1434">
            <v>2762.46</v>
          </cell>
          <cell r="K1434">
            <v>19611.16</v>
          </cell>
        </row>
        <row r="1435">
          <cell r="C1435" t="str">
            <v>F000.TE1.2N2</v>
          </cell>
          <cell r="D1435">
            <v>0</v>
          </cell>
          <cell r="E1435">
            <v>0</v>
          </cell>
          <cell r="I1435">
            <v>0</v>
          </cell>
          <cell r="J1435">
            <v>250.38</v>
          </cell>
          <cell r="K1435">
            <v>250.38</v>
          </cell>
        </row>
        <row r="1436">
          <cell r="C1436" t="str">
            <v>F000.TE1.57Z</v>
          </cell>
          <cell r="D1436">
            <v>4401.6000000000004</v>
          </cell>
          <cell r="E1436">
            <v>1793.1</v>
          </cell>
          <cell r="F1436">
            <v>1793.11</v>
          </cell>
          <cell r="G1436">
            <v>2091.66</v>
          </cell>
          <cell r="H1436">
            <v>0</v>
          </cell>
          <cell r="I1436">
            <v>2492.36</v>
          </cell>
          <cell r="J1436">
            <v>2492.35</v>
          </cell>
          <cell r="K1436">
            <v>15064.180000000002</v>
          </cell>
        </row>
        <row r="1437">
          <cell r="C1437" t="str">
            <v>F000.TE1.60C</v>
          </cell>
          <cell r="D1437">
            <v>2039.28</v>
          </cell>
          <cell r="E1437">
            <v>0</v>
          </cell>
          <cell r="F1437">
            <v>1870.72</v>
          </cell>
          <cell r="G1437">
            <v>0</v>
          </cell>
          <cell r="H1437">
            <v>0</v>
          </cell>
          <cell r="I1437">
            <v>642.63</v>
          </cell>
          <cell r="J1437">
            <v>2570.5100000000002</v>
          </cell>
          <cell r="K1437">
            <v>7123.14</v>
          </cell>
        </row>
        <row r="1438">
          <cell r="C1438" t="str">
            <v>F000.TE1.61M</v>
          </cell>
          <cell r="D1438">
            <v>1764.3</v>
          </cell>
          <cell r="E1438">
            <v>0</v>
          </cell>
          <cell r="F1438">
            <v>550.03</v>
          </cell>
          <cell r="G1438">
            <v>0</v>
          </cell>
          <cell r="H1438">
            <v>0</v>
          </cell>
          <cell r="I1438">
            <v>186.41</v>
          </cell>
          <cell r="J1438">
            <v>1677.71</v>
          </cell>
          <cell r="K1438">
            <v>4178.45</v>
          </cell>
        </row>
        <row r="1439">
          <cell r="C1439" t="str">
            <v>F000.TE1.62E</v>
          </cell>
          <cell r="D1439">
            <v>5612.07</v>
          </cell>
          <cell r="E1439">
            <v>7374.2200000000012</v>
          </cell>
          <cell r="F1439">
            <v>4740.57</v>
          </cell>
          <cell r="G1439">
            <v>11061.330000000002</v>
          </cell>
          <cell r="H1439">
            <v>0</v>
          </cell>
          <cell r="I1439">
            <v>628.78</v>
          </cell>
          <cell r="J1439">
            <v>1976.19</v>
          </cell>
          <cell r="K1439">
            <v>31393.16</v>
          </cell>
        </row>
        <row r="1440">
          <cell r="C1440" t="str">
            <v>F000.TE1.62G</v>
          </cell>
          <cell r="D1440">
            <v>7851.35</v>
          </cell>
          <cell r="E1440">
            <v>6421.2</v>
          </cell>
          <cell r="F1440">
            <v>4815.8999999999996</v>
          </cell>
          <cell r="G1440">
            <v>14447.699999999999</v>
          </cell>
          <cell r="H1440">
            <v>0</v>
          </cell>
          <cell r="I1440">
            <v>5585.27</v>
          </cell>
          <cell r="J1440">
            <v>5044.76</v>
          </cell>
          <cell r="K1440">
            <v>44166.18</v>
          </cell>
        </row>
        <row r="1441">
          <cell r="C1441" t="str">
            <v>F000.TE1.62H</v>
          </cell>
          <cell r="D1441">
            <v>3486.1299999999997</v>
          </cell>
          <cell r="E1441">
            <v>1951.51</v>
          </cell>
          <cell r="F1441">
            <v>780.61</v>
          </cell>
          <cell r="G1441">
            <v>2732.1200000000003</v>
          </cell>
          <cell r="H1441">
            <v>0</v>
          </cell>
          <cell r="I1441">
            <v>1067.08</v>
          </cell>
          <cell r="J1441">
            <v>1067.08</v>
          </cell>
          <cell r="K1441">
            <v>11084.529999999999</v>
          </cell>
        </row>
        <row r="1442">
          <cell r="C1442" t="str">
            <v>F000.TE1.65X</v>
          </cell>
          <cell r="E1442">
            <v>4381.47</v>
          </cell>
          <cell r="F1442">
            <v>0</v>
          </cell>
          <cell r="G1442">
            <v>4416.53</v>
          </cell>
          <cell r="H1442">
            <v>0</v>
          </cell>
          <cell r="K1442">
            <v>8798</v>
          </cell>
        </row>
        <row r="1443">
          <cell r="C1443" t="str">
            <v>F000.TE1.66D</v>
          </cell>
          <cell r="E1443">
            <v>0</v>
          </cell>
          <cell r="J1443">
            <v>0</v>
          </cell>
          <cell r="K1443">
            <v>0</v>
          </cell>
        </row>
        <row r="1444">
          <cell r="C1444" t="str">
            <v>F000.TE1.66N</v>
          </cell>
          <cell r="D1444">
            <v>246.56</v>
          </cell>
          <cell r="E1444">
            <v>0</v>
          </cell>
          <cell r="F1444">
            <v>230.99</v>
          </cell>
          <cell r="G1444">
            <v>0</v>
          </cell>
          <cell r="H1444">
            <v>0</v>
          </cell>
          <cell r="J1444">
            <v>169.71</v>
          </cell>
          <cell r="K1444">
            <v>647.26</v>
          </cell>
        </row>
        <row r="1445">
          <cell r="C1445" t="str">
            <v>F000.TE1.66S</v>
          </cell>
          <cell r="D1445">
            <v>0</v>
          </cell>
          <cell r="E1445">
            <v>0</v>
          </cell>
          <cell r="G1445">
            <v>4006.2400000000002</v>
          </cell>
          <cell r="H1445">
            <v>0</v>
          </cell>
          <cell r="I1445">
            <v>0</v>
          </cell>
          <cell r="J1445">
            <v>4174.78</v>
          </cell>
          <cell r="K1445">
            <v>8181.02</v>
          </cell>
        </row>
        <row r="1446">
          <cell r="C1446" t="str">
            <v>F000.TE1.68S</v>
          </cell>
          <cell r="D1446">
            <v>1311.78</v>
          </cell>
          <cell r="E1446">
            <v>874.82</v>
          </cell>
          <cell r="F1446">
            <v>437.41</v>
          </cell>
          <cell r="G1446">
            <v>0</v>
          </cell>
          <cell r="H1446">
            <v>0</v>
          </cell>
          <cell r="I1446">
            <v>601.82000000000005</v>
          </cell>
          <cell r="J1446">
            <v>300.91000000000003</v>
          </cell>
          <cell r="K1446">
            <v>3526.74</v>
          </cell>
        </row>
        <row r="1447">
          <cell r="C1447" t="str">
            <v>F000.TE1.69V</v>
          </cell>
          <cell r="E1447">
            <v>440.39</v>
          </cell>
          <cell r="F1447">
            <v>440.39</v>
          </cell>
          <cell r="G1447">
            <v>0</v>
          </cell>
          <cell r="H1447">
            <v>0</v>
          </cell>
          <cell r="I1447">
            <v>292.7</v>
          </cell>
          <cell r="J1447">
            <v>0</v>
          </cell>
          <cell r="K1447">
            <v>1173.48</v>
          </cell>
        </row>
        <row r="1448">
          <cell r="C1448" t="str">
            <v>F000.TE1.71P</v>
          </cell>
          <cell r="D1448">
            <v>15245.25</v>
          </cell>
          <cell r="E1448">
            <v>12300</v>
          </cell>
          <cell r="F1448">
            <v>0</v>
          </cell>
          <cell r="G1448">
            <v>0</v>
          </cell>
          <cell r="H1448">
            <v>0</v>
          </cell>
          <cell r="I1448">
            <v>4590.3999999999996</v>
          </cell>
          <cell r="J1448">
            <v>6764.7999999999993</v>
          </cell>
          <cell r="K1448">
            <v>38900.449999999997</v>
          </cell>
        </row>
        <row r="1449">
          <cell r="C1449" t="str">
            <v>F000.TE1.72K</v>
          </cell>
          <cell r="D1449">
            <v>0</v>
          </cell>
          <cell r="E1449">
            <v>0</v>
          </cell>
          <cell r="G1449">
            <v>806.17</v>
          </cell>
          <cell r="H1449">
            <v>0</v>
          </cell>
          <cell r="I1449">
            <v>593.16999999999996</v>
          </cell>
          <cell r="J1449">
            <v>593.16999999999996</v>
          </cell>
          <cell r="K1449">
            <v>1992.5099999999998</v>
          </cell>
        </row>
        <row r="1450">
          <cell r="C1450" t="str">
            <v>F000.TE1.72M</v>
          </cell>
          <cell r="D1450">
            <v>2878.76</v>
          </cell>
          <cell r="E1450">
            <v>4358.76</v>
          </cell>
          <cell r="F1450">
            <v>0</v>
          </cell>
          <cell r="G1450">
            <v>0</v>
          </cell>
          <cell r="H1450">
            <v>0</v>
          </cell>
          <cell r="I1450">
            <v>1091.1399999999999</v>
          </cell>
          <cell r="J1450">
            <v>2129.06</v>
          </cell>
          <cell r="K1450">
            <v>10457.719999999999</v>
          </cell>
        </row>
        <row r="1451">
          <cell r="C1451" t="str">
            <v>F000.TE1.73U</v>
          </cell>
          <cell r="D1451">
            <v>2313.77</v>
          </cell>
          <cell r="E1451">
            <v>1894.76</v>
          </cell>
          <cell r="F1451">
            <v>473.69</v>
          </cell>
          <cell r="G1451">
            <v>947.38</v>
          </cell>
          <cell r="H1451">
            <v>0</v>
          </cell>
          <cell r="I1451">
            <v>637.5</v>
          </cell>
          <cell r="J1451">
            <v>637.5</v>
          </cell>
          <cell r="K1451">
            <v>6904.5999999999995</v>
          </cell>
        </row>
        <row r="1452">
          <cell r="C1452" t="str">
            <v>F000.TE1.73W</v>
          </cell>
          <cell r="D1452">
            <v>1903.74</v>
          </cell>
          <cell r="E1452">
            <v>1476.84</v>
          </cell>
          <cell r="F1452">
            <v>984.56</v>
          </cell>
          <cell r="G1452">
            <v>0</v>
          </cell>
          <cell r="H1452">
            <v>0</v>
          </cell>
          <cell r="I1452">
            <v>655.72</v>
          </cell>
          <cell r="J1452">
            <v>327.86</v>
          </cell>
          <cell r="K1452">
            <v>5348.7199999999993</v>
          </cell>
        </row>
        <row r="1453">
          <cell r="C1453" t="str">
            <v>F000.TE1.74J</v>
          </cell>
          <cell r="D1453">
            <v>2230.44</v>
          </cell>
          <cell r="E1453">
            <v>1262</v>
          </cell>
          <cell r="F1453">
            <v>3281.2</v>
          </cell>
          <cell r="G1453">
            <v>3028.8</v>
          </cell>
          <cell r="H1453">
            <v>0</v>
          </cell>
          <cell r="I1453">
            <v>1194.74</v>
          </cell>
          <cell r="J1453">
            <v>1706.7700000000002</v>
          </cell>
          <cell r="K1453">
            <v>12703.949999999999</v>
          </cell>
        </row>
        <row r="1454">
          <cell r="C1454" t="str">
            <v>F000.TE1.75N</v>
          </cell>
          <cell r="D1454">
            <v>387.89</v>
          </cell>
          <cell r="F1454">
            <v>0</v>
          </cell>
          <cell r="G1454">
            <v>382.36</v>
          </cell>
          <cell r="H1454">
            <v>0</v>
          </cell>
          <cell r="I1454">
            <v>266.99</v>
          </cell>
          <cell r="J1454">
            <v>0</v>
          </cell>
          <cell r="K1454">
            <v>1037.24</v>
          </cell>
        </row>
        <row r="1455">
          <cell r="C1455" t="str">
            <v>F000.TE1.79H</v>
          </cell>
          <cell r="D1455">
            <v>1877.61</v>
          </cell>
          <cell r="E1455">
            <v>2861.11</v>
          </cell>
          <cell r="F1455">
            <v>1907.42</v>
          </cell>
          <cell r="G1455">
            <v>0</v>
          </cell>
          <cell r="H1455">
            <v>0</v>
          </cell>
          <cell r="I1455">
            <v>1293.1199999999999</v>
          </cell>
          <cell r="J1455">
            <v>1293.1199999999999</v>
          </cell>
          <cell r="K1455">
            <v>9232.380000000001</v>
          </cell>
        </row>
        <row r="1456">
          <cell r="C1456" t="str">
            <v>F000.TE1.81H</v>
          </cell>
          <cell r="D1456">
            <v>1722.6000000000001</v>
          </cell>
          <cell r="E1456">
            <v>0</v>
          </cell>
          <cell r="F1456">
            <v>1143.6199999999999</v>
          </cell>
          <cell r="G1456">
            <v>1143.6199999999999</v>
          </cell>
          <cell r="H1456">
            <v>0</v>
          </cell>
          <cell r="I1456">
            <v>0</v>
          </cell>
          <cell r="J1456">
            <v>395.18</v>
          </cell>
          <cell r="K1456">
            <v>4405.0200000000004</v>
          </cell>
        </row>
        <row r="1457">
          <cell r="C1457" t="str">
            <v>F000.TE1.83E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J1457">
            <v>509.63</v>
          </cell>
          <cell r="K1457">
            <v>509.63</v>
          </cell>
        </row>
        <row r="1458">
          <cell r="C1458" t="str">
            <v>F000.TE1.86E</v>
          </cell>
          <cell r="D1458">
            <v>0</v>
          </cell>
          <cell r="E1458">
            <v>0</v>
          </cell>
          <cell r="I1458">
            <v>1050.3800000000001</v>
          </cell>
          <cell r="J1458">
            <v>350.13</v>
          </cell>
          <cell r="K1458">
            <v>1400.5100000000002</v>
          </cell>
        </row>
        <row r="1459">
          <cell r="C1459" t="str">
            <v>F000.TE1.88B</v>
          </cell>
          <cell r="D1459">
            <v>4321.2</v>
          </cell>
          <cell r="E1459">
            <v>2550.2600000000002</v>
          </cell>
          <cell r="F1459">
            <v>1457.29</v>
          </cell>
          <cell r="G1459">
            <v>3278.9100000000003</v>
          </cell>
          <cell r="H1459">
            <v>0</v>
          </cell>
          <cell r="I1459">
            <v>992.02</v>
          </cell>
          <cell r="J1459">
            <v>1736.04</v>
          </cell>
          <cell r="K1459">
            <v>14335.720000000001</v>
          </cell>
        </row>
        <row r="1460">
          <cell r="C1460" t="str">
            <v>F000.TE1.89T</v>
          </cell>
          <cell r="D1460">
            <v>7427.76</v>
          </cell>
          <cell r="E1460">
            <v>3876.51</v>
          </cell>
          <cell r="F1460">
            <v>7753.02</v>
          </cell>
          <cell r="G1460">
            <v>7753.02</v>
          </cell>
          <cell r="H1460">
            <v>0</v>
          </cell>
          <cell r="I1460">
            <v>2170.59</v>
          </cell>
          <cell r="J1460">
            <v>4341.18</v>
          </cell>
          <cell r="K1460">
            <v>33322.080000000002</v>
          </cell>
        </row>
        <row r="1461">
          <cell r="C1461" t="str">
            <v>F000.TE1.92S</v>
          </cell>
          <cell r="E1461">
            <v>0</v>
          </cell>
          <cell r="F1461">
            <v>0</v>
          </cell>
          <cell r="I1461">
            <v>0</v>
          </cell>
          <cell r="J1461">
            <v>8030.02</v>
          </cell>
          <cell r="K1461">
            <v>8030.02</v>
          </cell>
        </row>
        <row r="1462">
          <cell r="C1462" t="str">
            <v>F000.TE1.98N</v>
          </cell>
          <cell r="D1462">
            <v>1732.12</v>
          </cell>
          <cell r="E1462">
            <v>7027.87</v>
          </cell>
          <cell r="F1462">
            <v>0</v>
          </cell>
          <cell r="G1462">
            <v>0</v>
          </cell>
          <cell r="H1462">
            <v>3709.15</v>
          </cell>
          <cell r="I1462">
            <v>1077.58</v>
          </cell>
          <cell r="J1462">
            <v>2099.1799999999998</v>
          </cell>
          <cell r="K1462">
            <v>15645.9</v>
          </cell>
        </row>
        <row r="1463">
          <cell r="C1463" t="str">
            <v>F000.KP1.070</v>
          </cell>
          <cell r="G1463">
            <v>0</v>
          </cell>
          <cell r="K1463">
            <v>0</v>
          </cell>
        </row>
        <row r="1464">
          <cell r="C1464" t="str">
            <v>1585.501.592</v>
          </cell>
          <cell r="G1464">
            <v>2104.08</v>
          </cell>
          <cell r="H1464">
            <v>0</v>
          </cell>
          <cell r="K1464">
            <v>2104.08</v>
          </cell>
        </row>
        <row r="1465">
          <cell r="C1465" t="str">
            <v>1582.859.400</v>
          </cell>
          <cell r="F1465">
            <v>322.76</v>
          </cell>
          <cell r="G1465">
            <v>0</v>
          </cell>
          <cell r="H1465">
            <v>0</v>
          </cell>
          <cell r="K1465">
            <v>322.76</v>
          </cell>
        </row>
        <row r="1466">
          <cell r="C1466" t="str">
            <v>1582.859.761</v>
          </cell>
          <cell r="G1466">
            <v>335.91</v>
          </cell>
          <cell r="H1466">
            <v>0</v>
          </cell>
          <cell r="K1466">
            <v>335.91</v>
          </cell>
        </row>
        <row r="1467">
          <cell r="C1467" t="str">
            <v>F000.TE1.83J</v>
          </cell>
          <cell r="F1467">
            <v>0</v>
          </cell>
          <cell r="G1467">
            <v>0</v>
          </cell>
          <cell r="H1467">
            <v>0</v>
          </cell>
          <cell r="K1467">
            <v>0</v>
          </cell>
        </row>
        <row r="1468">
          <cell r="C1468" t="str">
            <v>1585.110.889</v>
          </cell>
          <cell r="G1468">
            <v>0</v>
          </cell>
          <cell r="K1468">
            <v>0</v>
          </cell>
        </row>
        <row r="1469">
          <cell r="C1469" t="str">
            <v>F000.TE1.635</v>
          </cell>
          <cell r="G1469">
            <v>933.6</v>
          </cell>
          <cell r="H1469">
            <v>0</v>
          </cell>
          <cell r="I1469">
            <v>154.24</v>
          </cell>
          <cell r="J1469">
            <v>0</v>
          </cell>
          <cell r="K1469">
            <v>1087.8400000000001</v>
          </cell>
        </row>
        <row r="1470">
          <cell r="C1470" t="str">
            <v>1584.010.876</v>
          </cell>
          <cell r="F1470">
            <v>4625.25</v>
          </cell>
          <cell r="G1470">
            <v>20813.589999999997</v>
          </cell>
          <cell r="H1470">
            <v>2312.62</v>
          </cell>
          <cell r="K1470">
            <v>27751.459999999995</v>
          </cell>
        </row>
        <row r="1471">
          <cell r="C1471" t="str">
            <v>1582.859.937</v>
          </cell>
          <cell r="F1471">
            <v>0</v>
          </cell>
          <cell r="K1471">
            <v>0</v>
          </cell>
        </row>
        <row r="1472">
          <cell r="C1472" t="str">
            <v>1582.859.777</v>
          </cell>
          <cell r="F1472">
            <v>0</v>
          </cell>
          <cell r="G1472">
            <v>0</v>
          </cell>
          <cell r="H1472">
            <v>0</v>
          </cell>
          <cell r="K1472">
            <v>0</v>
          </cell>
        </row>
        <row r="1473">
          <cell r="C1473" t="str">
            <v>1582.859.291</v>
          </cell>
          <cell r="F1473">
            <v>0</v>
          </cell>
          <cell r="G1473">
            <v>0</v>
          </cell>
          <cell r="K1473">
            <v>0</v>
          </cell>
        </row>
        <row r="1474">
          <cell r="C1474" t="str">
            <v>1582.859.387</v>
          </cell>
          <cell r="F1474">
            <v>0</v>
          </cell>
          <cell r="G1474">
            <v>0</v>
          </cell>
          <cell r="H1474">
            <v>0</v>
          </cell>
          <cell r="K1474">
            <v>0</v>
          </cell>
        </row>
        <row r="1475">
          <cell r="C1475" t="str">
            <v>1582.859.963</v>
          </cell>
          <cell r="F1475">
            <v>0</v>
          </cell>
          <cell r="G1475">
            <v>0</v>
          </cell>
          <cell r="K1475">
            <v>0</v>
          </cell>
        </row>
        <row r="1476">
          <cell r="C1476" t="str">
            <v>1582.833.033</v>
          </cell>
          <cell r="F1476">
            <v>0</v>
          </cell>
          <cell r="G1476">
            <v>0</v>
          </cell>
          <cell r="K1476">
            <v>0</v>
          </cell>
        </row>
        <row r="1477">
          <cell r="C1477" t="str">
            <v>1585.501.714</v>
          </cell>
          <cell r="F1477">
            <v>659.5</v>
          </cell>
          <cell r="G1477">
            <v>0</v>
          </cell>
          <cell r="I1477">
            <v>0</v>
          </cell>
          <cell r="J1477">
            <v>0</v>
          </cell>
          <cell r="K1477">
            <v>659.5</v>
          </cell>
        </row>
        <row r="1478">
          <cell r="C1478" t="str">
            <v>1582.840.036</v>
          </cell>
          <cell r="F1478">
            <v>0</v>
          </cell>
          <cell r="G1478">
            <v>0</v>
          </cell>
          <cell r="H1478">
            <v>0</v>
          </cell>
          <cell r="K1478">
            <v>0</v>
          </cell>
        </row>
        <row r="1479">
          <cell r="C1479" t="str">
            <v>1585.110.990</v>
          </cell>
          <cell r="I1479">
            <v>1047.49</v>
          </cell>
          <cell r="J1479">
            <v>0</v>
          </cell>
          <cell r="K1479">
            <v>1047.49</v>
          </cell>
        </row>
        <row r="1480">
          <cell r="C1480" t="str">
            <v>F000.TE1.66B</v>
          </cell>
          <cell r="F1480">
            <v>1181.8599999999999</v>
          </cell>
          <cell r="H1480">
            <v>0</v>
          </cell>
          <cell r="K1480">
            <v>1181.8599999999999</v>
          </cell>
        </row>
        <row r="1481">
          <cell r="C1481" t="str">
            <v>1582.859.331</v>
          </cell>
          <cell r="F1481">
            <v>1167.23</v>
          </cell>
          <cell r="G1481">
            <v>0</v>
          </cell>
          <cell r="K1481">
            <v>1167.23</v>
          </cell>
        </row>
        <row r="1482">
          <cell r="C1482" t="str">
            <v>1582.859.314</v>
          </cell>
          <cell r="F1482">
            <v>2291.62</v>
          </cell>
          <cell r="G1482">
            <v>0</v>
          </cell>
          <cell r="H1482">
            <v>0</v>
          </cell>
          <cell r="I1482">
            <v>843.97</v>
          </cell>
          <cell r="J1482">
            <v>0</v>
          </cell>
          <cell r="K1482">
            <v>3135.59</v>
          </cell>
        </row>
        <row r="1483">
          <cell r="C1483" t="str">
            <v>1280.326.108</v>
          </cell>
          <cell r="F1483">
            <v>175.08</v>
          </cell>
          <cell r="G1483">
            <v>0</v>
          </cell>
          <cell r="H1483">
            <v>0</v>
          </cell>
          <cell r="K1483">
            <v>175.08</v>
          </cell>
        </row>
        <row r="1484">
          <cell r="C1484" t="str">
            <v>1582.803.006</v>
          </cell>
          <cell r="F1484">
            <v>0</v>
          </cell>
          <cell r="J1484">
            <v>0</v>
          </cell>
          <cell r="K1484">
            <v>0</v>
          </cell>
        </row>
        <row r="1485">
          <cell r="C1485" t="str">
            <v>1582.848.087</v>
          </cell>
          <cell r="G1485">
            <v>728.32</v>
          </cell>
          <cell r="H1485">
            <v>0</v>
          </cell>
          <cell r="K1485">
            <v>728.32</v>
          </cell>
        </row>
        <row r="1486">
          <cell r="C1486" t="str">
            <v>1582.815.019</v>
          </cell>
          <cell r="G1486">
            <v>94.24</v>
          </cell>
          <cell r="H1486">
            <v>0</v>
          </cell>
          <cell r="K1486">
            <v>94.24</v>
          </cell>
        </row>
        <row r="1487">
          <cell r="C1487" t="str">
            <v>1582.859.522</v>
          </cell>
          <cell r="G1487">
            <v>316.41000000000003</v>
          </cell>
          <cell r="H1487">
            <v>0</v>
          </cell>
          <cell r="K1487">
            <v>316.41000000000003</v>
          </cell>
        </row>
        <row r="1488">
          <cell r="C1488" t="str">
            <v>F000.TE1.97K</v>
          </cell>
          <cell r="G1488">
            <v>410.56</v>
          </cell>
          <cell r="H1488">
            <v>0</v>
          </cell>
          <cell r="K1488">
            <v>410.56</v>
          </cell>
        </row>
        <row r="1489">
          <cell r="C1489" t="str">
            <v>9585.270.127</v>
          </cell>
          <cell r="G1489">
            <v>650.73</v>
          </cell>
          <cell r="H1489">
            <v>0</v>
          </cell>
          <cell r="K1489">
            <v>650.73</v>
          </cell>
        </row>
        <row r="1490">
          <cell r="C1490" t="str">
            <v>1580.220.559</v>
          </cell>
          <cell r="G1490">
            <v>27283.29</v>
          </cell>
          <cell r="H1490">
            <v>0</v>
          </cell>
          <cell r="K1490">
            <v>27283.29</v>
          </cell>
        </row>
        <row r="1491">
          <cell r="C1491" t="str">
            <v>1582.859.185</v>
          </cell>
          <cell r="G1491">
            <v>489.65</v>
          </cell>
          <cell r="K1491">
            <v>489.65</v>
          </cell>
        </row>
        <row r="1492">
          <cell r="C1492" t="str">
            <v>1582.859.666</v>
          </cell>
          <cell r="I1492">
            <v>0</v>
          </cell>
          <cell r="K1492">
            <v>0</v>
          </cell>
        </row>
        <row r="1493">
          <cell r="C1493" t="str">
            <v>1582.859.667</v>
          </cell>
          <cell r="I1493">
            <v>672.94</v>
          </cell>
          <cell r="J1493">
            <v>0</v>
          </cell>
          <cell r="K1493">
            <v>672.94</v>
          </cell>
        </row>
        <row r="1494">
          <cell r="C1494" t="str">
            <v>F000.DR1.014</v>
          </cell>
          <cell r="J1494">
            <v>0</v>
          </cell>
          <cell r="K1494">
            <v>0</v>
          </cell>
        </row>
        <row r="1495">
          <cell r="C1495" t="str">
            <v>1582.859.668</v>
          </cell>
          <cell r="I1495">
            <v>0</v>
          </cell>
          <cell r="K1495">
            <v>0</v>
          </cell>
        </row>
        <row r="1496">
          <cell r="C1496" t="str">
            <v>1582.859.699</v>
          </cell>
          <cell r="I1496">
            <v>0</v>
          </cell>
          <cell r="K1496">
            <v>0</v>
          </cell>
        </row>
        <row r="1497">
          <cell r="C1497" t="str">
            <v>1280.516.038</v>
          </cell>
          <cell r="I1497">
            <v>33203.64</v>
          </cell>
          <cell r="J1497">
            <v>0</v>
          </cell>
          <cell r="K1497">
            <v>33203.64</v>
          </cell>
        </row>
        <row r="1498">
          <cell r="C1498" t="str">
            <v>1582.859.940</v>
          </cell>
          <cell r="I1498">
            <v>0</v>
          </cell>
          <cell r="K1498">
            <v>0</v>
          </cell>
        </row>
        <row r="1499">
          <cell r="C1499" t="str">
            <v>1582.859.941</v>
          </cell>
          <cell r="I1499">
            <v>0</v>
          </cell>
          <cell r="K1499">
            <v>0</v>
          </cell>
        </row>
        <row r="1500">
          <cell r="C1500" t="str">
            <v>1585.110.925</v>
          </cell>
          <cell r="I1500">
            <v>957.87</v>
          </cell>
          <cell r="J1500">
            <v>0</v>
          </cell>
          <cell r="K1500">
            <v>957.87</v>
          </cell>
        </row>
        <row r="1501">
          <cell r="C1501" t="str">
            <v>F000.TE1.79S</v>
          </cell>
          <cell r="I1501">
            <v>709.96</v>
          </cell>
          <cell r="J1501">
            <v>0</v>
          </cell>
          <cell r="K1501">
            <v>709.96</v>
          </cell>
        </row>
        <row r="1502">
          <cell r="C1502" t="str">
            <v>F000.TE1.78M</v>
          </cell>
          <cell r="I1502">
            <v>467.95</v>
          </cell>
          <cell r="J1502">
            <v>0</v>
          </cell>
          <cell r="K1502">
            <v>467.95</v>
          </cell>
        </row>
        <row r="1503">
          <cell r="C1503" t="str">
            <v>1582.859.313</v>
          </cell>
          <cell r="I1503">
            <v>870.39</v>
          </cell>
          <cell r="J1503">
            <v>0</v>
          </cell>
          <cell r="K1503">
            <v>870.39</v>
          </cell>
        </row>
        <row r="1504">
          <cell r="C1504" t="str">
            <v>1582.859.315</v>
          </cell>
          <cell r="J1504">
            <v>0</v>
          </cell>
          <cell r="K1504">
            <v>0</v>
          </cell>
        </row>
        <row r="1505">
          <cell r="C1505" t="str">
            <v>1582.859.676</v>
          </cell>
          <cell r="J1505">
            <v>0</v>
          </cell>
          <cell r="K1505">
            <v>0</v>
          </cell>
        </row>
        <row r="1506">
          <cell r="C1506" t="str">
            <v>F000.TE1.72H</v>
          </cell>
          <cell r="J1506">
            <v>0</v>
          </cell>
          <cell r="K1506">
            <v>0</v>
          </cell>
        </row>
        <row r="1507">
          <cell r="C1507" t="str">
            <v>0273.300.082</v>
          </cell>
          <cell r="D1507">
            <v>0</v>
          </cell>
          <cell r="E1507">
            <v>0</v>
          </cell>
          <cell r="J1507">
            <v>0</v>
          </cell>
          <cell r="K1507">
            <v>0</v>
          </cell>
        </row>
        <row r="1508">
          <cell r="C1508" t="str">
            <v>1277.340.406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</row>
        <row r="1509">
          <cell r="C1509" t="str">
            <v>1277.340.410</v>
          </cell>
          <cell r="D1509">
            <v>0</v>
          </cell>
          <cell r="E1509">
            <v>0</v>
          </cell>
          <cell r="G1509">
            <v>0</v>
          </cell>
          <cell r="I1509">
            <v>0</v>
          </cell>
          <cell r="J1509">
            <v>0</v>
          </cell>
          <cell r="K1509">
            <v>0</v>
          </cell>
        </row>
        <row r="1510">
          <cell r="C1510" t="str">
            <v>1277.340.414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J1510">
            <v>0</v>
          </cell>
          <cell r="K1510">
            <v>0</v>
          </cell>
        </row>
        <row r="1511">
          <cell r="C1511" t="str">
            <v>1277.340.483</v>
          </cell>
          <cell r="D1511">
            <v>1147.28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769.51</v>
          </cell>
          <cell r="K1511">
            <v>1916.79</v>
          </cell>
        </row>
        <row r="1512">
          <cell r="C1512" t="str">
            <v>1277.340.504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</row>
        <row r="1513">
          <cell r="C1513" t="str">
            <v>1277.340.522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</row>
        <row r="1514">
          <cell r="C1514" t="str">
            <v>5998.318.000</v>
          </cell>
          <cell r="E1514">
            <v>11308.57</v>
          </cell>
          <cell r="F1514">
            <v>11308.57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22617.14</v>
          </cell>
        </row>
        <row r="1515">
          <cell r="C1515" t="str">
            <v>8900.502.356</v>
          </cell>
          <cell r="D1515">
            <v>1289.08</v>
          </cell>
          <cell r="E1515">
            <v>2888.7799999999997</v>
          </cell>
          <cell r="F1515">
            <v>666.75</v>
          </cell>
          <cell r="G1515">
            <v>3609.83</v>
          </cell>
          <cell r="H1515">
            <v>0</v>
          </cell>
          <cell r="I1515">
            <v>1504.4099999999999</v>
          </cell>
          <cell r="J1515">
            <v>1027.6100000000001</v>
          </cell>
          <cell r="K1515">
            <v>10986.46</v>
          </cell>
        </row>
        <row r="1516">
          <cell r="C1516" t="str">
            <v>8902.212.542</v>
          </cell>
          <cell r="D1516">
            <v>54.77</v>
          </cell>
          <cell r="E1516">
            <v>16.34</v>
          </cell>
          <cell r="I1516">
            <v>5.34</v>
          </cell>
          <cell r="J1516">
            <v>0</v>
          </cell>
          <cell r="K1516">
            <v>76.45</v>
          </cell>
        </row>
        <row r="1517">
          <cell r="C1517" t="str">
            <v>8902.212.545</v>
          </cell>
          <cell r="D1517">
            <v>44.8</v>
          </cell>
          <cell r="E1517">
            <v>21.36</v>
          </cell>
          <cell r="F1517">
            <v>42.71</v>
          </cell>
          <cell r="H1517">
            <v>0</v>
          </cell>
          <cell r="I1517">
            <v>7.68</v>
          </cell>
          <cell r="J1517">
            <v>0</v>
          </cell>
          <cell r="K1517">
            <v>116.55000000000001</v>
          </cell>
        </row>
        <row r="1518">
          <cell r="C1518" t="str">
            <v>8905.506.969</v>
          </cell>
          <cell r="D1518">
            <v>90.09</v>
          </cell>
          <cell r="E1518">
            <v>215.2</v>
          </cell>
          <cell r="F1518">
            <v>0</v>
          </cell>
          <cell r="G1518">
            <v>106.68</v>
          </cell>
          <cell r="H1518">
            <v>0</v>
          </cell>
          <cell r="I1518">
            <v>134.53</v>
          </cell>
          <cell r="J1518">
            <v>0</v>
          </cell>
          <cell r="K1518">
            <v>546.5</v>
          </cell>
        </row>
        <row r="1519">
          <cell r="C1519" t="str">
            <v>8909.003.805</v>
          </cell>
          <cell r="D1519">
            <v>759.24</v>
          </cell>
          <cell r="E1519">
            <v>0</v>
          </cell>
          <cell r="F1519">
            <v>926.23</v>
          </cell>
          <cell r="G1519">
            <v>807.48</v>
          </cell>
          <cell r="H1519">
            <v>0</v>
          </cell>
          <cell r="I1519">
            <v>481.36</v>
          </cell>
          <cell r="J1519">
            <v>54.35</v>
          </cell>
          <cell r="K1519">
            <v>3028.66</v>
          </cell>
        </row>
        <row r="1520">
          <cell r="C1520" t="str">
            <v>F00C.3T1.157</v>
          </cell>
          <cell r="D1520">
            <v>0</v>
          </cell>
          <cell r="E1520">
            <v>381.45</v>
          </cell>
          <cell r="F1520">
            <v>254.3</v>
          </cell>
          <cell r="G1520">
            <v>254.3</v>
          </cell>
          <cell r="H1520">
            <v>0</v>
          </cell>
          <cell r="I1520">
            <v>177.54</v>
          </cell>
          <cell r="J1520">
            <v>266.3</v>
          </cell>
          <cell r="K1520">
            <v>1333.8899999999999</v>
          </cell>
        </row>
        <row r="1521">
          <cell r="C1521" t="str">
            <v>F00C.3T3.016</v>
          </cell>
          <cell r="D1521">
            <v>4778.05</v>
          </cell>
          <cell r="E1521">
            <v>2061.56</v>
          </cell>
          <cell r="F1521">
            <v>2576.9499999999998</v>
          </cell>
          <cell r="G1521">
            <v>7387.26</v>
          </cell>
          <cell r="H1521">
            <v>0</v>
          </cell>
          <cell r="I1521">
            <v>4729.08</v>
          </cell>
          <cell r="J1521">
            <v>1576.36</v>
          </cell>
          <cell r="K1521">
            <v>23109.260000000002</v>
          </cell>
        </row>
        <row r="1522">
          <cell r="C1522" t="str">
            <v>F00C.3T3.058</v>
          </cell>
          <cell r="D1522">
            <v>0</v>
          </cell>
          <cell r="E1522">
            <v>0</v>
          </cell>
          <cell r="F1522">
            <v>1752.68</v>
          </cell>
          <cell r="G1522">
            <v>0</v>
          </cell>
          <cell r="H1522">
            <v>0</v>
          </cell>
          <cell r="I1522">
            <v>0</v>
          </cell>
          <cell r="J1522">
            <v>176.91</v>
          </cell>
          <cell r="K1522">
            <v>1929.5900000000001</v>
          </cell>
        </row>
        <row r="1523">
          <cell r="C1523" t="str">
            <v>F00C.3T3.900</v>
          </cell>
          <cell r="D1523">
            <v>0</v>
          </cell>
          <cell r="E1523">
            <v>217.9</v>
          </cell>
          <cell r="F1523">
            <v>0</v>
          </cell>
          <cell r="G1523">
            <v>52.67</v>
          </cell>
          <cell r="H1523">
            <v>0</v>
          </cell>
          <cell r="I1523">
            <v>38.26</v>
          </cell>
          <cell r="J1523">
            <v>76.55</v>
          </cell>
          <cell r="K1523">
            <v>385.38</v>
          </cell>
        </row>
        <row r="1524">
          <cell r="C1524" t="str">
            <v>F00C.3Z3.026</v>
          </cell>
          <cell r="D1524">
            <v>0</v>
          </cell>
          <cell r="E1524">
            <v>7234.79</v>
          </cell>
          <cell r="F1524">
            <v>21252.18</v>
          </cell>
          <cell r="G1524">
            <v>0</v>
          </cell>
          <cell r="H1524">
            <v>0</v>
          </cell>
          <cell r="I1524">
            <v>3120.57</v>
          </cell>
          <cell r="J1524">
            <v>3120.57</v>
          </cell>
          <cell r="K1524">
            <v>34728.11</v>
          </cell>
        </row>
        <row r="1525">
          <cell r="C1525" t="str">
            <v>F00C.3Z3.033</v>
          </cell>
          <cell r="D1525">
            <v>0</v>
          </cell>
          <cell r="E1525">
            <v>1401.72</v>
          </cell>
          <cell r="F1525">
            <v>8517.36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9919.08</v>
          </cell>
        </row>
        <row r="1526">
          <cell r="C1526" t="str">
            <v>1277.340.473</v>
          </cell>
          <cell r="G1526">
            <v>0</v>
          </cell>
          <cell r="K1526">
            <v>0</v>
          </cell>
        </row>
        <row r="1527">
          <cell r="C1527" t="str">
            <v>1277.340.481</v>
          </cell>
          <cell r="G1527">
            <v>3469.3100000000004</v>
          </cell>
          <cell r="H1527">
            <v>0</v>
          </cell>
          <cell r="K1527">
            <v>3469.3100000000004</v>
          </cell>
        </row>
        <row r="1528">
          <cell r="C1528" t="str">
            <v>0280.750.596</v>
          </cell>
          <cell r="D1528">
            <v>294753.43</v>
          </cell>
          <cell r="E1528">
            <v>305494.94</v>
          </cell>
          <cell r="F1528">
            <v>295948.22000000003</v>
          </cell>
          <cell r="G1528">
            <v>229121.19999999998</v>
          </cell>
          <cell r="H1528">
            <v>0</v>
          </cell>
          <cell r="I1528">
            <v>171542.21999999997</v>
          </cell>
          <cell r="J1528">
            <v>138340.6</v>
          </cell>
          <cell r="K1528">
            <v>1435200.61</v>
          </cell>
        </row>
        <row r="1529">
          <cell r="C1529" t="str">
            <v>1928.491.892</v>
          </cell>
          <cell r="D1529">
            <v>252.06</v>
          </cell>
          <cell r="E1529">
            <v>497.41999999999996</v>
          </cell>
          <cell r="F1529">
            <v>298.45</v>
          </cell>
          <cell r="G1529">
            <v>0</v>
          </cell>
          <cell r="H1529">
            <v>0</v>
          </cell>
          <cell r="I1529">
            <v>196.47</v>
          </cell>
          <cell r="J1529">
            <v>196.47</v>
          </cell>
          <cell r="K1529">
            <v>1440.8700000000001</v>
          </cell>
        </row>
        <row r="1530">
          <cell r="D1530">
            <v>2908511.98</v>
          </cell>
          <cell r="E1530">
            <v>2386087.9800000009</v>
          </cell>
          <cell r="F1530">
            <v>2507180.1199999973</v>
          </cell>
          <cell r="G1530">
            <v>2893589.7300000014</v>
          </cell>
          <cell r="H1530">
            <v>123386.71999999999</v>
          </cell>
          <cell r="I1530">
            <v>1891597.330000001</v>
          </cell>
          <cell r="J1530">
            <v>1790503.0400000012</v>
          </cell>
          <cell r="K1530">
            <v>14500856.90000001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  <cell r="G3" t="str">
            <v>1426000006</v>
          </cell>
        </row>
        <row r="4">
          <cell r="F4"/>
          <cell r="G4"/>
        </row>
        <row r="5">
          <cell r="F5" t="str">
            <v>Rótulos de Linha</v>
          </cell>
          <cell r="G5" t="str">
            <v>Soma de Montante em moeda interna</v>
          </cell>
        </row>
        <row r="6">
          <cell r="F6" t="str">
            <v>0273.300.168</v>
          </cell>
          <cell r="G6">
            <v>16366.350000000002</v>
          </cell>
        </row>
        <row r="7">
          <cell r="F7" t="str">
            <v>0280.158.357</v>
          </cell>
          <cell r="G7">
            <v>61890.19</v>
          </cell>
        </row>
        <row r="8">
          <cell r="F8" t="str">
            <v>0280.158.359</v>
          </cell>
          <cell r="G8">
            <v>8609.2200000000012</v>
          </cell>
        </row>
        <row r="9">
          <cell r="F9" t="str">
            <v>0280.750.596</v>
          </cell>
          <cell r="G9">
            <v>26616.69</v>
          </cell>
        </row>
        <row r="10">
          <cell r="F10" t="str">
            <v>0580.102.010</v>
          </cell>
          <cell r="G10">
            <v>6613.8099999999995</v>
          </cell>
        </row>
        <row r="11">
          <cell r="F11" t="str">
            <v>1034.486.000</v>
          </cell>
          <cell r="G11">
            <v>14612.260000000002</v>
          </cell>
        </row>
        <row r="12">
          <cell r="F12" t="str">
            <v>1034.486.098</v>
          </cell>
          <cell r="G12">
            <v>4675.0200000000004</v>
          </cell>
        </row>
        <row r="13">
          <cell r="F13" t="str">
            <v>1035.200.016</v>
          </cell>
          <cell r="G13">
            <v>955.16</v>
          </cell>
        </row>
        <row r="14">
          <cell r="F14" t="str">
            <v>1035.200.199</v>
          </cell>
          <cell r="G14">
            <v>2367.88</v>
          </cell>
        </row>
        <row r="15">
          <cell r="F15" t="str">
            <v>1035.200.464</v>
          </cell>
          <cell r="G15">
            <v>2584.2699999999995</v>
          </cell>
        </row>
        <row r="16">
          <cell r="F16" t="str">
            <v>1035.200.612</v>
          </cell>
          <cell r="G16">
            <v>2627.0099999999998</v>
          </cell>
        </row>
        <row r="17">
          <cell r="F17" t="str">
            <v>1035.200.615</v>
          </cell>
          <cell r="G17">
            <v>8740.6499999999978</v>
          </cell>
        </row>
        <row r="18">
          <cell r="F18" t="str">
            <v>1038.001.011</v>
          </cell>
          <cell r="G18">
            <v>2150.6600000000003</v>
          </cell>
        </row>
        <row r="19">
          <cell r="F19" t="str">
            <v>1038.001.054</v>
          </cell>
          <cell r="G19">
            <v>597.30999999999995</v>
          </cell>
        </row>
        <row r="20">
          <cell r="F20" t="str">
            <v>1038.001.103</v>
          </cell>
          <cell r="G20">
            <v>480.65999999999997</v>
          </cell>
        </row>
        <row r="21">
          <cell r="F21" t="str">
            <v>1038.001.145</v>
          </cell>
          <cell r="G21">
            <v>930.32999999999993</v>
          </cell>
        </row>
        <row r="22">
          <cell r="F22" t="str">
            <v>1038.001.249</v>
          </cell>
          <cell r="G22">
            <v>721.81999999999994</v>
          </cell>
        </row>
        <row r="23">
          <cell r="F23" t="str">
            <v>1038.001.256</v>
          </cell>
          <cell r="G23">
            <v>525.74</v>
          </cell>
        </row>
        <row r="24">
          <cell r="F24" t="str">
            <v>1038.001.288</v>
          </cell>
          <cell r="G24">
            <v>1045.77</v>
          </cell>
        </row>
        <row r="25">
          <cell r="F25" t="str">
            <v>1038.001.362</v>
          </cell>
          <cell r="G25">
            <v>241.32</v>
          </cell>
        </row>
        <row r="26">
          <cell r="F26" t="str">
            <v>1038.110.986</v>
          </cell>
          <cell r="G26">
            <v>37.119999999999997</v>
          </cell>
        </row>
        <row r="27">
          <cell r="F27" t="str">
            <v>1038.112.491</v>
          </cell>
          <cell r="G27">
            <v>681.83</v>
          </cell>
        </row>
        <row r="28">
          <cell r="F28" t="str">
            <v>1038.112.724</v>
          </cell>
          <cell r="G28">
            <v>305.5</v>
          </cell>
        </row>
        <row r="29">
          <cell r="F29" t="str">
            <v>1220.491.062</v>
          </cell>
          <cell r="G29">
            <v>578.37</v>
          </cell>
        </row>
        <row r="30">
          <cell r="F30" t="str">
            <v>1220.524.118</v>
          </cell>
          <cell r="G30">
            <v>4133.5999999999995</v>
          </cell>
        </row>
        <row r="31">
          <cell r="F31" t="str">
            <v>1220.590.003</v>
          </cell>
          <cell r="G31">
            <v>1069.1000000000001</v>
          </cell>
        </row>
        <row r="32">
          <cell r="F32" t="str">
            <v>1221.254.025</v>
          </cell>
          <cell r="G32">
            <v>124.33</v>
          </cell>
        </row>
        <row r="33">
          <cell r="F33" t="str">
            <v>1221.254.031</v>
          </cell>
          <cell r="G33">
            <v>131.35</v>
          </cell>
        </row>
        <row r="34">
          <cell r="F34" t="str">
            <v>1221.254.084</v>
          </cell>
          <cell r="G34">
            <v>1336.53</v>
          </cell>
        </row>
        <row r="35">
          <cell r="F35" t="str">
            <v>1221.254.085</v>
          </cell>
          <cell r="G35">
            <v>1014.98</v>
          </cell>
        </row>
        <row r="36">
          <cell r="F36" t="str">
            <v>1221.254.090</v>
          </cell>
          <cell r="G36">
            <v>316.33999999999997</v>
          </cell>
        </row>
        <row r="37">
          <cell r="F37" t="str">
            <v>1224.481.002</v>
          </cell>
          <cell r="G37">
            <v>138.47</v>
          </cell>
        </row>
        <row r="38">
          <cell r="F38" t="str">
            <v>1224.482.116</v>
          </cell>
          <cell r="G38">
            <v>18731.84</v>
          </cell>
        </row>
        <row r="39">
          <cell r="F39" t="str">
            <v>1224.487.006</v>
          </cell>
          <cell r="G39">
            <v>1519.2499999999998</v>
          </cell>
        </row>
        <row r="40">
          <cell r="F40" t="str">
            <v>1224.542.007</v>
          </cell>
          <cell r="G40">
            <v>18.46</v>
          </cell>
        </row>
        <row r="41">
          <cell r="F41" t="str">
            <v>1229.919.074</v>
          </cell>
          <cell r="G41">
            <v>902.86</v>
          </cell>
        </row>
        <row r="42">
          <cell r="F42" t="str">
            <v>1229.919.107</v>
          </cell>
          <cell r="G42">
            <v>232.67</v>
          </cell>
        </row>
        <row r="43">
          <cell r="F43" t="str">
            <v>1229.919.108</v>
          </cell>
          <cell r="G43">
            <v>16468.479999999996</v>
          </cell>
        </row>
        <row r="44">
          <cell r="F44" t="str">
            <v>1230.210.068</v>
          </cell>
          <cell r="G44">
            <v>1019.25</v>
          </cell>
        </row>
        <row r="45">
          <cell r="F45" t="str">
            <v>1234.478.023</v>
          </cell>
          <cell r="G45">
            <v>1747.39</v>
          </cell>
        </row>
        <row r="46">
          <cell r="F46" t="str">
            <v>1250.280.002</v>
          </cell>
          <cell r="G46">
            <v>50.49</v>
          </cell>
        </row>
        <row r="47">
          <cell r="F47" t="str">
            <v>1250.309.131</v>
          </cell>
          <cell r="G47">
            <v>189.97</v>
          </cell>
        </row>
        <row r="48">
          <cell r="F48" t="str">
            <v>1250.309.132</v>
          </cell>
          <cell r="G48">
            <v>14.33</v>
          </cell>
        </row>
        <row r="49">
          <cell r="F49" t="str">
            <v>1250.309.133</v>
          </cell>
          <cell r="G49">
            <v>130.72</v>
          </cell>
        </row>
        <row r="50">
          <cell r="F50" t="str">
            <v>1250.524.006</v>
          </cell>
          <cell r="G50">
            <v>204.31</v>
          </cell>
        </row>
        <row r="51">
          <cell r="F51" t="str">
            <v>1255.112.245</v>
          </cell>
          <cell r="G51">
            <v>389.88</v>
          </cell>
        </row>
        <row r="52">
          <cell r="F52" t="str">
            <v>1257.036.202</v>
          </cell>
          <cell r="G52">
            <v>115.51</v>
          </cell>
        </row>
        <row r="53">
          <cell r="F53" t="str">
            <v>1257.036.223</v>
          </cell>
          <cell r="G53">
            <v>26.78</v>
          </cell>
        </row>
        <row r="54">
          <cell r="F54" t="str">
            <v>1261.032.368</v>
          </cell>
          <cell r="G54">
            <v>8372.7899999999991</v>
          </cell>
        </row>
        <row r="55">
          <cell r="F55" t="str">
            <v>1261.032.369</v>
          </cell>
          <cell r="G55">
            <v>4227.2500000000009</v>
          </cell>
        </row>
        <row r="56">
          <cell r="F56" t="str">
            <v>1261.032.370</v>
          </cell>
          <cell r="G56">
            <v>3460.2400000000002</v>
          </cell>
        </row>
        <row r="57">
          <cell r="F57" t="str">
            <v>1261.032.371</v>
          </cell>
          <cell r="G57">
            <v>1253.3399999999999</v>
          </cell>
        </row>
        <row r="58">
          <cell r="F58" t="str">
            <v>1261.032.373</v>
          </cell>
          <cell r="G58">
            <v>4323.0200000000004</v>
          </cell>
        </row>
        <row r="59">
          <cell r="F59" t="str">
            <v>1261.361.773</v>
          </cell>
          <cell r="G59">
            <v>16.440000000000001</v>
          </cell>
        </row>
        <row r="60">
          <cell r="F60" t="str">
            <v>1261.361.781</v>
          </cell>
          <cell r="G60">
            <v>42.04</v>
          </cell>
        </row>
        <row r="61">
          <cell r="F61" t="str">
            <v>1261.361.786</v>
          </cell>
          <cell r="G61">
            <v>1.64</v>
          </cell>
        </row>
        <row r="62">
          <cell r="F62" t="str">
            <v>1261.361.788</v>
          </cell>
          <cell r="G62">
            <v>45.65</v>
          </cell>
        </row>
        <row r="63">
          <cell r="F63" t="str">
            <v>1261.361.790</v>
          </cell>
          <cell r="G63">
            <v>17.34</v>
          </cell>
        </row>
        <row r="64">
          <cell r="F64" t="str">
            <v>1261.361.796</v>
          </cell>
          <cell r="G64">
            <v>0.31</v>
          </cell>
        </row>
        <row r="65">
          <cell r="F65" t="str">
            <v>1261.361.799</v>
          </cell>
          <cell r="G65">
            <v>1.74</v>
          </cell>
        </row>
        <row r="66">
          <cell r="F66" t="str">
            <v>1265.105.783</v>
          </cell>
          <cell r="G66">
            <v>2243.11</v>
          </cell>
        </row>
        <row r="67">
          <cell r="F67" t="str">
            <v>1265.106.384</v>
          </cell>
          <cell r="G67">
            <v>10083.430000000002</v>
          </cell>
        </row>
        <row r="68">
          <cell r="F68" t="str">
            <v>1265.500.322</v>
          </cell>
          <cell r="G68">
            <v>7055.9799999999987</v>
          </cell>
        </row>
        <row r="69">
          <cell r="F69" t="str">
            <v>1265.500.325</v>
          </cell>
          <cell r="G69">
            <v>555.61</v>
          </cell>
        </row>
        <row r="70">
          <cell r="F70" t="str">
            <v>1265.500.571</v>
          </cell>
          <cell r="G70">
            <v>17476.180000000004</v>
          </cell>
        </row>
        <row r="71">
          <cell r="F71" t="str">
            <v>1265.500.572</v>
          </cell>
          <cell r="G71">
            <v>11384.150000000001</v>
          </cell>
        </row>
        <row r="72">
          <cell r="F72" t="str">
            <v>1265.500.584</v>
          </cell>
          <cell r="G72">
            <v>2394.7600000000002</v>
          </cell>
        </row>
        <row r="73">
          <cell r="F73" t="str">
            <v>1267.030.111</v>
          </cell>
          <cell r="G73">
            <v>380.84</v>
          </cell>
        </row>
        <row r="74">
          <cell r="F74" t="str">
            <v>1267.360.235</v>
          </cell>
          <cell r="G74">
            <v>83.360000000000014</v>
          </cell>
        </row>
        <row r="75">
          <cell r="F75" t="str">
            <v>1267.360.261</v>
          </cell>
          <cell r="G75">
            <v>35.660000000000004</v>
          </cell>
        </row>
        <row r="76">
          <cell r="F76" t="str">
            <v>1267.360.305</v>
          </cell>
          <cell r="G76">
            <v>29.080000000000002</v>
          </cell>
        </row>
        <row r="77">
          <cell r="F77" t="str">
            <v>1267.360.334</v>
          </cell>
          <cell r="G77">
            <v>5.84</v>
          </cell>
        </row>
        <row r="78">
          <cell r="F78" t="str">
            <v>1267.360.610</v>
          </cell>
          <cell r="G78">
            <v>10.91</v>
          </cell>
        </row>
        <row r="79">
          <cell r="F79" t="str">
            <v>1267.360.613</v>
          </cell>
          <cell r="G79">
            <v>61.82</v>
          </cell>
        </row>
        <row r="80">
          <cell r="F80" t="str">
            <v>1267.360.627</v>
          </cell>
          <cell r="G80">
            <v>8.6199999999999992</v>
          </cell>
        </row>
        <row r="81">
          <cell r="F81" t="str">
            <v>1267.360.704</v>
          </cell>
          <cell r="G81">
            <v>1193.28</v>
          </cell>
        </row>
        <row r="82">
          <cell r="F82" t="str">
            <v>1267.360.763</v>
          </cell>
          <cell r="G82">
            <v>213.64000000000001</v>
          </cell>
        </row>
        <row r="83">
          <cell r="F83" t="str">
            <v>1267.361.512</v>
          </cell>
          <cell r="G83">
            <v>4.01</v>
          </cell>
        </row>
        <row r="84">
          <cell r="F84" t="str">
            <v>1267.361.904</v>
          </cell>
          <cell r="G84">
            <v>14.05</v>
          </cell>
        </row>
        <row r="85">
          <cell r="F85" t="str">
            <v>1267.361.907</v>
          </cell>
          <cell r="G85">
            <v>42.92</v>
          </cell>
        </row>
        <row r="86">
          <cell r="F86" t="str">
            <v>1267.361.910</v>
          </cell>
          <cell r="G86">
            <v>286.16000000000003</v>
          </cell>
        </row>
        <row r="87">
          <cell r="F87" t="str">
            <v>1267.361.913</v>
          </cell>
          <cell r="G87">
            <v>131.08999999999997</v>
          </cell>
        </row>
        <row r="88">
          <cell r="F88" t="str">
            <v>1267.361.921</v>
          </cell>
          <cell r="G88">
            <v>36.260000000000005</v>
          </cell>
        </row>
        <row r="89">
          <cell r="F89" t="str">
            <v>1267.362.203</v>
          </cell>
          <cell r="G89">
            <v>32.19</v>
          </cell>
        </row>
        <row r="90">
          <cell r="F90" t="str">
            <v>1267.362.205</v>
          </cell>
          <cell r="G90">
            <v>60.58</v>
          </cell>
        </row>
        <row r="91">
          <cell r="F91" t="str">
            <v>1267.369.139</v>
          </cell>
          <cell r="G91">
            <v>820.43</v>
          </cell>
        </row>
        <row r="92">
          <cell r="F92" t="str">
            <v>1267.369.142</v>
          </cell>
          <cell r="G92">
            <v>605.68999999999994</v>
          </cell>
        </row>
        <row r="93">
          <cell r="F93" t="str">
            <v>1267.369.223</v>
          </cell>
          <cell r="G93">
            <v>416.8</v>
          </cell>
        </row>
        <row r="94">
          <cell r="F94" t="str">
            <v>1267.369.233</v>
          </cell>
          <cell r="G94">
            <v>1704.75</v>
          </cell>
        </row>
        <row r="95">
          <cell r="F95" t="str">
            <v>1267.370.006</v>
          </cell>
          <cell r="G95">
            <v>4.08</v>
          </cell>
        </row>
        <row r="96">
          <cell r="F96" t="str">
            <v>1267.370.007</v>
          </cell>
          <cell r="G96">
            <v>7.8599999999999994</v>
          </cell>
        </row>
        <row r="97">
          <cell r="F97" t="str">
            <v>1267.370.008</v>
          </cell>
          <cell r="G97">
            <v>6.61</v>
          </cell>
        </row>
        <row r="98">
          <cell r="F98" t="str">
            <v>1267.370.010</v>
          </cell>
          <cell r="G98">
            <v>191.62</v>
          </cell>
        </row>
        <row r="99">
          <cell r="F99" t="str">
            <v>1267.370.011</v>
          </cell>
          <cell r="G99">
            <v>55.68</v>
          </cell>
        </row>
        <row r="100">
          <cell r="F100" t="str">
            <v>1267.370.027</v>
          </cell>
          <cell r="G100">
            <v>3.44</v>
          </cell>
        </row>
        <row r="101">
          <cell r="F101" t="str">
            <v>1267.370.028</v>
          </cell>
          <cell r="G101">
            <v>6.01</v>
          </cell>
        </row>
        <row r="102">
          <cell r="F102" t="str">
            <v>1267.370.029</v>
          </cell>
          <cell r="G102">
            <v>24.25</v>
          </cell>
        </row>
        <row r="103">
          <cell r="F103" t="str">
            <v>1267.370.034</v>
          </cell>
          <cell r="G103">
            <v>56.19</v>
          </cell>
        </row>
        <row r="104">
          <cell r="F104" t="str">
            <v>1267.370.457</v>
          </cell>
          <cell r="G104">
            <v>6.75</v>
          </cell>
        </row>
        <row r="105">
          <cell r="F105" t="str">
            <v>1267.370.497</v>
          </cell>
          <cell r="G105">
            <v>56.790000000000006</v>
          </cell>
        </row>
        <row r="106">
          <cell r="F106" t="str">
            <v>1267.370.498</v>
          </cell>
          <cell r="G106">
            <v>4.71</v>
          </cell>
        </row>
        <row r="107">
          <cell r="F107" t="str">
            <v>1267.370.499</v>
          </cell>
          <cell r="G107">
            <v>11.499999999999998</v>
          </cell>
        </row>
        <row r="108">
          <cell r="F108" t="str">
            <v>1267.370.512</v>
          </cell>
          <cell r="G108">
            <v>59.910000000000011</v>
          </cell>
        </row>
        <row r="109">
          <cell r="F109" t="str">
            <v>1267.370.514</v>
          </cell>
          <cell r="G109">
            <v>26.090000000000003</v>
          </cell>
        </row>
        <row r="110">
          <cell r="F110" t="str">
            <v>1267.370.518</v>
          </cell>
          <cell r="G110">
            <v>10.450000000000001</v>
          </cell>
        </row>
        <row r="111">
          <cell r="F111" t="str">
            <v>1267.370.524</v>
          </cell>
          <cell r="G111">
            <v>11.18</v>
          </cell>
        </row>
        <row r="112">
          <cell r="F112" t="str">
            <v>1267.370.527</v>
          </cell>
          <cell r="G112">
            <v>9.7399999999999984</v>
          </cell>
        </row>
        <row r="113">
          <cell r="F113" t="str">
            <v>1267.370.528</v>
          </cell>
          <cell r="G113">
            <v>64.09</v>
          </cell>
        </row>
        <row r="114">
          <cell r="F114" t="str">
            <v>1267.370.531</v>
          </cell>
          <cell r="G114">
            <v>40.140000000000008</v>
          </cell>
        </row>
        <row r="115">
          <cell r="F115" t="str">
            <v>1267.370.532</v>
          </cell>
          <cell r="G115">
            <v>10.49</v>
          </cell>
        </row>
        <row r="116">
          <cell r="F116" t="str">
            <v>1267.370.533</v>
          </cell>
          <cell r="G116">
            <v>21.819999999999993</v>
          </cell>
        </row>
        <row r="117">
          <cell r="F117" t="str">
            <v>1267.370.535</v>
          </cell>
          <cell r="G117">
            <v>517.03000000000009</v>
          </cell>
        </row>
        <row r="118">
          <cell r="F118" t="str">
            <v>1267.370.536</v>
          </cell>
          <cell r="G118">
            <v>16.130000000000003</v>
          </cell>
        </row>
        <row r="119">
          <cell r="F119" t="str">
            <v>1267.370.538</v>
          </cell>
          <cell r="G119">
            <v>7.72</v>
          </cell>
        </row>
        <row r="120">
          <cell r="F120" t="str">
            <v>1267.370.539</v>
          </cell>
          <cell r="G120">
            <v>18.020000000000003</v>
          </cell>
        </row>
        <row r="121">
          <cell r="F121" t="str">
            <v>1267.370.542</v>
          </cell>
          <cell r="G121">
            <v>30.47</v>
          </cell>
        </row>
        <row r="122">
          <cell r="F122" t="str">
            <v>1267.370.545</v>
          </cell>
          <cell r="G122">
            <v>19.87</v>
          </cell>
        </row>
        <row r="123">
          <cell r="F123" t="str">
            <v>1267.370.554</v>
          </cell>
          <cell r="G123">
            <v>23.310000000000002</v>
          </cell>
        </row>
        <row r="124">
          <cell r="F124" t="str">
            <v>1267.370.562</v>
          </cell>
          <cell r="G124">
            <v>14.120000000000003</v>
          </cell>
        </row>
        <row r="125">
          <cell r="F125" t="str">
            <v>1267.370.564</v>
          </cell>
          <cell r="G125">
            <v>113.44000000000001</v>
          </cell>
        </row>
        <row r="126">
          <cell r="F126" t="str">
            <v>1267.370.568</v>
          </cell>
          <cell r="G126">
            <v>1.78</v>
          </cell>
        </row>
        <row r="127">
          <cell r="F127" t="str">
            <v>1267.370.572</v>
          </cell>
          <cell r="G127">
            <v>5.63</v>
          </cell>
        </row>
        <row r="128">
          <cell r="F128" t="str">
            <v>1267.370.574</v>
          </cell>
          <cell r="G128">
            <v>15.96</v>
          </cell>
        </row>
        <row r="129">
          <cell r="F129" t="str">
            <v>1267.370.577</v>
          </cell>
          <cell r="G129">
            <v>7.0700000000000012</v>
          </cell>
        </row>
        <row r="130">
          <cell r="F130" t="str">
            <v>1267.370.595</v>
          </cell>
          <cell r="G130">
            <v>5.2899999999999991</v>
          </cell>
        </row>
        <row r="131">
          <cell r="F131" t="str">
            <v>1267.370.601</v>
          </cell>
          <cell r="G131">
            <v>18.16</v>
          </cell>
        </row>
        <row r="132">
          <cell r="F132" t="str">
            <v>1267.370.604</v>
          </cell>
          <cell r="G132">
            <v>20.12</v>
          </cell>
        </row>
        <row r="133">
          <cell r="F133" t="str">
            <v>1267.370.605</v>
          </cell>
          <cell r="G133">
            <v>6.8299999999999992</v>
          </cell>
        </row>
        <row r="134">
          <cell r="F134" t="str">
            <v>1267.370.606</v>
          </cell>
          <cell r="G134">
            <v>7.4300000000000006</v>
          </cell>
        </row>
        <row r="135">
          <cell r="F135" t="str">
            <v>1267.370.607</v>
          </cell>
          <cell r="G135">
            <v>45.350000000000009</v>
          </cell>
        </row>
        <row r="136">
          <cell r="F136" t="str">
            <v>1267.370.608</v>
          </cell>
          <cell r="G136">
            <v>8.129999999999999</v>
          </cell>
        </row>
        <row r="137">
          <cell r="F137" t="str">
            <v>1267.370.612</v>
          </cell>
          <cell r="G137">
            <v>7.7299999999999986</v>
          </cell>
        </row>
        <row r="138">
          <cell r="F138" t="str">
            <v>1267.370.613</v>
          </cell>
          <cell r="G138">
            <v>4.3</v>
          </cell>
        </row>
        <row r="139">
          <cell r="F139" t="str">
            <v>1267.370.614</v>
          </cell>
          <cell r="G139">
            <v>31.45</v>
          </cell>
        </row>
        <row r="140">
          <cell r="F140" t="str">
            <v>1267.370.615</v>
          </cell>
          <cell r="G140">
            <v>103.91999999999999</v>
          </cell>
        </row>
        <row r="141">
          <cell r="F141" t="str">
            <v>1267.370.635</v>
          </cell>
          <cell r="G141">
            <v>28.630000000000003</v>
          </cell>
        </row>
        <row r="142">
          <cell r="F142" t="str">
            <v>1267.370.636</v>
          </cell>
          <cell r="G142">
            <v>3.12</v>
          </cell>
        </row>
        <row r="143">
          <cell r="F143" t="str">
            <v>1267.370.640</v>
          </cell>
          <cell r="G143">
            <v>3.8499999999999996</v>
          </cell>
        </row>
        <row r="144">
          <cell r="F144" t="str">
            <v>1267.370.662</v>
          </cell>
          <cell r="G144">
            <v>3.47</v>
          </cell>
        </row>
        <row r="145">
          <cell r="F145" t="str">
            <v>1267.370.663</v>
          </cell>
          <cell r="G145">
            <v>8.7299999999999986</v>
          </cell>
        </row>
        <row r="146">
          <cell r="F146" t="str">
            <v>1267.370.666</v>
          </cell>
          <cell r="G146">
            <v>3.89</v>
          </cell>
        </row>
        <row r="147">
          <cell r="F147" t="str">
            <v>1267.370.667</v>
          </cell>
          <cell r="G147">
            <v>1.9500000000000002</v>
          </cell>
        </row>
        <row r="148">
          <cell r="F148" t="str">
            <v>1267.370.716</v>
          </cell>
          <cell r="G148">
            <v>11.720000000000002</v>
          </cell>
        </row>
        <row r="149">
          <cell r="F149" t="str">
            <v>1267.370.717</v>
          </cell>
          <cell r="G149">
            <v>190.86999999999998</v>
          </cell>
        </row>
        <row r="150">
          <cell r="F150" t="str">
            <v>1267.370.718</v>
          </cell>
          <cell r="G150">
            <v>7.08</v>
          </cell>
        </row>
        <row r="151">
          <cell r="F151" t="str">
            <v>1267.370.727</v>
          </cell>
          <cell r="G151">
            <v>58.86</v>
          </cell>
        </row>
        <row r="152">
          <cell r="F152" t="str">
            <v>1267.370.740</v>
          </cell>
          <cell r="G152">
            <v>16.04</v>
          </cell>
        </row>
        <row r="153">
          <cell r="F153" t="str">
            <v>1267.370.741</v>
          </cell>
          <cell r="G153">
            <v>0.63</v>
          </cell>
        </row>
        <row r="154">
          <cell r="F154" t="str">
            <v>1267.370.766</v>
          </cell>
          <cell r="G154">
            <v>0.51</v>
          </cell>
        </row>
        <row r="155">
          <cell r="F155" t="str">
            <v>1267.370.769</v>
          </cell>
          <cell r="G155">
            <v>16.810000000000002</v>
          </cell>
        </row>
        <row r="156">
          <cell r="F156" t="str">
            <v>1267.370.771</v>
          </cell>
          <cell r="G156">
            <v>27.740000000000002</v>
          </cell>
        </row>
        <row r="157">
          <cell r="F157" t="str">
            <v>1267.370.774</v>
          </cell>
          <cell r="G157">
            <v>0.85</v>
          </cell>
        </row>
        <row r="158">
          <cell r="F158" t="str">
            <v>1267.370.801</v>
          </cell>
          <cell r="G158">
            <v>54.61</v>
          </cell>
        </row>
        <row r="159">
          <cell r="F159" t="str">
            <v>1267.370.831</v>
          </cell>
          <cell r="G159">
            <v>264.31</v>
          </cell>
        </row>
        <row r="160">
          <cell r="F160" t="str">
            <v>1267.370.849</v>
          </cell>
          <cell r="G160">
            <v>18.150000000000002</v>
          </cell>
        </row>
        <row r="161">
          <cell r="F161" t="str">
            <v>1267.370.900</v>
          </cell>
          <cell r="G161">
            <v>29.799999999999997</v>
          </cell>
        </row>
        <row r="162">
          <cell r="F162" t="str">
            <v>1267.370.907</v>
          </cell>
          <cell r="G162">
            <v>10.790000000000001</v>
          </cell>
        </row>
        <row r="163">
          <cell r="F163" t="str">
            <v>1267.373.039</v>
          </cell>
          <cell r="G163">
            <v>66.490000000000009</v>
          </cell>
        </row>
        <row r="164">
          <cell r="F164" t="str">
            <v>1267.373.040</v>
          </cell>
          <cell r="G164">
            <v>35.459999999999994</v>
          </cell>
        </row>
        <row r="165">
          <cell r="F165" t="str">
            <v>1267.373.113</v>
          </cell>
          <cell r="G165">
            <v>21.930000000000003</v>
          </cell>
        </row>
        <row r="166">
          <cell r="F166" t="str">
            <v>1267.373.114</v>
          </cell>
          <cell r="G166">
            <v>40.589999999999996</v>
          </cell>
        </row>
        <row r="167">
          <cell r="F167" t="str">
            <v>1267.373.120</v>
          </cell>
          <cell r="G167">
            <v>5.39</v>
          </cell>
        </row>
        <row r="168">
          <cell r="F168" t="str">
            <v>1267.379.613</v>
          </cell>
          <cell r="G168">
            <v>1965.78</v>
          </cell>
        </row>
        <row r="169">
          <cell r="F169" t="str">
            <v>1273.429.406</v>
          </cell>
          <cell r="G169">
            <v>570.37</v>
          </cell>
        </row>
        <row r="170">
          <cell r="F170" t="str">
            <v>1280.020.068</v>
          </cell>
          <cell r="G170">
            <v>27.15</v>
          </cell>
        </row>
        <row r="171">
          <cell r="F171" t="str">
            <v>1280.020.071</v>
          </cell>
          <cell r="G171">
            <v>495.09</v>
          </cell>
        </row>
        <row r="172">
          <cell r="F172" t="str">
            <v>1280.021.007</v>
          </cell>
          <cell r="G172">
            <v>109.52</v>
          </cell>
        </row>
        <row r="173">
          <cell r="F173" t="str">
            <v>1280.106.075</v>
          </cell>
          <cell r="G173">
            <v>111.03</v>
          </cell>
        </row>
        <row r="174">
          <cell r="F174" t="str">
            <v>1280.106.076</v>
          </cell>
          <cell r="G174">
            <v>3.99</v>
          </cell>
        </row>
        <row r="175">
          <cell r="F175" t="str">
            <v>1280.113.717</v>
          </cell>
          <cell r="G175">
            <v>53.7</v>
          </cell>
        </row>
        <row r="176">
          <cell r="F176" t="str">
            <v>1280.113.718</v>
          </cell>
          <cell r="G176">
            <v>16.66</v>
          </cell>
        </row>
        <row r="177">
          <cell r="F177" t="str">
            <v>1280.210.034</v>
          </cell>
          <cell r="G177">
            <v>4.34</v>
          </cell>
        </row>
        <row r="178">
          <cell r="F178" t="str">
            <v>1280.210.035</v>
          </cell>
          <cell r="G178">
            <v>3</v>
          </cell>
        </row>
        <row r="179">
          <cell r="F179" t="str">
            <v>1280.210.044</v>
          </cell>
          <cell r="G179">
            <v>645.22</v>
          </cell>
        </row>
        <row r="180">
          <cell r="F180" t="str">
            <v>1280.210.815</v>
          </cell>
          <cell r="G180">
            <v>1154.42</v>
          </cell>
        </row>
        <row r="181">
          <cell r="F181" t="str">
            <v>1280.321.009</v>
          </cell>
          <cell r="G181">
            <v>99.2</v>
          </cell>
        </row>
        <row r="182">
          <cell r="F182" t="str">
            <v>1280.326.094</v>
          </cell>
          <cell r="G182">
            <v>10.130000000000001</v>
          </cell>
        </row>
        <row r="183">
          <cell r="F183" t="str">
            <v>1280.326.104</v>
          </cell>
          <cell r="G183">
            <v>8.68</v>
          </cell>
        </row>
        <row r="184">
          <cell r="F184" t="str">
            <v>1280.326.111</v>
          </cell>
          <cell r="G184">
            <v>1.1499999999999999</v>
          </cell>
        </row>
        <row r="185">
          <cell r="F185" t="str">
            <v>1280.326.114</v>
          </cell>
          <cell r="G185">
            <v>12.870000000000001</v>
          </cell>
        </row>
        <row r="186">
          <cell r="F186" t="str">
            <v>1280.328.804</v>
          </cell>
          <cell r="G186">
            <v>9272.39</v>
          </cell>
        </row>
        <row r="187">
          <cell r="F187" t="str">
            <v>1280.328.808</v>
          </cell>
          <cell r="G187">
            <v>153.20000000000002</v>
          </cell>
        </row>
        <row r="188">
          <cell r="F188" t="str">
            <v>1280.328.825</v>
          </cell>
          <cell r="G188">
            <v>10873.159999999996</v>
          </cell>
        </row>
        <row r="189">
          <cell r="F189" t="str">
            <v>1280.328.854</v>
          </cell>
          <cell r="G189">
            <v>4756.0400000000009</v>
          </cell>
        </row>
        <row r="190">
          <cell r="F190" t="str">
            <v>1280.328.867</v>
          </cell>
          <cell r="G190">
            <v>4089.78</v>
          </cell>
        </row>
        <row r="191">
          <cell r="F191" t="str">
            <v>1280.328.870</v>
          </cell>
          <cell r="G191">
            <v>8429.0700000000015</v>
          </cell>
        </row>
        <row r="192">
          <cell r="F192" t="str">
            <v>1280.360.818</v>
          </cell>
          <cell r="G192">
            <v>2181.6200000000003</v>
          </cell>
        </row>
        <row r="193">
          <cell r="F193" t="str">
            <v>1280.360.820</v>
          </cell>
          <cell r="G193">
            <v>2253.14</v>
          </cell>
        </row>
        <row r="194">
          <cell r="F194" t="str">
            <v>1280.360.826</v>
          </cell>
          <cell r="G194">
            <v>1537.43</v>
          </cell>
        </row>
        <row r="195">
          <cell r="F195" t="str">
            <v>1280.499.708</v>
          </cell>
          <cell r="G195">
            <v>2123.1599999999994</v>
          </cell>
        </row>
        <row r="196">
          <cell r="F196" t="str">
            <v>1280.499.715</v>
          </cell>
          <cell r="G196">
            <v>1864.91</v>
          </cell>
        </row>
        <row r="197">
          <cell r="F197" t="str">
            <v>1280.499.718</v>
          </cell>
          <cell r="G197">
            <v>2242.87</v>
          </cell>
        </row>
        <row r="198">
          <cell r="F198" t="str">
            <v>1280.499.721</v>
          </cell>
          <cell r="G198">
            <v>677.84</v>
          </cell>
        </row>
        <row r="199">
          <cell r="F199" t="str">
            <v>1280.499.722</v>
          </cell>
          <cell r="G199">
            <v>1287.5899999999999</v>
          </cell>
        </row>
        <row r="200">
          <cell r="F200" t="str">
            <v>1280.516.038</v>
          </cell>
          <cell r="G200">
            <v>12.05</v>
          </cell>
        </row>
        <row r="201">
          <cell r="F201" t="str">
            <v>1280.520.350</v>
          </cell>
          <cell r="G201">
            <v>837.86</v>
          </cell>
        </row>
        <row r="202">
          <cell r="F202" t="str">
            <v>1280.520.352</v>
          </cell>
          <cell r="G202">
            <v>35.78</v>
          </cell>
        </row>
        <row r="203">
          <cell r="F203" t="str">
            <v>1280.520.362</v>
          </cell>
          <cell r="G203">
            <v>11.120000000000001</v>
          </cell>
        </row>
        <row r="204">
          <cell r="F204" t="str">
            <v>1280.520.377</v>
          </cell>
          <cell r="G204">
            <v>443.09</v>
          </cell>
        </row>
        <row r="205">
          <cell r="F205" t="str">
            <v>1280.551.027</v>
          </cell>
          <cell r="G205">
            <v>9.5499999999999989</v>
          </cell>
        </row>
        <row r="206">
          <cell r="F206" t="str">
            <v>1280.551.951</v>
          </cell>
          <cell r="G206">
            <v>0.6</v>
          </cell>
        </row>
        <row r="207">
          <cell r="F207" t="str">
            <v>1280.551.970</v>
          </cell>
          <cell r="G207">
            <v>1.21</v>
          </cell>
        </row>
        <row r="208">
          <cell r="F208" t="str">
            <v>1280.551.985</v>
          </cell>
          <cell r="G208">
            <v>1.39</v>
          </cell>
        </row>
        <row r="209">
          <cell r="F209" t="str">
            <v>1280.552.725</v>
          </cell>
          <cell r="G209">
            <v>10.54</v>
          </cell>
        </row>
        <row r="210">
          <cell r="F210" t="str">
            <v>1280.552.731</v>
          </cell>
          <cell r="G210">
            <v>5.8900000000000006</v>
          </cell>
        </row>
        <row r="211">
          <cell r="F211" t="str">
            <v>1280.552.759</v>
          </cell>
          <cell r="G211">
            <v>4.04</v>
          </cell>
        </row>
        <row r="212">
          <cell r="F212" t="str">
            <v>1280.552.766</v>
          </cell>
          <cell r="G212">
            <v>5.17</v>
          </cell>
        </row>
        <row r="213">
          <cell r="F213" t="str">
            <v>1280.552.794</v>
          </cell>
          <cell r="G213">
            <v>18.149999999999999</v>
          </cell>
        </row>
        <row r="214">
          <cell r="F214" t="str">
            <v>1280.552.871</v>
          </cell>
          <cell r="G214">
            <v>0.78</v>
          </cell>
        </row>
        <row r="215">
          <cell r="F215" t="str">
            <v>1280.552.874</v>
          </cell>
          <cell r="G215">
            <v>15.12</v>
          </cell>
        </row>
        <row r="216">
          <cell r="F216" t="str">
            <v>1280.552.897</v>
          </cell>
          <cell r="G216">
            <v>9.9699999999999989</v>
          </cell>
        </row>
        <row r="217">
          <cell r="F217" t="str">
            <v>1280.552.900</v>
          </cell>
          <cell r="G217">
            <v>0.39</v>
          </cell>
        </row>
        <row r="218">
          <cell r="F218" t="str">
            <v>1280.552.908</v>
          </cell>
          <cell r="G218">
            <v>560.29999999999995</v>
          </cell>
        </row>
        <row r="219">
          <cell r="F219" t="str">
            <v>1281.322.718</v>
          </cell>
          <cell r="G219">
            <v>937.95</v>
          </cell>
        </row>
        <row r="220">
          <cell r="F220" t="str">
            <v>1283.230.004</v>
          </cell>
          <cell r="G220">
            <v>2857.36</v>
          </cell>
        </row>
        <row r="221">
          <cell r="F221" t="str">
            <v>1284.210.263</v>
          </cell>
          <cell r="G221">
            <v>492.04999999999995</v>
          </cell>
        </row>
        <row r="222">
          <cell r="F222" t="str">
            <v>1284.210.266</v>
          </cell>
          <cell r="G222">
            <v>925.38</v>
          </cell>
        </row>
        <row r="223">
          <cell r="F223" t="str">
            <v>1284.210.276</v>
          </cell>
          <cell r="G223">
            <v>22.89</v>
          </cell>
        </row>
        <row r="224">
          <cell r="F224" t="str">
            <v>1284.210.283</v>
          </cell>
          <cell r="G224">
            <v>1627.9299999999998</v>
          </cell>
        </row>
        <row r="225">
          <cell r="F225" t="str">
            <v>1284.210.285</v>
          </cell>
          <cell r="G225">
            <v>503.45000000000005</v>
          </cell>
        </row>
        <row r="226">
          <cell r="F226" t="str">
            <v>1284.210.286</v>
          </cell>
          <cell r="G226">
            <v>37.809999999999995</v>
          </cell>
        </row>
        <row r="227">
          <cell r="F227" t="str">
            <v>1284.210.301</v>
          </cell>
          <cell r="G227">
            <v>339.78</v>
          </cell>
        </row>
        <row r="228">
          <cell r="F228" t="str">
            <v>1284.610.708</v>
          </cell>
          <cell r="G228">
            <v>1804.65</v>
          </cell>
        </row>
        <row r="229">
          <cell r="F229" t="str">
            <v>1284.611.012</v>
          </cell>
          <cell r="G229">
            <v>164.04999999999998</v>
          </cell>
        </row>
        <row r="230">
          <cell r="F230" t="str">
            <v>1284.618.033</v>
          </cell>
          <cell r="G230">
            <v>510.86</v>
          </cell>
        </row>
        <row r="231">
          <cell r="F231" t="str">
            <v>1284.618.034</v>
          </cell>
          <cell r="G231">
            <v>9.129999999999999</v>
          </cell>
        </row>
        <row r="232">
          <cell r="F232" t="str">
            <v>1284.641.001</v>
          </cell>
          <cell r="G232">
            <v>3.36</v>
          </cell>
        </row>
        <row r="233">
          <cell r="F233" t="str">
            <v>1284.641.003</v>
          </cell>
          <cell r="G233">
            <v>1928.75</v>
          </cell>
        </row>
        <row r="234">
          <cell r="F234" t="str">
            <v>1284.641.004</v>
          </cell>
          <cell r="G234">
            <v>2763.0699999999993</v>
          </cell>
        </row>
        <row r="235">
          <cell r="F235" t="str">
            <v>1284.641.005</v>
          </cell>
          <cell r="G235">
            <v>251.87</v>
          </cell>
        </row>
        <row r="236">
          <cell r="F236" t="str">
            <v>1287.430.752</v>
          </cell>
          <cell r="G236">
            <v>89.09</v>
          </cell>
        </row>
        <row r="237">
          <cell r="F237" t="str">
            <v>1287.430.762</v>
          </cell>
          <cell r="G237">
            <v>0.25</v>
          </cell>
        </row>
        <row r="238">
          <cell r="F238" t="str">
            <v>1287.431.020</v>
          </cell>
          <cell r="G238">
            <v>144.22999999999999</v>
          </cell>
        </row>
        <row r="239">
          <cell r="F239" t="str">
            <v>1288.700.955</v>
          </cell>
          <cell r="G239">
            <v>10130.370000000001</v>
          </cell>
        </row>
        <row r="240">
          <cell r="F240" t="str">
            <v>1288.700.965</v>
          </cell>
          <cell r="G240">
            <v>3688.81</v>
          </cell>
        </row>
        <row r="241">
          <cell r="F241" t="str">
            <v>1580.190.530</v>
          </cell>
          <cell r="G241">
            <v>49.86</v>
          </cell>
        </row>
        <row r="242">
          <cell r="F242" t="str">
            <v>1580.190.535</v>
          </cell>
          <cell r="G242">
            <v>711.42000000000007</v>
          </cell>
        </row>
        <row r="243">
          <cell r="F243" t="str">
            <v>1580.190.549</v>
          </cell>
          <cell r="G243">
            <v>30.23</v>
          </cell>
        </row>
        <row r="244">
          <cell r="F244" t="str">
            <v>1580.190.551</v>
          </cell>
          <cell r="G244">
            <v>44.819999999999993</v>
          </cell>
        </row>
        <row r="245">
          <cell r="F245" t="str">
            <v>1580.190.553</v>
          </cell>
          <cell r="G245">
            <v>4.25</v>
          </cell>
        </row>
        <row r="246">
          <cell r="F246" t="str">
            <v>1580.190.555</v>
          </cell>
          <cell r="G246">
            <v>127.96000000000001</v>
          </cell>
        </row>
        <row r="247">
          <cell r="F247" t="str">
            <v>1580.190.562</v>
          </cell>
          <cell r="G247">
            <v>109.75</v>
          </cell>
        </row>
        <row r="248">
          <cell r="F248" t="str">
            <v>1580.190.564</v>
          </cell>
          <cell r="G248">
            <v>100.44999999999999</v>
          </cell>
        </row>
        <row r="249">
          <cell r="F249" t="str">
            <v>1580.190.570</v>
          </cell>
          <cell r="G249">
            <v>161</v>
          </cell>
        </row>
        <row r="250">
          <cell r="F250" t="str">
            <v>1580.220.517</v>
          </cell>
          <cell r="G250">
            <v>31.040000000000003</v>
          </cell>
        </row>
        <row r="251">
          <cell r="F251" t="str">
            <v>1580.220.529</v>
          </cell>
          <cell r="G251">
            <v>1447.07</v>
          </cell>
        </row>
        <row r="252">
          <cell r="F252" t="str">
            <v>1580.220.531</v>
          </cell>
          <cell r="G252">
            <v>1038.4399999999996</v>
          </cell>
        </row>
        <row r="253">
          <cell r="F253" t="str">
            <v>1580.220.540</v>
          </cell>
          <cell r="G253">
            <v>111.60999999999999</v>
          </cell>
        </row>
        <row r="254">
          <cell r="F254" t="str">
            <v>1580.220.542</v>
          </cell>
          <cell r="G254">
            <v>46.110000000000007</v>
          </cell>
        </row>
        <row r="255">
          <cell r="F255" t="str">
            <v>1580.220.581</v>
          </cell>
          <cell r="G255">
            <v>160.20000000000002</v>
          </cell>
        </row>
        <row r="256">
          <cell r="F256" t="str">
            <v>1580.220.634</v>
          </cell>
          <cell r="G256">
            <v>86.78</v>
          </cell>
        </row>
        <row r="257">
          <cell r="F257" t="str">
            <v>1580.220.665</v>
          </cell>
          <cell r="G257">
            <v>215.46999999999997</v>
          </cell>
        </row>
        <row r="258">
          <cell r="F258" t="str">
            <v>1580.220.669</v>
          </cell>
          <cell r="G258">
            <v>409.59999999999985</v>
          </cell>
        </row>
        <row r="259">
          <cell r="F259" t="str">
            <v>1580.300.527</v>
          </cell>
          <cell r="G259">
            <v>5759.2299999999987</v>
          </cell>
        </row>
        <row r="260">
          <cell r="F260" t="str">
            <v>1580.321.510</v>
          </cell>
          <cell r="G260">
            <v>331.96000000000004</v>
          </cell>
        </row>
        <row r="261">
          <cell r="F261" t="str">
            <v>1580.321.514</v>
          </cell>
          <cell r="G261">
            <v>23.41</v>
          </cell>
        </row>
        <row r="262">
          <cell r="F262" t="str">
            <v>1580.324.502</v>
          </cell>
          <cell r="G262">
            <v>1144.49</v>
          </cell>
        </row>
        <row r="263">
          <cell r="F263" t="str">
            <v>1581.011.504</v>
          </cell>
          <cell r="G263">
            <v>2508.84</v>
          </cell>
        </row>
        <row r="264">
          <cell r="F264" t="str">
            <v>1582.806.229</v>
          </cell>
          <cell r="G264">
            <v>159.97</v>
          </cell>
        </row>
        <row r="265">
          <cell r="F265" t="str">
            <v>1582.811.054</v>
          </cell>
          <cell r="G265">
            <v>16.759999999999998</v>
          </cell>
        </row>
        <row r="266">
          <cell r="F266" t="str">
            <v>1582.813.265</v>
          </cell>
          <cell r="G266">
            <v>1787.94</v>
          </cell>
        </row>
        <row r="267">
          <cell r="F267" t="str">
            <v>1582.814.010</v>
          </cell>
          <cell r="G267">
            <v>1740.5200000000002</v>
          </cell>
        </row>
        <row r="268">
          <cell r="F268" t="str">
            <v>1582.821.167</v>
          </cell>
          <cell r="G268">
            <v>472.94</v>
          </cell>
        </row>
        <row r="269">
          <cell r="F269" t="str">
            <v>1582.833.023</v>
          </cell>
          <cell r="G269">
            <v>344.25</v>
          </cell>
        </row>
        <row r="270">
          <cell r="F270" t="str">
            <v>1582.834.003</v>
          </cell>
          <cell r="G270">
            <v>87.789999999999992</v>
          </cell>
        </row>
        <row r="271">
          <cell r="F271" t="str">
            <v>1582.848.085</v>
          </cell>
          <cell r="G271">
            <v>286.42</v>
          </cell>
        </row>
        <row r="272">
          <cell r="F272" t="str">
            <v>1582.848.087</v>
          </cell>
          <cell r="G272">
            <v>89.47</v>
          </cell>
        </row>
        <row r="273">
          <cell r="F273" t="str">
            <v>1582.848.089</v>
          </cell>
          <cell r="G273">
            <v>272.14999999999998</v>
          </cell>
        </row>
        <row r="274">
          <cell r="F274" t="str">
            <v>1582.848.134</v>
          </cell>
          <cell r="G274">
            <v>49.929999999999993</v>
          </cell>
        </row>
        <row r="275">
          <cell r="F275" t="str">
            <v>1582.859.143</v>
          </cell>
          <cell r="G275">
            <v>205.66</v>
          </cell>
        </row>
        <row r="276">
          <cell r="F276" t="str">
            <v>1582.859.144</v>
          </cell>
          <cell r="G276">
            <v>157.81</v>
          </cell>
        </row>
        <row r="277">
          <cell r="F277" t="str">
            <v>1582.859.185</v>
          </cell>
          <cell r="G277">
            <v>14.8</v>
          </cell>
        </row>
        <row r="278">
          <cell r="F278" t="str">
            <v>1582.859.273</v>
          </cell>
          <cell r="G278">
            <v>336.8</v>
          </cell>
        </row>
        <row r="279">
          <cell r="F279" t="str">
            <v>1582.859.288</v>
          </cell>
          <cell r="G279">
            <v>195.55</v>
          </cell>
        </row>
        <row r="280">
          <cell r="F280" t="str">
            <v>1582.859.314</v>
          </cell>
          <cell r="G280">
            <v>92.68</v>
          </cell>
        </row>
        <row r="281">
          <cell r="F281" t="str">
            <v>1582.859.331</v>
          </cell>
          <cell r="G281">
            <v>36.61</v>
          </cell>
        </row>
        <row r="282">
          <cell r="F282" t="str">
            <v>1582.859.379</v>
          </cell>
          <cell r="G282">
            <v>2.71</v>
          </cell>
        </row>
        <row r="283">
          <cell r="F283" t="str">
            <v>1582.859.420</v>
          </cell>
          <cell r="G283">
            <v>415.58</v>
          </cell>
        </row>
        <row r="284">
          <cell r="F284" t="str">
            <v>1582.859.550</v>
          </cell>
          <cell r="G284">
            <v>3107.0199999999995</v>
          </cell>
        </row>
        <row r="285">
          <cell r="F285" t="str">
            <v>1582.859.570</v>
          </cell>
          <cell r="G285">
            <v>2562.61</v>
          </cell>
        </row>
        <row r="286">
          <cell r="F286" t="str">
            <v>1582.859.578</v>
          </cell>
          <cell r="G286">
            <v>234.7</v>
          </cell>
        </row>
        <row r="287">
          <cell r="F287" t="str">
            <v>1582.859.617</v>
          </cell>
          <cell r="G287">
            <v>2364.56</v>
          </cell>
        </row>
        <row r="288">
          <cell r="F288" t="str">
            <v>1582.859.630</v>
          </cell>
          <cell r="G288">
            <v>17729.54</v>
          </cell>
        </row>
        <row r="289">
          <cell r="F289" t="str">
            <v>1582.859.638</v>
          </cell>
          <cell r="G289">
            <v>1093.68</v>
          </cell>
        </row>
        <row r="290">
          <cell r="F290" t="str">
            <v>1582.859.666</v>
          </cell>
          <cell r="G290">
            <v>160.10999999999999</v>
          </cell>
        </row>
        <row r="291">
          <cell r="F291" t="str">
            <v>1582.859.667</v>
          </cell>
          <cell r="G291">
            <v>250.01</v>
          </cell>
        </row>
        <row r="292">
          <cell r="F292" t="str">
            <v>1582.859.669</v>
          </cell>
          <cell r="G292">
            <v>26.92</v>
          </cell>
        </row>
        <row r="293">
          <cell r="F293" t="str">
            <v>1582.859.671</v>
          </cell>
          <cell r="G293">
            <v>7785.51</v>
          </cell>
        </row>
        <row r="294">
          <cell r="F294" t="str">
            <v>1582.859.673</v>
          </cell>
          <cell r="G294">
            <v>677.48</v>
          </cell>
        </row>
        <row r="295">
          <cell r="F295" t="str">
            <v>1582.859.683</v>
          </cell>
          <cell r="G295">
            <v>462.14</v>
          </cell>
        </row>
        <row r="296">
          <cell r="F296" t="str">
            <v>1582.859.684</v>
          </cell>
          <cell r="G296">
            <v>1237.7</v>
          </cell>
        </row>
        <row r="297">
          <cell r="F297" t="str">
            <v>1582.859.685</v>
          </cell>
          <cell r="G297">
            <v>294.90999999999997</v>
          </cell>
        </row>
        <row r="298">
          <cell r="F298" t="str">
            <v>1582.859.686</v>
          </cell>
          <cell r="G298">
            <v>104</v>
          </cell>
        </row>
        <row r="299">
          <cell r="F299" t="str">
            <v>1582.859.687</v>
          </cell>
          <cell r="G299">
            <v>334.4</v>
          </cell>
        </row>
        <row r="300">
          <cell r="F300" t="str">
            <v>1582.859.695</v>
          </cell>
          <cell r="G300">
            <v>504.13000000000005</v>
          </cell>
        </row>
        <row r="301">
          <cell r="F301" t="str">
            <v>1582.859.696</v>
          </cell>
          <cell r="G301">
            <v>1402.37</v>
          </cell>
        </row>
        <row r="302">
          <cell r="F302" t="str">
            <v>1582.859.698</v>
          </cell>
          <cell r="G302">
            <v>647.34</v>
          </cell>
        </row>
        <row r="303">
          <cell r="F303" t="str">
            <v>1582.859.708</v>
          </cell>
          <cell r="G303">
            <v>90.28</v>
          </cell>
        </row>
        <row r="304">
          <cell r="F304" t="str">
            <v>1582.859.734</v>
          </cell>
          <cell r="G304">
            <v>1156.56</v>
          </cell>
        </row>
        <row r="305">
          <cell r="F305" t="str">
            <v>1582.859.735</v>
          </cell>
          <cell r="G305">
            <v>507.29</v>
          </cell>
        </row>
        <row r="306">
          <cell r="F306" t="str">
            <v>1582.859.756</v>
          </cell>
          <cell r="G306">
            <v>119.72</v>
          </cell>
        </row>
        <row r="307">
          <cell r="F307" t="str">
            <v>1582.859.801</v>
          </cell>
          <cell r="G307">
            <v>2726.5299999999997</v>
          </cell>
        </row>
        <row r="308">
          <cell r="F308" t="str">
            <v>1582.859.802</v>
          </cell>
          <cell r="G308">
            <v>34.630000000000003</v>
          </cell>
        </row>
        <row r="309">
          <cell r="F309" t="str">
            <v>1582.859.824</v>
          </cell>
          <cell r="G309">
            <v>3751.9599999999996</v>
          </cell>
        </row>
        <row r="310">
          <cell r="F310" t="str">
            <v>1582.859.845</v>
          </cell>
          <cell r="G310">
            <v>1416.2800000000002</v>
          </cell>
        </row>
        <row r="311">
          <cell r="F311" t="str">
            <v>1582.859.880</v>
          </cell>
          <cell r="G311">
            <v>811.79000000000008</v>
          </cell>
        </row>
        <row r="312">
          <cell r="F312" t="str">
            <v>1582.859.881</v>
          </cell>
          <cell r="G312">
            <v>4462.57</v>
          </cell>
        </row>
        <row r="313">
          <cell r="F313" t="str">
            <v>1582.859.882</v>
          </cell>
          <cell r="G313">
            <v>150.37</v>
          </cell>
        </row>
        <row r="314">
          <cell r="F314" t="str">
            <v>1582.859.897</v>
          </cell>
          <cell r="G314">
            <v>8506.7199999999993</v>
          </cell>
        </row>
        <row r="315">
          <cell r="F315" t="str">
            <v>1582.859.906</v>
          </cell>
          <cell r="G315">
            <v>66.069999999999993</v>
          </cell>
        </row>
        <row r="316">
          <cell r="F316" t="str">
            <v>1582.859.907</v>
          </cell>
          <cell r="G316">
            <v>697.88000000000011</v>
          </cell>
        </row>
        <row r="317">
          <cell r="F317" t="str">
            <v>1582.859.912</v>
          </cell>
          <cell r="G317">
            <v>1487.25</v>
          </cell>
        </row>
        <row r="318">
          <cell r="F318" t="str">
            <v>1582.859.913</v>
          </cell>
          <cell r="G318">
            <v>539.54</v>
          </cell>
        </row>
        <row r="319">
          <cell r="F319" t="str">
            <v>1582.859.918</v>
          </cell>
          <cell r="G319">
            <v>0.87</v>
          </cell>
        </row>
        <row r="320">
          <cell r="F320" t="str">
            <v>1582.859.953</v>
          </cell>
          <cell r="G320">
            <v>11813.95</v>
          </cell>
        </row>
        <row r="321">
          <cell r="F321" t="str">
            <v>1582.861.000</v>
          </cell>
          <cell r="G321">
            <v>159.62</v>
          </cell>
        </row>
        <row r="322">
          <cell r="F322" t="str">
            <v>1582.862.010</v>
          </cell>
          <cell r="G322">
            <v>2651.63</v>
          </cell>
        </row>
        <row r="323">
          <cell r="F323" t="str">
            <v>1582.862.014</v>
          </cell>
          <cell r="G323">
            <v>15.99</v>
          </cell>
        </row>
        <row r="324">
          <cell r="F324" t="str">
            <v>1582.862.017</v>
          </cell>
          <cell r="G324">
            <v>867.68</v>
          </cell>
        </row>
        <row r="325">
          <cell r="F325" t="str">
            <v>1582.862.025</v>
          </cell>
          <cell r="G325">
            <v>2129.0299999999993</v>
          </cell>
        </row>
        <row r="326">
          <cell r="F326" t="str">
            <v>1582.862.026</v>
          </cell>
          <cell r="G326">
            <v>3833.8000000000011</v>
          </cell>
        </row>
        <row r="327">
          <cell r="F327" t="str">
            <v>1582.865.004</v>
          </cell>
          <cell r="G327">
            <v>1136.71</v>
          </cell>
        </row>
        <row r="328">
          <cell r="F328" t="str">
            <v>1582.870.030</v>
          </cell>
          <cell r="G328">
            <v>1144.3600000000001</v>
          </cell>
        </row>
        <row r="329">
          <cell r="F329" t="str">
            <v>1582.884.071</v>
          </cell>
          <cell r="G329">
            <v>15.2</v>
          </cell>
        </row>
        <row r="330">
          <cell r="F330" t="str">
            <v>1582.884.076</v>
          </cell>
          <cell r="G330">
            <v>1.23</v>
          </cell>
        </row>
        <row r="331">
          <cell r="F331" t="str">
            <v>1582.884.077</v>
          </cell>
          <cell r="G331">
            <v>56.72</v>
          </cell>
        </row>
        <row r="332">
          <cell r="F332" t="str">
            <v>1582.884.080</v>
          </cell>
          <cell r="G332">
            <v>1.26</v>
          </cell>
        </row>
        <row r="333">
          <cell r="F333" t="str">
            <v>1582.884.092</v>
          </cell>
          <cell r="G333">
            <v>451.74000000000007</v>
          </cell>
        </row>
        <row r="334">
          <cell r="F334" t="str">
            <v>1582.884.109</v>
          </cell>
          <cell r="G334">
            <v>7.629999999999999</v>
          </cell>
        </row>
        <row r="335">
          <cell r="F335" t="str">
            <v>1583.120.504</v>
          </cell>
          <cell r="G335">
            <v>2751.6400000000008</v>
          </cell>
        </row>
        <row r="336">
          <cell r="F336" t="str">
            <v>1583.129.541</v>
          </cell>
          <cell r="G336">
            <v>14.17</v>
          </cell>
        </row>
        <row r="337">
          <cell r="F337" t="str">
            <v>1583.386.539</v>
          </cell>
          <cell r="G337">
            <v>35.480000000000004</v>
          </cell>
        </row>
        <row r="338">
          <cell r="F338" t="str">
            <v>1583.386.563</v>
          </cell>
          <cell r="G338">
            <v>75.64</v>
          </cell>
        </row>
        <row r="339">
          <cell r="F339" t="str">
            <v>1584.010.833</v>
          </cell>
          <cell r="G339">
            <v>10186.59</v>
          </cell>
        </row>
        <row r="340">
          <cell r="F340" t="str">
            <v>1584.010.875</v>
          </cell>
          <cell r="G340">
            <v>21222.000000000007</v>
          </cell>
        </row>
        <row r="341">
          <cell r="F341" t="str">
            <v>1584.320.600</v>
          </cell>
          <cell r="G341">
            <v>1843.12</v>
          </cell>
        </row>
        <row r="342">
          <cell r="F342" t="str">
            <v>1584.320.612</v>
          </cell>
          <cell r="G342">
            <v>441.25</v>
          </cell>
        </row>
        <row r="343">
          <cell r="F343" t="str">
            <v>1584.320.616</v>
          </cell>
          <cell r="G343">
            <v>568.66999999999985</v>
          </cell>
        </row>
        <row r="344">
          <cell r="F344" t="str">
            <v>1584.320.619</v>
          </cell>
          <cell r="G344">
            <v>1370.21</v>
          </cell>
        </row>
        <row r="345">
          <cell r="F345" t="str">
            <v>1584.320.621</v>
          </cell>
          <cell r="G345">
            <v>2208.77</v>
          </cell>
        </row>
        <row r="346">
          <cell r="F346" t="str">
            <v>1584.336.628</v>
          </cell>
          <cell r="G346">
            <v>788.83</v>
          </cell>
        </row>
        <row r="347">
          <cell r="F347" t="str">
            <v>1584.336.638</v>
          </cell>
          <cell r="G347">
            <v>5547.22</v>
          </cell>
        </row>
        <row r="348">
          <cell r="F348" t="str">
            <v>1584.336.640</v>
          </cell>
          <cell r="G348">
            <v>5525.3399999999992</v>
          </cell>
        </row>
        <row r="349">
          <cell r="F349" t="str">
            <v>1584.336.642</v>
          </cell>
          <cell r="G349">
            <v>349.47999999999996</v>
          </cell>
        </row>
        <row r="350">
          <cell r="F350" t="str">
            <v>1584.336.643</v>
          </cell>
          <cell r="G350">
            <v>11577.93</v>
          </cell>
        </row>
        <row r="351">
          <cell r="F351" t="str">
            <v>1584.336.694</v>
          </cell>
          <cell r="G351">
            <v>185.89000000000001</v>
          </cell>
        </row>
        <row r="352">
          <cell r="F352" t="str">
            <v>1584.477.587</v>
          </cell>
          <cell r="G352">
            <v>92.21</v>
          </cell>
        </row>
        <row r="353">
          <cell r="F353" t="str">
            <v>1584.477.588</v>
          </cell>
          <cell r="G353">
            <v>96.81</v>
          </cell>
        </row>
        <row r="354">
          <cell r="F354" t="str">
            <v>1584.481.526</v>
          </cell>
          <cell r="G354">
            <v>1.67</v>
          </cell>
        </row>
        <row r="355">
          <cell r="F355" t="str">
            <v>1584.481.529</v>
          </cell>
          <cell r="G355">
            <v>58.72</v>
          </cell>
        </row>
        <row r="356">
          <cell r="F356" t="str">
            <v>1584.503.518</v>
          </cell>
          <cell r="G356">
            <v>1469.31</v>
          </cell>
        </row>
        <row r="357">
          <cell r="F357" t="str">
            <v>1584.541.506</v>
          </cell>
          <cell r="G357">
            <v>24239.520000000004</v>
          </cell>
        </row>
        <row r="358">
          <cell r="F358" t="str">
            <v>1584.541.510</v>
          </cell>
          <cell r="G358">
            <v>251.93</v>
          </cell>
        </row>
        <row r="359">
          <cell r="F359" t="str">
            <v>1584.610.551</v>
          </cell>
          <cell r="G359">
            <v>5.66</v>
          </cell>
        </row>
        <row r="360">
          <cell r="F360" t="str">
            <v>1585.110.246</v>
          </cell>
          <cell r="G360">
            <v>38.880000000000003</v>
          </cell>
        </row>
        <row r="361">
          <cell r="F361" t="str">
            <v>1585.110.867</v>
          </cell>
          <cell r="G361">
            <v>1953.0400000000004</v>
          </cell>
        </row>
        <row r="362">
          <cell r="F362" t="str">
            <v>1585.110.875</v>
          </cell>
          <cell r="G362">
            <v>249.99</v>
          </cell>
        </row>
        <row r="363">
          <cell r="F363" t="str">
            <v>1585.110.891</v>
          </cell>
          <cell r="G363">
            <v>2.39</v>
          </cell>
        </row>
        <row r="364">
          <cell r="F364" t="str">
            <v>1585.501.577</v>
          </cell>
          <cell r="G364">
            <v>2039.0200000000002</v>
          </cell>
        </row>
        <row r="365">
          <cell r="F365" t="str">
            <v>1585.501.581</v>
          </cell>
          <cell r="G365">
            <v>2650</v>
          </cell>
        </row>
        <row r="366">
          <cell r="F366" t="str">
            <v>1585.501.589</v>
          </cell>
          <cell r="G366">
            <v>27.419999999999998</v>
          </cell>
        </row>
        <row r="367">
          <cell r="F367" t="str">
            <v>1585.501.593</v>
          </cell>
          <cell r="G367">
            <v>81.649999999999991</v>
          </cell>
        </row>
        <row r="368">
          <cell r="F368" t="str">
            <v>1585.501.614</v>
          </cell>
          <cell r="G368">
            <v>253.11</v>
          </cell>
        </row>
        <row r="369">
          <cell r="F369" t="str">
            <v>1585.501.653</v>
          </cell>
          <cell r="G369">
            <v>201.84</v>
          </cell>
        </row>
        <row r="370">
          <cell r="F370" t="str">
            <v>1585.501.714</v>
          </cell>
          <cell r="G370">
            <v>130.19</v>
          </cell>
        </row>
        <row r="371">
          <cell r="F371" t="str">
            <v>1585.501.739</v>
          </cell>
          <cell r="G371">
            <v>8227.1799999999985</v>
          </cell>
        </row>
        <row r="372">
          <cell r="F372" t="str">
            <v>1585.501.748</v>
          </cell>
          <cell r="G372">
            <v>145.77000000000001</v>
          </cell>
        </row>
        <row r="373">
          <cell r="F373" t="str">
            <v>1585.501.752</v>
          </cell>
          <cell r="G373">
            <v>300.22000000000003</v>
          </cell>
        </row>
        <row r="374">
          <cell r="F374" t="str">
            <v>1903.230.023</v>
          </cell>
          <cell r="G374">
            <v>33.200000000000003</v>
          </cell>
        </row>
        <row r="375">
          <cell r="F375" t="str">
            <v>1903.230.511</v>
          </cell>
          <cell r="G375">
            <v>185.1</v>
          </cell>
        </row>
        <row r="376">
          <cell r="F376" t="str">
            <v>1928.403.110</v>
          </cell>
          <cell r="G376">
            <v>48.25</v>
          </cell>
        </row>
        <row r="377">
          <cell r="F377" t="str">
            <v>1928.491.892</v>
          </cell>
          <cell r="G377">
            <v>179.87</v>
          </cell>
        </row>
        <row r="378">
          <cell r="F378" t="str">
            <v>2221.119.749</v>
          </cell>
          <cell r="G378">
            <v>299.11</v>
          </cell>
        </row>
        <row r="379">
          <cell r="F379" t="str">
            <v>2283.435.332</v>
          </cell>
          <cell r="G379">
            <v>1379.2999999999997</v>
          </cell>
        </row>
        <row r="380">
          <cell r="F380" t="str">
            <v>2283.435.336</v>
          </cell>
          <cell r="G380">
            <v>1149.6899999999998</v>
          </cell>
        </row>
        <row r="381">
          <cell r="F381" t="str">
            <v>2284.486.476</v>
          </cell>
          <cell r="G381">
            <v>1408.7699999999998</v>
          </cell>
        </row>
        <row r="382">
          <cell r="F382" t="str">
            <v>2284.486.482</v>
          </cell>
          <cell r="G382">
            <v>49146.51999999999</v>
          </cell>
        </row>
        <row r="383">
          <cell r="F383" t="str">
            <v>2285.106.796</v>
          </cell>
          <cell r="G383">
            <v>324.71999999999991</v>
          </cell>
        </row>
        <row r="384">
          <cell r="F384" t="str">
            <v>3337.617.280</v>
          </cell>
          <cell r="G384">
            <v>24.87</v>
          </cell>
        </row>
        <row r="385">
          <cell r="F385" t="str">
            <v>5515.265.022</v>
          </cell>
          <cell r="G385">
            <v>9.69</v>
          </cell>
        </row>
        <row r="386">
          <cell r="F386" t="str">
            <v>5515.451.401</v>
          </cell>
          <cell r="G386">
            <v>4229.07</v>
          </cell>
        </row>
        <row r="387">
          <cell r="F387" t="str">
            <v>5515.753.917</v>
          </cell>
          <cell r="G387">
            <v>175.16</v>
          </cell>
        </row>
        <row r="388">
          <cell r="F388" t="str">
            <v>5899.502.023</v>
          </cell>
          <cell r="G388">
            <v>915.93</v>
          </cell>
        </row>
        <row r="389">
          <cell r="F389" t="str">
            <v>5899.605.250</v>
          </cell>
          <cell r="G389">
            <v>2620.1299999999997</v>
          </cell>
        </row>
        <row r="390">
          <cell r="F390" t="str">
            <v>5899.605.252</v>
          </cell>
          <cell r="G390">
            <v>702.36999999999989</v>
          </cell>
        </row>
        <row r="391">
          <cell r="F391" t="str">
            <v>5899.605.255</v>
          </cell>
          <cell r="G391">
            <v>72.61</v>
          </cell>
        </row>
        <row r="392">
          <cell r="F392" t="str">
            <v>5899.605.256</v>
          </cell>
          <cell r="G392">
            <v>166.81</v>
          </cell>
        </row>
        <row r="393">
          <cell r="F393" t="str">
            <v>5899.605.257</v>
          </cell>
          <cell r="G393">
            <v>757.23</v>
          </cell>
        </row>
        <row r="394">
          <cell r="F394" t="str">
            <v>5899.605.258</v>
          </cell>
          <cell r="G394">
            <v>1758.82</v>
          </cell>
        </row>
        <row r="395">
          <cell r="F395" t="str">
            <v>5899.605.262</v>
          </cell>
          <cell r="G395">
            <v>825.36</v>
          </cell>
        </row>
        <row r="396">
          <cell r="F396" t="str">
            <v>5899.605.265</v>
          </cell>
          <cell r="G396">
            <v>867.82999999999993</v>
          </cell>
        </row>
        <row r="397">
          <cell r="F397" t="str">
            <v>5996.317.001</v>
          </cell>
          <cell r="G397">
            <v>128.37</v>
          </cell>
        </row>
        <row r="398">
          <cell r="F398" t="str">
            <v>5997.077.000</v>
          </cell>
          <cell r="G398">
            <v>12319.979999999998</v>
          </cell>
        </row>
        <row r="399">
          <cell r="F399" t="str">
            <v>5997.078.000</v>
          </cell>
          <cell r="G399">
            <v>2041.0700000000002</v>
          </cell>
        </row>
        <row r="400">
          <cell r="F400" t="str">
            <v>5998.194.000</v>
          </cell>
          <cell r="G400">
            <v>720.03</v>
          </cell>
        </row>
        <row r="401">
          <cell r="F401" t="str">
            <v>5998.318.000</v>
          </cell>
          <cell r="G401">
            <v>2512.65</v>
          </cell>
        </row>
        <row r="402">
          <cell r="F402" t="str">
            <v>5998.384.000</v>
          </cell>
          <cell r="G402">
            <v>1566.27</v>
          </cell>
        </row>
        <row r="403">
          <cell r="F403" t="str">
            <v>5998.511.000</v>
          </cell>
          <cell r="G403">
            <v>4010.03</v>
          </cell>
        </row>
        <row r="404">
          <cell r="F404" t="str">
            <v>6002.FM0.241</v>
          </cell>
          <cell r="G404">
            <v>1070.45</v>
          </cell>
        </row>
        <row r="405">
          <cell r="F405" t="str">
            <v>6120.600.051</v>
          </cell>
          <cell r="G405">
            <v>1143.6800000000003</v>
          </cell>
        </row>
        <row r="406">
          <cell r="F406" t="str">
            <v>8649.052.155</v>
          </cell>
          <cell r="G406">
            <v>129.65000000000003</v>
          </cell>
        </row>
        <row r="407">
          <cell r="F407" t="str">
            <v>8649.052.174</v>
          </cell>
          <cell r="G407">
            <v>98.78</v>
          </cell>
        </row>
        <row r="408">
          <cell r="F408" t="str">
            <v>8649.052.176</v>
          </cell>
          <cell r="G408">
            <v>139.29</v>
          </cell>
        </row>
        <row r="409">
          <cell r="F409" t="str">
            <v>8900.131.249</v>
          </cell>
          <cell r="G409">
            <v>30.220000000000002</v>
          </cell>
        </row>
        <row r="410">
          <cell r="F410" t="str">
            <v>8900.131.619</v>
          </cell>
          <cell r="G410">
            <v>14.110000000000001</v>
          </cell>
        </row>
        <row r="411">
          <cell r="F411" t="str">
            <v>8900.131.625</v>
          </cell>
          <cell r="G411">
            <v>86.48</v>
          </cell>
        </row>
        <row r="412">
          <cell r="F412" t="str">
            <v>8900.131.678</v>
          </cell>
          <cell r="G412">
            <v>20.62</v>
          </cell>
        </row>
        <row r="413">
          <cell r="F413" t="str">
            <v>8900.319.222</v>
          </cell>
          <cell r="G413">
            <v>18.02</v>
          </cell>
        </row>
        <row r="414">
          <cell r="F414" t="str">
            <v>8900.502.356</v>
          </cell>
          <cell r="G414">
            <v>212.76999999999998</v>
          </cell>
        </row>
        <row r="415">
          <cell r="F415" t="str">
            <v>8900.629.301</v>
          </cell>
          <cell r="G415">
            <v>9.8400000000000016</v>
          </cell>
        </row>
        <row r="416">
          <cell r="F416" t="str">
            <v>8901.009.076</v>
          </cell>
          <cell r="G416">
            <v>1322.72</v>
          </cell>
        </row>
        <row r="417">
          <cell r="F417" t="str">
            <v>8902.211.799</v>
          </cell>
          <cell r="G417">
            <v>1.75</v>
          </cell>
        </row>
        <row r="418">
          <cell r="F418" t="str">
            <v>8902.211.801</v>
          </cell>
          <cell r="G418">
            <v>6.3999999999999986</v>
          </cell>
        </row>
        <row r="419">
          <cell r="F419" t="str">
            <v>8902.211.805</v>
          </cell>
          <cell r="G419">
            <v>2.4699999999999998</v>
          </cell>
        </row>
        <row r="420">
          <cell r="F420" t="str">
            <v>8902.211.812</v>
          </cell>
          <cell r="G420">
            <v>66.98</v>
          </cell>
        </row>
        <row r="421">
          <cell r="F421" t="str">
            <v>8902.211.816</v>
          </cell>
          <cell r="G421">
            <v>9.5599999999999987</v>
          </cell>
        </row>
        <row r="422">
          <cell r="F422" t="str">
            <v>8902.212.062</v>
          </cell>
          <cell r="G422">
            <v>2.1999999999999997</v>
          </cell>
        </row>
        <row r="423">
          <cell r="F423" t="str">
            <v>8902.212.542</v>
          </cell>
          <cell r="G423">
            <v>13.17</v>
          </cell>
        </row>
        <row r="424">
          <cell r="F424" t="str">
            <v>8902.212.545</v>
          </cell>
          <cell r="G424">
            <v>18.850000000000001</v>
          </cell>
        </row>
        <row r="425">
          <cell r="F425" t="str">
            <v>8902.212.548</v>
          </cell>
          <cell r="G425">
            <v>52.02</v>
          </cell>
        </row>
        <row r="426">
          <cell r="F426" t="str">
            <v>8902.212.677</v>
          </cell>
          <cell r="G426">
            <v>52.019999999999996</v>
          </cell>
        </row>
        <row r="427">
          <cell r="F427" t="str">
            <v>8902.912.720</v>
          </cell>
          <cell r="G427">
            <v>11.219999999999997</v>
          </cell>
        </row>
        <row r="428">
          <cell r="F428" t="str">
            <v>8903.725.030</v>
          </cell>
          <cell r="G428">
            <v>2.79</v>
          </cell>
        </row>
        <row r="429">
          <cell r="F429" t="str">
            <v>8905.204.835</v>
          </cell>
          <cell r="G429">
            <v>13.59</v>
          </cell>
        </row>
        <row r="430">
          <cell r="F430" t="str">
            <v>8905.500.048</v>
          </cell>
          <cell r="G430">
            <v>23.619999999999997</v>
          </cell>
        </row>
        <row r="431">
          <cell r="F431" t="str">
            <v>8905.500.183</v>
          </cell>
          <cell r="G431">
            <v>2.9799999999999995</v>
          </cell>
        </row>
        <row r="432">
          <cell r="F432" t="str">
            <v>8905.500.499</v>
          </cell>
          <cell r="G432">
            <v>4.7599999999999989</v>
          </cell>
        </row>
        <row r="433">
          <cell r="F433" t="str">
            <v>8905.500.561</v>
          </cell>
          <cell r="G433">
            <v>5.1399999999999988</v>
          </cell>
        </row>
        <row r="434">
          <cell r="F434" t="str">
            <v>8905.500.562</v>
          </cell>
          <cell r="G434">
            <v>5.61</v>
          </cell>
        </row>
        <row r="435">
          <cell r="F435" t="str">
            <v>8905.500.851</v>
          </cell>
          <cell r="G435">
            <v>2.6999999999999997</v>
          </cell>
        </row>
        <row r="436">
          <cell r="F436" t="str">
            <v>8905.501.047</v>
          </cell>
          <cell r="G436">
            <v>29.709999999999997</v>
          </cell>
        </row>
        <row r="437">
          <cell r="F437" t="str">
            <v>8905.501.102</v>
          </cell>
          <cell r="G437">
            <v>8.870000000000001</v>
          </cell>
        </row>
        <row r="438">
          <cell r="F438" t="str">
            <v>8905.501.205</v>
          </cell>
          <cell r="G438">
            <v>1.2700000000000002</v>
          </cell>
        </row>
        <row r="439">
          <cell r="F439" t="str">
            <v>8905.501.209</v>
          </cell>
          <cell r="G439">
            <v>0.72</v>
          </cell>
        </row>
        <row r="440">
          <cell r="F440" t="str">
            <v>8905.501.210</v>
          </cell>
          <cell r="G440">
            <v>1.97</v>
          </cell>
        </row>
        <row r="441">
          <cell r="F441" t="str">
            <v>8905.501.211</v>
          </cell>
          <cell r="G441">
            <v>1.78</v>
          </cell>
        </row>
        <row r="442">
          <cell r="F442" t="str">
            <v>8905.501.212</v>
          </cell>
          <cell r="G442">
            <v>13.399999999999999</v>
          </cell>
        </row>
        <row r="443">
          <cell r="F443" t="str">
            <v>8905.501.215</v>
          </cell>
          <cell r="G443">
            <v>3.2299999999999995</v>
          </cell>
        </row>
        <row r="444">
          <cell r="F444" t="str">
            <v>8905.501.219</v>
          </cell>
          <cell r="G444">
            <v>3.3799999999999994</v>
          </cell>
        </row>
        <row r="445">
          <cell r="F445" t="str">
            <v>8905.501.220</v>
          </cell>
          <cell r="G445">
            <v>1.6700000000000002</v>
          </cell>
        </row>
        <row r="446">
          <cell r="F446" t="str">
            <v>8905.501.221</v>
          </cell>
          <cell r="G446">
            <v>0.83000000000000007</v>
          </cell>
        </row>
        <row r="447">
          <cell r="F447" t="str">
            <v>8905.501.222</v>
          </cell>
          <cell r="G447">
            <v>2.6699999999999995</v>
          </cell>
        </row>
        <row r="448">
          <cell r="F448" t="str">
            <v>8905.501.309</v>
          </cell>
          <cell r="G448">
            <v>2.8499999999999992</v>
          </cell>
        </row>
        <row r="449">
          <cell r="F449" t="str">
            <v>8905.501.582</v>
          </cell>
          <cell r="G449">
            <v>2.23</v>
          </cell>
        </row>
        <row r="450">
          <cell r="F450" t="str">
            <v>8905.501.595</v>
          </cell>
          <cell r="G450">
            <v>4.2199999999999989</v>
          </cell>
        </row>
        <row r="451">
          <cell r="F451" t="str">
            <v>8905.501.813</v>
          </cell>
          <cell r="G451">
            <v>1284.2700000000002</v>
          </cell>
        </row>
        <row r="452">
          <cell r="F452" t="str">
            <v>8905.502.034</v>
          </cell>
          <cell r="G452">
            <v>9.8299999999999983</v>
          </cell>
        </row>
        <row r="453">
          <cell r="F453" t="str">
            <v>8905.502.035</v>
          </cell>
          <cell r="G453">
            <v>4.1099999999999994</v>
          </cell>
        </row>
        <row r="454">
          <cell r="F454" t="str">
            <v>8905.502.162</v>
          </cell>
          <cell r="G454">
            <v>3.1599999999999997</v>
          </cell>
        </row>
        <row r="455">
          <cell r="F455" t="str">
            <v>8905.502.420</v>
          </cell>
          <cell r="G455">
            <v>12.32</v>
          </cell>
        </row>
        <row r="456">
          <cell r="F456" t="str">
            <v>8905.502.422</v>
          </cell>
          <cell r="G456">
            <v>2.6399999999999997</v>
          </cell>
        </row>
        <row r="457">
          <cell r="F457" t="str">
            <v>8905.502.427</v>
          </cell>
          <cell r="G457">
            <v>3.9</v>
          </cell>
        </row>
        <row r="458">
          <cell r="F458" t="str">
            <v>8905.502.866</v>
          </cell>
          <cell r="G458">
            <v>17.350000000000001</v>
          </cell>
        </row>
        <row r="459">
          <cell r="F459" t="str">
            <v>8905.502.945</v>
          </cell>
          <cell r="G459">
            <v>11.5</v>
          </cell>
        </row>
        <row r="460">
          <cell r="F460" t="str">
            <v>8905.503.859</v>
          </cell>
          <cell r="G460">
            <v>134.27999999999997</v>
          </cell>
        </row>
        <row r="461">
          <cell r="F461" t="str">
            <v>8905.503.865</v>
          </cell>
          <cell r="G461">
            <v>28.56</v>
          </cell>
        </row>
        <row r="462">
          <cell r="F462" t="str">
            <v>8905.503.974</v>
          </cell>
          <cell r="G462">
            <v>8083.9100000000008</v>
          </cell>
        </row>
        <row r="463">
          <cell r="F463" t="str">
            <v>8905.504.308</v>
          </cell>
          <cell r="G463">
            <v>71.5</v>
          </cell>
        </row>
        <row r="464">
          <cell r="F464" t="str">
            <v>8905.504.507</v>
          </cell>
          <cell r="G464">
            <v>0.42000000000000004</v>
          </cell>
        </row>
        <row r="465">
          <cell r="F465" t="str">
            <v>8905.504.791</v>
          </cell>
          <cell r="G465">
            <v>63.600000000000016</v>
          </cell>
        </row>
        <row r="466">
          <cell r="F466" t="str">
            <v>8905.504.943</v>
          </cell>
          <cell r="G466">
            <v>9.84</v>
          </cell>
        </row>
        <row r="467">
          <cell r="F467" t="str">
            <v>8905.505.307</v>
          </cell>
          <cell r="G467">
            <v>885</v>
          </cell>
        </row>
        <row r="468">
          <cell r="F468" t="str">
            <v>8905.505.393</v>
          </cell>
          <cell r="G468">
            <v>6.7399999999999993</v>
          </cell>
        </row>
        <row r="469">
          <cell r="F469" t="str">
            <v>8905.505.462</v>
          </cell>
          <cell r="G469">
            <v>33.479999999999997</v>
          </cell>
        </row>
        <row r="470">
          <cell r="F470" t="str">
            <v>8905.505.463</v>
          </cell>
          <cell r="G470">
            <v>3.1999999999999997</v>
          </cell>
        </row>
        <row r="471">
          <cell r="F471" t="str">
            <v>8905.506.043</v>
          </cell>
          <cell r="G471">
            <v>13.269999999999998</v>
          </cell>
        </row>
        <row r="472">
          <cell r="F472" t="str">
            <v>8905.506.507</v>
          </cell>
          <cell r="G472">
            <v>1.92</v>
          </cell>
        </row>
        <row r="473">
          <cell r="F473" t="str">
            <v>8905.506.767</v>
          </cell>
          <cell r="G473">
            <v>7.9599999999999991</v>
          </cell>
        </row>
        <row r="474">
          <cell r="F474" t="str">
            <v>8905.506.969</v>
          </cell>
          <cell r="G474">
            <v>26.32</v>
          </cell>
        </row>
        <row r="475">
          <cell r="F475" t="str">
            <v>8905.507.258</v>
          </cell>
          <cell r="G475">
            <v>8.26</v>
          </cell>
        </row>
        <row r="476">
          <cell r="F476" t="str">
            <v>8905.507.262</v>
          </cell>
          <cell r="G476">
            <v>11.309999999999999</v>
          </cell>
        </row>
        <row r="477">
          <cell r="F477" t="str">
            <v>8905.507.374</v>
          </cell>
          <cell r="G477">
            <v>159.54999999999998</v>
          </cell>
        </row>
        <row r="478">
          <cell r="F478" t="str">
            <v>8905.507.375</v>
          </cell>
          <cell r="G478">
            <v>27.759999999999998</v>
          </cell>
        </row>
        <row r="479">
          <cell r="F479" t="str">
            <v>8905.507.432</v>
          </cell>
          <cell r="G479">
            <v>21.09</v>
          </cell>
        </row>
        <row r="480">
          <cell r="F480" t="str">
            <v>8905.507.614</v>
          </cell>
          <cell r="G480">
            <v>266.36999999999995</v>
          </cell>
        </row>
        <row r="481">
          <cell r="F481" t="str">
            <v>8905.507.616</v>
          </cell>
          <cell r="G481">
            <v>91.52000000000001</v>
          </cell>
        </row>
        <row r="482">
          <cell r="F482" t="str">
            <v>8905.508.191</v>
          </cell>
          <cell r="G482">
            <v>1.5999999999999999</v>
          </cell>
        </row>
        <row r="483">
          <cell r="F483" t="str">
            <v>8905.509.025</v>
          </cell>
          <cell r="G483">
            <v>850.95</v>
          </cell>
        </row>
        <row r="484">
          <cell r="F484" t="str">
            <v>8905.509.032</v>
          </cell>
          <cell r="G484">
            <v>76.66</v>
          </cell>
        </row>
        <row r="485">
          <cell r="F485" t="str">
            <v>8905.509.533</v>
          </cell>
          <cell r="G485">
            <v>6.39</v>
          </cell>
        </row>
        <row r="486">
          <cell r="F486" t="str">
            <v>8906.190.007</v>
          </cell>
          <cell r="G486">
            <v>11.190000000000001</v>
          </cell>
        </row>
        <row r="487">
          <cell r="F487" t="str">
            <v>8908.018.026</v>
          </cell>
          <cell r="G487">
            <v>427.15999999999997</v>
          </cell>
        </row>
        <row r="488">
          <cell r="F488" t="str">
            <v>8908.018.027</v>
          </cell>
          <cell r="G488">
            <v>27.79</v>
          </cell>
        </row>
        <row r="489">
          <cell r="F489" t="str">
            <v>8909.000.821</v>
          </cell>
          <cell r="G489">
            <v>316.69</v>
          </cell>
        </row>
        <row r="490">
          <cell r="F490" t="str">
            <v>8909.000.823</v>
          </cell>
          <cell r="G490">
            <v>114.14</v>
          </cell>
        </row>
        <row r="491">
          <cell r="F491" t="str">
            <v>8909.000.919</v>
          </cell>
          <cell r="G491">
            <v>11.999999999999998</v>
          </cell>
        </row>
        <row r="492">
          <cell r="F492" t="str">
            <v>8909.001.409</v>
          </cell>
          <cell r="G492">
            <v>51.99</v>
          </cell>
        </row>
        <row r="493">
          <cell r="F493" t="str">
            <v>8909.001.839</v>
          </cell>
          <cell r="G493">
            <v>2880.57</v>
          </cell>
        </row>
        <row r="494">
          <cell r="F494" t="str">
            <v>8909.003.253</v>
          </cell>
          <cell r="G494">
            <v>148.10000000000002</v>
          </cell>
        </row>
        <row r="495">
          <cell r="F495" t="str">
            <v>8909.003.805</v>
          </cell>
          <cell r="G495">
            <v>196.89999999999998</v>
          </cell>
        </row>
        <row r="496">
          <cell r="F496" t="str">
            <v>8909.003.925</v>
          </cell>
          <cell r="G496">
            <v>121.85</v>
          </cell>
        </row>
        <row r="497">
          <cell r="F497" t="str">
            <v>8909.004.939</v>
          </cell>
          <cell r="G497">
            <v>4.3599999999999994</v>
          </cell>
        </row>
        <row r="498">
          <cell r="F498" t="str">
            <v>8909.005.651</v>
          </cell>
          <cell r="G498">
            <v>272.25</v>
          </cell>
        </row>
        <row r="499">
          <cell r="F499" t="str">
            <v>9031.931.751</v>
          </cell>
          <cell r="G499">
            <v>13900.460000000003</v>
          </cell>
        </row>
        <row r="500">
          <cell r="F500" t="str">
            <v>9281.055.287</v>
          </cell>
          <cell r="G500">
            <v>124.13</v>
          </cell>
        </row>
        <row r="501">
          <cell r="F501" t="str">
            <v>9281.055.288</v>
          </cell>
          <cell r="G501">
            <v>111.30000000000001</v>
          </cell>
        </row>
        <row r="502">
          <cell r="F502" t="str">
            <v>9281.055.294</v>
          </cell>
          <cell r="G502">
            <v>626.47</v>
          </cell>
        </row>
        <row r="503">
          <cell r="F503" t="str">
            <v>9281.055.305</v>
          </cell>
          <cell r="G503">
            <v>467.58000000000004</v>
          </cell>
        </row>
        <row r="504">
          <cell r="F504" t="str">
            <v>9281.055.306</v>
          </cell>
          <cell r="G504">
            <v>164.67</v>
          </cell>
        </row>
        <row r="505">
          <cell r="F505" t="str">
            <v>9281.055.307</v>
          </cell>
          <cell r="G505">
            <v>123</v>
          </cell>
        </row>
        <row r="506">
          <cell r="F506" t="str">
            <v>9455.010.001</v>
          </cell>
          <cell r="G506">
            <v>725.77</v>
          </cell>
        </row>
        <row r="507">
          <cell r="F507" t="str">
            <v>9584.270.185</v>
          </cell>
          <cell r="G507">
            <v>8410.23</v>
          </cell>
        </row>
        <row r="508">
          <cell r="F508" t="str">
            <v>F000.DR1.014</v>
          </cell>
          <cell r="G508">
            <v>9.8000000000000007</v>
          </cell>
        </row>
        <row r="509">
          <cell r="F509" t="str">
            <v>F000.DR1.075</v>
          </cell>
          <cell r="G509">
            <v>1463.66</v>
          </cell>
        </row>
        <row r="510">
          <cell r="F510" t="str">
            <v>F000.DR1.084</v>
          </cell>
          <cell r="G510">
            <v>10509.84</v>
          </cell>
        </row>
        <row r="511">
          <cell r="F511" t="str">
            <v>F000.KP1.070</v>
          </cell>
          <cell r="G511">
            <v>10.94</v>
          </cell>
        </row>
        <row r="512">
          <cell r="F512" t="str">
            <v>F000.KV1.288</v>
          </cell>
          <cell r="G512">
            <v>815.62</v>
          </cell>
        </row>
        <row r="513">
          <cell r="F513" t="str">
            <v>F000.KV1.304</v>
          </cell>
          <cell r="G513">
            <v>5511.51</v>
          </cell>
        </row>
        <row r="514">
          <cell r="F514" t="str">
            <v>F000.KV1.332</v>
          </cell>
          <cell r="G514">
            <v>29.38</v>
          </cell>
        </row>
        <row r="515">
          <cell r="F515" t="str">
            <v>F000.KV1.333</v>
          </cell>
          <cell r="G515">
            <v>147.37999999999997</v>
          </cell>
        </row>
        <row r="516">
          <cell r="F516" t="str">
            <v>F000.KV1.337</v>
          </cell>
          <cell r="G516">
            <v>270.89</v>
          </cell>
        </row>
        <row r="517">
          <cell r="F517" t="str">
            <v>F000.KV1.379</v>
          </cell>
          <cell r="G517">
            <v>731.76</v>
          </cell>
        </row>
        <row r="518">
          <cell r="F518" t="str">
            <v>F000.KV1.380</v>
          </cell>
          <cell r="G518">
            <v>819.38</v>
          </cell>
        </row>
        <row r="519">
          <cell r="F519" t="str">
            <v>F000.KV1.386</v>
          </cell>
          <cell r="G519">
            <v>9334.84</v>
          </cell>
        </row>
        <row r="520">
          <cell r="F520" t="str">
            <v>F000.KV1.417</v>
          </cell>
          <cell r="G520">
            <v>517.54999999999995</v>
          </cell>
        </row>
        <row r="521">
          <cell r="F521" t="str">
            <v>F000.KV1.461</v>
          </cell>
          <cell r="G521">
            <v>209.85</v>
          </cell>
        </row>
        <row r="522">
          <cell r="F522" t="str">
            <v>F000.KV1.520</v>
          </cell>
          <cell r="G522">
            <v>7975.7099999999991</v>
          </cell>
        </row>
        <row r="523">
          <cell r="F523" t="str">
            <v>F000.TE1.04A</v>
          </cell>
          <cell r="G523">
            <v>2266.5700000000002</v>
          </cell>
        </row>
        <row r="524">
          <cell r="F524" t="str">
            <v>F000.TE1.0J7</v>
          </cell>
          <cell r="G524">
            <v>717.42999999999984</v>
          </cell>
        </row>
        <row r="525">
          <cell r="F525" t="str">
            <v>F000.TE1.57Z</v>
          </cell>
          <cell r="G525">
            <v>3032.59</v>
          </cell>
        </row>
        <row r="526">
          <cell r="F526" t="str">
            <v>F000.TE1.60C</v>
          </cell>
          <cell r="G526">
            <v>1116.4000000000001</v>
          </cell>
        </row>
        <row r="527">
          <cell r="F527" t="str">
            <v>F000.TE1.61M</v>
          </cell>
          <cell r="G527">
            <v>633.7700000000001</v>
          </cell>
        </row>
        <row r="528">
          <cell r="F528" t="str">
            <v>F000.TE1.62E</v>
          </cell>
          <cell r="G528">
            <v>332.79</v>
          </cell>
        </row>
        <row r="529">
          <cell r="F529" t="str">
            <v>F000.TE1.62G</v>
          </cell>
          <cell r="G529">
            <v>4702.3900000000021</v>
          </cell>
        </row>
        <row r="530">
          <cell r="F530" t="str">
            <v>F000.TE1.62H</v>
          </cell>
          <cell r="G530">
            <v>1098.44</v>
          </cell>
        </row>
        <row r="531">
          <cell r="F531" t="str">
            <v>F000.TE1.66S</v>
          </cell>
          <cell r="G531">
            <v>507.06</v>
          </cell>
        </row>
        <row r="532">
          <cell r="F532" t="str">
            <v>F000.TE1.68S</v>
          </cell>
          <cell r="G532">
            <v>287</v>
          </cell>
        </row>
        <row r="533">
          <cell r="F533" t="str">
            <v>F000.TE1.69V</v>
          </cell>
          <cell r="G533">
            <v>10.620000000000001</v>
          </cell>
        </row>
        <row r="534">
          <cell r="F534" t="str">
            <v>F000.TE1.71P</v>
          </cell>
          <cell r="G534">
            <v>7538.1100000000006</v>
          </cell>
        </row>
        <row r="535">
          <cell r="F535" t="str">
            <v>F000.TE1.71V</v>
          </cell>
          <cell r="G535">
            <v>40.880000000000003</v>
          </cell>
        </row>
        <row r="536">
          <cell r="F536" t="str">
            <v>F000.TE1.72K</v>
          </cell>
          <cell r="G536">
            <v>468.19</v>
          </cell>
        </row>
        <row r="537">
          <cell r="F537" t="str">
            <v>F000.TE1.72M</v>
          </cell>
          <cell r="G537">
            <v>2170.9599999999991</v>
          </cell>
        </row>
        <row r="538">
          <cell r="F538" t="str">
            <v>F000.TE1.73U</v>
          </cell>
          <cell r="G538">
            <v>708.58</v>
          </cell>
        </row>
        <row r="539">
          <cell r="F539" t="str">
            <v>F000.TE1.73W</v>
          </cell>
          <cell r="G539">
            <v>590.04000000000008</v>
          </cell>
        </row>
        <row r="540">
          <cell r="F540" t="str">
            <v>F000.TE1.74J</v>
          </cell>
          <cell r="G540">
            <v>2135.16</v>
          </cell>
        </row>
        <row r="541">
          <cell r="F541" t="str">
            <v>F000.TE1.75N</v>
          </cell>
          <cell r="G541">
            <v>73.260000000000005</v>
          </cell>
        </row>
        <row r="542">
          <cell r="F542" t="str">
            <v>F000.TE1.79H</v>
          </cell>
          <cell r="G542">
            <v>856.65</v>
          </cell>
        </row>
        <row r="543">
          <cell r="F543" t="str">
            <v>F000.TE1.81H</v>
          </cell>
          <cell r="G543">
            <v>330.86</v>
          </cell>
        </row>
        <row r="544">
          <cell r="F544" t="str">
            <v>F000.TE1.83E</v>
          </cell>
          <cell r="G544">
            <v>524.77</v>
          </cell>
        </row>
        <row r="545">
          <cell r="F545" t="str">
            <v>F000.TE1.83J</v>
          </cell>
          <cell r="G545">
            <v>106.57</v>
          </cell>
        </row>
        <row r="546">
          <cell r="F546" t="str">
            <v>F000.TE1.86E</v>
          </cell>
          <cell r="G546">
            <v>932.8900000000001</v>
          </cell>
        </row>
        <row r="547">
          <cell r="F547" t="str">
            <v>F000.TE1.88B</v>
          </cell>
          <cell r="G547">
            <v>1434.8999999999999</v>
          </cell>
        </row>
        <row r="548">
          <cell r="F548" t="str">
            <v>F000.TE1.89T</v>
          </cell>
          <cell r="G548">
            <v>2386.5500000000002</v>
          </cell>
        </row>
        <row r="549">
          <cell r="F549" t="str">
            <v>F000.TE1.92S</v>
          </cell>
          <cell r="G549">
            <v>5083.1400000000003</v>
          </cell>
        </row>
        <row r="550">
          <cell r="F550" t="str">
            <v>F000.TE1.98N</v>
          </cell>
          <cell r="G550">
            <v>771.35</v>
          </cell>
        </row>
        <row r="551">
          <cell r="F551" t="str">
            <v>F000.ZS1.036</v>
          </cell>
          <cell r="G551">
            <v>1482.69</v>
          </cell>
        </row>
        <row r="552">
          <cell r="F552" t="str">
            <v>F000.ZS1.389</v>
          </cell>
          <cell r="G552">
            <v>140.85</v>
          </cell>
        </row>
        <row r="553">
          <cell r="F553" t="str">
            <v>F000.ZS1.408</v>
          </cell>
          <cell r="G553">
            <v>3479.5199999999995</v>
          </cell>
        </row>
        <row r="554">
          <cell r="F554" t="str">
            <v>F000.ZS1.427</v>
          </cell>
          <cell r="G554">
            <v>6.63</v>
          </cell>
        </row>
        <row r="555">
          <cell r="F555" t="str">
            <v>F000.ZS1.528</v>
          </cell>
          <cell r="G555">
            <v>16867.05</v>
          </cell>
        </row>
        <row r="556">
          <cell r="F556" t="str">
            <v>F00C.3T1.157</v>
          </cell>
          <cell r="G556">
            <v>189.42</v>
          </cell>
        </row>
        <row r="557">
          <cell r="F557" t="str">
            <v>F00C.3T3.016</v>
          </cell>
          <cell r="G557">
            <v>1710.1999999999996</v>
          </cell>
        </row>
        <row r="558">
          <cell r="F558" t="str">
            <v>F00C.3T3.017</v>
          </cell>
          <cell r="G558">
            <v>1.6900000000000002</v>
          </cell>
        </row>
        <row r="559">
          <cell r="F559" t="str">
            <v>F00C.3T3.028</v>
          </cell>
          <cell r="G559">
            <v>322.17</v>
          </cell>
        </row>
        <row r="560">
          <cell r="F560" t="str">
            <v>F00C.3T3.058</v>
          </cell>
          <cell r="G560">
            <v>116.14</v>
          </cell>
        </row>
        <row r="561">
          <cell r="F561" t="str">
            <v>F00C.3T3.900</v>
          </cell>
          <cell r="G561">
            <v>23.43</v>
          </cell>
        </row>
        <row r="562">
          <cell r="F562" t="str">
            <v>F00C.3Z3.015</v>
          </cell>
          <cell r="G562">
            <v>61.650000000000006</v>
          </cell>
        </row>
        <row r="563">
          <cell r="F563" t="str">
            <v>F00C.3Z3.026</v>
          </cell>
          <cell r="G563">
            <v>1529.0900000000001</v>
          </cell>
        </row>
        <row r="564">
          <cell r="F564" t="str">
            <v>F00D.6A1.001</v>
          </cell>
          <cell r="G564">
            <v>3331.93</v>
          </cell>
        </row>
        <row r="565">
          <cell r="F565" t="str">
            <v>F00V.E17.003</v>
          </cell>
          <cell r="G565">
            <v>10.24</v>
          </cell>
        </row>
        <row r="566">
          <cell r="F566" t="str">
            <v>F00V.E24.008</v>
          </cell>
          <cell r="G566">
            <v>1432.35</v>
          </cell>
        </row>
        <row r="567">
          <cell r="F567" t="str">
            <v>F00V.H47.001</v>
          </cell>
          <cell r="G567">
            <v>51.000000000000007</v>
          </cell>
        </row>
        <row r="568">
          <cell r="F568" t="str">
            <v>F00V.S0E.083</v>
          </cell>
          <cell r="G568">
            <v>781.2</v>
          </cell>
        </row>
        <row r="569">
          <cell r="F569" t="str">
            <v>F00V.S0E.084</v>
          </cell>
          <cell r="G569">
            <v>328.7</v>
          </cell>
        </row>
        <row r="570">
          <cell r="F570" t="str">
            <v>F00V.S0E.099</v>
          </cell>
          <cell r="G570">
            <v>409.04000000000008</v>
          </cell>
        </row>
        <row r="571">
          <cell r="F571" t="str">
            <v>1267.370.670</v>
          </cell>
          <cell r="G571">
            <v>0.1</v>
          </cell>
        </row>
        <row r="572">
          <cell r="F572" t="str">
            <v>1585.110.871</v>
          </cell>
          <cell r="G572">
            <v>4.1100000000000003</v>
          </cell>
        </row>
        <row r="573">
          <cell r="F573" t="str">
            <v>1267.362.204</v>
          </cell>
          <cell r="G573">
            <v>0.5</v>
          </cell>
        </row>
        <row r="574">
          <cell r="F574" t="str">
            <v>8905.501.048</v>
          </cell>
          <cell r="G574">
            <v>1.75</v>
          </cell>
        </row>
        <row r="575">
          <cell r="F575" t="str">
            <v>1267.370.767</v>
          </cell>
          <cell r="G575">
            <v>0.22</v>
          </cell>
        </row>
        <row r="576">
          <cell r="F576" t="str">
            <v>8900.131.588</v>
          </cell>
          <cell r="G576">
            <v>3.5200000000000005</v>
          </cell>
        </row>
        <row r="577">
          <cell r="F577" t="str">
            <v>1582.859.308</v>
          </cell>
          <cell r="G577">
            <v>83.91</v>
          </cell>
        </row>
        <row r="578">
          <cell r="F578" t="str">
            <v>1582.859.291</v>
          </cell>
          <cell r="G578">
            <v>47.84</v>
          </cell>
        </row>
        <row r="579">
          <cell r="F579" t="str">
            <v>1287.431.018</v>
          </cell>
          <cell r="G579">
            <v>1.57</v>
          </cell>
        </row>
        <row r="580">
          <cell r="F580" t="str">
            <v>8909.002.084</v>
          </cell>
          <cell r="G580">
            <v>0.81</v>
          </cell>
        </row>
        <row r="581">
          <cell r="F581" t="str">
            <v>1267.370.495</v>
          </cell>
          <cell r="G581">
            <v>0.06</v>
          </cell>
        </row>
        <row r="582">
          <cell r="F582" t="str">
            <v>1034.486.268</v>
          </cell>
          <cell r="G582">
            <v>385</v>
          </cell>
        </row>
        <row r="583">
          <cell r="F583" t="str">
            <v>1582.859.952</v>
          </cell>
          <cell r="G583">
            <v>9576.67</v>
          </cell>
        </row>
        <row r="584">
          <cell r="F584" t="str">
            <v>1267.369.114</v>
          </cell>
          <cell r="G584">
            <v>121.55</v>
          </cell>
        </row>
        <row r="585">
          <cell r="F585" t="str">
            <v>1582.859.949</v>
          </cell>
          <cell r="G585">
            <v>69.56</v>
          </cell>
        </row>
        <row r="586">
          <cell r="F586" t="str">
            <v>1582.859.932</v>
          </cell>
          <cell r="G586">
            <v>1.87</v>
          </cell>
        </row>
        <row r="587">
          <cell r="F587" t="str">
            <v>8909.002.766</v>
          </cell>
          <cell r="G587">
            <v>83.17</v>
          </cell>
        </row>
        <row r="588">
          <cell r="F588" t="str">
            <v>8905.509.508</v>
          </cell>
          <cell r="G588">
            <v>0.1</v>
          </cell>
        </row>
        <row r="589">
          <cell r="F589" t="str">
            <v>8905.506.903</v>
          </cell>
          <cell r="G589">
            <v>34.17</v>
          </cell>
        </row>
        <row r="590">
          <cell r="F590" t="str">
            <v>1267.377.475</v>
          </cell>
          <cell r="G590">
            <v>20.509999999999998</v>
          </cell>
        </row>
        <row r="591">
          <cell r="F591" t="str">
            <v>8909.005.479</v>
          </cell>
          <cell r="G591">
            <v>3.6</v>
          </cell>
        </row>
        <row r="592">
          <cell r="F592" t="str">
            <v>8909.007.208</v>
          </cell>
          <cell r="G592">
            <v>33.83</v>
          </cell>
        </row>
        <row r="593">
          <cell r="F593" t="str">
            <v>1267.370.583</v>
          </cell>
          <cell r="G593">
            <v>0.76</v>
          </cell>
        </row>
        <row r="594">
          <cell r="F594" t="str">
            <v>8905.507.446</v>
          </cell>
          <cell r="G594">
            <v>1.63</v>
          </cell>
        </row>
        <row r="595">
          <cell r="F595" t="str">
            <v>1582.859.668</v>
          </cell>
          <cell r="G595">
            <v>149.29</v>
          </cell>
        </row>
        <row r="596">
          <cell r="F596" t="str">
            <v>1280.106.059</v>
          </cell>
          <cell r="G596">
            <v>1303.8399999999999</v>
          </cell>
        </row>
        <row r="597">
          <cell r="F597" t="str">
            <v>1035.200.903</v>
          </cell>
          <cell r="G597">
            <v>135.51</v>
          </cell>
        </row>
        <row r="598">
          <cell r="F598" t="str">
            <v>1038.001.560</v>
          </cell>
          <cell r="G598">
            <v>63.54</v>
          </cell>
        </row>
        <row r="599">
          <cell r="F599" t="str">
            <v>2285.106.921</v>
          </cell>
          <cell r="G599">
            <v>72.64</v>
          </cell>
        </row>
        <row r="600">
          <cell r="F600" t="str">
            <v>9281.055.276</v>
          </cell>
          <cell r="G600">
            <v>117.36</v>
          </cell>
        </row>
        <row r="601">
          <cell r="F601" t="str">
            <v>1038.001.142</v>
          </cell>
          <cell r="G601">
            <v>71.819999999999993</v>
          </cell>
        </row>
        <row r="602">
          <cell r="F602" t="str">
            <v>2912.708.197</v>
          </cell>
          <cell r="G602">
            <v>8.99</v>
          </cell>
        </row>
        <row r="603">
          <cell r="F603" t="str">
            <v>8909.000.908</v>
          </cell>
          <cell r="G603">
            <v>5.05</v>
          </cell>
        </row>
        <row r="604">
          <cell r="F604" t="str">
            <v>1038.001.684</v>
          </cell>
          <cell r="G604">
            <v>406.07</v>
          </cell>
        </row>
        <row r="605">
          <cell r="F605" t="str">
            <v>1035.200.675</v>
          </cell>
          <cell r="G605">
            <v>174.79</v>
          </cell>
        </row>
        <row r="606">
          <cell r="F606" t="str">
            <v>1267.370.412</v>
          </cell>
          <cell r="G606">
            <v>4.6300000000000008</v>
          </cell>
        </row>
        <row r="607">
          <cell r="F607" t="str">
            <v>1034.486.285</v>
          </cell>
          <cell r="G607">
            <v>142.99</v>
          </cell>
        </row>
        <row r="608">
          <cell r="F608" t="str">
            <v>1267.373.234</v>
          </cell>
          <cell r="G608">
            <v>32.71</v>
          </cell>
        </row>
        <row r="609">
          <cell r="F609" t="str">
            <v>8908.418.131</v>
          </cell>
          <cell r="G609">
            <v>53.83</v>
          </cell>
        </row>
        <row r="610">
          <cell r="F610" t="str">
            <v>8905.510.184</v>
          </cell>
          <cell r="G610">
            <v>51.67</v>
          </cell>
        </row>
        <row r="611">
          <cell r="F611" t="str">
            <v>1038.111.357</v>
          </cell>
          <cell r="G611">
            <v>364.11</v>
          </cell>
        </row>
        <row r="612">
          <cell r="F612" t="str">
            <v>1584.481.520</v>
          </cell>
          <cell r="G612">
            <v>2.78</v>
          </cell>
        </row>
        <row r="613">
          <cell r="F613" t="str">
            <v>1267.370.707</v>
          </cell>
          <cell r="G613">
            <v>0.32</v>
          </cell>
        </row>
        <row r="614">
          <cell r="F614" t="str">
            <v>1267.370.906</v>
          </cell>
          <cell r="G614">
            <v>4.72</v>
          </cell>
        </row>
        <row r="615">
          <cell r="F615" t="str">
            <v>1267.369.112</v>
          </cell>
          <cell r="G615">
            <v>705.67</v>
          </cell>
        </row>
        <row r="616">
          <cell r="F616" t="str">
            <v>1265.106.216</v>
          </cell>
          <cell r="G616">
            <v>304.02999999999997</v>
          </cell>
        </row>
        <row r="617">
          <cell r="F617" t="str">
            <v>8909.001.362</v>
          </cell>
          <cell r="G617">
            <v>12.209999999999999</v>
          </cell>
        </row>
        <row r="618">
          <cell r="F618" t="str">
            <v>1267.370.494</v>
          </cell>
          <cell r="G618">
            <v>0.69</v>
          </cell>
        </row>
        <row r="619">
          <cell r="F619" t="str">
            <v>1267.370.603</v>
          </cell>
          <cell r="G619">
            <v>0.09</v>
          </cell>
        </row>
        <row r="620">
          <cell r="F620" t="str">
            <v>8905.509.519</v>
          </cell>
          <cell r="G620">
            <v>4.95</v>
          </cell>
        </row>
        <row r="621">
          <cell r="F621" t="str">
            <v>1267.370.009</v>
          </cell>
          <cell r="G621">
            <v>0.2</v>
          </cell>
        </row>
        <row r="622">
          <cell r="F622" t="str">
            <v>F000.TE1.78M</v>
          </cell>
          <cell r="G622">
            <v>96.94</v>
          </cell>
        </row>
        <row r="623">
          <cell r="F623" t="str">
            <v>2283.435.314</v>
          </cell>
          <cell r="G623">
            <v>44.85</v>
          </cell>
        </row>
        <row r="624">
          <cell r="F624" t="str">
            <v>1267.361.912</v>
          </cell>
          <cell r="G624">
            <v>0.2</v>
          </cell>
        </row>
        <row r="625">
          <cell r="F625" t="str">
            <v>8909.001.353</v>
          </cell>
          <cell r="G625">
            <v>8.7199999999999989</v>
          </cell>
        </row>
        <row r="626">
          <cell r="F626" t="str">
            <v>1582.859.726</v>
          </cell>
          <cell r="G626">
            <v>9.629999999999999</v>
          </cell>
        </row>
        <row r="627">
          <cell r="F627" t="str">
            <v>8902.212.037</v>
          </cell>
          <cell r="G627">
            <v>1.71</v>
          </cell>
        </row>
        <row r="628">
          <cell r="F628" t="str">
            <v>3337.617.279</v>
          </cell>
          <cell r="G628">
            <v>1.05</v>
          </cell>
        </row>
        <row r="629">
          <cell r="F629" t="str">
            <v>8905.503.860</v>
          </cell>
          <cell r="G629">
            <v>0.57000000000000006</v>
          </cell>
        </row>
        <row r="630">
          <cell r="F630" t="str">
            <v>8909.000.574</v>
          </cell>
          <cell r="G630">
            <v>93.23</v>
          </cell>
        </row>
        <row r="631">
          <cell r="F631" t="str">
            <v>F000.HC1.010</v>
          </cell>
          <cell r="G631">
            <v>394.79999999999995</v>
          </cell>
        </row>
        <row r="632">
          <cell r="F632" t="str">
            <v>1280.552.883</v>
          </cell>
          <cell r="G632">
            <v>54.69</v>
          </cell>
        </row>
        <row r="633">
          <cell r="F633" t="str">
            <v>8909.000.905</v>
          </cell>
          <cell r="G633">
            <v>0.08</v>
          </cell>
        </row>
        <row r="634">
          <cell r="F634" t="str">
            <v>8909.002.201</v>
          </cell>
          <cell r="G634">
            <v>25.09</v>
          </cell>
        </row>
        <row r="635">
          <cell r="F635" t="str">
            <v>1035.200.107</v>
          </cell>
          <cell r="G635">
            <v>80.58</v>
          </cell>
        </row>
        <row r="636">
          <cell r="F636" t="str">
            <v>8905.502.425</v>
          </cell>
          <cell r="G636">
            <v>0.32</v>
          </cell>
        </row>
        <row r="637">
          <cell r="F637" t="str">
            <v>8905.501.103</v>
          </cell>
          <cell r="G637">
            <v>0.25</v>
          </cell>
        </row>
        <row r="638">
          <cell r="F638" t="str">
            <v>8905.502.408</v>
          </cell>
          <cell r="G638">
            <v>0.1</v>
          </cell>
        </row>
        <row r="639">
          <cell r="F639" t="str">
            <v>8905.502.409</v>
          </cell>
          <cell r="G639">
            <v>0.25</v>
          </cell>
        </row>
        <row r="640">
          <cell r="F640" t="str">
            <v>9581.080.137</v>
          </cell>
          <cell r="G640">
            <v>68.510000000000005</v>
          </cell>
        </row>
        <row r="641">
          <cell r="F641" t="str">
            <v>8905.507.376</v>
          </cell>
          <cell r="G641">
            <v>12.83</v>
          </cell>
        </row>
        <row r="642">
          <cell r="F642" t="str">
            <v>1035.200.043</v>
          </cell>
          <cell r="G642">
            <v>179.1</v>
          </cell>
        </row>
        <row r="643">
          <cell r="F643" t="str">
            <v>1582.859.755</v>
          </cell>
          <cell r="G643">
            <v>306.39</v>
          </cell>
        </row>
        <row r="644">
          <cell r="F644" t="str">
            <v>1582.859.723</v>
          </cell>
          <cell r="G644">
            <v>81.12</v>
          </cell>
        </row>
        <row r="645">
          <cell r="F645" t="str">
            <v>F000.TE1.86V</v>
          </cell>
          <cell r="G645">
            <v>115.64</v>
          </cell>
        </row>
        <row r="646">
          <cell r="F646" t="str">
            <v>8905.507.615</v>
          </cell>
          <cell r="G646">
            <v>39.059999999999995</v>
          </cell>
        </row>
        <row r="647">
          <cell r="F647" t="str">
            <v>1587.410.674</v>
          </cell>
          <cell r="G647">
            <v>6.11</v>
          </cell>
        </row>
        <row r="648">
          <cell r="F648" t="str">
            <v>1288.699.794</v>
          </cell>
          <cell r="G648">
            <v>31.03</v>
          </cell>
        </row>
        <row r="649">
          <cell r="F649" t="str">
            <v>3337.617.277</v>
          </cell>
          <cell r="G649">
            <v>8.1499999999999986</v>
          </cell>
        </row>
        <row r="650">
          <cell r="F650" t="str">
            <v>0261.S03.10C</v>
          </cell>
          <cell r="G650">
            <v>140.51</v>
          </cell>
        </row>
        <row r="651">
          <cell r="F651" t="str">
            <v>1284.210.284</v>
          </cell>
          <cell r="G651">
            <v>21.020000000000003</v>
          </cell>
        </row>
        <row r="652">
          <cell r="F652" t="str">
            <v>8905.509.520</v>
          </cell>
          <cell r="G652">
            <v>3.04</v>
          </cell>
        </row>
        <row r="653">
          <cell r="F653" t="str">
            <v>1267.361.918</v>
          </cell>
          <cell r="G653">
            <v>28.509999999999998</v>
          </cell>
        </row>
        <row r="654">
          <cell r="F654" t="str">
            <v>3337.617.278</v>
          </cell>
          <cell r="G654">
            <v>0.82000000000000006</v>
          </cell>
        </row>
        <row r="655">
          <cell r="F655" t="str">
            <v>1267.370.501</v>
          </cell>
          <cell r="G655">
            <v>1.04</v>
          </cell>
        </row>
        <row r="656">
          <cell r="F656" t="str">
            <v>1267.370.729</v>
          </cell>
          <cell r="G656">
            <v>1.18</v>
          </cell>
        </row>
        <row r="657">
          <cell r="F657" t="str">
            <v>1035.301.131</v>
          </cell>
          <cell r="G657">
            <v>26.6</v>
          </cell>
        </row>
        <row r="658">
          <cell r="F658" t="str">
            <v>1035.301.128</v>
          </cell>
          <cell r="G658">
            <v>370.06</v>
          </cell>
        </row>
        <row r="659">
          <cell r="F659" t="str">
            <v>1038.112.269</v>
          </cell>
          <cell r="G659">
            <v>342.63</v>
          </cell>
        </row>
        <row r="660">
          <cell r="F660" t="str">
            <v>1284.210.287</v>
          </cell>
          <cell r="G660">
            <v>316.54000000000002</v>
          </cell>
        </row>
        <row r="661">
          <cell r="F661" t="str">
            <v>1582.859.700</v>
          </cell>
          <cell r="G661">
            <v>245.68999999999997</v>
          </cell>
        </row>
        <row r="662">
          <cell r="F662" t="str">
            <v>1257.037.457</v>
          </cell>
          <cell r="G662">
            <v>175.79</v>
          </cell>
        </row>
        <row r="663">
          <cell r="F663" t="str">
            <v>1582.859.400</v>
          </cell>
          <cell r="G663">
            <v>115.33</v>
          </cell>
        </row>
        <row r="664">
          <cell r="F664" t="str">
            <v>F000.TE1.79S</v>
          </cell>
          <cell r="G664">
            <v>73.22</v>
          </cell>
        </row>
        <row r="665">
          <cell r="F665" t="str">
            <v>1257.037.480</v>
          </cell>
          <cell r="G665">
            <v>17.440000000000001</v>
          </cell>
        </row>
        <row r="666">
          <cell r="F666" t="str">
            <v>F00C.3Z3.033</v>
          </cell>
          <cell r="G666">
            <v>41.15</v>
          </cell>
        </row>
        <row r="667">
          <cell r="F667" t="str">
            <v>1261.032.372</v>
          </cell>
          <cell r="G667">
            <v>41.36</v>
          </cell>
        </row>
        <row r="668">
          <cell r="F668" t="str">
            <v>2224.486.105</v>
          </cell>
          <cell r="G668">
            <v>21.58</v>
          </cell>
        </row>
        <row r="669">
          <cell r="F669" t="str">
            <v>5899.605.251</v>
          </cell>
          <cell r="G669">
            <v>27.75</v>
          </cell>
        </row>
        <row r="670">
          <cell r="F670" t="str">
            <v>1585.110.925</v>
          </cell>
          <cell r="G670">
            <v>19.89</v>
          </cell>
        </row>
        <row r="671">
          <cell r="F671" t="str">
            <v>8905.502.268</v>
          </cell>
          <cell r="G671">
            <v>31.66</v>
          </cell>
        </row>
        <row r="672">
          <cell r="F672" t="str">
            <v>1267.370.546</v>
          </cell>
          <cell r="G672">
            <v>0.1</v>
          </cell>
        </row>
        <row r="673">
          <cell r="F673" t="str">
            <v>1582.859.315</v>
          </cell>
          <cell r="G673">
            <v>18.91</v>
          </cell>
        </row>
        <row r="674">
          <cell r="F674" t="str">
            <v>0261.S03.10D</v>
          </cell>
          <cell r="G674">
            <v>15.56</v>
          </cell>
        </row>
        <row r="675">
          <cell r="F675" t="str">
            <v>1280.552.738</v>
          </cell>
          <cell r="G675">
            <v>13.07</v>
          </cell>
        </row>
        <row r="676">
          <cell r="F676" t="str">
            <v>1267.370.829</v>
          </cell>
          <cell r="G676">
            <v>11.1</v>
          </cell>
        </row>
        <row r="677">
          <cell r="F677" t="str">
            <v>1267.361.821</v>
          </cell>
          <cell r="G677">
            <v>18.36</v>
          </cell>
        </row>
        <row r="678">
          <cell r="F678" t="str">
            <v>1582.859.436</v>
          </cell>
          <cell r="G678">
            <v>8.58</v>
          </cell>
        </row>
        <row r="679">
          <cell r="F679" t="str">
            <v>8909.003.822</v>
          </cell>
          <cell r="G679">
            <v>9.6</v>
          </cell>
        </row>
        <row r="680">
          <cell r="F680" t="str">
            <v>1582.803.008</v>
          </cell>
          <cell r="G680">
            <v>6.93</v>
          </cell>
        </row>
        <row r="681">
          <cell r="F681" t="str">
            <v>1267.369.255</v>
          </cell>
          <cell r="G681">
            <v>5.3</v>
          </cell>
        </row>
        <row r="682">
          <cell r="F682" t="str">
            <v>8905.507.131</v>
          </cell>
          <cell r="G682">
            <v>3.13</v>
          </cell>
        </row>
        <row r="683">
          <cell r="F683" t="str">
            <v>1585.110.990</v>
          </cell>
          <cell r="G683">
            <v>3.1</v>
          </cell>
        </row>
        <row r="684">
          <cell r="F684" t="str">
            <v>8909.004.940</v>
          </cell>
          <cell r="G684">
            <v>2.23</v>
          </cell>
        </row>
        <row r="685">
          <cell r="F685" t="str">
            <v>1267.370.598</v>
          </cell>
          <cell r="G685">
            <v>1.78</v>
          </cell>
        </row>
        <row r="686">
          <cell r="F686" t="str">
            <v>8909.004.941</v>
          </cell>
          <cell r="G686">
            <v>1.71</v>
          </cell>
        </row>
        <row r="687">
          <cell r="F687" t="str">
            <v>1267.360.370</v>
          </cell>
          <cell r="G687">
            <v>1.65</v>
          </cell>
        </row>
        <row r="688">
          <cell r="F688" t="str">
            <v>8900.131.582</v>
          </cell>
          <cell r="G688">
            <v>3.4899999999999998</v>
          </cell>
        </row>
        <row r="689">
          <cell r="F689" t="str">
            <v>1267.373.112</v>
          </cell>
          <cell r="G689">
            <v>1.38</v>
          </cell>
        </row>
        <row r="690">
          <cell r="F690" t="str">
            <v>8901.399.164</v>
          </cell>
          <cell r="G690">
            <v>1.19</v>
          </cell>
        </row>
        <row r="691">
          <cell r="F691" t="str">
            <v>1267.370.594</v>
          </cell>
          <cell r="G691">
            <v>0.97</v>
          </cell>
        </row>
        <row r="692">
          <cell r="F692" t="str">
            <v>8905.509.535</v>
          </cell>
          <cell r="G692">
            <v>0.89999999999999991</v>
          </cell>
        </row>
        <row r="693">
          <cell r="F693" t="str">
            <v>1267.373.115</v>
          </cell>
          <cell r="G693">
            <v>0.56999999999999995</v>
          </cell>
        </row>
        <row r="694">
          <cell r="F694" t="str">
            <v>1267.370.902</v>
          </cell>
          <cell r="G694">
            <v>0.54</v>
          </cell>
        </row>
        <row r="695">
          <cell r="F695" t="str">
            <v>1267.370.506</v>
          </cell>
          <cell r="G695">
            <v>0.71</v>
          </cell>
        </row>
        <row r="696">
          <cell r="F696" t="str">
            <v>1267.370.731</v>
          </cell>
          <cell r="G696">
            <v>0.4</v>
          </cell>
        </row>
        <row r="697">
          <cell r="F697" t="str">
            <v>1280.552.877</v>
          </cell>
          <cell r="G697">
            <v>0.16</v>
          </cell>
        </row>
        <row r="698">
          <cell r="F698" t="str">
            <v>1582.859.754</v>
          </cell>
          <cell r="G698">
            <v>77.09</v>
          </cell>
        </row>
        <row r="699">
          <cell r="F699" t="str">
            <v>Total Geral</v>
          </cell>
          <cell r="G699">
            <v>872283.28999999934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 MAT"/>
      <sheetName val="ii BP21"/>
      <sheetName val="Analise deltas"/>
      <sheetName val="Variação Ordem"/>
      <sheetName val="Target CP"/>
      <sheetName val="Atualização TP"/>
      <sheetName val="Atualização FOB 3º"/>
      <sheetName val="Cambio"/>
      <sheetName val="TCO medio por PDCL"/>
      <sheetName val="Index"/>
      <sheetName val="Delta PN"/>
      <sheetName val="Aberturas para P&amp;L"/>
      <sheetName val="Check banco"/>
      <sheetName val="TD Banco de vendas"/>
      <sheetName val="Variações por P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A8" t="str">
            <v>6002.FM0.241Interplex NAS INc.</v>
          </cell>
          <cell r="S8" t="str">
            <v>2430.206.023</v>
          </cell>
          <cell r="T8">
            <v>0</v>
          </cell>
        </row>
        <row r="9">
          <cell r="S9" t="str">
            <v>2910.541.197</v>
          </cell>
          <cell r="T9">
            <v>0</v>
          </cell>
        </row>
        <row r="10">
          <cell r="S10" t="str">
            <v>2916.690.005</v>
          </cell>
          <cell r="T10">
            <v>0</v>
          </cell>
        </row>
        <row r="11">
          <cell r="S11" t="str">
            <v>5513.953.922</v>
          </cell>
          <cell r="T11">
            <v>0</v>
          </cell>
        </row>
        <row r="12">
          <cell r="S12" t="str">
            <v>6000.900.076</v>
          </cell>
          <cell r="T12">
            <v>0</v>
          </cell>
        </row>
        <row r="13">
          <cell r="S13" t="str">
            <v>6002.FM0.241</v>
          </cell>
          <cell r="T13">
            <v>-167.05926610647293</v>
          </cell>
        </row>
        <row r="14">
          <cell r="S14" t="str">
            <v>6008.3NX.002</v>
          </cell>
          <cell r="T14">
            <v>0</v>
          </cell>
        </row>
        <row r="15">
          <cell r="S15" t="str">
            <v>F000.KV1.091</v>
          </cell>
          <cell r="T15">
            <v>-1488.1822076187236</v>
          </cell>
        </row>
        <row r="16">
          <cell r="S16" t="str">
            <v>F000.KV1.177</v>
          </cell>
          <cell r="T16">
            <v>0</v>
          </cell>
        </row>
        <row r="17">
          <cell r="S17" t="str">
            <v>F000.KV1.205</v>
          </cell>
          <cell r="T17">
            <v>0</v>
          </cell>
        </row>
        <row r="18">
          <cell r="S18" t="str">
            <v>F000.KV1.241</v>
          </cell>
          <cell r="T18">
            <v>0</v>
          </cell>
        </row>
        <row r="19">
          <cell r="S19" t="str">
            <v>F000.KV1.259</v>
          </cell>
          <cell r="T19">
            <v>0</v>
          </cell>
        </row>
        <row r="20">
          <cell r="S20" t="str">
            <v>F000.KV1.272</v>
          </cell>
          <cell r="T20">
            <v>0</v>
          </cell>
        </row>
        <row r="21">
          <cell r="S21" t="str">
            <v>F000.KV1.276</v>
          </cell>
          <cell r="T21">
            <v>0</v>
          </cell>
        </row>
        <row r="22">
          <cell r="S22" t="str">
            <v>F000.KV1.288</v>
          </cell>
          <cell r="T22">
            <v>-2545.2252157708681</v>
          </cell>
        </row>
        <row r="23">
          <cell r="S23" t="str">
            <v>F000.KV1.304</v>
          </cell>
          <cell r="T23">
            <v>11440.95677521672</v>
          </cell>
        </row>
        <row r="24">
          <cell r="S24" t="str">
            <v>F000.KV1.324</v>
          </cell>
          <cell r="T24">
            <v>0</v>
          </cell>
        </row>
        <row r="25">
          <cell r="S25" t="str">
            <v>F000.KV1.332</v>
          </cell>
          <cell r="T25">
            <v>1487.974132382483</v>
          </cell>
        </row>
        <row r="26">
          <cell r="S26" t="str">
            <v>F000.KV1.333</v>
          </cell>
          <cell r="T26">
            <v>1749.0927655054663</v>
          </cell>
        </row>
        <row r="27">
          <cell r="S27" t="str">
            <v>F000.KV1.334</v>
          </cell>
          <cell r="T27">
            <v>0</v>
          </cell>
        </row>
        <row r="28">
          <cell r="S28" t="str">
            <v>F000.KV1.337</v>
          </cell>
          <cell r="T28">
            <v>2690.2584345382493</v>
          </cell>
        </row>
        <row r="29">
          <cell r="S29" t="str">
            <v>F000.KV1.356</v>
          </cell>
          <cell r="T29">
            <v>0</v>
          </cell>
        </row>
        <row r="30">
          <cell r="S30" t="str">
            <v>F000.KV1.379</v>
          </cell>
          <cell r="T30">
            <v>2285.4186318774491</v>
          </cell>
        </row>
        <row r="31">
          <cell r="S31" t="str">
            <v>F000.KV1.380</v>
          </cell>
          <cell r="T31">
            <v>2664.0558924811103</v>
          </cell>
        </row>
        <row r="32">
          <cell r="S32" t="str">
            <v>F000.KV1.386</v>
          </cell>
          <cell r="T32">
            <v>-152104.95136000769</v>
          </cell>
        </row>
        <row r="33">
          <cell r="S33" t="str">
            <v>F000.KV1.391</v>
          </cell>
          <cell r="T33">
            <v>0</v>
          </cell>
        </row>
        <row r="34">
          <cell r="S34" t="str">
            <v>F000.KV1.392</v>
          </cell>
          <cell r="T34">
            <v>0</v>
          </cell>
        </row>
        <row r="35">
          <cell r="S35" t="str">
            <v>F000.KV1.396</v>
          </cell>
          <cell r="T35">
            <v>0</v>
          </cell>
        </row>
        <row r="36">
          <cell r="S36" t="str">
            <v>F000.KV1.398</v>
          </cell>
          <cell r="T36">
            <v>0</v>
          </cell>
        </row>
        <row r="37">
          <cell r="S37" t="str">
            <v>F000.KV1.405</v>
          </cell>
          <cell r="T37">
            <v>-4.2006933991397091</v>
          </cell>
        </row>
        <row r="38">
          <cell r="S38" t="str">
            <v>F000.KV1.416</v>
          </cell>
          <cell r="T38">
            <v>0</v>
          </cell>
        </row>
        <row r="39">
          <cell r="S39" t="str">
            <v>F000.KV1.417</v>
          </cell>
          <cell r="T39">
            <v>7581.6668746808718</v>
          </cell>
        </row>
        <row r="40">
          <cell r="S40" t="str">
            <v>F000.KV1.423</v>
          </cell>
          <cell r="T40">
            <v>0</v>
          </cell>
        </row>
        <row r="41">
          <cell r="S41" t="str">
            <v>F000.KV1.429</v>
          </cell>
          <cell r="T41">
            <v>0</v>
          </cell>
        </row>
        <row r="42">
          <cell r="S42" t="str">
            <v>F000.KV1.432</v>
          </cell>
          <cell r="T42">
            <v>0</v>
          </cell>
        </row>
        <row r="43">
          <cell r="S43" t="str">
            <v>F000.KV1.461</v>
          </cell>
          <cell r="T43">
            <v>289.94577726058196</v>
          </cell>
        </row>
        <row r="44">
          <cell r="S44" t="str">
            <v>F000.KV1.488</v>
          </cell>
          <cell r="T44">
            <v>0</v>
          </cell>
        </row>
        <row r="45">
          <cell r="S45" t="str">
            <v>F000.KV1.490</v>
          </cell>
          <cell r="T45">
            <v>0</v>
          </cell>
        </row>
        <row r="46">
          <cell r="S46" t="str">
            <v>F000.KV1.519</v>
          </cell>
          <cell r="T46">
            <v>0</v>
          </cell>
        </row>
        <row r="47">
          <cell r="S47" t="str">
            <v>F000.KV1.520</v>
          </cell>
          <cell r="T47">
            <v>-6267.078515375586</v>
          </cell>
        </row>
        <row r="48">
          <cell r="S48" t="str">
            <v>F000.KV1.522</v>
          </cell>
          <cell r="T48">
            <v>0</v>
          </cell>
        </row>
        <row r="49">
          <cell r="S49" t="str">
            <v>F000.KV1.523</v>
          </cell>
          <cell r="T49">
            <v>0</v>
          </cell>
        </row>
        <row r="50">
          <cell r="S50" t="str">
            <v>F000.KV1.524</v>
          </cell>
          <cell r="T50">
            <v>0</v>
          </cell>
        </row>
        <row r="51">
          <cell r="S51" t="str">
            <v>F000.KV1.525</v>
          </cell>
          <cell r="T51">
            <v>0</v>
          </cell>
        </row>
        <row r="52">
          <cell r="S52" t="str">
            <v>F00D.6A1.001</v>
          </cell>
          <cell r="T52">
            <v>-45072.375381533173</v>
          </cell>
        </row>
        <row r="53">
          <cell r="S53" t="str">
            <v>F00D.6A1.002</v>
          </cell>
          <cell r="T53">
            <v>0</v>
          </cell>
        </row>
        <row r="54">
          <cell r="S54" t="str">
            <v>2433.123.101</v>
          </cell>
          <cell r="T54">
            <v>0</v>
          </cell>
        </row>
        <row r="55">
          <cell r="S55" t="str">
            <v>6008.3BJ.019</v>
          </cell>
          <cell r="T55">
            <v>0</v>
          </cell>
        </row>
        <row r="56">
          <cell r="S56" t="str">
            <v>6008.3BJ.600</v>
          </cell>
          <cell r="T56">
            <v>0</v>
          </cell>
        </row>
        <row r="57">
          <cell r="S57" t="str">
            <v>6008.3BL.601</v>
          </cell>
          <cell r="T57">
            <v>0</v>
          </cell>
        </row>
        <row r="58">
          <cell r="S58" t="str">
            <v>6008.3BP.815</v>
          </cell>
          <cell r="T58">
            <v>0</v>
          </cell>
        </row>
        <row r="59">
          <cell r="S59" t="str">
            <v>6008.3BR.002</v>
          </cell>
          <cell r="T59">
            <v>0</v>
          </cell>
        </row>
        <row r="60">
          <cell r="S60" t="str">
            <v>F000.KV1.221</v>
          </cell>
          <cell r="T60">
            <v>0</v>
          </cell>
        </row>
        <row r="61">
          <cell r="S61" t="str">
            <v>F000.KV1.242</v>
          </cell>
          <cell r="T61">
            <v>0</v>
          </cell>
        </row>
        <row r="62">
          <cell r="S62" t="str">
            <v>F000.KV1.537</v>
          </cell>
          <cell r="T62">
            <v>0</v>
          </cell>
        </row>
        <row r="63">
          <cell r="S63" t="str">
            <v>F000.KV1.538</v>
          </cell>
          <cell r="T63">
            <v>0</v>
          </cell>
        </row>
        <row r="64">
          <cell r="S64" t="str">
            <v>F000.KV1.541</v>
          </cell>
          <cell r="T64">
            <v>0</v>
          </cell>
        </row>
        <row r="65">
          <cell r="S65" t="str">
            <v>0271.130.022</v>
          </cell>
          <cell r="T65">
            <v>0</v>
          </cell>
        </row>
        <row r="66">
          <cell r="S66" t="str">
            <v>0271.130.121</v>
          </cell>
          <cell r="T66">
            <v>0</v>
          </cell>
        </row>
        <row r="67">
          <cell r="S67" t="str">
            <v>1220.422.006</v>
          </cell>
          <cell r="T67">
            <v>0</v>
          </cell>
        </row>
        <row r="68">
          <cell r="S68" t="str">
            <v>1220.491.062</v>
          </cell>
          <cell r="T68">
            <v>132.61347521525477</v>
          </cell>
        </row>
        <row r="69">
          <cell r="S69" t="str">
            <v>1220.491.120</v>
          </cell>
          <cell r="T69">
            <v>264193.17977337429</v>
          </cell>
        </row>
        <row r="70">
          <cell r="S70" t="str">
            <v>1220.491.121</v>
          </cell>
          <cell r="T70">
            <v>0</v>
          </cell>
        </row>
        <row r="71">
          <cell r="S71" t="str">
            <v>1220.524.035</v>
          </cell>
          <cell r="T71">
            <v>0</v>
          </cell>
        </row>
        <row r="72">
          <cell r="S72" t="str">
            <v>1220.524.118</v>
          </cell>
          <cell r="T72">
            <v>-723436.18867609615</v>
          </cell>
        </row>
        <row r="73">
          <cell r="S73" t="str">
            <v>1220.590.003</v>
          </cell>
          <cell r="T73">
            <v>8722.6688725459098</v>
          </cell>
        </row>
        <row r="74">
          <cell r="S74" t="str">
            <v>1221.165.076</v>
          </cell>
          <cell r="T74">
            <v>0</v>
          </cell>
        </row>
        <row r="75">
          <cell r="S75" t="str">
            <v>1221.167.098</v>
          </cell>
          <cell r="T75">
            <v>0</v>
          </cell>
        </row>
        <row r="76">
          <cell r="S76" t="str">
            <v>1221.254.000</v>
          </cell>
          <cell r="T76">
            <v>0</v>
          </cell>
        </row>
        <row r="77">
          <cell r="S77" t="str">
            <v>1221.254.025</v>
          </cell>
          <cell r="T77">
            <v>469.64392816630016</v>
          </cell>
        </row>
        <row r="78">
          <cell r="S78" t="str">
            <v>1221.254.031</v>
          </cell>
          <cell r="T78">
            <v>188.96866404060052</v>
          </cell>
        </row>
        <row r="79">
          <cell r="S79" t="str">
            <v>1221.254.054</v>
          </cell>
          <cell r="T79">
            <v>0</v>
          </cell>
        </row>
        <row r="80">
          <cell r="S80" t="str">
            <v>1221.254.084</v>
          </cell>
          <cell r="T80">
            <v>3620.5857266042512</v>
          </cell>
        </row>
        <row r="81">
          <cell r="S81" t="str">
            <v>1221.254.085</v>
          </cell>
          <cell r="T81">
            <v>4485.0802961240461</v>
          </cell>
        </row>
        <row r="82">
          <cell r="S82" t="str">
            <v>1221.254.089</v>
          </cell>
          <cell r="T82">
            <v>755.38377760181902</v>
          </cell>
        </row>
        <row r="83">
          <cell r="S83" t="str">
            <v>1221.254.090</v>
          </cell>
          <cell r="T83">
            <v>-401.19995420066698</v>
          </cell>
        </row>
        <row r="84">
          <cell r="S84" t="str">
            <v>1221.332.012</v>
          </cell>
          <cell r="T84">
            <v>0</v>
          </cell>
        </row>
        <row r="85">
          <cell r="S85" t="str">
            <v>1224.211.701</v>
          </cell>
          <cell r="T85">
            <v>0</v>
          </cell>
        </row>
        <row r="86">
          <cell r="S86" t="str">
            <v>1224.481.002</v>
          </cell>
          <cell r="T86">
            <v>11910.270017192757</v>
          </cell>
        </row>
        <row r="87">
          <cell r="S87" t="str">
            <v>1224.482.081</v>
          </cell>
          <cell r="T87">
            <v>0</v>
          </cell>
        </row>
        <row r="88">
          <cell r="S88" t="str">
            <v>1224.482.116</v>
          </cell>
          <cell r="T88">
            <v>130200.03830047075</v>
          </cell>
        </row>
        <row r="89">
          <cell r="S89" t="str">
            <v>1224.487.006</v>
          </cell>
          <cell r="T89">
            <v>2270.7316137535709</v>
          </cell>
        </row>
        <row r="90">
          <cell r="S90" t="str">
            <v>1224.542.007</v>
          </cell>
          <cell r="T90">
            <v>599.73012269519677</v>
          </cell>
        </row>
        <row r="91">
          <cell r="S91" t="str">
            <v>1224.542.008</v>
          </cell>
          <cell r="T91">
            <v>959.28475104063182</v>
          </cell>
        </row>
        <row r="92">
          <cell r="S92" t="str">
            <v>1229.919.075</v>
          </cell>
          <cell r="T92">
            <v>0</v>
          </cell>
        </row>
        <row r="93">
          <cell r="S93" t="str">
            <v>1229.919.108</v>
          </cell>
          <cell r="T93">
            <v>57407.547664373065</v>
          </cell>
        </row>
        <row r="94">
          <cell r="S94" t="str">
            <v>1928.403.110</v>
          </cell>
          <cell r="T94">
            <v>181.21922634850728</v>
          </cell>
        </row>
        <row r="95">
          <cell r="S95" t="str">
            <v>2917.000.651</v>
          </cell>
          <cell r="T95">
            <v>0</v>
          </cell>
        </row>
        <row r="96">
          <cell r="S96" t="str">
            <v>2917.030.649</v>
          </cell>
          <cell r="T96">
            <v>0</v>
          </cell>
        </row>
        <row r="97">
          <cell r="S97" t="str">
            <v>5515.451.401</v>
          </cell>
          <cell r="T97">
            <v>248732.06594047829</v>
          </cell>
        </row>
        <row r="98">
          <cell r="S98" t="str">
            <v>5515.493.701</v>
          </cell>
          <cell r="T98">
            <v>0</v>
          </cell>
        </row>
        <row r="99">
          <cell r="S99" t="str">
            <v>5515.753.900</v>
          </cell>
          <cell r="T99">
            <v>553.89039401360878</v>
          </cell>
        </row>
        <row r="100">
          <cell r="S100" t="str">
            <v>5899.502.023</v>
          </cell>
          <cell r="T100">
            <v>966.99925613570849</v>
          </cell>
        </row>
        <row r="101">
          <cell r="S101" t="str">
            <v>5997.077.000</v>
          </cell>
          <cell r="T101">
            <v>64783.98405428289</v>
          </cell>
        </row>
        <row r="102">
          <cell r="S102" t="str">
            <v>5997.078.000</v>
          </cell>
          <cell r="T102">
            <v>15093.602187759912</v>
          </cell>
        </row>
        <row r="103">
          <cell r="S103" t="str">
            <v>5997.814.000</v>
          </cell>
          <cell r="T103">
            <v>44.613729768858207</v>
          </cell>
        </row>
        <row r="104">
          <cell r="S104" t="str">
            <v>5997.815.000</v>
          </cell>
          <cell r="T104">
            <v>44.608332184952928</v>
          </cell>
        </row>
        <row r="105">
          <cell r="S105" t="str">
            <v>6000.133.894</v>
          </cell>
          <cell r="T105">
            <v>0</v>
          </cell>
        </row>
        <row r="106">
          <cell r="S106" t="str">
            <v>6000.702.259</v>
          </cell>
          <cell r="T106">
            <v>0</v>
          </cell>
        </row>
        <row r="107">
          <cell r="S107" t="str">
            <v>6000.826.308</v>
          </cell>
          <cell r="T107">
            <v>0</v>
          </cell>
        </row>
        <row r="108">
          <cell r="S108" t="str">
            <v>6008.3BJ.021</v>
          </cell>
          <cell r="T108">
            <v>0</v>
          </cell>
        </row>
        <row r="109">
          <cell r="S109" t="str">
            <v>6008.3BJ.022</v>
          </cell>
          <cell r="T109">
            <v>0</v>
          </cell>
        </row>
        <row r="110">
          <cell r="S110" t="str">
            <v>6008.3BL.005</v>
          </cell>
          <cell r="T110">
            <v>0</v>
          </cell>
        </row>
        <row r="111">
          <cell r="S111" t="str">
            <v>6008.3BL.006</v>
          </cell>
          <cell r="T111">
            <v>0</v>
          </cell>
        </row>
        <row r="112">
          <cell r="S112" t="str">
            <v>6008.3BL.009</v>
          </cell>
          <cell r="T112">
            <v>0</v>
          </cell>
        </row>
        <row r="113">
          <cell r="S113" t="str">
            <v>6008.3BP.026</v>
          </cell>
          <cell r="T113">
            <v>0</v>
          </cell>
        </row>
        <row r="114">
          <cell r="S114" t="str">
            <v>6008.3BP.029</v>
          </cell>
          <cell r="T114">
            <v>0</v>
          </cell>
        </row>
        <row r="115">
          <cell r="S115" t="str">
            <v>6099.365.236</v>
          </cell>
          <cell r="T115">
            <v>0</v>
          </cell>
        </row>
        <row r="116">
          <cell r="S116" t="str">
            <v>6099.365.237</v>
          </cell>
          <cell r="T116">
            <v>0</v>
          </cell>
        </row>
        <row r="117">
          <cell r="S117" t="str">
            <v>6099.365.238</v>
          </cell>
          <cell r="T117">
            <v>0</v>
          </cell>
        </row>
        <row r="118">
          <cell r="S118" t="str">
            <v>6117.400.070</v>
          </cell>
          <cell r="T118">
            <v>554.742181430237</v>
          </cell>
        </row>
        <row r="119">
          <cell r="S119" t="str">
            <v>6117.400.400</v>
          </cell>
          <cell r="T119">
            <v>0</v>
          </cell>
        </row>
        <row r="120">
          <cell r="S120" t="str">
            <v>6117.400.671</v>
          </cell>
          <cell r="T120">
            <v>0</v>
          </cell>
        </row>
        <row r="121">
          <cell r="S121" t="str">
            <v>6117.700.751</v>
          </cell>
          <cell r="T121">
            <v>0</v>
          </cell>
        </row>
        <row r="122">
          <cell r="S122" t="str">
            <v>6118.100.401</v>
          </cell>
          <cell r="T122">
            <v>0</v>
          </cell>
        </row>
        <row r="123">
          <cell r="S123" t="str">
            <v>6120.600.051</v>
          </cell>
          <cell r="T123">
            <v>132438.6766014921</v>
          </cell>
        </row>
        <row r="124">
          <cell r="S124" t="str">
            <v>8905.422.945</v>
          </cell>
          <cell r="T124">
            <v>0</v>
          </cell>
        </row>
        <row r="125">
          <cell r="S125" t="str">
            <v>8905.501.582</v>
          </cell>
          <cell r="T125">
            <v>2.9292240081193981</v>
          </cell>
        </row>
        <row r="126">
          <cell r="S126" t="str">
            <v>8905.510.154</v>
          </cell>
          <cell r="T126">
            <v>0</v>
          </cell>
        </row>
        <row r="127">
          <cell r="S127" t="str">
            <v>9221.081.258</v>
          </cell>
          <cell r="T127">
            <v>0</v>
          </cell>
        </row>
        <row r="128">
          <cell r="S128" t="str">
            <v>9221.081.287</v>
          </cell>
          <cell r="T128">
            <v>0</v>
          </cell>
        </row>
        <row r="129">
          <cell r="S129" t="str">
            <v>9221.081.308</v>
          </cell>
          <cell r="T129">
            <v>0</v>
          </cell>
        </row>
        <row r="130">
          <cell r="S130" t="str">
            <v>9221.081.316</v>
          </cell>
          <cell r="T130">
            <v>0</v>
          </cell>
        </row>
        <row r="131">
          <cell r="S131" t="str">
            <v>9221.081.323</v>
          </cell>
          <cell r="T131">
            <v>0</v>
          </cell>
        </row>
        <row r="132">
          <cell r="S132" t="str">
            <v>9221.087.168</v>
          </cell>
          <cell r="T132">
            <v>0</v>
          </cell>
        </row>
        <row r="133">
          <cell r="S133" t="str">
            <v>9221.087.170</v>
          </cell>
          <cell r="T133">
            <v>0</v>
          </cell>
        </row>
        <row r="134">
          <cell r="S134" t="str">
            <v>9915.082.001</v>
          </cell>
          <cell r="T134">
            <v>0</v>
          </cell>
        </row>
        <row r="135">
          <cell r="S135" t="str">
            <v>9916.084.287</v>
          </cell>
          <cell r="T135">
            <v>0</v>
          </cell>
        </row>
        <row r="136">
          <cell r="S136" t="str">
            <v>9916.084.288</v>
          </cell>
          <cell r="T136">
            <v>0</v>
          </cell>
        </row>
        <row r="137">
          <cell r="S137" t="str">
            <v>9916.084.384</v>
          </cell>
          <cell r="T137">
            <v>0</v>
          </cell>
        </row>
        <row r="138">
          <cell r="S138" t="str">
            <v>F000.899.05R</v>
          </cell>
          <cell r="T138">
            <v>0</v>
          </cell>
        </row>
        <row r="139">
          <cell r="S139" t="str">
            <v>F000.99C.222</v>
          </cell>
          <cell r="T139">
            <v>0</v>
          </cell>
        </row>
        <row r="140">
          <cell r="S140" t="str">
            <v>F000.ZS1.006</v>
          </cell>
          <cell r="T140">
            <v>0</v>
          </cell>
        </row>
        <row r="141">
          <cell r="S141" t="str">
            <v>F000.ZS1.010</v>
          </cell>
          <cell r="T141">
            <v>0</v>
          </cell>
        </row>
        <row r="142">
          <cell r="S142" t="str">
            <v>F000.ZS1.011</v>
          </cell>
          <cell r="T142">
            <v>0</v>
          </cell>
        </row>
        <row r="143">
          <cell r="S143" t="str">
            <v>F000.ZS1.015</v>
          </cell>
          <cell r="T143">
            <v>0</v>
          </cell>
        </row>
        <row r="144">
          <cell r="S144" t="str">
            <v>F000.ZS1.032</v>
          </cell>
          <cell r="T144">
            <v>0</v>
          </cell>
        </row>
        <row r="145">
          <cell r="S145" t="str">
            <v>F000.ZS1.036</v>
          </cell>
          <cell r="T145">
            <v>1119.8711260863893</v>
          </cell>
        </row>
        <row r="146">
          <cell r="S146" t="str">
            <v>F000.ZS1.037</v>
          </cell>
          <cell r="T146">
            <v>-142.83617491012592</v>
          </cell>
        </row>
        <row r="147">
          <cell r="S147" t="str">
            <v>F000.ZS1.042</v>
          </cell>
          <cell r="T147">
            <v>0</v>
          </cell>
        </row>
        <row r="148">
          <cell r="S148" t="str">
            <v>F000.ZS1.064</v>
          </cell>
          <cell r="T148">
            <v>0</v>
          </cell>
        </row>
        <row r="149">
          <cell r="S149" t="str">
            <v>F000.ZS1.065</v>
          </cell>
          <cell r="T149">
            <v>0</v>
          </cell>
        </row>
        <row r="150">
          <cell r="S150" t="str">
            <v>F000.ZS1.066</v>
          </cell>
          <cell r="T150">
            <v>0</v>
          </cell>
        </row>
        <row r="151">
          <cell r="S151" t="str">
            <v>F000.ZS1.068</v>
          </cell>
          <cell r="T151">
            <v>0</v>
          </cell>
        </row>
        <row r="152">
          <cell r="S152" t="str">
            <v>F000.ZS1.103</v>
          </cell>
          <cell r="T152">
            <v>0</v>
          </cell>
        </row>
        <row r="153">
          <cell r="S153" t="str">
            <v>F000.ZS1.104</v>
          </cell>
          <cell r="T153">
            <v>0</v>
          </cell>
        </row>
        <row r="154">
          <cell r="S154" t="str">
            <v>F000.ZS1.134</v>
          </cell>
          <cell r="T154">
            <v>0</v>
          </cell>
        </row>
        <row r="155">
          <cell r="S155" t="str">
            <v>F000.ZS1.139</v>
          </cell>
          <cell r="T155">
            <v>0</v>
          </cell>
        </row>
        <row r="156">
          <cell r="S156" t="str">
            <v>F000.ZS1.159</v>
          </cell>
          <cell r="T156">
            <v>0</v>
          </cell>
        </row>
        <row r="157">
          <cell r="S157" t="str">
            <v>F000.ZS1.165</v>
          </cell>
          <cell r="T157">
            <v>0</v>
          </cell>
        </row>
        <row r="158">
          <cell r="S158" t="str">
            <v>F000.ZS1.172</v>
          </cell>
          <cell r="T158">
            <v>0</v>
          </cell>
        </row>
        <row r="159">
          <cell r="S159" t="str">
            <v>F000.ZS1.174</v>
          </cell>
          <cell r="T159">
            <v>0</v>
          </cell>
        </row>
        <row r="160">
          <cell r="S160" t="str">
            <v>F000.ZS1.176</v>
          </cell>
          <cell r="T160">
            <v>0</v>
          </cell>
        </row>
        <row r="161">
          <cell r="S161" t="str">
            <v>F000.ZS1.177</v>
          </cell>
          <cell r="T161">
            <v>0</v>
          </cell>
        </row>
        <row r="162">
          <cell r="S162" t="str">
            <v>F000.ZS1.189</v>
          </cell>
          <cell r="T162">
            <v>0</v>
          </cell>
        </row>
        <row r="163">
          <cell r="S163" t="str">
            <v>F000.ZS1.204</v>
          </cell>
          <cell r="T163">
            <v>0</v>
          </cell>
        </row>
        <row r="164">
          <cell r="S164" t="str">
            <v>F000.ZS1.208</v>
          </cell>
          <cell r="T164">
            <v>0</v>
          </cell>
        </row>
        <row r="165">
          <cell r="S165" t="str">
            <v>F000.ZS1.267</v>
          </cell>
          <cell r="T165">
            <v>0</v>
          </cell>
        </row>
        <row r="166">
          <cell r="S166" t="str">
            <v>F000.ZS1.285</v>
          </cell>
          <cell r="T166">
            <v>0</v>
          </cell>
        </row>
        <row r="167">
          <cell r="S167" t="str">
            <v>F000.ZS1.286</v>
          </cell>
          <cell r="T167">
            <v>0</v>
          </cell>
        </row>
        <row r="168">
          <cell r="S168" t="str">
            <v>F000.ZS1.287</v>
          </cell>
          <cell r="T168">
            <v>0</v>
          </cell>
        </row>
        <row r="169">
          <cell r="S169" t="str">
            <v>F000.ZS1.288</v>
          </cell>
          <cell r="T169">
            <v>0</v>
          </cell>
        </row>
        <row r="170">
          <cell r="S170" t="str">
            <v>F000.ZS1.315</v>
          </cell>
          <cell r="T170">
            <v>0</v>
          </cell>
        </row>
        <row r="171">
          <cell r="S171" t="str">
            <v>F000.ZS1.317</v>
          </cell>
          <cell r="T171">
            <v>0</v>
          </cell>
        </row>
        <row r="172">
          <cell r="S172" t="str">
            <v>F000.ZS1.318</v>
          </cell>
          <cell r="T172">
            <v>0</v>
          </cell>
        </row>
        <row r="173">
          <cell r="S173" t="str">
            <v>F000.ZS1.333</v>
          </cell>
          <cell r="T173">
            <v>0</v>
          </cell>
        </row>
        <row r="174">
          <cell r="S174" t="str">
            <v>F000.ZS1.335</v>
          </cell>
          <cell r="T174">
            <v>0</v>
          </cell>
        </row>
        <row r="175">
          <cell r="S175" t="str">
            <v>F000.ZS1.337</v>
          </cell>
          <cell r="T175">
            <v>0</v>
          </cell>
        </row>
        <row r="176">
          <cell r="S176" t="str">
            <v>F000.ZS1.350</v>
          </cell>
          <cell r="T176">
            <v>0</v>
          </cell>
        </row>
        <row r="177">
          <cell r="S177" t="str">
            <v>F000.ZS1.372</v>
          </cell>
          <cell r="T177">
            <v>0</v>
          </cell>
        </row>
        <row r="178">
          <cell r="S178" t="str">
            <v>F000.ZS1.385</v>
          </cell>
          <cell r="T178">
            <v>0</v>
          </cell>
        </row>
        <row r="179">
          <cell r="S179" t="str">
            <v>F000.ZS1.387</v>
          </cell>
          <cell r="T179">
            <v>0</v>
          </cell>
        </row>
        <row r="180">
          <cell r="S180" t="str">
            <v>F000.ZS1.389</v>
          </cell>
          <cell r="T180">
            <v>2691.1532807112235</v>
          </cell>
        </row>
        <row r="181">
          <cell r="S181" t="str">
            <v>F000.ZS1.392</v>
          </cell>
          <cell r="T181">
            <v>0</v>
          </cell>
        </row>
        <row r="182">
          <cell r="S182" t="str">
            <v>F000.ZS1.396</v>
          </cell>
          <cell r="T182">
            <v>0</v>
          </cell>
        </row>
        <row r="183">
          <cell r="S183" t="str">
            <v>F000.ZS1.401</v>
          </cell>
          <cell r="T183">
            <v>0</v>
          </cell>
        </row>
        <row r="184">
          <cell r="S184" t="str">
            <v>F000.ZS1.406</v>
          </cell>
          <cell r="T184">
            <v>0</v>
          </cell>
        </row>
        <row r="185">
          <cell r="S185" t="str">
            <v>F000.ZS1.408</v>
          </cell>
          <cell r="T185">
            <v>1137.7856577377388</v>
          </cell>
        </row>
        <row r="186">
          <cell r="S186" t="str">
            <v>F000.ZS1.409</v>
          </cell>
          <cell r="T186">
            <v>0</v>
          </cell>
        </row>
        <row r="187">
          <cell r="S187" t="str">
            <v>F000.ZS1.427</v>
          </cell>
          <cell r="T187">
            <v>2.5036859399406239</v>
          </cell>
        </row>
        <row r="188">
          <cell r="S188" t="str">
            <v>F000.ZS1.429</v>
          </cell>
          <cell r="T188">
            <v>0</v>
          </cell>
        </row>
        <row r="189">
          <cell r="S189" t="str">
            <v>F000.ZS1.433</v>
          </cell>
          <cell r="T189">
            <v>0</v>
          </cell>
        </row>
        <row r="190">
          <cell r="S190" t="str">
            <v>F000.ZS1.441</v>
          </cell>
          <cell r="T190">
            <v>0</v>
          </cell>
        </row>
        <row r="191">
          <cell r="S191" t="str">
            <v>F000.ZS1.445</v>
          </cell>
          <cell r="T191">
            <v>0</v>
          </cell>
        </row>
        <row r="192">
          <cell r="S192" t="str">
            <v>F000.ZS1.460</v>
          </cell>
          <cell r="T192">
            <v>0</v>
          </cell>
        </row>
        <row r="193">
          <cell r="S193" t="str">
            <v>F000.ZS1.468</v>
          </cell>
          <cell r="T193">
            <v>0</v>
          </cell>
        </row>
        <row r="194">
          <cell r="S194" t="str">
            <v>F000.ZS1.473</v>
          </cell>
          <cell r="T194">
            <v>0</v>
          </cell>
        </row>
        <row r="195">
          <cell r="S195" t="str">
            <v>F000.ZS1.475</v>
          </cell>
          <cell r="T195">
            <v>0</v>
          </cell>
        </row>
        <row r="196">
          <cell r="S196" t="str">
            <v>F000.ZS1.476</v>
          </cell>
          <cell r="T196">
            <v>0</v>
          </cell>
        </row>
        <row r="197">
          <cell r="S197" t="str">
            <v>F000.ZS1.479</v>
          </cell>
          <cell r="T197">
            <v>0</v>
          </cell>
        </row>
        <row r="198">
          <cell r="S198" t="str">
            <v>F000.ZS1.501</v>
          </cell>
          <cell r="T198">
            <v>0</v>
          </cell>
        </row>
        <row r="199">
          <cell r="S199" t="str">
            <v>F000.ZS1.515</v>
          </cell>
          <cell r="T199">
            <v>0</v>
          </cell>
        </row>
        <row r="200">
          <cell r="S200" t="str">
            <v>F000.ZS1.520</v>
          </cell>
          <cell r="T200">
            <v>0</v>
          </cell>
        </row>
        <row r="201">
          <cell r="S201" t="str">
            <v>F000.ZS1.523</v>
          </cell>
          <cell r="T201">
            <v>0</v>
          </cell>
        </row>
        <row r="202">
          <cell r="S202" t="str">
            <v>F000.ZS1.524</v>
          </cell>
          <cell r="T202">
            <v>0</v>
          </cell>
        </row>
        <row r="203">
          <cell r="S203" t="str">
            <v>F000.ZS1.525</v>
          </cell>
          <cell r="T203">
            <v>0</v>
          </cell>
        </row>
        <row r="204">
          <cell r="S204" t="str">
            <v>F000.ZS1.528</v>
          </cell>
          <cell r="T204">
            <v>933.88488302359474</v>
          </cell>
        </row>
        <row r="205">
          <cell r="S205" t="str">
            <v>F000.ZS1.532</v>
          </cell>
          <cell r="T205">
            <v>0</v>
          </cell>
        </row>
        <row r="206">
          <cell r="S206" t="str">
            <v>F000.ZS1.542</v>
          </cell>
          <cell r="T206">
            <v>0</v>
          </cell>
        </row>
        <row r="207">
          <cell r="S207" t="str">
            <v>F000.ZS1.590</v>
          </cell>
          <cell r="T207">
            <v>0</v>
          </cell>
        </row>
        <row r="208">
          <cell r="S208" t="str">
            <v>F00M.990.028</v>
          </cell>
          <cell r="T208">
            <v>0</v>
          </cell>
        </row>
        <row r="209">
          <cell r="S209" t="str">
            <v>5532.000.010</v>
          </cell>
          <cell r="T209">
            <v>0</v>
          </cell>
        </row>
        <row r="210">
          <cell r="S210" t="str">
            <v>6000.413.905</v>
          </cell>
          <cell r="T210">
            <v>0</v>
          </cell>
        </row>
        <row r="211">
          <cell r="S211" t="str">
            <v>6000.446.642</v>
          </cell>
          <cell r="T211">
            <v>0</v>
          </cell>
        </row>
        <row r="212">
          <cell r="S212" t="str">
            <v>6000.730.289</v>
          </cell>
          <cell r="T212">
            <v>0</v>
          </cell>
        </row>
        <row r="213">
          <cell r="S213" t="str">
            <v>6000.843.596</v>
          </cell>
          <cell r="T213">
            <v>0</v>
          </cell>
        </row>
        <row r="214">
          <cell r="S214" t="str">
            <v>6008.3BJ.024</v>
          </cell>
          <cell r="T214">
            <v>0</v>
          </cell>
        </row>
        <row r="215">
          <cell r="S215" t="str">
            <v>9221.081.295</v>
          </cell>
          <cell r="T215">
            <v>0</v>
          </cell>
        </row>
        <row r="216">
          <cell r="S216" t="str">
            <v>9221.081.299</v>
          </cell>
          <cell r="T216">
            <v>0</v>
          </cell>
        </row>
        <row r="217">
          <cell r="S217" t="str">
            <v>F000.ZS1.188</v>
          </cell>
          <cell r="T217">
            <v>0</v>
          </cell>
        </row>
        <row r="218">
          <cell r="S218" t="str">
            <v>0258.030.547-5ED</v>
          </cell>
          <cell r="T218">
            <v>45248.577407864039</v>
          </cell>
        </row>
        <row r="219">
          <cell r="S219" t="str">
            <v>1250.280.002</v>
          </cell>
          <cell r="T219">
            <v>103.73425854432003</v>
          </cell>
        </row>
        <row r="220">
          <cell r="S220" t="str">
            <v>1250.309.131</v>
          </cell>
          <cell r="T220">
            <v>279.25909121752647</v>
          </cell>
        </row>
        <row r="221">
          <cell r="S221" t="str">
            <v>1250.309.132</v>
          </cell>
          <cell r="T221">
            <v>90.758689399907325</v>
          </cell>
        </row>
        <row r="222">
          <cell r="S222" t="str">
            <v>1250.309.133</v>
          </cell>
          <cell r="T222">
            <v>203.03585379555534</v>
          </cell>
        </row>
        <row r="223">
          <cell r="S223" t="str">
            <v>1250.524.006</v>
          </cell>
          <cell r="T223">
            <v>3996.1974167000208</v>
          </cell>
        </row>
        <row r="224">
          <cell r="S224" t="str">
            <v>1255.112.245</v>
          </cell>
          <cell r="T224">
            <v>2393.057134619623</v>
          </cell>
        </row>
        <row r="225">
          <cell r="S225" t="str">
            <v>1257.035.661</v>
          </cell>
          <cell r="T225">
            <v>0</v>
          </cell>
        </row>
        <row r="226">
          <cell r="S226" t="str">
            <v>1257.035.757</v>
          </cell>
          <cell r="T226">
            <v>0</v>
          </cell>
        </row>
        <row r="227">
          <cell r="S227" t="str">
            <v>1257.035.987</v>
          </cell>
          <cell r="T227">
            <v>0</v>
          </cell>
        </row>
        <row r="228">
          <cell r="S228" t="str">
            <v>1257.036.202</v>
          </cell>
          <cell r="T228">
            <v>15254.940058488341</v>
          </cell>
        </row>
        <row r="229">
          <cell r="S229" t="str">
            <v>1257.036.203</v>
          </cell>
          <cell r="T229">
            <v>0</v>
          </cell>
        </row>
        <row r="230">
          <cell r="S230" t="str">
            <v>1257.036.223</v>
          </cell>
          <cell r="T230">
            <v>-3452.6209625715237</v>
          </cell>
        </row>
        <row r="231">
          <cell r="S231" t="str">
            <v>1257.036.398</v>
          </cell>
          <cell r="T231">
            <v>0</v>
          </cell>
        </row>
        <row r="232">
          <cell r="S232" t="str">
            <v>1257.036.778</v>
          </cell>
          <cell r="T232">
            <v>38.968722430515982</v>
          </cell>
        </row>
        <row r="233">
          <cell r="S233" t="str">
            <v>1257.037.431</v>
          </cell>
          <cell r="T233">
            <v>0</v>
          </cell>
        </row>
        <row r="234">
          <cell r="S234" t="str">
            <v>1257.037.457</v>
          </cell>
          <cell r="T234">
            <v>73191.879720559344</v>
          </cell>
        </row>
        <row r="235">
          <cell r="S235" t="str">
            <v>1257.037.469</v>
          </cell>
          <cell r="T235">
            <v>0</v>
          </cell>
        </row>
        <row r="236">
          <cell r="S236" t="str">
            <v>1257.037.506</v>
          </cell>
          <cell r="T236">
            <v>0</v>
          </cell>
        </row>
        <row r="237">
          <cell r="S237" t="str">
            <v>1257.037.594</v>
          </cell>
          <cell r="T237">
            <v>0</v>
          </cell>
        </row>
        <row r="238">
          <cell r="S238" t="str">
            <v>1257.037.595</v>
          </cell>
          <cell r="T238">
            <v>0</v>
          </cell>
        </row>
        <row r="239">
          <cell r="S239" t="str">
            <v>1257.037.603</v>
          </cell>
          <cell r="T239">
            <v>0</v>
          </cell>
        </row>
        <row r="240">
          <cell r="S240" t="str">
            <v>1257.037.604</v>
          </cell>
          <cell r="T240">
            <v>0</v>
          </cell>
        </row>
        <row r="241">
          <cell r="S241" t="str">
            <v>1257.037.612</v>
          </cell>
          <cell r="T241">
            <v>0</v>
          </cell>
        </row>
        <row r="242">
          <cell r="S242" t="str">
            <v>1257.037.617</v>
          </cell>
          <cell r="T242">
            <v>0</v>
          </cell>
        </row>
        <row r="243">
          <cell r="S243" t="str">
            <v>1257.037.621</v>
          </cell>
          <cell r="T243">
            <v>2639.2479927617933</v>
          </cell>
        </row>
        <row r="244">
          <cell r="S244" t="str">
            <v>1257.037.622</v>
          </cell>
          <cell r="T244">
            <v>0</v>
          </cell>
        </row>
        <row r="245">
          <cell r="S245" t="str">
            <v>1257.037.623</v>
          </cell>
          <cell r="T245">
            <v>0</v>
          </cell>
        </row>
        <row r="246">
          <cell r="S246" t="str">
            <v>1257.037.624</v>
          </cell>
          <cell r="T246">
            <v>0</v>
          </cell>
        </row>
        <row r="247">
          <cell r="S247" t="str">
            <v>1257.037.625</v>
          </cell>
          <cell r="T247">
            <v>0</v>
          </cell>
        </row>
        <row r="248">
          <cell r="S248" t="str">
            <v>1257.037.627</v>
          </cell>
          <cell r="T248">
            <v>0</v>
          </cell>
        </row>
        <row r="249">
          <cell r="S249" t="str">
            <v>1257.037.629</v>
          </cell>
          <cell r="T249">
            <v>0</v>
          </cell>
        </row>
        <row r="250">
          <cell r="S250" t="str">
            <v>1257.037.747</v>
          </cell>
          <cell r="T250">
            <v>0</v>
          </cell>
        </row>
        <row r="251">
          <cell r="S251" t="str">
            <v>6000.401.335</v>
          </cell>
          <cell r="T251">
            <v>0</v>
          </cell>
        </row>
        <row r="252">
          <cell r="S252" t="str">
            <v>6000.730.443</v>
          </cell>
          <cell r="T252">
            <v>0</v>
          </cell>
        </row>
        <row r="253">
          <cell r="S253" t="str">
            <v>6000.730.490</v>
          </cell>
          <cell r="T253">
            <v>0</v>
          </cell>
        </row>
        <row r="254">
          <cell r="S254" t="str">
            <v>6000.947.081</v>
          </cell>
          <cell r="T254">
            <v>0</v>
          </cell>
        </row>
        <row r="255">
          <cell r="S255" t="str">
            <v>F00C.3T3.028</v>
          </cell>
          <cell r="T255">
            <v>4973.3754693017372</v>
          </cell>
        </row>
        <row r="256">
          <cell r="S256" t="str">
            <v>F00V.S0E.083</v>
          </cell>
          <cell r="T256">
            <v>-128.66511163001996</v>
          </cell>
        </row>
        <row r="257">
          <cell r="S257" t="str">
            <v>F00V.S0E.084</v>
          </cell>
          <cell r="T257">
            <v>201.94900445776875</v>
          </cell>
        </row>
        <row r="258">
          <cell r="S258" t="str">
            <v>F00V.S0E.099</v>
          </cell>
          <cell r="T258">
            <v>1227.655442849762</v>
          </cell>
        </row>
        <row r="259">
          <cell r="S259" t="str">
            <v>1257.036.430</v>
          </cell>
          <cell r="T259">
            <v>2081.0268057600001</v>
          </cell>
        </row>
        <row r="260">
          <cell r="S260" t="str">
            <v>1257.037.460</v>
          </cell>
          <cell r="T260">
            <v>16.287148034819438</v>
          </cell>
        </row>
        <row r="261">
          <cell r="S261" t="str">
            <v>1257.037.480</v>
          </cell>
          <cell r="T261">
            <v>2900.2489139924282</v>
          </cell>
        </row>
        <row r="262">
          <cell r="S262" t="str">
            <v>1257.037.626</v>
          </cell>
          <cell r="T262">
            <v>0</v>
          </cell>
        </row>
        <row r="263">
          <cell r="S263" t="str">
            <v>6000.442.512</v>
          </cell>
          <cell r="T263">
            <v>0</v>
          </cell>
        </row>
        <row r="264">
          <cell r="S264" t="str">
            <v>6000.445.535</v>
          </cell>
          <cell r="T264">
            <v>0</v>
          </cell>
        </row>
        <row r="265">
          <cell r="S265" t="str">
            <v>6000.735.788</v>
          </cell>
          <cell r="T265">
            <v>0</v>
          </cell>
        </row>
        <row r="266">
          <cell r="S266" t="str">
            <v>6008.3BD.001</v>
          </cell>
          <cell r="T266">
            <v>0</v>
          </cell>
        </row>
        <row r="267">
          <cell r="S267" t="str">
            <v>0261.S03.101-68P</v>
          </cell>
          <cell r="T267">
            <v>-4095.8835317264893</v>
          </cell>
        </row>
        <row r="268">
          <cell r="S268" t="str">
            <v>0261.S03.110-6ML</v>
          </cell>
          <cell r="T268">
            <v>14145.90357374656</v>
          </cell>
        </row>
        <row r="269">
          <cell r="S269" t="str">
            <v>0261.S03.111-6MM</v>
          </cell>
          <cell r="T269">
            <v>19064.891925344011</v>
          </cell>
        </row>
        <row r="270">
          <cell r="S270" t="str">
            <v>0261.S03.117-6ML</v>
          </cell>
          <cell r="T270">
            <v>326.09476205530518</v>
          </cell>
        </row>
        <row r="271">
          <cell r="S271" t="str">
            <v>0270.248.032</v>
          </cell>
          <cell r="T271">
            <v>0</v>
          </cell>
        </row>
        <row r="272">
          <cell r="S272" t="str">
            <v>0271.130.057</v>
          </cell>
          <cell r="T272">
            <v>0</v>
          </cell>
        </row>
        <row r="273">
          <cell r="S273" t="str">
            <v>0272.230.424</v>
          </cell>
          <cell r="T273">
            <v>0</v>
          </cell>
        </row>
        <row r="274">
          <cell r="S274" t="str">
            <v>0272.240.009</v>
          </cell>
          <cell r="T274">
            <v>0</v>
          </cell>
        </row>
        <row r="275">
          <cell r="S275" t="str">
            <v>0272.240.029</v>
          </cell>
          <cell r="T275">
            <v>0</v>
          </cell>
        </row>
        <row r="276">
          <cell r="S276" t="str">
            <v>0272.240.049</v>
          </cell>
          <cell r="T276">
            <v>0</v>
          </cell>
        </row>
        <row r="277">
          <cell r="S277" t="str">
            <v>0272.240.113</v>
          </cell>
          <cell r="T277">
            <v>0</v>
          </cell>
        </row>
        <row r="278">
          <cell r="S278" t="str">
            <v>0272.240.117</v>
          </cell>
          <cell r="T278">
            <v>0</v>
          </cell>
        </row>
        <row r="279">
          <cell r="S279" t="str">
            <v>0272.240.184</v>
          </cell>
          <cell r="T279">
            <v>0</v>
          </cell>
        </row>
        <row r="280">
          <cell r="S280" t="str">
            <v>0272.240.198</v>
          </cell>
          <cell r="T280">
            <v>0</v>
          </cell>
        </row>
        <row r="281">
          <cell r="S281" t="str">
            <v>0272.240.205</v>
          </cell>
          <cell r="T281">
            <v>0</v>
          </cell>
        </row>
        <row r="282">
          <cell r="S282" t="str">
            <v>0272.240.211</v>
          </cell>
          <cell r="T282">
            <v>0</v>
          </cell>
        </row>
        <row r="283">
          <cell r="S283" t="str">
            <v>0272.240.222</v>
          </cell>
          <cell r="T283">
            <v>0</v>
          </cell>
        </row>
        <row r="284">
          <cell r="S284" t="str">
            <v>0272.240.278</v>
          </cell>
          <cell r="T284">
            <v>0</v>
          </cell>
        </row>
        <row r="285">
          <cell r="S285" t="str">
            <v>0272.240.317</v>
          </cell>
          <cell r="T285">
            <v>0</v>
          </cell>
        </row>
        <row r="286">
          <cell r="S286" t="str">
            <v>0272.248.061</v>
          </cell>
          <cell r="T286">
            <v>0</v>
          </cell>
        </row>
        <row r="287">
          <cell r="S287" t="str">
            <v>0272.248.104</v>
          </cell>
          <cell r="T287">
            <v>0</v>
          </cell>
        </row>
        <row r="288">
          <cell r="S288" t="str">
            <v>0273.300.127</v>
          </cell>
          <cell r="T288">
            <v>0</v>
          </cell>
        </row>
        <row r="289">
          <cell r="S289" t="str">
            <v>0273.300.168</v>
          </cell>
          <cell r="T289">
            <v>-203779.54243016854</v>
          </cell>
        </row>
        <row r="290">
          <cell r="S290" t="str">
            <v>1034.486.000</v>
          </cell>
          <cell r="T290">
            <v>5272.6263175333006</v>
          </cell>
        </row>
        <row r="291">
          <cell r="S291" t="str">
            <v>1034.486.022</v>
          </cell>
          <cell r="T291">
            <v>0</v>
          </cell>
        </row>
        <row r="292">
          <cell r="S292" t="str">
            <v>1034.486.098</v>
          </cell>
          <cell r="T292">
            <v>907.88970997881552</v>
          </cell>
        </row>
        <row r="293">
          <cell r="S293" t="str">
            <v>1034.486.285</v>
          </cell>
          <cell r="T293">
            <v>0</v>
          </cell>
        </row>
        <row r="294">
          <cell r="S294" t="str">
            <v>1035.200.016</v>
          </cell>
          <cell r="T294">
            <v>91.890833465810346</v>
          </cell>
        </row>
        <row r="295">
          <cell r="S295" t="str">
            <v>1035.200.043</v>
          </cell>
          <cell r="T295">
            <v>2145.8838976304778</v>
          </cell>
        </row>
        <row r="296">
          <cell r="S296" t="str">
            <v>1035.200.107</v>
          </cell>
          <cell r="T296">
            <v>360.90146833384773</v>
          </cell>
        </row>
        <row r="297">
          <cell r="S297" t="str">
            <v>1035.200.199</v>
          </cell>
          <cell r="T297">
            <v>13361.734621744807</v>
          </cell>
        </row>
        <row r="298">
          <cell r="S298" t="str">
            <v>1035.200.464</v>
          </cell>
          <cell r="T298">
            <v>-7712.3764262285076</v>
          </cell>
        </row>
        <row r="299">
          <cell r="S299" t="str">
            <v>1035.200.612</v>
          </cell>
          <cell r="T299">
            <v>2340.9107711401739</v>
          </cell>
        </row>
        <row r="300">
          <cell r="S300" t="str">
            <v>1035.200.615</v>
          </cell>
          <cell r="T300">
            <v>2507.0696674437349</v>
          </cell>
        </row>
        <row r="301">
          <cell r="S301" t="str">
            <v>1037.516.781</v>
          </cell>
          <cell r="T301">
            <v>0</v>
          </cell>
        </row>
        <row r="302">
          <cell r="S302" t="str">
            <v>1038.000.019</v>
          </cell>
          <cell r="T302">
            <v>0</v>
          </cell>
        </row>
        <row r="303">
          <cell r="S303" t="str">
            <v>1038.000.667</v>
          </cell>
          <cell r="T303">
            <v>0</v>
          </cell>
        </row>
        <row r="304">
          <cell r="S304" t="str">
            <v>1038.001.011</v>
          </cell>
          <cell r="T304">
            <v>-296.2582458704278</v>
          </cell>
        </row>
        <row r="305">
          <cell r="S305" t="str">
            <v>1038.001.054</v>
          </cell>
          <cell r="T305">
            <v>-112672.59875040158</v>
          </cell>
        </row>
        <row r="306">
          <cell r="S306" t="str">
            <v>1038.001.103</v>
          </cell>
          <cell r="T306">
            <v>53.172414889355878</v>
          </cell>
        </row>
        <row r="307">
          <cell r="S307" t="str">
            <v>1038.001.145</v>
          </cell>
          <cell r="T307">
            <v>-86.585310924623627</v>
          </cell>
        </row>
        <row r="308">
          <cell r="S308" t="str">
            <v>1038.001.249</v>
          </cell>
          <cell r="T308">
            <v>-511.30838952007252</v>
          </cell>
        </row>
        <row r="309">
          <cell r="S309" t="str">
            <v>1038.001.256</v>
          </cell>
          <cell r="T309">
            <v>-217.54942096811465</v>
          </cell>
        </row>
        <row r="310">
          <cell r="S310" t="str">
            <v>1038.001.288</v>
          </cell>
          <cell r="T310">
            <v>-173.71598439670743</v>
          </cell>
        </row>
        <row r="311">
          <cell r="S311" t="str">
            <v>1038.001.684</v>
          </cell>
          <cell r="T311">
            <v>-56.893047848000002</v>
          </cell>
        </row>
        <row r="312">
          <cell r="S312" t="str">
            <v>1038.110.264</v>
          </cell>
          <cell r="T312">
            <v>0</v>
          </cell>
        </row>
        <row r="313">
          <cell r="S313" t="str">
            <v>1038.110.986</v>
          </cell>
          <cell r="T313">
            <v>-694.9252572890116</v>
          </cell>
        </row>
        <row r="314">
          <cell r="S314" t="str">
            <v>1038.112.269</v>
          </cell>
          <cell r="T314">
            <v>3.1493956707661255</v>
          </cell>
        </row>
        <row r="315">
          <cell r="S315" t="str">
            <v>1038.112.491</v>
          </cell>
          <cell r="T315">
            <v>75.063882974229273</v>
          </cell>
        </row>
        <row r="316">
          <cell r="S316" t="str">
            <v>1038.112.724</v>
          </cell>
          <cell r="T316">
            <v>98.784976168888534</v>
          </cell>
        </row>
        <row r="317">
          <cell r="S317" t="str">
            <v>1038.311.517</v>
          </cell>
          <cell r="T317">
            <v>0</v>
          </cell>
        </row>
        <row r="318">
          <cell r="S318" t="str">
            <v>1261.032.368</v>
          </cell>
          <cell r="T318">
            <v>5587.3689819416904</v>
          </cell>
        </row>
        <row r="319">
          <cell r="S319" t="str">
            <v>1261.032.369</v>
          </cell>
          <cell r="T319">
            <v>2125.2416397255583</v>
          </cell>
        </row>
        <row r="320">
          <cell r="S320" t="str">
            <v>1261.032.370</v>
          </cell>
          <cell r="T320">
            <v>-318.6870635278392</v>
          </cell>
        </row>
        <row r="321">
          <cell r="S321" t="str">
            <v>1261.032.371</v>
          </cell>
          <cell r="T321">
            <v>-60.497852772539773</v>
          </cell>
        </row>
        <row r="322">
          <cell r="S322" t="str">
            <v>1261.032.372</v>
          </cell>
          <cell r="T322">
            <v>1242.1247864852469</v>
          </cell>
        </row>
        <row r="323">
          <cell r="S323" t="str">
            <v>1261.032.373</v>
          </cell>
          <cell r="T323">
            <v>1978.9865048752545</v>
          </cell>
        </row>
        <row r="324">
          <cell r="S324" t="str">
            <v>1261.116.386</v>
          </cell>
          <cell r="T324">
            <v>0</v>
          </cell>
        </row>
        <row r="325">
          <cell r="S325" t="str">
            <v>1261.361.702</v>
          </cell>
          <cell r="T325">
            <v>0</v>
          </cell>
        </row>
        <row r="326">
          <cell r="S326" t="str">
            <v>1261.361.705</v>
          </cell>
          <cell r="T326">
            <v>0</v>
          </cell>
        </row>
        <row r="327">
          <cell r="S327" t="str">
            <v>1261.361.713</v>
          </cell>
          <cell r="T327">
            <v>0</v>
          </cell>
        </row>
        <row r="328">
          <cell r="S328" t="str">
            <v>1261.361.715</v>
          </cell>
          <cell r="T328">
            <v>0</v>
          </cell>
        </row>
        <row r="329">
          <cell r="S329" t="str">
            <v>1261.361.720</v>
          </cell>
          <cell r="T329">
            <v>0</v>
          </cell>
        </row>
        <row r="330">
          <cell r="S330" t="str">
            <v>1261.361.769</v>
          </cell>
          <cell r="T330">
            <v>-15.265032381031993</v>
          </cell>
        </row>
        <row r="331">
          <cell r="S331" t="str">
            <v>1261.361.773</v>
          </cell>
          <cell r="T331">
            <v>-2.5795324648894447E-2</v>
          </cell>
        </row>
        <row r="332">
          <cell r="S332" t="str">
            <v>1261.361.781</v>
          </cell>
          <cell r="T332">
            <v>-6.539209545820718</v>
          </cell>
        </row>
        <row r="333">
          <cell r="S333" t="str">
            <v>1261.361.785</v>
          </cell>
          <cell r="T333">
            <v>0</v>
          </cell>
        </row>
        <row r="334">
          <cell r="S334" t="str">
            <v>1261.361.786</v>
          </cell>
          <cell r="T334">
            <v>5.2182957448537053</v>
          </cell>
        </row>
        <row r="335">
          <cell r="S335" t="str">
            <v>1261.361.788</v>
          </cell>
          <cell r="T335">
            <v>-87.396519793228464</v>
          </cell>
        </row>
        <row r="336">
          <cell r="S336" t="str">
            <v>1261.361.791</v>
          </cell>
          <cell r="T336">
            <v>-76.03329167439594</v>
          </cell>
        </row>
        <row r="337">
          <cell r="S337" t="str">
            <v>1261.361.794</v>
          </cell>
          <cell r="T337">
            <v>0</v>
          </cell>
        </row>
        <row r="338">
          <cell r="S338" t="str">
            <v>1261.361.795</v>
          </cell>
          <cell r="T338">
            <v>0.2738569762925962</v>
          </cell>
        </row>
        <row r="339">
          <cell r="S339" t="str">
            <v>1261.361.796</v>
          </cell>
          <cell r="T339">
            <v>-30.555909942145036</v>
          </cell>
        </row>
        <row r="340">
          <cell r="S340" t="str">
            <v>1261.361.798</v>
          </cell>
          <cell r="T340">
            <v>0</v>
          </cell>
        </row>
        <row r="341">
          <cell r="S341" t="str">
            <v>1261.361.799</v>
          </cell>
          <cell r="T341">
            <v>0.95661793205034673</v>
          </cell>
        </row>
        <row r="342">
          <cell r="S342" t="str">
            <v>1265.105.783</v>
          </cell>
          <cell r="T342">
            <v>1644.0516080081579</v>
          </cell>
        </row>
        <row r="343">
          <cell r="S343" t="str">
            <v>1265.106.357</v>
          </cell>
          <cell r="T343">
            <v>0</v>
          </cell>
        </row>
        <row r="344">
          <cell r="S344" t="str">
            <v>1265.106.383</v>
          </cell>
          <cell r="T344">
            <v>3458.2857474809571</v>
          </cell>
        </row>
        <row r="345">
          <cell r="S345" t="str">
            <v>1265.106.384</v>
          </cell>
          <cell r="T345">
            <v>2700.0001578623633</v>
          </cell>
        </row>
        <row r="346">
          <cell r="S346" t="str">
            <v>1265.500.322</v>
          </cell>
          <cell r="T346">
            <v>-4632.0540336019476</v>
          </cell>
        </row>
        <row r="347">
          <cell r="S347" t="str">
            <v>1265.500.325</v>
          </cell>
          <cell r="T347">
            <v>1014.2274757552932</v>
          </cell>
        </row>
        <row r="348">
          <cell r="S348" t="str">
            <v>1265.500.571</v>
          </cell>
          <cell r="T348">
            <v>134144.96026225539</v>
          </cell>
        </row>
        <row r="349">
          <cell r="S349" t="str">
            <v>1265.500.572</v>
          </cell>
          <cell r="T349">
            <v>-199.54806143999986</v>
          </cell>
        </row>
        <row r="350">
          <cell r="S350" t="str">
            <v>1265.500.584</v>
          </cell>
          <cell r="T350">
            <v>7257.3440724144675</v>
          </cell>
        </row>
        <row r="351">
          <cell r="S351" t="str">
            <v>1265.500.591</v>
          </cell>
          <cell r="T351">
            <v>0</v>
          </cell>
        </row>
        <row r="352">
          <cell r="S352" t="str">
            <v>1267.030.109</v>
          </cell>
          <cell r="T352">
            <v>0</v>
          </cell>
        </row>
        <row r="353">
          <cell r="S353" t="str">
            <v>1267.030.111</v>
          </cell>
          <cell r="T353">
            <v>483.03050940016874</v>
          </cell>
        </row>
        <row r="354">
          <cell r="S354" t="str">
            <v>1267.360.038</v>
          </cell>
          <cell r="T354">
            <v>0</v>
          </cell>
        </row>
        <row r="355">
          <cell r="S355" t="str">
            <v>1267.360.040</v>
          </cell>
          <cell r="T355">
            <v>0</v>
          </cell>
        </row>
        <row r="356">
          <cell r="S356" t="str">
            <v>1267.360.060</v>
          </cell>
          <cell r="T356">
            <v>0</v>
          </cell>
        </row>
        <row r="357">
          <cell r="S357" t="str">
            <v>1267.360.104</v>
          </cell>
          <cell r="T357">
            <v>0</v>
          </cell>
        </row>
        <row r="358">
          <cell r="S358" t="str">
            <v>1267.360.106</v>
          </cell>
          <cell r="T358">
            <v>0</v>
          </cell>
        </row>
        <row r="359">
          <cell r="S359" t="str">
            <v>1267.360.111</v>
          </cell>
          <cell r="T359">
            <v>0</v>
          </cell>
        </row>
        <row r="360">
          <cell r="S360" t="str">
            <v>1267.360.112</v>
          </cell>
          <cell r="T360">
            <v>0</v>
          </cell>
        </row>
        <row r="361">
          <cell r="S361" t="str">
            <v>1267.360.117</v>
          </cell>
          <cell r="T361">
            <v>0</v>
          </cell>
        </row>
        <row r="362">
          <cell r="S362" t="str">
            <v>1267.360.118</v>
          </cell>
          <cell r="T362">
            <v>0</v>
          </cell>
        </row>
        <row r="363">
          <cell r="S363" t="str">
            <v>1267.360.123</v>
          </cell>
          <cell r="T363">
            <v>0</v>
          </cell>
        </row>
        <row r="364">
          <cell r="S364" t="str">
            <v>1267.360.124</v>
          </cell>
          <cell r="T364">
            <v>0</v>
          </cell>
        </row>
        <row r="365">
          <cell r="S365" t="str">
            <v>1267.360.126</v>
          </cell>
          <cell r="T365">
            <v>0</v>
          </cell>
        </row>
        <row r="366">
          <cell r="S366" t="str">
            <v>1267.360.131</v>
          </cell>
          <cell r="T366">
            <v>0</v>
          </cell>
        </row>
        <row r="367">
          <cell r="S367" t="str">
            <v>1267.360.132</v>
          </cell>
          <cell r="T367">
            <v>0</v>
          </cell>
        </row>
        <row r="368">
          <cell r="S368" t="str">
            <v>1267.360.135</v>
          </cell>
          <cell r="T368">
            <v>0</v>
          </cell>
        </row>
        <row r="369">
          <cell r="S369" t="str">
            <v>1267.360.137</v>
          </cell>
          <cell r="T369">
            <v>0</v>
          </cell>
        </row>
        <row r="370">
          <cell r="S370" t="str">
            <v>1267.360.139</v>
          </cell>
          <cell r="T370">
            <v>0</v>
          </cell>
        </row>
        <row r="371">
          <cell r="S371" t="str">
            <v>1267.360.140</v>
          </cell>
          <cell r="T371">
            <v>0</v>
          </cell>
        </row>
        <row r="372">
          <cell r="S372" t="str">
            <v>1267.360.142</v>
          </cell>
          <cell r="T372">
            <v>0</v>
          </cell>
        </row>
        <row r="373">
          <cell r="S373" t="str">
            <v>1267.360.143</v>
          </cell>
          <cell r="T373">
            <v>0</v>
          </cell>
        </row>
        <row r="374">
          <cell r="S374" t="str">
            <v>1267.360.144</v>
          </cell>
          <cell r="T374">
            <v>0</v>
          </cell>
        </row>
        <row r="375">
          <cell r="S375" t="str">
            <v>1267.360.146</v>
          </cell>
          <cell r="T375">
            <v>0</v>
          </cell>
        </row>
        <row r="376">
          <cell r="S376" t="str">
            <v>1267.360.147</v>
          </cell>
          <cell r="T376">
            <v>0</v>
          </cell>
        </row>
        <row r="377">
          <cell r="S377" t="str">
            <v>1267.360.149</v>
          </cell>
          <cell r="T377">
            <v>0</v>
          </cell>
        </row>
        <row r="378">
          <cell r="S378" t="str">
            <v>1267.360.151</v>
          </cell>
          <cell r="T378">
            <v>0</v>
          </cell>
        </row>
        <row r="379">
          <cell r="S379" t="str">
            <v>1267.360.155</v>
          </cell>
          <cell r="T379">
            <v>0</v>
          </cell>
        </row>
        <row r="380">
          <cell r="S380" t="str">
            <v>1267.360.157</v>
          </cell>
          <cell r="T380">
            <v>0</v>
          </cell>
        </row>
        <row r="381">
          <cell r="S381" t="str">
            <v>1267.360.159</v>
          </cell>
          <cell r="T381">
            <v>0</v>
          </cell>
        </row>
        <row r="382">
          <cell r="S382" t="str">
            <v>1267.360.160</v>
          </cell>
          <cell r="T382">
            <v>0</v>
          </cell>
        </row>
        <row r="383">
          <cell r="S383" t="str">
            <v>1267.360.161</v>
          </cell>
          <cell r="T383">
            <v>0</v>
          </cell>
        </row>
        <row r="384">
          <cell r="S384" t="str">
            <v>1267.360.162</v>
          </cell>
          <cell r="T384">
            <v>0</v>
          </cell>
        </row>
        <row r="385">
          <cell r="S385" t="str">
            <v>1267.360.164</v>
          </cell>
          <cell r="T385">
            <v>0</v>
          </cell>
        </row>
        <row r="386">
          <cell r="S386" t="str">
            <v>1267.360.166</v>
          </cell>
          <cell r="T386">
            <v>0</v>
          </cell>
        </row>
        <row r="387">
          <cell r="S387" t="str">
            <v>1267.360.167</v>
          </cell>
          <cell r="T387">
            <v>0</v>
          </cell>
        </row>
        <row r="388">
          <cell r="S388" t="str">
            <v>1267.360.169</v>
          </cell>
          <cell r="T388">
            <v>0</v>
          </cell>
        </row>
        <row r="389">
          <cell r="S389" t="str">
            <v>1267.360.171</v>
          </cell>
          <cell r="T389">
            <v>0</v>
          </cell>
        </row>
        <row r="390">
          <cell r="S390" t="str">
            <v>1267.360.172</v>
          </cell>
          <cell r="T390">
            <v>0</v>
          </cell>
        </row>
        <row r="391">
          <cell r="S391" t="str">
            <v>1267.360.174</v>
          </cell>
          <cell r="T391">
            <v>0</v>
          </cell>
        </row>
        <row r="392">
          <cell r="S392" t="str">
            <v>1267.360.175</v>
          </cell>
          <cell r="T392">
            <v>0</v>
          </cell>
        </row>
        <row r="393">
          <cell r="S393" t="str">
            <v>1267.360.176</v>
          </cell>
          <cell r="T393">
            <v>0</v>
          </cell>
        </row>
        <row r="394">
          <cell r="S394" t="str">
            <v>1267.360.178</v>
          </cell>
          <cell r="T394">
            <v>0</v>
          </cell>
        </row>
        <row r="395">
          <cell r="S395" t="str">
            <v>1267.360.182</v>
          </cell>
          <cell r="T395">
            <v>0</v>
          </cell>
        </row>
        <row r="396">
          <cell r="S396" t="str">
            <v>1267.360.187</v>
          </cell>
          <cell r="T396">
            <v>0</v>
          </cell>
        </row>
        <row r="397">
          <cell r="S397" t="str">
            <v>1267.360.203</v>
          </cell>
          <cell r="T397">
            <v>0</v>
          </cell>
        </row>
        <row r="398">
          <cell r="S398" t="str">
            <v>1267.360.204</v>
          </cell>
          <cell r="T398">
            <v>0</v>
          </cell>
        </row>
        <row r="399">
          <cell r="S399" t="str">
            <v>1267.360.208</v>
          </cell>
          <cell r="T399">
            <v>0</v>
          </cell>
        </row>
        <row r="400">
          <cell r="S400" t="str">
            <v>1267.360.218</v>
          </cell>
          <cell r="T400">
            <v>0</v>
          </cell>
        </row>
        <row r="401">
          <cell r="S401" t="str">
            <v>1267.360.219</v>
          </cell>
          <cell r="T401">
            <v>0</v>
          </cell>
        </row>
        <row r="402">
          <cell r="S402" t="str">
            <v>1267.360.223</v>
          </cell>
          <cell r="T402">
            <v>0</v>
          </cell>
        </row>
        <row r="403">
          <cell r="S403" t="str">
            <v>1267.360.224</v>
          </cell>
          <cell r="T403">
            <v>0</v>
          </cell>
        </row>
        <row r="404">
          <cell r="S404" t="str">
            <v>1267.360.226</v>
          </cell>
          <cell r="T404">
            <v>0</v>
          </cell>
        </row>
        <row r="405">
          <cell r="S405" t="str">
            <v>1267.360.229</v>
          </cell>
          <cell r="T405">
            <v>0</v>
          </cell>
        </row>
        <row r="406">
          <cell r="S406" t="str">
            <v>1267.360.231</v>
          </cell>
          <cell r="T406">
            <v>0</v>
          </cell>
        </row>
        <row r="407">
          <cell r="S407" t="str">
            <v>1267.360.232</v>
          </cell>
          <cell r="T407">
            <v>0</v>
          </cell>
        </row>
        <row r="408">
          <cell r="S408" t="str">
            <v>1267.360.234</v>
          </cell>
          <cell r="T408">
            <v>0</v>
          </cell>
        </row>
        <row r="409">
          <cell r="S409" t="str">
            <v>1267.360.235</v>
          </cell>
          <cell r="T409">
            <v>-412.61134757530573</v>
          </cell>
        </row>
        <row r="410">
          <cell r="S410" t="str">
            <v>1267.360.237</v>
          </cell>
          <cell r="T410">
            <v>0</v>
          </cell>
        </row>
        <row r="411">
          <cell r="S411" t="str">
            <v>1267.360.244</v>
          </cell>
          <cell r="T411">
            <v>0</v>
          </cell>
        </row>
        <row r="412">
          <cell r="S412" t="str">
            <v>1267.360.246</v>
          </cell>
          <cell r="T412">
            <v>0</v>
          </cell>
        </row>
        <row r="413">
          <cell r="S413" t="str">
            <v>1267.360.247</v>
          </cell>
          <cell r="T413">
            <v>0</v>
          </cell>
        </row>
        <row r="414">
          <cell r="S414" t="str">
            <v>1267.360.251</v>
          </cell>
          <cell r="T414">
            <v>0</v>
          </cell>
        </row>
        <row r="415">
          <cell r="S415" t="str">
            <v>1267.360.256</v>
          </cell>
          <cell r="T415">
            <v>0</v>
          </cell>
        </row>
        <row r="416">
          <cell r="S416" t="str">
            <v>1267.360.259</v>
          </cell>
          <cell r="T416">
            <v>0</v>
          </cell>
        </row>
        <row r="417">
          <cell r="S417" t="str">
            <v>1267.360.261</v>
          </cell>
          <cell r="T417">
            <v>-225.33520536062156</v>
          </cell>
        </row>
        <row r="418">
          <cell r="S418" t="str">
            <v>1267.360.264</v>
          </cell>
          <cell r="T418">
            <v>0</v>
          </cell>
        </row>
        <row r="419">
          <cell r="S419" t="str">
            <v>1267.360.266</v>
          </cell>
          <cell r="T419">
            <v>0</v>
          </cell>
        </row>
        <row r="420">
          <cell r="S420" t="str">
            <v>1267.360.272</v>
          </cell>
          <cell r="T420">
            <v>0</v>
          </cell>
        </row>
        <row r="421">
          <cell r="S421" t="str">
            <v>1267.360.290</v>
          </cell>
          <cell r="T421">
            <v>0</v>
          </cell>
        </row>
        <row r="422">
          <cell r="S422" t="str">
            <v>1267.360.300</v>
          </cell>
          <cell r="T422">
            <v>0</v>
          </cell>
        </row>
        <row r="423">
          <cell r="S423" t="str">
            <v>1267.360.301</v>
          </cell>
          <cell r="T423">
            <v>0</v>
          </cell>
        </row>
        <row r="424">
          <cell r="S424" t="str">
            <v>1267.360.302</v>
          </cell>
          <cell r="T424">
            <v>0</v>
          </cell>
        </row>
        <row r="425">
          <cell r="S425" t="str">
            <v>1267.360.303</v>
          </cell>
          <cell r="T425">
            <v>0</v>
          </cell>
        </row>
        <row r="426">
          <cell r="S426" t="str">
            <v>1267.360.304</v>
          </cell>
          <cell r="T426">
            <v>-5.4196725163271235</v>
          </cell>
        </row>
        <row r="427">
          <cell r="S427" t="str">
            <v>1267.360.305</v>
          </cell>
          <cell r="T427">
            <v>-97.418491600358067</v>
          </cell>
        </row>
        <row r="428">
          <cell r="S428" t="str">
            <v>1267.360.306</v>
          </cell>
          <cell r="T428">
            <v>0</v>
          </cell>
        </row>
        <row r="429">
          <cell r="S429" t="str">
            <v>1267.360.307</v>
          </cell>
          <cell r="T429">
            <v>0</v>
          </cell>
        </row>
        <row r="430">
          <cell r="S430" t="str">
            <v>1267.360.308</v>
          </cell>
          <cell r="T430">
            <v>16.370724344689151</v>
          </cell>
        </row>
        <row r="431">
          <cell r="S431" t="str">
            <v>1267.360.312</v>
          </cell>
          <cell r="T431">
            <v>0</v>
          </cell>
        </row>
        <row r="432">
          <cell r="S432" t="str">
            <v>1267.360.313</v>
          </cell>
          <cell r="T432">
            <v>0</v>
          </cell>
        </row>
        <row r="433">
          <cell r="S433" t="str">
            <v>1267.360.314</v>
          </cell>
          <cell r="T433">
            <v>0</v>
          </cell>
        </row>
        <row r="434">
          <cell r="S434" t="str">
            <v>1267.360.315</v>
          </cell>
          <cell r="T434">
            <v>0</v>
          </cell>
        </row>
        <row r="435">
          <cell r="S435" t="str">
            <v>1267.360.317</v>
          </cell>
          <cell r="T435">
            <v>0</v>
          </cell>
        </row>
        <row r="436">
          <cell r="S436" t="str">
            <v>1267.360.318</v>
          </cell>
          <cell r="T436">
            <v>0</v>
          </cell>
        </row>
        <row r="437">
          <cell r="S437" t="str">
            <v>1267.360.319</v>
          </cell>
          <cell r="T437">
            <v>0</v>
          </cell>
        </row>
        <row r="438">
          <cell r="S438" t="str">
            <v>1267.360.320</v>
          </cell>
          <cell r="T438">
            <v>0</v>
          </cell>
        </row>
        <row r="439">
          <cell r="S439" t="str">
            <v>1267.360.321</v>
          </cell>
          <cell r="T439">
            <v>0</v>
          </cell>
        </row>
        <row r="440">
          <cell r="S440" t="str">
            <v>1267.360.322</v>
          </cell>
          <cell r="T440">
            <v>0</v>
          </cell>
        </row>
        <row r="441">
          <cell r="S441" t="str">
            <v>1267.360.323</v>
          </cell>
          <cell r="T441">
            <v>-4.1967959625428772</v>
          </cell>
        </row>
        <row r="442">
          <cell r="S442" t="str">
            <v>1267.360.325</v>
          </cell>
          <cell r="T442">
            <v>0</v>
          </cell>
        </row>
        <row r="443">
          <cell r="S443" t="str">
            <v>1267.360.326</v>
          </cell>
          <cell r="T443">
            <v>0</v>
          </cell>
        </row>
        <row r="444">
          <cell r="S444" t="str">
            <v>1267.360.327</v>
          </cell>
          <cell r="T444">
            <v>0</v>
          </cell>
        </row>
        <row r="445">
          <cell r="S445" t="str">
            <v>1267.360.328</v>
          </cell>
          <cell r="T445">
            <v>0</v>
          </cell>
        </row>
        <row r="446">
          <cell r="S446" t="str">
            <v>1267.360.329</v>
          </cell>
          <cell r="T446">
            <v>0</v>
          </cell>
        </row>
        <row r="447">
          <cell r="S447" t="str">
            <v>1267.360.330</v>
          </cell>
          <cell r="T447">
            <v>0</v>
          </cell>
        </row>
        <row r="448">
          <cell r="S448" t="str">
            <v>1267.360.331</v>
          </cell>
          <cell r="T448">
            <v>0</v>
          </cell>
        </row>
        <row r="449">
          <cell r="S449" t="str">
            <v>1267.360.332</v>
          </cell>
          <cell r="T449">
            <v>0</v>
          </cell>
        </row>
        <row r="450">
          <cell r="S450" t="str">
            <v>1267.360.335</v>
          </cell>
          <cell r="T450">
            <v>0</v>
          </cell>
        </row>
        <row r="451">
          <cell r="S451" t="str">
            <v>1267.360.336</v>
          </cell>
          <cell r="T451">
            <v>0</v>
          </cell>
        </row>
        <row r="452">
          <cell r="S452" t="str">
            <v>1267.360.337</v>
          </cell>
          <cell r="T452">
            <v>0</v>
          </cell>
        </row>
        <row r="453">
          <cell r="S453" t="str">
            <v>1267.360.338</v>
          </cell>
          <cell r="T453">
            <v>0</v>
          </cell>
        </row>
        <row r="454">
          <cell r="S454" t="str">
            <v>1267.360.342</v>
          </cell>
          <cell r="T454">
            <v>0</v>
          </cell>
        </row>
        <row r="455">
          <cell r="S455" t="str">
            <v>1267.360.344</v>
          </cell>
          <cell r="T455">
            <v>0</v>
          </cell>
        </row>
        <row r="456">
          <cell r="S456" t="str">
            <v>1267.360.345</v>
          </cell>
          <cell r="T456">
            <v>0</v>
          </cell>
        </row>
        <row r="457">
          <cell r="S457" t="str">
            <v>1267.360.346</v>
          </cell>
          <cell r="T457">
            <v>-6.1212967722553753</v>
          </cell>
        </row>
        <row r="458">
          <cell r="S458" t="str">
            <v>1267.360.350</v>
          </cell>
          <cell r="T458">
            <v>0</v>
          </cell>
        </row>
        <row r="459">
          <cell r="S459" t="str">
            <v>1267.360.351</v>
          </cell>
          <cell r="T459">
            <v>0</v>
          </cell>
        </row>
        <row r="460">
          <cell r="S460" t="str">
            <v>1267.360.354</v>
          </cell>
          <cell r="T460">
            <v>0</v>
          </cell>
        </row>
        <row r="461">
          <cell r="S461" t="str">
            <v>1267.360.356</v>
          </cell>
          <cell r="T461">
            <v>0</v>
          </cell>
        </row>
        <row r="462">
          <cell r="S462" t="str">
            <v>1267.360.362</v>
          </cell>
          <cell r="T462">
            <v>11.306233775856047</v>
          </cell>
        </row>
        <row r="463">
          <cell r="S463" t="str">
            <v>1267.360.363</v>
          </cell>
          <cell r="T463">
            <v>3.0426902285699517</v>
          </cell>
        </row>
        <row r="464">
          <cell r="S464" t="str">
            <v>1267.360.366</v>
          </cell>
          <cell r="T464">
            <v>0</v>
          </cell>
        </row>
        <row r="465">
          <cell r="S465" t="str">
            <v>1267.360.367</v>
          </cell>
          <cell r="T465">
            <v>0</v>
          </cell>
        </row>
        <row r="466">
          <cell r="S466" t="str">
            <v>1267.360.372</v>
          </cell>
          <cell r="T466">
            <v>0</v>
          </cell>
        </row>
        <row r="467">
          <cell r="S467" t="str">
            <v>1267.360.374</v>
          </cell>
          <cell r="T467">
            <v>5.8132113443449551</v>
          </cell>
        </row>
        <row r="468">
          <cell r="S468" t="str">
            <v>1267.360.375</v>
          </cell>
          <cell r="T468">
            <v>-269.22840006601183</v>
          </cell>
        </row>
        <row r="469">
          <cell r="S469" t="str">
            <v>1267.360.377</v>
          </cell>
          <cell r="T469">
            <v>0</v>
          </cell>
        </row>
        <row r="470">
          <cell r="S470" t="str">
            <v>1267.360.379</v>
          </cell>
          <cell r="T470">
            <v>2.18335962455253</v>
          </cell>
        </row>
        <row r="471">
          <cell r="S471" t="str">
            <v>1267.360.600</v>
          </cell>
          <cell r="T471">
            <v>0</v>
          </cell>
        </row>
        <row r="472">
          <cell r="S472" t="str">
            <v>1267.360.601</v>
          </cell>
          <cell r="T472">
            <v>0</v>
          </cell>
        </row>
        <row r="473">
          <cell r="S473" t="str">
            <v>1267.360.603</v>
          </cell>
          <cell r="T473">
            <v>0</v>
          </cell>
        </row>
        <row r="474">
          <cell r="S474" t="str">
            <v>1267.360.604</v>
          </cell>
          <cell r="T474">
            <v>0</v>
          </cell>
        </row>
        <row r="475">
          <cell r="S475" t="str">
            <v>1267.360.605</v>
          </cell>
          <cell r="T475">
            <v>0</v>
          </cell>
        </row>
        <row r="476">
          <cell r="S476" t="str">
            <v>1267.360.606</v>
          </cell>
          <cell r="T476">
            <v>0</v>
          </cell>
        </row>
        <row r="477">
          <cell r="S477" t="str">
            <v>1267.360.607</v>
          </cell>
          <cell r="T477">
            <v>0</v>
          </cell>
        </row>
        <row r="478">
          <cell r="S478" t="str">
            <v>1267.360.608</v>
          </cell>
          <cell r="T478">
            <v>0</v>
          </cell>
        </row>
        <row r="479">
          <cell r="S479" t="str">
            <v>1267.360.609</v>
          </cell>
          <cell r="T479">
            <v>0</v>
          </cell>
        </row>
        <row r="480">
          <cell r="S480" t="str">
            <v>1267.360.610</v>
          </cell>
          <cell r="T480">
            <v>-5.8539376933612859</v>
          </cell>
        </row>
        <row r="481">
          <cell r="S481" t="str">
            <v>1267.360.611</v>
          </cell>
          <cell r="T481">
            <v>0</v>
          </cell>
        </row>
        <row r="482">
          <cell r="S482" t="str">
            <v>1267.360.612</v>
          </cell>
          <cell r="T482">
            <v>0</v>
          </cell>
        </row>
        <row r="483">
          <cell r="S483" t="str">
            <v>1267.360.613</v>
          </cell>
          <cell r="T483">
            <v>-251.40060144315726</v>
          </cell>
        </row>
        <row r="484">
          <cell r="S484" t="str">
            <v>1267.360.614</v>
          </cell>
          <cell r="T484">
            <v>0</v>
          </cell>
        </row>
        <row r="485">
          <cell r="S485" t="str">
            <v>1267.360.616</v>
          </cell>
          <cell r="T485">
            <v>0</v>
          </cell>
        </row>
        <row r="486">
          <cell r="S486" t="str">
            <v>1267.360.618</v>
          </cell>
          <cell r="T486">
            <v>0</v>
          </cell>
        </row>
        <row r="487">
          <cell r="S487" t="str">
            <v>1267.360.619</v>
          </cell>
          <cell r="T487">
            <v>0</v>
          </cell>
        </row>
        <row r="488">
          <cell r="S488" t="str">
            <v>1267.360.620</v>
          </cell>
          <cell r="T488">
            <v>0</v>
          </cell>
        </row>
        <row r="489">
          <cell r="S489" t="str">
            <v>1267.360.623</v>
          </cell>
          <cell r="T489">
            <v>0</v>
          </cell>
        </row>
        <row r="490">
          <cell r="S490" t="str">
            <v>1267.360.624</v>
          </cell>
          <cell r="T490">
            <v>-0.65997511999999992</v>
          </cell>
        </row>
        <row r="491">
          <cell r="S491" t="str">
            <v>1267.360.625</v>
          </cell>
          <cell r="T491">
            <v>0</v>
          </cell>
        </row>
        <row r="492">
          <cell r="S492" t="str">
            <v>1267.360.626</v>
          </cell>
          <cell r="T492">
            <v>0</v>
          </cell>
        </row>
        <row r="493">
          <cell r="S493" t="str">
            <v>1267.360.627</v>
          </cell>
          <cell r="T493">
            <v>-27.098323659323007</v>
          </cell>
        </row>
        <row r="494">
          <cell r="S494" t="str">
            <v>1267.360.628</v>
          </cell>
          <cell r="T494">
            <v>0</v>
          </cell>
        </row>
        <row r="495">
          <cell r="S495" t="str">
            <v>1267.360.629</v>
          </cell>
          <cell r="T495">
            <v>0</v>
          </cell>
        </row>
        <row r="496">
          <cell r="S496" t="str">
            <v>1267.360.630</v>
          </cell>
          <cell r="T496">
            <v>0</v>
          </cell>
        </row>
        <row r="497">
          <cell r="S497" t="str">
            <v>1267.360.631</v>
          </cell>
          <cell r="T497">
            <v>0</v>
          </cell>
        </row>
        <row r="498">
          <cell r="S498" t="str">
            <v>1267.360.632</v>
          </cell>
          <cell r="T498">
            <v>0</v>
          </cell>
        </row>
        <row r="499">
          <cell r="S499" t="str">
            <v>1267.360.633</v>
          </cell>
          <cell r="T499">
            <v>0</v>
          </cell>
        </row>
        <row r="500">
          <cell r="S500" t="str">
            <v>1267.360.634</v>
          </cell>
          <cell r="T500">
            <v>0</v>
          </cell>
        </row>
        <row r="501">
          <cell r="S501" t="str">
            <v>1267.360.635</v>
          </cell>
          <cell r="T501">
            <v>0</v>
          </cell>
        </row>
        <row r="502">
          <cell r="S502" t="str">
            <v>1267.360.636</v>
          </cell>
          <cell r="T502">
            <v>0</v>
          </cell>
        </row>
        <row r="503">
          <cell r="S503" t="str">
            <v>1267.360.638</v>
          </cell>
          <cell r="T503">
            <v>0</v>
          </cell>
        </row>
        <row r="504">
          <cell r="S504" t="str">
            <v>1267.360.639</v>
          </cell>
          <cell r="T504">
            <v>0</v>
          </cell>
        </row>
        <row r="505">
          <cell r="S505" t="str">
            <v>1267.360.640</v>
          </cell>
          <cell r="T505">
            <v>0</v>
          </cell>
        </row>
        <row r="506">
          <cell r="S506" t="str">
            <v>1267.360.641</v>
          </cell>
          <cell r="T506">
            <v>0</v>
          </cell>
        </row>
        <row r="507">
          <cell r="S507" t="str">
            <v>1267.360.645</v>
          </cell>
          <cell r="T507">
            <v>0</v>
          </cell>
        </row>
        <row r="508">
          <cell r="S508" t="str">
            <v>1267.360.646</v>
          </cell>
          <cell r="T508">
            <v>0</v>
          </cell>
        </row>
        <row r="509">
          <cell r="S509" t="str">
            <v>1267.360.704</v>
          </cell>
          <cell r="T509">
            <v>40.887463804082472</v>
          </cell>
        </row>
        <row r="510">
          <cell r="S510" t="str">
            <v>1267.360.735</v>
          </cell>
          <cell r="T510">
            <v>0</v>
          </cell>
        </row>
        <row r="511">
          <cell r="S511" t="str">
            <v>1267.360.817</v>
          </cell>
          <cell r="T511">
            <v>0</v>
          </cell>
        </row>
        <row r="512">
          <cell r="S512" t="str">
            <v>1267.361.035</v>
          </cell>
          <cell r="T512">
            <v>0</v>
          </cell>
        </row>
        <row r="513">
          <cell r="S513" t="str">
            <v>1267.361.224</v>
          </cell>
          <cell r="T513">
            <v>0</v>
          </cell>
        </row>
        <row r="514">
          <cell r="S514" t="str">
            <v>1267.361.330</v>
          </cell>
          <cell r="T514">
            <v>0</v>
          </cell>
        </row>
        <row r="515">
          <cell r="S515" t="str">
            <v>1267.361.348</v>
          </cell>
          <cell r="T515">
            <v>0</v>
          </cell>
        </row>
        <row r="516">
          <cell r="S516" t="str">
            <v>1267.361.509</v>
          </cell>
          <cell r="T516">
            <v>0</v>
          </cell>
        </row>
        <row r="517">
          <cell r="S517" t="str">
            <v>1267.361.512</v>
          </cell>
          <cell r="T517">
            <v>-5.6616495360000005</v>
          </cell>
        </row>
        <row r="518">
          <cell r="S518" t="str">
            <v>1267.361.513</v>
          </cell>
          <cell r="T518">
            <v>-29.49349491244228</v>
          </cell>
        </row>
        <row r="519">
          <cell r="S519" t="str">
            <v>1267.361.821</v>
          </cell>
          <cell r="T519">
            <v>-53.118798582907445</v>
          </cell>
        </row>
        <row r="520">
          <cell r="S520" t="str">
            <v>1267.361.831</v>
          </cell>
          <cell r="T520">
            <v>3.0426902285699517</v>
          </cell>
        </row>
        <row r="521">
          <cell r="S521" t="str">
            <v>1267.361.902</v>
          </cell>
          <cell r="T521">
            <v>0</v>
          </cell>
        </row>
        <row r="522">
          <cell r="S522" t="str">
            <v>1267.361.904</v>
          </cell>
          <cell r="T522">
            <v>7.7499128048313217</v>
          </cell>
        </row>
        <row r="523">
          <cell r="S523" t="str">
            <v>1267.361.907</v>
          </cell>
          <cell r="T523">
            <v>-21.846857342643744</v>
          </cell>
        </row>
        <row r="524">
          <cell r="S524" t="str">
            <v>1267.361.909</v>
          </cell>
          <cell r="T524">
            <v>0</v>
          </cell>
        </row>
        <row r="525">
          <cell r="S525" t="str">
            <v>1267.361.910</v>
          </cell>
          <cell r="T525">
            <v>-266.61562887917165</v>
          </cell>
        </row>
        <row r="526">
          <cell r="S526" t="str">
            <v>1267.361.912</v>
          </cell>
          <cell r="T526">
            <v>-20.475541686468162</v>
          </cell>
        </row>
        <row r="527">
          <cell r="S527" t="str">
            <v>1267.361.913</v>
          </cell>
          <cell r="T527">
            <v>-3.2731864234406487</v>
          </cell>
        </row>
        <row r="528">
          <cell r="S528" t="str">
            <v>1267.361.914</v>
          </cell>
          <cell r="T528">
            <v>0</v>
          </cell>
        </row>
        <row r="529">
          <cell r="S529" t="str">
            <v>1267.361.915</v>
          </cell>
          <cell r="T529">
            <v>0</v>
          </cell>
        </row>
        <row r="530">
          <cell r="S530" t="str">
            <v>1267.361.916</v>
          </cell>
          <cell r="T530">
            <v>-2.1766086701772949</v>
          </cell>
        </row>
        <row r="531">
          <cell r="S531" t="str">
            <v>1267.361.917</v>
          </cell>
          <cell r="T531">
            <v>-146.55219278189765</v>
          </cell>
        </row>
        <row r="532">
          <cell r="S532" t="str">
            <v>1267.361.918</v>
          </cell>
          <cell r="T532">
            <v>-1.9237445297126285</v>
          </cell>
        </row>
        <row r="533">
          <cell r="S533" t="str">
            <v>1267.361.919</v>
          </cell>
          <cell r="T533">
            <v>0</v>
          </cell>
        </row>
        <row r="534">
          <cell r="S534" t="str">
            <v>1267.361.921</v>
          </cell>
          <cell r="T534">
            <v>-207.88514662353899</v>
          </cell>
        </row>
        <row r="535">
          <cell r="S535" t="str">
            <v>1267.361.929</v>
          </cell>
          <cell r="T535">
            <v>0</v>
          </cell>
        </row>
        <row r="536">
          <cell r="S536" t="str">
            <v>1267.361.930</v>
          </cell>
          <cell r="T536">
            <v>0</v>
          </cell>
        </row>
        <row r="537">
          <cell r="S537" t="str">
            <v>1267.361.931</v>
          </cell>
          <cell r="T537">
            <v>-254.84148385161438</v>
          </cell>
        </row>
        <row r="538">
          <cell r="S538" t="str">
            <v>1267.361.934</v>
          </cell>
          <cell r="T538">
            <v>0</v>
          </cell>
        </row>
        <row r="539">
          <cell r="S539" t="str">
            <v>1267.361.935</v>
          </cell>
          <cell r="T539">
            <v>0</v>
          </cell>
        </row>
        <row r="540">
          <cell r="S540" t="str">
            <v>1267.361.938</v>
          </cell>
          <cell r="T540">
            <v>0</v>
          </cell>
        </row>
        <row r="541">
          <cell r="S541" t="str">
            <v>1267.362.203</v>
          </cell>
          <cell r="T541">
            <v>155.23731035318337</v>
          </cell>
        </row>
        <row r="542">
          <cell r="S542" t="str">
            <v>1267.362.204</v>
          </cell>
          <cell r="T542">
            <v>-0.32502122471479322</v>
          </cell>
        </row>
        <row r="543">
          <cell r="S543" t="str">
            <v>1267.362.205</v>
          </cell>
          <cell r="T543">
            <v>454.96311264686148</v>
          </cell>
        </row>
        <row r="544">
          <cell r="S544" t="str">
            <v>1267.369.112</v>
          </cell>
          <cell r="T544">
            <v>-426.06761708849263</v>
          </cell>
        </row>
        <row r="545">
          <cell r="S545" t="str">
            <v>1267.369.114</v>
          </cell>
          <cell r="T545">
            <v>7.1876028696351568</v>
          </cell>
        </row>
        <row r="546">
          <cell r="S546" t="str">
            <v>1267.369.139</v>
          </cell>
          <cell r="T546">
            <v>867.85158598451926</v>
          </cell>
        </row>
        <row r="547">
          <cell r="S547" t="str">
            <v>1267.369.142</v>
          </cell>
          <cell r="T547">
            <v>-5153.0598076384231</v>
          </cell>
        </row>
        <row r="548">
          <cell r="S548" t="str">
            <v>1267.369.223</v>
          </cell>
          <cell r="T548">
            <v>38.442562195509254</v>
          </cell>
        </row>
        <row r="549">
          <cell r="S549" t="str">
            <v>1267.369.233</v>
          </cell>
          <cell r="T549">
            <v>-408.03317476686857</v>
          </cell>
        </row>
        <row r="550">
          <cell r="S550" t="str">
            <v>1267.369.255</v>
          </cell>
          <cell r="T550">
            <v>-0.56330531489000057</v>
          </cell>
        </row>
        <row r="551">
          <cell r="S551" t="str">
            <v>1267.369.305</v>
          </cell>
          <cell r="T551">
            <v>0</v>
          </cell>
        </row>
        <row r="552">
          <cell r="S552" t="str">
            <v>1267.370.006</v>
          </cell>
          <cell r="T552">
            <v>0.76310321559133421</v>
          </cell>
        </row>
        <row r="553">
          <cell r="S553" t="str">
            <v>1267.370.007</v>
          </cell>
          <cell r="T553">
            <v>6.7404908718462178</v>
          </cell>
        </row>
        <row r="554">
          <cell r="S554" t="str">
            <v>1267.370.008</v>
          </cell>
          <cell r="T554">
            <v>-3.4406348193365406</v>
          </cell>
        </row>
        <row r="555">
          <cell r="S555" t="str">
            <v>1267.370.009</v>
          </cell>
          <cell r="T555">
            <v>-0.11149494720000001</v>
          </cell>
        </row>
        <row r="556">
          <cell r="S556" t="str">
            <v>1267.370.010</v>
          </cell>
          <cell r="T556">
            <v>-89.638983161908328</v>
          </cell>
        </row>
        <row r="557">
          <cell r="S557" t="str">
            <v>1267.370.011</v>
          </cell>
          <cell r="T557">
            <v>1.6950351835245527</v>
          </cell>
        </row>
        <row r="558">
          <cell r="S558" t="str">
            <v>1267.370.027</v>
          </cell>
          <cell r="T558">
            <v>-1.5536277067291078</v>
          </cell>
        </row>
        <row r="559">
          <cell r="S559" t="str">
            <v>1267.370.028</v>
          </cell>
          <cell r="T559">
            <v>5.2769533399686663</v>
          </cell>
        </row>
        <row r="560">
          <cell r="S560" t="str">
            <v>1267.370.029</v>
          </cell>
          <cell r="T560">
            <v>-2.350098126803565</v>
          </cell>
        </row>
        <row r="561">
          <cell r="S561" t="str">
            <v>1267.370.034</v>
          </cell>
          <cell r="T561">
            <v>11.026310977884712</v>
          </cell>
        </row>
        <row r="562">
          <cell r="S562" t="str">
            <v>1267.370.412</v>
          </cell>
          <cell r="T562">
            <v>-147.127968624</v>
          </cell>
        </row>
        <row r="563">
          <cell r="S563" t="str">
            <v>1267.370.413</v>
          </cell>
          <cell r="T563">
            <v>3.4357501584696581E-2</v>
          </cell>
        </row>
        <row r="564">
          <cell r="S564" t="str">
            <v>1267.370.437</v>
          </cell>
          <cell r="T564">
            <v>-13.627785414260323</v>
          </cell>
        </row>
        <row r="565">
          <cell r="S565" t="str">
            <v>1267.370.453</v>
          </cell>
          <cell r="T565">
            <v>-146.46361127580002</v>
          </cell>
        </row>
        <row r="566">
          <cell r="S566" t="str">
            <v>1267.370.457</v>
          </cell>
          <cell r="T566">
            <v>-256.70003420880005</v>
          </cell>
        </row>
        <row r="567">
          <cell r="S567" t="str">
            <v>1267.370.461</v>
          </cell>
          <cell r="T567">
            <v>-2006.8475066639999</v>
          </cell>
        </row>
        <row r="568">
          <cell r="S568" t="str">
            <v>1267.370.468</v>
          </cell>
          <cell r="T568">
            <v>0</v>
          </cell>
        </row>
        <row r="569">
          <cell r="S569" t="str">
            <v>1267.370.469</v>
          </cell>
          <cell r="T569">
            <v>0</v>
          </cell>
        </row>
        <row r="570">
          <cell r="S570" t="str">
            <v>1267.370.471</v>
          </cell>
          <cell r="T570">
            <v>0</v>
          </cell>
        </row>
        <row r="571">
          <cell r="S571" t="str">
            <v>1267.370.477</v>
          </cell>
          <cell r="T571">
            <v>3.1113548329378515E-2</v>
          </cell>
        </row>
        <row r="572">
          <cell r="S572" t="str">
            <v>1267.370.479</v>
          </cell>
          <cell r="T572">
            <v>1.8333777213138946E-2</v>
          </cell>
        </row>
        <row r="573">
          <cell r="S573" t="str">
            <v>1267.370.481</v>
          </cell>
          <cell r="T573">
            <v>4.5791812098616163</v>
          </cell>
        </row>
        <row r="574">
          <cell r="S574" t="str">
            <v>1267.370.483</v>
          </cell>
          <cell r="T574">
            <v>3.5457860526000362E-2</v>
          </cell>
        </row>
        <row r="575">
          <cell r="S575" t="str">
            <v>1267.370.491</v>
          </cell>
          <cell r="T575">
            <v>1.0469840706496224E-3</v>
          </cell>
        </row>
        <row r="576">
          <cell r="S576" t="str">
            <v>1267.370.497</v>
          </cell>
          <cell r="T576">
            <v>-26.637405458548528</v>
          </cell>
        </row>
        <row r="577">
          <cell r="S577" t="str">
            <v>1267.370.498</v>
          </cell>
          <cell r="T577">
            <v>-18.225345284537873</v>
          </cell>
        </row>
        <row r="578">
          <cell r="S578" t="str">
            <v>1267.370.499</v>
          </cell>
          <cell r="T578">
            <v>18.855333671077439</v>
          </cell>
        </row>
        <row r="579">
          <cell r="S579" t="str">
            <v>1267.370.501</v>
          </cell>
          <cell r="T579">
            <v>2.4023622483936116</v>
          </cell>
        </row>
        <row r="580">
          <cell r="S580" t="str">
            <v>1267.370.504</v>
          </cell>
          <cell r="T580">
            <v>11.698447588015512</v>
          </cell>
        </row>
        <row r="581">
          <cell r="S581" t="str">
            <v>1267.370.506</v>
          </cell>
          <cell r="T581">
            <v>0.96491449126014039</v>
          </cell>
        </row>
        <row r="582">
          <cell r="S582" t="str">
            <v>1267.370.512</v>
          </cell>
          <cell r="T582">
            <v>-33.592391781662592</v>
          </cell>
        </row>
        <row r="583">
          <cell r="S583" t="str">
            <v>1267.370.513</v>
          </cell>
          <cell r="T583">
            <v>-30.62312357945234</v>
          </cell>
        </row>
        <row r="584">
          <cell r="S584" t="str">
            <v>1267.370.514</v>
          </cell>
          <cell r="T584">
            <v>24.468058300980886</v>
          </cell>
        </row>
        <row r="585">
          <cell r="S585" t="str">
            <v>1267.370.516</v>
          </cell>
          <cell r="T585">
            <v>0</v>
          </cell>
        </row>
        <row r="586">
          <cell r="S586" t="str">
            <v>1267.370.518</v>
          </cell>
          <cell r="T586">
            <v>-1.7156040889314994E-2</v>
          </cell>
        </row>
        <row r="587">
          <cell r="S587" t="str">
            <v>1267.370.524</v>
          </cell>
          <cell r="T587">
            <v>1.771265491482847</v>
          </cell>
        </row>
        <row r="588">
          <cell r="S588" t="str">
            <v>1267.370.527</v>
          </cell>
          <cell r="T588">
            <v>-0.80400466092226708</v>
          </cell>
        </row>
        <row r="589">
          <cell r="S589" t="str">
            <v>1267.370.528</v>
          </cell>
          <cell r="T589">
            <v>7.5415389203350145</v>
          </cell>
        </row>
        <row r="590">
          <cell r="S590" t="str">
            <v>1267.370.531</v>
          </cell>
          <cell r="T590">
            <v>5.8065048662473941</v>
          </cell>
        </row>
        <row r="591">
          <cell r="S591" t="str">
            <v>1267.370.532</v>
          </cell>
          <cell r="T591">
            <v>-1.8760232044839853</v>
          </cell>
        </row>
        <row r="592">
          <cell r="S592" t="str">
            <v>1267.370.533</v>
          </cell>
          <cell r="T592">
            <v>4.7668763291286105</v>
          </cell>
        </row>
        <row r="593">
          <cell r="S593" t="str">
            <v>1267.370.534</v>
          </cell>
          <cell r="T593">
            <v>-0.1731751105856017</v>
          </cell>
        </row>
        <row r="594">
          <cell r="S594" t="str">
            <v>1267.370.535</v>
          </cell>
          <cell r="T594">
            <v>-180.37611134384861</v>
          </cell>
        </row>
        <row r="595">
          <cell r="S595" t="str">
            <v>1267.370.539</v>
          </cell>
          <cell r="T595">
            <v>3.0434835825024518</v>
          </cell>
        </row>
        <row r="596">
          <cell r="S596" t="str">
            <v>1267.370.542</v>
          </cell>
          <cell r="T596">
            <v>-19.313664441555186</v>
          </cell>
        </row>
        <row r="597">
          <cell r="S597" t="str">
            <v>1267.370.545</v>
          </cell>
          <cell r="T597">
            <v>16.063959562335523</v>
          </cell>
        </row>
        <row r="598">
          <cell r="S598" t="str">
            <v>1267.370.554</v>
          </cell>
          <cell r="T598">
            <v>1.5558361929722508</v>
          </cell>
        </row>
        <row r="599">
          <cell r="S599" t="str">
            <v>1267.370.562</v>
          </cell>
          <cell r="T599">
            <v>16.210266150498807</v>
          </cell>
        </row>
        <row r="600">
          <cell r="S600" t="str">
            <v>1267.370.564</v>
          </cell>
          <cell r="T600">
            <v>86.888017524046305</v>
          </cell>
        </row>
        <row r="601">
          <cell r="S601" t="str">
            <v>1267.370.568</v>
          </cell>
          <cell r="T601">
            <v>-3.2487447198756865</v>
          </cell>
        </row>
        <row r="602">
          <cell r="S602" t="str">
            <v>1267.370.574</v>
          </cell>
          <cell r="T602">
            <v>-18.844654146159776</v>
          </cell>
        </row>
        <row r="603">
          <cell r="S603" t="str">
            <v>1267.370.577</v>
          </cell>
          <cell r="T603">
            <v>4.0136970523000484</v>
          </cell>
        </row>
        <row r="604">
          <cell r="S604" t="str">
            <v>1267.370.594</v>
          </cell>
          <cell r="T604">
            <v>-0.84088368000000002</v>
          </cell>
        </row>
        <row r="605">
          <cell r="S605" t="str">
            <v>1267.370.595</v>
          </cell>
          <cell r="T605">
            <v>6.1120190720162109</v>
          </cell>
        </row>
        <row r="606">
          <cell r="S606" t="str">
            <v>1267.370.598</v>
          </cell>
          <cell r="T606">
            <v>-0.29787191133333335</v>
          </cell>
        </row>
        <row r="607">
          <cell r="S607" t="str">
            <v>1267.370.600</v>
          </cell>
          <cell r="T607">
            <v>0</v>
          </cell>
        </row>
        <row r="608">
          <cell r="S608" t="str">
            <v>1267.370.601</v>
          </cell>
          <cell r="T608">
            <v>-0.80541917434295129</v>
          </cell>
        </row>
        <row r="609">
          <cell r="S609" t="str">
            <v>1267.370.602</v>
          </cell>
          <cell r="T609">
            <v>7.0515700000000001E-2</v>
          </cell>
        </row>
        <row r="610">
          <cell r="S610" t="str">
            <v>1267.370.604</v>
          </cell>
          <cell r="T610">
            <v>31.715584693002402</v>
          </cell>
        </row>
        <row r="611">
          <cell r="S611" t="str">
            <v>1267.370.605</v>
          </cell>
          <cell r="T611">
            <v>-7.0844833322171956</v>
          </cell>
        </row>
        <row r="612">
          <cell r="S612" t="str">
            <v>1267.370.606</v>
          </cell>
          <cell r="T612">
            <v>1.7701297507139255</v>
          </cell>
        </row>
        <row r="613">
          <cell r="S613" t="str">
            <v>1267.370.607</v>
          </cell>
          <cell r="T613">
            <v>-10.338950420179646</v>
          </cell>
        </row>
        <row r="614">
          <cell r="S614" t="str">
            <v>1267.370.608</v>
          </cell>
          <cell r="T614">
            <v>-1.4735763832322366</v>
          </cell>
        </row>
        <row r="615">
          <cell r="S615" t="str">
            <v>1267.370.609</v>
          </cell>
          <cell r="T615">
            <v>-3.6595080730989724</v>
          </cell>
        </row>
        <row r="616">
          <cell r="S616" t="str">
            <v>1267.370.610</v>
          </cell>
          <cell r="T616">
            <v>3.7308218886046962E-2</v>
          </cell>
        </row>
        <row r="617">
          <cell r="S617" t="str">
            <v>1267.370.612</v>
          </cell>
          <cell r="T617">
            <v>-9.5953193615750365</v>
          </cell>
        </row>
        <row r="618">
          <cell r="S618" t="str">
            <v>1267.370.613</v>
          </cell>
          <cell r="T618">
            <v>-2.2983952265427714</v>
          </cell>
        </row>
        <row r="619">
          <cell r="S619" t="str">
            <v>1267.370.614</v>
          </cell>
          <cell r="T619">
            <v>34.972274585560697</v>
          </cell>
        </row>
        <row r="620">
          <cell r="S620" t="str">
            <v>1267.370.615</v>
          </cell>
          <cell r="T620">
            <v>-79.671063121579436</v>
          </cell>
        </row>
        <row r="621">
          <cell r="S621" t="str">
            <v>1267.370.635</v>
          </cell>
          <cell r="T621">
            <v>-18.917844538182791</v>
          </cell>
        </row>
        <row r="622">
          <cell r="S622" t="str">
            <v>1267.370.636</v>
          </cell>
          <cell r="T622">
            <v>-2.4985063856469569</v>
          </cell>
        </row>
        <row r="623">
          <cell r="S623" t="str">
            <v>1267.370.640</v>
          </cell>
          <cell r="T623">
            <v>-0.57609255779297008</v>
          </cell>
        </row>
        <row r="624">
          <cell r="S624" t="str">
            <v>1267.370.644</v>
          </cell>
          <cell r="T624">
            <v>-2.8731687852314298</v>
          </cell>
        </row>
        <row r="625">
          <cell r="S625" t="str">
            <v>1267.370.662</v>
          </cell>
          <cell r="T625">
            <v>-1.6621282817286833</v>
          </cell>
        </row>
        <row r="626">
          <cell r="S626" t="str">
            <v>1267.370.663</v>
          </cell>
          <cell r="T626">
            <v>30.829482920304219</v>
          </cell>
        </row>
        <row r="627">
          <cell r="S627" t="str">
            <v>1267.370.666</v>
          </cell>
          <cell r="T627">
            <v>-4.3179446280585214</v>
          </cell>
        </row>
        <row r="628">
          <cell r="S628" t="str">
            <v>1267.370.667</v>
          </cell>
          <cell r="T628">
            <v>-2.6695814561497446</v>
          </cell>
        </row>
        <row r="629">
          <cell r="S629" t="str">
            <v>1267.370.670</v>
          </cell>
          <cell r="T629">
            <v>-2.0454820902604129E-2</v>
          </cell>
        </row>
        <row r="630">
          <cell r="S630" t="str">
            <v>1267.370.716</v>
          </cell>
          <cell r="T630">
            <v>49.046178471630718</v>
          </cell>
        </row>
        <row r="631">
          <cell r="S631" t="str">
            <v>1267.370.717</v>
          </cell>
          <cell r="T631">
            <v>-42.857862803821405</v>
          </cell>
        </row>
        <row r="632">
          <cell r="S632" t="str">
            <v>1267.370.718</v>
          </cell>
          <cell r="T632">
            <v>-33.588433479935581</v>
          </cell>
        </row>
        <row r="633">
          <cell r="S633" t="str">
            <v>1267.370.727</v>
          </cell>
          <cell r="T633">
            <v>-47.465217064543346</v>
          </cell>
        </row>
        <row r="634">
          <cell r="S634" t="str">
            <v>1267.370.740</v>
          </cell>
          <cell r="T634">
            <v>-7.5805509749653108</v>
          </cell>
        </row>
        <row r="635">
          <cell r="S635" t="str">
            <v>1267.370.741</v>
          </cell>
          <cell r="T635">
            <v>-0.29964710308333337</v>
          </cell>
        </row>
        <row r="636">
          <cell r="S636" t="str">
            <v>1267.370.766</v>
          </cell>
          <cell r="T636">
            <v>-0.33540945999999999</v>
          </cell>
        </row>
        <row r="637">
          <cell r="S637" t="str">
            <v>1267.370.767</v>
          </cell>
          <cell r="T637">
            <v>-0.13575049419999999</v>
          </cell>
        </row>
        <row r="638">
          <cell r="S638" t="str">
            <v>1267.370.769</v>
          </cell>
          <cell r="T638">
            <v>3.0323937819371682</v>
          </cell>
        </row>
        <row r="639">
          <cell r="S639" t="str">
            <v>1267.370.771</v>
          </cell>
          <cell r="T639">
            <v>-12.767225183014467</v>
          </cell>
        </row>
        <row r="640">
          <cell r="S640" t="str">
            <v>1267.370.774</v>
          </cell>
          <cell r="T640">
            <v>-0.14695114191666667</v>
          </cell>
        </row>
        <row r="641">
          <cell r="S641" t="str">
            <v>1267.370.801</v>
          </cell>
          <cell r="T641">
            <v>-26.988867718862299</v>
          </cell>
        </row>
        <row r="642">
          <cell r="S642" t="str">
            <v>1267.370.829</v>
          </cell>
          <cell r="T642">
            <v>-2.7894393256820202</v>
          </cell>
        </row>
        <row r="643">
          <cell r="S643" t="str">
            <v>1267.370.831</v>
          </cell>
          <cell r="T643">
            <v>-604.72351684581758</v>
          </cell>
        </row>
        <row r="644">
          <cell r="S644" t="str">
            <v>1267.370.849</v>
          </cell>
          <cell r="T644">
            <v>-16.607034917221036</v>
          </cell>
        </row>
        <row r="645">
          <cell r="S645" t="str">
            <v>1267.370.900</v>
          </cell>
          <cell r="T645">
            <v>-52.597224276881363</v>
          </cell>
        </row>
        <row r="646">
          <cell r="S646" t="str">
            <v>1267.370.902</v>
          </cell>
          <cell r="T646">
            <v>-0.30020822220000004</v>
          </cell>
        </row>
        <row r="647">
          <cell r="S647" t="str">
            <v>1267.370.906</v>
          </cell>
          <cell r="T647">
            <v>-1.1690469540566295</v>
          </cell>
        </row>
        <row r="648">
          <cell r="S648" t="str">
            <v>1267.370.907</v>
          </cell>
          <cell r="T648">
            <v>5.8366867297525662</v>
          </cell>
        </row>
        <row r="649">
          <cell r="S649" t="str">
            <v>1267.373.026</v>
          </cell>
          <cell r="T649">
            <v>97.803359355344654</v>
          </cell>
        </row>
        <row r="650">
          <cell r="S650" t="str">
            <v>1267.373.039</v>
          </cell>
          <cell r="T650">
            <v>233.70593281500499</v>
          </cell>
        </row>
        <row r="651">
          <cell r="S651" t="str">
            <v>1267.373.040</v>
          </cell>
          <cell r="T651">
            <v>-351.620468130814</v>
          </cell>
        </row>
        <row r="652">
          <cell r="S652" t="str">
            <v>1267.373.113</v>
          </cell>
          <cell r="T652">
            <v>2467.4876048848105</v>
          </cell>
        </row>
        <row r="653">
          <cell r="S653" t="str">
            <v>1267.373.114</v>
          </cell>
          <cell r="T653">
            <v>2172.8793317398813</v>
          </cell>
        </row>
        <row r="654">
          <cell r="S654" t="str">
            <v>1267.373.230</v>
          </cell>
          <cell r="T654">
            <v>0</v>
          </cell>
        </row>
        <row r="655">
          <cell r="S655" t="str">
            <v>1267.373.234</v>
          </cell>
          <cell r="T655">
            <v>79.225580028901391</v>
          </cell>
        </row>
        <row r="656">
          <cell r="S656" t="str">
            <v>1267.375.005</v>
          </cell>
          <cell r="T656">
            <v>0</v>
          </cell>
        </row>
        <row r="657">
          <cell r="S657" t="str">
            <v>1267.375.008</v>
          </cell>
          <cell r="T657">
            <v>0</v>
          </cell>
        </row>
        <row r="658">
          <cell r="S658" t="str">
            <v>1267.375.018</v>
          </cell>
          <cell r="T658">
            <v>0</v>
          </cell>
        </row>
        <row r="659">
          <cell r="S659" t="str">
            <v>1267.375.020</v>
          </cell>
          <cell r="T659">
            <v>0</v>
          </cell>
        </row>
        <row r="660">
          <cell r="S660" t="str">
            <v>1267.375.024</v>
          </cell>
          <cell r="T660">
            <v>0</v>
          </cell>
        </row>
        <row r="661">
          <cell r="S661" t="str">
            <v>1267.375.028</v>
          </cell>
          <cell r="T661">
            <v>0</v>
          </cell>
        </row>
        <row r="662">
          <cell r="S662" t="str">
            <v>1267.375.036</v>
          </cell>
          <cell r="T662">
            <v>0</v>
          </cell>
        </row>
        <row r="663">
          <cell r="S663" t="str">
            <v>1267.375.041</v>
          </cell>
          <cell r="T663">
            <v>0</v>
          </cell>
        </row>
        <row r="664">
          <cell r="S664" t="str">
            <v>1267.375.045</v>
          </cell>
          <cell r="T664">
            <v>0</v>
          </cell>
        </row>
        <row r="665">
          <cell r="S665" t="str">
            <v>1267.375.047</v>
          </cell>
          <cell r="T665">
            <v>0</v>
          </cell>
        </row>
        <row r="666">
          <cell r="S666" t="str">
            <v>1267.375.048</v>
          </cell>
          <cell r="T666">
            <v>0</v>
          </cell>
        </row>
        <row r="667">
          <cell r="S667" t="str">
            <v>1267.375.049</v>
          </cell>
          <cell r="T667">
            <v>0</v>
          </cell>
        </row>
        <row r="668">
          <cell r="S668" t="str">
            <v>1267.375.051</v>
          </cell>
          <cell r="T668">
            <v>0</v>
          </cell>
        </row>
        <row r="669">
          <cell r="S669" t="str">
            <v>1267.375.053</v>
          </cell>
          <cell r="T669">
            <v>0</v>
          </cell>
        </row>
        <row r="670">
          <cell r="S670" t="str">
            <v>1267.375.071</v>
          </cell>
          <cell r="T670">
            <v>0</v>
          </cell>
        </row>
        <row r="671">
          <cell r="S671" t="str">
            <v>1267.375.079</v>
          </cell>
          <cell r="T671">
            <v>0</v>
          </cell>
        </row>
        <row r="672">
          <cell r="S672" t="str">
            <v>1267.375.085</v>
          </cell>
          <cell r="T672">
            <v>0</v>
          </cell>
        </row>
        <row r="673">
          <cell r="S673" t="str">
            <v>1267.375.091</v>
          </cell>
          <cell r="T673">
            <v>0</v>
          </cell>
        </row>
        <row r="674">
          <cell r="S674" t="str">
            <v>1267.375.092</v>
          </cell>
          <cell r="T674">
            <v>0</v>
          </cell>
        </row>
        <row r="675">
          <cell r="S675" t="str">
            <v>1267.375.093</v>
          </cell>
          <cell r="T675">
            <v>0</v>
          </cell>
        </row>
        <row r="676">
          <cell r="S676" t="str">
            <v>1267.375.118</v>
          </cell>
          <cell r="T676">
            <v>0</v>
          </cell>
        </row>
        <row r="677">
          <cell r="S677" t="str">
            <v>1267.375.122</v>
          </cell>
          <cell r="T677">
            <v>0</v>
          </cell>
        </row>
        <row r="678">
          <cell r="S678" t="str">
            <v>1267.375.134</v>
          </cell>
          <cell r="T678">
            <v>0</v>
          </cell>
        </row>
        <row r="679">
          <cell r="S679" t="str">
            <v>1267.375.139</v>
          </cell>
          <cell r="T679">
            <v>0</v>
          </cell>
        </row>
        <row r="680">
          <cell r="S680" t="str">
            <v>1267.375.227</v>
          </cell>
          <cell r="T680">
            <v>0</v>
          </cell>
        </row>
        <row r="681">
          <cell r="S681" t="str">
            <v>1267.375.243</v>
          </cell>
          <cell r="T681">
            <v>0</v>
          </cell>
        </row>
        <row r="682">
          <cell r="S682" t="str">
            <v>1267.375.250</v>
          </cell>
          <cell r="T682">
            <v>0</v>
          </cell>
        </row>
        <row r="683">
          <cell r="S683" t="str">
            <v>1267.375.251</v>
          </cell>
          <cell r="T683">
            <v>0</v>
          </cell>
        </row>
        <row r="684">
          <cell r="S684" t="str">
            <v>1267.375.252</v>
          </cell>
          <cell r="T684">
            <v>0</v>
          </cell>
        </row>
        <row r="685">
          <cell r="S685" t="str">
            <v>1267.375.258</v>
          </cell>
          <cell r="T685">
            <v>0</v>
          </cell>
        </row>
        <row r="686">
          <cell r="S686" t="str">
            <v>1267.375.264</v>
          </cell>
          <cell r="T686">
            <v>0</v>
          </cell>
        </row>
        <row r="687">
          <cell r="S687" t="str">
            <v>1267.375.265</v>
          </cell>
          <cell r="T687">
            <v>0</v>
          </cell>
        </row>
        <row r="688">
          <cell r="S688" t="str">
            <v>1267.375.278</v>
          </cell>
          <cell r="T688">
            <v>0</v>
          </cell>
        </row>
        <row r="689">
          <cell r="S689" t="str">
            <v>1267.375.283</v>
          </cell>
          <cell r="T689">
            <v>0</v>
          </cell>
        </row>
        <row r="690">
          <cell r="S690" t="str">
            <v>1267.375.285</v>
          </cell>
          <cell r="T690">
            <v>0</v>
          </cell>
        </row>
        <row r="691">
          <cell r="S691" t="str">
            <v>1267.375.289</v>
          </cell>
          <cell r="T691">
            <v>0</v>
          </cell>
        </row>
        <row r="692">
          <cell r="S692" t="str">
            <v>1267.375.291</v>
          </cell>
          <cell r="T692">
            <v>0</v>
          </cell>
        </row>
        <row r="693">
          <cell r="S693" t="str">
            <v>1267.377.016</v>
          </cell>
          <cell r="T693">
            <v>0</v>
          </cell>
        </row>
        <row r="694">
          <cell r="S694" t="str">
            <v>1267.377.028</v>
          </cell>
          <cell r="T694">
            <v>0</v>
          </cell>
        </row>
        <row r="695">
          <cell r="S695" t="str">
            <v>1267.377.030</v>
          </cell>
          <cell r="T695">
            <v>0</v>
          </cell>
        </row>
        <row r="696">
          <cell r="S696" t="str">
            <v>1267.377.033</v>
          </cell>
          <cell r="T696">
            <v>0</v>
          </cell>
        </row>
        <row r="697">
          <cell r="S697" t="str">
            <v>1267.377.038</v>
          </cell>
          <cell r="T697">
            <v>0</v>
          </cell>
        </row>
        <row r="698">
          <cell r="S698" t="str">
            <v>1267.377.463</v>
          </cell>
          <cell r="T698">
            <v>0</v>
          </cell>
        </row>
        <row r="699">
          <cell r="S699" t="str">
            <v>1267.377.477</v>
          </cell>
          <cell r="T699">
            <v>0</v>
          </cell>
        </row>
        <row r="700">
          <cell r="S700" t="str">
            <v>1267.377.494</v>
          </cell>
          <cell r="T700">
            <v>0</v>
          </cell>
        </row>
        <row r="701">
          <cell r="S701" t="str">
            <v>1267.377.496</v>
          </cell>
          <cell r="T701">
            <v>0</v>
          </cell>
        </row>
        <row r="702">
          <cell r="S702" t="str">
            <v>1267.377.502</v>
          </cell>
          <cell r="T702">
            <v>0</v>
          </cell>
        </row>
        <row r="703">
          <cell r="S703" t="str">
            <v>1267.379.044</v>
          </cell>
          <cell r="T703">
            <v>0</v>
          </cell>
        </row>
        <row r="704">
          <cell r="S704" t="str">
            <v>1267.379.050</v>
          </cell>
          <cell r="T704">
            <v>0</v>
          </cell>
        </row>
        <row r="705">
          <cell r="S705" t="str">
            <v>1267.379.210</v>
          </cell>
          <cell r="T705">
            <v>0</v>
          </cell>
        </row>
        <row r="706">
          <cell r="S706" t="str">
            <v>1267.379.230</v>
          </cell>
          <cell r="T706">
            <v>0</v>
          </cell>
        </row>
        <row r="707">
          <cell r="S707" t="str">
            <v>1267.379.254</v>
          </cell>
          <cell r="T707">
            <v>0</v>
          </cell>
        </row>
        <row r="708">
          <cell r="S708" t="str">
            <v>1267.379.266</v>
          </cell>
          <cell r="T708">
            <v>0</v>
          </cell>
        </row>
        <row r="709">
          <cell r="S709" t="str">
            <v>1267.379.283</v>
          </cell>
          <cell r="T709">
            <v>0</v>
          </cell>
        </row>
        <row r="710">
          <cell r="S710" t="str">
            <v>1267.379.285</v>
          </cell>
          <cell r="T710">
            <v>0</v>
          </cell>
        </row>
        <row r="711">
          <cell r="S711" t="str">
            <v>1267.379.409</v>
          </cell>
          <cell r="T711">
            <v>0</v>
          </cell>
        </row>
        <row r="712">
          <cell r="S712" t="str">
            <v>1267.379.432</v>
          </cell>
          <cell r="T712">
            <v>0</v>
          </cell>
        </row>
        <row r="713">
          <cell r="S713" t="str">
            <v>1267.379.613</v>
          </cell>
          <cell r="T713">
            <v>-1972.0548699009519</v>
          </cell>
        </row>
        <row r="714">
          <cell r="S714" t="str">
            <v>1267.379.626</v>
          </cell>
          <cell r="T714">
            <v>0</v>
          </cell>
        </row>
        <row r="715">
          <cell r="S715" t="str">
            <v>1267.379.733</v>
          </cell>
          <cell r="T715">
            <v>0</v>
          </cell>
        </row>
        <row r="716">
          <cell r="S716" t="str">
            <v>1267.379.736</v>
          </cell>
          <cell r="T716">
            <v>0</v>
          </cell>
        </row>
        <row r="717">
          <cell r="S717" t="str">
            <v>1267.379.778</v>
          </cell>
          <cell r="T717">
            <v>0</v>
          </cell>
        </row>
        <row r="718">
          <cell r="S718" t="str">
            <v>1271.116.190</v>
          </cell>
          <cell r="T718">
            <v>0</v>
          </cell>
        </row>
        <row r="719">
          <cell r="S719" t="str">
            <v>1271.116.526</v>
          </cell>
          <cell r="T719">
            <v>-3.9878400000000007</v>
          </cell>
        </row>
        <row r="720">
          <cell r="S720" t="str">
            <v>1273.429.406</v>
          </cell>
          <cell r="T720">
            <v>1128.3692425360196</v>
          </cell>
        </row>
        <row r="721">
          <cell r="S721" t="str">
            <v>1277.379.010</v>
          </cell>
          <cell r="T721">
            <v>0</v>
          </cell>
        </row>
        <row r="722">
          <cell r="S722" t="str">
            <v>1277.379.034</v>
          </cell>
          <cell r="T722">
            <v>0</v>
          </cell>
        </row>
        <row r="723">
          <cell r="S723" t="str">
            <v>1277.379.036</v>
          </cell>
          <cell r="T723">
            <v>0</v>
          </cell>
        </row>
        <row r="724">
          <cell r="S724" t="str">
            <v>1928.403.703</v>
          </cell>
          <cell r="T724">
            <v>0</v>
          </cell>
        </row>
        <row r="725">
          <cell r="S725" t="str">
            <v>2221.119.749</v>
          </cell>
          <cell r="T725">
            <v>362.04350555788596</v>
          </cell>
        </row>
        <row r="726">
          <cell r="S726" t="str">
            <v>2283.435.312</v>
          </cell>
          <cell r="T726">
            <v>0</v>
          </cell>
        </row>
        <row r="727">
          <cell r="S727" t="str">
            <v>2283.435.314</v>
          </cell>
          <cell r="T727">
            <v>86.705270752465822</v>
          </cell>
        </row>
        <row r="728">
          <cell r="S728" t="str">
            <v>2283.435.332</v>
          </cell>
          <cell r="T728">
            <v>592.28249034901819</v>
          </cell>
        </row>
        <row r="729">
          <cell r="S729" t="str">
            <v>2283.435.336</v>
          </cell>
          <cell r="T729">
            <v>559.72481964051804</v>
          </cell>
        </row>
        <row r="730">
          <cell r="S730" t="str">
            <v>2284.486.476</v>
          </cell>
          <cell r="T730">
            <v>640.5614392314601</v>
          </cell>
        </row>
        <row r="731">
          <cell r="S731" t="str">
            <v>2284.486.482</v>
          </cell>
          <cell r="T731">
            <v>22716.428944752202</v>
          </cell>
        </row>
        <row r="732">
          <cell r="S732" t="str">
            <v>2285.106.796</v>
          </cell>
          <cell r="T732">
            <v>-1973.2769634742381</v>
          </cell>
        </row>
        <row r="733">
          <cell r="S733" t="str">
            <v>2912.771.063</v>
          </cell>
          <cell r="T733">
            <v>0</v>
          </cell>
        </row>
        <row r="734">
          <cell r="S734" t="str">
            <v>2915.011.003</v>
          </cell>
          <cell r="T734">
            <v>34.402751698933628</v>
          </cell>
        </row>
        <row r="735">
          <cell r="S735" t="str">
            <v>3337.617.009</v>
          </cell>
          <cell r="T735">
            <v>-52.631600112000001</v>
          </cell>
        </row>
        <row r="736">
          <cell r="S736" t="str">
            <v>3337.617.178</v>
          </cell>
          <cell r="T736">
            <v>0</v>
          </cell>
        </row>
        <row r="737">
          <cell r="S737" t="str">
            <v>3337.617.195</v>
          </cell>
          <cell r="T737">
            <v>0</v>
          </cell>
        </row>
        <row r="738">
          <cell r="S738" t="str">
            <v>3337.617.276</v>
          </cell>
          <cell r="T738">
            <v>0.70045404569680336</v>
          </cell>
        </row>
        <row r="739">
          <cell r="S739" t="str">
            <v>3337.617.277</v>
          </cell>
          <cell r="T739">
            <v>-19.926825229106527</v>
          </cell>
        </row>
        <row r="740">
          <cell r="S740" t="str">
            <v>3337.617.278</v>
          </cell>
          <cell r="T740">
            <v>-3.6428965949487857</v>
          </cell>
        </row>
        <row r="741">
          <cell r="S741" t="str">
            <v>3337.617.279</v>
          </cell>
          <cell r="T741">
            <v>-2.5276983905186903</v>
          </cell>
        </row>
        <row r="742">
          <cell r="S742" t="str">
            <v>3337.617.280</v>
          </cell>
          <cell r="T742">
            <v>-3.1398510617581223</v>
          </cell>
        </row>
        <row r="743">
          <cell r="S743" t="str">
            <v>3337.617.281</v>
          </cell>
          <cell r="T743">
            <v>-0.54663829577987855</v>
          </cell>
        </row>
        <row r="744">
          <cell r="S744" t="str">
            <v>3337.617.715</v>
          </cell>
          <cell r="T744">
            <v>4.9458131001849703E-2</v>
          </cell>
        </row>
        <row r="745">
          <cell r="S745" t="str">
            <v>3337.617.718</v>
          </cell>
          <cell r="T745">
            <v>1.1106468556751251E-2</v>
          </cell>
        </row>
        <row r="746">
          <cell r="S746" t="str">
            <v>5290.802.100</v>
          </cell>
          <cell r="T746">
            <v>0</v>
          </cell>
        </row>
        <row r="747">
          <cell r="S747" t="str">
            <v>5292.003.000</v>
          </cell>
          <cell r="T747">
            <v>-176.81842673291004</v>
          </cell>
        </row>
        <row r="748">
          <cell r="S748" t="str">
            <v>5989.540.000</v>
          </cell>
          <cell r="T748">
            <v>0</v>
          </cell>
        </row>
        <row r="749">
          <cell r="S749" t="str">
            <v>5991.300.000</v>
          </cell>
          <cell r="T749">
            <v>0</v>
          </cell>
        </row>
        <row r="750">
          <cell r="S750" t="str">
            <v>5991.310.000</v>
          </cell>
          <cell r="T750">
            <v>0</v>
          </cell>
        </row>
        <row r="751">
          <cell r="S751" t="str">
            <v>5996.317.001</v>
          </cell>
          <cell r="T751">
            <v>0</v>
          </cell>
        </row>
        <row r="752">
          <cell r="S752" t="str">
            <v>5998.194.000</v>
          </cell>
          <cell r="T752">
            <v>3160.9982062145282</v>
          </cell>
        </row>
        <row r="753">
          <cell r="S753" t="str">
            <v>5998.384.000</v>
          </cell>
          <cell r="T753">
            <v>766.02635102774877</v>
          </cell>
        </row>
        <row r="754">
          <cell r="S754" t="str">
            <v>5998.510.000</v>
          </cell>
          <cell r="T754">
            <v>0</v>
          </cell>
        </row>
        <row r="755">
          <cell r="S755" t="str">
            <v>5998.511.000</v>
          </cell>
          <cell r="T755">
            <v>6417.5813993898482</v>
          </cell>
        </row>
        <row r="756">
          <cell r="S756" t="str">
            <v>6000.745.274</v>
          </cell>
          <cell r="T756">
            <v>0</v>
          </cell>
        </row>
        <row r="757">
          <cell r="S757" t="str">
            <v>6000.855.049</v>
          </cell>
          <cell r="T757">
            <v>0</v>
          </cell>
        </row>
        <row r="758">
          <cell r="S758" t="str">
            <v>8649.052.155</v>
          </cell>
          <cell r="T758">
            <v>1030.9677092561114</v>
          </cell>
        </row>
        <row r="759">
          <cell r="S759" t="str">
            <v>8649.052.174</v>
          </cell>
          <cell r="T759">
            <v>1517.6576930673095</v>
          </cell>
        </row>
        <row r="760">
          <cell r="S760" t="str">
            <v>8649.052.176</v>
          </cell>
          <cell r="T760">
            <v>3649.0263750879176</v>
          </cell>
        </row>
        <row r="761">
          <cell r="S761" t="str">
            <v>8900.130.285</v>
          </cell>
          <cell r="T761">
            <v>0</v>
          </cell>
        </row>
        <row r="762">
          <cell r="S762" t="str">
            <v>8900.131.249</v>
          </cell>
          <cell r="T762">
            <v>110.45781766091585</v>
          </cell>
        </row>
        <row r="763">
          <cell r="S763" t="str">
            <v>8900.131.572</v>
          </cell>
          <cell r="T763">
            <v>0</v>
          </cell>
        </row>
        <row r="764">
          <cell r="S764" t="str">
            <v>8900.131.582</v>
          </cell>
          <cell r="T764">
            <v>6.8728746180937463</v>
          </cell>
        </row>
        <row r="765">
          <cell r="S765" t="str">
            <v>8900.131.588</v>
          </cell>
          <cell r="T765">
            <v>8.0582302165336372</v>
          </cell>
        </row>
        <row r="766">
          <cell r="S766" t="str">
            <v>8900.131.598</v>
          </cell>
          <cell r="T766">
            <v>0</v>
          </cell>
        </row>
        <row r="767">
          <cell r="S767" t="str">
            <v>8900.131.613</v>
          </cell>
          <cell r="T767">
            <v>0</v>
          </cell>
        </row>
        <row r="768">
          <cell r="S768" t="str">
            <v>8900.131.619</v>
          </cell>
          <cell r="T768">
            <v>30.039214879471501</v>
          </cell>
        </row>
        <row r="769">
          <cell r="S769" t="str">
            <v>8900.131.623</v>
          </cell>
          <cell r="T769">
            <v>0</v>
          </cell>
        </row>
        <row r="770">
          <cell r="S770" t="str">
            <v>8900.131.625</v>
          </cell>
          <cell r="T770">
            <v>-579.29234922942942</v>
          </cell>
        </row>
        <row r="771">
          <cell r="S771" t="str">
            <v>8900.131.627</v>
          </cell>
          <cell r="T771">
            <v>0</v>
          </cell>
        </row>
        <row r="772">
          <cell r="S772" t="str">
            <v>8900.131.628</v>
          </cell>
          <cell r="T772">
            <v>0</v>
          </cell>
        </row>
        <row r="773">
          <cell r="S773" t="str">
            <v>8900.131.631</v>
          </cell>
          <cell r="T773">
            <v>0</v>
          </cell>
        </row>
        <row r="774">
          <cell r="S774" t="str">
            <v>8900.131.633</v>
          </cell>
          <cell r="T774">
            <v>0</v>
          </cell>
        </row>
        <row r="775">
          <cell r="S775" t="str">
            <v>8900.131.638</v>
          </cell>
          <cell r="T775">
            <v>0</v>
          </cell>
        </row>
        <row r="776">
          <cell r="S776" t="str">
            <v>8900.131.640</v>
          </cell>
          <cell r="T776">
            <v>0</v>
          </cell>
        </row>
        <row r="777">
          <cell r="S777" t="str">
            <v>8900.131.645</v>
          </cell>
          <cell r="T777">
            <v>0</v>
          </cell>
        </row>
        <row r="778">
          <cell r="S778" t="str">
            <v>8900.131.651</v>
          </cell>
          <cell r="T778">
            <v>0</v>
          </cell>
        </row>
        <row r="779">
          <cell r="S779" t="str">
            <v>8900.131.655</v>
          </cell>
          <cell r="T779">
            <v>0</v>
          </cell>
        </row>
        <row r="780">
          <cell r="S780" t="str">
            <v>8900.131.658</v>
          </cell>
          <cell r="T780">
            <v>0</v>
          </cell>
        </row>
        <row r="781">
          <cell r="S781" t="str">
            <v>8900.131.663</v>
          </cell>
          <cell r="T781">
            <v>0</v>
          </cell>
        </row>
        <row r="782">
          <cell r="S782" t="str">
            <v>8900.131.667</v>
          </cell>
          <cell r="T782">
            <v>0</v>
          </cell>
        </row>
        <row r="783">
          <cell r="S783" t="str">
            <v>8900.131.670</v>
          </cell>
          <cell r="T783">
            <v>0</v>
          </cell>
        </row>
        <row r="784">
          <cell r="S784" t="str">
            <v>8900.131.673</v>
          </cell>
          <cell r="T784">
            <v>0</v>
          </cell>
        </row>
        <row r="785">
          <cell r="S785" t="str">
            <v>8900.131.674</v>
          </cell>
          <cell r="T785">
            <v>0</v>
          </cell>
        </row>
        <row r="786">
          <cell r="S786" t="str">
            <v>8900.131.677</v>
          </cell>
          <cell r="T786">
            <v>0</v>
          </cell>
        </row>
        <row r="787">
          <cell r="S787" t="str">
            <v>8900.131.678</v>
          </cell>
          <cell r="T787">
            <v>40.554791593307982</v>
          </cell>
        </row>
        <row r="788">
          <cell r="S788" t="str">
            <v>8900.132.126</v>
          </cell>
          <cell r="T788">
            <v>0</v>
          </cell>
        </row>
        <row r="789">
          <cell r="S789" t="str">
            <v>8900.132.191</v>
          </cell>
          <cell r="T789">
            <v>0</v>
          </cell>
        </row>
        <row r="790">
          <cell r="S790" t="str">
            <v>8900.132.757</v>
          </cell>
          <cell r="T790">
            <v>0</v>
          </cell>
        </row>
        <row r="791">
          <cell r="S791" t="str">
            <v>8900.132.764</v>
          </cell>
          <cell r="T791">
            <v>0</v>
          </cell>
        </row>
        <row r="792">
          <cell r="S792" t="str">
            <v>8900.629.301</v>
          </cell>
          <cell r="T792">
            <v>2.6936871499215442</v>
          </cell>
        </row>
        <row r="793">
          <cell r="S793" t="str">
            <v>8901.009.052</v>
          </cell>
          <cell r="T793">
            <v>0</v>
          </cell>
        </row>
        <row r="794">
          <cell r="S794" t="str">
            <v>8901.009.076</v>
          </cell>
          <cell r="T794">
            <v>1021.9929389978006</v>
          </cell>
        </row>
        <row r="795">
          <cell r="S795" t="str">
            <v>8901.009.085</v>
          </cell>
          <cell r="T795">
            <v>0</v>
          </cell>
        </row>
        <row r="796">
          <cell r="S796" t="str">
            <v>8902.001.862</v>
          </cell>
          <cell r="T796">
            <v>-321.52863178799998</v>
          </cell>
        </row>
        <row r="797">
          <cell r="S797" t="str">
            <v>8902.002.598</v>
          </cell>
          <cell r="T797">
            <v>-16.405072292378229</v>
          </cell>
        </row>
        <row r="798">
          <cell r="S798" t="str">
            <v>8902.211.374</v>
          </cell>
          <cell r="T798">
            <v>-67.323131148000016</v>
          </cell>
        </row>
        <row r="799">
          <cell r="S799" t="str">
            <v>8902.211.376</v>
          </cell>
          <cell r="T799">
            <v>0</v>
          </cell>
        </row>
        <row r="800">
          <cell r="S800" t="str">
            <v>8902.211.537</v>
          </cell>
          <cell r="T800">
            <v>-0.59278749898034988</v>
          </cell>
        </row>
        <row r="801">
          <cell r="S801" t="str">
            <v>8902.211.799</v>
          </cell>
          <cell r="T801">
            <v>0.90740690396809143</v>
          </cell>
        </row>
        <row r="802">
          <cell r="S802" t="str">
            <v>8902.211.801</v>
          </cell>
          <cell r="T802">
            <v>0.31471430916212739</v>
          </cell>
        </row>
        <row r="803">
          <cell r="S803" t="str">
            <v>8902.211.805</v>
          </cell>
          <cell r="T803">
            <v>-1.2448378060632308</v>
          </cell>
        </row>
        <row r="804">
          <cell r="S804" t="str">
            <v>8902.211.812</v>
          </cell>
          <cell r="T804">
            <v>-8.6182084057074917</v>
          </cell>
        </row>
        <row r="805">
          <cell r="S805" t="str">
            <v>8902.211.816</v>
          </cell>
          <cell r="T805">
            <v>8.7607127678182337</v>
          </cell>
        </row>
        <row r="806">
          <cell r="S806" t="str">
            <v>8902.212.037</v>
          </cell>
          <cell r="T806">
            <v>-1.1111941668145064</v>
          </cell>
        </row>
        <row r="807">
          <cell r="S807" t="str">
            <v>8902.212.062</v>
          </cell>
          <cell r="T807">
            <v>1.6415728683279127</v>
          </cell>
        </row>
        <row r="808">
          <cell r="S808" t="str">
            <v>8902.212.548</v>
          </cell>
          <cell r="T808">
            <v>-16.445916888970999</v>
          </cell>
        </row>
        <row r="809">
          <cell r="S809" t="str">
            <v>8902.212.677</v>
          </cell>
          <cell r="T809">
            <v>-82.473987208630092</v>
          </cell>
        </row>
        <row r="810">
          <cell r="S810" t="str">
            <v>8902.912.720</v>
          </cell>
          <cell r="T810">
            <v>0.63659337560844165</v>
          </cell>
        </row>
        <row r="811">
          <cell r="S811" t="str">
            <v>8903.407.699</v>
          </cell>
          <cell r="T811">
            <v>2.9207482571029564E-2</v>
          </cell>
        </row>
        <row r="812">
          <cell r="S812" t="str">
            <v>8903.407.768</v>
          </cell>
          <cell r="T812">
            <v>-35.153944050249493</v>
          </cell>
        </row>
        <row r="813">
          <cell r="S813" t="str">
            <v>8903.725.029</v>
          </cell>
          <cell r="T813">
            <v>0</v>
          </cell>
        </row>
        <row r="814">
          <cell r="S814" t="str">
            <v>8903.725.030</v>
          </cell>
          <cell r="T814">
            <v>-37.017161999999999</v>
          </cell>
        </row>
        <row r="815">
          <cell r="S815" t="str">
            <v>8905.405.695</v>
          </cell>
          <cell r="T815">
            <v>0</v>
          </cell>
        </row>
        <row r="816">
          <cell r="S816" t="str">
            <v>8905.407.154</v>
          </cell>
          <cell r="T816">
            <v>0</v>
          </cell>
        </row>
        <row r="817">
          <cell r="S817" t="str">
            <v>8905.407.221</v>
          </cell>
          <cell r="T817">
            <v>0</v>
          </cell>
        </row>
        <row r="818">
          <cell r="S818" t="str">
            <v>8905.407.236</v>
          </cell>
          <cell r="T818">
            <v>0</v>
          </cell>
        </row>
        <row r="819">
          <cell r="S819" t="str">
            <v>8905.407.274</v>
          </cell>
          <cell r="T819">
            <v>0</v>
          </cell>
        </row>
        <row r="820">
          <cell r="S820" t="str">
            <v>8905.407.316</v>
          </cell>
          <cell r="T820">
            <v>0</v>
          </cell>
        </row>
        <row r="821">
          <cell r="S821" t="str">
            <v>8905.422.061</v>
          </cell>
          <cell r="T821">
            <v>0</v>
          </cell>
        </row>
        <row r="822">
          <cell r="S822" t="str">
            <v>8905.422.684</v>
          </cell>
          <cell r="T822">
            <v>0</v>
          </cell>
        </row>
        <row r="823">
          <cell r="S823" t="str">
            <v>8905.422.695</v>
          </cell>
          <cell r="T823">
            <v>0</v>
          </cell>
        </row>
        <row r="824">
          <cell r="S824" t="str">
            <v>8905.422.696</v>
          </cell>
          <cell r="T824">
            <v>0</v>
          </cell>
        </row>
        <row r="825">
          <cell r="S825" t="str">
            <v>8905.422.709</v>
          </cell>
          <cell r="T825">
            <v>0</v>
          </cell>
        </row>
        <row r="826">
          <cell r="S826" t="str">
            <v>8905.422.937</v>
          </cell>
          <cell r="T826">
            <v>0</v>
          </cell>
        </row>
        <row r="827">
          <cell r="S827" t="str">
            <v>8905.500.009</v>
          </cell>
          <cell r="T827">
            <v>0</v>
          </cell>
        </row>
        <row r="828">
          <cell r="S828" t="str">
            <v>8905.500.048</v>
          </cell>
          <cell r="T828">
            <v>8.3266720796783602</v>
          </cell>
        </row>
        <row r="829">
          <cell r="S829" t="str">
            <v>8905.500.183</v>
          </cell>
          <cell r="T829">
            <v>-1.0601247717192663</v>
          </cell>
        </row>
        <row r="830">
          <cell r="S830" t="str">
            <v>8905.500.189</v>
          </cell>
          <cell r="T830">
            <v>0</v>
          </cell>
        </row>
        <row r="831">
          <cell r="S831" t="str">
            <v>8905.500.204</v>
          </cell>
          <cell r="T831">
            <v>0</v>
          </cell>
        </row>
        <row r="832">
          <cell r="S832" t="str">
            <v>8905.500.271</v>
          </cell>
          <cell r="T832">
            <v>0</v>
          </cell>
        </row>
        <row r="833">
          <cell r="S833" t="str">
            <v>8905.500.499</v>
          </cell>
          <cell r="T833">
            <v>-2.6856817266044786</v>
          </cell>
        </row>
        <row r="834">
          <cell r="S834" t="str">
            <v>8905.500.531</v>
          </cell>
          <cell r="T834">
            <v>0</v>
          </cell>
        </row>
        <row r="835">
          <cell r="S835" t="str">
            <v>8905.500.561</v>
          </cell>
          <cell r="T835">
            <v>0.5877061812687856</v>
          </cell>
        </row>
        <row r="836">
          <cell r="S836" t="str">
            <v>8905.500.562</v>
          </cell>
          <cell r="T836">
            <v>1.5399820917994518</v>
          </cell>
        </row>
        <row r="837">
          <cell r="S837" t="str">
            <v>8905.500.667</v>
          </cell>
          <cell r="T837">
            <v>0</v>
          </cell>
        </row>
        <row r="838">
          <cell r="S838" t="str">
            <v>8905.500.669</v>
          </cell>
          <cell r="T838">
            <v>0</v>
          </cell>
        </row>
        <row r="839">
          <cell r="S839" t="str">
            <v>8905.500.671</v>
          </cell>
          <cell r="T839">
            <v>0</v>
          </cell>
        </row>
        <row r="840">
          <cell r="S840" t="str">
            <v>8905.500.674</v>
          </cell>
          <cell r="T840">
            <v>-0.31261108393387715</v>
          </cell>
        </row>
        <row r="841">
          <cell r="S841" t="str">
            <v>8905.500.843</v>
          </cell>
          <cell r="T841">
            <v>0</v>
          </cell>
        </row>
        <row r="842">
          <cell r="S842" t="str">
            <v>8905.500.851</v>
          </cell>
          <cell r="T842">
            <v>9.0737965717094511</v>
          </cell>
        </row>
        <row r="843">
          <cell r="S843" t="str">
            <v>8905.501.047</v>
          </cell>
          <cell r="T843">
            <v>-6.1801474371516747</v>
          </cell>
        </row>
        <row r="844">
          <cell r="S844" t="str">
            <v>8905.501.048</v>
          </cell>
          <cell r="T844">
            <v>-1.1276095000000002</v>
          </cell>
        </row>
        <row r="845">
          <cell r="S845" t="str">
            <v>8905.501.102</v>
          </cell>
          <cell r="T845">
            <v>-5.8262980563041822</v>
          </cell>
        </row>
        <row r="846">
          <cell r="S846" t="str">
            <v>8905.501.103</v>
          </cell>
          <cell r="T846">
            <v>0.27377144886433369</v>
          </cell>
        </row>
        <row r="847">
          <cell r="S847" t="str">
            <v>8905.501.205</v>
          </cell>
          <cell r="T847">
            <v>7.6384422771952636</v>
          </cell>
        </row>
        <row r="848">
          <cell r="S848" t="str">
            <v>8905.501.209</v>
          </cell>
          <cell r="T848">
            <v>-0.8512483584421604</v>
          </cell>
        </row>
        <row r="849">
          <cell r="S849" t="str">
            <v>8905.501.210</v>
          </cell>
          <cell r="T849">
            <v>-2.969271785740073</v>
          </cell>
        </row>
        <row r="850">
          <cell r="S850" t="str">
            <v>8905.501.211</v>
          </cell>
          <cell r="T850">
            <v>-0.18781076645670325</v>
          </cell>
        </row>
        <row r="851">
          <cell r="S851" t="str">
            <v>8905.501.212</v>
          </cell>
          <cell r="T851">
            <v>-12.8945827017819</v>
          </cell>
        </row>
        <row r="852">
          <cell r="S852" t="str">
            <v>8905.501.215</v>
          </cell>
          <cell r="T852">
            <v>-2.7760305477338036</v>
          </cell>
        </row>
        <row r="853">
          <cell r="S853" t="str">
            <v>8905.501.219</v>
          </cell>
          <cell r="T853">
            <v>11.688673959804525</v>
          </cell>
        </row>
        <row r="854">
          <cell r="S854" t="str">
            <v>8905.501.220</v>
          </cell>
          <cell r="T854">
            <v>7.8210234736185029</v>
          </cell>
        </row>
        <row r="855">
          <cell r="S855" t="str">
            <v>8905.501.221</v>
          </cell>
          <cell r="T855">
            <v>0.2293500708032834</v>
          </cell>
        </row>
        <row r="856">
          <cell r="S856" t="str">
            <v>8905.501.222</v>
          </cell>
          <cell r="T856">
            <v>25.8307323629551</v>
          </cell>
        </row>
        <row r="857">
          <cell r="S857" t="str">
            <v>8905.501.309</v>
          </cell>
          <cell r="T857">
            <v>-1.8564124637513686</v>
          </cell>
        </row>
        <row r="858">
          <cell r="S858" t="str">
            <v>8905.501.364</v>
          </cell>
          <cell r="T858">
            <v>0</v>
          </cell>
        </row>
        <row r="859">
          <cell r="S859" t="str">
            <v>8905.501.368</v>
          </cell>
          <cell r="T859">
            <v>0</v>
          </cell>
        </row>
        <row r="860">
          <cell r="S860" t="str">
            <v>8905.501.369</v>
          </cell>
          <cell r="T860">
            <v>0</v>
          </cell>
        </row>
        <row r="861">
          <cell r="S861" t="str">
            <v>8905.501.373</v>
          </cell>
          <cell r="T861">
            <v>0</v>
          </cell>
        </row>
        <row r="862">
          <cell r="S862" t="str">
            <v>8905.501.375</v>
          </cell>
          <cell r="T862">
            <v>0</v>
          </cell>
        </row>
        <row r="863">
          <cell r="S863" t="str">
            <v>8905.501.376</v>
          </cell>
          <cell r="T863">
            <v>0</v>
          </cell>
        </row>
        <row r="864">
          <cell r="S864" t="str">
            <v>8905.501.377</v>
          </cell>
          <cell r="T864">
            <v>0</v>
          </cell>
        </row>
        <row r="865">
          <cell r="S865" t="str">
            <v>8905.501.378</v>
          </cell>
          <cell r="T865">
            <v>0</v>
          </cell>
        </row>
        <row r="866">
          <cell r="S866" t="str">
            <v>8905.501.380</v>
          </cell>
          <cell r="T866">
            <v>0</v>
          </cell>
        </row>
        <row r="867">
          <cell r="S867" t="str">
            <v>8905.501.382</v>
          </cell>
          <cell r="T867">
            <v>0</v>
          </cell>
        </row>
        <row r="868">
          <cell r="S868" t="str">
            <v>8905.501.384</v>
          </cell>
          <cell r="T868">
            <v>0</v>
          </cell>
        </row>
        <row r="869">
          <cell r="S869" t="str">
            <v>8905.501.387</v>
          </cell>
          <cell r="T869">
            <v>0</v>
          </cell>
        </row>
        <row r="870">
          <cell r="S870" t="str">
            <v>8905.501.390</v>
          </cell>
          <cell r="T870">
            <v>0</v>
          </cell>
        </row>
        <row r="871">
          <cell r="S871" t="str">
            <v>8905.501.393</v>
          </cell>
          <cell r="T871">
            <v>0</v>
          </cell>
        </row>
        <row r="872">
          <cell r="S872" t="str">
            <v>8905.501.394</v>
          </cell>
          <cell r="T872">
            <v>0</v>
          </cell>
        </row>
        <row r="873">
          <cell r="S873" t="str">
            <v>8905.501.395</v>
          </cell>
          <cell r="T873">
            <v>0</v>
          </cell>
        </row>
        <row r="874">
          <cell r="S874" t="str">
            <v>8905.501.396</v>
          </cell>
          <cell r="T874">
            <v>0</v>
          </cell>
        </row>
        <row r="875">
          <cell r="S875" t="str">
            <v>8905.501.397</v>
          </cell>
          <cell r="T875">
            <v>0</v>
          </cell>
        </row>
        <row r="876">
          <cell r="S876" t="str">
            <v>8905.501.399</v>
          </cell>
          <cell r="T876">
            <v>0</v>
          </cell>
        </row>
        <row r="877">
          <cell r="S877" t="str">
            <v>8905.501.400</v>
          </cell>
          <cell r="T877">
            <v>0</v>
          </cell>
        </row>
        <row r="878">
          <cell r="S878" t="str">
            <v>8905.501.403</v>
          </cell>
          <cell r="T878">
            <v>0</v>
          </cell>
        </row>
        <row r="879">
          <cell r="S879" t="str">
            <v>8905.501.404</v>
          </cell>
          <cell r="T879">
            <v>0</v>
          </cell>
        </row>
        <row r="880">
          <cell r="S880" t="str">
            <v>8905.501.406</v>
          </cell>
          <cell r="T880">
            <v>0</v>
          </cell>
        </row>
        <row r="881">
          <cell r="S881" t="str">
            <v>8905.501.576</v>
          </cell>
          <cell r="T881">
            <v>0</v>
          </cell>
        </row>
        <row r="882">
          <cell r="S882" t="str">
            <v>8905.501.595</v>
          </cell>
          <cell r="T882">
            <v>-1.9016681493743235</v>
          </cell>
        </row>
        <row r="883">
          <cell r="S883" t="str">
            <v>8905.501.702</v>
          </cell>
          <cell r="T883">
            <v>0</v>
          </cell>
        </row>
        <row r="884">
          <cell r="S884" t="str">
            <v>8905.501.748</v>
          </cell>
          <cell r="T884">
            <v>0</v>
          </cell>
        </row>
        <row r="885">
          <cell r="S885" t="str">
            <v>8905.501.813</v>
          </cell>
          <cell r="T885">
            <v>-77.468730714460435</v>
          </cell>
        </row>
        <row r="886">
          <cell r="S886" t="str">
            <v>8905.502.034</v>
          </cell>
          <cell r="T886">
            <v>-2.9969063116666348</v>
          </cell>
        </row>
        <row r="887">
          <cell r="S887" t="str">
            <v>8905.502.035</v>
          </cell>
          <cell r="T887">
            <v>-9.8154969390179758E-2</v>
          </cell>
        </row>
        <row r="888">
          <cell r="S888" t="str">
            <v>8905.502.162</v>
          </cell>
          <cell r="T888">
            <v>0.78642665662441757</v>
          </cell>
        </row>
        <row r="889">
          <cell r="S889" t="str">
            <v>8905.502.253</v>
          </cell>
          <cell r="T889">
            <v>0</v>
          </cell>
        </row>
        <row r="890">
          <cell r="S890" t="str">
            <v>8905.502.268</v>
          </cell>
          <cell r="T890">
            <v>-18.962923199999999</v>
          </cell>
        </row>
        <row r="891">
          <cell r="S891" t="str">
            <v>8905.502.271</v>
          </cell>
          <cell r="T891">
            <v>0</v>
          </cell>
        </row>
        <row r="892">
          <cell r="S892" t="str">
            <v>8905.502.273</v>
          </cell>
          <cell r="T892">
            <v>0</v>
          </cell>
        </row>
        <row r="893">
          <cell r="S893" t="str">
            <v>8905.502.274</v>
          </cell>
          <cell r="T893">
            <v>0</v>
          </cell>
        </row>
        <row r="894">
          <cell r="S894" t="str">
            <v>8905.502.275</v>
          </cell>
          <cell r="T894">
            <v>0</v>
          </cell>
        </row>
        <row r="895">
          <cell r="S895" t="str">
            <v>8905.502.276</v>
          </cell>
          <cell r="T895">
            <v>0</v>
          </cell>
        </row>
        <row r="896">
          <cell r="S896" t="str">
            <v>8905.502.278</v>
          </cell>
          <cell r="T896">
            <v>0</v>
          </cell>
        </row>
        <row r="897">
          <cell r="S897" t="str">
            <v>8905.502.387</v>
          </cell>
          <cell r="T897">
            <v>0</v>
          </cell>
        </row>
        <row r="898">
          <cell r="S898" t="str">
            <v>8905.502.407</v>
          </cell>
          <cell r="T898">
            <v>7.828255833169584E-2</v>
          </cell>
        </row>
        <row r="899">
          <cell r="S899" t="str">
            <v>8905.502.408</v>
          </cell>
          <cell r="T899">
            <v>1.0818489616411131E-2</v>
          </cell>
        </row>
        <row r="900">
          <cell r="S900" t="str">
            <v>8905.502.409</v>
          </cell>
          <cell r="T900">
            <v>0.14949447062349064</v>
          </cell>
        </row>
        <row r="901">
          <cell r="S901" t="str">
            <v>8905.502.420</v>
          </cell>
          <cell r="T901">
            <v>0.38623177833844125</v>
          </cell>
        </row>
        <row r="902">
          <cell r="S902" t="str">
            <v>8905.502.422</v>
          </cell>
          <cell r="T902">
            <v>0.41706616077289738</v>
          </cell>
        </row>
        <row r="903">
          <cell r="S903" t="str">
            <v>8905.502.425</v>
          </cell>
          <cell r="T903">
            <v>0.17265758260145891</v>
          </cell>
        </row>
        <row r="904">
          <cell r="S904" t="str">
            <v>8905.502.427</v>
          </cell>
          <cell r="T904">
            <v>-0.57666441803235102</v>
          </cell>
        </row>
        <row r="905">
          <cell r="S905" t="str">
            <v>8905.502.508</v>
          </cell>
          <cell r="T905">
            <v>0</v>
          </cell>
        </row>
        <row r="906">
          <cell r="S906" t="str">
            <v>8905.502.570</v>
          </cell>
          <cell r="T906">
            <v>0</v>
          </cell>
        </row>
        <row r="907">
          <cell r="S907" t="str">
            <v>8905.502.610</v>
          </cell>
          <cell r="T907">
            <v>0.40385404255177981</v>
          </cell>
        </row>
        <row r="908">
          <cell r="S908" t="str">
            <v>8905.502.625</v>
          </cell>
          <cell r="T908">
            <v>8.2310375353313425E-2</v>
          </cell>
        </row>
        <row r="909">
          <cell r="S909" t="str">
            <v>8905.502.671</v>
          </cell>
          <cell r="T909">
            <v>0</v>
          </cell>
        </row>
        <row r="910">
          <cell r="S910" t="str">
            <v>8905.502.672</v>
          </cell>
          <cell r="T910">
            <v>0</v>
          </cell>
        </row>
        <row r="911">
          <cell r="S911" t="str">
            <v>8905.502.673</v>
          </cell>
          <cell r="T911">
            <v>0</v>
          </cell>
        </row>
        <row r="912">
          <cell r="S912" t="str">
            <v>8905.502.748</v>
          </cell>
          <cell r="T912">
            <v>0</v>
          </cell>
        </row>
        <row r="913">
          <cell r="S913" t="str">
            <v>8905.502.799</v>
          </cell>
          <cell r="T913">
            <v>0</v>
          </cell>
        </row>
        <row r="914">
          <cell r="S914" t="str">
            <v>8905.502.814</v>
          </cell>
          <cell r="T914">
            <v>0</v>
          </cell>
        </row>
        <row r="915">
          <cell r="S915" t="str">
            <v>8905.502.824</v>
          </cell>
          <cell r="T915">
            <v>0</v>
          </cell>
        </row>
        <row r="916">
          <cell r="S916" t="str">
            <v>8905.502.866</v>
          </cell>
          <cell r="T916">
            <v>8.8256791166978701</v>
          </cell>
        </row>
        <row r="917">
          <cell r="S917" t="str">
            <v>8905.502.952</v>
          </cell>
          <cell r="T917">
            <v>0</v>
          </cell>
        </row>
        <row r="918">
          <cell r="S918" t="str">
            <v>8905.502.966</v>
          </cell>
          <cell r="T918">
            <v>0</v>
          </cell>
        </row>
        <row r="919">
          <cell r="S919" t="str">
            <v>8905.502.968</v>
          </cell>
          <cell r="T919">
            <v>0</v>
          </cell>
        </row>
        <row r="920">
          <cell r="S920" t="str">
            <v>8905.502.973</v>
          </cell>
          <cell r="T920">
            <v>0</v>
          </cell>
        </row>
        <row r="921">
          <cell r="S921" t="str">
            <v>8905.502.974</v>
          </cell>
          <cell r="T921">
            <v>0</v>
          </cell>
        </row>
        <row r="922">
          <cell r="S922" t="str">
            <v>8905.503.002</v>
          </cell>
          <cell r="T922">
            <v>0</v>
          </cell>
        </row>
        <row r="923">
          <cell r="S923" t="str">
            <v>8905.503.270</v>
          </cell>
          <cell r="T923">
            <v>0</v>
          </cell>
        </row>
        <row r="924">
          <cell r="S924" t="str">
            <v>8905.503.735</v>
          </cell>
          <cell r="T924">
            <v>0</v>
          </cell>
        </row>
        <row r="925">
          <cell r="S925" t="str">
            <v>8905.503.745</v>
          </cell>
          <cell r="T925">
            <v>0</v>
          </cell>
        </row>
        <row r="926">
          <cell r="S926" t="str">
            <v>8905.503.859</v>
          </cell>
          <cell r="T926">
            <v>-220.22111919997315</v>
          </cell>
        </row>
        <row r="927">
          <cell r="S927" t="str">
            <v>8905.503.860</v>
          </cell>
          <cell r="T927">
            <v>2.6047432723341812E-2</v>
          </cell>
        </row>
        <row r="928">
          <cell r="S928" t="str">
            <v>8905.503.865</v>
          </cell>
          <cell r="T928">
            <v>-16.900377757807064</v>
          </cell>
        </row>
        <row r="929">
          <cell r="S929" t="str">
            <v>8905.503.922</v>
          </cell>
          <cell r="T929">
            <v>-25.75944323013017</v>
          </cell>
        </row>
        <row r="930">
          <cell r="S930" t="str">
            <v>8905.503.974</v>
          </cell>
          <cell r="T930">
            <v>4972.1169222653989</v>
          </cell>
        </row>
        <row r="931">
          <cell r="S931" t="str">
            <v>8905.504.033</v>
          </cell>
          <cell r="T931">
            <v>0</v>
          </cell>
        </row>
        <row r="932">
          <cell r="S932" t="str">
            <v>8905.504.090</v>
          </cell>
          <cell r="T932">
            <v>0</v>
          </cell>
        </row>
        <row r="933">
          <cell r="S933" t="str">
            <v>8905.504.308</v>
          </cell>
          <cell r="T933">
            <v>-65.247396013412299</v>
          </cell>
        </row>
        <row r="934">
          <cell r="S934" t="str">
            <v>8905.504.421</v>
          </cell>
          <cell r="T934">
            <v>0</v>
          </cell>
        </row>
        <row r="935">
          <cell r="S935" t="str">
            <v>8905.504.422</v>
          </cell>
          <cell r="T935">
            <v>22.620569707272807</v>
          </cell>
        </row>
        <row r="936">
          <cell r="S936" t="str">
            <v>8905.504.507</v>
          </cell>
          <cell r="T936">
            <v>-2.268777102297781E-2</v>
          </cell>
        </row>
        <row r="937">
          <cell r="S937" t="str">
            <v>8905.504.623</v>
          </cell>
          <cell r="T937">
            <v>0</v>
          </cell>
        </row>
        <row r="938">
          <cell r="S938" t="str">
            <v>8905.504.649</v>
          </cell>
          <cell r="T938">
            <v>0</v>
          </cell>
        </row>
        <row r="939">
          <cell r="S939" t="str">
            <v>8905.504.791</v>
          </cell>
          <cell r="T939">
            <v>-42.734864316568178</v>
          </cell>
        </row>
        <row r="940">
          <cell r="S940" t="str">
            <v>8905.504.792</v>
          </cell>
          <cell r="T940">
            <v>0</v>
          </cell>
        </row>
        <row r="941">
          <cell r="S941" t="str">
            <v>8905.504.929</v>
          </cell>
          <cell r="T941">
            <v>0</v>
          </cell>
        </row>
        <row r="942">
          <cell r="S942" t="str">
            <v>8905.504.931</v>
          </cell>
          <cell r="T942">
            <v>0</v>
          </cell>
        </row>
        <row r="943">
          <cell r="S943" t="str">
            <v>8905.504.936</v>
          </cell>
          <cell r="T943">
            <v>0</v>
          </cell>
        </row>
        <row r="944">
          <cell r="S944" t="str">
            <v>8905.504.943</v>
          </cell>
          <cell r="T944">
            <v>23.187281676058888</v>
          </cell>
        </row>
        <row r="945">
          <cell r="S945" t="str">
            <v>8905.504.944</v>
          </cell>
          <cell r="T945">
            <v>0</v>
          </cell>
        </row>
        <row r="946">
          <cell r="S946" t="str">
            <v>8905.504.945</v>
          </cell>
          <cell r="T946">
            <v>0</v>
          </cell>
        </row>
        <row r="947">
          <cell r="S947" t="str">
            <v>8905.505.075</v>
          </cell>
          <cell r="T947">
            <v>0</v>
          </cell>
        </row>
        <row r="948">
          <cell r="S948" t="str">
            <v>8905.505.307</v>
          </cell>
          <cell r="T948">
            <v>13275.474740564487</v>
          </cell>
        </row>
        <row r="949">
          <cell r="S949" t="str">
            <v>8905.505.316</v>
          </cell>
          <cell r="T949">
            <v>0</v>
          </cell>
        </row>
        <row r="950">
          <cell r="S950" t="str">
            <v>8905.505.393</v>
          </cell>
          <cell r="T950">
            <v>-1.4524271167600773</v>
          </cell>
        </row>
        <row r="951">
          <cell r="S951" t="str">
            <v>8905.505.462</v>
          </cell>
          <cell r="T951">
            <v>-3.8208387633853818</v>
          </cell>
        </row>
        <row r="952">
          <cell r="S952" t="str">
            <v>8905.505.463</v>
          </cell>
          <cell r="T952">
            <v>5.5211707671315224E-2</v>
          </cell>
        </row>
        <row r="953">
          <cell r="S953" t="str">
            <v>8905.505.668</v>
          </cell>
          <cell r="T953">
            <v>0</v>
          </cell>
        </row>
        <row r="954">
          <cell r="S954" t="str">
            <v>8905.505.674</v>
          </cell>
          <cell r="T954">
            <v>0</v>
          </cell>
        </row>
        <row r="955">
          <cell r="S955" t="str">
            <v>8905.505.696</v>
          </cell>
          <cell r="T955">
            <v>0</v>
          </cell>
        </row>
        <row r="956">
          <cell r="S956" t="str">
            <v>8905.505.710</v>
          </cell>
          <cell r="T956">
            <v>0</v>
          </cell>
        </row>
        <row r="957">
          <cell r="S957" t="str">
            <v>8905.506.043</v>
          </cell>
          <cell r="T957">
            <v>48.126286013300017</v>
          </cell>
        </row>
        <row r="958">
          <cell r="S958" t="str">
            <v>8905.506.152</v>
          </cell>
          <cell r="T958">
            <v>0</v>
          </cell>
        </row>
        <row r="959">
          <cell r="S959" t="str">
            <v>8905.506.227</v>
          </cell>
          <cell r="T959">
            <v>0</v>
          </cell>
        </row>
        <row r="960">
          <cell r="S960" t="str">
            <v>8905.506.412</v>
          </cell>
          <cell r="T960">
            <v>1258.5317893417109</v>
          </cell>
        </row>
        <row r="961">
          <cell r="S961" t="str">
            <v>8905.506.413</v>
          </cell>
          <cell r="T961">
            <v>1639.467086639821</v>
          </cell>
        </row>
        <row r="962">
          <cell r="S962" t="str">
            <v>8905.506.478</v>
          </cell>
          <cell r="T962">
            <v>0</v>
          </cell>
        </row>
        <row r="963">
          <cell r="S963" t="str">
            <v>8905.506.507</v>
          </cell>
          <cell r="T963">
            <v>-1.233734835711914</v>
          </cell>
        </row>
        <row r="964">
          <cell r="S964" t="str">
            <v>8905.506.526</v>
          </cell>
          <cell r="T964">
            <v>0</v>
          </cell>
        </row>
        <row r="965">
          <cell r="S965" t="str">
            <v>8905.506.563</v>
          </cell>
          <cell r="T965">
            <v>1.1035591788404844</v>
          </cell>
        </row>
        <row r="966">
          <cell r="S966" t="str">
            <v>8905.506.753</v>
          </cell>
          <cell r="T966">
            <v>0</v>
          </cell>
        </row>
        <row r="967">
          <cell r="S967" t="str">
            <v>8905.506.767</v>
          </cell>
          <cell r="T967">
            <v>5.9314392847401933</v>
          </cell>
        </row>
        <row r="968">
          <cell r="S968" t="str">
            <v>8905.507.094</v>
          </cell>
          <cell r="T968">
            <v>0</v>
          </cell>
        </row>
        <row r="969">
          <cell r="S969" t="str">
            <v>8905.507.096</v>
          </cell>
          <cell r="T969">
            <v>0</v>
          </cell>
        </row>
        <row r="970">
          <cell r="S970" t="str">
            <v>8905.507.119</v>
          </cell>
          <cell r="T970">
            <v>0</v>
          </cell>
        </row>
        <row r="971">
          <cell r="S971" t="str">
            <v>8905.507.131</v>
          </cell>
          <cell r="T971">
            <v>-19.76920077846896</v>
          </cell>
        </row>
        <row r="972">
          <cell r="S972" t="str">
            <v>8905.507.258</v>
          </cell>
          <cell r="T972">
            <v>-33.842672605101484</v>
          </cell>
        </row>
        <row r="973">
          <cell r="S973" t="str">
            <v>8905.507.262</v>
          </cell>
          <cell r="T973">
            <v>-25.576080339981303</v>
          </cell>
        </row>
        <row r="974">
          <cell r="S974" t="str">
            <v>8905.507.355</v>
          </cell>
          <cell r="T974">
            <v>4.473960446174341E-2</v>
          </cell>
        </row>
        <row r="975">
          <cell r="S975" t="str">
            <v>8905.507.374</v>
          </cell>
          <cell r="T975">
            <v>530.24600458957002</v>
          </cell>
        </row>
        <row r="976">
          <cell r="S976" t="str">
            <v>8905.507.375</v>
          </cell>
          <cell r="T976">
            <v>416.49858264924626</v>
          </cell>
        </row>
        <row r="977">
          <cell r="S977" t="str">
            <v>8905.507.376</v>
          </cell>
          <cell r="T977">
            <v>17.075016688754033</v>
          </cell>
        </row>
        <row r="978">
          <cell r="S978" t="str">
            <v>8905.507.388</v>
          </cell>
          <cell r="T978">
            <v>0</v>
          </cell>
        </row>
        <row r="979">
          <cell r="S979" t="str">
            <v>8905.507.432</v>
          </cell>
          <cell r="T979">
            <v>-9.049663754461136</v>
          </cell>
        </row>
        <row r="980">
          <cell r="S980" t="str">
            <v>8905.507.473</v>
          </cell>
          <cell r="T980">
            <v>0</v>
          </cell>
        </row>
        <row r="981">
          <cell r="S981" t="str">
            <v>8905.507.561</v>
          </cell>
          <cell r="T981">
            <v>0</v>
          </cell>
        </row>
        <row r="982">
          <cell r="S982" t="str">
            <v>8905.507.575</v>
          </cell>
          <cell r="T982">
            <v>0</v>
          </cell>
        </row>
        <row r="983">
          <cell r="S983" t="str">
            <v>8905.507.598</v>
          </cell>
          <cell r="T983">
            <v>0</v>
          </cell>
        </row>
        <row r="984">
          <cell r="S984" t="str">
            <v>8905.507.599</v>
          </cell>
          <cell r="T984">
            <v>0</v>
          </cell>
        </row>
        <row r="985">
          <cell r="S985" t="str">
            <v>8905.507.600</v>
          </cell>
          <cell r="T985">
            <v>0</v>
          </cell>
        </row>
        <row r="986">
          <cell r="S986" t="str">
            <v>8905.507.601</v>
          </cell>
          <cell r="T986">
            <v>0</v>
          </cell>
        </row>
        <row r="987">
          <cell r="S987" t="str">
            <v>8905.507.604</v>
          </cell>
          <cell r="T987">
            <v>0</v>
          </cell>
        </row>
        <row r="988">
          <cell r="S988" t="str">
            <v>8905.507.610</v>
          </cell>
          <cell r="T988">
            <v>0</v>
          </cell>
        </row>
        <row r="989">
          <cell r="S989" t="str">
            <v>8905.507.611</v>
          </cell>
          <cell r="T989">
            <v>0</v>
          </cell>
        </row>
        <row r="990">
          <cell r="S990" t="str">
            <v>8905.507.612</v>
          </cell>
          <cell r="T990">
            <v>0</v>
          </cell>
        </row>
        <row r="991">
          <cell r="S991" t="str">
            <v>8905.507.613</v>
          </cell>
          <cell r="T991">
            <v>0</v>
          </cell>
        </row>
        <row r="992">
          <cell r="S992" t="str">
            <v>8905.507.614</v>
          </cell>
          <cell r="T992">
            <v>-355.16053619668855</v>
          </cell>
        </row>
        <row r="993">
          <cell r="S993" t="str">
            <v>8905.507.615</v>
          </cell>
          <cell r="T993">
            <v>75.19800188810359</v>
          </cell>
        </row>
        <row r="994">
          <cell r="S994" t="str">
            <v>8905.507.616</v>
          </cell>
          <cell r="T994">
            <v>48.146367137898324</v>
          </cell>
        </row>
        <row r="995">
          <cell r="S995" t="str">
            <v>8905.507.617</v>
          </cell>
          <cell r="T995">
            <v>0</v>
          </cell>
        </row>
        <row r="996">
          <cell r="S996" t="str">
            <v>8905.507.618</v>
          </cell>
          <cell r="T996">
            <v>0</v>
          </cell>
        </row>
        <row r="997">
          <cell r="S997" t="str">
            <v>8905.507.619</v>
          </cell>
          <cell r="T997">
            <v>0</v>
          </cell>
        </row>
        <row r="998">
          <cell r="S998" t="str">
            <v>8905.507.620</v>
          </cell>
          <cell r="T998">
            <v>0</v>
          </cell>
        </row>
        <row r="999">
          <cell r="S999" t="str">
            <v>8905.507.624</v>
          </cell>
          <cell r="T999">
            <v>0</v>
          </cell>
        </row>
        <row r="1000">
          <cell r="S1000" t="str">
            <v>8905.507.625</v>
          </cell>
          <cell r="T1000">
            <v>0</v>
          </cell>
        </row>
        <row r="1001">
          <cell r="S1001" t="str">
            <v>8905.507.628</v>
          </cell>
          <cell r="T1001">
            <v>0</v>
          </cell>
        </row>
        <row r="1002">
          <cell r="S1002" t="str">
            <v>8905.507.629</v>
          </cell>
          <cell r="T1002">
            <v>-46.62405823370667</v>
          </cell>
        </row>
        <row r="1003">
          <cell r="S1003" t="str">
            <v>8905.507.630</v>
          </cell>
          <cell r="T1003">
            <v>0</v>
          </cell>
        </row>
        <row r="1004">
          <cell r="S1004" t="str">
            <v>8905.507.631</v>
          </cell>
          <cell r="T1004">
            <v>0</v>
          </cell>
        </row>
        <row r="1005">
          <cell r="S1005" t="str">
            <v>8905.507.632</v>
          </cell>
          <cell r="T1005">
            <v>0</v>
          </cell>
        </row>
        <row r="1006">
          <cell r="S1006" t="str">
            <v>8905.507.794</v>
          </cell>
          <cell r="T1006">
            <v>0</v>
          </cell>
        </row>
        <row r="1007">
          <cell r="S1007" t="str">
            <v>8905.507.978</v>
          </cell>
          <cell r="T1007">
            <v>0</v>
          </cell>
        </row>
        <row r="1008">
          <cell r="S1008" t="str">
            <v>8905.507.999</v>
          </cell>
          <cell r="T1008">
            <v>0</v>
          </cell>
        </row>
        <row r="1009">
          <cell r="S1009" t="str">
            <v>8905.508.014</v>
          </cell>
          <cell r="T1009">
            <v>0</v>
          </cell>
        </row>
        <row r="1010">
          <cell r="S1010" t="str">
            <v>8905.508.038</v>
          </cell>
          <cell r="T1010">
            <v>0</v>
          </cell>
        </row>
        <row r="1011">
          <cell r="S1011" t="str">
            <v>8905.508.056</v>
          </cell>
          <cell r="T1011">
            <v>0</v>
          </cell>
        </row>
        <row r="1012">
          <cell r="S1012" t="str">
            <v>8905.508.057</v>
          </cell>
          <cell r="T1012">
            <v>0</v>
          </cell>
        </row>
        <row r="1013">
          <cell r="S1013" t="str">
            <v>8905.508.104</v>
          </cell>
          <cell r="T1013">
            <v>0</v>
          </cell>
        </row>
        <row r="1014">
          <cell r="S1014" t="str">
            <v>8905.508.135</v>
          </cell>
          <cell r="T1014">
            <v>0.62088815853265089</v>
          </cell>
        </row>
        <row r="1015">
          <cell r="S1015" t="str">
            <v>8905.508.166</v>
          </cell>
          <cell r="T1015">
            <v>0</v>
          </cell>
        </row>
        <row r="1016">
          <cell r="S1016" t="str">
            <v>8905.508.248</v>
          </cell>
          <cell r="T1016">
            <v>0</v>
          </cell>
        </row>
        <row r="1017">
          <cell r="S1017" t="str">
            <v>8905.508.260</v>
          </cell>
          <cell r="T1017">
            <v>0</v>
          </cell>
        </row>
        <row r="1018">
          <cell r="S1018" t="str">
            <v>8905.508.262</v>
          </cell>
          <cell r="T1018">
            <v>0</v>
          </cell>
        </row>
        <row r="1019">
          <cell r="S1019" t="str">
            <v>8905.508.431</v>
          </cell>
          <cell r="T1019">
            <v>0</v>
          </cell>
        </row>
        <row r="1020">
          <cell r="S1020" t="str">
            <v>8905.508.458</v>
          </cell>
          <cell r="T1020">
            <v>0</v>
          </cell>
        </row>
        <row r="1021">
          <cell r="S1021" t="str">
            <v>8905.508.461</v>
          </cell>
          <cell r="T1021">
            <v>0</v>
          </cell>
        </row>
        <row r="1022">
          <cell r="S1022" t="str">
            <v>8905.508.486</v>
          </cell>
          <cell r="T1022">
            <v>0</v>
          </cell>
        </row>
        <row r="1023">
          <cell r="S1023" t="str">
            <v>8905.508.617</v>
          </cell>
          <cell r="T1023">
            <v>20.747279959678167</v>
          </cell>
        </row>
        <row r="1024">
          <cell r="S1024" t="str">
            <v>8905.508.970</v>
          </cell>
          <cell r="T1024">
            <v>0</v>
          </cell>
        </row>
        <row r="1025">
          <cell r="S1025" t="str">
            <v>8905.509.025</v>
          </cell>
          <cell r="T1025">
            <v>257.87382725557472</v>
          </cell>
        </row>
        <row r="1026">
          <cell r="S1026" t="str">
            <v>8905.509.032</v>
          </cell>
          <cell r="T1026">
            <v>-50.610580498632999</v>
          </cell>
        </row>
        <row r="1027">
          <cell r="S1027" t="str">
            <v>8905.509.121</v>
          </cell>
          <cell r="T1027">
            <v>0</v>
          </cell>
        </row>
        <row r="1028">
          <cell r="S1028" t="str">
            <v>8905.509.123</v>
          </cell>
          <cell r="T1028">
            <v>0</v>
          </cell>
        </row>
        <row r="1029">
          <cell r="S1029" t="str">
            <v>8905.509.125</v>
          </cell>
          <cell r="T1029">
            <v>0</v>
          </cell>
        </row>
        <row r="1030">
          <cell r="S1030" t="str">
            <v>8905.509.127</v>
          </cell>
          <cell r="T1030">
            <v>0</v>
          </cell>
        </row>
        <row r="1031">
          <cell r="S1031" t="str">
            <v>8905.509.145</v>
          </cell>
          <cell r="T1031">
            <v>0</v>
          </cell>
        </row>
        <row r="1032">
          <cell r="S1032" t="str">
            <v>8905.509.491</v>
          </cell>
          <cell r="T1032">
            <v>0</v>
          </cell>
        </row>
        <row r="1033">
          <cell r="S1033" t="str">
            <v>8905.509.492</v>
          </cell>
          <cell r="T1033">
            <v>0</v>
          </cell>
        </row>
        <row r="1034">
          <cell r="S1034" t="str">
            <v>8905.509.494</v>
          </cell>
          <cell r="T1034">
            <v>0</v>
          </cell>
        </row>
        <row r="1035">
          <cell r="S1035" t="str">
            <v>8905.509.495</v>
          </cell>
          <cell r="T1035">
            <v>0</v>
          </cell>
        </row>
        <row r="1036">
          <cell r="S1036" t="str">
            <v>8905.509.496</v>
          </cell>
          <cell r="T1036">
            <v>0</v>
          </cell>
        </row>
        <row r="1037">
          <cell r="S1037" t="str">
            <v>8905.509.497</v>
          </cell>
          <cell r="T1037">
            <v>0</v>
          </cell>
        </row>
        <row r="1038">
          <cell r="S1038" t="str">
            <v>8905.509.498</v>
          </cell>
          <cell r="T1038">
            <v>0</v>
          </cell>
        </row>
        <row r="1039">
          <cell r="S1039" t="str">
            <v>8905.509.499</v>
          </cell>
          <cell r="T1039">
            <v>0</v>
          </cell>
        </row>
        <row r="1040">
          <cell r="S1040" t="str">
            <v>8905.509.503</v>
          </cell>
          <cell r="T1040">
            <v>0</v>
          </cell>
        </row>
        <row r="1041">
          <cell r="S1041" t="str">
            <v>8905.509.506</v>
          </cell>
          <cell r="T1041">
            <v>0</v>
          </cell>
        </row>
        <row r="1042">
          <cell r="S1042" t="str">
            <v>8905.509.508</v>
          </cell>
          <cell r="T1042">
            <v>-25.825686144213332</v>
          </cell>
        </row>
        <row r="1043">
          <cell r="S1043" t="str">
            <v>8905.509.509</v>
          </cell>
          <cell r="T1043">
            <v>0</v>
          </cell>
        </row>
        <row r="1044">
          <cell r="S1044" t="str">
            <v>8905.509.510</v>
          </cell>
          <cell r="T1044">
            <v>0</v>
          </cell>
        </row>
        <row r="1045">
          <cell r="S1045" t="str">
            <v>8905.509.512</v>
          </cell>
          <cell r="T1045">
            <v>0</v>
          </cell>
        </row>
        <row r="1046">
          <cell r="S1046" t="str">
            <v>8905.509.513</v>
          </cell>
          <cell r="T1046">
            <v>0</v>
          </cell>
        </row>
        <row r="1047">
          <cell r="S1047" t="str">
            <v>8905.509.515</v>
          </cell>
          <cell r="T1047">
            <v>0</v>
          </cell>
        </row>
        <row r="1048">
          <cell r="S1048" t="str">
            <v>8905.509.519</v>
          </cell>
          <cell r="T1048">
            <v>-25.825686144213332</v>
          </cell>
        </row>
        <row r="1049">
          <cell r="S1049" t="str">
            <v>8905.509.520</v>
          </cell>
          <cell r="T1049">
            <v>-15.05993418784</v>
          </cell>
        </row>
        <row r="1050">
          <cell r="S1050" t="str">
            <v>8905.509.524</v>
          </cell>
          <cell r="T1050">
            <v>0</v>
          </cell>
        </row>
        <row r="1051">
          <cell r="S1051" t="str">
            <v>8905.509.526</v>
          </cell>
          <cell r="T1051">
            <v>0</v>
          </cell>
        </row>
        <row r="1052">
          <cell r="S1052" t="str">
            <v>8905.509.527</v>
          </cell>
          <cell r="T1052">
            <v>0</v>
          </cell>
        </row>
        <row r="1053">
          <cell r="S1053" t="str">
            <v>8905.509.529</v>
          </cell>
          <cell r="T1053">
            <v>0</v>
          </cell>
        </row>
        <row r="1054">
          <cell r="S1054" t="str">
            <v>8905.509.533</v>
          </cell>
          <cell r="T1054">
            <v>1.5322372252701655</v>
          </cell>
        </row>
        <row r="1055">
          <cell r="S1055" t="str">
            <v>8905.509.534</v>
          </cell>
          <cell r="T1055">
            <v>0</v>
          </cell>
        </row>
        <row r="1056">
          <cell r="S1056" t="str">
            <v>8905.509.535</v>
          </cell>
          <cell r="T1056">
            <v>-3.3762677039513722</v>
          </cell>
        </row>
        <row r="1057">
          <cell r="S1057" t="str">
            <v>8905.509.547</v>
          </cell>
          <cell r="T1057">
            <v>0</v>
          </cell>
        </row>
        <row r="1058">
          <cell r="S1058" t="str">
            <v>8905.509.569</v>
          </cell>
          <cell r="T1058">
            <v>4.5568374670950291</v>
          </cell>
        </row>
        <row r="1059">
          <cell r="S1059" t="str">
            <v>8905.509.729</v>
          </cell>
          <cell r="T1059">
            <v>0</v>
          </cell>
        </row>
        <row r="1060">
          <cell r="S1060" t="str">
            <v>8905.509.992</v>
          </cell>
          <cell r="T1060">
            <v>0</v>
          </cell>
        </row>
        <row r="1061">
          <cell r="S1061" t="str">
            <v>8905.510.059</v>
          </cell>
          <cell r="T1061">
            <v>0</v>
          </cell>
        </row>
        <row r="1062">
          <cell r="S1062" t="str">
            <v>8905.510.070</v>
          </cell>
          <cell r="T1062">
            <v>0</v>
          </cell>
        </row>
        <row r="1063">
          <cell r="S1063" t="str">
            <v>8905.510.142</v>
          </cell>
          <cell r="T1063">
            <v>0</v>
          </cell>
        </row>
        <row r="1064">
          <cell r="S1064" t="str">
            <v>8905.510.280</v>
          </cell>
          <cell r="T1064">
            <v>0</v>
          </cell>
        </row>
        <row r="1065">
          <cell r="S1065" t="str">
            <v>8905.510.763</v>
          </cell>
          <cell r="T1065">
            <v>-3.263989496108044</v>
          </cell>
        </row>
        <row r="1066">
          <cell r="S1066" t="str">
            <v>8905.708.076</v>
          </cell>
          <cell r="T1066">
            <v>0</v>
          </cell>
        </row>
        <row r="1067">
          <cell r="S1067" t="str">
            <v>8905.960.200</v>
          </cell>
          <cell r="T1067">
            <v>0</v>
          </cell>
        </row>
        <row r="1068">
          <cell r="S1068" t="str">
            <v>8906.189.616</v>
          </cell>
          <cell r="T1068">
            <v>-1.2991495461978744</v>
          </cell>
        </row>
        <row r="1069">
          <cell r="S1069" t="str">
            <v>8906.189.632</v>
          </cell>
          <cell r="T1069">
            <v>0</v>
          </cell>
        </row>
        <row r="1070">
          <cell r="S1070" t="str">
            <v>8906.189.636</v>
          </cell>
          <cell r="T1070">
            <v>463.34626686755087</v>
          </cell>
        </row>
        <row r="1071">
          <cell r="S1071" t="str">
            <v>8906.189.708</v>
          </cell>
          <cell r="T1071">
            <v>99.343298624813997</v>
          </cell>
        </row>
        <row r="1072">
          <cell r="S1072" t="str">
            <v>8906.190.007</v>
          </cell>
          <cell r="T1072">
            <v>1.2171486599999923</v>
          </cell>
        </row>
        <row r="1073">
          <cell r="S1073" t="str">
            <v>8908.018.026</v>
          </cell>
          <cell r="T1073">
            <v>256.61555995071012</v>
          </cell>
        </row>
        <row r="1074">
          <cell r="S1074" t="str">
            <v>8908.018.027</v>
          </cell>
          <cell r="T1074">
            <v>40.313340590333382</v>
          </cell>
        </row>
        <row r="1075">
          <cell r="S1075" t="str">
            <v>8908.418.131</v>
          </cell>
          <cell r="T1075">
            <v>3.8837045374747987</v>
          </cell>
        </row>
        <row r="1076">
          <cell r="S1076" t="str">
            <v>8909.000.294</v>
          </cell>
          <cell r="T1076">
            <v>0</v>
          </cell>
        </row>
        <row r="1077">
          <cell r="S1077" t="str">
            <v>8909.000.406</v>
          </cell>
          <cell r="T1077">
            <v>0</v>
          </cell>
        </row>
        <row r="1078">
          <cell r="S1078" t="str">
            <v>8909.000.408</v>
          </cell>
          <cell r="T1078">
            <v>0</v>
          </cell>
        </row>
        <row r="1079">
          <cell r="S1079" t="str">
            <v>8909.000.409</v>
          </cell>
          <cell r="T1079">
            <v>0</v>
          </cell>
        </row>
        <row r="1080">
          <cell r="S1080" t="str">
            <v>8909.000.448</v>
          </cell>
          <cell r="T1080">
            <v>-27.210627842880001</v>
          </cell>
        </row>
        <row r="1081">
          <cell r="S1081" t="str">
            <v>8909.000.574</v>
          </cell>
          <cell r="T1081">
            <v>43.547707407061125</v>
          </cell>
        </row>
        <row r="1082">
          <cell r="S1082" t="str">
            <v>8909.000.821</v>
          </cell>
          <cell r="T1082">
            <v>41.032563138796831</v>
          </cell>
        </row>
        <row r="1083">
          <cell r="S1083" t="str">
            <v>8909.000.823</v>
          </cell>
          <cell r="T1083">
            <v>1186.9333836159494</v>
          </cell>
        </row>
        <row r="1084">
          <cell r="S1084" t="str">
            <v>8909.000.834</v>
          </cell>
          <cell r="T1084">
            <v>0</v>
          </cell>
        </row>
        <row r="1085">
          <cell r="S1085" t="str">
            <v>8909.000.863</v>
          </cell>
          <cell r="T1085">
            <v>0</v>
          </cell>
        </row>
        <row r="1086">
          <cell r="S1086" t="str">
            <v>8909.000.876</v>
          </cell>
          <cell r="T1086">
            <v>0</v>
          </cell>
        </row>
        <row r="1087">
          <cell r="S1087" t="str">
            <v>8909.000.905</v>
          </cell>
          <cell r="T1087">
            <v>7.7838070511560997E-2</v>
          </cell>
        </row>
        <row r="1088">
          <cell r="S1088" t="str">
            <v>8909.000.908</v>
          </cell>
          <cell r="T1088">
            <v>3.1894180441180175</v>
          </cell>
        </row>
        <row r="1089">
          <cell r="S1089" t="str">
            <v>8909.000.911</v>
          </cell>
          <cell r="T1089">
            <v>0.10424460095331467</v>
          </cell>
        </row>
        <row r="1090">
          <cell r="S1090" t="str">
            <v>8909.000.916</v>
          </cell>
          <cell r="T1090">
            <v>0</v>
          </cell>
        </row>
        <row r="1091">
          <cell r="S1091" t="str">
            <v>8909.000.917</v>
          </cell>
          <cell r="T1091">
            <v>20.774758006037978</v>
          </cell>
        </row>
        <row r="1092">
          <cell r="S1092" t="str">
            <v>8909.000.918</v>
          </cell>
          <cell r="T1092">
            <v>0</v>
          </cell>
        </row>
        <row r="1093">
          <cell r="S1093" t="str">
            <v>8909.000.919</v>
          </cell>
          <cell r="T1093">
            <v>15.536574038423481</v>
          </cell>
        </row>
        <row r="1094">
          <cell r="S1094" t="str">
            <v>8909.000.920</v>
          </cell>
          <cell r="T1094">
            <v>0</v>
          </cell>
        </row>
        <row r="1095">
          <cell r="S1095" t="str">
            <v>8909.000.921</v>
          </cell>
          <cell r="T1095">
            <v>0</v>
          </cell>
        </row>
        <row r="1096">
          <cell r="S1096" t="str">
            <v>8909.000.923</v>
          </cell>
          <cell r="T1096">
            <v>0</v>
          </cell>
        </row>
        <row r="1097">
          <cell r="S1097" t="str">
            <v>8909.000.924</v>
          </cell>
          <cell r="T1097">
            <v>0</v>
          </cell>
        </row>
        <row r="1098">
          <cell r="S1098" t="str">
            <v>8909.000.925</v>
          </cell>
          <cell r="T1098">
            <v>-26.305734985920001</v>
          </cell>
        </row>
        <row r="1099">
          <cell r="S1099" t="str">
            <v>8909.000.927</v>
          </cell>
          <cell r="T1099">
            <v>0</v>
          </cell>
        </row>
        <row r="1100">
          <cell r="S1100" t="str">
            <v>8909.000.930</v>
          </cell>
          <cell r="T1100">
            <v>0</v>
          </cell>
        </row>
        <row r="1101">
          <cell r="S1101" t="str">
            <v>8909.001.014</v>
          </cell>
          <cell r="T1101">
            <v>0</v>
          </cell>
        </row>
        <row r="1102">
          <cell r="S1102" t="str">
            <v>8909.001.304</v>
          </cell>
          <cell r="T1102">
            <v>0</v>
          </cell>
        </row>
        <row r="1103">
          <cell r="S1103" t="str">
            <v>8909.001.353</v>
          </cell>
          <cell r="T1103">
            <v>32.313170340010444</v>
          </cell>
        </row>
        <row r="1104">
          <cell r="S1104" t="str">
            <v>8909.001.358</v>
          </cell>
          <cell r="T1104">
            <v>0</v>
          </cell>
        </row>
        <row r="1105">
          <cell r="S1105" t="str">
            <v>8909.001.362</v>
          </cell>
          <cell r="T1105">
            <v>21.681257451176094</v>
          </cell>
        </row>
        <row r="1106">
          <cell r="S1106" t="str">
            <v>8909.001.363</v>
          </cell>
          <cell r="T1106">
            <v>0</v>
          </cell>
        </row>
        <row r="1107">
          <cell r="S1107" t="str">
            <v>8909.001.364</v>
          </cell>
          <cell r="T1107">
            <v>115.89603179761926</v>
          </cell>
        </row>
        <row r="1108">
          <cell r="S1108" t="str">
            <v>8909.001.368</v>
          </cell>
          <cell r="T1108">
            <v>20.835685711094968</v>
          </cell>
        </row>
        <row r="1109">
          <cell r="S1109" t="str">
            <v>8909.001.371</v>
          </cell>
          <cell r="T1109">
            <v>10.387379003018989</v>
          </cell>
        </row>
        <row r="1110">
          <cell r="S1110" t="str">
            <v>8909.001.378</v>
          </cell>
          <cell r="T1110">
            <v>0</v>
          </cell>
        </row>
        <row r="1111">
          <cell r="S1111" t="str">
            <v>8909.001.381</v>
          </cell>
          <cell r="T1111">
            <v>29.384178138389288</v>
          </cell>
        </row>
        <row r="1112">
          <cell r="S1112" t="str">
            <v>8909.001.398</v>
          </cell>
          <cell r="T1112">
            <v>0</v>
          </cell>
        </row>
        <row r="1113">
          <cell r="S1113" t="str">
            <v>8909.001.405</v>
          </cell>
          <cell r="T1113">
            <v>0</v>
          </cell>
        </row>
        <row r="1114">
          <cell r="S1114" t="str">
            <v>8909.001.409</v>
          </cell>
          <cell r="T1114">
            <v>-234.51015769180026</v>
          </cell>
        </row>
        <row r="1115">
          <cell r="S1115" t="str">
            <v>8909.001.410</v>
          </cell>
          <cell r="T1115">
            <v>0</v>
          </cell>
        </row>
        <row r="1116">
          <cell r="S1116" t="str">
            <v>8909.001.411</v>
          </cell>
          <cell r="T1116">
            <v>0</v>
          </cell>
        </row>
        <row r="1117">
          <cell r="S1117" t="str">
            <v>8909.001.414</v>
          </cell>
          <cell r="T1117">
            <v>0</v>
          </cell>
        </row>
        <row r="1118">
          <cell r="S1118" t="str">
            <v>8909.001.416</v>
          </cell>
          <cell r="T1118">
            <v>0</v>
          </cell>
        </row>
        <row r="1119">
          <cell r="S1119" t="str">
            <v>8909.001.417</v>
          </cell>
          <cell r="T1119">
            <v>0</v>
          </cell>
        </row>
        <row r="1120">
          <cell r="S1120" t="str">
            <v>8909.001.429</v>
          </cell>
          <cell r="T1120">
            <v>0</v>
          </cell>
        </row>
        <row r="1121">
          <cell r="S1121" t="str">
            <v>8909.001.430</v>
          </cell>
          <cell r="T1121">
            <v>0</v>
          </cell>
        </row>
        <row r="1122">
          <cell r="S1122" t="str">
            <v>8909.001.432</v>
          </cell>
          <cell r="T1122">
            <v>0</v>
          </cell>
        </row>
        <row r="1123">
          <cell r="S1123" t="str">
            <v>8909.001.433</v>
          </cell>
          <cell r="T1123">
            <v>0</v>
          </cell>
        </row>
        <row r="1124">
          <cell r="S1124" t="str">
            <v>8909.001.434</v>
          </cell>
          <cell r="T1124">
            <v>0</v>
          </cell>
        </row>
        <row r="1125">
          <cell r="S1125" t="str">
            <v>8909.001.438</v>
          </cell>
          <cell r="T1125">
            <v>0</v>
          </cell>
        </row>
        <row r="1126">
          <cell r="S1126" t="str">
            <v>8909.001.441</v>
          </cell>
          <cell r="T1126">
            <v>0</v>
          </cell>
        </row>
        <row r="1127">
          <cell r="S1127" t="str">
            <v>8909.001.700</v>
          </cell>
          <cell r="T1127">
            <v>0</v>
          </cell>
        </row>
        <row r="1128">
          <cell r="S1128" t="str">
            <v>8909.001.812</v>
          </cell>
          <cell r="T1128">
            <v>0</v>
          </cell>
        </row>
        <row r="1129">
          <cell r="S1129" t="str">
            <v>8909.001.828</v>
          </cell>
          <cell r="T1129">
            <v>0</v>
          </cell>
        </row>
        <row r="1130">
          <cell r="S1130" t="str">
            <v>8909.001.839</v>
          </cell>
          <cell r="T1130">
            <v>651.65739401226165</v>
          </cell>
        </row>
        <row r="1131">
          <cell r="S1131" t="str">
            <v>8909.001.855</v>
          </cell>
          <cell r="T1131">
            <v>0</v>
          </cell>
        </row>
        <row r="1132">
          <cell r="S1132" t="str">
            <v>8909.002.201</v>
          </cell>
          <cell r="T1132">
            <v>-14.31574541787873</v>
          </cell>
        </row>
        <row r="1133">
          <cell r="S1133" t="str">
            <v>8909.002.287</v>
          </cell>
          <cell r="T1133">
            <v>0</v>
          </cell>
        </row>
        <row r="1134">
          <cell r="S1134" t="str">
            <v>8909.002.579</v>
          </cell>
          <cell r="T1134">
            <v>0</v>
          </cell>
        </row>
        <row r="1135">
          <cell r="S1135" t="str">
            <v>8909.002.583</v>
          </cell>
          <cell r="T1135">
            <v>0</v>
          </cell>
        </row>
        <row r="1136">
          <cell r="S1136" t="str">
            <v>8909.002.601</v>
          </cell>
          <cell r="T1136">
            <v>0</v>
          </cell>
        </row>
        <row r="1137">
          <cell r="S1137" t="str">
            <v>8909.002.612</v>
          </cell>
          <cell r="T1137">
            <v>0</v>
          </cell>
        </row>
        <row r="1138">
          <cell r="S1138" t="str">
            <v>8909.002.689</v>
          </cell>
          <cell r="T1138">
            <v>-165567.54581190052</v>
          </cell>
        </row>
        <row r="1139">
          <cell r="S1139" t="str">
            <v>8909.002.696</v>
          </cell>
          <cell r="T1139">
            <v>0</v>
          </cell>
        </row>
        <row r="1140">
          <cell r="S1140" t="str">
            <v>8909.002.700</v>
          </cell>
          <cell r="T1140">
            <v>0</v>
          </cell>
        </row>
        <row r="1141">
          <cell r="S1141" t="str">
            <v>8909.002.766</v>
          </cell>
          <cell r="T1141">
            <v>1.4852404197741969</v>
          </cell>
        </row>
        <row r="1142">
          <cell r="S1142" t="str">
            <v>8909.002.815</v>
          </cell>
          <cell r="T1142">
            <v>0</v>
          </cell>
        </row>
        <row r="1143">
          <cell r="S1143" t="str">
            <v>8909.003.253</v>
          </cell>
          <cell r="T1143">
            <v>-31.8815519927075</v>
          </cell>
        </row>
        <row r="1144">
          <cell r="S1144" t="str">
            <v>8909.003.285</v>
          </cell>
          <cell r="T1144">
            <v>0</v>
          </cell>
        </row>
        <row r="1145">
          <cell r="S1145" t="str">
            <v>8909.003.286</v>
          </cell>
          <cell r="T1145">
            <v>0</v>
          </cell>
        </row>
        <row r="1146">
          <cell r="S1146" t="str">
            <v>8909.003.316</v>
          </cell>
          <cell r="T1146">
            <v>0</v>
          </cell>
        </row>
        <row r="1147">
          <cell r="S1147" t="str">
            <v>8909.003.385</v>
          </cell>
          <cell r="T1147">
            <v>0</v>
          </cell>
        </row>
        <row r="1148">
          <cell r="S1148" t="str">
            <v>8909.003.396</v>
          </cell>
          <cell r="T1148">
            <v>0</v>
          </cell>
        </row>
        <row r="1149">
          <cell r="S1149" t="str">
            <v>8909.003.445</v>
          </cell>
          <cell r="T1149">
            <v>0</v>
          </cell>
        </row>
        <row r="1150">
          <cell r="S1150" t="str">
            <v>8909.003.822</v>
          </cell>
          <cell r="T1150">
            <v>-304.81208799999996</v>
          </cell>
        </row>
        <row r="1151">
          <cell r="S1151" t="str">
            <v>8909.003.925</v>
          </cell>
          <cell r="T1151">
            <v>-22.007768063186631</v>
          </cell>
        </row>
        <row r="1152">
          <cell r="S1152" t="str">
            <v>8909.004.705</v>
          </cell>
          <cell r="T1152">
            <v>0</v>
          </cell>
        </row>
        <row r="1153">
          <cell r="S1153" t="str">
            <v>8909.004.939</v>
          </cell>
          <cell r="T1153">
            <v>6.8397428985970024</v>
          </cell>
        </row>
        <row r="1154">
          <cell r="S1154" t="str">
            <v>8909.004.940</v>
          </cell>
          <cell r="T1154">
            <v>-1.8725233800000001</v>
          </cell>
        </row>
        <row r="1155">
          <cell r="S1155" t="str">
            <v>8909.004.941</v>
          </cell>
          <cell r="T1155">
            <v>-1.4442955800000001</v>
          </cell>
        </row>
        <row r="1156">
          <cell r="S1156" t="str">
            <v>8909.005.096</v>
          </cell>
          <cell r="T1156">
            <v>0</v>
          </cell>
        </row>
        <row r="1157">
          <cell r="S1157" t="str">
            <v>8909.005.479</v>
          </cell>
          <cell r="T1157">
            <v>-1.9013333333333333</v>
          </cell>
        </row>
        <row r="1158">
          <cell r="S1158" t="str">
            <v>8909.005.650</v>
          </cell>
          <cell r="T1158">
            <v>55.952123220183012</v>
          </cell>
        </row>
        <row r="1159">
          <cell r="S1159" t="str">
            <v>8909.005.651</v>
          </cell>
          <cell r="T1159">
            <v>-56.315181677841565</v>
          </cell>
        </row>
        <row r="1160">
          <cell r="S1160" t="str">
            <v>8909.005.657</v>
          </cell>
          <cell r="T1160">
            <v>0</v>
          </cell>
        </row>
        <row r="1161">
          <cell r="S1161" t="str">
            <v>8909.005.728</v>
          </cell>
          <cell r="T1161">
            <v>0</v>
          </cell>
        </row>
        <row r="1162">
          <cell r="S1162" t="str">
            <v>8909.006.110</v>
          </cell>
          <cell r="T1162">
            <v>0</v>
          </cell>
        </row>
        <row r="1163">
          <cell r="S1163" t="str">
            <v>8909.006.113</v>
          </cell>
          <cell r="T1163">
            <v>0</v>
          </cell>
        </row>
        <row r="1164">
          <cell r="S1164" t="str">
            <v>8909.006.288</v>
          </cell>
          <cell r="T1164">
            <v>0</v>
          </cell>
        </row>
        <row r="1165">
          <cell r="S1165" t="str">
            <v>8909.006.289</v>
          </cell>
          <cell r="T1165">
            <v>0</v>
          </cell>
        </row>
        <row r="1166">
          <cell r="S1166" t="str">
            <v>8909.006.290</v>
          </cell>
          <cell r="T1166">
            <v>0</v>
          </cell>
        </row>
        <row r="1167">
          <cell r="S1167" t="str">
            <v>8909.007.208</v>
          </cell>
          <cell r="T1167">
            <v>3.4295635571996321</v>
          </cell>
        </row>
        <row r="1168">
          <cell r="S1168" t="str">
            <v>8909.008.201</v>
          </cell>
          <cell r="T1168">
            <v>0</v>
          </cell>
        </row>
        <row r="1169">
          <cell r="S1169" t="str">
            <v>8909.008.466</v>
          </cell>
          <cell r="T1169">
            <v>0</v>
          </cell>
        </row>
        <row r="1170">
          <cell r="S1170" t="str">
            <v>8909.008.468</v>
          </cell>
          <cell r="T1170">
            <v>0</v>
          </cell>
        </row>
        <row r="1171">
          <cell r="S1171" t="str">
            <v>8909.008.471</v>
          </cell>
          <cell r="T1171">
            <v>0</v>
          </cell>
        </row>
        <row r="1172">
          <cell r="S1172" t="str">
            <v>8909.009.232</v>
          </cell>
          <cell r="T1172">
            <v>0</v>
          </cell>
        </row>
        <row r="1173">
          <cell r="S1173" t="str">
            <v>9031.931.751</v>
          </cell>
          <cell r="T1173">
            <v>-4682.3257287344313</v>
          </cell>
        </row>
        <row r="1174">
          <cell r="S1174" t="str">
            <v>9281.053.150</v>
          </cell>
          <cell r="T1174">
            <v>0</v>
          </cell>
        </row>
        <row r="1175">
          <cell r="S1175" t="str">
            <v>9281.055.276</v>
          </cell>
          <cell r="T1175">
            <v>-188.85277028800004</v>
          </cell>
        </row>
        <row r="1176">
          <cell r="S1176" t="str">
            <v>9281.055.287</v>
          </cell>
          <cell r="T1176">
            <v>-76.419014371348112</v>
          </cell>
        </row>
        <row r="1177">
          <cell r="S1177" t="str">
            <v>9281.055.288</v>
          </cell>
          <cell r="T1177">
            <v>-69.867174498329632</v>
          </cell>
        </row>
        <row r="1178">
          <cell r="S1178" t="str">
            <v>9281.055.294</v>
          </cell>
          <cell r="T1178">
            <v>-125.62010814998393</v>
          </cell>
        </row>
        <row r="1179">
          <cell r="S1179" t="str">
            <v>9281.055.305</v>
          </cell>
          <cell r="T1179">
            <v>-56.140535430391537</v>
          </cell>
        </row>
        <row r="1180">
          <cell r="S1180" t="str">
            <v>9281.055.306</v>
          </cell>
          <cell r="T1180">
            <v>-50.763248227148779</v>
          </cell>
        </row>
        <row r="1181">
          <cell r="S1181" t="str">
            <v>9281.055.307</v>
          </cell>
          <cell r="T1181">
            <v>-947.51468140827365</v>
          </cell>
        </row>
        <row r="1182">
          <cell r="S1182" t="str">
            <v>9455.010.001</v>
          </cell>
          <cell r="T1182">
            <v>870.76843756660173</v>
          </cell>
        </row>
        <row r="1183">
          <cell r="S1183" t="str">
            <v>F000.HC1.010</v>
          </cell>
          <cell r="T1183">
            <v>140.58135764469989</v>
          </cell>
        </row>
        <row r="1184">
          <cell r="S1184" t="str">
            <v>F000.MT1.036</v>
          </cell>
          <cell r="T1184">
            <v>0</v>
          </cell>
        </row>
        <row r="1185">
          <cell r="S1185" t="str">
            <v>F000.MT1.044</v>
          </cell>
          <cell r="T1185">
            <v>0</v>
          </cell>
        </row>
        <row r="1186">
          <cell r="S1186" t="str">
            <v>F000.ZS1.444</v>
          </cell>
          <cell r="T1186">
            <v>-3040.3680505947841</v>
          </cell>
        </row>
        <row r="1187">
          <cell r="S1187" t="str">
            <v>0272.240.110</v>
          </cell>
          <cell r="T1187">
            <v>0</v>
          </cell>
        </row>
        <row r="1188">
          <cell r="S1188" t="str">
            <v>0272.248.128</v>
          </cell>
          <cell r="T1188">
            <v>0</v>
          </cell>
        </row>
        <row r="1189">
          <cell r="S1189" t="str">
            <v>0272.250.002</v>
          </cell>
          <cell r="T1189">
            <v>0</v>
          </cell>
        </row>
        <row r="1190">
          <cell r="S1190" t="str">
            <v>0272.250.003</v>
          </cell>
          <cell r="T1190">
            <v>0</v>
          </cell>
        </row>
        <row r="1191">
          <cell r="S1191" t="str">
            <v>0273.300.387</v>
          </cell>
          <cell r="T1191">
            <v>0</v>
          </cell>
        </row>
        <row r="1192">
          <cell r="S1192" t="str">
            <v>1034.486.268</v>
          </cell>
          <cell r="T1192">
            <v>-501.4012437275851</v>
          </cell>
        </row>
        <row r="1193">
          <cell r="S1193" t="str">
            <v>1035.200.675</v>
          </cell>
          <cell r="T1193">
            <v>2395.117114686956</v>
          </cell>
        </row>
        <row r="1194">
          <cell r="S1194" t="str">
            <v>1035.200.903</v>
          </cell>
          <cell r="T1194">
            <v>9107.3189471377809</v>
          </cell>
        </row>
        <row r="1195">
          <cell r="S1195" t="str">
            <v>1035.301.128</v>
          </cell>
          <cell r="T1195">
            <v>137737.65110046955</v>
          </cell>
        </row>
        <row r="1196">
          <cell r="S1196" t="str">
            <v>1038.001.142</v>
          </cell>
          <cell r="T1196">
            <v>-14.117277488000241</v>
          </cell>
        </row>
        <row r="1197">
          <cell r="S1197" t="str">
            <v>1038.001.362</v>
          </cell>
          <cell r="T1197">
            <v>-217.94543545161417</v>
          </cell>
        </row>
        <row r="1198">
          <cell r="S1198" t="str">
            <v>1038.001.560</v>
          </cell>
          <cell r="T1198">
            <v>5.7007856494608404</v>
          </cell>
        </row>
        <row r="1199">
          <cell r="S1199" t="str">
            <v>1038.003.151</v>
          </cell>
          <cell r="T1199">
            <v>-5.2137829964123057</v>
          </cell>
        </row>
        <row r="1200">
          <cell r="S1200" t="str">
            <v>1038.003.177</v>
          </cell>
          <cell r="T1200">
            <v>2848.2500369807476</v>
          </cell>
        </row>
        <row r="1201">
          <cell r="S1201" t="str">
            <v>1261.361.710</v>
          </cell>
          <cell r="T1201">
            <v>0</v>
          </cell>
        </row>
        <row r="1202">
          <cell r="S1202" t="str">
            <v>1261.361.770</v>
          </cell>
          <cell r="T1202">
            <v>-28.894195063133228</v>
          </cell>
        </row>
        <row r="1203">
          <cell r="S1203" t="str">
            <v>1261.361.783</v>
          </cell>
          <cell r="T1203">
            <v>0</v>
          </cell>
        </row>
        <row r="1204">
          <cell r="S1204" t="str">
            <v>1261.361.789</v>
          </cell>
          <cell r="T1204">
            <v>0</v>
          </cell>
        </row>
        <row r="1205">
          <cell r="S1205" t="str">
            <v>1261.361.790</v>
          </cell>
          <cell r="T1205">
            <v>1.7034996456192104</v>
          </cell>
        </row>
        <row r="1206">
          <cell r="S1206" t="str">
            <v>1267.360.181</v>
          </cell>
          <cell r="T1206">
            <v>0</v>
          </cell>
        </row>
        <row r="1207">
          <cell r="S1207" t="str">
            <v>1267.360.333</v>
          </cell>
          <cell r="T1207">
            <v>0</v>
          </cell>
        </row>
        <row r="1208">
          <cell r="S1208" t="str">
            <v>1267.360.334</v>
          </cell>
          <cell r="T1208">
            <v>-0.19247083975758811</v>
          </cell>
        </row>
        <row r="1209">
          <cell r="S1209" t="str">
            <v>1267.360.364</v>
          </cell>
          <cell r="T1209">
            <v>-89.766680843406931</v>
          </cell>
        </row>
        <row r="1210">
          <cell r="S1210" t="str">
            <v>1267.360.515</v>
          </cell>
          <cell r="T1210">
            <v>-10.832164253410786</v>
          </cell>
        </row>
        <row r="1211">
          <cell r="S1211" t="str">
            <v>1267.360.621</v>
          </cell>
          <cell r="T1211">
            <v>0</v>
          </cell>
        </row>
        <row r="1212">
          <cell r="S1212" t="str">
            <v>1267.360.708</v>
          </cell>
          <cell r="T1212">
            <v>-217.45339912482447</v>
          </cell>
        </row>
        <row r="1213">
          <cell r="S1213" t="str">
            <v>1267.360.763</v>
          </cell>
          <cell r="T1213">
            <v>-17.293862180532898</v>
          </cell>
        </row>
        <row r="1214">
          <cell r="S1214" t="str">
            <v>1267.361.368</v>
          </cell>
          <cell r="T1214">
            <v>0</v>
          </cell>
        </row>
        <row r="1215">
          <cell r="S1215" t="str">
            <v>1267.361.393</v>
          </cell>
          <cell r="T1215">
            <v>0</v>
          </cell>
        </row>
        <row r="1216">
          <cell r="S1216" t="str">
            <v>1267.361.506</v>
          </cell>
          <cell r="T1216">
            <v>0</v>
          </cell>
        </row>
        <row r="1217">
          <cell r="S1217" t="str">
            <v>1267.361.508</v>
          </cell>
          <cell r="T1217">
            <v>-31.460458626726883</v>
          </cell>
        </row>
        <row r="1218">
          <cell r="S1218" t="str">
            <v>1267.361.900</v>
          </cell>
          <cell r="T1218">
            <v>0</v>
          </cell>
        </row>
        <row r="1219">
          <cell r="S1219" t="str">
            <v>1267.361.903</v>
          </cell>
          <cell r="T1219">
            <v>0</v>
          </cell>
        </row>
        <row r="1220">
          <cell r="S1220" t="str">
            <v>1267.361.906</v>
          </cell>
          <cell r="T1220">
            <v>-10.299803130139018</v>
          </cell>
        </row>
        <row r="1221">
          <cell r="S1221" t="str">
            <v>1267.361.933</v>
          </cell>
          <cell r="T1221">
            <v>-2122.7668734052113</v>
          </cell>
        </row>
        <row r="1222">
          <cell r="S1222" t="str">
            <v>1267.369.152</v>
          </cell>
          <cell r="T1222">
            <v>-1560.7312038823156</v>
          </cell>
        </row>
        <row r="1223">
          <cell r="S1223" t="str">
            <v>1267.369.245</v>
          </cell>
          <cell r="T1223">
            <v>-18.556112610181696</v>
          </cell>
        </row>
        <row r="1224">
          <cell r="S1224" t="str">
            <v>1267.370.494</v>
          </cell>
          <cell r="T1224">
            <v>0.58291827679495389</v>
          </cell>
        </row>
        <row r="1225">
          <cell r="S1225" t="str">
            <v>1267.370.495</v>
          </cell>
          <cell r="T1225">
            <v>-2.0734763333333333</v>
          </cell>
        </row>
        <row r="1226">
          <cell r="S1226" t="str">
            <v>1267.370.517</v>
          </cell>
          <cell r="T1226">
            <v>0</v>
          </cell>
        </row>
        <row r="1227">
          <cell r="S1227" t="str">
            <v>1267.370.538</v>
          </cell>
          <cell r="T1227">
            <v>-0.13183042713302129</v>
          </cell>
        </row>
        <row r="1228">
          <cell r="S1228" t="str">
            <v>1267.370.546</v>
          </cell>
          <cell r="T1228">
            <v>-36.837434049124873</v>
          </cell>
        </row>
        <row r="1229">
          <cell r="S1229" t="str">
            <v>1267.370.552</v>
          </cell>
          <cell r="T1229">
            <v>-2.1658561205927223</v>
          </cell>
        </row>
        <row r="1230">
          <cell r="S1230" t="str">
            <v>1267.370.572</v>
          </cell>
          <cell r="T1230">
            <v>-9.6568625827904597</v>
          </cell>
        </row>
        <row r="1231">
          <cell r="S1231" t="str">
            <v>1267.370.583</v>
          </cell>
          <cell r="T1231">
            <v>-4.5993188423420088</v>
          </cell>
        </row>
        <row r="1232">
          <cell r="S1232" t="str">
            <v>1267.370.599</v>
          </cell>
          <cell r="T1232">
            <v>-62.852317796825837</v>
          </cell>
        </row>
        <row r="1233">
          <cell r="S1233" t="str">
            <v>1267.370.603</v>
          </cell>
          <cell r="T1233">
            <v>-8.1416746666666207E-2</v>
          </cell>
        </row>
        <row r="1234">
          <cell r="S1234" t="str">
            <v>1267.370.650</v>
          </cell>
          <cell r="T1234">
            <v>-1.9915786733001564</v>
          </cell>
        </row>
        <row r="1235">
          <cell r="S1235" t="str">
            <v>1267.370.707</v>
          </cell>
          <cell r="T1235">
            <v>-9.9566953199999997</v>
          </cell>
        </row>
        <row r="1236">
          <cell r="S1236" t="str">
            <v>1267.373.120</v>
          </cell>
          <cell r="T1236">
            <v>0.48347045612248551</v>
          </cell>
        </row>
        <row r="1237">
          <cell r="S1237" t="str">
            <v>1267.375.016</v>
          </cell>
          <cell r="T1237">
            <v>0</v>
          </cell>
        </row>
        <row r="1238">
          <cell r="S1238" t="str">
            <v>1267.375.062</v>
          </cell>
          <cell r="T1238">
            <v>0</v>
          </cell>
        </row>
        <row r="1239">
          <cell r="S1239" t="str">
            <v>1267.375.070</v>
          </cell>
          <cell r="T1239">
            <v>0</v>
          </cell>
        </row>
        <row r="1240">
          <cell r="S1240" t="str">
            <v>1267.375.072</v>
          </cell>
          <cell r="T1240">
            <v>0</v>
          </cell>
        </row>
        <row r="1241">
          <cell r="S1241" t="str">
            <v>1267.375.081</v>
          </cell>
          <cell r="T1241">
            <v>0</v>
          </cell>
        </row>
        <row r="1242">
          <cell r="S1242" t="str">
            <v>1267.375.221</v>
          </cell>
          <cell r="T1242">
            <v>0</v>
          </cell>
        </row>
        <row r="1243">
          <cell r="S1243" t="str">
            <v>1267.375.226</v>
          </cell>
          <cell r="T1243">
            <v>0</v>
          </cell>
        </row>
        <row r="1244">
          <cell r="S1244" t="str">
            <v>1267.375.256</v>
          </cell>
          <cell r="T1244">
            <v>0</v>
          </cell>
        </row>
        <row r="1245">
          <cell r="S1245" t="str">
            <v>1267.375.287</v>
          </cell>
          <cell r="T1245">
            <v>0</v>
          </cell>
        </row>
        <row r="1246">
          <cell r="S1246" t="str">
            <v>1267.377.414</v>
          </cell>
          <cell r="T1246">
            <v>0</v>
          </cell>
        </row>
        <row r="1247">
          <cell r="S1247" t="str">
            <v>1267.377.456</v>
          </cell>
          <cell r="T1247">
            <v>0</v>
          </cell>
        </row>
        <row r="1248">
          <cell r="S1248" t="str">
            <v>1267.377.475</v>
          </cell>
          <cell r="T1248">
            <v>349.65524327320816</v>
          </cell>
        </row>
        <row r="1249">
          <cell r="S1249" t="str">
            <v>1267.377.495</v>
          </cell>
          <cell r="T1249">
            <v>0</v>
          </cell>
        </row>
        <row r="1250">
          <cell r="S1250" t="str">
            <v>1267.379.039</v>
          </cell>
          <cell r="T1250">
            <v>0</v>
          </cell>
        </row>
        <row r="1251">
          <cell r="S1251" t="str">
            <v>1267.379.048</v>
          </cell>
          <cell r="T1251">
            <v>0</v>
          </cell>
        </row>
        <row r="1252">
          <cell r="S1252" t="str">
            <v>1267.379.622</v>
          </cell>
          <cell r="T1252">
            <v>0</v>
          </cell>
        </row>
        <row r="1253">
          <cell r="S1253" t="str">
            <v>1277.379.009</v>
          </cell>
          <cell r="T1253">
            <v>0</v>
          </cell>
        </row>
        <row r="1254">
          <cell r="S1254" t="str">
            <v>1277.379.037</v>
          </cell>
          <cell r="T1254">
            <v>0</v>
          </cell>
        </row>
        <row r="1255">
          <cell r="S1255" t="str">
            <v>2285.106.921</v>
          </cell>
          <cell r="T1255">
            <v>7130.0124971321356</v>
          </cell>
        </row>
        <row r="1256">
          <cell r="S1256" t="str">
            <v>5290.606.322</v>
          </cell>
          <cell r="T1256">
            <v>0</v>
          </cell>
        </row>
        <row r="1257">
          <cell r="S1257" t="str">
            <v>6000.117.680</v>
          </cell>
          <cell r="T1257">
            <v>0</v>
          </cell>
        </row>
        <row r="1258">
          <cell r="S1258" t="str">
            <v>6000.730.497</v>
          </cell>
          <cell r="T1258">
            <v>0</v>
          </cell>
        </row>
        <row r="1259">
          <cell r="S1259" t="str">
            <v>6000.833.397</v>
          </cell>
          <cell r="T1259">
            <v>0</v>
          </cell>
        </row>
        <row r="1260">
          <cell r="S1260" t="str">
            <v>6000.852.517</v>
          </cell>
          <cell r="T1260">
            <v>0</v>
          </cell>
        </row>
        <row r="1261">
          <cell r="S1261" t="str">
            <v>6008.30J.605</v>
          </cell>
          <cell r="T1261">
            <v>0</v>
          </cell>
        </row>
        <row r="1262">
          <cell r="S1262" t="str">
            <v>6008.3BD.001</v>
          </cell>
          <cell r="T1262">
            <v>0</v>
          </cell>
        </row>
        <row r="1263">
          <cell r="S1263" t="str">
            <v>6008.3BL.808</v>
          </cell>
          <cell r="T1263">
            <v>0</v>
          </cell>
        </row>
        <row r="1264">
          <cell r="S1264" t="str">
            <v>6008.3BP.031</v>
          </cell>
          <cell r="T1264">
            <v>0</v>
          </cell>
        </row>
        <row r="1265">
          <cell r="S1265" t="str">
            <v>6008.3BP.812</v>
          </cell>
          <cell r="T1265">
            <v>0</v>
          </cell>
        </row>
        <row r="1266">
          <cell r="S1266" t="str">
            <v>6008.3NX.303</v>
          </cell>
          <cell r="T1266">
            <v>0</v>
          </cell>
        </row>
        <row r="1267">
          <cell r="S1267" t="str">
            <v>6008.3NX.304</v>
          </cell>
          <cell r="T1267">
            <v>0</v>
          </cell>
        </row>
        <row r="1268">
          <cell r="S1268" t="str">
            <v>8649.052.312</v>
          </cell>
          <cell r="T1268">
            <v>0</v>
          </cell>
        </row>
        <row r="1269">
          <cell r="S1269" t="str">
            <v>8900.131.647</v>
          </cell>
          <cell r="T1269">
            <v>0</v>
          </cell>
        </row>
        <row r="1270">
          <cell r="S1270" t="str">
            <v>8900.132.153</v>
          </cell>
          <cell r="T1270">
            <v>0</v>
          </cell>
        </row>
        <row r="1271">
          <cell r="S1271" t="str">
            <v>8902.211.345</v>
          </cell>
          <cell r="T1271">
            <v>-1.8945240111759349</v>
          </cell>
        </row>
        <row r="1272">
          <cell r="S1272" t="str">
            <v>8905.500.530</v>
          </cell>
          <cell r="T1272">
            <v>0</v>
          </cell>
        </row>
        <row r="1273">
          <cell r="S1273" t="str">
            <v>8905.500.811</v>
          </cell>
          <cell r="T1273">
            <v>0</v>
          </cell>
        </row>
        <row r="1274">
          <cell r="S1274" t="str">
            <v>8905.502.558</v>
          </cell>
          <cell r="T1274">
            <v>0</v>
          </cell>
        </row>
        <row r="1275">
          <cell r="S1275" t="str">
            <v>8905.503.577</v>
          </cell>
          <cell r="T1275">
            <v>0</v>
          </cell>
        </row>
        <row r="1276">
          <cell r="S1276" t="str">
            <v>8905.504.029</v>
          </cell>
          <cell r="T1276">
            <v>0</v>
          </cell>
        </row>
        <row r="1277">
          <cell r="S1277" t="str">
            <v>8905.504.230</v>
          </cell>
          <cell r="T1277">
            <v>0</v>
          </cell>
        </row>
        <row r="1278">
          <cell r="S1278" t="str">
            <v>8905.505.736</v>
          </cell>
          <cell r="T1278">
            <v>0</v>
          </cell>
        </row>
        <row r="1279">
          <cell r="S1279" t="str">
            <v>8905.505.737</v>
          </cell>
          <cell r="T1279">
            <v>0</v>
          </cell>
        </row>
        <row r="1280">
          <cell r="S1280" t="str">
            <v>8905.506.903</v>
          </cell>
          <cell r="T1280">
            <v>-45.610366901549241</v>
          </cell>
        </row>
        <row r="1281">
          <cell r="S1281" t="str">
            <v>8905.507.446</v>
          </cell>
          <cell r="T1281">
            <v>-3.0121798768696522</v>
          </cell>
        </row>
        <row r="1282">
          <cell r="S1282" t="str">
            <v>8905.507.475</v>
          </cell>
          <cell r="T1282">
            <v>0</v>
          </cell>
        </row>
        <row r="1283">
          <cell r="S1283" t="str">
            <v>8905.507.602</v>
          </cell>
          <cell r="T1283">
            <v>0</v>
          </cell>
        </row>
        <row r="1284">
          <cell r="S1284" t="str">
            <v>8905.507.606</v>
          </cell>
          <cell r="T1284">
            <v>0</v>
          </cell>
        </row>
        <row r="1285">
          <cell r="S1285" t="str">
            <v>8905.507.622</v>
          </cell>
          <cell r="T1285">
            <v>0</v>
          </cell>
        </row>
        <row r="1286">
          <cell r="S1286" t="str">
            <v>8905.508.198</v>
          </cell>
          <cell r="T1286">
            <v>0</v>
          </cell>
        </row>
        <row r="1287">
          <cell r="S1287" t="str">
            <v>8905.508.200</v>
          </cell>
          <cell r="T1287">
            <v>0</v>
          </cell>
        </row>
        <row r="1288">
          <cell r="S1288" t="str">
            <v>8905.508.484</v>
          </cell>
          <cell r="T1288">
            <v>0</v>
          </cell>
        </row>
        <row r="1289">
          <cell r="S1289" t="str">
            <v>8905.508.646</v>
          </cell>
          <cell r="T1289">
            <v>-407.26755127378613</v>
          </cell>
        </row>
        <row r="1290">
          <cell r="S1290" t="str">
            <v>8905.508.649</v>
          </cell>
          <cell r="T1290">
            <v>-610.90132691067924</v>
          </cell>
        </row>
        <row r="1291">
          <cell r="S1291" t="str">
            <v>8905.509.086</v>
          </cell>
          <cell r="T1291">
            <v>0</v>
          </cell>
        </row>
        <row r="1292">
          <cell r="S1292" t="str">
            <v>8905.509.164</v>
          </cell>
          <cell r="T1292">
            <v>0</v>
          </cell>
        </row>
        <row r="1293">
          <cell r="S1293" t="str">
            <v>8905.509.165</v>
          </cell>
          <cell r="T1293">
            <v>0</v>
          </cell>
        </row>
        <row r="1294">
          <cell r="S1294" t="str">
            <v>8905.510.184</v>
          </cell>
          <cell r="T1294">
            <v>0.45707598581020648</v>
          </cell>
        </row>
        <row r="1295">
          <cell r="S1295" t="str">
            <v>8905.707.648</v>
          </cell>
          <cell r="T1295">
            <v>0</v>
          </cell>
        </row>
        <row r="1296">
          <cell r="S1296" t="str">
            <v>8909.000.275</v>
          </cell>
          <cell r="T1296">
            <v>-6.8074393794681096E-2</v>
          </cell>
        </row>
        <row r="1297">
          <cell r="S1297" t="str">
            <v>8909.000.344</v>
          </cell>
          <cell r="T1297">
            <v>0</v>
          </cell>
        </row>
        <row r="1298">
          <cell r="S1298" t="str">
            <v>8909.000.625</v>
          </cell>
          <cell r="T1298">
            <v>0</v>
          </cell>
        </row>
        <row r="1299">
          <cell r="S1299" t="str">
            <v>8909.000.870</v>
          </cell>
          <cell r="T1299">
            <v>136.92280798375572</v>
          </cell>
        </row>
        <row r="1300">
          <cell r="S1300" t="str">
            <v>8909.001.241</v>
          </cell>
          <cell r="T1300">
            <v>0</v>
          </cell>
        </row>
        <row r="1301">
          <cell r="S1301" t="str">
            <v>8909.001.388</v>
          </cell>
          <cell r="T1301">
            <v>0</v>
          </cell>
        </row>
        <row r="1302">
          <cell r="S1302" t="str">
            <v>8909.001.423</v>
          </cell>
          <cell r="T1302">
            <v>0</v>
          </cell>
        </row>
        <row r="1303">
          <cell r="S1303" t="str">
            <v>8909.001.426</v>
          </cell>
          <cell r="T1303">
            <v>0</v>
          </cell>
        </row>
        <row r="1304">
          <cell r="S1304" t="str">
            <v>8909.001.701</v>
          </cell>
          <cell r="T1304">
            <v>0</v>
          </cell>
        </row>
        <row r="1305">
          <cell r="S1305" t="str">
            <v>8909.001.892</v>
          </cell>
          <cell r="T1305">
            <v>0</v>
          </cell>
        </row>
        <row r="1306">
          <cell r="S1306" t="str">
            <v>8909.002.084</v>
          </cell>
          <cell r="T1306">
            <v>-4.3958213093643863</v>
          </cell>
        </row>
        <row r="1307">
          <cell r="S1307" t="str">
            <v>8909.003.280</v>
          </cell>
          <cell r="T1307">
            <v>-20.120869398643489</v>
          </cell>
        </row>
        <row r="1308">
          <cell r="S1308" t="str">
            <v>8909.003.287</v>
          </cell>
          <cell r="T1308">
            <v>0</v>
          </cell>
        </row>
        <row r="1309">
          <cell r="S1309" t="str">
            <v>8909.003.311</v>
          </cell>
          <cell r="T1309">
            <v>0</v>
          </cell>
        </row>
        <row r="1310">
          <cell r="S1310" t="str">
            <v>8909.003.397</v>
          </cell>
          <cell r="T1310">
            <v>0</v>
          </cell>
        </row>
        <row r="1311">
          <cell r="S1311" t="str">
            <v>8909.003.920</v>
          </cell>
          <cell r="T1311">
            <v>0</v>
          </cell>
        </row>
        <row r="1312">
          <cell r="S1312" t="str">
            <v>8909.004.935</v>
          </cell>
          <cell r="T1312">
            <v>-2.132676E-3</v>
          </cell>
        </row>
        <row r="1313">
          <cell r="S1313" t="str">
            <v>8909.005.097</v>
          </cell>
          <cell r="T1313">
            <v>0</v>
          </cell>
        </row>
        <row r="1314">
          <cell r="S1314" t="str">
            <v>8909.005.612</v>
          </cell>
          <cell r="T1314">
            <v>-14.709817577886383</v>
          </cell>
        </row>
        <row r="1315">
          <cell r="S1315" t="str">
            <v>8909.005.734</v>
          </cell>
          <cell r="T1315">
            <v>0</v>
          </cell>
        </row>
        <row r="1316">
          <cell r="S1316" t="str">
            <v>8909.005.735</v>
          </cell>
          <cell r="T1316">
            <v>0</v>
          </cell>
        </row>
        <row r="1317">
          <cell r="S1317" t="str">
            <v>8909.005.965</v>
          </cell>
          <cell r="T1317">
            <v>0</v>
          </cell>
        </row>
        <row r="1318">
          <cell r="S1318" t="str">
            <v>8909.006.691</v>
          </cell>
          <cell r="T1318">
            <v>0</v>
          </cell>
        </row>
        <row r="1319">
          <cell r="S1319" t="str">
            <v>8909.006.740</v>
          </cell>
          <cell r="T1319">
            <v>0</v>
          </cell>
        </row>
        <row r="1320">
          <cell r="S1320" t="str">
            <v>8909.006.786</v>
          </cell>
          <cell r="T1320">
            <v>0</v>
          </cell>
        </row>
        <row r="1321">
          <cell r="S1321" t="str">
            <v>F006.W20.019</v>
          </cell>
          <cell r="T1321">
            <v>67.270694400000011</v>
          </cell>
        </row>
        <row r="1322">
          <cell r="S1322" t="str">
            <v>F006.W20.021</v>
          </cell>
          <cell r="T1322">
            <v>0</v>
          </cell>
        </row>
        <row r="1323">
          <cell r="S1323" t="str">
            <v>F006.W20.022</v>
          </cell>
          <cell r="T1323">
            <v>0</v>
          </cell>
        </row>
        <row r="1324">
          <cell r="S1324" t="str">
            <v>0261.S03.109-5ER</v>
          </cell>
          <cell r="T1324">
            <v>0</v>
          </cell>
        </row>
        <row r="1325">
          <cell r="S1325" t="str">
            <v>0261.S03.112-68B</v>
          </cell>
          <cell r="T1325">
            <v>-14165.50026905979</v>
          </cell>
        </row>
        <row r="1326">
          <cell r="S1326" t="str">
            <v>0261.S03.114-68B</v>
          </cell>
          <cell r="T1326">
            <v>-2087.6217719063497</v>
          </cell>
        </row>
        <row r="1327">
          <cell r="S1327" t="str">
            <v>0280.158.357</v>
          </cell>
          <cell r="T1327">
            <v>29163.610200355877</v>
          </cell>
        </row>
        <row r="1328">
          <cell r="S1328" t="str">
            <v>0280.158.359</v>
          </cell>
          <cell r="T1328">
            <v>473.74391619742528</v>
          </cell>
        </row>
        <row r="1329">
          <cell r="S1329" t="str">
            <v>1280.113.717</v>
          </cell>
          <cell r="T1329">
            <v>-23.460344979115234</v>
          </cell>
        </row>
        <row r="1330">
          <cell r="S1330" t="str">
            <v>1280.113.718</v>
          </cell>
          <cell r="T1330">
            <v>78.004267455600711</v>
          </cell>
        </row>
        <row r="1331">
          <cell r="S1331" t="str">
            <v>1280.113.721</v>
          </cell>
          <cell r="T1331">
            <v>0</v>
          </cell>
        </row>
        <row r="1332">
          <cell r="S1332" t="str">
            <v>1280.210.711</v>
          </cell>
          <cell r="T1332">
            <v>0</v>
          </cell>
        </row>
        <row r="1333">
          <cell r="S1333" t="str">
            <v>1280.210.815</v>
          </cell>
          <cell r="T1333">
            <v>77.403874617404654</v>
          </cell>
        </row>
        <row r="1334">
          <cell r="S1334" t="str">
            <v>1280.210.831</v>
          </cell>
          <cell r="T1334">
            <v>0</v>
          </cell>
        </row>
        <row r="1335">
          <cell r="S1335" t="str">
            <v>1280.210.847</v>
          </cell>
          <cell r="T1335">
            <v>0</v>
          </cell>
        </row>
        <row r="1336">
          <cell r="S1336" t="str">
            <v>1280.300.937</v>
          </cell>
          <cell r="T1336">
            <v>0</v>
          </cell>
        </row>
        <row r="1337">
          <cell r="S1337" t="str">
            <v>1280.300.939</v>
          </cell>
          <cell r="T1337">
            <v>0</v>
          </cell>
        </row>
        <row r="1338">
          <cell r="S1338" t="str">
            <v>1280.300.961</v>
          </cell>
          <cell r="T1338">
            <v>0</v>
          </cell>
        </row>
        <row r="1339">
          <cell r="S1339" t="str">
            <v>1280.300.980</v>
          </cell>
          <cell r="T1339">
            <v>0</v>
          </cell>
        </row>
        <row r="1340">
          <cell r="S1340" t="str">
            <v>1280.328.804</v>
          </cell>
          <cell r="T1340">
            <v>1275.7242742115632</v>
          </cell>
        </row>
        <row r="1341">
          <cell r="S1341" t="str">
            <v>1280.328.808</v>
          </cell>
          <cell r="T1341">
            <v>44.278767956217962</v>
          </cell>
        </row>
        <row r="1342">
          <cell r="S1342" t="str">
            <v>1280.328.825</v>
          </cell>
          <cell r="T1342">
            <v>4423.6295254957513</v>
          </cell>
        </row>
        <row r="1343">
          <cell r="S1343" t="str">
            <v>1280.328.854</v>
          </cell>
          <cell r="T1343">
            <v>104.82394989069871</v>
          </cell>
        </row>
        <row r="1344">
          <cell r="S1344" t="str">
            <v>1280.328.867</v>
          </cell>
          <cell r="T1344">
            <v>217.88333001061983</v>
          </cell>
        </row>
        <row r="1345">
          <cell r="S1345" t="str">
            <v>1280.328.870</v>
          </cell>
          <cell r="T1345">
            <v>-1489.9395750593976</v>
          </cell>
        </row>
        <row r="1346">
          <cell r="S1346" t="str">
            <v>1280.360.802</v>
          </cell>
          <cell r="T1346">
            <v>7.1820799999997575E-2</v>
          </cell>
        </row>
        <row r="1347">
          <cell r="S1347" t="str">
            <v>1280.360.804</v>
          </cell>
          <cell r="T1347">
            <v>1.249920000000003</v>
          </cell>
        </row>
        <row r="1348">
          <cell r="S1348" t="str">
            <v>1280.360.818</v>
          </cell>
          <cell r="T1348">
            <v>-535.92411850240012</v>
          </cell>
        </row>
        <row r="1349">
          <cell r="S1349" t="str">
            <v>1280.360.820</v>
          </cell>
          <cell r="T1349">
            <v>-23002.782454433604</v>
          </cell>
        </row>
        <row r="1350">
          <cell r="S1350" t="str">
            <v>1280.360.822</v>
          </cell>
          <cell r="T1350">
            <v>0</v>
          </cell>
        </row>
        <row r="1351">
          <cell r="S1351" t="str">
            <v>1280.360.828</v>
          </cell>
          <cell r="T1351">
            <v>0</v>
          </cell>
        </row>
        <row r="1352">
          <cell r="S1352" t="str">
            <v>1280.423.841</v>
          </cell>
          <cell r="T1352">
            <v>0</v>
          </cell>
        </row>
        <row r="1353">
          <cell r="S1353" t="str">
            <v>1280.499.708</v>
          </cell>
          <cell r="T1353">
            <v>3676.4607969218559</v>
          </cell>
        </row>
        <row r="1354">
          <cell r="S1354" t="str">
            <v>1280.499.715</v>
          </cell>
          <cell r="T1354">
            <v>984.59288364007807</v>
          </cell>
        </row>
        <row r="1355">
          <cell r="S1355" t="str">
            <v>1280.499.718</v>
          </cell>
          <cell r="T1355">
            <v>-69.333812956578186</v>
          </cell>
        </row>
        <row r="1356">
          <cell r="S1356" t="str">
            <v>1280.499.721</v>
          </cell>
          <cell r="T1356">
            <v>-47.943950818026678</v>
          </cell>
        </row>
        <row r="1357">
          <cell r="S1357" t="str">
            <v>1280.499.722</v>
          </cell>
          <cell r="T1357">
            <v>-76.763285931625433</v>
          </cell>
        </row>
        <row r="1358">
          <cell r="S1358" t="str">
            <v>1280.551.795</v>
          </cell>
          <cell r="T1358">
            <v>1.4773291635702321</v>
          </cell>
        </row>
        <row r="1359">
          <cell r="S1359" t="str">
            <v>1280.551.878</v>
          </cell>
          <cell r="T1359">
            <v>0.10527348290611371</v>
          </cell>
        </row>
        <row r="1360">
          <cell r="S1360" t="str">
            <v>1280.551.928</v>
          </cell>
          <cell r="T1360">
            <v>-10.680776984957447</v>
          </cell>
        </row>
        <row r="1361">
          <cell r="S1361" t="str">
            <v>1280.551.943</v>
          </cell>
          <cell r="T1361">
            <v>0.63769387918597431</v>
          </cell>
        </row>
        <row r="1362">
          <cell r="S1362" t="str">
            <v>1280.551.951</v>
          </cell>
          <cell r="T1362">
            <v>-194.0568000116142</v>
          </cell>
        </row>
        <row r="1363">
          <cell r="S1363" t="str">
            <v>1280.551.970</v>
          </cell>
          <cell r="T1363">
            <v>1.9523171739002692</v>
          </cell>
        </row>
        <row r="1364">
          <cell r="S1364" t="str">
            <v>1280.551.972</v>
          </cell>
          <cell r="T1364">
            <v>0.98306917310515018</v>
          </cell>
        </row>
        <row r="1365">
          <cell r="S1365" t="str">
            <v>1280.551.980</v>
          </cell>
          <cell r="T1365">
            <v>9.2670633685992243</v>
          </cell>
        </row>
        <row r="1366">
          <cell r="S1366" t="str">
            <v>1280.551.985</v>
          </cell>
          <cell r="T1366">
            <v>27.584529896393633</v>
          </cell>
        </row>
        <row r="1367">
          <cell r="S1367" t="str">
            <v>1280.551.986</v>
          </cell>
          <cell r="T1367">
            <v>13.073068870837517</v>
          </cell>
        </row>
        <row r="1368">
          <cell r="S1368" t="str">
            <v>1280.551.991</v>
          </cell>
          <cell r="T1368">
            <v>0.88976198865512401</v>
          </cell>
        </row>
        <row r="1369">
          <cell r="S1369" t="str">
            <v>1280.551.995</v>
          </cell>
          <cell r="T1369">
            <v>-1.5516272808850147</v>
          </cell>
        </row>
        <row r="1370">
          <cell r="S1370" t="str">
            <v>1280.551.996</v>
          </cell>
          <cell r="T1370">
            <v>0.1815998246059003</v>
          </cell>
        </row>
        <row r="1371">
          <cell r="S1371" t="str">
            <v>1280.552.725</v>
          </cell>
          <cell r="T1371">
            <v>10.90509302397254</v>
          </cell>
        </row>
        <row r="1372">
          <cell r="S1372" t="str">
            <v>1280.552.731</v>
          </cell>
          <cell r="T1372">
            <v>-35.536459926172085</v>
          </cell>
        </row>
        <row r="1373">
          <cell r="S1373" t="str">
            <v>1280.552.732</v>
          </cell>
          <cell r="T1373">
            <v>9.2928835743923912</v>
          </cell>
        </row>
        <row r="1374">
          <cell r="S1374" t="str">
            <v>1280.552.736</v>
          </cell>
          <cell r="T1374">
            <v>-0.5619576861061617</v>
          </cell>
        </row>
        <row r="1375">
          <cell r="S1375" t="str">
            <v>1280.552.738</v>
          </cell>
          <cell r="T1375">
            <v>-67.918184571426082</v>
          </cell>
        </row>
        <row r="1376">
          <cell r="S1376" t="str">
            <v>1280.552.745</v>
          </cell>
          <cell r="T1376">
            <v>5.3099608864312131</v>
          </cell>
        </row>
        <row r="1377">
          <cell r="S1377" t="str">
            <v>1280.552.749</v>
          </cell>
          <cell r="T1377">
            <v>4.1370678589814247E-2</v>
          </cell>
        </row>
        <row r="1378">
          <cell r="S1378" t="str">
            <v>1280.552.753</v>
          </cell>
          <cell r="T1378">
            <v>2.3150856863298941</v>
          </cell>
        </row>
        <row r="1379">
          <cell r="S1379" t="str">
            <v>1280.552.754</v>
          </cell>
          <cell r="T1379">
            <v>-13.707643212384482</v>
          </cell>
        </row>
        <row r="1380">
          <cell r="S1380" t="str">
            <v>1280.552.755</v>
          </cell>
          <cell r="T1380">
            <v>0.26329073623479271</v>
          </cell>
        </row>
        <row r="1381">
          <cell r="S1381" t="str">
            <v>1280.552.758</v>
          </cell>
          <cell r="T1381">
            <v>1.6263952828392121</v>
          </cell>
        </row>
        <row r="1382">
          <cell r="S1382" t="str">
            <v>1280.552.759</v>
          </cell>
          <cell r="T1382">
            <v>11.360338476834613</v>
          </cell>
        </row>
        <row r="1383">
          <cell r="S1383" t="str">
            <v>1280.552.763</v>
          </cell>
          <cell r="T1383">
            <v>0</v>
          </cell>
        </row>
        <row r="1384">
          <cell r="S1384" t="str">
            <v>1280.552.764</v>
          </cell>
          <cell r="T1384">
            <v>0</v>
          </cell>
        </row>
        <row r="1385">
          <cell r="S1385" t="str">
            <v>1280.552.766</v>
          </cell>
          <cell r="T1385">
            <v>75.866307108801266</v>
          </cell>
        </row>
        <row r="1386">
          <cell r="S1386" t="str">
            <v>1280.552.778</v>
          </cell>
          <cell r="T1386">
            <v>2.9027850093537069</v>
          </cell>
        </row>
        <row r="1387">
          <cell r="S1387" t="str">
            <v>1280.552.791</v>
          </cell>
          <cell r="T1387">
            <v>0.46491722013882963</v>
          </cell>
        </row>
        <row r="1388">
          <cell r="S1388" t="str">
            <v>1280.552.793</v>
          </cell>
          <cell r="T1388">
            <v>-63.354049992</v>
          </cell>
        </row>
        <row r="1389">
          <cell r="S1389" t="str">
            <v>1280.552.794</v>
          </cell>
          <cell r="T1389">
            <v>-9.7051085290797801</v>
          </cell>
        </row>
        <row r="1390">
          <cell r="S1390" t="str">
            <v>1280.552.801</v>
          </cell>
          <cell r="T1390">
            <v>32.547175527374407</v>
          </cell>
        </row>
        <row r="1391">
          <cell r="S1391" t="str">
            <v>1280.552.811</v>
          </cell>
          <cell r="T1391">
            <v>1.1041840556596298</v>
          </cell>
        </row>
        <row r="1392">
          <cell r="S1392" t="str">
            <v>1280.552.830</v>
          </cell>
          <cell r="T1392">
            <v>-1089.3641939110748</v>
          </cell>
        </row>
        <row r="1393">
          <cell r="S1393" t="str">
            <v>1280.552.850</v>
          </cell>
          <cell r="T1393">
            <v>0.15969404339772098</v>
          </cell>
        </row>
        <row r="1394">
          <cell r="S1394" t="str">
            <v>1280.552.855</v>
          </cell>
          <cell r="T1394">
            <v>-125.58704368903543</v>
          </cell>
        </row>
        <row r="1395">
          <cell r="S1395" t="str">
            <v>1280.552.857</v>
          </cell>
          <cell r="T1395">
            <v>-949.79866666666646</v>
          </cell>
        </row>
        <row r="1396">
          <cell r="S1396" t="str">
            <v>1280.552.862</v>
          </cell>
          <cell r="T1396">
            <v>1.6899830451327489</v>
          </cell>
        </row>
        <row r="1397">
          <cell r="S1397" t="str">
            <v>1280.552.863</v>
          </cell>
          <cell r="T1397">
            <v>5.0705055058732</v>
          </cell>
        </row>
        <row r="1398">
          <cell r="S1398" t="str">
            <v>1280.552.866</v>
          </cell>
          <cell r="T1398">
            <v>2.9884111346524946</v>
          </cell>
        </row>
        <row r="1399">
          <cell r="S1399" t="str">
            <v>1280.552.867</v>
          </cell>
          <cell r="T1399">
            <v>-46.293333333333329</v>
          </cell>
        </row>
        <row r="1400">
          <cell r="S1400" t="str">
            <v>1280.552.871</v>
          </cell>
          <cell r="T1400">
            <v>4.4207197782109233</v>
          </cell>
        </row>
        <row r="1401">
          <cell r="S1401" t="str">
            <v>1280.552.872</v>
          </cell>
          <cell r="T1401">
            <v>2.5737203060848515</v>
          </cell>
        </row>
        <row r="1402">
          <cell r="S1402" t="str">
            <v>1280.552.873</v>
          </cell>
          <cell r="T1402">
            <v>8.4560786941246988</v>
          </cell>
        </row>
        <row r="1403">
          <cell r="S1403" t="str">
            <v>1280.552.874</v>
          </cell>
          <cell r="T1403">
            <v>2.7819064886371052</v>
          </cell>
        </row>
        <row r="1404">
          <cell r="S1404" t="str">
            <v>1280.552.875</v>
          </cell>
          <cell r="T1404">
            <v>0.43412571097657349</v>
          </cell>
        </row>
        <row r="1405">
          <cell r="S1405" t="str">
            <v>1280.552.877</v>
          </cell>
          <cell r="T1405">
            <v>-8.6259822645288864</v>
          </cell>
        </row>
        <row r="1406">
          <cell r="S1406" t="str">
            <v>1280.552.881</v>
          </cell>
          <cell r="T1406">
            <v>7.7898176043067906</v>
          </cell>
        </row>
        <row r="1407">
          <cell r="S1407" t="str">
            <v>1280.552.883</v>
          </cell>
          <cell r="T1407">
            <v>0.61503859801621275</v>
          </cell>
        </row>
        <row r="1408">
          <cell r="S1408" t="str">
            <v>1280.552.890</v>
          </cell>
          <cell r="T1408">
            <v>71.900075287347136</v>
          </cell>
        </row>
        <row r="1409">
          <cell r="S1409" t="str">
            <v>1280.552.893</v>
          </cell>
          <cell r="T1409">
            <v>4.9898692395198196</v>
          </cell>
        </row>
        <row r="1410">
          <cell r="S1410" t="str">
            <v>1280.552.897</v>
          </cell>
          <cell r="T1410">
            <v>13.642704283104194</v>
          </cell>
        </row>
        <row r="1411">
          <cell r="S1411" t="str">
            <v>1280.552.898</v>
          </cell>
          <cell r="T1411">
            <v>2.84028545174138</v>
          </cell>
        </row>
        <row r="1412">
          <cell r="S1412" t="str">
            <v>1280.552.899</v>
          </cell>
          <cell r="T1412">
            <v>-16.742352237275099</v>
          </cell>
        </row>
        <row r="1413">
          <cell r="S1413" t="str">
            <v>1280.552.900</v>
          </cell>
          <cell r="T1413">
            <v>44.781321765160783</v>
          </cell>
        </row>
        <row r="1414">
          <cell r="S1414" t="str">
            <v>1280.552.902</v>
          </cell>
          <cell r="T1414">
            <v>-0.78209218513802625</v>
          </cell>
        </row>
        <row r="1415">
          <cell r="S1415" t="str">
            <v>1280.552.903</v>
          </cell>
          <cell r="T1415">
            <v>-199.82638361817226</v>
          </cell>
        </row>
        <row r="1416">
          <cell r="S1416" t="str">
            <v>1280.552.904</v>
          </cell>
          <cell r="T1416">
            <v>2.4461910295468812</v>
          </cell>
        </row>
        <row r="1417">
          <cell r="S1417" t="str">
            <v>1280.552.905</v>
          </cell>
          <cell r="T1417">
            <v>33.858995405261339</v>
          </cell>
        </row>
        <row r="1418">
          <cell r="S1418" t="str">
            <v>1280.552.906</v>
          </cell>
          <cell r="T1418">
            <v>-43.501040272102898</v>
          </cell>
        </row>
        <row r="1419">
          <cell r="S1419" t="str">
            <v>1280.552.908</v>
          </cell>
          <cell r="T1419">
            <v>-83.736391300452951</v>
          </cell>
        </row>
        <row r="1420">
          <cell r="S1420" t="str">
            <v>1280.552.909</v>
          </cell>
          <cell r="T1420">
            <v>103.6132177629537</v>
          </cell>
        </row>
        <row r="1421">
          <cell r="S1421" t="str">
            <v>1280.552.913</v>
          </cell>
          <cell r="T1421">
            <v>15.692602618312776</v>
          </cell>
        </row>
        <row r="1422">
          <cell r="S1422" t="str">
            <v>1281.322.718</v>
          </cell>
          <cell r="T1422">
            <v>11417.071361288741</v>
          </cell>
        </row>
        <row r="1423">
          <cell r="S1423" t="str">
            <v>1281.322.728</v>
          </cell>
          <cell r="T1423">
            <v>0</v>
          </cell>
        </row>
        <row r="1424">
          <cell r="S1424" t="str">
            <v>1281.322.729</v>
          </cell>
          <cell r="T1424">
            <v>0</v>
          </cell>
        </row>
        <row r="1425">
          <cell r="S1425" t="str">
            <v>1284.210.228</v>
          </cell>
          <cell r="T1425">
            <v>0</v>
          </cell>
        </row>
        <row r="1426">
          <cell r="S1426" t="str">
            <v>1284.210.263</v>
          </cell>
          <cell r="T1426">
            <v>55.043040859714893</v>
          </cell>
        </row>
        <row r="1427">
          <cell r="S1427" t="str">
            <v>1284.210.266</v>
          </cell>
          <cell r="T1427">
            <v>-404.65080415428838</v>
          </cell>
        </row>
        <row r="1428">
          <cell r="S1428" t="str">
            <v>1284.210.271</v>
          </cell>
          <cell r="T1428">
            <v>0.46072026439191305</v>
          </cell>
        </row>
        <row r="1429">
          <cell r="S1429" t="str">
            <v>1284.210.272</v>
          </cell>
          <cell r="T1429">
            <v>0.60445082616728563</v>
          </cell>
        </row>
        <row r="1430">
          <cell r="S1430" t="str">
            <v>1284.210.273</v>
          </cell>
          <cell r="T1430">
            <v>-90.501586394419206</v>
          </cell>
        </row>
        <row r="1431">
          <cell r="S1431" t="str">
            <v>1284.210.276</v>
          </cell>
          <cell r="T1431">
            <v>150.25506803735232</v>
          </cell>
        </row>
        <row r="1432">
          <cell r="S1432" t="str">
            <v>1284.210.277</v>
          </cell>
          <cell r="T1432">
            <v>0.34950659688130425</v>
          </cell>
        </row>
        <row r="1433">
          <cell r="S1433" t="str">
            <v>1284.210.283</v>
          </cell>
          <cell r="T1433">
            <v>-471.19163459866104</v>
          </cell>
        </row>
        <row r="1434">
          <cell r="S1434" t="str">
            <v>1284.210.284</v>
          </cell>
          <cell r="T1434">
            <v>-6.0195283488227176</v>
          </cell>
        </row>
        <row r="1435">
          <cell r="S1435" t="str">
            <v>1284.210.285</v>
          </cell>
          <cell r="T1435">
            <v>-383.92222463538747</v>
          </cell>
        </row>
        <row r="1436">
          <cell r="S1436" t="str">
            <v>1284.210.286</v>
          </cell>
          <cell r="T1436">
            <v>-16.986654677101853</v>
          </cell>
        </row>
        <row r="1437">
          <cell r="S1437" t="str">
            <v>1284.210.287</v>
          </cell>
          <cell r="T1437">
            <v>-14.768843622748136</v>
          </cell>
        </row>
        <row r="1438">
          <cell r="S1438" t="str">
            <v>1284.210.301</v>
          </cell>
          <cell r="T1438">
            <v>-1412.9649722046343</v>
          </cell>
        </row>
        <row r="1439">
          <cell r="S1439" t="str">
            <v>1284.210.302</v>
          </cell>
          <cell r="T1439">
            <v>-826.97277774182112</v>
          </cell>
        </row>
        <row r="1440">
          <cell r="S1440" t="str">
            <v>1284.610.708</v>
          </cell>
          <cell r="T1440">
            <v>-721.68715128042095</v>
          </cell>
        </row>
        <row r="1441">
          <cell r="S1441" t="str">
            <v>1287.430.752</v>
          </cell>
          <cell r="T1441">
            <v>-319.62726434852993</v>
          </cell>
        </row>
        <row r="1442">
          <cell r="S1442" t="str">
            <v>1287.430.762</v>
          </cell>
          <cell r="T1442">
            <v>-1.6363344652636442</v>
          </cell>
        </row>
        <row r="1443">
          <cell r="S1443" t="str">
            <v>1288.699.774</v>
          </cell>
          <cell r="T1443">
            <v>126.91107271501892</v>
          </cell>
        </row>
        <row r="1444">
          <cell r="S1444" t="str">
            <v>1288.699.794</v>
          </cell>
          <cell r="T1444">
            <v>-6850.2807851596799</v>
          </cell>
        </row>
        <row r="1445">
          <cell r="S1445" t="str">
            <v>1288.700.658</v>
          </cell>
          <cell r="T1445">
            <v>0</v>
          </cell>
        </row>
        <row r="1446">
          <cell r="S1446" t="str">
            <v>1288.700.664</v>
          </cell>
          <cell r="T1446">
            <v>0</v>
          </cell>
        </row>
        <row r="1447">
          <cell r="S1447" t="str">
            <v>1288.700.955</v>
          </cell>
          <cell r="T1447">
            <v>363.27892820148554</v>
          </cell>
        </row>
        <row r="1448">
          <cell r="S1448" t="str">
            <v>1288.700.965</v>
          </cell>
          <cell r="T1448">
            <v>35.994922071047768</v>
          </cell>
        </row>
        <row r="1449">
          <cell r="S1449" t="str">
            <v>2912.708.197</v>
          </cell>
          <cell r="T1449">
            <v>0</v>
          </cell>
        </row>
        <row r="1450">
          <cell r="S1450" t="str">
            <v>2916.011.013</v>
          </cell>
          <cell r="T1450">
            <v>-423.09447022080008</v>
          </cell>
        </row>
        <row r="1451">
          <cell r="S1451" t="str">
            <v>5899.605.250</v>
          </cell>
          <cell r="T1451">
            <v>2901.9867386180558</v>
          </cell>
        </row>
        <row r="1452">
          <cell r="S1452" t="str">
            <v>5899.605.251</v>
          </cell>
          <cell r="T1452">
            <v>366.27989195778764</v>
          </cell>
        </row>
        <row r="1453">
          <cell r="S1453" t="str">
            <v>5899.605.252</v>
          </cell>
          <cell r="T1453">
            <v>3228.246294360717</v>
          </cell>
        </row>
        <row r="1454">
          <cell r="S1454" t="str">
            <v>5899.605.253</v>
          </cell>
          <cell r="T1454">
            <v>314.9865171963703</v>
          </cell>
        </row>
        <row r="1455">
          <cell r="S1455" t="str">
            <v>5899.605.255</v>
          </cell>
          <cell r="T1455">
            <v>63.737782712905528</v>
          </cell>
        </row>
        <row r="1456">
          <cell r="S1456" t="str">
            <v>5899.605.256</v>
          </cell>
          <cell r="T1456">
            <v>-4256.9312108400009</v>
          </cell>
        </row>
        <row r="1457">
          <cell r="S1457" t="str">
            <v>5899.605.257</v>
          </cell>
          <cell r="T1457">
            <v>4068.8503134019629</v>
          </cell>
        </row>
        <row r="1458">
          <cell r="S1458" t="str">
            <v>5899.605.258</v>
          </cell>
          <cell r="T1458">
            <v>3902.2009903641338</v>
          </cell>
        </row>
        <row r="1459">
          <cell r="S1459" t="str">
            <v>5899.605.259</v>
          </cell>
          <cell r="T1459">
            <v>2079.6626287655936</v>
          </cell>
        </row>
        <row r="1460">
          <cell r="S1460" t="str">
            <v>5899.605.260</v>
          </cell>
          <cell r="T1460">
            <v>20.435761048628592</v>
          </cell>
        </row>
        <row r="1461">
          <cell r="S1461" t="str">
            <v>5899.605.262</v>
          </cell>
          <cell r="T1461">
            <v>1397.759427313631</v>
          </cell>
        </row>
        <row r="1462">
          <cell r="S1462" t="str">
            <v>5899.605.264</v>
          </cell>
          <cell r="T1462">
            <v>-479.68512067868011</v>
          </cell>
        </row>
        <row r="1463">
          <cell r="S1463" t="str">
            <v>5899.605.265</v>
          </cell>
          <cell r="T1463">
            <v>1026.6361924182456</v>
          </cell>
        </row>
        <row r="1464">
          <cell r="S1464" t="str">
            <v>5899.605.267</v>
          </cell>
          <cell r="T1464">
            <v>320.31428546906227</v>
          </cell>
        </row>
        <row r="1465">
          <cell r="S1465" t="str">
            <v>5899.605.269</v>
          </cell>
          <cell r="T1465">
            <v>1472.3844140524143</v>
          </cell>
        </row>
        <row r="1466">
          <cell r="S1466" t="str">
            <v>5899.605.271</v>
          </cell>
          <cell r="T1466">
            <v>25.350777120403563</v>
          </cell>
        </row>
        <row r="1467">
          <cell r="S1467" t="str">
            <v>6000.427.755</v>
          </cell>
          <cell r="T1467">
            <v>0</v>
          </cell>
        </row>
        <row r="1468">
          <cell r="S1468" t="str">
            <v>6000.610.322</v>
          </cell>
          <cell r="T1468">
            <v>0</v>
          </cell>
        </row>
        <row r="1469">
          <cell r="S1469" t="str">
            <v>6000.702.527</v>
          </cell>
          <cell r="T1469">
            <v>0</v>
          </cell>
        </row>
        <row r="1470">
          <cell r="S1470" t="str">
            <v>6000.702.567</v>
          </cell>
          <cell r="T1470">
            <v>0</v>
          </cell>
        </row>
        <row r="1471">
          <cell r="S1471" t="str">
            <v>6000.730.557</v>
          </cell>
          <cell r="T1471">
            <v>0</v>
          </cell>
        </row>
        <row r="1472">
          <cell r="S1472" t="str">
            <v>6000.767.748</v>
          </cell>
          <cell r="T1472">
            <v>0</v>
          </cell>
        </row>
        <row r="1473">
          <cell r="S1473" t="str">
            <v>6000.772.457</v>
          </cell>
          <cell r="T1473">
            <v>0</v>
          </cell>
        </row>
        <row r="1474">
          <cell r="S1474" t="str">
            <v>6000.825.220</v>
          </cell>
          <cell r="T1474">
            <v>0</v>
          </cell>
        </row>
        <row r="1475">
          <cell r="S1475" t="str">
            <v>F000.EV1.001</v>
          </cell>
          <cell r="T1475">
            <v>0</v>
          </cell>
        </row>
        <row r="1476">
          <cell r="S1476" t="str">
            <v>F000.KV1.184</v>
          </cell>
          <cell r="T1476">
            <v>0</v>
          </cell>
        </row>
        <row r="1477">
          <cell r="S1477" t="str">
            <v>F00V.E17.003</v>
          </cell>
          <cell r="T1477">
            <v>487.76068346643297</v>
          </cell>
        </row>
        <row r="1478">
          <cell r="S1478" t="str">
            <v>F00V.E24.008</v>
          </cell>
          <cell r="T1478">
            <v>4808.8984438946172</v>
          </cell>
        </row>
        <row r="1479">
          <cell r="S1479" t="str">
            <v>F00V.H39.001</v>
          </cell>
          <cell r="T1479">
            <v>-71.162468404741958</v>
          </cell>
        </row>
        <row r="1480">
          <cell r="S1480" t="str">
            <v>F00V.H47.001</v>
          </cell>
          <cell r="T1480">
            <v>20.839193979321863</v>
          </cell>
        </row>
        <row r="1481">
          <cell r="S1481" t="str">
            <v>F01C.390.043</v>
          </cell>
          <cell r="T1481">
            <v>0</v>
          </cell>
        </row>
        <row r="1482">
          <cell r="S1482" t="str">
            <v>1280.551.997</v>
          </cell>
          <cell r="T1482">
            <v>0</v>
          </cell>
        </row>
        <row r="1483">
          <cell r="S1483" t="str">
            <v>1280.552.744</v>
          </cell>
          <cell r="T1483">
            <v>0.42106759718107156</v>
          </cell>
        </row>
        <row r="1484">
          <cell r="S1484" t="str">
            <v>1280.552.777</v>
          </cell>
          <cell r="T1484">
            <v>0</v>
          </cell>
        </row>
        <row r="1485">
          <cell r="S1485" t="str">
            <v>1280.552.821</v>
          </cell>
          <cell r="T1485">
            <v>-229.73565693826419</v>
          </cell>
        </row>
        <row r="1486">
          <cell r="S1486" t="str">
            <v>1280.552.829</v>
          </cell>
          <cell r="T1486">
            <v>0</v>
          </cell>
        </row>
        <row r="1487">
          <cell r="S1487" t="str">
            <v>1280.552.886</v>
          </cell>
          <cell r="T1487">
            <v>0</v>
          </cell>
        </row>
        <row r="1488">
          <cell r="S1488" t="str">
            <v>1284.210.270</v>
          </cell>
          <cell r="T1488">
            <v>0.21516331200000138</v>
          </cell>
        </row>
        <row r="1489">
          <cell r="S1489" t="str">
            <v>6000.760.681</v>
          </cell>
          <cell r="T1489">
            <v>0</v>
          </cell>
        </row>
        <row r="1490">
          <cell r="S1490" t="str">
            <v>6000.948.450</v>
          </cell>
          <cell r="T1490">
            <v>0</v>
          </cell>
        </row>
        <row r="1491">
          <cell r="S1491" t="str">
            <v>6000.948.451</v>
          </cell>
          <cell r="T1491">
            <v>0</v>
          </cell>
        </row>
        <row r="1492">
          <cell r="S1492" t="str">
            <v>6000.970.305</v>
          </cell>
          <cell r="T1492">
            <v>0</v>
          </cell>
        </row>
        <row r="1493">
          <cell r="S1493" t="str">
            <v>6000.970.667</v>
          </cell>
          <cell r="T1493">
            <v>0</v>
          </cell>
        </row>
        <row r="1494">
          <cell r="S1494" t="str">
            <v>6008.3NX.004</v>
          </cell>
          <cell r="T1494">
            <v>0</v>
          </cell>
        </row>
        <row r="1495">
          <cell r="S1495" t="str">
            <v>0232.103.097-113</v>
          </cell>
          <cell r="T1495">
            <v>2078.010402732576</v>
          </cell>
        </row>
        <row r="1496">
          <cell r="S1496" t="str">
            <v>0232.103.097-25R</v>
          </cell>
          <cell r="T1496">
            <v>494612.56885738933</v>
          </cell>
        </row>
        <row r="1497">
          <cell r="S1497" t="str">
            <v>0232.103.144-25R</v>
          </cell>
          <cell r="T1497">
            <v>305495.32255865081</v>
          </cell>
        </row>
        <row r="1498">
          <cell r="S1498" t="str">
            <v>0261.210.340-5ED</v>
          </cell>
          <cell r="T1498">
            <v>8317.2551039477694</v>
          </cell>
        </row>
        <row r="1499">
          <cell r="S1499" t="str">
            <v>0281.002.634-25R</v>
          </cell>
          <cell r="T1499">
            <v>553.15252880767002</v>
          </cell>
        </row>
        <row r="1500">
          <cell r="S1500" t="str">
            <v>0281.002.667-25R</v>
          </cell>
          <cell r="T1500">
            <v>1094.8058137226653</v>
          </cell>
        </row>
        <row r="1501">
          <cell r="S1501" t="str">
            <v>1234.478.027</v>
          </cell>
          <cell r="T1501">
            <v>0.20391921396000612</v>
          </cell>
        </row>
        <row r="1502">
          <cell r="S1502" t="str">
            <v>1234.684.004</v>
          </cell>
          <cell r="T1502">
            <v>0</v>
          </cell>
        </row>
        <row r="1503">
          <cell r="S1503" t="str">
            <v>5516.115.410</v>
          </cell>
          <cell r="T1503">
            <v>0</v>
          </cell>
        </row>
        <row r="1504">
          <cell r="S1504" t="str">
            <v>8900.319.222</v>
          </cell>
          <cell r="T1504">
            <v>-0.75347927424000005</v>
          </cell>
        </row>
        <row r="1505">
          <cell r="S1505" t="str">
            <v>8905.504.009</v>
          </cell>
          <cell r="T1505">
            <v>0</v>
          </cell>
        </row>
        <row r="1506">
          <cell r="S1506" t="str">
            <v>1230.210.027</v>
          </cell>
          <cell r="T1506">
            <v>0</v>
          </cell>
        </row>
        <row r="1507">
          <cell r="S1507" t="str">
            <v>0232.103.097-10C</v>
          </cell>
          <cell r="T1507">
            <v>0</v>
          </cell>
        </row>
        <row r="1508">
          <cell r="S1508" t="str">
            <v>0232.103.144-10C</v>
          </cell>
          <cell r="T1508">
            <v>0</v>
          </cell>
        </row>
        <row r="1509">
          <cell r="S1509" t="str">
            <v>0281.002.634-741</v>
          </cell>
          <cell r="T1509">
            <v>0</v>
          </cell>
        </row>
        <row r="1510">
          <cell r="S1510" t="str">
            <v>1280.703.022-235</v>
          </cell>
          <cell r="T1510">
            <v>1426.3104012762687</v>
          </cell>
        </row>
        <row r="1511">
          <cell r="S1511" t="str">
            <v>1280.703.023-235</v>
          </cell>
          <cell r="T1511">
            <v>386.21264951362855</v>
          </cell>
        </row>
        <row r="1512">
          <cell r="S1512" t="str">
            <v>1280.703.024-235</v>
          </cell>
          <cell r="T1512">
            <v>1293.8127050304247</v>
          </cell>
        </row>
        <row r="1513">
          <cell r="S1513" t="str">
            <v>1280.703.026-235</v>
          </cell>
          <cell r="T1513">
            <v>19.469333564601129</v>
          </cell>
        </row>
        <row r="1514">
          <cell r="S1514" t="str">
            <v>1284.485.110-235</v>
          </cell>
          <cell r="T1514">
            <v>8.42365220409107</v>
          </cell>
        </row>
        <row r="1515">
          <cell r="S1515" t="str">
            <v>1928.300.520-235</v>
          </cell>
          <cell r="T1515">
            <v>-1085.3815026026205</v>
          </cell>
        </row>
        <row r="1516">
          <cell r="S1516" t="str">
            <v>1928.300.527-235</v>
          </cell>
          <cell r="T1516">
            <v>-164.95566831965516</v>
          </cell>
        </row>
        <row r="1517">
          <cell r="S1517" t="str">
            <v>1928.300.529-235</v>
          </cell>
          <cell r="T1517">
            <v>533.8520951175833</v>
          </cell>
        </row>
        <row r="1518">
          <cell r="S1518" t="str">
            <v>1928.300.531-235</v>
          </cell>
          <cell r="T1518">
            <v>36.471434838158757</v>
          </cell>
        </row>
        <row r="1519">
          <cell r="S1519" t="str">
            <v>1928.300.599-132</v>
          </cell>
          <cell r="T1519">
            <v>-55323.724449633388</v>
          </cell>
        </row>
        <row r="1520">
          <cell r="S1520" t="str">
            <v>1928.300.600-235</v>
          </cell>
          <cell r="T1520">
            <v>239.92408514334147</v>
          </cell>
        </row>
        <row r="1521">
          <cell r="S1521" t="str">
            <v>1928.300.601-235</v>
          </cell>
          <cell r="T1521">
            <v>117.36315562469576</v>
          </cell>
        </row>
        <row r="1522">
          <cell r="S1522" t="str">
            <v>1928.300.694-235</v>
          </cell>
          <cell r="T1522">
            <v>-100.44399001687702</v>
          </cell>
        </row>
        <row r="1523">
          <cell r="S1523" t="str">
            <v>1928.300.934-132</v>
          </cell>
          <cell r="T1523">
            <v>5724.3136467795193</v>
          </cell>
        </row>
        <row r="1524">
          <cell r="S1524" t="str">
            <v>1928.300.935-132</v>
          </cell>
          <cell r="T1524">
            <v>8035.7161579991571</v>
          </cell>
        </row>
        <row r="1525">
          <cell r="S1525" t="str">
            <v>1928.300.935-235</v>
          </cell>
          <cell r="T1525">
            <v>5906.9243747060391</v>
          </cell>
        </row>
        <row r="1526">
          <cell r="S1526" t="str">
            <v>1928.301.083-132</v>
          </cell>
          <cell r="T1526">
            <v>262.07449651968864</v>
          </cell>
        </row>
        <row r="1527">
          <cell r="S1527" t="str">
            <v>1928.301.083-235</v>
          </cell>
          <cell r="T1527">
            <v>2.1538734168197351</v>
          </cell>
        </row>
        <row r="1528">
          <cell r="S1528" t="str">
            <v>1928.301.085-132</v>
          </cell>
          <cell r="T1528">
            <v>627.27091220493003</v>
          </cell>
        </row>
        <row r="1529">
          <cell r="S1529" t="str">
            <v>1928.301.085-235</v>
          </cell>
          <cell r="T1529">
            <v>17.194747994741078</v>
          </cell>
        </row>
        <row r="1530">
          <cell r="S1530" t="str">
            <v>1928.301.086-132</v>
          </cell>
          <cell r="T1530">
            <v>3242.7349927632422</v>
          </cell>
        </row>
        <row r="1531">
          <cell r="S1531" t="str">
            <v>1928.301.086-235</v>
          </cell>
          <cell r="T1531">
            <v>81.909703403515778</v>
          </cell>
        </row>
        <row r="1532">
          <cell r="S1532" t="str">
            <v>1928.301.087-132</v>
          </cell>
          <cell r="T1532">
            <v>-1406.7480814996743</v>
          </cell>
        </row>
        <row r="1533">
          <cell r="S1533" t="str">
            <v>1928.301.118-132</v>
          </cell>
          <cell r="T1533">
            <v>-2285.7708984644596</v>
          </cell>
        </row>
        <row r="1534">
          <cell r="S1534" t="str">
            <v>1928.301.206-132</v>
          </cell>
          <cell r="T1534">
            <v>280.82552721789125</v>
          </cell>
        </row>
        <row r="1535">
          <cell r="S1535" t="str">
            <v>1928.301.208-235</v>
          </cell>
          <cell r="T1535">
            <v>0.16498072275612685</v>
          </cell>
        </row>
        <row r="1536">
          <cell r="S1536" t="str">
            <v>1928.401.283-235</v>
          </cell>
          <cell r="T1536">
            <v>468.6867744574829</v>
          </cell>
        </row>
        <row r="1537">
          <cell r="S1537" t="str">
            <v>1928.401.713-235</v>
          </cell>
          <cell r="T1537">
            <v>-543.44914612313869</v>
          </cell>
        </row>
        <row r="1538">
          <cell r="S1538" t="str">
            <v>1928.401.962-235</v>
          </cell>
          <cell r="T1538">
            <v>343.81099466317482</v>
          </cell>
        </row>
        <row r="1539">
          <cell r="S1539" t="str">
            <v>1928.401.964-235</v>
          </cell>
          <cell r="T1539">
            <v>2133.9792316738149</v>
          </cell>
        </row>
        <row r="1540">
          <cell r="S1540" t="str">
            <v>1928.401.982-235</v>
          </cell>
          <cell r="T1540">
            <v>3275.6396096479402</v>
          </cell>
        </row>
        <row r="1541">
          <cell r="S1541" t="str">
            <v>1928.401.986-235</v>
          </cell>
          <cell r="T1541">
            <v>14488.524092716791</v>
          </cell>
        </row>
        <row r="1542">
          <cell r="S1542" t="str">
            <v>1928.402.321-138</v>
          </cell>
          <cell r="T1542">
            <v>758.18879277503129</v>
          </cell>
        </row>
        <row r="1543">
          <cell r="S1543" t="str">
            <v>1928.402.330-138</v>
          </cell>
          <cell r="T1543">
            <v>393.55366235394467</v>
          </cell>
        </row>
        <row r="1544">
          <cell r="S1544" t="str">
            <v>1928.402.412-138</v>
          </cell>
          <cell r="T1544">
            <v>2958.1719192012461</v>
          </cell>
        </row>
        <row r="1545">
          <cell r="S1545" t="str">
            <v>1928.402.448-235</v>
          </cell>
          <cell r="T1545">
            <v>327.976057885513</v>
          </cell>
        </row>
        <row r="1546">
          <cell r="S1546" t="str">
            <v>1928.402.452-235</v>
          </cell>
          <cell r="T1546">
            <v>169.78117669983362</v>
          </cell>
        </row>
        <row r="1547">
          <cell r="S1547" t="str">
            <v>1928.402.571-138</v>
          </cell>
          <cell r="T1547">
            <v>8454.4444065021671</v>
          </cell>
        </row>
        <row r="1548">
          <cell r="S1548" t="str">
            <v>1928.402.868-235</v>
          </cell>
          <cell r="T1548">
            <v>82.421122909118367</v>
          </cell>
        </row>
        <row r="1549">
          <cell r="S1549" t="str">
            <v>1928.402.908-138</v>
          </cell>
          <cell r="T1549">
            <v>1258.861388107016</v>
          </cell>
        </row>
        <row r="1550">
          <cell r="S1550" t="str">
            <v>1928.403.110-235</v>
          </cell>
          <cell r="T1550">
            <v>4672.1291462098598</v>
          </cell>
        </row>
        <row r="1551">
          <cell r="S1551" t="str">
            <v>1928.403.137-235</v>
          </cell>
          <cell r="T1551">
            <v>2090.9437730600093</v>
          </cell>
        </row>
        <row r="1552">
          <cell r="S1552" t="str">
            <v>1928.403.198-235</v>
          </cell>
          <cell r="T1552">
            <v>493.47152094381909</v>
          </cell>
        </row>
        <row r="1553">
          <cell r="S1553" t="str">
            <v>1928.403.424-235</v>
          </cell>
          <cell r="T1553">
            <v>-242.48562697830585</v>
          </cell>
        </row>
        <row r="1554">
          <cell r="S1554" t="str">
            <v>1928.403.428-235</v>
          </cell>
          <cell r="T1554">
            <v>661.97035374466577</v>
          </cell>
        </row>
        <row r="1555">
          <cell r="S1555" t="str">
            <v>1928.403.430-235</v>
          </cell>
          <cell r="T1555">
            <v>937.51085173903539</v>
          </cell>
        </row>
        <row r="1556">
          <cell r="S1556" t="str">
            <v>1928.403.453-235</v>
          </cell>
          <cell r="T1556">
            <v>3.4399520423483736</v>
          </cell>
        </row>
        <row r="1557">
          <cell r="S1557" t="str">
            <v>1928.403.490-138</v>
          </cell>
          <cell r="T1557">
            <v>5496.7849347532247</v>
          </cell>
        </row>
        <row r="1558">
          <cell r="S1558" t="str">
            <v>1928.403.698-235</v>
          </cell>
          <cell r="T1558">
            <v>1624.663805210279</v>
          </cell>
        </row>
        <row r="1559">
          <cell r="S1559" t="str">
            <v>1928.403.732-235</v>
          </cell>
          <cell r="T1559">
            <v>383.42431213387226</v>
          </cell>
        </row>
        <row r="1560">
          <cell r="S1560" t="str">
            <v>1928.403.736-235</v>
          </cell>
          <cell r="T1560">
            <v>9063.6384671971755</v>
          </cell>
        </row>
        <row r="1561">
          <cell r="S1561" t="str">
            <v>1928.403.874-235</v>
          </cell>
          <cell r="T1561">
            <v>5012.8787552027206</v>
          </cell>
        </row>
        <row r="1562">
          <cell r="S1562" t="str">
            <v>1928.403.876-235</v>
          </cell>
          <cell r="T1562">
            <v>676.57981921502824</v>
          </cell>
        </row>
        <row r="1563">
          <cell r="S1563" t="str">
            <v>1928.403.878-235</v>
          </cell>
          <cell r="T1563">
            <v>573.51140010382733</v>
          </cell>
        </row>
        <row r="1564">
          <cell r="S1564" t="str">
            <v>1928.403.913-235</v>
          </cell>
          <cell r="T1564">
            <v>878.51263731529434</v>
          </cell>
        </row>
        <row r="1565">
          <cell r="S1565" t="str">
            <v>1928.403.966-235</v>
          </cell>
          <cell r="T1565">
            <v>2530.1471755446837</v>
          </cell>
        </row>
        <row r="1566">
          <cell r="S1566" t="str">
            <v>1928.403.968-235</v>
          </cell>
          <cell r="T1566">
            <v>1434.3460450582788</v>
          </cell>
        </row>
        <row r="1567">
          <cell r="S1567" t="str">
            <v>1928.404.025-235</v>
          </cell>
          <cell r="T1567">
            <v>437.24402987827625</v>
          </cell>
        </row>
        <row r="1568">
          <cell r="S1568" t="str">
            <v>1928.404.073-235</v>
          </cell>
          <cell r="T1568">
            <v>1036.1147548614099</v>
          </cell>
        </row>
        <row r="1569">
          <cell r="S1569" t="str">
            <v>1928.404.190-235</v>
          </cell>
          <cell r="T1569">
            <v>5486.4716523869865</v>
          </cell>
        </row>
        <row r="1570">
          <cell r="S1570" t="str">
            <v>1928.404.195-235</v>
          </cell>
          <cell r="T1570">
            <v>27598.104038733698</v>
          </cell>
        </row>
        <row r="1571">
          <cell r="S1571" t="str">
            <v>1928.404.196-235</v>
          </cell>
          <cell r="T1571">
            <v>-5289.0555687291271</v>
          </cell>
        </row>
        <row r="1572">
          <cell r="S1572" t="str">
            <v>1928.404.199-235</v>
          </cell>
          <cell r="T1572">
            <v>24552.298833091452</v>
          </cell>
        </row>
        <row r="1573">
          <cell r="S1573" t="str">
            <v>1928.404.200-235</v>
          </cell>
          <cell r="T1573">
            <v>419.02320059418025</v>
          </cell>
        </row>
        <row r="1574">
          <cell r="S1574" t="str">
            <v>1928.404.226-235</v>
          </cell>
          <cell r="T1574">
            <v>107.93768755414743</v>
          </cell>
        </row>
        <row r="1575">
          <cell r="S1575" t="str">
            <v>1928.404.555-235</v>
          </cell>
          <cell r="T1575">
            <v>794.30045959213749</v>
          </cell>
        </row>
        <row r="1576">
          <cell r="S1576" t="str">
            <v>1928.404.655-235</v>
          </cell>
          <cell r="T1576">
            <v>-57.518231402498714</v>
          </cell>
        </row>
        <row r="1577">
          <cell r="S1577" t="str">
            <v>1928.404.657-235</v>
          </cell>
          <cell r="T1577">
            <v>-36.682139629664562</v>
          </cell>
        </row>
        <row r="1578">
          <cell r="S1578" t="str">
            <v>1928.404.669-235</v>
          </cell>
          <cell r="T1578">
            <v>2339.3365837896436</v>
          </cell>
        </row>
        <row r="1579">
          <cell r="S1579" t="str">
            <v>1928.404.745-235</v>
          </cell>
          <cell r="T1579">
            <v>1141.598268305177</v>
          </cell>
        </row>
        <row r="1580">
          <cell r="S1580" t="str">
            <v>1928.404.760-235</v>
          </cell>
          <cell r="T1580">
            <v>102.62251510170267</v>
          </cell>
        </row>
        <row r="1581">
          <cell r="S1581" t="str">
            <v>1928.404.761-235</v>
          </cell>
          <cell r="T1581">
            <v>9.9119964306432848</v>
          </cell>
        </row>
        <row r="1582">
          <cell r="S1582" t="str">
            <v>1928.404.762-235</v>
          </cell>
          <cell r="T1582">
            <v>450.59564326518193</v>
          </cell>
        </row>
        <row r="1583">
          <cell r="S1583" t="str">
            <v>1928.404.773-235</v>
          </cell>
          <cell r="T1583">
            <v>2526.5871308197875</v>
          </cell>
        </row>
        <row r="1584">
          <cell r="S1584" t="str">
            <v>1928.404.774-235</v>
          </cell>
          <cell r="T1584">
            <v>10.288302188037846</v>
          </cell>
        </row>
        <row r="1585">
          <cell r="S1585" t="str">
            <v>1928.404.780-235</v>
          </cell>
          <cell r="T1585">
            <v>144.84998074534678</v>
          </cell>
        </row>
        <row r="1586">
          <cell r="S1586" t="str">
            <v>1928.404.781-235</v>
          </cell>
          <cell r="T1586">
            <v>6633.0480875068897</v>
          </cell>
        </row>
        <row r="1587">
          <cell r="S1587" t="str">
            <v>1928.404.886-235</v>
          </cell>
          <cell r="T1587">
            <v>1265.9883501382956</v>
          </cell>
        </row>
        <row r="1588">
          <cell r="S1588" t="str">
            <v>1928.404.900-235</v>
          </cell>
          <cell r="T1588">
            <v>4027.3488557678174</v>
          </cell>
        </row>
        <row r="1589">
          <cell r="S1589" t="str">
            <v>1928.404.916-235</v>
          </cell>
          <cell r="T1589">
            <v>8727.4887051443147</v>
          </cell>
        </row>
        <row r="1590">
          <cell r="S1590" t="str">
            <v>1928.404.917-235</v>
          </cell>
          <cell r="T1590">
            <v>2221.6622144771845</v>
          </cell>
        </row>
        <row r="1591">
          <cell r="S1591" t="str">
            <v>1928.404.982-235</v>
          </cell>
          <cell r="T1591">
            <v>5716.0562878816199</v>
          </cell>
        </row>
        <row r="1592">
          <cell r="S1592" t="str">
            <v>1928.404.993-235</v>
          </cell>
          <cell r="T1592">
            <v>203.41492286368793</v>
          </cell>
        </row>
        <row r="1593">
          <cell r="S1593" t="str">
            <v>1928.405.063-235</v>
          </cell>
          <cell r="T1593">
            <v>499.20276705463925</v>
          </cell>
        </row>
        <row r="1594">
          <cell r="S1594" t="str">
            <v>1928.405.067-235</v>
          </cell>
          <cell r="T1594">
            <v>281.29535770653092</v>
          </cell>
        </row>
        <row r="1595">
          <cell r="S1595" t="str">
            <v>1928.405.068-235</v>
          </cell>
          <cell r="T1595">
            <v>64.850121809718189</v>
          </cell>
        </row>
        <row r="1596">
          <cell r="S1596" t="str">
            <v>1928.405.071-235</v>
          </cell>
          <cell r="T1596">
            <v>832.39516570630894</v>
          </cell>
        </row>
        <row r="1597">
          <cell r="S1597" t="str">
            <v>1928.405.072-235</v>
          </cell>
          <cell r="T1597">
            <v>138.36562731854519</v>
          </cell>
        </row>
        <row r="1598">
          <cell r="S1598" t="str">
            <v>1928.405.073-235</v>
          </cell>
          <cell r="T1598">
            <v>128.59123748696788</v>
          </cell>
        </row>
        <row r="1599">
          <cell r="S1599" t="str">
            <v>1928.405.074-235</v>
          </cell>
          <cell r="T1599">
            <v>365.22505403802734</v>
          </cell>
        </row>
        <row r="1600">
          <cell r="S1600" t="str">
            <v>1928.405.075-235</v>
          </cell>
          <cell r="T1600">
            <v>15.55219285392495</v>
          </cell>
        </row>
        <row r="1601">
          <cell r="S1601" t="str">
            <v>1928.405.076-235</v>
          </cell>
          <cell r="T1601">
            <v>114.24129345589995</v>
          </cell>
        </row>
        <row r="1602">
          <cell r="S1602" t="str">
            <v>1928.405.077-100</v>
          </cell>
          <cell r="T1602">
            <v>8832.4562237868595</v>
          </cell>
        </row>
        <row r="1603">
          <cell r="S1603" t="str">
            <v>1928.405.138-235</v>
          </cell>
          <cell r="T1603">
            <v>45.130911045101129</v>
          </cell>
        </row>
        <row r="1604">
          <cell r="S1604" t="str">
            <v>1928.405.154-235</v>
          </cell>
          <cell r="T1604">
            <v>-46.836501633081525</v>
          </cell>
        </row>
        <row r="1605">
          <cell r="S1605" t="str">
            <v>1928.405.160-5R9</v>
          </cell>
          <cell r="T1605">
            <v>35675.962189933925</v>
          </cell>
        </row>
        <row r="1606">
          <cell r="S1606" t="str">
            <v>1928.405.161-5R9</v>
          </cell>
          <cell r="T1606">
            <v>10862.252981113008</v>
          </cell>
        </row>
        <row r="1607">
          <cell r="S1607" t="str">
            <v>1928.405.162-5R9</v>
          </cell>
          <cell r="T1607">
            <v>790.10525444670566</v>
          </cell>
        </row>
        <row r="1608">
          <cell r="S1608" t="str">
            <v>1928.405.163-5R9</v>
          </cell>
          <cell r="T1608">
            <v>0</v>
          </cell>
        </row>
        <row r="1609">
          <cell r="S1609" t="str">
            <v>1928.405.164-5R9</v>
          </cell>
          <cell r="T1609">
            <v>0</v>
          </cell>
        </row>
        <row r="1610">
          <cell r="S1610" t="str">
            <v>1928.405.165-5R9</v>
          </cell>
          <cell r="T1610">
            <v>469.02267067772664</v>
          </cell>
        </row>
        <row r="1611">
          <cell r="S1611" t="str">
            <v>1928.405.169-235</v>
          </cell>
          <cell r="T1611">
            <v>306.53081466076719</v>
          </cell>
        </row>
        <row r="1612">
          <cell r="S1612" t="str">
            <v>1928.405.217-235</v>
          </cell>
          <cell r="T1612">
            <v>260.30687317335787</v>
          </cell>
        </row>
        <row r="1613">
          <cell r="S1613" t="str">
            <v>1928.405.239-100</v>
          </cell>
          <cell r="T1613">
            <v>26555.515530749777</v>
          </cell>
        </row>
        <row r="1614">
          <cell r="S1614" t="str">
            <v>1928.405.240-100</v>
          </cell>
          <cell r="T1614">
            <v>5568.952452264115</v>
          </cell>
        </row>
        <row r="1615">
          <cell r="S1615" t="str">
            <v>1928.405.312-235</v>
          </cell>
          <cell r="T1615">
            <v>254.04480314604371</v>
          </cell>
        </row>
        <row r="1616">
          <cell r="S1616" t="str">
            <v>1928.405.314-235</v>
          </cell>
          <cell r="T1616">
            <v>3852.2180579658707</v>
          </cell>
        </row>
        <row r="1617">
          <cell r="S1617" t="str">
            <v>1928.405.315-235</v>
          </cell>
          <cell r="T1617">
            <v>920.42517113310623</v>
          </cell>
        </row>
        <row r="1618">
          <cell r="S1618" t="str">
            <v>1928.405.316-235</v>
          </cell>
          <cell r="T1618">
            <v>439.8429102964069</v>
          </cell>
        </row>
        <row r="1619">
          <cell r="S1619" t="str">
            <v>1928.405.327-235</v>
          </cell>
          <cell r="T1619">
            <v>2170.5467924761651</v>
          </cell>
        </row>
        <row r="1620">
          <cell r="S1620" t="str">
            <v>1928.405.328-235</v>
          </cell>
          <cell r="T1620">
            <v>1166.9406363243006</v>
          </cell>
        </row>
        <row r="1621">
          <cell r="S1621" t="str">
            <v>1928.405.452-235</v>
          </cell>
          <cell r="T1621">
            <v>-1295.1213339594833</v>
          </cell>
        </row>
        <row r="1622">
          <cell r="S1622" t="str">
            <v>1928.405.453-235</v>
          </cell>
          <cell r="T1622">
            <v>1505.2469970584771</v>
          </cell>
        </row>
        <row r="1623">
          <cell r="S1623" t="str">
            <v>1928.405.454-235</v>
          </cell>
          <cell r="T1623">
            <v>2839.1954597505592</v>
          </cell>
        </row>
        <row r="1624">
          <cell r="S1624" t="str">
            <v>1928.405.455-235</v>
          </cell>
          <cell r="T1624">
            <v>801.5223460911684</v>
          </cell>
        </row>
        <row r="1625">
          <cell r="S1625" t="str">
            <v>1928.405.456-235</v>
          </cell>
          <cell r="T1625">
            <v>2.4109612992452298</v>
          </cell>
        </row>
        <row r="1626">
          <cell r="S1626" t="str">
            <v>1928.405.457-235</v>
          </cell>
          <cell r="T1626">
            <v>4.0831462346318119</v>
          </cell>
        </row>
        <row r="1627">
          <cell r="S1627" t="str">
            <v>1928.405.458-235</v>
          </cell>
          <cell r="T1627">
            <v>22.586628874085591</v>
          </cell>
        </row>
        <row r="1628">
          <cell r="S1628" t="str">
            <v>1928.405.459-100</v>
          </cell>
          <cell r="T1628">
            <v>18917.522269936089</v>
          </cell>
        </row>
        <row r="1629">
          <cell r="S1629" t="str">
            <v>1928.405.460-144</v>
          </cell>
          <cell r="T1629">
            <v>-309.5827028566473</v>
          </cell>
        </row>
        <row r="1630">
          <cell r="S1630" t="str">
            <v>1928.405.521-235</v>
          </cell>
          <cell r="T1630">
            <v>1036.1116936770304</v>
          </cell>
        </row>
        <row r="1631">
          <cell r="S1631" t="str">
            <v>1928.405.523-235</v>
          </cell>
          <cell r="T1631">
            <v>499.61506026933785</v>
          </cell>
        </row>
        <row r="1632">
          <cell r="S1632" t="str">
            <v>1928.405.524-235</v>
          </cell>
          <cell r="T1632">
            <v>942.16495265460981</v>
          </cell>
        </row>
        <row r="1633">
          <cell r="S1633" t="str">
            <v>1928.405.526-235</v>
          </cell>
          <cell r="T1633">
            <v>658.81526167705579</v>
          </cell>
        </row>
        <row r="1634">
          <cell r="S1634" t="str">
            <v>1928.405.527-235</v>
          </cell>
          <cell r="T1634">
            <v>2930.4264167368401</v>
          </cell>
        </row>
        <row r="1635">
          <cell r="S1635" t="str">
            <v>1928.405.531-235</v>
          </cell>
          <cell r="T1635">
            <v>609.21806129704692</v>
          </cell>
        </row>
        <row r="1636">
          <cell r="S1636" t="str">
            <v>1928.405.558-235</v>
          </cell>
          <cell r="T1636">
            <v>4318.7659103895567</v>
          </cell>
        </row>
        <row r="1637">
          <cell r="S1637" t="str">
            <v>1928.405.559-5R9</v>
          </cell>
          <cell r="T1637">
            <v>0</v>
          </cell>
        </row>
        <row r="1638">
          <cell r="S1638" t="str">
            <v>1928.405.714-235</v>
          </cell>
          <cell r="T1638">
            <v>8687.8965100493806</v>
          </cell>
        </row>
        <row r="1639">
          <cell r="S1639" t="str">
            <v>1928.405.735-235</v>
          </cell>
          <cell r="T1639">
            <v>-3493.5932927145914</v>
          </cell>
        </row>
        <row r="1640">
          <cell r="S1640" t="str">
            <v>1928.405.767-5R9</v>
          </cell>
          <cell r="T1640">
            <v>18401.82413228463</v>
          </cell>
        </row>
        <row r="1641">
          <cell r="S1641" t="str">
            <v>1928.405.768-235</v>
          </cell>
          <cell r="T1641">
            <v>84.087677830840676</v>
          </cell>
        </row>
        <row r="1642">
          <cell r="S1642" t="str">
            <v>1928.405.770-5R9</v>
          </cell>
          <cell r="T1642">
            <v>0</v>
          </cell>
        </row>
        <row r="1643">
          <cell r="S1643" t="str">
            <v>1928.405.771-235</v>
          </cell>
          <cell r="T1643">
            <v>9360.0244214955892</v>
          </cell>
        </row>
        <row r="1644">
          <cell r="S1644" t="str">
            <v>1928.405.782-5R9</v>
          </cell>
          <cell r="T1644">
            <v>93.829585322580897</v>
          </cell>
        </row>
        <row r="1645">
          <cell r="S1645" t="str">
            <v>1928.405.783-69R</v>
          </cell>
          <cell r="T1645">
            <v>10493.761142656876</v>
          </cell>
        </row>
        <row r="1646">
          <cell r="S1646" t="str">
            <v>1928.405.784-235</v>
          </cell>
          <cell r="T1646">
            <v>1236.3514474589419</v>
          </cell>
        </row>
        <row r="1647">
          <cell r="S1647" t="str">
            <v>1928.405.995-5R9</v>
          </cell>
          <cell r="T1647">
            <v>16705.44150538629</v>
          </cell>
        </row>
        <row r="1648">
          <cell r="S1648" t="str">
            <v>1928.406.122-235</v>
          </cell>
          <cell r="T1648">
            <v>14449.831506199356</v>
          </cell>
        </row>
        <row r="1649">
          <cell r="S1649" t="str">
            <v>1928.406.125-235</v>
          </cell>
          <cell r="T1649">
            <v>2767.1807697373806</v>
          </cell>
        </row>
        <row r="1650">
          <cell r="S1650" t="str">
            <v>1928.406.126-235</v>
          </cell>
          <cell r="T1650">
            <v>4590.8469178250489</v>
          </cell>
        </row>
        <row r="1651">
          <cell r="S1651" t="str">
            <v>1928.406.173-235</v>
          </cell>
          <cell r="T1651">
            <v>11.918125874565476</v>
          </cell>
        </row>
        <row r="1652">
          <cell r="S1652" t="str">
            <v>1928.406.425-235</v>
          </cell>
          <cell r="T1652">
            <v>2358.4613676996814</v>
          </cell>
        </row>
        <row r="1653">
          <cell r="S1653" t="str">
            <v>1928.491.154-235</v>
          </cell>
          <cell r="T1653">
            <v>2.7900879306029935</v>
          </cell>
        </row>
        <row r="1654">
          <cell r="S1654" t="str">
            <v>1928.492.555-100</v>
          </cell>
          <cell r="T1654">
            <v>-1964.0176518515327</v>
          </cell>
        </row>
        <row r="1655">
          <cell r="S1655" t="str">
            <v>1928.492.555-235</v>
          </cell>
          <cell r="T1655">
            <v>36819.748314111232</v>
          </cell>
        </row>
        <row r="1656">
          <cell r="S1656" t="str">
            <v>1928.492.556-100</v>
          </cell>
          <cell r="T1656">
            <v>-5.0697242098672177</v>
          </cell>
        </row>
        <row r="1657">
          <cell r="S1657" t="str">
            <v>1928.492.556-235</v>
          </cell>
          <cell r="T1657">
            <v>602.62175243176443</v>
          </cell>
        </row>
        <row r="1658">
          <cell r="S1658" t="str">
            <v>1928.498.001-101</v>
          </cell>
          <cell r="T1658">
            <v>1070.9094930543288</v>
          </cell>
        </row>
        <row r="1659">
          <cell r="S1659" t="str">
            <v>1928.498.003-101</v>
          </cell>
          <cell r="T1659">
            <v>-1222.2658349399007</v>
          </cell>
        </row>
        <row r="1660">
          <cell r="S1660" t="str">
            <v>1928.498.015-101</v>
          </cell>
          <cell r="T1660">
            <v>783.29827028737327</v>
          </cell>
        </row>
        <row r="1661">
          <cell r="S1661" t="str">
            <v>1928.498.016-101</v>
          </cell>
          <cell r="T1661">
            <v>8905.8571981388159</v>
          </cell>
        </row>
        <row r="1662">
          <cell r="S1662" t="str">
            <v>1928.498.055-100</v>
          </cell>
          <cell r="T1662">
            <v>1517.4817961867548</v>
          </cell>
        </row>
        <row r="1663">
          <cell r="S1663" t="str">
            <v>1928.498.056-100</v>
          </cell>
          <cell r="T1663">
            <v>1031.5751563283829</v>
          </cell>
        </row>
        <row r="1664">
          <cell r="S1664" t="str">
            <v>1928.498.057-235</v>
          </cell>
          <cell r="T1664">
            <v>-1285.4083727389443</v>
          </cell>
        </row>
        <row r="1665">
          <cell r="S1665" t="str">
            <v>1928.498.058-235</v>
          </cell>
          <cell r="T1665">
            <v>4194.07007650991</v>
          </cell>
        </row>
        <row r="1666">
          <cell r="S1666" t="str">
            <v>1928.498.059-100</v>
          </cell>
          <cell r="T1666">
            <v>430.61479588610177</v>
          </cell>
        </row>
        <row r="1667">
          <cell r="S1667" t="str">
            <v>1928.498.146-235</v>
          </cell>
          <cell r="T1667">
            <v>7.3081983772315198</v>
          </cell>
        </row>
        <row r="1668">
          <cell r="S1668" t="str">
            <v>1928.498.651-100</v>
          </cell>
          <cell r="T1668">
            <v>2533.8204589279558</v>
          </cell>
        </row>
        <row r="1669">
          <cell r="S1669" t="str">
            <v>1928.498.652-235</v>
          </cell>
          <cell r="T1669">
            <v>96.047444206040836</v>
          </cell>
        </row>
        <row r="1670">
          <cell r="S1670" t="str">
            <v>1928.498.677-100</v>
          </cell>
          <cell r="T1670">
            <v>1035.4407463768584</v>
          </cell>
        </row>
        <row r="1671">
          <cell r="S1671" t="str">
            <v>1928.498.678-100</v>
          </cell>
          <cell r="T1671">
            <v>261.41386216598892</v>
          </cell>
        </row>
        <row r="1672">
          <cell r="S1672" t="str">
            <v>1928.498.679-100</v>
          </cell>
          <cell r="T1672">
            <v>3240.4910849576008</v>
          </cell>
        </row>
        <row r="1673">
          <cell r="S1673" t="str">
            <v>1928.498.680-100</v>
          </cell>
          <cell r="T1673">
            <v>3102.5783255855858</v>
          </cell>
        </row>
        <row r="1674">
          <cell r="S1674" t="str">
            <v>1928.498.690-235</v>
          </cell>
          <cell r="T1674">
            <v>648.02944932899391</v>
          </cell>
        </row>
        <row r="1675">
          <cell r="S1675" t="str">
            <v>1928.498.705-235</v>
          </cell>
          <cell r="T1675">
            <v>11093.362963839871</v>
          </cell>
        </row>
        <row r="1676">
          <cell r="S1676" t="str">
            <v>1928.498.805-235</v>
          </cell>
          <cell r="T1676">
            <v>849.64176144628073</v>
          </cell>
        </row>
        <row r="1677">
          <cell r="S1677" t="str">
            <v>1928.498.806-235</v>
          </cell>
          <cell r="T1677">
            <v>5656.0873612040959</v>
          </cell>
        </row>
        <row r="1678">
          <cell r="S1678" t="str">
            <v>1928.498.807-235</v>
          </cell>
          <cell r="T1678">
            <v>7107.8295346163723</v>
          </cell>
        </row>
        <row r="1679">
          <cell r="S1679" t="str">
            <v>1928.498.991-100</v>
          </cell>
          <cell r="T1679">
            <v>6856.4347454838135</v>
          </cell>
        </row>
        <row r="1680">
          <cell r="S1680" t="str">
            <v>1928.498.992-100</v>
          </cell>
          <cell r="T1680">
            <v>3376.6449988509921</v>
          </cell>
        </row>
        <row r="1681">
          <cell r="S1681" t="str">
            <v>1928.498.992-235</v>
          </cell>
          <cell r="T1681">
            <v>8274.9858190070881</v>
          </cell>
        </row>
        <row r="1682">
          <cell r="S1682" t="str">
            <v>1928.498.993-100</v>
          </cell>
          <cell r="T1682">
            <v>10.633806500436549</v>
          </cell>
        </row>
        <row r="1683">
          <cell r="S1683" t="str">
            <v>1928.499.044-100</v>
          </cell>
          <cell r="T1683">
            <v>356.83995162273777</v>
          </cell>
        </row>
        <row r="1684">
          <cell r="S1684" t="str">
            <v>1928.499.045-100</v>
          </cell>
          <cell r="T1684">
            <v>233.47682258683926</v>
          </cell>
        </row>
        <row r="1685">
          <cell r="S1685" t="str">
            <v>1928.499.259-235</v>
          </cell>
          <cell r="T1685">
            <v>7972.8256078007107</v>
          </cell>
        </row>
        <row r="1686">
          <cell r="S1686" t="str">
            <v>1280.703.025-109</v>
          </cell>
          <cell r="T1686">
            <v>789.56543764925254</v>
          </cell>
        </row>
        <row r="1687">
          <cell r="S1687" t="str">
            <v>1280.703.027-235</v>
          </cell>
          <cell r="T1687">
            <v>454.04102288084505</v>
          </cell>
        </row>
        <row r="1688">
          <cell r="S1688" t="str">
            <v>1280.703.031-235</v>
          </cell>
          <cell r="T1688">
            <v>557.37201077332884</v>
          </cell>
        </row>
        <row r="1689">
          <cell r="S1689" t="str">
            <v>1928.300.530-235</v>
          </cell>
          <cell r="T1689">
            <v>62.198714275357133</v>
          </cell>
        </row>
        <row r="1690">
          <cell r="S1690" t="str">
            <v>1928.301.208-132</v>
          </cell>
          <cell r="T1690">
            <v>1222.1894607307077</v>
          </cell>
        </row>
        <row r="1691">
          <cell r="S1691" t="str">
            <v>1928.402.404-138</v>
          </cell>
          <cell r="T1691">
            <v>6.2630752608675948</v>
          </cell>
        </row>
        <row r="1692">
          <cell r="S1692" t="str">
            <v>1928.403.870-235</v>
          </cell>
          <cell r="T1692">
            <v>0</v>
          </cell>
        </row>
        <row r="1693">
          <cell r="S1693" t="str">
            <v>1928.404.201-235</v>
          </cell>
          <cell r="T1693">
            <v>4732.4757097216352</v>
          </cell>
        </row>
        <row r="1694">
          <cell r="S1694" t="str">
            <v>1928.404.656-235</v>
          </cell>
          <cell r="T1694">
            <v>25.136966428350547</v>
          </cell>
        </row>
        <row r="1695">
          <cell r="S1695" t="str">
            <v>1928.404.658-235</v>
          </cell>
          <cell r="T1695">
            <v>0</v>
          </cell>
        </row>
        <row r="1696">
          <cell r="S1696" t="str">
            <v>1928.404.678-235</v>
          </cell>
          <cell r="T1696">
            <v>-39.091524565744692</v>
          </cell>
        </row>
        <row r="1697">
          <cell r="S1697" t="str">
            <v>1928.405.069-235</v>
          </cell>
          <cell r="T1697">
            <v>87.644924842252237</v>
          </cell>
        </row>
        <row r="1698">
          <cell r="S1698" t="str">
            <v>1928.405.161-235</v>
          </cell>
          <cell r="T1698">
            <v>5179.4999366392512</v>
          </cell>
        </row>
        <row r="1699">
          <cell r="S1699" t="str">
            <v>1928.405.164-69R</v>
          </cell>
          <cell r="T1699">
            <v>8.0491464332272926</v>
          </cell>
        </row>
        <row r="1700">
          <cell r="S1700" t="str">
            <v>1928.405.165-235</v>
          </cell>
          <cell r="T1700">
            <v>37.014327963893209</v>
          </cell>
        </row>
        <row r="1701">
          <cell r="S1701" t="str">
            <v>1928.405.216-5R9</v>
          </cell>
          <cell r="T1701">
            <v>0</v>
          </cell>
        </row>
        <row r="1702">
          <cell r="S1702" t="str">
            <v>1928.405.217-5R9</v>
          </cell>
          <cell r="T1702">
            <v>0</v>
          </cell>
        </row>
        <row r="1703">
          <cell r="S1703" t="str">
            <v>1928.405.384-235</v>
          </cell>
          <cell r="T1703">
            <v>172.863602259049</v>
          </cell>
        </row>
        <row r="1704">
          <cell r="S1704" t="str">
            <v>1928.405.558-U7F</v>
          </cell>
          <cell r="T1704">
            <v>96.76736901157301</v>
          </cell>
        </row>
        <row r="1705">
          <cell r="S1705" t="str">
            <v>1928.405.782-235</v>
          </cell>
          <cell r="T1705">
            <v>26454.662583106197</v>
          </cell>
        </row>
        <row r="1706">
          <cell r="S1706" t="str">
            <v>1928.405.892-5R9</v>
          </cell>
          <cell r="T1706">
            <v>0</v>
          </cell>
        </row>
        <row r="1707">
          <cell r="S1707" t="str">
            <v>1928.406.106-235</v>
          </cell>
          <cell r="T1707">
            <v>3.631094412197406</v>
          </cell>
        </row>
        <row r="1708">
          <cell r="S1708" t="str">
            <v>1928.406.243-235</v>
          </cell>
          <cell r="T1708">
            <v>0</v>
          </cell>
        </row>
        <row r="1709">
          <cell r="S1709" t="str">
            <v>1928.498.014-101</v>
          </cell>
          <cell r="T1709">
            <v>1188.1414828014786</v>
          </cell>
        </row>
        <row r="1710">
          <cell r="S1710" t="str">
            <v>1928.498.054-235</v>
          </cell>
          <cell r="T1710">
            <v>12304.018645788994</v>
          </cell>
        </row>
        <row r="1711">
          <cell r="S1711" t="str">
            <v>1928.498.055-235</v>
          </cell>
          <cell r="T1711">
            <v>15167.910795974174</v>
          </cell>
        </row>
        <row r="1712">
          <cell r="S1712" t="str">
            <v>1928.498.056-235</v>
          </cell>
          <cell r="T1712">
            <v>12249.027425198525</v>
          </cell>
        </row>
        <row r="1713">
          <cell r="S1713" t="str">
            <v>1928.498.059-235</v>
          </cell>
          <cell r="T1713">
            <v>442.61356087223066</v>
          </cell>
        </row>
        <row r="1714">
          <cell r="S1714" t="str">
            <v>1928.498.061-289</v>
          </cell>
          <cell r="T1714">
            <v>3105.6903246179149</v>
          </cell>
        </row>
        <row r="1715">
          <cell r="S1715" t="str">
            <v>1928.498.651-235</v>
          </cell>
          <cell r="T1715">
            <v>15.595030904302121</v>
          </cell>
        </row>
        <row r="1716">
          <cell r="S1716" t="str">
            <v>1928.498.674-100</v>
          </cell>
          <cell r="T1716">
            <v>55.599395093857822</v>
          </cell>
        </row>
        <row r="1717">
          <cell r="S1717" t="str">
            <v>1928.498.676-100</v>
          </cell>
          <cell r="T1717">
            <v>77.865609852044003</v>
          </cell>
        </row>
        <row r="1718">
          <cell r="S1718" t="str">
            <v>1928.498.678-235</v>
          </cell>
          <cell r="T1718">
            <v>194.82311395888564</v>
          </cell>
        </row>
        <row r="1719">
          <cell r="S1719" t="str">
            <v>1928.498.748-100</v>
          </cell>
          <cell r="T1719">
            <v>414.26821954648744</v>
          </cell>
        </row>
        <row r="1720">
          <cell r="S1720" t="str">
            <v>1928.499.044-235</v>
          </cell>
          <cell r="T1720">
            <v>619.38740900157245</v>
          </cell>
        </row>
        <row r="1721">
          <cell r="S1721" t="str">
            <v>1928.499.045-235</v>
          </cell>
          <cell r="T1721">
            <v>344.56179248165972</v>
          </cell>
        </row>
        <row r="1722">
          <cell r="S1722" t="str">
            <v>1280.020.068</v>
          </cell>
          <cell r="T1722">
            <v>7.369808521183586</v>
          </cell>
        </row>
        <row r="1723">
          <cell r="S1723" t="str">
            <v>1280.020.071</v>
          </cell>
          <cell r="T1723">
            <v>313.59672538298764</v>
          </cell>
        </row>
        <row r="1724">
          <cell r="S1724" t="str">
            <v>1280.021.007</v>
          </cell>
          <cell r="T1724">
            <v>607.99943669638287</v>
          </cell>
        </row>
        <row r="1725">
          <cell r="S1725" t="str">
            <v>1280.106.059</v>
          </cell>
          <cell r="T1725">
            <v>137.88034249397242</v>
          </cell>
        </row>
        <row r="1726">
          <cell r="S1726" t="str">
            <v>1280.106.075</v>
          </cell>
          <cell r="T1726">
            <v>65.22492764368144</v>
          </cell>
        </row>
        <row r="1727">
          <cell r="S1727" t="str">
            <v>1280.106.076</v>
          </cell>
          <cell r="T1727">
            <v>2.8306708922877988</v>
          </cell>
        </row>
        <row r="1728">
          <cell r="S1728" t="str">
            <v>1280.210.033</v>
          </cell>
          <cell r="T1728">
            <v>324.94333174622807</v>
          </cell>
        </row>
        <row r="1729">
          <cell r="S1729" t="str">
            <v>1280.210.034</v>
          </cell>
          <cell r="T1729">
            <v>365.93850163312527</v>
          </cell>
        </row>
        <row r="1730">
          <cell r="S1730" t="str">
            <v>1280.210.035</v>
          </cell>
          <cell r="T1730">
            <v>666.28754944738012</v>
          </cell>
        </row>
        <row r="1731">
          <cell r="S1731" t="str">
            <v>1280.210.044</v>
          </cell>
          <cell r="T1731">
            <v>2371.4933657392867</v>
          </cell>
        </row>
        <row r="1732">
          <cell r="S1732" t="str">
            <v>1280.320.063</v>
          </cell>
          <cell r="T1732">
            <v>0</v>
          </cell>
        </row>
        <row r="1733">
          <cell r="S1733" t="str">
            <v>1280.320.066</v>
          </cell>
          <cell r="T1733">
            <v>0</v>
          </cell>
        </row>
        <row r="1734">
          <cell r="S1734" t="str">
            <v>1280.321.009</v>
          </cell>
          <cell r="T1734">
            <v>448.1193768781277</v>
          </cell>
        </row>
        <row r="1735">
          <cell r="S1735" t="str">
            <v>1280.326.094</v>
          </cell>
          <cell r="T1735">
            <v>-632.02626657512155</v>
          </cell>
        </row>
        <row r="1736">
          <cell r="S1736" t="str">
            <v>1280.326.104</v>
          </cell>
          <cell r="T1736">
            <v>466.45526994112879</v>
          </cell>
        </row>
        <row r="1737">
          <cell r="S1737" t="str">
            <v>1280.326.108</v>
          </cell>
          <cell r="T1737">
            <v>71.70614392638231</v>
          </cell>
        </row>
        <row r="1738">
          <cell r="S1738" t="str">
            <v>1280.326.111</v>
          </cell>
          <cell r="T1738">
            <v>44.95139047507746</v>
          </cell>
        </row>
        <row r="1739">
          <cell r="S1739" t="str">
            <v>1280.326.114</v>
          </cell>
          <cell r="T1739">
            <v>1948.488418770401</v>
          </cell>
        </row>
        <row r="1740">
          <cell r="S1740" t="str">
            <v>1280.516.038</v>
          </cell>
          <cell r="T1740">
            <v>-11985.111833992825</v>
          </cell>
        </row>
        <row r="1741">
          <cell r="S1741" t="str">
            <v>1280.520.350</v>
          </cell>
          <cell r="T1741">
            <v>1869.0529301786482</v>
          </cell>
        </row>
        <row r="1742">
          <cell r="S1742" t="str">
            <v>1280.520.352</v>
          </cell>
          <cell r="T1742">
            <v>776.25794907975069</v>
          </cell>
        </row>
        <row r="1743">
          <cell r="S1743" t="str">
            <v>1280.520.362</v>
          </cell>
          <cell r="T1743">
            <v>-238.46201160374403</v>
          </cell>
        </row>
        <row r="1744">
          <cell r="S1744" t="str">
            <v>1280.520.377</v>
          </cell>
          <cell r="T1744">
            <v>-6484.7732488396105</v>
          </cell>
        </row>
        <row r="1745">
          <cell r="S1745" t="str">
            <v>1280.520.424</v>
          </cell>
          <cell r="T1745">
            <v>5.1421187999999916</v>
          </cell>
        </row>
        <row r="1746">
          <cell r="S1746" t="str">
            <v>1280.551.027</v>
          </cell>
          <cell r="T1746">
            <v>1695.2752074577802</v>
          </cell>
        </row>
        <row r="1747">
          <cell r="S1747" t="str">
            <v>1283.230.004</v>
          </cell>
          <cell r="T1747">
            <v>4451.4384629282431</v>
          </cell>
        </row>
        <row r="1748">
          <cell r="S1748" t="str">
            <v>1284.611.012</v>
          </cell>
          <cell r="T1748">
            <v>-0.91756943424161364</v>
          </cell>
        </row>
        <row r="1749">
          <cell r="S1749" t="str">
            <v>1284.618.033</v>
          </cell>
          <cell r="T1749">
            <v>-531.64341427604631</v>
          </cell>
        </row>
        <row r="1750">
          <cell r="S1750" t="str">
            <v>1284.618.034</v>
          </cell>
          <cell r="T1750">
            <v>-243.13300809527755</v>
          </cell>
        </row>
        <row r="1751">
          <cell r="S1751" t="str">
            <v>1284.641.001</v>
          </cell>
          <cell r="T1751">
            <v>-538.14750079999999</v>
          </cell>
        </row>
        <row r="1752">
          <cell r="S1752" t="str">
            <v>1284.641.002</v>
          </cell>
          <cell r="T1752">
            <v>-1035.8058292421017</v>
          </cell>
        </row>
        <row r="1753">
          <cell r="S1753" t="str">
            <v>1284.641.003</v>
          </cell>
          <cell r="T1753">
            <v>-3498.3183718695436</v>
          </cell>
        </row>
        <row r="1754">
          <cell r="S1754" t="str">
            <v>1284.641.004</v>
          </cell>
          <cell r="T1754">
            <v>-5708.6743063992253</v>
          </cell>
        </row>
        <row r="1755">
          <cell r="S1755" t="str">
            <v>1284.641.005</v>
          </cell>
          <cell r="T1755">
            <v>-315.56388503150629</v>
          </cell>
        </row>
        <row r="1756">
          <cell r="S1756" t="str">
            <v>1284.680.014</v>
          </cell>
          <cell r="T1756">
            <v>236.67096713951105</v>
          </cell>
        </row>
        <row r="1757">
          <cell r="S1757" t="str">
            <v>1287.431.011</v>
          </cell>
          <cell r="T1757">
            <v>-110.5471924537826</v>
          </cell>
        </row>
        <row r="1758">
          <cell r="S1758" t="str">
            <v>1287.431.013</v>
          </cell>
          <cell r="T1758">
            <v>0</v>
          </cell>
        </row>
        <row r="1759">
          <cell r="S1759" t="str">
            <v>1287.431.014</v>
          </cell>
          <cell r="T1759">
            <v>323.46756518449411</v>
          </cell>
        </row>
        <row r="1760">
          <cell r="S1760" t="str">
            <v>1287.431.017</v>
          </cell>
          <cell r="T1760">
            <v>0.9217204202241156</v>
          </cell>
        </row>
        <row r="1761">
          <cell r="S1761" t="str">
            <v>1287.431.018</v>
          </cell>
          <cell r="T1761">
            <v>33.113019935101022</v>
          </cell>
        </row>
        <row r="1762">
          <cell r="S1762" t="str">
            <v>1287.431.020</v>
          </cell>
          <cell r="T1762">
            <v>827.52789671676646</v>
          </cell>
        </row>
        <row r="1763">
          <cell r="S1763" t="str">
            <v>1457.431.598</v>
          </cell>
          <cell r="T1763">
            <v>0</v>
          </cell>
        </row>
        <row r="1764">
          <cell r="S1764" t="str">
            <v>1580.021.502</v>
          </cell>
          <cell r="T1764">
            <v>-105.28492799999998</v>
          </cell>
        </row>
        <row r="1765">
          <cell r="S1765" t="str">
            <v>1580.190.530</v>
          </cell>
          <cell r="T1765">
            <v>-116.99829076443439</v>
          </cell>
        </row>
        <row r="1766">
          <cell r="S1766" t="str">
            <v>1580.190.535</v>
          </cell>
          <cell r="T1766">
            <v>123.7342683553361</v>
          </cell>
        </row>
        <row r="1767">
          <cell r="S1767" t="str">
            <v>1580.190.540</v>
          </cell>
          <cell r="T1767">
            <v>3.13109849332767</v>
          </cell>
        </row>
        <row r="1768">
          <cell r="S1768" t="str">
            <v>1580.190.549</v>
          </cell>
          <cell r="T1768">
            <v>700.54728571410124</v>
          </cell>
        </row>
        <row r="1769">
          <cell r="S1769" t="str">
            <v>1580.190.551</v>
          </cell>
          <cell r="T1769">
            <v>-160.35198598178795</v>
          </cell>
        </row>
        <row r="1770">
          <cell r="S1770" t="str">
            <v>1580.190.553</v>
          </cell>
          <cell r="T1770">
            <v>29.372311649219682</v>
          </cell>
        </row>
        <row r="1771">
          <cell r="S1771" t="str">
            <v>1580.190.555</v>
          </cell>
          <cell r="T1771">
            <v>437.49405611169641</v>
          </cell>
        </row>
        <row r="1772">
          <cell r="S1772" t="str">
            <v>1580.190.562</v>
          </cell>
          <cell r="T1772">
            <v>-408.11321003933699</v>
          </cell>
        </row>
        <row r="1773">
          <cell r="S1773" t="str">
            <v>1580.190.564</v>
          </cell>
          <cell r="T1773">
            <v>-467.49110456457856</v>
          </cell>
        </row>
        <row r="1774">
          <cell r="S1774" t="str">
            <v>1580.190.570</v>
          </cell>
          <cell r="T1774">
            <v>5633.6277806232611</v>
          </cell>
        </row>
        <row r="1775">
          <cell r="S1775" t="str">
            <v>1580.220.517</v>
          </cell>
          <cell r="T1775">
            <v>238.1796770527817</v>
          </cell>
        </row>
        <row r="1776">
          <cell r="S1776" t="str">
            <v>1580.220.529</v>
          </cell>
          <cell r="T1776">
            <v>1018.1690307430654</v>
          </cell>
        </row>
        <row r="1777">
          <cell r="S1777" t="str">
            <v>1580.220.531</v>
          </cell>
          <cell r="T1777">
            <v>595.90856952148897</v>
          </cell>
        </row>
        <row r="1778">
          <cell r="S1778" t="str">
            <v>1580.220.540</v>
          </cell>
          <cell r="T1778">
            <v>204.22679561755467</v>
          </cell>
        </row>
        <row r="1779">
          <cell r="S1779" t="str">
            <v>1580.220.542</v>
          </cell>
          <cell r="T1779">
            <v>74.674059583128383</v>
          </cell>
        </row>
        <row r="1780">
          <cell r="S1780" t="str">
            <v>1580.220.581</v>
          </cell>
          <cell r="T1780">
            <v>7953.5186703160434</v>
          </cell>
        </row>
        <row r="1781">
          <cell r="S1781" t="str">
            <v>1580.220.634</v>
          </cell>
          <cell r="T1781">
            <v>96.057008645768747</v>
          </cell>
        </row>
        <row r="1782">
          <cell r="S1782" t="str">
            <v>1580.220.665</v>
          </cell>
          <cell r="T1782">
            <v>9287.7720830815961</v>
          </cell>
        </row>
        <row r="1783">
          <cell r="S1783" t="str">
            <v>1580.220.669</v>
          </cell>
          <cell r="T1783">
            <v>-40.107288220197006</v>
          </cell>
        </row>
        <row r="1784">
          <cell r="S1784" t="str">
            <v>1580.300.527</v>
          </cell>
          <cell r="T1784">
            <v>65170.703949731746</v>
          </cell>
        </row>
        <row r="1785">
          <cell r="S1785" t="str">
            <v>1580.321.510</v>
          </cell>
          <cell r="T1785">
            <v>435.86153625177394</v>
          </cell>
        </row>
        <row r="1786">
          <cell r="S1786" t="str">
            <v>1580.321.514</v>
          </cell>
          <cell r="T1786">
            <v>-16.562344823644253</v>
          </cell>
        </row>
        <row r="1787">
          <cell r="S1787" t="str">
            <v>1580.324.502</v>
          </cell>
          <cell r="T1787">
            <v>835.04488929712898</v>
          </cell>
        </row>
        <row r="1788">
          <cell r="S1788" t="str">
            <v>1580.400.553</v>
          </cell>
          <cell r="T1788">
            <v>0</v>
          </cell>
        </row>
        <row r="1789">
          <cell r="S1789" t="str">
            <v>1580.525.579</v>
          </cell>
          <cell r="T1789">
            <v>1017.0649110753166</v>
          </cell>
        </row>
        <row r="1790">
          <cell r="S1790" t="str">
            <v>1580.525.599</v>
          </cell>
          <cell r="T1790">
            <v>0</v>
          </cell>
        </row>
        <row r="1791">
          <cell r="S1791" t="str">
            <v>1580.525.620</v>
          </cell>
          <cell r="T1791">
            <v>434.13804520193662</v>
          </cell>
        </row>
        <row r="1792">
          <cell r="S1792" t="str">
            <v>1580.525.625</v>
          </cell>
          <cell r="T1792">
            <v>0</v>
          </cell>
        </row>
        <row r="1793">
          <cell r="S1793" t="str">
            <v>1580.550.503</v>
          </cell>
          <cell r="T1793">
            <v>-3511.4457851638726</v>
          </cell>
        </row>
        <row r="1794">
          <cell r="S1794" t="str">
            <v>1580.550.505</v>
          </cell>
          <cell r="T1794">
            <v>310.81746053296956</v>
          </cell>
        </row>
        <row r="1795">
          <cell r="S1795" t="str">
            <v>1581.011.504</v>
          </cell>
          <cell r="T1795">
            <v>-4733.3224291366496</v>
          </cell>
        </row>
        <row r="1796">
          <cell r="S1796" t="str">
            <v>1581.011.507</v>
          </cell>
          <cell r="T1796">
            <v>-5678.4112433586342</v>
          </cell>
        </row>
        <row r="1797">
          <cell r="S1797" t="str">
            <v>1582.800.081</v>
          </cell>
          <cell r="T1797">
            <v>0</v>
          </cell>
        </row>
        <row r="1798">
          <cell r="S1798" t="str">
            <v>1582.802.040</v>
          </cell>
          <cell r="T1798">
            <v>0</v>
          </cell>
        </row>
        <row r="1799">
          <cell r="S1799" t="str">
            <v>1582.803.006</v>
          </cell>
          <cell r="T1799">
            <v>107.76713829125045</v>
          </cell>
        </row>
        <row r="1800">
          <cell r="S1800" t="str">
            <v>1582.803.007</v>
          </cell>
          <cell r="T1800">
            <v>310.40227923121859</v>
          </cell>
        </row>
        <row r="1801">
          <cell r="S1801" t="str">
            <v>1582.803.008</v>
          </cell>
          <cell r="T1801">
            <v>45.849013392000003</v>
          </cell>
        </row>
        <row r="1802">
          <cell r="S1802" t="str">
            <v>1582.803.011</v>
          </cell>
          <cell r="T1802">
            <v>0</v>
          </cell>
        </row>
        <row r="1803">
          <cell r="S1803" t="str">
            <v>1582.804.035</v>
          </cell>
          <cell r="T1803">
            <v>0</v>
          </cell>
        </row>
        <row r="1804">
          <cell r="S1804" t="str">
            <v>1582.804.037</v>
          </cell>
          <cell r="T1804">
            <v>0</v>
          </cell>
        </row>
        <row r="1805">
          <cell r="S1805" t="str">
            <v>1582.804.068</v>
          </cell>
          <cell r="T1805">
            <v>0</v>
          </cell>
        </row>
        <row r="1806">
          <cell r="S1806" t="str">
            <v>1582.806.101</v>
          </cell>
          <cell r="T1806">
            <v>0</v>
          </cell>
        </row>
        <row r="1807">
          <cell r="S1807" t="str">
            <v>1582.806.229</v>
          </cell>
          <cell r="T1807">
            <v>59.904674452795916</v>
          </cell>
        </row>
        <row r="1808">
          <cell r="S1808" t="str">
            <v>1582.810.124</v>
          </cell>
          <cell r="T1808">
            <v>0</v>
          </cell>
        </row>
        <row r="1809">
          <cell r="S1809" t="str">
            <v>1582.810.126</v>
          </cell>
          <cell r="T1809">
            <v>0</v>
          </cell>
        </row>
        <row r="1810">
          <cell r="S1810" t="str">
            <v>1582.810.128</v>
          </cell>
          <cell r="T1810">
            <v>0</v>
          </cell>
        </row>
        <row r="1811">
          <cell r="S1811" t="str">
            <v>1582.810.130</v>
          </cell>
          <cell r="T1811">
            <v>0</v>
          </cell>
        </row>
        <row r="1812">
          <cell r="S1812" t="str">
            <v>1582.810.157</v>
          </cell>
          <cell r="T1812">
            <v>0</v>
          </cell>
        </row>
        <row r="1813">
          <cell r="S1813" t="str">
            <v>1582.810.161</v>
          </cell>
          <cell r="T1813">
            <v>0</v>
          </cell>
        </row>
        <row r="1814">
          <cell r="S1814" t="str">
            <v>1582.810.162</v>
          </cell>
          <cell r="T1814">
            <v>0</v>
          </cell>
        </row>
        <row r="1815">
          <cell r="S1815" t="str">
            <v>1582.810.167</v>
          </cell>
          <cell r="T1815">
            <v>0</v>
          </cell>
        </row>
        <row r="1816">
          <cell r="S1816" t="str">
            <v>1582.810.206</v>
          </cell>
          <cell r="T1816">
            <v>0</v>
          </cell>
        </row>
        <row r="1817">
          <cell r="S1817" t="str">
            <v>1582.810.210</v>
          </cell>
          <cell r="T1817">
            <v>0</v>
          </cell>
        </row>
        <row r="1818">
          <cell r="S1818" t="str">
            <v>1582.810.229</v>
          </cell>
          <cell r="T1818">
            <v>0</v>
          </cell>
        </row>
        <row r="1819">
          <cell r="S1819" t="str">
            <v>1582.810.233</v>
          </cell>
          <cell r="T1819">
            <v>0</v>
          </cell>
        </row>
        <row r="1820">
          <cell r="S1820" t="str">
            <v>1582.810.235</v>
          </cell>
          <cell r="T1820">
            <v>0</v>
          </cell>
        </row>
        <row r="1821">
          <cell r="S1821" t="str">
            <v>1582.810.239</v>
          </cell>
          <cell r="T1821">
            <v>0</v>
          </cell>
        </row>
        <row r="1822">
          <cell r="S1822" t="str">
            <v>1582.810.241</v>
          </cell>
          <cell r="T1822">
            <v>0</v>
          </cell>
        </row>
        <row r="1823">
          <cell r="S1823" t="str">
            <v>1582.810.257</v>
          </cell>
          <cell r="T1823">
            <v>0</v>
          </cell>
        </row>
        <row r="1824">
          <cell r="S1824" t="str">
            <v>1582.810.262</v>
          </cell>
          <cell r="T1824">
            <v>0</v>
          </cell>
        </row>
        <row r="1825">
          <cell r="S1825" t="str">
            <v>1582.810.268</v>
          </cell>
          <cell r="T1825">
            <v>0</v>
          </cell>
        </row>
        <row r="1826">
          <cell r="S1826" t="str">
            <v>1582.810.285</v>
          </cell>
          <cell r="T1826">
            <v>0</v>
          </cell>
        </row>
        <row r="1827">
          <cell r="S1827" t="str">
            <v>1582.810.286</v>
          </cell>
          <cell r="T1827">
            <v>0</v>
          </cell>
        </row>
        <row r="1828">
          <cell r="S1828" t="str">
            <v>1582.810.288</v>
          </cell>
          <cell r="T1828">
            <v>0</v>
          </cell>
        </row>
        <row r="1829">
          <cell r="S1829" t="str">
            <v>1582.810.290</v>
          </cell>
          <cell r="T1829">
            <v>0</v>
          </cell>
        </row>
        <row r="1830">
          <cell r="S1830" t="str">
            <v>1582.810.304</v>
          </cell>
          <cell r="T1830">
            <v>0</v>
          </cell>
        </row>
        <row r="1831">
          <cell r="S1831" t="str">
            <v>1582.810.308</v>
          </cell>
          <cell r="T1831">
            <v>0</v>
          </cell>
        </row>
        <row r="1832">
          <cell r="S1832" t="str">
            <v>1582.810.312</v>
          </cell>
          <cell r="T1832">
            <v>0</v>
          </cell>
        </row>
        <row r="1833">
          <cell r="S1833" t="str">
            <v>1582.810.324</v>
          </cell>
          <cell r="T1833">
            <v>0</v>
          </cell>
        </row>
        <row r="1834">
          <cell r="S1834" t="str">
            <v>1582.810.328</v>
          </cell>
          <cell r="T1834">
            <v>0</v>
          </cell>
        </row>
        <row r="1835">
          <cell r="S1835" t="str">
            <v>1582.810.332</v>
          </cell>
          <cell r="T1835">
            <v>0</v>
          </cell>
        </row>
        <row r="1836">
          <cell r="S1836" t="str">
            <v>1582.810.336</v>
          </cell>
          <cell r="T1836">
            <v>0</v>
          </cell>
        </row>
        <row r="1837">
          <cell r="S1837" t="str">
            <v>1582.810.338</v>
          </cell>
          <cell r="T1837">
            <v>0</v>
          </cell>
        </row>
        <row r="1838">
          <cell r="S1838" t="str">
            <v>1582.810.340</v>
          </cell>
          <cell r="T1838">
            <v>0</v>
          </cell>
        </row>
        <row r="1839">
          <cell r="S1839" t="str">
            <v>1582.810.405</v>
          </cell>
          <cell r="T1839">
            <v>0</v>
          </cell>
        </row>
        <row r="1840">
          <cell r="S1840" t="str">
            <v>1582.810.408</v>
          </cell>
          <cell r="T1840">
            <v>0</v>
          </cell>
        </row>
        <row r="1841">
          <cell r="S1841" t="str">
            <v>1582.810.419</v>
          </cell>
          <cell r="T1841">
            <v>0</v>
          </cell>
        </row>
        <row r="1842">
          <cell r="S1842" t="str">
            <v>1582.810.439</v>
          </cell>
          <cell r="T1842">
            <v>0</v>
          </cell>
        </row>
        <row r="1843">
          <cell r="S1843" t="str">
            <v>1582.810.443</v>
          </cell>
          <cell r="T1843">
            <v>0</v>
          </cell>
        </row>
        <row r="1844">
          <cell r="S1844" t="str">
            <v>1582.810.445</v>
          </cell>
          <cell r="T1844">
            <v>0</v>
          </cell>
        </row>
        <row r="1845">
          <cell r="S1845" t="str">
            <v>1582.810.492</v>
          </cell>
          <cell r="T1845">
            <v>0</v>
          </cell>
        </row>
        <row r="1846">
          <cell r="S1846" t="str">
            <v>1582.810.497</v>
          </cell>
          <cell r="T1846">
            <v>0</v>
          </cell>
        </row>
        <row r="1847">
          <cell r="S1847" t="str">
            <v>1582.810.541</v>
          </cell>
          <cell r="T1847">
            <v>0</v>
          </cell>
        </row>
        <row r="1848">
          <cell r="S1848" t="str">
            <v>1582.810.545</v>
          </cell>
          <cell r="T1848">
            <v>0</v>
          </cell>
        </row>
        <row r="1849">
          <cell r="S1849" t="str">
            <v>1582.810.549</v>
          </cell>
          <cell r="T1849">
            <v>0</v>
          </cell>
        </row>
        <row r="1850">
          <cell r="S1850" t="str">
            <v>1582.810.556</v>
          </cell>
          <cell r="T1850">
            <v>0</v>
          </cell>
        </row>
        <row r="1851">
          <cell r="S1851" t="str">
            <v>1582.810.565</v>
          </cell>
          <cell r="T1851">
            <v>0</v>
          </cell>
        </row>
        <row r="1852">
          <cell r="S1852" t="str">
            <v>1582.810.572</v>
          </cell>
          <cell r="T1852">
            <v>0</v>
          </cell>
        </row>
        <row r="1853">
          <cell r="S1853" t="str">
            <v>1582.810.583</v>
          </cell>
          <cell r="T1853">
            <v>0</v>
          </cell>
        </row>
        <row r="1854">
          <cell r="S1854" t="str">
            <v>1582.810.617</v>
          </cell>
          <cell r="T1854">
            <v>0</v>
          </cell>
        </row>
        <row r="1855">
          <cell r="S1855" t="str">
            <v>1582.810.651</v>
          </cell>
          <cell r="T1855">
            <v>0</v>
          </cell>
        </row>
        <row r="1856">
          <cell r="S1856" t="str">
            <v>1582.810.652</v>
          </cell>
          <cell r="T1856">
            <v>0</v>
          </cell>
        </row>
        <row r="1857">
          <cell r="S1857" t="str">
            <v>1582.810.664</v>
          </cell>
          <cell r="T1857">
            <v>0</v>
          </cell>
        </row>
        <row r="1858">
          <cell r="S1858" t="str">
            <v>1582.810.679</v>
          </cell>
          <cell r="T1858">
            <v>0</v>
          </cell>
        </row>
        <row r="1859">
          <cell r="S1859" t="str">
            <v>1582.810.689</v>
          </cell>
          <cell r="T1859">
            <v>0</v>
          </cell>
        </row>
        <row r="1860">
          <cell r="S1860" t="str">
            <v>1582.810.697</v>
          </cell>
          <cell r="T1860">
            <v>0</v>
          </cell>
        </row>
        <row r="1861">
          <cell r="S1861" t="str">
            <v>1582.810.706</v>
          </cell>
          <cell r="T1861">
            <v>0</v>
          </cell>
        </row>
        <row r="1862">
          <cell r="S1862" t="str">
            <v>1582.810.711</v>
          </cell>
          <cell r="T1862">
            <v>0</v>
          </cell>
        </row>
        <row r="1863">
          <cell r="S1863" t="str">
            <v>1582.810.744</v>
          </cell>
          <cell r="T1863">
            <v>0</v>
          </cell>
        </row>
        <row r="1864">
          <cell r="S1864" t="str">
            <v>1582.810.747</v>
          </cell>
          <cell r="T1864">
            <v>0</v>
          </cell>
        </row>
        <row r="1865">
          <cell r="S1865" t="str">
            <v>1582.810.762</v>
          </cell>
          <cell r="T1865">
            <v>0</v>
          </cell>
        </row>
        <row r="1866">
          <cell r="S1866" t="str">
            <v>1582.810.790</v>
          </cell>
          <cell r="T1866">
            <v>0</v>
          </cell>
        </row>
        <row r="1867">
          <cell r="S1867" t="str">
            <v>1582.810.799</v>
          </cell>
          <cell r="T1867">
            <v>0</v>
          </cell>
        </row>
        <row r="1868">
          <cell r="S1868" t="str">
            <v>1582.810.832</v>
          </cell>
          <cell r="T1868">
            <v>0</v>
          </cell>
        </row>
        <row r="1869">
          <cell r="S1869" t="str">
            <v>1582.810.839</v>
          </cell>
          <cell r="T1869">
            <v>0</v>
          </cell>
        </row>
        <row r="1870">
          <cell r="S1870" t="str">
            <v>1582.810.846</v>
          </cell>
          <cell r="T1870">
            <v>0</v>
          </cell>
        </row>
        <row r="1871">
          <cell r="S1871" t="str">
            <v>1582.810.869</v>
          </cell>
          <cell r="T1871">
            <v>0</v>
          </cell>
        </row>
        <row r="1872">
          <cell r="S1872" t="str">
            <v>1582.810.871</v>
          </cell>
          <cell r="T1872">
            <v>0</v>
          </cell>
        </row>
        <row r="1873">
          <cell r="S1873" t="str">
            <v>1582.810.877</v>
          </cell>
          <cell r="T1873">
            <v>0</v>
          </cell>
        </row>
        <row r="1874">
          <cell r="S1874" t="str">
            <v>1582.810.911</v>
          </cell>
          <cell r="T1874">
            <v>0</v>
          </cell>
        </row>
        <row r="1875">
          <cell r="S1875" t="str">
            <v>1582.810.929</v>
          </cell>
          <cell r="T1875">
            <v>0</v>
          </cell>
        </row>
        <row r="1876">
          <cell r="S1876" t="str">
            <v>1582.810.959</v>
          </cell>
          <cell r="T1876">
            <v>0</v>
          </cell>
        </row>
        <row r="1877">
          <cell r="S1877" t="str">
            <v>1582.811.010</v>
          </cell>
          <cell r="T1877">
            <v>0</v>
          </cell>
        </row>
        <row r="1878">
          <cell r="S1878" t="str">
            <v>1582.811.011</v>
          </cell>
          <cell r="T1878">
            <v>0</v>
          </cell>
        </row>
        <row r="1879">
          <cell r="S1879" t="str">
            <v>1582.811.015</v>
          </cell>
          <cell r="T1879">
            <v>0</v>
          </cell>
        </row>
        <row r="1880">
          <cell r="S1880" t="str">
            <v>1582.811.016</v>
          </cell>
          <cell r="T1880">
            <v>0</v>
          </cell>
        </row>
        <row r="1881">
          <cell r="S1881" t="str">
            <v>1582.811.019</v>
          </cell>
          <cell r="T1881">
            <v>0</v>
          </cell>
        </row>
        <row r="1882">
          <cell r="S1882" t="str">
            <v>1582.811.020</v>
          </cell>
          <cell r="T1882">
            <v>0</v>
          </cell>
        </row>
        <row r="1883">
          <cell r="S1883" t="str">
            <v>1582.811.022</v>
          </cell>
          <cell r="T1883">
            <v>0</v>
          </cell>
        </row>
        <row r="1884">
          <cell r="S1884" t="str">
            <v>1582.811.024</v>
          </cell>
          <cell r="T1884">
            <v>0</v>
          </cell>
        </row>
        <row r="1885">
          <cell r="S1885" t="str">
            <v>1582.811.026</v>
          </cell>
          <cell r="T1885">
            <v>0</v>
          </cell>
        </row>
        <row r="1886">
          <cell r="S1886" t="str">
            <v>1582.811.027</v>
          </cell>
          <cell r="T1886">
            <v>0</v>
          </cell>
        </row>
        <row r="1887">
          <cell r="S1887" t="str">
            <v>1582.811.028</v>
          </cell>
          <cell r="T1887">
            <v>0</v>
          </cell>
        </row>
        <row r="1888">
          <cell r="S1888" t="str">
            <v>1582.811.029</v>
          </cell>
          <cell r="T1888">
            <v>0</v>
          </cell>
        </row>
        <row r="1889">
          <cell r="S1889" t="str">
            <v>1582.811.030</v>
          </cell>
          <cell r="T1889">
            <v>0</v>
          </cell>
        </row>
        <row r="1890">
          <cell r="S1890" t="str">
            <v>1582.811.037</v>
          </cell>
          <cell r="T1890">
            <v>0</v>
          </cell>
        </row>
        <row r="1891">
          <cell r="S1891" t="str">
            <v>1582.811.038</v>
          </cell>
          <cell r="T1891">
            <v>0</v>
          </cell>
        </row>
        <row r="1892">
          <cell r="S1892" t="str">
            <v>1582.811.049</v>
          </cell>
          <cell r="T1892">
            <v>0</v>
          </cell>
        </row>
        <row r="1893">
          <cell r="S1893" t="str">
            <v>1582.811.052</v>
          </cell>
          <cell r="T1893">
            <v>0</v>
          </cell>
        </row>
        <row r="1894">
          <cell r="S1894" t="str">
            <v>1582.811.054</v>
          </cell>
          <cell r="T1894">
            <v>-285.22240609384608</v>
          </cell>
        </row>
        <row r="1895">
          <cell r="S1895" t="str">
            <v>1582.811.090</v>
          </cell>
          <cell r="T1895">
            <v>0</v>
          </cell>
        </row>
        <row r="1896">
          <cell r="S1896" t="str">
            <v>1582.811.140</v>
          </cell>
          <cell r="T1896">
            <v>0</v>
          </cell>
        </row>
        <row r="1897">
          <cell r="S1897" t="str">
            <v>1582.811.141</v>
          </cell>
          <cell r="T1897">
            <v>0</v>
          </cell>
        </row>
        <row r="1898">
          <cell r="S1898" t="str">
            <v>1582.811.144</v>
          </cell>
          <cell r="T1898">
            <v>0</v>
          </cell>
        </row>
        <row r="1899">
          <cell r="S1899" t="str">
            <v>1582.811.145</v>
          </cell>
          <cell r="T1899">
            <v>0</v>
          </cell>
        </row>
        <row r="1900">
          <cell r="S1900" t="str">
            <v>1582.811.153</v>
          </cell>
          <cell r="T1900">
            <v>0</v>
          </cell>
        </row>
        <row r="1901">
          <cell r="S1901" t="str">
            <v>1582.811.186</v>
          </cell>
          <cell r="T1901">
            <v>0</v>
          </cell>
        </row>
        <row r="1902">
          <cell r="S1902" t="str">
            <v>1582.811.200</v>
          </cell>
          <cell r="T1902">
            <v>0</v>
          </cell>
        </row>
        <row r="1903">
          <cell r="S1903" t="str">
            <v>1582.813.029</v>
          </cell>
          <cell r="T1903">
            <v>0</v>
          </cell>
        </row>
        <row r="1904">
          <cell r="S1904" t="str">
            <v>1582.813.265</v>
          </cell>
          <cell r="T1904">
            <v>-19.857207689336065</v>
          </cell>
        </row>
        <row r="1905">
          <cell r="S1905" t="str">
            <v>1582.814.010</v>
          </cell>
          <cell r="T1905">
            <v>3331.1082195011149</v>
          </cell>
        </row>
        <row r="1906">
          <cell r="S1906" t="str">
            <v>1582.815.024</v>
          </cell>
          <cell r="T1906">
            <v>0</v>
          </cell>
        </row>
        <row r="1907">
          <cell r="S1907" t="str">
            <v>1582.821.050</v>
          </cell>
          <cell r="T1907">
            <v>0</v>
          </cell>
        </row>
        <row r="1908">
          <cell r="S1908" t="str">
            <v>1582.821.051</v>
          </cell>
          <cell r="T1908">
            <v>0</v>
          </cell>
        </row>
        <row r="1909">
          <cell r="S1909" t="str">
            <v>1582.821.052</v>
          </cell>
          <cell r="T1909">
            <v>0</v>
          </cell>
        </row>
        <row r="1910">
          <cell r="S1910" t="str">
            <v>1582.821.053</v>
          </cell>
          <cell r="T1910">
            <v>0</v>
          </cell>
        </row>
        <row r="1911">
          <cell r="S1911" t="str">
            <v>1582.821.167</v>
          </cell>
          <cell r="T1911">
            <v>6725.0341021501044</v>
          </cell>
        </row>
        <row r="1912">
          <cell r="S1912" t="str">
            <v>1582.822.012</v>
          </cell>
          <cell r="T1912">
            <v>0</v>
          </cell>
        </row>
        <row r="1913">
          <cell r="S1913" t="str">
            <v>1582.822.013</v>
          </cell>
          <cell r="T1913">
            <v>0</v>
          </cell>
        </row>
        <row r="1914">
          <cell r="S1914" t="str">
            <v>1582.822.014</v>
          </cell>
          <cell r="T1914">
            <v>0</v>
          </cell>
        </row>
        <row r="1915">
          <cell r="S1915" t="str">
            <v>1582.825.000</v>
          </cell>
          <cell r="T1915">
            <v>341.82690395984622</v>
          </cell>
        </row>
        <row r="1916">
          <cell r="S1916" t="str">
            <v>1582.829.012</v>
          </cell>
          <cell r="T1916">
            <v>0</v>
          </cell>
        </row>
        <row r="1917">
          <cell r="S1917" t="str">
            <v>1582.833.002</v>
          </cell>
          <cell r="T1917">
            <v>2.7935092000000002E-2</v>
          </cell>
        </row>
        <row r="1918">
          <cell r="S1918" t="str">
            <v>1582.833.022</v>
          </cell>
          <cell r="T1918">
            <v>-600.30880000000013</v>
          </cell>
        </row>
        <row r="1919">
          <cell r="S1919" t="str">
            <v>1582.833.023</v>
          </cell>
          <cell r="T1919">
            <v>-37.382323604535941</v>
          </cell>
        </row>
        <row r="1920">
          <cell r="S1920" t="str">
            <v>1582.834.003</v>
          </cell>
          <cell r="T1920">
            <v>-159.24162153490761</v>
          </cell>
        </row>
        <row r="1921">
          <cell r="S1921" t="str">
            <v>1582.840.006</v>
          </cell>
          <cell r="T1921">
            <v>1.1192132150185863</v>
          </cell>
        </row>
        <row r="1922">
          <cell r="S1922" t="str">
            <v>1582.840.036</v>
          </cell>
          <cell r="T1922">
            <v>27.612360807135264</v>
          </cell>
        </row>
        <row r="1923">
          <cell r="S1923" t="str">
            <v>1582.845.014</v>
          </cell>
          <cell r="T1923">
            <v>0</v>
          </cell>
        </row>
        <row r="1924">
          <cell r="S1924" t="str">
            <v>1582.847.018</v>
          </cell>
          <cell r="T1924">
            <v>0</v>
          </cell>
        </row>
        <row r="1925">
          <cell r="S1925" t="str">
            <v>1582.848.085</v>
          </cell>
          <cell r="T1925">
            <v>776.39090693472372</v>
          </cell>
        </row>
        <row r="1926">
          <cell r="S1926" t="str">
            <v>1582.848.087</v>
          </cell>
          <cell r="T1926">
            <v>107.0877573134062</v>
          </cell>
        </row>
        <row r="1927">
          <cell r="S1927" t="str">
            <v>1582.848.089</v>
          </cell>
          <cell r="T1927">
            <v>-7.3839951325561231</v>
          </cell>
        </row>
        <row r="1928">
          <cell r="S1928" t="str">
            <v>1582.848.134</v>
          </cell>
          <cell r="T1928">
            <v>495.18338221743988</v>
          </cell>
        </row>
        <row r="1929">
          <cell r="S1929" t="str">
            <v>1582.852.000</v>
          </cell>
          <cell r="T1929">
            <v>0</v>
          </cell>
        </row>
        <row r="1930">
          <cell r="S1930" t="str">
            <v>1582.859.143</v>
          </cell>
          <cell r="T1930">
            <v>344.27937833660872</v>
          </cell>
        </row>
        <row r="1931">
          <cell r="S1931" t="str">
            <v>1582.859.144</v>
          </cell>
          <cell r="T1931">
            <v>42.877548199972807</v>
          </cell>
        </row>
        <row r="1932">
          <cell r="S1932" t="str">
            <v>1582.859.182</v>
          </cell>
          <cell r="T1932">
            <v>-14.888109599999979</v>
          </cell>
        </row>
        <row r="1933">
          <cell r="S1933" t="str">
            <v>1582.859.188</v>
          </cell>
          <cell r="T1933">
            <v>19.705927794553077</v>
          </cell>
        </row>
        <row r="1934">
          <cell r="S1934" t="str">
            <v>1582.859.268</v>
          </cell>
          <cell r="T1934">
            <v>-11.70942571872061</v>
          </cell>
        </row>
        <row r="1935">
          <cell r="S1935" t="str">
            <v>1582.859.269</v>
          </cell>
          <cell r="T1935">
            <v>-48.816411185073775</v>
          </cell>
        </row>
        <row r="1936">
          <cell r="S1936" t="str">
            <v>1582.859.270</v>
          </cell>
          <cell r="T1936">
            <v>5.8089466421535008</v>
          </cell>
        </row>
        <row r="1937">
          <cell r="S1937" t="str">
            <v>1582.859.273</v>
          </cell>
          <cell r="T1937">
            <v>-637.10893423711468</v>
          </cell>
        </row>
        <row r="1938">
          <cell r="S1938" t="str">
            <v>1582.859.278</v>
          </cell>
          <cell r="T1938">
            <v>-4.4797513399848867</v>
          </cell>
        </row>
        <row r="1939">
          <cell r="S1939" t="str">
            <v>1582.859.284</v>
          </cell>
          <cell r="T1939">
            <v>-646.55351840255992</v>
          </cell>
        </row>
        <row r="1940">
          <cell r="S1940" t="str">
            <v>1582.859.286</v>
          </cell>
          <cell r="T1940">
            <v>-4.3894566212887582</v>
          </cell>
        </row>
        <row r="1941">
          <cell r="S1941" t="str">
            <v>1582.859.288</v>
          </cell>
          <cell r="T1941">
            <v>35.278588248224423</v>
          </cell>
        </row>
        <row r="1942">
          <cell r="S1942" t="str">
            <v>1582.859.290</v>
          </cell>
          <cell r="T1942">
            <v>0.22382737188727297</v>
          </cell>
        </row>
        <row r="1943">
          <cell r="S1943" t="str">
            <v>1582.859.291</v>
          </cell>
          <cell r="T1943">
            <v>27.494594317927522</v>
          </cell>
        </row>
        <row r="1944">
          <cell r="S1944" t="str">
            <v>1582.859.293</v>
          </cell>
          <cell r="T1944">
            <v>-13.081025109199118</v>
          </cell>
        </row>
        <row r="1945">
          <cell r="S1945" t="str">
            <v>1582.859.296</v>
          </cell>
          <cell r="T1945">
            <v>-46.041415112781216</v>
          </cell>
        </row>
        <row r="1946">
          <cell r="S1946" t="str">
            <v>1582.859.304</v>
          </cell>
          <cell r="T1946">
            <v>-41.712614021138279</v>
          </cell>
        </row>
        <row r="1947">
          <cell r="S1947" t="str">
            <v>1582.859.306</v>
          </cell>
          <cell r="T1947">
            <v>-4.0073475098912814</v>
          </cell>
        </row>
        <row r="1948">
          <cell r="S1948" t="str">
            <v>1582.859.308</v>
          </cell>
          <cell r="T1948">
            <v>-443.80745688576002</v>
          </cell>
        </row>
        <row r="1949">
          <cell r="S1949" t="str">
            <v>1582.859.312</v>
          </cell>
          <cell r="T1949">
            <v>-276.74479508483773</v>
          </cell>
        </row>
        <row r="1950">
          <cell r="S1950" t="str">
            <v>1582.859.313</v>
          </cell>
          <cell r="T1950">
            <v>26.767592639925851</v>
          </cell>
        </row>
        <row r="1951">
          <cell r="S1951" t="str">
            <v>1582.859.314</v>
          </cell>
          <cell r="T1951">
            <v>-15.617115945601199</v>
          </cell>
        </row>
        <row r="1952">
          <cell r="S1952" t="str">
            <v>1582.859.315</v>
          </cell>
          <cell r="T1952">
            <v>-431.87513600000011</v>
          </cell>
        </row>
        <row r="1953">
          <cell r="S1953" t="str">
            <v>1582.859.329</v>
          </cell>
          <cell r="T1953">
            <v>-11.122187230258675</v>
          </cell>
        </row>
        <row r="1954">
          <cell r="S1954" t="str">
            <v>1582.859.331</v>
          </cell>
          <cell r="T1954">
            <v>-946.94822043348927</v>
          </cell>
        </row>
        <row r="1955">
          <cell r="S1955" t="str">
            <v>1582.859.379</v>
          </cell>
          <cell r="T1955">
            <v>-104.2440654528</v>
          </cell>
        </row>
        <row r="1956">
          <cell r="S1956" t="str">
            <v>1582.859.387</v>
          </cell>
          <cell r="T1956">
            <v>-153.82021887878295</v>
          </cell>
        </row>
        <row r="1957">
          <cell r="S1957" t="str">
            <v>1582.859.394</v>
          </cell>
          <cell r="T1957">
            <v>-3.3371742285753356</v>
          </cell>
        </row>
        <row r="1958">
          <cell r="S1958" t="str">
            <v>1582.859.420</v>
          </cell>
          <cell r="T1958">
            <v>-452.80879086829964</v>
          </cell>
        </row>
        <row r="1959">
          <cell r="S1959" t="str">
            <v>1582.859.449</v>
          </cell>
          <cell r="T1959">
            <v>-5.9479422714209704</v>
          </cell>
        </row>
        <row r="1960">
          <cell r="S1960" t="str">
            <v>1582.859.458</v>
          </cell>
          <cell r="T1960">
            <v>41.611951350404297</v>
          </cell>
        </row>
        <row r="1961">
          <cell r="S1961" t="str">
            <v>1582.859.464</v>
          </cell>
          <cell r="T1961">
            <v>-20.369803780657435</v>
          </cell>
        </row>
        <row r="1962">
          <cell r="S1962" t="str">
            <v>1582.859.550</v>
          </cell>
          <cell r="T1962">
            <v>-3543.7078913607547</v>
          </cell>
        </row>
        <row r="1963">
          <cell r="S1963" t="str">
            <v>1582.859.570</v>
          </cell>
          <cell r="T1963">
            <v>-172.84361179148664</v>
          </cell>
        </row>
        <row r="1964">
          <cell r="S1964" t="str">
            <v>1582.859.578</v>
          </cell>
          <cell r="T1964">
            <v>78.17591276203666</v>
          </cell>
        </row>
        <row r="1965">
          <cell r="S1965" t="str">
            <v>1582.859.617</v>
          </cell>
          <cell r="T1965">
            <v>-168.15156226343424</v>
          </cell>
        </row>
        <row r="1966">
          <cell r="S1966" t="str">
            <v>1582.859.630</v>
          </cell>
          <cell r="T1966">
            <v>-32965.594174856902</v>
          </cell>
        </row>
        <row r="1967">
          <cell r="S1967" t="str">
            <v>1582.859.638</v>
          </cell>
          <cell r="T1967">
            <v>690.75727537726925</v>
          </cell>
        </row>
        <row r="1968">
          <cell r="S1968" t="str">
            <v>1582.859.665</v>
          </cell>
          <cell r="T1968">
            <v>-167.3452607635403</v>
          </cell>
        </row>
        <row r="1969">
          <cell r="S1969" t="str">
            <v>1582.859.666</v>
          </cell>
          <cell r="T1969">
            <v>1236.1613354347905</v>
          </cell>
        </row>
        <row r="1970">
          <cell r="S1970" t="str">
            <v>1582.859.668</v>
          </cell>
          <cell r="T1970">
            <v>694.72484851917125</v>
          </cell>
        </row>
        <row r="1971">
          <cell r="S1971" t="str">
            <v>1582.859.669</v>
          </cell>
          <cell r="T1971">
            <v>50.506727573851094</v>
          </cell>
        </row>
        <row r="1972">
          <cell r="S1972" t="str">
            <v>1582.859.671</v>
          </cell>
          <cell r="T1972">
            <v>-391.66357607387636</v>
          </cell>
        </row>
        <row r="1973">
          <cell r="S1973" t="str">
            <v>1582.859.673</v>
          </cell>
          <cell r="T1973">
            <v>-4531.8863829472757</v>
          </cell>
        </row>
        <row r="1974">
          <cell r="S1974" t="str">
            <v>1582.859.674</v>
          </cell>
          <cell r="T1974">
            <v>1276.5095103687563</v>
          </cell>
        </row>
        <row r="1975">
          <cell r="S1975" t="str">
            <v>1582.859.675</v>
          </cell>
          <cell r="T1975">
            <v>-462.69469600128002</v>
          </cell>
        </row>
        <row r="1976">
          <cell r="S1976" t="str">
            <v>1582.859.676</v>
          </cell>
          <cell r="T1976">
            <v>-372.00803519999999</v>
          </cell>
        </row>
        <row r="1977">
          <cell r="S1977" t="str">
            <v>1582.859.683</v>
          </cell>
          <cell r="T1977">
            <v>-62.96322621994841</v>
          </cell>
        </row>
        <row r="1978">
          <cell r="S1978" t="str">
            <v>1582.859.684</v>
          </cell>
          <cell r="T1978">
            <v>1561.8702817713202</v>
          </cell>
        </row>
        <row r="1979">
          <cell r="S1979" t="str">
            <v>1582.859.685</v>
          </cell>
          <cell r="T1979">
            <v>-500.5195985174023</v>
          </cell>
        </row>
        <row r="1980">
          <cell r="S1980" t="str">
            <v>1582.859.686</v>
          </cell>
          <cell r="T1980">
            <v>6.2165243270274004</v>
          </cell>
        </row>
        <row r="1981">
          <cell r="S1981" t="str">
            <v>1582.859.687</v>
          </cell>
          <cell r="T1981">
            <v>78.929819144366775</v>
          </cell>
        </row>
        <row r="1982">
          <cell r="S1982" t="str">
            <v>1582.859.695</v>
          </cell>
          <cell r="T1982">
            <v>-76.834191717467121</v>
          </cell>
        </row>
        <row r="1983">
          <cell r="S1983" t="str">
            <v>1582.859.696</v>
          </cell>
          <cell r="T1983">
            <v>-3415.7801941813523</v>
          </cell>
        </row>
        <row r="1984">
          <cell r="S1984" t="str">
            <v>1582.859.697</v>
          </cell>
          <cell r="T1984">
            <v>-594.09746425023059</v>
          </cell>
        </row>
        <row r="1985">
          <cell r="S1985" t="str">
            <v>1582.859.698</v>
          </cell>
          <cell r="T1985">
            <v>71.937385639965214</v>
          </cell>
        </row>
        <row r="1986">
          <cell r="S1986" t="str">
            <v>1582.859.700</v>
          </cell>
          <cell r="T1986">
            <v>-673.48246231902795</v>
          </cell>
        </row>
        <row r="1987">
          <cell r="S1987" t="str">
            <v>1582.859.708</v>
          </cell>
          <cell r="T1987">
            <v>-11.89173404145231</v>
          </cell>
        </row>
        <row r="1988">
          <cell r="S1988" t="str">
            <v>1582.859.723</v>
          </cell>
          <cell r="T1988">
            <v>199.19474384178784</v>
          </cell>
        </row>
        <row r="1989">
          <cell r="S1989" t="str">
            <v>1582.859.726</v>
          </cell>
          <cell r="T1989">
            <v>41.472938521233004</v>
          </cell>
        </row>
        <row r="1990">
          <cell r="S1990" t="str">
            <v>1582.859.734</v>
          </cell>
          <cell r="T1990">
            <v>-2443.2789993667502</v>
          </cell>
        </row>
        <row r="1991">
          <cell r="S1991" t="str">
            <v>1582.859.735</v>
          </cell>
          <cell r="T1991">
            <v>-818.87388658633063</v>
          </cell>
        </row>
        <row r="1992">
          <cell r="S1992" t="str">
            <v>1582.859.754</v>
          </cell>
          <cell r="T1992">
            <v>-226.36494024435203</v>
          </cell>
        </row>
        <row r="1993">
          <cell r="S1993" t="str">
            <v>1582.859.755</v>
          </cell>
          <cell r="T1993">
            <v>116.79480808146377</v>
          </cell>
        </row>
        <row r="1994">
          <cell r="S1994" t="str">
            <v>1582.859.756</v>
          </cell>
          <cell r="T1994">
            <v>32.863913692271126</v>
          </cell>
        </row>
        <row r="1995">
          <cell r="S1995" t="str">
            <v>1582.859.759</v>
          </cell>
          <cell r="T1995">
            <v>0.21337808866053365</v>
          </cell>
        </row>
        <row r="1996">
          <cell r="S1996" t="str">
            <v>1582.859.761</v>
          </cell>
          <cell r="T1996">
            <v>1.1329235555606374</v>
          </cell>
        </row>
        <row r="1997">
          <cell r="S1997" t="str">
            <v>1582.859.762</v>
          </cell>
          <cell r="T1997">
            <v>15.710445607245674</v>
          </cell>
        </row>
        <row r="1998">
          <cell r="S1998" t="str">
            <v>1582.859.777</v>
          </cell>
          <cell r="T1998">
            <v>345.53146484495437</v>
          </cell>
        </row>
        <row r="1999">
          <cell r="S1999" t="str">
            <v>1582.859.795</v>
          </cell>
          <cell r="T1999">
            <v>10.824525342251533</v>
          </cell>
        </row>
        <row r="2000">
          <cell r="S2000" t="str">
            <v>1582.859.801</v>
          </cell>
          <cell r="T2000">
            <v>1036.0047412830099</v>
          </cell>
        </row>
        <row r="2001">
          <cell r="S2001" t="str">
            <v>1582.859.802</v>
          </cell>
          <cell r="T2001">
            <v>-4314.7084766221342</v>
          </cell>
        </row>
        <row r="2002">
          <cell r="S2002" t="str">
            <v>1582.859.824</v>
          </cell>
          <cell r="T2002">
            <v>968.59677282035773</v>
          </cell>
        </row>
        <row r="2003">
          <cell r="S2003" t="str">
            <v>1582.859.845</v>
          </cell>
          <cell r="T2003">
            <v>565.89278940851</v>
          </cell>
        </row>
        <row r="2004">
          <cell r="S2004" t="str">
            <v>1582.859.850</v>
          </cell>
          <cell r="T2004">
            <v>71.622167096266253</v>
          </cell>
        </row>
        <row r="2005">
          <cell r="S2005" t="str">
            <v>1582.859.880</v>
          </cell>
          <cell r="T2005">
            <v>301.55792056841528</v>
          </cell>
        </row>
        <row r="2006">
          <cell r="S2006" t="str">
            <v>1582.859.881</v>
          </cell>
          <cell r="T2006">
            <v>-8857.1452531197792</v>
          </cell>
        </row>
        <row r="2007">
          <cell r="S2007" t="str">
            <v>1582.859.882</v>
          </cell>
          <cell r="T2007">
            <v>-70.501875007252238</v>
          </cell>
        </row>
        <row r="2008">
          <cell r="S2008" t="str">
            <v>1582.859.897</v>
          </cell>
          <cell r="T2008">
            <v>-21652.224059000378</v>
          </cell>
        </row>
        <row r="2009">
          <cell r="S2009" t="str">
            <v>1582.859.906</v>
          </cell>
          <cell r="T2009">
            <v>24.983449942850712</v>
          </cell>
        </row>
        <row r="2010">
          <cell r="S2010" t="str">
            <v>1582.859.907</v>
          </cell>
          <cell r="T2010">
            <v>85.608351731023504</v>
          </cell>
        </row>
        <row r="2011">
          <cell r="S2011" t="str">
            <v>1582.859.912</v>
          </cell>
          <cell r="T2011">
            <v>-4863.9842306770079</v>
          </cell>
        </row>
        <row r="2012">
          <cell r="S2012" t="str">
            <v>1582.859.913</v>
          </cell>
          <cell r="T2012">
            <v>-1591.5023288983139</v>
          </cell>
        </row>
        <row r="2013">
          <cell r="S2013" t="str">
            <v>1582.859.918</v>
          </cell>
          <cell r="T2013">
            <v>-1722.35393975025</v>
          </cell>
        </row>
        <row r="2014">
          <cell r="S2014" t="str">
            <v>1582.859.938</v>
          </cell>
          <cell r="T2014">
            <v>-466.56443494815585</v>
          </cell>
        </row>
        <row r="2015">
          <cell r="S2015" t="str">
            <v>1582.859.949</v>
          </cell>
          <cell r="T2015">
            <v>137.57661322082413</v>
          </cell>
        </row>
        <row r="2016">
          <cell r="S2016" t="str">
            <v>1582.859.952</v>
          </cell>
          <cell r="T2016">
            <v>-32712.533079256886</v>
          </cell>
        </row>
        <row r="2017">
          <cell r="S2017" t="str">
            <v>1582.859.953</v>
          </cell>
          <cell r="T2017">
            <v>-24598.618814090034</v>
          </cell>
        </row>
        <row r="2018">
          <cell r="S2018" t="str">
            <v>1582.861.000</v>
          </cell>
          <cell r="T2018">
            <v>1923.8503922450277</v>
          </cell>
        </row>
        <row r="2019">
          <cell r="S2019" t="str">
            <v>1582.862.010</v>
          </cell>
          <cell r="T2019">
            <v>-207.36617687561738</v>
          </cell>
        </row>
        <row r="2020">
          <cell r="S2020" t="str">
            <v>1582.862.014</v>
          </cell>
          <cell r="T2020">
            <v>-10409.02516182058</v>
          </cell>
        </row>
        <row r="2021">
          <cell r="S2021" t="str">
            <v>1582.862.017</v>
          </cell>
          <cell r="T2021">
            <v>-320.84608612928605</v>
          </cell>
        </row>
        <row r="2022">
          <cell r="S2022" t="str">
            <v>1582.862.022</v>
          </cell>
          <cell r="T2022">
            <v>0</v>
          </cell>
        </row>
        <row r="2023">
          <cell r="S2023" t="str">
            <v>1582.862.025</v>
          </cell>
          <cell r="T2023">
            <v>16853.591898539831</v>
          </cell>
        </row>
        <row r="2024">
          <cell r="S2024" t="str">
            <v>1582.862.026</v>
          </cell>
          <cell r="T2024">
            <v>20822.517373629329</v>
          </cell>
        </row>
        <row r="2025">
          <cell r="S2025" t="str">
            <v>1582.865.004</v>
          </cell>
          <cell r="T2025">
            <v>-4168.7406534359434</v>
          </cell>
        </row>
        <row r="2026">
          <cell r="S2026" t="str">
            <v>1582.870.030</v>
          </cell>
          <cell r="T2026">
            <v>1206.1228983906767</v>
          </cell>
        </row>
        <row r="2027">
          <cell r="S2027" t="str">
            <v>1582.871.005</v>
          </cell>
          <cell r="T2027">
            <v>718.44480665885408</v>
          </cell>
        </row>
        <row r="2028">
          <cell r="S2028" t="str">
            <v>1582.883.005</v>
          </cell>
          <cell r="T2028">
            <v>0</v>
          </cell>
        </row>
        <row r="2029">
          <cell r="S2029" t="str">
            <v>1582.884.010</v>
          </cell>
          <cell r="T2029">
            <v>0</v>
          </cell>
        </row>
        <row r="2030">
          <cell r="S2030" t="str">
            <v>1582.884.071</v>
          </cell>
          <cell r="T2030">
            <v>71.122252766786005</v>
          </cell>
        </row>
        <row r="2031">
          <cell r="S2031" t="str">
            <v>1582.884.076</v>
          </cell>
          <cell r="T2031">
            <v>169.03980024041084</v>
          </cell>
        </row>
        <row r="2032">
          <cell r="S2032" t="str">
            <v>1582.884.077</v>
          </cell>
          <cell r="T2032">
            <v>6.3319872451904757</v>
          </cell>
        </row>
        <row r="2033">
          <cell r="S2033" t="str">
            <v>1582.884.079</v>
          </cell>
          <cell r="T2033">
            <v>6.7076166884673967</v>
          </cell>
        </row>
        <row r="2034">
          <cell r="S2034" t="str">
            <v>1582.884.080</v>
          </cell>
          <cell r="T2034">
            <v>6.6785519159067235</v>
          </cell>
        </row>
        <row r="2035">
          <cell r="S2035" t="str">
            <v>1582.884.083</v>
          </cell>
          <cell r="T2035">
            <v>6.4825865512228802</v>
          </cell>
        </row>
        <row r="2036">
          <cell r="S2036" t="str">
            <v>1582.884.092</v>
          </cell>
          <cell r="T2036">
            <v>981.81188294020831</v>
          </cell>
        </row>
        <row r="2037">
          <cell r="S2037" t="str">
            <v>1582.884.097</v>
          </cell>
          <cell r="T2037">
            <v>-6.2191713063557472</v>
          </cell>
        </row>
        <row r="2038">
          <cell r="S2038" t="str">
            <v>1582.884.109</v>
          </cell>
          <cell r="T2038">
            <v>27.064414694422339</v>
          </cell>
        </row>
        <row r="2039">
          <cell r="S2039" t="str">
            <v>1582.885.002</v>
          </cell>
          <cell r="T2039">
            <v>0</v>
          </cell>
        </row>
        <row r="2040">
          <cell r="S2040" t="str">
            <v>1582.885.003</v>
          </cell>
          <cell r="T2040">
            <v>0</v>
          </cell>
        </row>
        <row r="2041">
          <cell r="S2041" t="str">
            <v>1582.885.005</v>
          </cell>
          <cell r="T2041">
            <v>0</v>
          </cell>
        </row>
        <row r="2042">
          <cell r="S2042" t="str">
            <v>1582.888.000</v>
          </cell>
          <cell r="T2042">
            <v>0</v>
          </cell>
        </row>
        <row r="2043">
          <cell r="S2043" t="str">
            <v>1582.894.427</v>
          </cell>
          <cell r="T2043">
            <v>0</v>
          </cell>
        </row>
        <row r="2044">
          <cell r="S2044" t="str">
            <v>1582.894.553</v>
          </cell>
          <cell r="T2044">
            <v>0</v>
          </cell>
        </row>
        <row r="2045">
          <cell r="S2045" t="str">
            <v>1582.894.596</v>
          </cell>
          <cell r="T2045">
            <v>0</v>
          </cell>
        </row>
        <row r="2046">
          <cell r="S2046" t="str">
            <v>1583.120.504</v>
          </cell>
          <cell r="T2046">
            <v>7110.1624460982785</v>
          </cell>
        </row>
        <row r="2047">
          <cell r="S2047" t="str">
            <v>1583.126.511</v>
          </cell>
          <cell r="T2047">
            <v>0</v>
          </cell>
        </row>
        <row r="2048">
          <cell r="S2048" t="str">
            <v>1583.126.517</v>
          </cell>
          <cell r="T2048">
            <v>0</v>
          </cell>
        </row>
        <row r="2049">
          <cell r="S2049" t="str">
            <v>1583.129.541</v>
          </cell>
          <cell r="T2049">
            <v>7776.81827936849</v>
          </cell>
        </row>
        <row r="2050">
          <cell r="S2050" t="str">
            <v>1583.386.539</v>
          </cell>
          <cell r="T2050">
            <v>-6.8792623578450502</v>
          </cell>
        </row>
        <row r="2051">
          <cell r="S2051" t="str">
            <v>1583.386.563</v>
          </cell>
          <cell r="T2051">
            <v>-234.10809632849237</v>
          </cell>
        </row>
        <row r="2052">
          <cell r="S2052" t="str">
            <v>1584.010.833</v>
          </cell>
          <cell r="T2052">
            <v>5523.5195251917175</v>
          </cell>
        </row>
        <row r="2053">
          <cell r="S2053" t="str">
            <v>1584.010.875</v>
          </cell>
          <cell r="T2053">
            <v>13435.745278167655</v>
          </cell>
        </row>
        <row r="2054">
          <cell r="S2054" t="str">
            <v>1584.320.600</v>
          </cell>
          <cell r="T2054">
            <v>309.75268692483223</v>
          </cell>
        </row>
        <row r="2055">
          <cell r="S2055" t="str">
            <v>1584.320.612</v>
          </cell>
          <cell r="T2055">
            <v>4931.4013658405747</v>
          </cell>
        </row>
        <row r="2056">
          <cell r="S2056" t="str">
            <v>1584.320.616</v>
          </cell>
          <cell r="T2056">
            <v>597.88647878152551</v>
          </cell>
        </row>
        <row r="2057">
          <cell r="S2057" t="str">
            <v>1584.320.619</v>
          </cell>
          <cell r="T2057">
            <v>374.61793122366362</v>
          </cell>
        </row>
        <row r="2058">
          <cell r="S2058" t="str">
            <v>1584.320.621</v>
          </cell>
          <cell r="T2058">
            <v>572.89652361111439</v>
          </cell>
        </row>
        <row r="2059">
          <cell r="S2059" t="str">
            <v>1584.336.628</v>
          </cell>
          <cell r="T2059">
            <v>1304.7787930992272</v>
          </cell>
        </row>
        <row r="2060">
          <cell r="S2060" t="str">
            <v>1584.336.638</v>
          </cell>
          <cell r="T2060">
            <v>4128.5756480431883</v>
          </cell>
        </row>
        <row r="2061">
          <cell r="S2061" t="str">
            <v>1584.336.640</v>
          </cell>
          <cell r="T2061">
            <v>20942.851322699571</v>
          </cell>
        </row>
        <row r="2062">
          <cell r="S2062" t="str">
            <v>1584.336.642</v>
          </cell>
          <cell r="T2062">
            <v>4490.6516721693042</v>
          </cell>
        </row>
        <row r="2063">
          <cell r="S2063" t="str">
            <v>1584.336.643</v>
          </cell>
          <cell r="T2063">
            <v>10401.586817102216</v>
          </cell>
        </row>
        <row r="2064">
          <cell r="S2064" t="str">
            <v>1584.336.694</v>
          </cell>
          <cell r="T2064">
            <v>2089.5051574298705</v>
          </cell>
        </row>
        <row r="2065">
          <cell r="S2065" t="str">
            <v>1584.423.534</v>
          </cell>
          <cell r="T2065">
            <v>-2577.2801555924525</v>
          </cell>
        </row>
        <row r="2066">
          <cell r="S2066" t="str">
            <v>1584.477.587</v>
          </cell>
          <cell r="T2066">
            <v>-94.96928598973318</v>
          </cell>
        </row>
        <row r="2067">
          <cell r="S2067" t="str">
            <v>1584.477.588</v>
          </cell>
          <cell r="T2067">
            <v>41.373285365698393</v>
          </cell>
        </row>
        <row r="2068">
          <cell r="S2068" t="str">
            <v>1584.477.594</v>
          </cell>
          <cell r="T2068">
            <v>-299.18188010689119</v>
          </cell>
        </row>
        <row r="2069">
          <cell r="S2069" t="str">
            <v>1584.477.595</v>
          </cell>
          <cell r="T2069">
            <v>-280.37230700461441</v>
          </cell>
        </row>
        <row r="2070">
          <cell r="S2070" t="str">
            <v>1584.477.598</v>
          </cell>
          <cell r="T2070">
            <v>0</v>
          </cell>
        </row>
        <row r="2071">
          <cell r="S2071" t="str">
            <v>1584.477.599</v>
          </cell>
          <cell r="T2071">
            <v>0</v>
          </cell>
        </row>
        <row r="2072">
          <cell r="S2072" t="str">
            <v>1584.481.520</v>
          </cell>
          <cell r="T2072">
            <v>374.68901438843704</v>
          </cell>
        </row>
        <row r="2073">
          <cell r="S2073" t="str">
            <v>1584.481.526</v>
          </cell>
          <cell r="T2073">
            <v>22.971771711370479</v>
          </cell>
        </row>
        <row r="2074">
          <cell r="S2074" t="str">
            <v>1584.481.529</v>
          </cell>
          <cell r="T2074">
            <v>-1215.6286795143096</v>
          </cell>
        </row>
        <row r="2075">
          <cell r="S2075" t="str">
            <v>1584.503.518</v>
          </cell>
          <cell r="T2075">
            <v>6964.02870101179</v>
          </cell>
        </row>
        <row r="2076">
          <cell r="S2076" t="str">
            <v>1584.541.506</v>
          </cell>
          <cell r="T2076">
            <v>-364034.43371012999</v>
          </cell>
        </row>
        <row r="2077">
          <cell r="S2077" t="str">
            <v>1584.541.510</v>
          </cell>
          <cell r="T2077">
            <v>-356381.63194170786</v>
          </cell>
        </row>
        <row r="2078">
          <cell r="S2078" t="str">
            <v>1584.610.504</v>
          </cell>
          <cell r="T2078">
            <v>-604.06709119999994</v>
          </cell>
        </row>
        <row r="2079">
          <cell r="S2079" t="str">
            <v>1584.610.529</v>
          </cell>
          <cell r="T2079">
            <v>0</v>
          </cell>
        </row>
        <row r="2080">
          <cell r="S2080" t="str">
            <v>1584.610.535</v>
          </cell>
          <cell r="T2080">
            <v>0</v>
          </cell>
        </row>
        <row r="2081">
          <cell r="S2081" t="str">
            <v>1584.610.537</v>
          </cell>
          <cell r="T2081">
            <v>0</v>
          </cell>
        </row>
        <row r="2082">
          <cell r="S2082" t="str">
            <v>1584.610.538</v>
          </cell>
          <cell r="T2082">
            <v>0</v>
          </cell>
        </row>
        <row r="2083">
          <cell r="S2083" t="str">
            <v>1584.610.540</v>
          </cell>
          <cell r="T2083">
            <v>0</v>
          </cell>
        </row>
        <row r="2084">
          <cell r="S2084" t="str">
            <v>1584.610.549</v>
          </cell>
          <cell r="T2084">
            <v>0</v>
          </cell>
        </row>
        <row r="2085">
          <cell r="S2085" t="str">
            <v>1584.610.551</v>
          </cell>
          <cell r="T2085">
            <v>-324.77748565086858</v>
          </cell>
        </row>
        <row r="2086">
          <cell r="S2086" t="str">
            <v>1584.610.553</v>
          </cell>
          <cell r="T2086">
            <v>0</v>
          </cell>
        </row>
        <row r="2087">
          <cell r="S2087" t="str">
            <v>1585.110.246</v>
          </cell>
          <cell r="T2087">
            <v>13904.200235017284</v>
          </cell>
        </row>
        <row r="2088">
          <cell r="S2088" t="str">
            <v>1585.110.265</v>
          </cell>
          <cell r="T2088">
            <v>0</v>
          </cell>
        </row>
        <row r="2089">
          <cell r="S2089" t="str">
            <v>1585.110.280</v>
          </cell>
          <cell r="T2089">
            <v>-947.6195290082469</v>
          </cell>
        </row>
        <row r="2090">
          <cell r="S2090" t="str">
            <v>1585.110.285</v>
          </cell>
          <cell r="T2090">
            <v>1051.6808142480982</v>
          </cell>
        </row>
        <row r="2091">
          <cell r="S2091" t="str">
            <v>1585.110.794</v>
          </cell>
          <cell r="T2091">
            <v>409.2107157634</v>
          </cell>
        </row>
        <row r="2092">
          <cell r="S2092" t="str">
            <v>1585.110.867</v>
          </cell>
          <cell r="T2092">
            <v>2236.7187259537532</v>
          </cell>
        </row>
        <row r="2093">
          <cell r="S2093" t="str">
            <v>1585.110.871</v>
          </cell>
          <cell r="T2093">
            <v>8.9046754979012803</v>
          </cell>
        </row>
        <row r="2094">
          <cell r="S2094" t="str">
            <v>1585.110.875</v>
          </cell>
          <cell r="T2094">
            <v>11955.768609317231</v>
          </cell>
        </row>
        <row r="2095">
          <cell r="S2095" t="str">
            <v>1585.110.889</v>
          </cell>
          <cell r="T2095">
            <v>5.1097247037326383</v>
          </cell>
        </row>
        <row r="2096">
          <cell r="S2096" t="str">
            <v>1585.110.891</v>
          </cell>
          <cell r="T2096">
            <v>2090.4867977644003</v>
          </cell>
        </row>
        <row r="2097">
          <cell r="S2097" t="str">
            <v>1585.110.906</v>
          </cell>
          <cell r="T2097">
            <v>5.0558545465098916</v>
          </cell>
        </row>
        <row r="2098">
          <cell r="S2098" t="str">
            <v>1585.110.925</v>
          </cell>
          <cell r="T2098">
            <v>-662.90462000000002</v>
          </cell>
        </row>
        <row r="2099">
          <cell r="S2099" t="str">
            <v>1585.110.990</v>
          </cell>
          <cell r="T2099">
            <v>1441.3382330257023</v>
          </cell>
        </row>
        <row r="2100">
          <cell r="S2100" t="str">
            <v>1585.501.577</v>
          </cell>
          <cell r="T2100">
            <v>1424.7806349646635</v>
          </cell>
        </row>
        <row r="2101">
          <cell r="S2101" t="str">
            <v>1585.501.581</v>
          </cell>
          <cell r="T2101">
            <v>2454.7053257479129</v>
          </cell>
        </row>
        <row r="2102">
          <cell r="S2102" t="str">
            <v>1585.501.589</v>
          </cell>
          <cell r="T2102">
            <v>378.99087570106349</v>
          </cell>
        </row>
        <row r="2103">
          <cell r="S2103" t="str">
            <v>1585.501.592</v>
          </cell>
          <cell r="T2103">
            <v>-1497.4195865070831</v>
          </cell>
        </row>
        <row r="2104">
          <cell r="S2104" t="str">
            <v>1585.501.593</v>
          </cell>
          <cell r="T2104">
            <v>108.97783290173402</v>
          </cell>
        </row>
        <row r="2105">
          <cell r="S2105" t="str">
            <v>1585.501.600</v>
          </cell>
          <cell r="T2105">
            <v>12.954368968218432</v>
          </cell>
        </row>
        <row r="2106">
          <cell r="S2106" t="str">
            <v>1585.501.614</v>
          </cell>
          <cell r="T2106">
            <v>280.48581061775258</v>
          </cell>
        </row>
        <row r="2107">
          <cell r="S2107" t="str">
            <v>1585.501.653</v>
          </cell>
          <cell r="T2107">
            <v>2799.6532023800246</v>
          </cell>
        </row>
        <row r="2108">
          <cell r="S2108" t="str">
            <v>1585.501.714</v>
          </cell>
          <cell r="T2108">
            <v>131.63400636124334</v>
          </cell>
        </row>
        <row r="2109">
          <cell r="S2109" t="str">
            <v>1585.501.739</v>
          </cell>
          <cell r="T2109">
            <v>-85320.396399844671</v>
          </cell>
        </row>
        <row r="2110">
          <cell r="S2110" t="str">
            <v>1585.501.748</v>
          </cell>
          <cell r="T2110">
            <v>6686.3022950568993</v>
          </cell>
        </row>
        <row r="2111">
          <cell r="S2111" t="str">
            <v>1585.501.752</v>
          </cell>
          <cell r="T2111">
            <v>72.934388882760686</v>
          </cell>
        </row>
        <row r="2112">
          <cell r="S2112" t="str">
            <v>1903.230.023</v>
          </cell>
          <cell r="T2112">
            <v>-237.24926622328076</v>
          </cell>
        </row>
        <row r="2113">
          <cell r="S2113" t="str">
            <v>1903.230.511</v>
          </cell>
          <cell r="T2113">
            <v>-224.06343773167919</v>
          </cell>
        </row>
        <row r="2114">
          <cell r="S2114" t="str">
            <v>5515.253.021</v>
          </cell>
          <cell r="T2114">
            <v>0</v>
          </cell>
        </row>
        <row r="2115">
          <cell r="S2115" t="str">
            <v>5515.264.023</v>
          </cell>
          <cell r="T2115">
            <v>0</v>
          </cell>
        </row>
        <row r="2116">
          <cell r="S2116" t="str">
            <v>5515.264.406</v>
          </cell>
          <cell r="T2116">
            <v>0</v>
          </cell>
        </row>
        <row r="2117">
          <cell r="S2117" t="str">
            <v>5515.264.418</v>
          </cell>
          <cell r="T2117">
            <v>0</v>
          </cell>
        </row>
        <row r="2118">
          <cell r="S2118" t="str">
            <v>5515.264.427</v>
          </cell>
          <cell r="T2118">
            <v>0</v>
          </cell>
        </row>
        <row r="2119">
          <cell r="S2119" t="str">
            <v>5515.265.022</v>
          </cell>
          <cell r="T2119">
            <v>-0.51300139795200006</v>
          </cell>
        </row>
        <row r="2120">
          <cell r="S2120" t="str">
            <v>5515.286.901</v>
          </cell>
          <cell r="T2120">
            <v>0</v>
          </cell>
        </row>
        <row r="2121">
          <cell r="S2121" t="str">
            <v>5516.115.902</v>
          </cell>
          <cell r="T2121">
            <v>0</v>
          </cell>
        </row>
        <row r="2122">
          <cell r="S2122" t="str">
            <v>5516.119.404</v>
          </cell>
          <cell r="T2122">
            <v>0</v>
          </cell>
        </row>
        <row r="2123">
          <cell r="S2123" t="str">
            <v>6000.100.275</v>
          </cell>
          <cell r="T2123">
            <v>0</v>
          </cell>
        </row>
        <row r="2124">
          <cell r="S2124" t="str">
            <v>6000.100.772</v>
          </cell>
          <cell r="T2124">
            <v>0</v>
          </cell>
        </row>
        <row r="2125">
          <cell r="S2125" t="str">
            <v>6000.127.091</v>
          </cell>
          <cell r="T2125">
            <v>0</v>
          </cell>
        </row>
        <row r="2126">
          <cell r="S2126" t="str">
            <v>6000.321.889</v>
          </cell>
          <cell r="T2126">
            <v>0</v>
          </cell>
        </row>
        <row r="2127">
          <cell r="S2127" t="str">
            <v>6000.429.911</v>
          </cell>
          <cell r="T2127">
            <v>0</v>
          </cell>
        </row>
        <row r="2128">
          <cell r="S2128" t="str">
            <v>6000.436.280</v>
          </cell>
          <cell r="T2128">
            <v>0</v>
          </cell>
        </row>
        <row r="2129">
          <cell r="S2129" t="str">
            <v>6000.437.984</v>
          </cell>
          <cell r="T2129">
            <v>0</v>
          </cell>
        </row>
        <row r="2130">
          <cell r="S2130" t="str">
            <v>6000.438.381</v>
          </cell>
          <cell r="T2130">
            <v>0</v>
          </cell>
        </row>
        <row r="2131">
          <cell r="S2131" t="str">
            <v>6000.438.382</v>
          </cell>
          <cell r="T2131">
            <v>0</v>
          </cell>
        </row>
        <row r="2132">
          <cell r="S2132" t="str">
            <v>6000.443.790</v>
          </cell>
          <cell r="T2132">
            <v>0</v>
          </cell>
        </row>
        <row r="2133">
          <cell r="S2133" t="str">
            <v>6000.446.707</v>
          </cell>
          <cell r="T2133">
            <v>0</v>
          </cell>
        </row>
        <row r="2134">
          <cell r="S2134" t="str">
            <v>6000.610.542</v>
          </cell>
          <cell r="T2134">
            <v>0</v>
          </cell>
        </row>
        <row r="2135">
          <cell r="S2135" t="str">
            <v>6000.705.255</v>
          </cell>
          <cell r="T2135">
            <v>0</v>
          </cell>
        </row>
        <row r="2136">
          <cell r="S2136" t="str">
            <v>6000.730.075</v>
          </cell>
          <cell r="T2136">
            <v>0</v>
          </cell>
        </row>
        <row r="2137">
          <cell r="S2137" t="str">
            <v>6000.730.469</v>
          </cell>
          <cell r="T2137">
            <v>0</v>
          </cell>
        </row>
        <row r="2138">
          <cell r="S2138" t="str">
            <v>6000.730.498</v>
          </cell>
          <cell r="T2138">
            <v>0</v>
          </cell>
        </row>
        <row r="2139">
          <cell r="S2139" t="str">
            <v>6000.738.608</v>
          </cell>
          <cell r="T2139">
            <v>0</v>
          </cell>
        </row>
        <row r="2140">
          <cell r="S2140" t="str">
            <v>6000.740.647</v>
          </cell>
          <cell r="T2140">
            <v>0</v>
          </cell>
        </row>
        <row r="2141">
          <cell r="S2141" t="str">
            <v>6000.740.648</v>
          </cell>
          <cell r="T2141">
            <v>0</v>
          </cell>
        </row>
        <row r="2142">
          <cell r="S2142" t="str">
            <v>6000.742.581</v>
          </cell>
          <cell r="T2142">
            <v>0</v>
          </cell>
        </row>
        <row r="2143">
          <cell r="S2143" t="str">
            <v>6000.748.882</v>
          </cell>
          <cell r="T2143">
            <v>0</v>
          </cell>
        </row>
        <row r="2144">
          <cell r="S2144" t="str">
            <v>6000.800.469</v>
          </cell>
          <cell r="T2144">
            <v>0</v>
          </cell>
        </row>
        <row r="2145">
          <cell r="S2145" t="str">
            <v>6000.801.546</v>
          </cell>
          <cell r="T2145">
            <v>0</v>
          </cell>
        </row>
        <row r="2146">
          <cell r="S2146" t="str">
            <v>6000.801.553</v>
          </cell>
          <cell r="T2146">
            <v>0</v>
          </cell>
        </row>
        <row r="2147">
          <cell r="S2147" t="str">
            <v>6000.801.554</v>
          </cell>
          <cell r="T2147">
            <v>0</v>
          </cell>
        </row>
        <row r="2148">
          <cell r="S2148" t="str">
            <v>6000.801.555</v>
          </cell>
          <cell r="T2148">
            <v>0</v>
          </cell>
        </row>
        <row r="2149">
          <cell r="S2149" t="str">
            <v>6000.801.556</v>
          </cell>
          <cell r="T2149">
            <v>0</v>
          </cell>
        </row>
        <row r="2150">
          <cell r="S2150" t="str">
            <v>6000.801.563</v>
          </cell>
          <cell r="T2150">
            <v>0</v>
          </cell>
        </row>
        <row r="2151">
          <cell r="S2151" t="str">
            <v>6000.801.714</v>
          </cell>
          <cell r="T2151">
            <v>0</v>
          </cell>
        </row>
        <row r="2152">
          <cell r="S2152" t="str">
            <v>6000.825.006</v>
          </cell>
          <cell r="T2152">
            <v>0</v>
          </cell>
        </row>
        <row r="2153">
          <cell r="S2153" t="str">
            <v>6000.825.007</v>
          </cell>
          <cell r="T2153">
            <v>0</v>
          </cell>
        </row>
        <row r="2154">
          <cell r="S2154" t="str">
            <v>6000.825.259</v>
          </cell>
          <cell r="T2154">
            <v>0</v>
          </cell>
        </row>
        <row r="2155">
          <cell r="S2155" t="str">
            <v>6000.836.267</v>
          </cell>
          <cell r="T2155">
            <v>0</v>
          </cell>
        </row>
        <row r="2156">
          <cell r="S2156" t="str">
            <v>6000.836.268</v>
          </cell>
          <cell r="T2156">
            <v>0</v>
          </cell>
        </row>
        <row r="2157">
          <cell r="S2157" t="str">
            <v>6000.836.294</v>
          </cell>
          <cell r="T2157">
            <v>0</v>
          </cell>
        </row>
        <row r="2158">
          <cell r="S2158" t="str">
            <v>6000.841.611</v>
          </cell>
          <cell r="T2158">
            <v>0</v>
          </cell>
        </row>
        <row r="2159">
          <cell r="S2159" t="str">
            <v>6000.841.614</v>
          </cell>
          <cell r="T2159">
            <v>0</v>
          </cell>
        </row>
        <row r="2160">
          <cell r="S2160" t="str">
            <v>6000.843.666</v>
          </cell>
          <cell r="T2160">
            <v>0</v>
          </cell>
        </row>
        <row r="2161">
          <cell r="S2161" t="str">
            <v>6000.843.667</v>
          </cell>
          <cell r="T2161">
            <v>0</v>
          </cell>
        </row>
        <row r="2162">
          <cell r="S2162" t="str">
            <v>6000.843.668</v>
          </cell>
          <cell r="T2162">
            <v>0</v>
          </cell>
        </row>
        <row r="2163">
          <cell r="S2163" t="str">
            <v>6000.900.032</v>
          </cell>
          <cell r="T2163">
            <v>0</v>
          </cell>
        </row>
        <row r="2164">
          <cell r="S2164" t="str">
            <v>6000.970.491</v>
          </cell>
          <cell r="T2164">
            <v>0</v>
          </cell>
        </row>
        <row r="2165">
          <cell r="S2165" t="str">
            <v>6000.970.505</v>
          </cell>
          <cell r="T2165">
            <v>0</v>
          </cell>
        </row>
        <row r="2166">
          <cell r="S2166" t="str">
            <v>6000.970.522</v>
          </cell>
          <cell r="T2166">
            <v>0</v>
          </cell>
        </row>
        <row r="2167">
          <cell r="S2167" t="str">
            <v>6000.987.256</v>
          </cell>
          <cell r="T2167">
            <v>0</v>
          </cell>
        </row>
        <row r="2168">
          <cell r="S2168" t="str">
            <v>6008.1N4.000</v>
          </cell>
          <cell r="T2168">
            <v>0</v>
          </cell>
        </row>
        <row r="2169">
          <cell r="S2169" t="str">
            <v>6008.1NX.006</v>
          </cell>
          <cell r="T2169">
            <v>0</v>
          </cell>
        </row>
        <row r="2170">
          <cell r="S2170" t="str">
            <v>6008.3BF.613</v>
          </cell>
          <cell r="T2170">
            <v>0</v>
          </cell>
        </row>
        <row r="2171">
          <cell r="S2171" t="str">
            <v>6008.3BF.614</v>
          </cell>
          <cell r="T2171">
            <v>0</v>
          </cell>
        </row>
        <row r="2172">
          <cell r="S2172" t="str">
            <v>6008.3BJ.601</v>
          </cell>
          <cell r="T2172">
            <v>0</v>
          </cell>
        </row>
        <row r="2173">
          <cell r="S2173" t="str">
            <v>6008.3BJ.604</v>
          </cell>
          <cell r="T2173">
            <v>0</v>
          </cell>
        </row>
        <row r="2174">
          <cell r="S2174" t="str">
            <v>6008.3BL.600</v>
          </cell>
          <cell r="T2174">
            <v>0</v>
          </cell>
        </row>
        <row r="2175">
          <cell r="S2175" t="str">
            <v>6008.3BP.000</v>
          </cell>
          <cell r="T2175">
            <v>0</v>
          </cell>
        </row>
        <row r="2176">
          <cell r="S2176" t="str">
            <v>6008.3BR.600</v>
          </cell>
          <cell r="T2176">
            <v>0</v>
          </cell>
        </row>
        <row r="2177">
          <cell r="S2177" t="str">
            <v>6008.3K5.010</v>
          </cell>
          <cell r="T2177">
            <v>0</v>
          </cell>
        </row>
        <row r="2178">
          <cell r="S2178" t="str">
            <v>6008.707.003</v>
          </cell>
          <cell r="T2178">
            <v>0</v>
          </cell>
        </row>
        <row r="2179">
          <cell r="S2179" t="str">
            <v>6099.940.607</v>
          </cell>
          <cell r="T2179">
            <v>0</v>
          </cell>
        </row>
        <row r="2180">
          <cell r="S2180" t="str">
            <v>9281.081.646</v>
          </cell>
          <cell r="T2180">
            <v>0</v>
          </cell>
        </row>
        <row r="2181">
          <cell r="S2181" t="str">
            <v>9581.080.009</v>
          </cell>
          <cell r="T2181">
            <v>197.08713133650713</v>
          </cell>
        </row>
        <row r="2182">
          <cell r="S2182" t="str">
            <v>9581.080.081</v>
          </cell>
          <cell r="T2182">
            <v>0</v>
          </cell>
        </row>
        <row r="2183">
          <cell r="S2183" t="str">
            <v>9581.080.096</v>
          </cell>
          <cell r="T2183">
            <v>0</v>
          </cell>
        </row>
        <row r="2184">
          <cell r="S2184" t="str">
            <v>9581.080.137</v>
          </cell>
          <cell r="T2184">
            <v>-2930.9713870243913</v>
          </cell>
        </row>
        <row r="2185">
          <cell r="S2185" t="str">
            <v>9581.080.161</v>
          </cell>
          <cell r="T2185">
            <v>0</v>
          </cell>
        </row>
        <row r="2186">
          <cell r="S2186" t="str">
            <v>9581.080.162</v>
          </cell>
          <cell r="T2186">
            <v>0</v>
          </cell>
        </row>
        <row r="2187">
          <cell r="S2187" t="str">
            <v>9581.080.163</v>
          </cell>
          <cell r="T2187">
            <v>0</v>
          </cell>
        </row>
        <row r="2188">
          <cell r="S2188" t="str">
            <v>9584.270.185</v>
          </cell>
          <cell r="T2188">
            <v>-151798.04504824433</v>
          </cell>
        </row>
        <row r="2189">
          <cell r="S2189" t="str">
            <v>9585.270.127</v>
          </cell>
          <cell r="T2189">
            <v>140.57698780944003</v>
          </cell>
        </row>
        <row r="2190">
          <cell r="S2190" t="str">
            <v>F000.DR1.014</v>
          </cell>
          <cell r="T2190">
            <v>280.90081454871529</v>
          </cell>
        </row>
        <row r="2191">
          <cell r="S2191" t="str">
            <v>F000.DR1.018</v>
          </cell>
          <cell r="T2191">
            <v>0</v>
          </cell>
        </row>
        <row r="2192">
          <cell r="S2192" t="str">
            <v>F000.DR1.064</v>
          </cell>
          <cell r="T2192">
            <v>0</v>
          </cell>
        </row>
        <row r="2193">
          <cell r="S2193" t="str">
            <v>F000.DR1.068</v>
          </cell>
          <cell r="T2193">
            <v>0</v>
          </cell>
        </row>
        <row r="2194">
          <cell r="S2194" t="str">
            <v>F000.DR1.069</v>
          </cell>
          <cell r="T2194">
            <v>0</v>
          </cell>
        </row>
        <row r="2195">
          <cell r="S2195" t="str">
            <v>F000.DR1.075</v>
          </cell>
          <cell r="T2195">
            <v>104.95398720538287</v>
          </cell>
        </row>
        <row r="2196">
          <cell r="S2196" t="str">
            <v>F000.DR1.080</v>
          </cell>
          <cell r="T2196">
            <v>0</v>
          </cell>
        </row>
        <row r="2197">
          <cell r="S2197" t="str">
            <v>F000.DR1.081</v>
          </cell>
          <cell r="T2197">
            <v>0</v>
          </cell>
        </row>
        <row r="2198">
          <cell r="S2198" t="str">
            <v>F000.DR1.084</v>
          </cell>
          <cell r="T2198">
            <v>66.861249350913567</v>
          </cell>
        </row>
        <row r="2199">
          <cell r="S2199" t="str">
            <v>F000.KP1.070</v>
          </cell>
          <cell r="T2199">
            <v>359.8817489693929</v>
          </cell>
        </row>
        <row r="2200">
          <cell r="S2200" t="str">
            <v>F000.KP1.121</v>
          </cell>
          <cell r="T2200">
            <v>315.41663750076935</v>
          </cell>
        </row>
        <row r="2201">
          <cell r="S2201" t="str">
            <v>F000.KV1.026</v>
          </cell>
          <cell r="T2201">
            <v>0</v>
          </cell>
        </row>
        <row r="2202">
          <cell r="S2202" t="str">
            <v>F000.MT1.004</v>
          </cell>
          <cell r="T2202">
            <v>0</v>
          </cell>
        </row>
        <row r="2203">
          <cell r="S2203" t="str">
            <v>F000.TE1.008</v>
          </cell>
          <cell r="T2203">
            <v>0</v>
          </cell>
        </row>
        <row r="2204">
          <cell r="S2204" t="str">
            <v>F000.TE1.009</v>
          </cell>
          <cell r="T2204">
            <v>0</v>
          </cell>
        </row>
        <row r="2205">
          <cell r="S2205" t="str">
            <v>F000.TE1.00E</v>
          </cell>
          <cell r="T2205">
            <v>0</v>
          </cell>
        </row>
        <row r="2206">
          <cell r="S2206" t="str">
            <v>F000.TE1.01S</v>
          </cell>
          <cell r="T2206">
            <v>0</v>
          </cell>
        </row>
        <row r="2207">
          <cell r="S2207" t="str">
            <v>F000.TE1.01U</v>
          </cell>
          <cell r="T2207">
            <v>0</v>
          </cell>
        </row>
        <row r="2208">
          <cell r="S2208" t="str">
            <v>F000.TE1.022</v>
          </cell>
          <cell r="T2208">
            <v>0</v>
          </cell>
        </row>
        <row r="2209">
          <cell r="S2209" t="str">
            <v>F000.TE1.03U</v>
          </cell>
          <cell r="T2209">
            <v>0</v>
          </cell>
        </row>
        <row r="2210">
          <cell r="S2210" t="str">
            <v>F000.TE1.03V</v>
          </cell>
          <cell r="T2210">
            <v>0</v>
          </cell>
        </row>
        <row r="2211">
          <cell r="S2211" t="str">
            <v>F000.TE1.044</v>
          </cell>
          <cell r="T2211">
            <v>0</v>
          </cell>
        </row>
        <row r="2212">
          <cell r="S2212" t="str">
            <v>F000.TE1.04A</v>
          </cell>
          <cell r="T2212">
            <v>14216.725911261296</v>
          </cell>
        </row>
        <row r="2213">
          <cell r="S2213" t="str">
            <v>F000.TE1.04B</v>
          </cell>
          <cell r="T2213">
            <v>0</v>
          </cell>
        </row>
        <row r="2214">
          <cell r="S2214" t="str">
            <v>F000.TE1.04E</v>
          </cell>
          <cell r="T2214">
            <v>0</v>
          </cell>
        </row>
        <row r="2215">
          <cell r="S2215" t="str">
            <v>F000.TE1.04P</v>
          </cell>
          <cell r="T2215">
            <v>0</v>
          </cell>
        </row>
        <row r="2216">
          <cell r="S2216" t="str">
            <v>F000.TE1.04Q</v>
          </cell>
          <cell r="T2216">
            <v>0</v>
          </cell>
        </row>
        <row r="2217">
          <cell r="S2217" t="str">
            <v>F000.TE1.04U</v>
          </cell>
          <cell r="T2217">
            <v>0</v>
          </cell>
        </row>
        <row r="2218">
          <cell r="S2218" t="str">
            <v>F000.TE1.04V</v>
          </cell>
          <cell r="T2218">
            <v>0</v>
          </cell>
        </row>
        <row r="2219">
          <cell r="S2219" t="str">
            <v>F000.TE1.04X</v>
          </cell>
          <cell r="T2219">
            <v>0</v>
          </cell>
        </row>
        <row r="2220">
          <cell r="S2220" t="str">
            <v>F000.TE1.051</v>
          </cell>
          <cell r="T2220">
            <v>0</v>
          </cell>
        </row>
        <row r="2221">
          <cell r="S2221" t="str">
            <v>F000.TE1.052</v>
          </cell>
          <cell r="T2221">
            <v>0</v>
          </cell>
        </row>
        <row r="2222">
          <cell r="S2222" t="str">
            <v>F000.TE1.058</v>
          </cell>
          <cell r="T2222">
            <v>0</v>
          </cell>
        </row>
        <row r="2223">
          <cell r="S2223" t="str">
            <v>F000.TE1.05G</v>
          </cell>
          <cell r="T2223">
            <v>0</v>
          </cell>
        </row>
        <row r="2224">
          <cell r="S2224" t="str">
            <v>F000.TE1.05N</v>
          </cell>
          <cell r="T2224">
            <v>0</v>
          </cell>
        </row>
        <row r="2225">
          <cell r="S2225" t="str">
            <v>F000.TE1.05Q</v>
          </cell>
          <cell r="T2225">
            <v>0</v>
          </cell>
        </row>
        <row r="2226">
          <cell r="S2226" t="str">
            <v>F000.TE1.05V</v>
          </cell>
          <cell r="T2226">
            <v>0</v>
          </cell>
        </row>
        <row r="2227">
          <cell r="S2227" t="str">
            <v>F000.TE1.06M</v>
          </cell>
          <cell r="T2227">
            <v>0</v>
          </cell>
        </row>
        <row r="2228">
          <cell r="S2228" t="str">
            <v>F000.TE1.06V</v>
          </cell>
          <cell r="T2228">
            <v>0</v>
          </cell>
        </row>
        <row r="2229">
          <cell r="S2229" t="str">
            <v>F000.TE1.06Z</v>
          </cell>
          <cell r="T2229">
            <v>0</v>
          </cell>
        </row>
        <row r="2230">
          <cell r="S2230" t="str">
            <v>F000.TE1.07P</v>
          </cell>
          <cell r="T2230">
            <v>0</v>
          </cell>
        </row>
        <row r="2231">
          <cell r="S2231" t="str">
            <v>F000.TE1.08X</v>
          </cell>
          <cell r="T2231">
            <v>0</v>
          </cell>
        </row>
        <row r="2232">
          <cell r="S2232" t="str">
            <v>F000.TE1.08Z</v>
          </cell>
          <cell r="T2232">
            <v>0</v>
          </cell>
        </row>
        <row r="2233">
          <cell r="S2233" t="str">
            <v>F000.TE1.0A1</v>
          </cell>
          <cell r="T2233">
            <v>0</v>
          </cell>
        </row>
        <row r="2234">
          <cell r="S2234" t="str">
            <v>F000.TE1.0C3</v>
          </cell>
          <cell r="T2234">
            <v>0</v>
          </cell>
        </row>
        <row r="2235">
          <cell r="S2235" t="str">
            <v>F000.TE1.0G7</v>
          </cell>
          <cell r="T2235">
            <v>0</v>
          </cell>
        </row>
        <row r="2236">
          <cell r="S2236" t="str">
            <v>F000.TE1.0G9</v>
          </cell>
          <cell r="T2236">
            <v>0</v>
          </cell>
        </row>
        <row r="2237">
          <cell r="S2237" t="str">
            <v>F000.TE1.0H8</v>
          </cell>
          <cell r="T2237">
            <v>0</v>
          </cell>
        </row>
        <row r="2238">
          <cell r="S2238" t="str">
            <v>F000.TE1.0J7</v>
          </cell>
          <cell r="T2238">
            <v>817.68983059290622</v>
          </cell>
        </row>
        <row r="2239">
          <cell r="S2239" t="str">
            <v>F000.TE1.0J8</v>
          </cell>
          <cell r="T2239">
            <v>0</v>
          </cell>
        </row>
        <row r="2240">
          <cell r="S2240" t="str">
            <v>F000.TE1.0J9</v>
          </cell>
          <cell r="T2240">
            <v>0</v>
          </cell>
        </row>
        <row r="2241">
          <cell r="S2241" t="str">
            <v>F000.TE1.0K3</v>
          </cell>
          <cell r="T2241">
            <v>0</v>
          </cell>
        </row>
        <row r="2242">
          <cell r="S2242" t="str">
            <v>F000.TE1.0P9</v>
          </cell>
          <cell r="T2242">
            <v>0</v>
          </cell>
        </row>
        <row r="2243">
          <cell r="S2243" t="str">
            <v>F000.TE1.0S4</v>
          </cell>
          <cell r="T2243">
            <v>0</v>
          </cell>
        </row>
        <row r="2244">
          <cell r="S2244" t="str">
            <v>F000.TE1.0T4</v>
          </cell>
          <cell r="T2244">
            <v>0</v>
          </cell>
        </row>
        <row r="2245">
          <cell r="S2245" t="str">
            <v>F000.TE1.0T6</v>
          </cell>
          <cell r="T2245">
            <v>0</v>
          </cell>
        </row>
        <row r="2246">
          <cell r="S2246" t="str">
            <v>F000.TE1.0U2</v>
          </cell>
          <cell r="T2246">
            <v>0</v>
          </cell>
        </row>
        <row r="2247">
          <cell r="S2247" t="str">
            <v>F000.TE1.0U4</v>
          </cell>
          <cell r="T2247">
            <v>0</v>
          </cell>
        </row>
        <row r="2248">
          <cell r="S2248" t="str">
            <v>F000.TE1.0V9</v>
          </cell>
          <cell r="T2248">
            <v>0</v>
          </cell>
        </row>
        <row r="2249">
          <cell r="S2249" t="str">
            <v>F000.TE1.0W9</v>
          </cell>
          <cell r="T2249">
            <v>0</v>
          </cell>
        </row>
        <row r="2250">
          <cell r="S2250" t="str">
            <v>F000.TE1.0X2</v>
          </cell>
          <cell r="T2250">
            <v>0</v>
          </cell>
        </row>
        <row r="2251">
          <cell r="S2251" t="str">
            <v>F000.TE1.104</v>
          </cell>
          <cell r="T2251">
            <v>0</v>
          </cell>
        </row>
        <row r="2252">
          <cell r="S2252" t="str">
            <v>F000.TE1.107</v>
          </cell>
          <cell r="T2252">
            <v>0</v>
          </cell>
        </row>
        <row r="2253">
          <cell r="S2253" t="str">
            <v>F000.TE1.11C</v>
          </cell>
          <cell r="T2253">
            <v>0</v>
          </cell>
        </row>
        <row r="2254">
          <cell r="S2254" t="str">
            <v>F000.TE1.11D</v>
          </cell>
          <cell r="T2254">
            <v>0</v>
          </cell>
        </row>
        <row r="2255">
          <cell r="S2255" t="str">
            <v>F000.TE1.11F</v>
          </cell>
          <cell r="T2255">
            <v>0</v>
          </cell>
        </row>
        <row r="2256">
          <cell r="S2256" t="str">
            <v>F000.TE1.11P</v>
          </cell>
          <cell r="T2256">
            <v>0</v>
          </cell>
        </row>
        <row r="2257">
          <cell r="S2257" t="str">
            <v>F000.TE1.11S</v>
          </cell>
          <cell r="T2257">
            <v>0</v>
          </cell>
        </row>
        <row r="2258">
          <cell r="S2258" t="str">
            <v>F000.TE1.11U</v>
          </cell>
          <cell r="T2258">
            <v>0</v>
          </cell>
        </row>
        <row r="2259">
          <cell r="S2259" t="str">
            <v>F000.TE1.124</v>
          </cell>
          <cell r="T2259">
            <v>0</v>
          </cell>
        </row>
        <row r="2260">
          <cell r="S2260" t="str">
            <v>F000.TE1.13Z</v>
          </cell>
          <cell r="T2260">
            <v>0</v>
          </cell>
        </row>
        <row r="2261">
          <cell r="S2261" t="str">
            <v>F000.TE1.148</v>
          </cell>
          <cell r="T2261">
            <v>0</v>
          </cell>
        </row>
        <row r="2262">
          <cell r="S2262" t="str">
            <v>F000.TE1.149</v>
          </cell>
          <cell r="T2262">
            <v>0</v>
          </cell>
        </row>
        <row r="2263">
          <cell r="S2263" t="str">
            <v>F000.TE1.152</v>
          </cell>
          <cell r="T2263">
            <v>0</v>
          </cell>
        </row>
        <row r="2264">
          <cell r="S2264" t="str">
            <v>F000.TE1.15A</v>
          </cell>
          <cell r="T2264">
            <v>0</v>
          </cell>
        </row>
        <row r="2265">
          <cell r="S2265" t="str">
            <v>F000.TE1.15B</v>
          </cell>
          <cell r="T2265">
            <v>0</v>
          </cell>
        </row>
        <row r="2266">
          <cell r="S2266" t="str">
            <v>F000.TE1.15H</v>
          </cell>
          <cell r="T2266">
            <v>0</v>
          </cell>
        </row>
        <row r="2267">
          <cell r="S2267" t="str">
            <v>F000.TE1.15J</v>
          </cell>
          <cell r="T2267">
            <v>0</v>
          </cell>
        </row>
        <row r="2268">
          <cell r="S2268" t="str">
            <v>F000.TE1.175</v>
          </cell>
          <cell r="T2268">
            <v>0</v>
          </cell>
        </row>
        <row r="2269">
          <cell r="S2269" t="str">
            <v>F000.TE1.176</v>
          </cell>
          <cell r="T2269">
            <v>0</v>
          </cell>
        </row>
        <row r="2270">
          <cell r="S2270" t="str">
            <v>F000.TE1.179</v>
          </cell>
          <cell r="T2270">
            <v>0</v>
          </cell>
        </row>
        <row r="2271">
          <cell r="S2271" t="str">
            <v>F000.TE1.17G</v>
          </cell>
          <cell r="T2271">
            <v>0</v>
          </cell>
        </row>
        <row r="2272">
          <cell r="S2272" t="str">
            <v>F000.TE1.17U</v>
          </cell>
          <cell r="T2272">
            <v>0</v>
          </cell>
        </row>
        <row r="2273">
          <cell r="S2273" t="str">
            <v>F000.TE1.183</v>
          </cell>
          <cell r="T2273">
            <v>0</v>
          </cell>
        </row>
        <row r="2274">
          <cell r="S2274" t="str">
            <v>F000.TE1.188</v>
          </cell>
          <cell r="T2274">
            <v>0</v>
          </cell>
        </row>
        <row r="2275">
          <cell r="S2275" t="str">
            <v>F000.TE1.18F</v>
          </cell>
          <cell r="T2275">
            <v>0</v>
          </cell>
        </row>
        <row r="2276">
          <cell r="S2276" t="str">
            <v>F000.TE1.18S</v>
          </cell>
          <cell r="T2276">
            <v>0</v>
          </cell>
        </row>
        <row r="2277">
          <cell r="S2277" t="str">
            <v>F000.TE1.18W</v>
          </cell>
          <cell r="T2277">
            <v>0</v>
          </cell>
        </row>
        <row r="2278">
          <cell r="S2278" t="str">
            <v>F000.TE1.198</v>
          </cell>
          <cell r="T2278">
            <v>0</v>
          </cell>
        </row>
        <row r="2279">
          <cell r="S2279" t="str">
            <v>F000.TE1.1A4</v>
          </cell>
          <cell r="T2279">
            <v>0</v>
          </cell>
        </row>
        <row r="2280">
          <cell r="S2280" t="str">
            <v>F000.TE1.1A7</v>
          </cell>
          <cell r="T2280">
            <v>0</v>
          </cell>
        </row>
        <row r="2281">
          <cell r="S2281" t="str">
            <v>F000.TE1.1A8</v>
          </cell>
          <cell r="T2281">
            <v>0</v>
          </cell>
        </row>
        <row r="2282">
          <cell r="S2282" t="str">
            <v>F000.TE1.1B5</v>
          </cell>
          <cell r="T2282">
            <v>0</v>
          </cell>
        </row>
        <row r="2283">
          <cell r="S2283" t="str">
            <v>F000.TE1.1C2</v>
          </cell>
          <cell r="T2283">
            <v>0</v>
          </cell>
        </row>
        <row r="2284">
          <cell r="S2284" t="str">
            <v>F000.TE1.1C3</v>
          </cell>
          <cell r="T2284">
            <v>0</v>
          </cell>
        </row>
        <row r="2285">
          <cell r="S2285" t="str">
            <v>F000.TE1.1C4</v>
          </cell>
          <cell r="T2285">
            <v>0</v>
          </cell>
        </row>
        <row r="2286">
          <cell r="S2286" t="str">
            <v>F000.TE1.1C5</v>
          </cell>
          <cell r="T2286">
            <v>0</v>
          </cell>
        </row>
        <row r="2287">
          <cell r="S2287" t="str">
            <v>F000.TE1.1H5</v>
          </cell>
          <cell r="T2287">
            <v>0</v>
          </cell>
        </row>
        <row r="2288">
          <cell r="S2288" t="str">
            <v>F000.TE1.1J1</v>
          </cell>
          <cell r="T2288">
            <v>0</v>
          </cell>
        </row>
        <row r="2289">
          <cell r="S2289" t="str">
            <v>F000.TE1.1J2</v>
          </cell>
          <cell r="T2289">
            <v>0</v>
          </cell>
        </row>
        <row r="2290">
          <cell r="S2290" t="str">
            <v>F000.TE1.1J3</v>
          </cell>
          <cell r="T2290">
            <v>0</v>
          </cell>
        </row>
        <row r="2291">
          <cell r="S2291" t="str">
            <v>F000.TE1.1J4</v>
          </cell>
          <cell r="T2291">
            <v>0</v>
          </cell>
        </row>
        <row r="2292">
          <cell r="S2292" t="str">
            <v>F000.TE1.1K2</v>
          </cell>
          <cell r="T2292">
            <v>0</v>
          </cell>
        </row>
        <row r="2293">
          <cell r="S2293" t="str">
            <v>F000.TE1.1M2</v>
          </cell>
          <cell r="T2293">
            <v>0</v>
          </cell>
        </row>
        <row r="2294">
          <cell r="S2294" t="str">
            <v>F000.TE1.1M9</v>
          </cell>
          <cell r="T2294">
            <v>0</v>
          </cell>
        </row>
        <row r="2295">
          <cell r="S2295" t="str">
            <v>F000.TE1.1N1</v>
          </cell>
          <cell r="T2295">
            <v>0</v>
          </cell>
        </row>
        <row r="2296">
          <cell r="S2296" t="str">
            <v>F000.TE1.1N2</v>
          </cell>
          <cell r="T2296">
            <v>0</v>
          </cell>
        </row>
        <row r="2297">
          <cell r="S2297" t="str">
            <v>F000.TE1.1N3</v>
          </cell>
          <cell r="T2297">
            <v>0</v>
          </cell>
        </row>
        <row r="2298">
          <cell r="S2298" t="str">
            <v>F000.TE1.1P8</v>
          </cell>
          <cell r="T2298">
            <v>0</v>
          </cell>
        </row>
        <row r="2299">
          <cell r="S2299" t="str">
            <v>F000.TE1.1S7</v>
          </cell>
          <cell r="T2299">
            <v>0</v>
          </cell>
        </row>
        <row r="2300">
          <cell r="S2300" t="str">
            <v>F000.TE1.20A</v>
          </cell>
          <cell r="T2300">
            <v>0</v>
          </cell>
        </row>
        <row r="2301">
          <cell r="S2301" t="str">
            <v>F000.TE1.20B</v>
          </cell>
          <cell r="T2301">
            <v>0</v>
          </cell>
        </row>
        <row r="2302">
          <cell r="S2302" t="str">
            <v>F000.TE1.20H</v>
          </cell>
          <cell r="T2302">
            <v>0</v>
          </cell>
        </row>
        <row r="2303">
          <cell r="S2303" t="str">
            <v>F000.TE1.20M</v>
          </cell>
          <cell r="T2303">
            <v>0</v>
          </cell>
        </row>
        <row r="2304">
          <cell r="S2304" t="str">
            <v>F000.TE1.213</v>
          </cell>
          <cell r="T2304">
            <v>0</v>
          </cell>
        </row>
        <row r="2305">
          <cell r="S2305" t="str">
            <v>F000.TE1.277</v>
          </cell>
          <cell r="T2305">
            <v>0</v>
          </cell>
        </row>
        <row r="2306">
          <cell r="S2306" t="str">
            <v>F000.TE1.278</v>
          </cell>
          <cell r="T2306">
            <v>0</v>
          </cell>
        </row>
        <row r="2307">
          <cell r="S2307" t="str">
            <v>F000.TE1.279</v>
          </cell>
          <cell r="T2307">
            <v>0</v>
          </cell>
        </row>
        <row r="2308">
          <cell r="S2308" t="str">
            <v>F000.TE1.280</v>
          </cell>
          <cell r="T2308">
            <v>0</v>
          </cell>
        </row>
        <row r="2309">
          <cell r="S2309" t="str">
            <v>F000.TE1.287</v>
          </cell>
          <cell r="T2309">
            <v>0</v>
          </cell>
        </row>
        <row r="2310">
          <cell r="S2310" t="str">
            <v>F000.TE1.28A</v>
          </cell>
          <cell r="T2310">
            <v>0</v>
          </cell>
        </row>
        <row r="2311">
          <cell r="S2311" t="str">
            <v>F000.TE1.28B</v>
          </cell>
          <cell r="T2311">
            <v>0</v>
          </cell>
        </row>
        <row r="2312">
          <cell r="S2312" t="str">
            <v>F000.TE1.28C</v>
          </cell>
          <cell r="T2312">
            <v>6.1856816625724207</v>
          </cell>
        </row>
        <row r="2313">
          <cell r="S2313" t="str">
            <v>F000.TE1.2E5</v>
          </cell>
          <cell r="T2313">
            <v>0</v>
          </cell>
        </row>
        <row r="2314">
          <cell r="S2314" t="str">
            <v>F000.TE1.2E6</v>
          </cell>
          <cell r="T2314">
            <v>0</v>
          </cell>
        </row>
        <row r="2315">
          <cell r="S2315" t="str">
            <v>F000.TE1.2F1</v>
          </cell>
          <cell r="T2315">
            <v>0</v>
          </cell>
        </row>
        <row r="2316">
          <cell r="S2316" t="str">
            <v>F000.TE1.2F2</v>
          </cell>
          <cell r="T2316">
            <v>0</v>
          </cell>
        </row>
        <row r="2317">
          <cell r="S2317" t="str">
            <v>F000.TE1.2F6</v>
          </cell>
          <cell r="T2317">
            <v>0</v>
          </cell>
        </row>
        <row r="2318">
          <cell r="S2318" t="str">
            <v>F000.TE1.2G0</v>
          </cell>
          <cell r="T2318">
            <v>65.374585983790553</v>
          </cell>
        </row>
        <row r="2319">
          <cell r="S2319" t="str">
            <v>F000.TE1.2G1</v>
          </cell>
          <cell r="T2319">
            <v>-2699.9741107959153</v>
          </cell>
        </row>
        <row r="2320">
          <cell r="S2320" t="str">
            <v>F000.TE1.2G3</v>
          </cell>
          <cell r="T2320">
            <v>0</v>
          </cell>
        </row>
        <row r="2321">
          <cell r="S2321" t="str">
            <v>F000.TE1.2H7</v>
          </cell>
          <cell r="T2321">
            <v>0</v>
          </cell>
        </row>
        <row r="2322">
          <cell r="S2322" t="str">
            <v>F000.TE1.2H9</v>
          </cell>
          <cell r="T2322">
            <v>0</v>
          </cell>
        </row>
        <row r="2323">
          <cell r="S2323" t="str">
            <v>F000.TE1.2J0</v>
          </cell>
          <cell r="T2323">
            <v>0</v>
          </cell>
        </row>
        <row r="2324">
          <cell r="S2324" t="str">
            <v>F000.TE1.2J8</v>
          </cell>
          <cell r="T2324">
            <v>0</v>
          </cell>
        </row>
        <row r="2325">
          <cell r="S2325" t="str">
            <v>F000.TE1.2K0</v>
          </cell>
          <cell r="T2325">
            <v>0</v>
          </cell>
        </row>
        <row r="2326">
          <cell r="S2326" t="str">
            <v>F000.TE1.2L1</v>
          </cell>
          <cell r="T2326">
            <v>0</v>
          </cell>
        </row>
        <row r="2327">
          <cell r="S2327" t="str">
            <v>F000.TE1.2L2</v>
          </cell>
          <cell r="T2327">
            <v>0</v>
          </cell>
        </row>
        <row r="2328">
          <cell r="S2328" t="str">
            <v>F000.TE1.2M5</v>
          </cell>
          <cell r="T2328">
            <v>0</v>
          </cell>
        </row>
        <row r="2329">
          <cell r="S2329" t="str">
            <v>F000.TE1.2M6</v>
          </cell>
          <cell r="T2329">
            <v>0</v>
          </cell>
        </row>
        <row r="2330">
          <cell r="S2330" t="str">
            <v>F000.TE1.2M7</v>
          </cell>
          <cell r="T2330">
            <v>0</v>
          </cell>
        </row>
        <row r="2331">
          <cell r="S2331" t="str">
            <v>F000.TE1.2M8</v>
          </cell>
          <cell r="T2331">
            <v>11537.896387821471</v>
          </cell>
        </row>
        <row r="2332">
          <cell r="S2332" t="str">
            <v>F000.TE1.2N2</v>
          </cell>
          <cell r="T2332">
            <v>2177.5529093086639</v>
          </cell>
        </row>
        <row r="2333">
          <cell r="S2333" t="str">
            <v>F000.TE1.2N7</v>
          </cell>
          <cell r="T2333">
            <v>0</v>
          </cell>
        </row>
        <row r="2334">
          <cell r="S2334" t="str">
            <v>F000.TE1.2N8</v>
          </cell>
          <cell r="T2334">
            <v>0</v>
          </cell>
        </row>
        <row r="2335">
          <cell r="S2335" t="str">
            <v>F000.TE1.2N9</v>
          </cell>
          <cell r="T2335">
            <v>0</v>
          </cell>
        </row>
        <row r="2336">
          <cell r="S2336" t="str">
            <v>F000.TE1.2P5</v>
          </cell>
          <cell r="T2336">
            <v>0</v>
          </cell>
        </row>
        <row r="2337">
          <cell r="S2337" t="str">
            <v>F000.TE1.2P7</v>
          </cell>
          <cell r="T2337">
            <v>0</v>
          </cell>
        </row>
        <row r="2338">
          <cell r="S2338" t="str">
            <v>F000.TE1.2R5</v>
          </cell>
          <cell r="T2338">
            <v>0</v>
          </cell>
        </row>
        <row r="2339">
          <cell r="S2339" t="str">
            <v>F000.TE1.2R8</v>
          </cell>
          <cell r="T2339">
            <v>0</v>
          </cell>
        </row>
        <row r="2340">
          <cell r="S2340" t="str">
            <v>F000.TE1.2R9</v>
          </cell>
          <cell r="T2340">
            <v>0</v>
          </cell>
        </row>
        <row r="2341">
          <cell r="S2341" t="str">
            <v>F000.TE1.2S8</v>
          </cell>
          <cell r="T2341">
            <v>0</v>
          </cell>
        </row>
        <row r="2342">
          <cell r="S2342" t="str">
            <v>F000.TE1.2S9</v>
          </cell>
          <cell r="T2342">
            <v>0</v>
          </cell>
        </row>
        <row r="2343">
          <cell r="S2343" t="str">
            <v>F000.TE1.2T2</v>
          </cell>
          <cell r="T2343">
            <v>0</v>
          </cell>
        </row>
        <row r="2344">
          <cell r="S2344" t="str">
            <v>F000.TE1.2Y5</v>
          </cell>
          <cell r="T2344">
            <v>0</v>
          </cell>
        </row>
        <row r="2345">
          <cell r="S2345" t="str">
            <v>F000.TE1.321</v>
          </cell>
          <cell r="T2345">
            <v>0</v>
          </cell>
        </row>
        <row r="2346">
          <cell r="S2346" t="str">
            <v>F000.TE1.32C</v>
          </cell>
          <cell r="T2346">
            <v>0</v>
          </cell>
        </row>
        <row r="2347">
          <cell r="S2347" t="str">
            <v>F000.TE1.32E</v>
          </cell>
          <cell r="T2347">
            <v>0</v>
          </cell>
        </row>
        <row r="2348">
          <cell r="S2348" t="str">
            <v>F000.TE1.32G</v>
          </cell>
          <cell r="T2348">
            <v>0</v>
          </cell>
        </row>
        <row r="2349">
          <cell r="S2349" t="str">
            <v>F000.TE1.334</v>
          </cell>
          <cell r="T2349">
            <v>0</v>
          </cell>
        </row>
        <row r="2350">
          <cell r="S2350" t="str">
            <v>F000.TE1.347</v>
          </cell>
          <cell r="T2350">
            <v>0</v>
          </cell>
        </row>
        <row r="2351">
          <cell r="S2351" t="str">
            <v>F000.TE1.352</v>
          </cell>
          <cell r="T2351">
            <v>0</v>
          </cell>
        </row>
        <row r="2352">
          <cell r="S2352" t="str">
            <v>F000.TE1.35C</v>
          </cell>
          <cell r="T2352">
            <v>0</v>
          </cell>
        </row>
        <row r="2353">
          <cell r="S2353" t="str">
            <v>F000.TE1.35H</v>
          </cell>
          <cell r="T2353">
            <v>0</v>
          </cell>
        </row>
        <row r="2354">
          <cell r="S2354" t="str">
            <v>F000.TE1.35Y</v>
          </cell>
          <cell r="T2354">
            <v>0</v>
          </cell>
        </row>
        <row r="2355">
          <cell r="S2355" t="str">
            <v>F000.TE1.363</v>
          </cell>
          <cell r="T2355">
            <v>0</v>
          </cell>
        </row>
        <row r="2356">
          <cell r="S2356" t="str">
            <v>F000.TE1.36E</v>
          </cell>
          <cell r="T2356">
            <v>0</v>
          </cell>
        </row>
        <row r="2357">
          <cell r="S2357" t="str">
            <v>F000.TE1.36H</v>
          </cell>
          <cell r="T2357">
            <v>0</v>
          </cell>
        </row>
        <row r="2358">
          <cell r="S2358" t="str">
            <v>F000.TE1.36M</v>
          </cell>
          <cell r="T2358">
            <v>0</v>
          </cell>
        </row>
        <row r="2359">
          <cell r="S2359" t="str">
            <v>F000.TE1.373</v>
          </cell>
          <cell r="T2359">
            <v>0</v>
          </cell>
        </row>
        <row r="2360">
          <cell r="S2360" t="str">
            <v>F000.TE1.374</v>
          </cell>
          <cell r="T2360">
            <v>0</v>
          </cell>
        </row>
        <row r="2361">
          <cell r="S2361" t="str">
            <v>F000.TE1.375</v>
          </cell>
          <cell r="T2361">
            <v>0</v>
          </cell>
        </row>
        <row r="2362">
          <cell r="S2362" t="str">
            <v>F000.TE1.376</v>
          </cell>
          <cell r="T2362">
            <v>0</v>
          </cell>
        </row>
        <row r="2363">
          <cell r="S2363" t="str">
            <v>F000.TE1.37D</v>
          </cell>
          <cell r="T2363">
            <v>0</v>
          </cell>
        </row>
        <row r="2364">
          <cell r="S2364" t="str">
            <v>F000.TE1.37E</v>
          </cell>
          <cell r="T2364">
            <v>0</v>
          </cell>
        </row>
        <row r="2365">
          <cell r="S2365" t="str">
            <v>F000.TE1.37N</v>
          </cell>
          <cell r="T2365">
            <v>0</v>
          </cell>
        </row>
        <row r="2366">
          <cell r="S2366" t="str">
            <v>F000.TE1.382</v>
          </cell>
          <cell r="T2366">
            <v>0</v>
          </cell>
        </row>
        <row r="2367">
          <cell r="S2367" t="str">
            <v>F000.TE1.38R</v>
          </cell>
          <cell r="T2367">
            <v>0</v>
          </cell>
        </row>
        <row r="2368">
          <cell r="S2368" t="str">
            <v>F000.TE1.395</v>
          </cell>
          <cell r="T2368">
            <v>0</v>
          </cell>
        </row>
        <row r="2369">
          <cell r="S2369" t="str">
            <v>F000.TE1.3B9</v>
          </cell>
          <cell r="T2369">
            <v>0</v>
          </cell>
        </row>
        <row r="2370">
          <cell r="S2370" t="str">
            <v>F000.TE1.3C6</v>
          </cell>
          <cell r="T2370">
            <v>0</v>
          </cell>
        </row>
        <row r="2371">
          <cell r="S2371" t="str">
            <v>F000.TE1.416</v>
          </cell>
          <cell r="T2371">
            <v>0</v>
          </cell>
        </row>
        <row r="2372">
          <cell r="S2372" t="str">
            <v>F000.TE1.425</v>
          </cell>
          <cell r="T2372">
            <v>0</v>
          </cell>
        </row>
        <row r="2373">
          <cell r="S2373" t="str">
            <v>F000.TE1.42U</v>
          </cell>
          <cell r="T2373">
            <v>0</v>
          </cell>
        </row>
        <row r="2374">
          <cell r="S2374" t="str">
            <v>F000.TE1.43P</v>
          </cell>
          <cell r="T2374">
            <v>0</v>
          </cell>
        </row>
        <row r="2375">
          <cell r="S2375" t="str">
            <v>F000.TE1.441</v>
          </cell>
          <cell r="T2375">
            <v>0</v>
          </cell>
        </row>
        <row r="2376">
          <cell r="S2376" t="str">
            <v>F000.TE1.442</v>
          </cell>
          <cell r="T2376">
            <v>0</v>
          </cell>
        </row>
        <row r="2377">
          <cell r="S2377" t="str">
            <v>F000.TE1.449</v>
          </cell>
          <cell r="T2377">
            <v>0</v>
          </cell>
        </row>
        <row r="2378">
          <cell r="S2378" t="str">
            <v>F000.TE1.44Q</v>
          </cell>
          <cell r="T2378">
            <v>0</v>
          </cell>
        </row>
        <row r="2379">
          <cell r="S2379" t="str">
            <v>F000.TE1.44R</v>
          </cell>
          <cell r="T2379">
            <v>0</v>
          </cell>
        </row>
        <row r="2380">
          <cell r="S2380" t="str">
            <v>F000.TE1.451</v>
          </cell>
          <cell r="T2380">
            <v>0</v>
          </cell>
        </row>
        <row r="2381">
          <cell r="S2381" t="str">
            <v>F000.TE1.452</v>
          </cell>
          <cell r="T2381">
            <v>0</v>
          </cell>
        </row>
        <row r="2382">
          <cell r="S2382" t="str">
            <v>F000.TE1.453</v>
          </cell>
          <cell r="T2382">
            <v>0</v>
          </cell>
        </row>
        <row r="2383">
          <cell r="S2383" t="str">
            <v>F000.TE1.457</v>
          </cell>
          <cell r="T2383">
            <v>0</v>
          </cell>
        </row>
        <row r="2384">
          <cell r="S2384" t="str">
            <v>F000.TE1.45F</v>
          </cell>
          <cell r="T2384">
            <v>0</v>
          </cell>
        </row>
        <row r="2385">
          <cell r="S2385" t="str">
            <v>F000.TE1.45Z</v>
          </cell>
          <cell r="T2385">
            <v>0</v>
          </cell>
        </row>
        <row r="2386">
          <cell r="S2386" t="str">
            <v>F000.TE1.46C</v>
          </cell>
          <cell r="T2386">
            <v>0</v>
          </cell>
        </row>
        <row r="2387">
          <cell r="S2387" t="str">
            <v>F000.TE1.472</v>
          </cell>
          <cell r="T2387">
            <v>0</v>
          </cell>
        </row>
        <row r="2388">
          <cell r="S2388" t="str">
            <v>F000.TE1.479</v>
          </cell>
          <cell r="T2388">
            <v>0</v>
          </cell>
        </row>
        <row r="2389">
          <cell r="S2389" t="str">
            <v>F000.TE1.480</v>
          </cell>
          <cell r="T2389">
            <v>0</v>
          </cell>
        </row>
        <row r="2390">
          <cell r="S2390" t="str">
            <v>F000.TE1.482</v>
          </cell>
          <cell r="T2390">
            <v>0</v>
          </cell>
        </row>
        <row r="2391">
          <cell r="S2391" t="str">
            <v>F000.TE1.49S</v>
          </cell>
          <cell r="T2391">
            <v>0</v>
          </cell>
        </row>
        <row r="2392">
          <cell r="S2392" t="str">
            <v>F000.TE1.49Z</v>
          </cell>
          <cell r="T2392">
            <v>0</v>
          </cell>
        </row>
        <row r="2393">
          <cell r="S2393" t="str">
            <v>F000.TE1.50R</v>
          </cell>
          <cell r="T2393">
            <v>0</v>
          </cell>
        </row>
        <row r="2394">
          <cell r="S2394" t="str">
            <v>F000.TE1.50S</v>
          </cell>
          <cell r="T2394">
            <v>0</v>
          </cell>
        </row>
        <row r="2395">
          <cell r="S2395" t="str">
            <v>F000.TE1.50V</v>
          </cell>
          <cell r="T2395">
            <v>0</v>
          </cell>
        </row>
        <row r="2396">
          <cell r="S2396" t="str">
            <v>F000.TE1.510</v>
          </cell>
          <cell r="T2396">
            <v>0</v>
          </cell>
        </row>
        <row r="2397">
          <cell r="S2397" t="str">
            <v>F000.TE1.51T</v>
          </cell>
          <cell r="T2397">
            <v>0</v>
          </cell>
        </row>
        <row r="2398">
          <cell r="S2398" t="str">
            <v>F000.TE1.51W</v>
          </cell>
          <cell r="T2398">
            <v>0</v>
          </cell>
        </row>
        <row r="2399">
          <cell r="S2399" t="str">
            <v>F000.TE1.51X</v>
          </cell>
          <cell r="T2399">
            <v>0</v>
          </cell>
        </row>
        <row r="2400">
          <cell r="S2400" t="str">
            <v>F000.TE1.51Y</v>
          </cell>
          <cell r="T2400">
            <v>0</v>
          </cell>
        </row>
        <row r="2401">
          <cell r="S2401" t="str">
            <v>F000.TE1.52E</v>
          </cell>
          <cell r="T2401">
            <v>0</v>
          </cell>
        </row>
        <row r="2402">
          <cell r="S2402" t="str">
            <v>F000.TE1.52H</v>
          </cell>
          <cell r="T2402">
            <v>0</v>
          </cell>
        </row>
        <row r="2403">
          <cell r="S2403" t="str">
            <v>F000.TE1.52W</v>
          </cell>
          <cell r="T2403">
            <v>0</v>
          </cell>
        </row>
        <row r="2404">
          <cell r="S2404" t="str">
            <v>F000.TE1.53D</v>
          </cell>
          <cell r="T2404">
            <v>0</v>
          </cell>
        </row>
        <row r="2405">
          <cell r="S2405" t="str">
            <v>F000.TE1.543</v>
          </cell>
          <cell r="T2405">
            <v>0</v>
          </cell>
        </row>
        <row r="2406">
          <cell r="S2406" t="str">
            <v>F000.TE1.547</v>
          </cell>
          <cell r="T2406">
            <v>0</v>
          </cell>
        </row>
        <row r="2407">
          <cell r="S2407" t="str">
            <v>F000.TE1.549</v>
          </cell>
          <cell r="T2407">
            <v>0</v>
          </cell>
        </row>
        <row r="2408">
          <cell r="S2408" t="str">
            <v>F000.TE1.550</v>
          </cell>
          <cell r="T2408">
            <v>0</v>
          </cell>
        </row>
        <row r="2409">
          <cell r="S2409" t="str">
            <v>F000.TE1.55B</v>
          </cell>
          <cell r="T2409">
            <v>0</v>
          </cell>
        </row>
        <row r="2410">
          <cell r="S2410" t="str">
            <v>F000.TE1.55C</v>
          </cell>
          <cell r="T2410">
            <v>0</v>
          </cell>
        </row>
        <row r="2411">
          <cell r="S2411" t="str">
            <v>F000.TE1.55D</v>
          </cell>
          <cell r="T2411">
            <v>0</v>
          </cell>
        </row>
        <row r="2412">
          <cell r="S2412" t="str">
            <v>F000.TE1.55H</v>
          </cell>
          <cell r="T2412">
            <v>0</v>
          </cell>
        </row>
        <row r="2413">
          <cell r="S2413" t="str">
            <v>F000.TE1.55Y</v>
          </cell>
          <cell r="T2413">
            <v>0</v>
          </cell>
        </row>
        <row r="2414">
          <cell r="S2414" t="str">
            <v>F000.TE1.56Z</v>
          </cell>
          <cell r="T2414">
            <v>0</v>
          </cell>
        </row>
        <row r="2415">
          <cell r="S2415" t="str">
            <v>F000.TE1.57B</v>
          </cell>
          <cell r="T2415">
            <v>0</v>
          </cell>
        </row>
        <row r="2416">
          <cell r="S2416" t="str">
            <v>F000.TE1.57C</v>
          </cell>
          <cell r="T2416">
            <v>0</v>
          </cell>
        </row>
        <row r="2417">
          <cell r="S2417" t="str">
            <v>F000.TE1.57Z</v>
          </cell>
          <cell r="T2417">
            <v>1485.4538082467261</v>
          </cell>
        </row>
        <row r="2418">
          <cell r="S2418" t="str">
            <v>F000.TE1.583</v>
          </cell>
          <cell r="T2418">
            <v>0</v>
          </cell>
        </row>
        <row r="2419">
          <cell r="S2419" t="str">
            <v>F000.TE1.58C</v>
          </cell>
          <cell r="T2419">
            <v>0</v>
          </cell>
        </row>
        <row r="2420">
          <cell r="S2420" t="str">
            <v>F000.TE1.58H</v>
          </cell>
          <cell r="T2420">
            <v>0</v>
          </cell>
        </row>
        <row r="2421">
          <cell r="S2421" t="str">
            <v>F000.TE1.58J</v>
          </cell>
          <cell r="T2421">
            <v>0</v>
          </cell>
        </row>
        <row r="2422">
          <cell r="S2422" t="str">
            <v>F000.TE1.58M</v>
          </cell>
          <cell r="T2422">
            <v>0</v>
          </cell>
        </row>
        <row r="2423">
          <cell r="S2423" t="str">
            <v>F000.TE1.59C</v>
          </cell>
          <cell r="T2423">
            <v>0</v>
          </cell>
        </row>
        <row r="2424">
          <cell r="S2424" t="str">
            <v>F000.TE1.59D</v>
          </cell>
          <cell r="T2424">
            <v>0</v>
          </cell>
        </row>
        <row r="2425">
          <cell r="S2425" t="str">
            <v>F000.TE1.59W</v>
          </cell>
          <cell r="T2425">
            <v>0</v>
          </cell>
        </row>
        <row r="2426">
          <cell r="S2426" t="str">
            <v>F000.TE1.60B</v>
          </cell>
          <cell r="T2426">
            <v>0</v>
          </cell>
        </row>
        <row r="2427">
          <cell r="S2427" t="str">
            <v>F000.TE1.60C</v>
          </cell>
          <cell r="T2427">
            <v>-657.86660035258865</v>
          </cell>
        </row>
        <row r="2428">
          <cell r="S2428" t="str">
            <v>F000.TE1.60D</v>
          </cell>
          <cell r="T2428">
            <v>0</v>
          </cell>
        </row>
        <row r="2429">
          <cell r="S2429" t="str">
            <v>F000.TE1.60J</v>
          </cell>
          <cell r="T2429">
            <v>0</v>
          </cell>
        </row>
        <row r="2430">
          <cell r="S2430" t="str">
            <v>F000.TE1.60U</v>
          </cell>
          <cell r="T2430">
            <v>0</v>
          </cell>
        </row>
        <row r="2431">
          <cell r="S2431" t="str">
            <v>F000.TE1.60V</v>
          </cell>
          <cell r="T2431">
            <v>0</v>
          </cell>
        </row>
        <row r="2432">
          <cell r="S2432" t="str">
            <v>F000.TE1.60W</v>
          </cell>
          <cell r="T2432">
            <v>0</v>
          </cell>
        </row>
        <row r="2433">
          <cell r="S2433" t="str">
            <v>F000.TE1.60X</v>
          </cell>
          <cell r="T2433">
            <v>0</v>
          </cell>
        </row>
        <row r="2434">
          <cell r="S2434" t="str">
            <v>F000.TE1.60Z</v>
          </cell>
          <cell r="T2434">
            <v>0</v>
          </cell>
        </row>
        <row r="2435">
          <cell r="S2435" t="str">
            <v>F000.TE1.614</v>
          </cell>
          <cell r="T2435">
            <v>0</v>
          </cell>
        </row>
        <row r="2436">
          <cell r="S2436" t="str">
            <v>F000.TE1.61B</v>
          </cell>
          <cell r="T2436">
            <v>0</v>
          </cell>
        </row>
        <row r="2437">
          <cell r="S2437" t="str">
            <v>F000.TE1.61M</v>
          </cell>
          <cell r="T2437">
            <v>-850.03285179106933</v>
          </cell>
        </row>
        <row r="2438">
          <cell r="S2438" t="str">
            <v>F000.TE1.61N</v>
          </cell>
          <cell r="T2438">
            <v>0</v>
          </cell>
        </row>
        <row r="2439">
          <cell r="S2439" t="str">
            <v>F000.TE1.61X</v>
          </cell>
          <cell r="T2439">
            <v>0</v>
          </cell>
        </row>
        <row r="2440">
          <cell r="S2440" t="str">
            <v>F000.TE1.61Y</v>
          </cell>
          <cell r="T2440">
            <v>0</v>
          </cell>
        </row>
        <row r="2441">
          <cell r="S2441" t="str">
            <v>F000.TE1.627</v>
          </cell>
          <cell r="T2441">
            <v>0</v>
          </cell>
        </row>
        <row r="2442">
          <cell r="S2442" t="str">
            <v>F000.TE1.62E</v>
          </cell>
          <cell r="T2442">
            <v>292.23134144507821</v>
          </cell>
        </row>
        <row r="2443">
          <cell r="S2443" t="str">
            <v>F000.TE1.62G</v>
          </cell>
          <cell r="T2443">
            <v>3516.1766576613591</v>
          </cell>
        </row>
        <row r="2444">
          <cell r="S2444" t="str">
            <v>F000.TE1.62H</v>
          </cell>
          <cell r="T2444">
            <v>601.19691197789507</v>
          </cell>
        </row>
        <row r="2445">
          <cell r="S2445" t="str">
            <v>F000.TE1.632</v>
          </cell>
          <cell r="T2445">
            <v>0</v>
          </cell>
        </row>
        <row r="2446">
          <cell r="S2446" t="str">
            <v>F000.TE1.634</v>
          </cell>
          <cell r="T2446">
            <v>0</v>
          </cell>
        </row>
        <row r="2447">
          <cell r="S2447" t="str">
            <v>F000.TE1.635</v>
          </cell>
          <cell r="T2447">
            <v>-6743.7156339740304</v>
          </cell>
        </row>
        <row r="2448">
          <cell r="S2448" t="str">
            <v>F000.TE1.63P</v>
          </cell>
          <cell r="T2448">
            <v>0</v>
          </cell>
        </row>
        <row r="2449">
          <cell r="S2449" t="str">
            <v>F000.TE1.647</v>
          </cell>
          <cell r="T2449">
            <v>0</v>
          </cell>
        </row>
        <row r="2450">
          <cell r="S2450" t="str">
            <v>F000.TE1.65F</v>
          </cell>
          <cell r="T2450">
            <v>0</v>
          </cell>
        </row>
        <row r="2451">
          <cell r="S2451" t="str">
            <v>F000.TE1.65T</v>
          </cell>
          <cell r="T2451">
            <v>0</v>
          </cell>
        </row>
        <row r="2452">
          <cell r="S2452" t="str">
            <v>F000.TE1.65U</v>
          </cell>
          <cell r="T2452">
            <v>0</v>
          </cell>
        </row>
        <row r="2453">
          <cell r="S2453" t="str">
            <v>F000.TE1.65V</v>
          </cell>
          <cell r="T2453">
            <v>0</v>
          </cell>
        </row>
        <row r="2454">
          <cell r="S2454" t="str">
            <v>F000.TE1.65W</v>
          </cell>
          <cell r="T2454">
            <v>0</v>
          </cell>
        </row>
        <row r="2455">
          <cell r="S2455" t="str">
            <v>F000.TE1.65X</v>
          </cell>
          <cell r="T2455">
            <v>-4248.1170911101399</v>
          </cell>
        </row>
        <row r="2456">
          <cell r="S2456" t="str">
            <v>F000.TE1.66A</v>
          </cell>
          <cell r="T2456">
            <v>0</v>
          </cell>
        </row>
        <row r="2457">
          <cell r="S2457" t="str">
            <v>F000.TE1.66B</v>
          </cell>
          <cell r="T2457">
            <v>54.815531592896605</v>
          </cell>
        </row>
        <row r="2458">
          <cell r="S2458" t="str">
            <v>F000.TE1.66D</v>
          </cell>
          <cell r="T2458">
            <v>-621.110544</v>
          </cell>
        </row>
        <row r="2459">
          <cell r="S2459" t="str">
            <v>F000.TE1.66E</v>
          </cell>
          <cell r="T2459">
            <v>0</v>
          </cell>
        </row>
        <row r="2460">
          <cell r="S2460" t="str">
            <v>F000.TE1.66S</v>
          </cell>
          <cell r="T2460">
            <v>846.87920639360709</v>
          </cell>
        </row>
        <row r="2461">
          <cell r="S2461" t="str">
            <v>F000.TE1.66W</v>
          </cell>
          <cell r="T2461">
            <v>0</v>
          </cell>
        </row>
        <row r="2462">
          <cell r="S2462" t="str">
            <v>F000.TE1.66X</v>
          </cell>
          <cell r="T2462">
            <v>0</v>
          </cell>
        </row>
        <row r="2463">
          <cell r="S2463" t="str">
            <v>F000.TE1.67G</v>
          </cell>
          <cell r="T2463">
            <v>0</v>
          </cell>
        </row>
        <row r="2464">
          <cell r="S2464" t="str">
            <v>F000.TE1.67K</v>
          </cell>
          <cell r="T2464">
            <v>0</v>
          </cell>
        </row>
        <row r="2465">
          <cell r="S2465" t="str">
            <v>F000.TE1.681</v>
          </cell>
          <cell r="T2465">
            <v>0</v>
          </cell>
        </row>
        <row r="2466">
          <cell r="S2466" t="str">
            <v>F000.TE1.68S</v>
          </cell>
          <cell r="T2466">
            <v>171.05812537131169</v>
          </cell>
        </row>
        <row r="2467">
          <cell r="S2467" t="str">
            <v>F000.TE1.68T</v>
          </cell>
          <cell r="T2467">
            <v>0</v>
          </cell>
        </row>
        <row r="2468">
          <cell r="S2468" t="str">
            <v>F000.TE1.68X</v>
          </cell>
          <cell r="T2468">
            <v>0</v>
          </cell>
        </row>
        <row r="2469">
          <cell r="S2469" t="str">
            <v>F000.TE1.69A</v>
          </cell>
          <cell r="T2469">
            <v>0</v>
          </cell>
        </row>
        <row r="2470">
          <cell r="S2470" t="str">
            <v>F000.TE1.69D</v>
          </cell>
          <cell r="T2470">
            <v>8.4134495999999785</v>
          </cell>
        </row>
        <row r="2471">
          <cell r="S2471" t="str">
            <v>F000.TE1.69M</v>
          </cell>
          <cell r="T2471">
            <v>0</v>
          </cell>
        </row>
        <row r="2472">
          <cell r="S2472" t="str">
            <v>F000.TE1.69V</v>
          </cell>
          <cell r="T2472">
            <v>97.748021337704586</v>
          </cell>
        </row>
        <row r="2473">
          <cell r="S2473" t="str">
            <v>F000.TE1.70A</v>
          </cell>
          <cell r="T2473">
            <v>0</v>
          </cell>
        </row>
        <row r="2474">
          <cell r="S2474" t="str">
            <v>F000.TE1.70S</v>
          </cell>
          <cell r="T2474">
            <v>0</v>
          </cell>
        </row>
        <row r="2475">
          <cell r="S2475" t="str">
            <v>F000.TE1.70Y</v>
          </cell>
          <cell r="T2475">
            <v>0</v>
          </cell>
        </row>
        <row r="2476">
          <cell r="S2476" t="str">
            <v>F000.TE1.711</v>
          </cell>
          <cell r="T2476">
            <v>0</v>
          </cell>
        </row>
        <row r="2477">
          <cell r="S2477" t="str">
            <v>F000.TE1.712</v>
          </cell>
          <cell r="T2477">
            <v>0</v>
          </cell>
        </row>
        <row r="2478">
          <cell r="S2478" t="str">
            <v>F000.TE1.719</v>
          </cell>
          <cell r="T2478">
            <v>0</v>
          </cell>
        </row>
        <row r="2479">
          <cell r="S2479" t="str">
            <v>F000.TE1.71B</v>
          </cell>
          <cell r="T2479">
            <v>0</v>
          </cell>
        </row>
        <row r="2480">
          <cell r="S2480" t="str">
            <v>F000.TE1.71P</v>
          </cell>
          <cell r="T2480">
            <v>-830.64763957329706</v>
          </cell>
        </row>
        <row r="2481">
          <cell r="S2481" t="str">
            <v>F000.TE1.71Z</v>
          </cell>
          <cell r="T2481">
            <v>0</v>
          </cell>
        </row>
        <row r="2482">
          <cell r="S2482" t="str">
            <v>F000.TE1.72A</v>
          </cell>
          <cell r="T2482">
            <v>0</v>
          </cell>
        </row>
        <row r="2483">
          <cell r="S2483" t="str">
            <v>F000.TE1.72B</v>
          </cell>
          <cell r="T2483">
            <v>0</v>
          </cell>
        </row>
        <row r="2484">
          <cell r="S2484" t="str">
            <v>F000.TE1.72C</v>
          </cell>
          <cell r="T2484">
            <v>0</v>
          </cell>
        </row>
        <row r="2485">
          <cell r="S2485" t="str">
            <v>F000.TE1.72H</v>
          </cell>
          <cell r="T2485">
            <v>-0.47540360000000009</v>
          </cell>
        </row>
        <row r="2486">
          <cell r="S2486" t="str">
            <v>F000.TE1.72K</v>
          </cell>
          <cell r="T2486">
            <v>5.7383508949733368</v>
          </cell>
        </row>
        <row r="2487">
          <cell r="S2487" t="str">
            <v>F000.TE1.72M</v>
          </cell>
          <cell r="T2487">
            <v>-448.83698053064654</v>
          </cell>
        </row>
        <row r="2488">
          <cell r="S2488" t="str">
            <v>F000.TE1.73D</v>
          </cell>
          <cell r="T2488">
            <v>0</v>
          </cell>
        </row>
        <row r="2489">
          <cell r="S2489" t="str">
            <v>F000.TE1.73F</v>
          </cell>
          <cell r="T2489">
            <v>0</v>
          </cell>
        </row>
        <row r="2490">
          <cell r="S2490" t="str">
            <v>F000.TE1.73N</v>
          </cell>
          <cell r="T2490">
            <v>0</v>
          </cell>
        </row>
        <row r="2491">
          <cell r="S2491" t="str">
            <v>F000.TE1.73P</v>
          </cell>
          <cell r="T2491">
            <v>0</v>
          </cell>
        </row>
        <row r="2492">
          <cell r="S2492" t="str">
            <v>F000.TE1.73T</v>
          </cell>
          <cell r="T2492">
            <v>0</v>
          </cell>
        </row>
        <row r="2493">
          <cell r="S2493" t="str">
            <v>F000.TE1.73U</v>
          </cell>
          <cell r="T2493">
            <v>573.45099361225584</v>
          </cell>
        </row>
        <row r="2494">
          <cell r="S2494" t="str">
            <v>F000.TE1.73W</v>
          </cell>
          <cell r="T2494">
            <v>400.01143429496005</v>
          </cell>
        </row>
        <row r="2495">
          <cell r="S2495" t="str">
            <v>F000.TE1.73X</v>
          </cell>
          <cell r="T2495">
            <v>0</v>
          </cell>
        </row>
        <row r="2496">
          <cell r="S2496" t="str">
            <v>F000.TE1.73Y</v>
          </cell>
          <cell r="T2496">
            <v>0</v>
          </cell>
        </row>
        <row r="2497">
          <cell r="S2497" t="str">
            <v>F000.TE1.74C</v>
          </cell>
          <cell r="T2497">
            <v>0</v>
          </cell>
        </row>
        <row r="2498">
          <cell r="S2498" t="str">
            <v>F000.TE1.74E</v>
          </cell>
          <cell r="T2498">
            <v>0</v>
          </cell>
        </row>
        <row r="2499">
          <cell r="S2499" t="str">
            <v>F000.TE1.74F</v>
          </cell>
          <cell r="T2499">
            <v>0</v>
          </cell>
        </row>
        <row r="2500">
          <cell r="S2500" t="str">
            <v>F000.TE1.74H</v>
          </cell>
          <cell r="T2500">
            <v>0</v>
          </cell>
        </row>
        <row r="2501">
          <cell r="S2501" t="str">
            <v>F000.TE1.74J</v>
          </cell>
          <cell r="T2501">
            <v>-700.51886344730156</v>
          </cell>
        </row>
        <row r="2502">
          <cell r="S2502" t="str">
            <v>F000.TE1.74T</v>
          </cell>
          <cell r="T2502">
            <v>0</v>
          </cell>
        </row>
        <row r="2503">
          <cell r="S2503" t="str">
            <v>F000.TE1.75N</v>
          </cell>
          <cell r="T2503">
            <v>107.80633100524665</v>
          </cell>
        </row>
        <row r="2504">
          <cell r="S2504" t="str">
            <v>F000.TE1.75P</v>
          </cell>
          <cell r="T2504">
            <v>0</v>
          </cell>
        </row>
        <row r="2505">
          <cell r="S2505" t="str">
            <v>F000.TE1.75S</v>
          </cell>
          <cell r="T2505">
            <v>0</v>
          </cell>
        </row>
        <row r="2506">
          <cell r="S2506" t="str">
            <v>F000.TE1.75T</v>
          </cell>
          <cell r="T2506">
            <v>0</v>
          </cell>
        </row>
        <row r="2507">
          <cell r="S2507" t="str">
            <v>F000.TE1.76G</v>
          </cell>
          <cell r="T2507">
            <v>0</v>
          </cell>
        </row>
        <row r="2508">
          <cell r="S2508" t="str">
            <v>F000.TE1.76J</v>
          </cell>
          <cell r="T2508">
            <v>0</v>
          </cell>
        </row>
        <row r="2509">
          <cell r="S2509" t="str">
            <v>F000.TE1.76P</v>
          </cell>
          <cell r="T2509">
            <v>0</v>
          </cell>
        </row>
        <row r="2510">
          <cell r="S2510" t="str">
            <v>F000.TE1.76S</v>
          </cell>
          <cell r="T2510">
            <v>0</v>
          </cell>
        </row>
        <row r="2511">
          <cell r="S2511" t="str">
            <v>F000.TE1.76T</v>
          </cell>
          <cell r="T2511">
            <v>0</v>
          </cell>
        </row>
        <row r="2512">
          <cell r="S2512" t="str">
            <v>F000.TE1.76X</v>
          </cell>
          <cell r="T2512">
            <v>0</v>
          </cell>
        </row>
        <row r="2513">
          <cell r="S2513" t="str">
            <v>F000.TE1.76Y</v>
          </cell>
          <cell r="T2513">
            <v>0</v>
          </cell>
        </row>
        <row r="2514">
          <cell r="S2514" t="str">
            <v>F000.TE1.774</v>
          </cell>
          <cell r="T2514">
            <v>0</v>
          </cell>
        </row>
        <row r="2515">
          <cell r="S2515" t="str">
            <v>F000.TE1.77G</v>
          </cell>
          <cell r="T2515">
            <v>0</v>
          </cell>
        </row>
        <row r="2516">
          <cell r="S2516" t="str">
            <v>F000.TE1.78J</v>
          </cell>
          <cell r="T2516">
            <v>6.3436278297039905E-3</v>
          </cell>
        </row>
        <row r="2517">
          <cell r="S2517" t="str">
            <v>F000.TE1.78M</v>
          </cell>
          <cell r="T2517">
            <v>-0.30511936000000001</v>
          </cell>
        </row>
        <row r="2518">
          <cell r="S2518" t="str">
            <v>F000.TE1.78Z</v>
          </cell>
          <cell r="T2518">
            <v>0</v>
          </cell>
        </row>
        <row r="2519">
          <cell r="S2519" t="str">
            <v>F000.TE1.79B</v>
          </cell>
          <cell r="T2519">
            <v>0</v>
          </cell>
        </row>
        <row r="2520">
          <cell r="S2520" t="str">
            <v>F000.TE1.79D</v>
          </cell>
          <cell r="T2520">
            <v>0</v>
          </cell>
        </row>
        <row r="2521">
          <cell r="S2521" t="str">
            <v>F000.TE1.79H</v>
          </cell>
          <cell r="T2521">
            <v>488.79607358743669</v>
          </cell>
        </row>
        <row r="2522">
          <cell r="S2522" t="str">
            <v>F000.TE1.80H</v>
          </cell>
          <cell r="T2522">
            <v>0</v>
          </cell>
        </row>
        <row r="2523">
          <cell r="S2523" t="str">
            <v>F000.TE1.80N</v>
          </cell>
          <cell r="T2523">
            <v>0</v>
          </cell>
        </row>
        <row r="2524">
          <cell r="S2524" t="str">
            <v>F000.TE1.80S</v>
          </cell>
          <cell r="T2524">
            <v>0</v>
          </cell>
        </row>
        <row r="2525">
          <cell r="S2525" t="str">
            <v>F000.TE1.80U</v>
          </cell>
          <cell r="T2525">
            <v>0</v>
          </cell>
        </row>
        <row r="2526">
          <cell r="S2526" t="str">
            <v>F000.TE1.81C</v>
          </cell>
          <cell r="T2526">
            <v>0</v>
          </cell>
        </row>
        <row r="2527">
          <cell r="S2527" t="str">
            <v>F000.TE1.81D</v>
          </cell>
          <cell r="T2527">
            <v>0</v>
          </cell>
        </row>
        <row r="2528">
          <cell r="S2528" t="str">
            <v>F000.TE1.81E</v>
          </cell>
          <cell r="T2528">
            <v>0</v>
          </cell>
        </row>
        <row r="2529">
          <cell r="S2529" t="str">
            <v>F000.TE1.81F</v>
          </cell>
          <cell r="T2529">
            <v>0</v>
          </cell>
        </row>
        <row r="2530">
          <cell r="S2530" t="str">
            <v>F000.TE1.81G</v>
          </cell>
          <cell r="T2530">
            <v>0</v>
          </cell>
        </row>
        <row r="2531">
          <cell r="S2531" t="str">
            <v>F000.TE1.81H</v>
          </cell>
          <cell r="T2531">
            <v>86.11496777926186</v>
          </cell>
        </row>
        <row r="2532">
          <cell r="S2532" t="str">
            <v>F000.TE1.81M</v>
          </cell>
          <cell r="T2532">
            <v>0</v>
          </cell>
        </row>
        <row r="2533">
          <cell r="S2533" t="str">
            <v>F000.TE1.81N</v>
          </cell>
          <cell r="T2533">
            <v>0</v>
          </cell>
        </row>
        <row r="2534">
          <cell r="S2534" t="str">
            <v>F000.TE1.81V</v>
          </cell>
          <cell r="T2534">
            <v>0</v>
          </cell>
        </row>
        <row r="2535">
          <cell r="S2535" t="str">
            <v>F000.TE1.824</v>
          </cell>
          <cell r="T2535">
            <v>0</v>
          </cell>
        </row>
        <row r="2536">
          <cell r="S2536" t="str">
            <v>F000.TE1.82Z</v>
          </cell>
          <cell r="T2536">
            <v>0</v>
          </cell>
        </row>
        <row r="2537">
          <cell r="S2537" t="str">
            <v>F000.TE1.83A</v>
          </cell>
          <cell r="T2537">
            <v>0</v>
          </cell>
        </row>
        <row r="2538">
          <cell r="S2538" t="str">
            <v>F000.TE1.83D</v>
          </cell>
          <cell r="T2538">
            <v>0</v>
          </cell>
        </row>
        <row r="2539">
          <cell r="S2539" t="str">
            <v>F000.TE1.83E</v>
          </cell>
          <cell r="T2539">
            <v>1674.7586550981382</v>
          </cell>
        </row>
        <row r="2540">
          <cell r="S2540" t="str">
            <v>F000.TE1.83G</v>
          </cell>
          <cell r="T2540">
            <v>0</v>
          </cell>
        </row>
        <row r="2541">
          <cell r="S2541" t="str">
            <v>F000.TE1.83H</v>
          </cell>
          <cell r="T2541">
            <v>0</v>
          </cell>
        </row>
        <row r="2542">
          <cell r="S2542" t="str">
            <v>F000.TE1.83J</v>
          </cell>
          <cell r="T2542">
            <v>-10.550599667882693</v>
          </cell>
        </row>
        <row r="2543">
          <cell r="S2543" t="str">
            <v>F000.TE1.84A</v>
          </cell>
          <cell r="T2543">
            <v>0</v>
          </cell>
        </row>
        <row r="2544">
          <cell r="S2544" t="str">
            <v>F000.TE1.84G</v>
          </cell>
          <cell r="T2544">
            <v>0</v>
          </cell>
        </row>
        <row r="2545">
          <cell r="S2545" t="str">
            <v>F000.TE1.85K</v>
          </cell>
          <cell r="T2545">
            <v>0</v>
          </cell>
        </row>
        <row r="2546">
          <cell r="S2546" t="str">
            <v>F000.TE1.85P</v>
          </cell>
          <cell r="T2546">
            <v>0</v>
          </cell>
        </row>
        <row r="2547">
          <cell r="S2547" t="str">
            <v>F000.TE1.86B</v>
          </cell>
          <cell r="T2547">
            <v>0</v>
          </cell>
        </row>
        <row r="2548">
          <cell r="S2548" t="str">
            <v>F000.TE1.86D</v>
          </cell>
          <cell r="T2548">
            <v>0</v>
          </cell>
        </row>
        <row r="2549">
          <cell r="S2549" t="str">
            <v>F000.TE1.86E</v>
          </cell>
          <cell r="T2549">
            <v>-164.18483047115174</v>
          </cell>
        </row>
        <row r="2550">
          <cell r="S2550" t="str">
            <v>F000.TE1.86J</v>
          </cell>
          <cell r="T2550">
            <v>0</v>
          </cell>
        </row>
        <row r="2551">
          <cell r="S2551" t="str">
            <v>F000.TE1.86M</v>
          </cell>
          <cell r="T2551">
            <v>0</v>
          </cell>
        </row>
        <row r="2552">
          <cell r="S2552" t="str">
            <v>F000.TE1.86T</v>
          </cell>
          <cell r="T2552">
            <v>0</v>
          </cell>
        </row>
        <row r="2553">
          <cell r="S2553" t="str">
            <v>F000.TE1.86U</v>
          </cell>
          <cell r="T2553">
            <v>0</v>
          </cell>
        </row>
        <row r="2554">
          <cell r="S2554" t="str">
            <v>F000.TE1.86Z</v>
          </cell>
          <cell r="T2554">
            <v>0</v>
          </cell>
        </row>
        <row r="2555">
          <cell r="S2555" t="str">
            <v>F000.TE1.87W</v>
          </cell>
          <cell r="T2555">
            <v>0</v>
          </cell>
        </row>
        <row r="2556">
          <cell r="S2556" t="str">
            <v>F000.TE1.87Z</v>
          </cell>
          <cell r="T2556">
            <v>0</v>
          </cell>
        </row>
        <row r="2557">
          <cell r="S2557" t="str">
            <v>F000.TE1.88B</v>
          </cell>
          <cell r="T2557">
            <v>757.58303883855842</v>
          </cell>
        </row>
        <row r="2558">
          <cell r="S2558" t="str">
            <v>F000.TE1.88C</v>
          </cell>
          <cell r="T2558">
            <v>0</v>
          </cell>
        </row>
        <row r="2559">
          <cell r="S2559" t="str">
            <v>F000.TE1.890</v>
          </cell>
          <cell r="T2559">
            <v>0</v>
          </cell>
        </row>
        <row r="2560">
          <cell r="S2560" t="str">
            <v>F000.TE1.891</v>
          </cell>
          <cell r="T2560">
            <v>0</v>
          </cell>
        </row>
        <row r="2561">
          <cell r="S2561" t="str">
            <v>F000.TE1.892</v>
          </cell>
          <cell r="T2561">
            <v>0</v>
          </cell>
        </row>
        <row r="2562">
          <cell r="S2562" t="str">
            <v>F000.TE1.894</v>
          </cell>
          <cell r="T2562">
            <v>0</v>
          </cell>
        </row>
        <row r="2563">
          <cell r="S2563" t="str">
            <v>F000.TE1.89M</v>
          </cell>
          <cell r="T2563">
            <v>0</v>
          </cell>
        </row>
        <row r="2564">
          <cell r="S2564" t="str">
            <v>F000.TE1.89T</v>
          </cell>
          <cell r="T2564">
            <v>-14466.721242949046</v>
          </cell>
        </row>
        <row r="2565">
          <cell r="S2565" t="str">
            <v>F000.TE1.89U</v>
          </cell>
          <cell r="T2565">
            <v>0</v>
          </cell>
        </row>
        <row r="2566">
          <cell r="S2566" t="str">
            <v>F000.TE1.902</v>
          </cell>
          <cell r="T2566">
            <v>0</v>
          </cell>
        </row>
        <row r="2567">
          <cell r="S2567" t="str">
            <v>F000.TE1.90H</v>
          </cell>
          <cell r="T2567">
            <v>0</v>
          </cell>
        </row>
        <row r="2568">
          <cell r="S2568" t="str">
            <v>F000.TE1.91T</v>
          </cell>
          <cell r="T2568">
            <v>0</v>
          </cell>
        </row>
        <row r="2569">
          <cell r="S2569" t="str">
            <v>F000.TE1.92A</v>
          </cell>
          <cell r="T2569">
            <v>0</v>
          </cell>
        </row>
        <row r="2570">
          <cell r="S2570" t="str">
            <v>F000.TE1.92D</v>
          </cell>
          <cell r="T2570">
            <v>0</v>
          </cell>
        </row>
        <row r="2571">
          <cell r="S2571" t="str">
            <v>F000.TE1.92K</v>
          </cell>
          <cell r="T2571">
            <v>0</v>
          </cell>
        </row>
        <row r="2572">
          <cell r="S2572" t="str">
            <v>F000.TE1.933</v>
          </cell>
          <cell r="T2572">
            <v>0</v>
          </cell>
        </row>
        <row r="2573">
          <cell r="S2573" t="str">
            <v>F000.TE1.93K</v>
          </cell>
          <cell r="T2573">
            <v>0</v>
          </cell>
        </row>
        <row r="2574">
          <cell r="S2574" t="str">
            <v>F000.TE1.93N</v>
          </cell>
          <cell r="T2574">
            <v>0</v>
          </cell>
        </row>
        <row r="2575">
          <cell r="S2575" t="str">
            <v>F000.TE1.93P</v>
          </cell>
          <cell r="T2575">
            <v>0</v>
          </cell>
        </row>
        <row r="2576">
          <cell r="S2576" t="str">
            <v>F000.TE1.93S</v>
          </cell>
          <cell r="T2576">
            <v>0</v>
          </cell>
        </row>
        <row r="2577">
          <cell r="S2577" t="str">
            <v>F000.TE1.93U</v>
          </cell>
          <cell r="T2577">
            <v>0</v>
          </cell>
        </row>
        <row r="2578">
          <cell r="S2578" t="str">
            <v>F000.TE1.943</v>
          </cell>
          <cell r="T2578">
            <v>0</v>
          </cell>
        </row>
        <row r="2579">
          <cell r="S2579" t="str">
            <v>F000.TE1.948</v>
          </cell>
          <cell r="T2579">
            <v>0</v>
          </cell>
        </row>
        <row r="2580">
          <cell r="S2580" t="str">
            <v>F000.TE1.94F</v>
          </cell>
          <cell r="T2580">
            <v>0</v>
          </cell>
        </row>
        <row r="2581">
          <cell r="S2581" t="str">
            <v>F000.TE1.94G</v>
          </cell>
          <cell r="T2581">
            <v>0</v>
          </cell>
        </row>
        <row r="2582">
          <cell r="S2582" t="str">
            <v>F000.TE1.94H</v>
          </cell>
          <cell r="T2582">
            <v>0</v>
          </cell>
        </row>
        <row r="2583">
          <cell r="S2583" t="str">
            <v>F000.TE1.95Y</v>
          </cell>
          <cell r="T2583">
            <v>0</v>
          </cell>
        </row>
        <row r="2584">
          <cell r="S2584" t="str">
            <v>F000.TE1.95Z</v>
          </cell>
          <cell r="T2584">
            <v>0</v>
          </cell>
        </row>
        <row r="2585">
          <cell r="S2585" t="str">
            <v>F000.TE1.96D</v>
          </cell>
          <cell r="T2585">
            <v>0</v>
          </cell>
        </row>
        <row r="2586">
          <cell r="S2586" t="str">
            <v>F000.TE1.97A</v>
          </cell>
          <cell r="T2586">
            <v>0</v>
          </cell>
        </row>
        <row r="2587">
          <cell r="S2587" t="str">
            <v>F000.TE1.97B</v>
          </cell>
          <cell r="T2587">
            <v>0</v>
          </cell>
        </row>
        <row r="2588">
          <cell r="S2588" t="str">
            <v>F000.TE1.97D</v>
          </cell>
          <cell r="T2588">
            <v>0</v>
          </cell>
        </row>
        <row r="2589">
          <cell r="S2589" t="str">
            <v>F000.TE1.98A</v>
          </cell>
          <cell r="T2589">
            <v>0</v>
          </cell>
        </row>
        <row r="2590">
          <cell r="S2590" t="str">
            <v>F000.TE1.98D</v>
          </cell>
          <cell r="T2590">
            <v>0</v>
          </cell>
        </row>
        <row r="2591">
          <cell r="S2591" t="str">
            <v>F000.TE1.98H</v>
          </cell>
          <cell r="T2591">
            <v>0</v>
          </cell>
        </row>
        <row r="2592">
          <cell r="S2592" t="str">
            <v>F000.TE1.98K</v>
          </cell>
          <cell r="T2592">
            <v>0</v>
          </cell>
        </row>
        <row r="2593">
          <cell r="S2593" t="str">
            <v>F000.TE1.98N</v>
          </cell>
          <cell r="T2593">
            <v>-502.28245235982104</v>
          </cell>
        </row>
        <row r="2594">
          <cell r="S2594" t="str">
            <v>F000.TE1.98P</v>
          </cell>
          <cell r="T2594">
            <v>0</v>
          </cell>
        </row>
        <row r="2595">
          <cell r="S2595" t="str">
            <v>F000.TE1.98W</v>
          </cell>
          <cell r="T2595">
            <v>0</v>
          </cell>
        </row>
        <row r="2596">
          <cell r="S2596" t="str">
            <v>F000.TE1.98Y</v>
          </cell>
          <cell r="T2596">
            <v>0</v>
          </cell>
        </row>
        <row r="2597">
          <cell r="S2597" t="str">
            <v>F000.TE1.991</v>
          </cell>
          <cell r="T2597">
            <v>0</v>
          </cell>
        </row>
        <row r="2598">
          <cell r="S2598" t="str">
            <v>F000.TE1.993</v>
          </cell>
          <cell r="T2598">
            <v>0</v>
          </cell>
        </row>
        <row r="2599">
          <cell r="S2599" t="str">
            <v>F000.TE1.99D</v>
          </cell>
          <cell r="T2599">
            <v>0</v>
          </cell>
        </row>
        <row r="2600">
          <cell r="S2600" t="str">
            <v>F000.TE1.99F</v>
          </cell>
          <cell r="T2600">
            <v>0</v>
          </cell>
        </row>
        <row r="2601">
          <cell r="S2601" t="str">
            <v>F000.TE9.005</v>
          </cell>
          <cell r="T2601">
            <v>0</v>
          </cell>
        </row>
        <row r="2602">
          <cell r="S2602" t="str">
            <v>0580.102.071</v>
          </cell>
          <cell r="T2602">
            <v>-25625.844904237514</v>
          </cell>
        </row>
        <row r="2603">
          <cell r="S2603" t="str">
            <v>0580.102.072</v>
          </cell>
          <cell r="T2603">
            <v>833437.3908423424</v>
          </cell>
        </row>
        <row r="2604">
          <cell r="S2604" t="str">
            <v>1280.326.120</v>
          </cell>
          <cell r="T2604">
            <v>-0.48608000000000118</v>
          </cell>
        </row>
        <row r="2605">
          <cell r="S2605" t="str">
            <v>1280.326.125</v>
          </cell>
          <cell r="T2605">
            <v>-0.48608000000000118</v>
          </cell>
        </row>
        <row r="2606">
          <cell r="S2606" t="str">
            <v>1280.520.359</v>
          </cell>
          <cell r="T2606">
            <v>0</v>
          </cell>
        </row>
        <row r="2607">
          <cell r="S2607" t="str">
            <v>1287.431.010</v>
          </cell>
          <cell r="T2607">
            <v>406.94809413274436</v>
          </cell>
        </row>
        <row r="2608">
          <cell r="S2608" t="str">
            <v>1580.220.590</v>
          </cell>
          <cell r="T2608">
            <v>-1129.9426343092928</v>
          </cell>
        </row>
        <row r="2609">
          <cell r="S2609" t="str">
            <v>1582.810.306</v>
          </cell>
          <cell r="T2609">
            <v>0</v>
          </cell>
        </row>
        <row r="2610">
          <cell r="S2610" t="str">
            <v>1582.810.451</v>
          </cell>
          <cell r="T2610">
            <v>0</v>
          </cell>
        </row>
        <row r="2611">
          <cell r="S2611" t="str">
            <v>1582.810.649</v>
          </cell>
          <cell r="T2611">
            <v>0</v>
          </cell>
        </row>
        <row r="2612">
          <cell r="S2612" t="str">
            <v>1582.810.841</v>
          </cell>
          <cell r="T2612">
            <v>0</v>
          </cell>
        </row>
        <row r="2613">
          <cell r="S2613" t="str">
            <v>1582.810.873</v>
          </cell>
          <cell r="T2613">
            <v>0</v>
          </cell>
        </row>
        <row r="2614">
          <cell r="S2614" t="str">
            <v>1582.810.931</v>
          </cell>
          <cell r="T2614">
            <v>0</v>
          </cell>
        </row>
        <row r="2615">
          <cell r="S2615" t="str">
            <v>1582.810.932</v>
          </cell>
          <cell r="T2615">
            <v>0</v>
          </cell>
        </row>
        <row r="2616">
          <cell r="S2616" t="str">
            <v>1582.811.097</v>
          </cell>
          <cell r="T2616">
            <v>0</v>
          </cell>
        </row>
        <row r="2617">
          <cell r="S2617" t="str">
            <v>1582.811.175</v>
          </cell>
          <cell r="T2617">
            <v>0</v>
          </cell>
        </row>
        <row r="2618">
          <cell r="S2618" t="str">
            <v>1582.811.220</v>
          </cell>
          <cell r="T2618">
            <v>0</v>
          </cell>
        </row>
        <row r="2619">
          <cell r="S2619" t="str">
            <v>1582.859.185</v>
          </cell>
          <cell r="T2619">
            <v>-289.07929720371567</v>
          </cell>
        </row>
        <row r="2620">
          <cell r="S2620" t="str">
            <v>1582.859.310</v>
          </cell>
          <cell r="T2620">
            <v>-2.528533474126732</v>
          </cell>
        </row>
        <row r="2621">
          <cell r="S2621" t="str">
            <v>1582.859.330</v>
          </cell>
          <cell r="T2621">
            <v>1.797975814038403</v>
          </cell>
        </row>
        <row r="2622">
          <cell r="S2622" t="str">
            <v>1582.859.400</v>
          </cell>
          <cell r="T2622">
            <v>-9.3638781095071408</v>
          </cell>
        </row>
        <row r="2623">
          <cell r="S2623" t="str">
            <v>1582.859.421</v>
          </cell>
          <cell r="T2623">
            <v>-235.44903582536077</v>
          </cell>
        </row>
        <row r="2624">
          <cell r="S2624" t="str">
            <v>1582.859.436</v>
          </cell>
          <cell r="T2624">
            <v>-41.933813968400386</v>
          </cell>
        </row>
        <row r="2625">
          <cell r="S2625" t="str">
            <v>1582.859.667</v>
          </cell>
          <cell r="T2625">
            <v>-3264.4213707126428</v>
          </cell>
        </row>
        <row r="2626">
          <cell r="S2626" t="str">
            <v>1582.859.725</v>
          </cell>
          <cell r="T2626">
            <v>1.7670971777014302</v>
          </cell>
        </row>
        <row r="2627">
          <cell r="S2627" t="str">
            <v>1582.859.757</v>
          </cell>
          <cell r="T2627">
            <v>0</v>
          </cell>
        </row>
        <row r="2628">
          <cell r="S2628" t="str">
            <v>1582.859.805</v>
          </cell>
          <cell r="T2628">
            <v>0.45933834901768478</v>
          </cell>
        </row>
        <row r="2629">
          <cell r="S2629" t="str">
            <v>1582.859.806</v>
          </cell>
          <cell r="T2629">
            <v>0</v>
          </cell>
        </row>
        <row r="2630">
          <cell r="S2630" t="str">
            <v>1582.859.885</v>
          </cell>
          <cell r="T2630">
            <v>0</v>
          </cell>
        </row>
        <row r="2631">
          <cell r="S2631" t="str">
            <v>1582.859.932</v>
          </cell>
          <cell r="T2631">
            <v>-4103.2295550141316</v>
          </cell>
        </row>
        <row r="2632">
          <cell r="S2632" t="str">
            <v>1582.859.963</v>
          </cell>
          <cell r="T2632">
            <v>0</v>
          </cell>
        </row>
        <row r="2633">
          <cell r="S2633" t="str">
            <v>1582.884.082</v>
          </cell>
          <cell r="T2633">
            <v>0</v>
          </cell>
        </row>
        <row r="2634">
          <cell r="S2634" t="str">
            <v>1582.884.108</v>
          </cell>
          <cell r="T2634">
            <v>13108.48991789369</v>
          </cell>
        </row>
        <row r="2635">
          <cell r="S2635" t="str">
            <v>1585.501.731</v>
          </cell>
          <cell r="T2635">
            <v>-9557.1577815308701</v>
          </cell>
        </row>
        <row r="2636">
          <cell r="S2636" t="str">
            <v>1903.230.509</v>
          </cell>
          <cell r="T2636">
            <v>816.70629313068366</v>
          </cell>
        </row>
        <row r="2637">
          <cell r="S2637" t="str">
            <v>5517.000.022</v>
          </cell>
          <cell r="T2637">
            <v>9.2229096960000003E-3</v>
          </cell>
        </row>
        <row r="2638">
          <cell r="S2638" t="str">
            <v>6000.106.536</v>
          </cell>
          <cell r="T2638">
            <v>0</v>
          </cell>
        </row>
        <row r="2639">
          <cell r="S2639" t="str">
            <v>6000.107.211</v>
          </cell>
          <cell r="T2639">
            <v>0</v>
          </cell>
        </row>
        <row r="2640">
          <cell r="S2640" t="str">
            <v>6000.107.212</v>
          </cell>
          <cell r="T2640">
            <v>0</v>
          </cell>
        </row>
        <row r="2641">
          <cell r="S2641" t="str">
            <v>6000.116.338</v>
          </cell>
          <cell r="T2641">
            <v>0</v>
          </cell>
        </row>
        <row r="2642">
          <cell r="S2642" t="str">
            <v>6000.116.339</v>
          </cell>
          <cell r="T2642">
            <v>0</v>
          </cell>
        </row>
        <row r="2643">
          <cell r="S2643" t="str">
            <v>6000.140.246</v>
          </cell>
          <cell r="T2643">
            <v>0</v>
          </cell>
        </row>
        <row r="2644">
          <cell r="S2644" t="str">
            <v>6000.140.251</v>
          </cell>
          <cell r="T2644">
            <v>0</v>
          </cell>
        </row>
        <row r="2645">
          <cell r="S2645" t="str">
            <v>6000.321.890</v>
          </cell>
          <cell r="T2645">
            <v>0</v>
          </cell>
        </row>
        <row r="2646">
          <cell r="S2646" t="str">
            <v>6000.416.536</v>
          </cell>
          <cell r="T2646">
            <v>0</v>
          </cell>
        </row>
        <row r="2647">
          <cell r="S2647" t="str">
            <v>6000.425.640</v>
          </cell>
          <cell r="T2647">
            <v>0</v>
          </cell>
        </row>
        <row r="2648">
          <cell r="S2648" t="str">
            <v>6000.430.905</v>
          </cell>
          <cell r="T2648">
            <v>0</v>
          </cell>
        </row>
        <row r="2649">
          <cell r="S2649" t="str">
            <v>6000.431.182</v>
          </cell>
          <cell r="T2649">
            <v>0</v>
          </cell>
        </row>
        <row r="2650">
          <cell r="S2650" t="str">
            <v>6000.436.568</v>
          </cell>
          <cell r="T2650">
            <v>0</v>
          </cell>
        </row>
        <row r="2651">
          <cell r="S2651" t="str">
            <v>6000.437.097</v>
          </cell>
          <cell r="T2651">
            <v>0</v>
          </cell>
        </row>
        <row r="2652">
          <cell r="S2652" t="str">
            <v>6000.437.985</v>
          </cell>
          <cell r="T2652">
            <v>0</v>
          </cell>
        </row>
        <row r="2653">
          <cell r="S2653" t="str">
            <v>6000.438.285</v>
          </cell>
          <cell r="T2653">
            <v>0</v>
          </cell>
        </row>
        <row r="2654">
          <cell r="S2654" t="str">
            <v>6000.439.814</v>
          </cell>
          <cell r="T2654">
            <v>0.48228944400000007</v>
          </cell>
        </row>
        <row r="2655">
          <cell r="S2655" t="str">
            <v>6000.440.276</v>
          </cell>
          <cell r="T2655">
            <v>0</v>
          </cell>
        </row>
        <row r="2656">
          <cell r="S2656" t="str">
            <v>6000.442.728</v>
          </cell>
          <cell r="T2656">
            <v>0</v>
          </cell>
        </row>
        <row r="2657">
          <cell r="S2657" t="str">
            <v>6000.445.646</v>
          </cell>
          <cell r="T2657">
            <v>0</v>
          </cell>
        </row>
        <row r="2658">
          <cell r="S2658" t="str">
            <v>6000.453.623</v>
          </cell>
          <cell r="T2658">
            <v>405.55656255999997</v>
          </cell>
        </row>
        <row r="2659">
          <cell r="S2659" t="str">
            <v>6000.511.401</v>
          </cell>
          <cell r="T2659">
            <v>0</v>
          </cell>
        </row>
        <row r="2660">
          <cell r="S2660" t="str">
            <v>6000.730.453</v>
          </cell>
          <cell r="T2660">
            <v>0</v>
          </cell>
        </row>
        <row r="2661">
          <cell r="S2661" t="str">
            <v>6000.730.513</v>
          </cell>
          <cell r="T2661">
            <v>0</v>
          </cell>
        </row>
        <row r="2662">
          <cell r="S2662" t="str">
            <v>6000.730.515</v>
          </cell>
          <cell r="T2662">
            <v>0</v>
          </cell>
        </row>
        <row r="2663">
          <cell r="S2663" t="str">
            <v>6000.730.517</v>
          </cell>
          <cell r="T2663">
            <v>0</v>
          </cell>
        </row>
        <row r="2664">
          <cell r="S2664" t="str">
            <v>6000.730.524</v>
          </cell>
          <cell r="T2664">
            <v>0</v>
          </cell>
        </row>
        <row r="2665">
          <cell r="S2665" t="str">
            <v>6000.730.587</v>
          </cell>
          <cell r="T2665">
            <v>0</v>
          </cell>
        </row>
        <row r="2666">
          <cell r="S2666" t="str">
            <v>6000.731.196</v>
          </cell>
          <cell r="T2666">
            <v>0</v>
          </cell>
        </row>
        <row r="2667">
          <cell r="S2667" t="str">
            <v>6000.740.603</v>
          </cell>
          <cell r="T2667">
            <v>0</v>
          </cell>
        </row>
        <row r="2668">
          <cell r="S2668" t="str">
            <v>6000.763.060</v>
          </cell>
          <cell r="T2668">
            <v>0</v>
          </cell>
        </row>
        <row r="2669">
          <cell r="S2669" t="str">
            <v>6000.801.557</v>
          </cell>
          <cell r="T2669">
            <v>0</v>
          </cell>
        </row>
        <row r="2670">
          <cell r="S2670" t="str">
            <v>6000.826.103</v>
          </cell>
          <cell r="T2670">
            <v>0</v>
          </cell>
        </row>
        <row r="2671">
          <cell r="S2671" t="str">
            <v>6000.843.256</v>
          </cell>
          <cell r="T2671">
            <v>0</v>
          </cell>
        </row>
        <row r="2672">
          <cell r="S2672" t="str">
            <v>6000.843.257</v>
          </cell>
          <cell r="T2672">
            <v>0</v>
          </cell>
        </row>
        <row r="2673">
          <cell r="S2673" t="str">
            <v>6000.853.743</v>
          </cell>
          <cell r="T2673">
            <v>0</v>
          </cell>
        </row>
        <row r="2674">
          <cell r="S2674" t="str">
            <v>6000.970.365</v>
          </cell>
          <cell r="T2674">
            <v>0</v>
          </cell>
        </row>
        <row r="2675">
          <cell r="S2675" t="str">
            <v>6000.970.766</v>
          </cell>
          <cell r="T2675">
            <v>0</v>
          </cell>
        </row>
        <row r="2676">
          <cell r="S2676" t="str">
            <v>6000.990.819</v>
          </cell>
          <cell r="T2676">
            <v>0</v>
          </cell>
        </row>
        <row r="2677">
          <cell r="S2677" t="str">
            <v>6008.1NX.010</v>
          </cell>
          <cell r="T2677">
            <v>0</v>
          </cell>
        </row>
        <row r="2678">
          <cell r="S2678" t="str">
            <v>6008.3BD.001</v>
          </cell>
          <cell r="T2678">
            <v>0</v>
          </cell>
        </row>
        <row r="2679">
          <cell r="S2679" t="str">
            <v>6008.3BD.003</v>
          </cell>
          <cell r="T2679">
            <v>0</v>
          </cell>
        </row>
        <row r="2680">
          <cell r="S2680" t="str">
            <v>6008.3BF.019</v>
          </cell>
          <cell r="T2680">
            <v>0</v>
          </cell>
        </row>
        <row r="2681">
          <cell r="S2681" t="str">
            <v>6008.3BF.600</v>
          </cell>
          <cell r="T2681">
            <v>0</v>
          </cell>
        </row>
        <row r="2682">
          <cell r="S2682" t="str">
            <v>6008.3BF.601</v>
          </cell>
          <cell r="T2682">
            <v>0</v>
          </cell>
        </row>
        <row r="2683">
          <cell r="S2683" t="str">
            <v>6008.3BF.602</v>
          </cell>
          <cell r="T2683">
            <v>0</v>
          </cell>
        </row>
        <row r="2684">
          <cell r="S2684" t="str">
            <v>6008.3BF.603</v>
          </cell>
          <cell r="T2684">
            <v>0</v>
          </cell>
        </row>
        <row r="2685">
          <cell r="S2685" t="str">
            <v>6008.3BF.605</v>
          </cell>
          <cell r="T2685">
            <v>0</v>
          </cell>
        </row>
        <row r="2686">
          <cell r="S2686" t="str">
            <v>6008.3BF.606</v>
          </cell>
          <cell r="T2686">
            <v>0</v>
          </cell>
        </row>
        <row r="2687">
          <cell r="S2687" t="str">
            <v>6008.3BF.609</v>
          </cell>
          <cell r="T2687">
            <v>0</v>
          </cell>
        </row>
        <row r="2688">
          <cell r="S2688" t="str">
            <v>6008.3BF.610</v>
          </cell>
          <cell r="T2688">
            <v>0</v>
          </cell>
        </row>
        <row r="2689">
          <cell r="S2689" t="str">
            <v>6008.3BF.611</v>
          </cell>
          <cell r="T2689">
            <v>0</v>
          </cell>
        </row>
        <row r="2690">
          <cell r="S2690" t="str">
            <v>6008.3BF.612</v>
          </cell>
          <cell r="T2690">
            <v>0</v>
          </cell>
        </row>
        <row r="2691">
          <cell r="S2691" t="str">
            <v>6008.3BF.615</v>
          </cell>
          <cell r="T2691">
            <v>0</v>
          </cell>
        </row>
        <row r="2692">
          <cell r="S2692" t="str">
            <v>6008.3BF.616</v>
          </cell>
          <cell r="T2692">
            <v>0</v>
          </cell>
        </row>
        <row r="2693">
          <cell r="S2693" t="str">
            <v>6008.3BJ.002</v>
          </cell>
          <cell r="T2693">
            <v>0</v>
          </cell>
        </row>
        <row r="2694">
          <cell r="S2694" t="str">
            <v>6008.3BJ.012</v>
          </cell>
          <cell r="T2694">
            <v>0</v>
          </cell>
        </row>
        <row r="2695">
          <cell r="S2695" t="str">
            <v>6008.3BJ.013</v>
          </cell>
          <cell r="T2695">
            <v>0</v>
          </cell>
        </row>
        <row r="2696">
          <cell r="S2696" t="str">
            <v>6008.3BJ.028</v>
          </cell>
          <cell r="T2696">
            <v>0</v>
          </cell>
        </row>
        <row r="2697">
          <cell r="S2697" t="str">
            <v>6008.3BJ.029</v>
          </cell>
          <cell r="T2697">
            <v>0</v>
          </cell>
        </row>
        <row r="2698">
          <cell r="S2698" t="str">
            <v>6008.3BJ.605</v>
          </cell>
          <cell r="T2698">
            <v>0</v>
          </cell>
        </row>
        <row r="2699">
          <cell r="S2699" t="str">
            <v>6008.3BJ.607</v>
          </cell>
          <cell r="T2699">
            <v>0</v>
          </cell>
        </row>
        <row r="2700">
          <cell r="S2700" t="str">
            <v>6008.3BP.024</v>
          </cell>
          <cell r="T2700">
            <v>0</v>
          </cell>
        </row>
        <row r="2701">
          <cell r="S2701" t="str">
            <v>6008.3BR.705</v>
          </cell>
          <cell r="T2701">
            <v>0</v>
          </cell>
        </row>
        <row r="2702">
          <cell r="S2702" t="str">
            <v>6008.3BR.706</v>
          </cell>
          <cell r="T2702">
            <v>0</v>
          </cell>
        </row>
        <row r="2703">
          <cell r="S2703" t="str">
            <v>6008.3BR.707</v>
          </cell>
          <cell r="T2703">
            <v>0</v>
          </cell>
        </row>
        <row r="2704">
          <cell r="S2704" t="str">
            <v>6008.3BS.603</v>
          </cell>
          <cell r="T2704">
            <v>0</v>
          </cell>
        </row>
        <row r="2705">
          <cell r="S2705" t="str">
            <v>6008.3GD.001</v>
          </cell>
          <cell r="T2705">
            <v>0</v>
          </cell>
        </row>
        <row r="2706">
          <cell r="S2706" t="str">
            <v>6008.3GF.502</v>
          </cell>
          <cell r="T2706">
            <v>0</v>
          </cell>
        </row>
        <row r="2707">
          <cell r="S2707" t="str">
            <v>6008.3GF.503</v>
          </cell>
          <cell r="T2707">
            <v>0</v>
          </cell>
        </row>
        <row r="2708">
          <cell r="S2708" t="str">
            <v>6008.3SF.653</v>
          </cell>
          <cell r="T2708">
            <v>0</v>
          </cell>
        </row>
        <row r="2709">
          <cell r="S2709" t="str">
            <v>6008.3SF.654</v>
          </cell>
          <cell r="T2709">
            <v>0</v>
          </cell>
        </row>
        <row r="2710">
          <cell r="S2710" t="str">
            <v>F000.TE1.02C</v>
          </cell>
          <cell r="T2710">
            <v>0</v>
          </cell>
        </row>
        <row r="2711">
          <cell r="S2711" t="str">
            <v>F000.TE1.02E</v>
          </cell>
          <cell r="T2711">
            <v>0</v>
          </cell>
        </row>
        <row r="2712">
          <cell r="S2712" t="str">
            <v>F000.TE1.0J1</v>
          </cell>
          <cell r="T2712">
            <v>0</v>
          </cell>
        </row>
        <row r="2713">
          <cell r="S2713" t="str">
            <v>F000.TE1.0T2</v>
          </cell>
          <cell r="T2713">
            <v>0</v>
          </cell>
        </row>
        <row r="2714">
          <cell r="S2714" t="str">
            <v>F000.TE1.13E</v>
          </cell>
          <cell r="T2714">
            <v>0</v>
          </cell>
        </row>
        <row r="2715">
          <cell r="S2715" t="str">
            <v>F000.TE1.14U</v>
          </cell>
          <cell r="T2715">
            <v>0</v>
          </cell>
        </row>
        <row r="2716">
          <cell r="S2716" t="str">
            <v>F000.TE1.14X</v>
          </cell>
          <cell r="T2716">
            <v>0</v>
          </cell>
        </row>
        <row r="2717">
          <cell r="S2717" t="str">
            <v>F000.TE1.15C</v>
          </cell>
          <cell r="T2717">
            <v>0</v>
          </cell>
        </row>
        <row r="2718">
          <cell r="S2718" t="str">
            <v>F000.TE1.1B3</v>
          </cell>
          <cell r="T2718">
            <v>0</v>
          </cell>
        </row>
        <row r="2719">
          <cell r="S2719" t="str">
            <v>F000.TE1.1J8</v>
          </cell>
          <cell r="T2719">
            <v>0</v>
          </cell>
        </row>
        <row r="2720">
          <cell r="S2720" t="str">
            <v>F000.TE1.20Y</v>
          </cell>
          <cell r="T2720">
            <v>0</v>
          </cell>
        </row>
        <row r="2721">
          <cell r="S2721" t="str">
            <v>F000.TE1.2A2</v>
          </cell>
          <cell r="T2721">
            <v>0</v>
          </cell>
        </row>
        <row r="2722">
          <cell r="S2722" t="str">
            <v>F000.TE1.2K1</v>
          </cell>
          <cell r="T2722">
            <v>0</v>
          </cell>
        </row>
        <row r="2723">
          <cell r="S2723" t="str">
            <v>F000.TE1.2K2</v>
          </cell>
          <cell r="T2723">
            <v>0</v>
          </cell>
        </row>
        <row r="2724">
          <cell r="S2724" t="str">
            <v>F000.TE1.2P6</v>
          </cell>
          <cell r="T2724">
            <v>0</v>
          </cell>
        </row>
        <row r="2725">
          <cell r="S2725" t="str">
            <v>F000.TE1.2T8</v>
          </cell>
          <cell r="T2725">
            <v>0</v>
          </cell>
        </row>
        <row r="2726">
          <cell r="S2726" t="str">
            <v>F000.TE1.37J</v>
          </cell>
          <cell r="T2726">
            <v>0</v>
          </cell>
        </row>
        <row r="2727">
          <cell r="S2727" t="str">
            <v>F000.TE1.37S</v>
          </cell>
          <cell r="T2727">
            <v>0</v>
          </cell>
        </row>
        <row r="2728">
          <cell r="S2728" t="str">
            <v>F000.TE1.3C4</v>
          </cell>
          <cell r="T2728">
            <v>0</v>
          </cell>
        </row>
        <row r="2729">
          <cell r="S2729" t="str">
            <v>F000.TE1.3F7</v>
          </cell>
          <cell r="T2729">
            <v>0</v>
          </cell>
        </row>
        <row r="2730">
          <cell r="S2730" t="str">
            <v>F000.TE1.3H4</v>
          </cell>
          <cell r="T2730">
            <v>0</v>
          </cell>
        </row>
        <row r="2731">
          <cell r="S2731" t="str">
            <v>F000.TE1.454</v>
          </cell>
          <cell r="T2731">
            <v>0</v>
          </cell>
        </row>
        <row r="2732">
          <cell r="S2732" t="str">
            <v>F000.TE1.455</v>
          </cell>
          <cell r="T2732">
            <v>0</v>
          </cell>
        </row>
        <row r="2733">
          <cell r="S2733" t="str">
            <v>F000.TE1.48Y</v>
          </cell>
          <cell r="T2733">
            <v>0</v>
          </cell>
        </row>
        <row r="2734">
          <cell r="S2734" t="str">
            <v>F000.TE1.49B</v>
          </cell>
          <cell r="T2734">
            <v>0</v>
          </cell>
        </row>
        <row r="2735">
          <cell r="S2735" t="str">
            <v>F000.TE1.49U</v>
          </cell>
          <cell r="T2735">
            <v>0</v>
          </cell>
        </row>
        <row r="2736">
          <cell r="S2736" t="str">
            <v>F000.TE1.553</v>
          </cell>
          <cell r="T2736">
            <v>0</v>
          </cell>
        </row>
        <row r="2737">
          <cell r="S2737" t="str">
            <v>F000.TE1.55S</v>
          </cell>
          <cell r="T2737">
            <v>0</v>
          </cell>
        </row>
        <row r="2738">
          <cell r="S2738" t="str">
            <v>F000.TE1.55T</v>
          </cell>
          <cell r="T2738">
            <v>0</v>
          </cell>
        </row>
        <row r="2739">
          <cell r="S2739" t="str">
            <v>F000.TE1.56J</v>
          </cell>
          <cell r="T2739">
            <v>0</v>
          </cell>
        </row>
        <row r="2740">
          <cell r="S2740" t="str">
            <v>F000.TE1.64D</v>
          </cell>
          <cell r="T2740">
            <v>0</v>
          </cell>
        </row>
        <row r="2741">
          <cell r="S2741" t="str">
            <v>F000.TE1.65H</v>
          </cell>
          <cell r="T2741">
            <v>0</v>
          </cell>
        </row>
        <row r="2742">
          <cell r="S2742" t="str">
            <v>F000.TE1.66N</v>
          </cell>
          <cell r="T2742">
            <v>11.13546460180703</v>
          </cell>
        </row>
        <row r="2743">
          <cell r="S2743" t="str">
            <v>F000.TE1.687</v>
          </cell>
          <cell r="T2743">
            <v>0</v>
          </cell>
        </row>
        <row r="2744">
          <cell r="S2744" t="str">
            <v>F000.TE1.73E</v>
          </cell>
          <cell r="T2744">
            <v>0</v>
          </cell>
        </row>
        <row r="2745">
          <cell r="S2745" t="str">
            <v>F000.TE1.76D</v>
          </cell>
          <cell r="T2745">
            <v>0</v>
          </cell>
        </row>
        <row r="2746">
          <cell r="S2746" t="str">
            <v>F000.TE1.77V</v>
          </cell>
          <cell r="T2746">
            <v>0</v>
          </cell>
        </row>
        <row r="2747">
          <cell r="S2747" t="str">
            <v>F000.TE1.81K</v>
          </cell>
          <cell r="T2747">
            <v>0</v>
          </cell>
        </row>
        <row r="2748">
          <cell r="S2748" t="str">
            <v>F000.TE1.81Z</v>
          </cell>
          <cell r="T2748">
            <v>0</v>
          </cell>
        </row>
        <row r="2749">
          <cell r="S2749" t="str">
            <v>F000.TE1.847</v>
          </cell>
          <cell r="T2749">
            <v>0</v>
          </cell>
        </row>
        <row r="2750">
          <cell r="S2750" t="str">
            <v>F000.TE1.849</v>
          </cell>
          <cell r="T2750">
            <v>0</v>
          </cell>
        </row>
        <row r="2751">
          <cell r="S2751" t="str">
            <v>F000.TE1.858</v>
          </cell>
          <cell r="T2751">
            <v>0</v>
          </cell>
        </row>
        <row r="2752">
          <cell r="S2752" t="str">
            <v>F000.TE1.85M</v>
          </cell>
          <cell r="T2752">
            <v>0</v>
          </cell>
        </row>
        <row r="2753">
          <cell r="S2753" t="str">
            <v>F000.TE1.86K</v>
          </cell>
          <cell r="T2753">
            <v>0</v>
          </cell>
        </row>
        <row r="2754">
          <cell r="S2754" t="str">
            <v>F000.TE1.877</v>
          </cell>
          <cell r="T2754">
            <v>0</v>
          </cell>
        </row>
        <row r="2755">
          <cell r="S2755" t="str">
            <v>F000.TE1.90G</v>
          </cell>
          <cell r="T2755">
            <v>0</v>
          </cell>
        </row>
        <row r="2756">
          <cell r="S2756" t="str">
            <v>F000.TE1.92N</v>
          </cell>
          <cell r="T2756">
            <v>0</v>
          </cell>
        </row>
        <row r="2757">
          <cell r="S2757" t="str">
            <v>F000.TE1.92U</v>
          </cell>
          <cell r="T2757">
            <v>0</v>
          </cell>
        </row>
        <row r="2758">
          <cell r="S2758" t="str">
            <v>F000.TE1.92W</v>
          </cell>
          <cell r="T2758">
            <v>0</v>
          </cell>
        </row>
        <row r="2759">
          <cell r="S2759" t="str">
            <v>F000.TE1.95B</v>
          </cell>
          <cell r="T2759">
            <v>0</v>
          </cell>
        </row>
        <row r="2760">
          <cell r="S2760" t="str">
            <v>F000.TE1.95D</v>
          </cell>
          <cell r="T2760">
            <v>0</v>
          </cell>
        </row>
        <row r="2761">
          <cell r="S2761" t="str">
            <v>F000.TE1.95E</v>
          </cell>
          <cell r="T2761">
            <v>0</v>
          </cell>
        </row>
        <row r="2762">
          <cell r="S2762" t="str">
            <v>F000.TE1.95F</v>
          </cell>
          <cell r="T2762">
            <v>0</v>
          </cell>
        </row>
        <row r="2763">
          <cell r="S2763" t="str">
            <v>F000.TE1.95G</v>
          </cell>
          <cell r="T2763">
            <v>0</v>
          </cell>
        </row>
        <row r="2764">
          <cell r="S2764" t="str">
            <v>F000.TE1.95J</v>
          </cell>
          <cell r="T2764">
            <v>0</v>
          </cell>
        </row>
        <row r="2765">
          <cell r="S2765" t="str">
            <v>F000.TE1.977</v>
          </cell>
          <cell r="T2765">
            <v>0</v>
          </cell>
        </row>
        <row r="2766">
          <cell r="S2766" t="str">
            <v>F000.TE1.97H</v>
          </cell>
          <cell r="T2766">
            <v>0</v>
          </cell>
        </row>
        <row r="2767">
          <cell r="S2767" t="str">
            <v>F000.TE1.97J</v>
          </cell>
          <cell r="T2767">
            <v>0</v>
          </cell>
        </row>
        <row r="2768">
          <cell r="S2768" t="str">
            <v>F000.TE1.97K</v>
          </cell>
          <cell r="T2768">
            <v>2.1558759040000002</v>
          </cell>
        </row>
        <row r="2769">
          <cell r="S2769" t="str">
            <v>F02X.000.564</v>
          </cell>
          <cell r="T2769">
            <v>0</v>
          </cell>
        </row>
        <row r="2770">
          <cell r="S2770" t="str">
            <v>F02X.000.565</v>
          </cell>
          <cell r="T2770">
            <v>0</v>
          </cell>
        </row>
        <row r="2771">
          <cell r="S2771" t="str">
            <v>0273.300.082</v>
          </cell>
          <cell r="T2771">
            <v>0</v>
          </cell>
        </row>
        <row r="2772">
          <cell r="S2772" t="str">
            <v>1277.340.406</v>
          </cell>
          <cell r="T2772">
            <v>0</v>
          </cell>
        </row>
        <row r="2773">
          <cell r="S2773" t="str">
            <v>1277.340.410</v>
          </cell>
          <cell r="T2773">
            <v>0</v>
          </cell>
        </row>
        <row r="2774">
          <cell r="S2774" t="str">
            <v>1277.340.414</v>
          </cell>
          <cell r="T2774">
            <v>0</v>
          </cell>
        </row>
        <row r="2775">
          <cell r="S2775" t="str">
            <v>1277.340.483</v>
          </cell>
          <cell r="T2775">
            <v>0</v>
          </cell>
        </row>
        <row r="2776">
          <cell r="S2776" t="str">
            <v>1277.340.504</v>
          </cell>
          <cell r="T2776">
            <v>0</v>
          </cell>
        </row>
        <row r="2777">
          <cell r="S2777" t="str">
            <v>1277.340.522</v>
          </cell>
          <cell r="T2777">
            <v>0</v>
          </cell>
        </row>
        <row r="2778">
          <cell r="S2778" t="str">
            <v>5998.318.000</v>
          </cell>
          <cell r="T2778">
            <v>2629.6796311313592</v>
          </cell>
        </row>
        <row r="2779">
          <cell r="S2779" t="str">
            <v>5998.675.000</v>
          </cell>
          <cell r="T2779">
            <v>0</v>
          </cell>
        </row>
        <row r="2780">
          <cell r="S2780" t="str">
            <v>6000.702.511</v>
          </cell>
          <cell r="T2780">
            <v>0</v>
          </cell>
        </row>
        <row r="2781">
          <cell r="S2781" t="str">
            <v>6000.738.309</v>
          </cell>
          <cell r="T2781">
            <v>0</v>
          </cell>
        </row>
        <row r="2782">
          <cell r="S2782" t="str">
            <v>8900.502.356</v>
          </cell>
          <cell r="T2782">
            <v>190.98977079295946</v>
          </cell>
        </row>
        <row r="2783">
          <cell r="S2783" t="str">
            <v>8902.212.542</v>
          </cell>
          <cell r="T2783">
            <v>-2.2453942921383145</v>
          </cell>
        </row>
        <row r="2784">
          <cell r="S2784" t="str">
            <v>8902.212.545</v>
          </cell>
          <cell r="T2784">
            <v>-1.328880516315337</v>
          </cell>
        </row>
        <row r="2785">
          <cell r="S2785" t="str">
            <v>8905.506.969</v>
          </cell>
          <cell r="T2785">
            <v>25.48944049688339</v>
          </cell>
        </row>
        <row r="2786">
          <cell r="S2786" t="str">
            <v>8909.003.805</v>
          </cell>
          <cell r="T2786">
            <v>-33.493726869625789</v>
          </cell>
        </row>
        <row r="2787">
          <cell r="S2787" t="str">
            <v>F00C.3T1.157</v>
          </cell>
          <cell r="T2787">
            <v>505.7418407483774</v>
          </cell>
        </row>
        <row r="2788">
          <cell r="S2788" t="str">
            <v>F00C.3T3.016</v>
          </cell>
          <cell r="T2788">
            <v>-885.18753620932694</v>
          </cell>
        </row>
        <row r="2789">
          <cell r="S2789" t="str">
            <v>F00C.3T3.017</v>
          </cell>
          <cell r="T2789">
            <v>62.167906489993612</v>
          </cell>
        </row>
        <row r="2790">
          <cell r="S2790" t="str">
            <v>F00C.3T3.058</v>
          </cell>
          <cell r="T2790">
            <v>-4.8359470554853488</v>
          </cell>
        </row>
        <row r="2791">
          <cell r="S2791" t="str">
            <v>F00C.3T3.900</v>
          </cell>
          <cell r="T2791">
            <v>47.433867000969485</v>
          </cell>
        </row>
        <row r="2792">
          <cell r="S2792" t="str">
            <v>F00C.3Z3.015</v>
          </cell>
          <cell r="T2792">
            <v>1011.5718895609607</v>
          </cell>
        </row>
        <row r="2793">
          <cell r="S2793" t="str">
            <v>F00C.3Z3.023</v>
          </cell>
          <cell r="T2793">
            <v>0</v>
          </cell>
        </row>
        <row r="2794">
          <cell r="S2794" t="str">
            <v>F00C.3Z3.026</v>
          </cell>
          <cell r="T2794">
            <v>629.07002754246059</v>
          </cell>
        </row>
        <row r="2795">
          <cell r="S2795" t="str">
            <v>F00C.3Z3.027</v>
          </cell>
          <cell r="T2795">
            <v>0</v>
          </cell>
        </row>
        <row r="2796">
          <cell r="S2796" t="str">
            <v>F00C.3Z3.028</v>
          </cell>
          <cell r="T2796">
            <v>0</v>
          </cell>
        </row>
        <row r="2797">
          <cell r="S2797" t="str">
            <v>F00C.3Z3.033</v>
          </cell>
          <cell r="T2797">
            <v>1436.1269017693412</v>
          </cell>
        </row>
        <row r="2798">
          <cell r="S2798" t="str">
            <v>F00C.3Z3.071</v>
          </cell>
          <cell r="T2798">
            <v>0</v>
          </cell>
        </row>
        <row r="2799">
          <cell r="S2799" t="str">
            <v>1257.037.737</v>
          </cell>
          <cell r="T2799">
            <v>2635.1416399855907</v>
          </cell>
        </row>
        <row r="2800">
          <cell r="S2800" t="str">
            <v>1277.340.473</v>
          </cell>
          <cell r="T2800">
            <v>0</v>
          </cell>
        </row>
        <row r="2801">
          <cell r="S2801" t="str">
            <v>0280.750.596</v>
          </cell>
          <cell r="T2801">
            <v>276821.72172030294</v>
          </cell>
        </row>
        <row r="2802">
          <cell r="S2802" t="str">
            <v>1928.491.892</v>
          </cell>
          <cell r="T2802">
            <v>583.00305442016361</v>
          </cell>
        </row>
        <row r="2803">
          <cell r="S2803" t="str">
            <v>F000.SM1.052</v>
          </cell>
          <cell r="T2803">
            <v>0</v>
          </cell>
        </row>
        <row r="2804">
          <cell r="S2804" t="str">
            <v>F000.SM1.076</v>
          </cell>
          <cell r="T2804">
            <v>0</v>
          </cell>
        </row>
        <row r="2805">
          <cell r="S2805" t="str">
            <v>F000.SM1.104</v>
          </cell>
          <cell r="T2805">
            <v>0</v>
          </cell>
        </row>
        <row r="2806">
          <cell r="S2806" t="str">
            <v>F000.SM1.125</v>
          </cell>
          <cell r="T2806">
            <v>0</v>
          </cell>
        </row>
        <row r="2807">
          <cell r="S2807" t="str">
            <v>F000.SM1.136</v>
          </cell>
          <cell r="T2807">
            <v>0</v>
          </cell>
        </row>
        <row r="2808">
          <cell r="S2808" t="str">
            <v>F000.SM1.143</v>
          </cell>
          <cell r="T2808">
            <v>0</v>
          </cell>
        </row>
        <row r="2809">
          <cell r="S2809" t="str">
            <v>F000.SM1.148</v>
          </cell>
          <cell r="T2809">
            <v>0</v>
          </cell>
        </row>
        <row r="2810">
          <cell r="S2810" t="str">
            <v>F000.SM1.149</v>
          </cell>
          <cell r="T2810">
            <v>0</v>
          </cell>
        </row>
        <row r="2811">
          <cell r="S2811" t="str">
            <v>F000.SM1.161</v>
          </cell>
          <cell r="T2811">
            <v>0</v>
          </cell>
        </row>
        <row r="2812">
          <cell r="S2812" t="str">
            <v>0281.031.204-2Y1</v>
          </cell>
          <cell r="T2812">
            <v>114917.2279339825</v>
          </cell>
        </row>
        <row r="2813">
          <cell r="S2813" t="str">
            <v>0281.031.204-1CE</v>
          </cell>
          <cell r="T2813">
            <v>133465.71294254123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 FX BP21"/>
      <sheetName val="TD por componente"/>
      <sheetName val="Banco FX CF05"/>
      <sheetName val="DB CF PS"/>
    </sheetNames>
    <sheetDataSet>
      <sheetData sheetId="0" refreshError="1"/>
      <sheetData sheetId="1" refreshError="1">
        <row r="3">
          <cell r="A3" t="str">
            <v>Rótulos de Linha</v>
          </cell>
          <cell r="B3" t="str">
            <v>Soma de Drawback II CF02.21</v>
          </cell>
        </row>
        <row r="4">
          <cell r="A4" t="str">
            <v>0270.248.032</v>
          </cell>
        </row>
        <row r="5">
          <cell r="A5" t="str">
            <v>0271.130.022</v>
          </cell>
        </row>
        <row r="6">
          <cell r="A6" t="str">
            <v>0271.130.057</v>
          </cell>
        </row>
        <row r="7">
          <cell r="A7" t="str">
            <v>0271.130.121</v>
          </cell>
        </row>
        <row r="8">
          <cell r="A8" t="str">
            <v>0272.230.424</v>
          </cell>
        </row>
        <row r="9">
          <cell r="A9" t="str">
            <v>0272.240.009</v>
          </cell>
        </row>
        <row r="10">
          <cell r="A10" t="str">
            <v>0272.240.029</v>
          </cell>
        </row>
        <row r="11">
          <cell r="A11" t="str">
            <v>0272.240.049</v>
          </cell>
        </row>
        <row r="12">
          <cell r="A12" t="str">
            <v>0272.240.110</v>
          </cell>
        </row>
        <row r="13">
          <cell r="A13" t="str">
            <v>0272.240.113</v>
          </cell>
          <cell r="B13">
            <v>0</v>
          </cell>
        </row>
        <row r="14">
          <cell r="A14" t="str">
            <v>0272.240.117</v>
          </cell>
        </row>
        <row r="15">
          <cell r="A15" t="str">
            <v>0272.240.184</v>
          </cell>
        </row>
        <row r="16">
          <cell r="A16" t="str">
            <v>0272.240.198</v>
          </cell>
        </row>
        <row r="17">
          <cell r="A17" t="str">
            <v>0272.240.205</v>
          </cell>
        </row>
        <row r="18">
          <cell r="A18" t="str">
            <v>0272.240.211</v>
          </cell>
        </row>
        <row r="19">
          <cell r="A19" t="str">
            <v>0272.240.222</v>
          </cell>
        </row>
        <row r="20">
          <cell r="A20" t="str">
            <v>0272.240.278</v>
          </cell>
        </row>
        <row r="21">
          <cell r="A21" t="str">
            <v>0272.240.317</v>
          </cell>
          <cell r="B21">
            <v>0</v>
          </cell>
        </row>
        <row r="22">
          <cell r="A22" t="str">
            <v>0272.248.061</v>
          </cell>
        </row>
        <row r="23">
          <cell r="A23" t="str">
            <v>0272.248.104</v>
          </cell>
        </row>
        <row r="24">
          <cell r="A24" t="str">
            <v>0272.248.128</v>
          </cell>
        </row>
        <row r="25">
          <cell r="A25" t="str">
            <v>0272.250.002</v>
          </cell>
        </row>
        <row r="26">
          <cell r="A26" t="str">
            <v>0272.250.003</v>
          </cell>
        </row>
        <row r="27">
          <cell r="A27" t="str">
            <v>0273.300.082</v>
          </cell>
        </row>
        <row r="28">
          <cell r="A28" t="str">
            <v>0273.300.127</v>
          </cell>
        </row>
        <row r="29">
          <cell r="A29" t="str">
            <v>0273.300.168</v>
          </cell>
          <cell r="B29">
            <v>0</v>
          </cell>
        </row>
        <row r="30">
          <cell r="A30" t="str">
            <v>0273.300.387</v>
          </cell>
        </row>
        <row r="31">
          <cell r="A31" t="str">
            <v>0280.158.357</v>
          </cell>
        </row>
        <row r="32">
          <cell r="A32" t="str">
            <v>0280.158.359</v>
          </cell>
        </row>
        <row r="33">
          <cell r="A33" t="str">
            <v>0280.750.596</v>
          </cell>
        </row>
        <row r="34">
          <cell r="A34" t="str">
            <v>0281.031.204-2Y1</v>
          </cell>
        </row>
        <row r="35">
          <cell r="A35" t="str">
            <v>0580.102.071</v>
          </cell>
        </row>
        <row r="36">
          <cell r="A36" t="str">
            <v>0580.102.072</v>
          </cell>
        </row>
        <row r="37">
          <cell r="A37" t="str">
            <v>0580.314.331-3V2</v>
          </cell>
        </row>
        <row r="38">
          <cell r="A38" t="str">
            <v>0580.314.582</v>
          </cell>
        </row>
        <row r="39">
          <cell r="A39" t="str">
            <v>0580.314.651</v>
          </cell>
          <cell r="B39">
            <v>0</v>
          </cell>
        </row>
        <row r="40">
          <cell r="A40" t="str">
            <v>0580.314.663</v>
          </cell>
        </row>
        <row r="41">
          <cell r="A41" t="str">
            <v>0580.314.679</v>
          </cell>
        </row>
        <row r="42">
          <cell r="A42" t="str">
            <v>0580.314.681</v>
          </cell>
        </row>
        <row r="43">
          <cell r="A43" t="str">
            <v>0580.314.682</v>
          </cell>
        </row>
        <row r="44">
          <cell r="A44" t="str">
            <v>0580.454.093-FP2</v>
          </cell>
        </row>
        <row r="45">
          <cell r="A45" t="str">
            <v>0580.454.094-FP2</v>
          </cell>
        </row>
        <row r="46">
          <cell r="A46" t="str">
            <v>1034.486.000</v>
          </cell>
        </row>
        <row r="47">
          <cell r="A47" t="str">
            <v>1034.486.022</v>
          </cell>
        </row>
        <row r="48">
          <cell r="A48" t="str">
            <v>1034.486.098</v>
          </cell>
        </row>
        <row r="49">
          <cell r="A49" t="str">
            <v>1034.486.268</v>
          </cell>
        </row>
        <row r="50">
          <cell r="A50" t="str">
            <v>1034.486.285</v>
          </cell>
        </row>
        <row r="51">
          <cell r="A51" t="str">
            <v>1035.200.016</v>
          </cell>
        </row>
        <row r="52">
          <cell r="A52" t="str">
            <v>1035.200.043</v>
          </cell>
        </row>
        <row r="53">
          <cell r="A53" t="str">
            <v>1035.200.107</v>
          </cell>
        </row>
        <row r="54">
          <cell r="A54" t="str">
            <v>1035.200.199</v>
          </cell>
          <cell r="B54">
            <v>4836.2329850959914</v>
          </cell>
        </row>
        <row r="55">
          <cell r="A55" t="str">
            <v>1035.200.464</v>
          </cell>
        </row>
        <row r="56">
          <cell r="A56" t="str">
            <v>1035.200.612</v>
          </cell>
        </row>
        <row r="57">
          <cell r="A57" t="str">
            <v>1035.200.615</v>
          </cell>
        </row>
        <row r="58">
          <cell r="A58" t="str">
            <v>1035.200.675</v>
          </cell>
        </row>
        <row r="59">
          <cell r="A59" t="str">
            <v>1035.200.903</v>
          </cell>
        </row>
        <row r="60">
          <cell r="A60" t="str">
            <v>1035.301.128</v>
          </cell>
        </row>
        <row r="61">
          <cell r="A61" t="str">
            <v>1037.516.781</v>
          </cell>
          <cell r="B61">
            <v>0</v>
          </cell>
        </row>
        <row r="62">
          <cell r="A62" t="str">
            <v>1038.000.019</v>
          </cell>
        </row>
        <row r="63">
          <cell r="A63" t="str">
            <v>1038.000.667</v>
          </cell>
        </row>
        <row r="64">
          <cell r="A64" t="str">
            <v>1038.001.011</v>
          </cell>
        </row>
        <row r="65">
          <cell r="A65" t="str">
            <v>1038.001.054</v>
          </cell>
        </row>
        <row r="66">
          <cell r="A66" t="str">
            <v>1038.001.103</v>
          </cell>
          <cell r="B66">
            <v>441.06724914706393</v>
          </cell>
        </row>
        <row r="67">
          <cell r="A67" t="str">
            <v>1038.001.142</v>
          </cell>
        </row>
        <row r="68">
          <cell r="A68" t="str">
            <v>1038.001.145</v>
          </cell>
        </row>
        <row r="69">
          <cell r="A69" t="str">
            <v>1038.001.249</v>
          </cell>
        </row>
        <row r="70">
          <cell r="A70" t="str">
            <v>1038.001.256</v>
          </cell>
        </row>
        <row r="71">
          <cell r="A71" t="str">
            <v>1038.001.288</v>
          </cell>
        </row>
        <row r="72">
          <cell r="A72" t="str">
            <v>1038.001.362</v>
          </cell>
        </row>
        <row r="73">
          <cell r="A73" t="str">
            <v>1038.001.560</v>
          </cell>
        </row>
        <row r="74">
          <cell r="A74" t="str">
            <v>1038.001.684</v>
          </cell>
        </row>
        <row r="75">
          <cell r="A75" t="str">
            <v>1038.003.151</v>
          </cell>
        </row>
        <row r="76">
          <cell r="A76" t="str">
            <v>1038.003.177</v>
          </cell>
          <cell r="B76">
            <v>280.82797186890667</v>
          </cell>
        </row>
        <row r="77">
          <cell r="A77" t="str">
            <v>1038.110.264</v>
          </cell>
        </row>
        <row r="78">
          <cell r="A78" t="str">
            <v>1038.110.986</v>
          </cell>
        </row>
        <row r="79">
          <cell r="A79" t="str">
            <v>1038.112.269</v>
          </cell>
        </row>
        <row r="80">
          <cell r="A80" t="str">
            <v>1038.112.491</v>
          </cell>
        </row>
        <row r="81">
          <cell r="A81" t="str">
            <v>1038.112.724</v>
          </cell>
        </row>
        <row r="82">
          <cell r="A82" t="str">
            <v>1038.311.517</v>
          </cell>
        </row>
        <row r="83">
          <cell r="A83" t="str">
            <v>1220.422.006</v>
          </cell>
        </row>
        <row r="84">
          <cell r="A84" t="str">
            <v>1220.491.062</v>
          </cell>
        </row>
        <row r="85">
          <cell r="A85" t="str">
            <v>1220.491.120</v>
          </cell>
          <cell r="B85">
            <v>463532.17944742192</v>
          </cell>
        </row>
        <row r="86">
          <cell r="A86" t="str">
            <v>1220.491.121</v>
          </cell>
          <cell r="B86">
            <v>0</v>
          </cell>
        </row>
        <row r="87">
          <cell r="A87" t="str">
            <v>1220.524.035</v>
          </cell>
        </row>
        <row r="88">
          <cell r="A88" t="str">
            <v>1220.524.118</v>
          </cell>
          <cell r="B88">
            <v>0</v>
          </cell>
        </row>
        <row r="89">
          <cell r="A89" t="str">
            <v>1220.590.003</v>
          </cell>
          <cell r="B89">
            <v>81359.946037744303</v>
          </cell>
        </row>
        <row r="90">
          <cell r="A90" t="str">
            <v>1221.165.076</v>
          </cell>
        </row>
        <row r="91">
          <cell r="A91" t="str">
            <v>1221.167.098</v>
          </cell>
          <cell r="B91">
            <v>0</v>
          </cell>
        </row>
        <row r="92">
          <cell r="A92" t="str">
            <v>1221.254.000</v>
          </cell>
        </row>
        <row r="93">
          <cell r="A93" t="str">
            <v>1221.254.025</v>
          </cell>
        </row>
        <row r="94">
          <cell r="A94" t="str">
            <v>1221.254.031</v>
          </cell>
        </row>
        <row r="95">
          <cell r="A95" t="str">
            <v>1221.254.054</v>
          </cell>
        </row>
        <row r="96">
          <cell r="A96" t="str">
            <v>1221.254.084</v>
          </cell>
        </row>
        <row r="97">
          <cell r="A97" t="str">
            <v>1221.254.085</v>
          </cell>
        </row>
        <row r="98">
          <cell r="A98" t="str">
            <v>1221.254.089</v>
          </cell>
          <cell r="B98">
            <v>34035.16282190341</v>
          </cell>
        </row>
        <row r="99">
          <cell r="A99" t="str">
            <v>1221.254.090</v>
          </cell>
          <cell r="B99">
            <v>110551.96941873687</v>
          </cell>
        </row>
        <row r="100">
          <cell r="A100" t="str">
            <v>1221.332.012</v>
          </cell>
        </row>
        <row r="101">
          <cell r="A101" t="str">
            <v>1224.211.701</v>
          </cell>
        </row>
        <row r="102">
          <cell r="A102" t="str">
            <v>1224.481.002</v>
          </cell>
          <cell r="B102">
            <v>542926.01197606465</v>
          </cell>
        </row>
        <row r="103">
          <cell r="A103" t="str">
            <v>1224.482.081</v>
          </cell>
        </row>
        <row r="104">
          <cell r="A104" t="str">
            <v>1224.482.116</v>
          </cell>
        </row>
        <row r="105">
          <cell r="A105" t="str">
            <v>1224.487.006</v>
          </cell>
        </row>
        <row r="106">
          <cell r="A106" t="str">
            <v>1224.542.007</v>
          </cell>
        </row>
        <row r="107">
          <cell r="A107" t="str">
            <v>1224.542.008</v>
          </cell>
          <cell r="B107">
            <v>29819.342108254219</v>
          </cell>
        </row>
        <row r="108">
          <cell r="A108" t="str">
            <v>1229.919.075</v>
          </cell>
          <cell r="B108">
            <v>0</v>
          </cell>
        </row>
        <row r="109">
          <cell r="A109" t="str">
            <v>1229.919.108</v>
          </cell>
          <cell r="B109">
            <v>386059.20219855639</v>
          </cell>
        </row>
        <row r="110">
          <cell r="A110" t="str">
            <v>1230.210.027</v>
          </cell>
        </row>
        <row r="111">
          <cell r="A111" t="str">
            <v>1234.478.027</v>
          </cell>
        </row>
        <row r="112">
          <cell r="A112" t="str">
            <v>1234.684.004</v>
          </cell>
        </row>
        <row r="113">
          <cell r="A113" t="str">
            <v>1250.280.002</v>
          </cell>
          <cell r="B113">
            <v>1017.1980003634594</v>
          </cell>
        </row>
        <row r="114">
          <cell r="A114" t="str">
            <v>1250.309.131</v>
          </cell>
          <cell r="B114">
            <v>3120.239784252512</v>
          </cell>
        </row>
        <row r="115">
          <cell r="A115" t="str">
            <v>1250.309.132</v>
          </cell>
          <cell r="B115">
            <v>887.87391321003543</v>
          </cell>
        </row>
        <row r="116">
          <cell r="A116" t="str">
            <v>1250.309.133</v>
          </cell>
          <cell r="B116">
            <v>2134.4459106924523</v>
          </cell>
        </row>
        <row r="117">
          <cell r="A117" t="str">
            <v>1250.524.006</v>
          </cell>
          <cell r="B117">
            <v>5129.4409800230296</v>
          </cell>
        </row>
        <row r="118">
          <cell r="A118" t="str">
            <v>1255.112.245</v>
          </cell>
          <cell r="B118">
            <v>41596.819078230408</v>
          </cell>
        </row>
        <row r="119">
          <cell r="A119" t="str">
            <v>1257.035.661</v>
          </cell>
        </row>
        <row r="120">
          <cell r="A120" t="str">
            <v>1257.035.757</v>
          </cell>
        </row>
        <row r="121">
          <cell r="A121" t="str">
            <v>1257.035.987</v>
          </cell>
        </row>
        <row r="122">
          <cell r="A122" t="str">
            <v>1257.036.202</v>
          </cell>
          <cell r="B122">
            <v>138800.68551877842</v>
          </cell>
        </row>
        <row r="123">
          <cell r="A123" t="str">
            <v>1257.036.203</v>
          </cell>
        </row>
        <row r="124">
          <cell r="A124" t="str">
            <v>1257.036.223</v>
          </cell>
        </row>
        <row r="125">
          <cell r="A125" t="str">
            <v>1257.036.398</v>
          </cell>
        </row>
        <row r="126">
          <cell r="A126" t="str">
            <v>1257.036.430</v>
          </cell>
        </row>
        <row r="127">
          <cell r="A127" t="str">
            <v>1257.036.778</v>
          </cell>
        </row>
        <row r="128">
          <cell r="A128" t="str">
            <v>1257.037.431</v>
          </cell>
        </row>
        <row r="129">
          <cell r="A129" t="str">
            <v>1257.037.457</v>
          </cell>
          <cell r="B129">
            <v>220080.66306416504</v>
          </cell>
        </row>
        <row r="130">
          <cell r="A130" t="str">
            <v>1257.037.460</v>
          </cell>
          <cell r="B130">
            <v>3621.4148964680035</v>
          </cell>
        </row>
        <row r="131">
          <cell r="A131" t="str">
            <v>1257.037.469</v>
          </cell>
        </row>
        <row r="132">
          <cell r="A132" t="str">
            <v>1257.037.480</v>
          </cell>
          <cell r="B132">
            <v>2130.4998887032334</v>
          </cell>
        </row>
        <row r="133">
          <cell r="A133" t="str">
            <v>1257.037.506</v>
          </cell>
        </row>
        <row r="134">
          <cell r="A134" t="str">
            <v>1257.037.594</v>
          </cell>
          <cell r="B134">
            <v>0</v>
          </cell>
        </row>
        <row r="135">
          <cell r="A135" t="str">
            <v>1257.037.595</v>
          </cell>
          <cell r="B135">
            <v>0</v>
          </cell>
        </row>
        <row r="136">
          <cell r="A136" t="str">
            <v>1257.037.603</v>
          </cell>
          <cell r="B136">
            <v>0</v>
          </cell>
        </row>
        <row r="137">
          <cell r="A137" t="str">
            <v>1257.037.604</v>
          </cell>
          <cell r="B137">
            <v>0</v>
          </cell>
        </row>
        <row r="138">
          <cell r="A138" t="str">
            <v>1257.037.612</v>
          </cell>
          <cell r="B138">
            <v>0</v>
          </cell>
        </row>
        <row r="139">
          <cell r="A139" t="str">
            <v>1257.037.617</v>
          </cell>
          <cell r="B139">
            <v>0</v>
          </cell>
        </row>
        <row r="140">
          <cell r="A140" t="str">
            <v>1257.037.621</v>
          </cell>
          <cell r="B140">
            <v>14566.471000159783</v>
          </cell>
        </row>
        <row r="141">
          <cell r="A141" t="str">
            <v>1257.037.622</v>
          </cell>
        </row>
        <row r="142">
          <cell r="A142" t="str">
            <v>1257.037.623</v>
          </cell>
          <cell r="B142">
            <v>0</v>
          </cell>
        </row>
        <row r="143">
          <cell r="A143" t="str">
            <v>1257.037.624</v>
          </cell>
          <cell r="B143">
            <v>0</v>
          </cell>
        </row>
        <row r="144">
          <cell r="A144" t="str">
            <v>1257.037.625</v>
          </cell>
          <cell r="B144">
            <v>0</v>
          </cell>
        </row>
        <row r="145">
          <cell r="A145" t="str">
            <v>1257.037.626</v>
          </cell>
        </row>
        <row r="146">
          <cell r="A146" t="str">
            <v>1257.037.627</v>
          </cell>
          <cell r="B146">
            <v>0</v>
          </cell>
        </row>
        <row r="147">
          <cell r="A147" t="str">
            <v>1257.037.629</v>
          </cell>
          <cell r="B147">
            <v>0</v>
          </cell>
        </row>
        <row r="148">
          <cell r="A148" t="str">
            <v>1257.037.737</v>
          </cell>
        </row>
        <row r="149">
          <cell r="A149" t="str">
            <v>1257.037.747</v>
          </cell>
        </row>
        <row r="150">
          <cell r="A150" t="str">
            <v>1261.032.368</v>
          </cell>
        </row>
        <row r="151">
          <cell r="A151" t="str">
            <v>1261.032.369</v>
          </cell>
        </row>
        <row r="152">
          <cell r="A152" t="str">
            <v>1261.032.370</v>
          </cell>
        </row>
        <row r="153">
          <cell r="A153" t="str">
            <v>1261.032.371</v>
          </cell>
        </row>
        <row r="154">
          <cell r="A154" t="str">
            <v>1261.032.372</v>
          </cell>
        </row>
        <row r="155">
          <cell r="A155" t="str">
            <v>1261.032.373</v>
          </cell>
        </row>
        <row r="156">
          <cell r="A156" t="str">
            <v>1261.116.386</v>
          </cell>
        </row>
        <row r="157">
          <cell r="A157" t="str">
            <v>1261.361.702</v>
          </cell>
        </row>
        <row r="158">
          <cell r="A158" t="str">
            <v>1261.361.705</v>
          </cell>
        </row>
        <row r="159">
          <cell r="A159" t="str">
            <v>1261.361.710</v>
          </cell>
        </row>
        <row r="160">
          <cell r="A160" t="str">
            <v>1261.361.713</v>
          </cell>
        </row>
        <row r="161">
          <cell r="A161" t="str">
            <v>1261.361.715</v>
          </cell>
        </row>
        <row r="162">
          <cell r="A162" t="str">
            <v>1261.361.720</v>
          </cell>
        </row>
        <row r="163">
          <cell r="A163" t="str">
            <v>1261.361.769</v>
          </cell>
        </row>
        <row r="164">
          <cell r="A164" t="str">
            <v>1261.361.770</v>
          </cell>
        </row>
        <row r="165">
          <cell r="A165" t="str">
            <v>1261.361.773</v>
          </cell>
        </row>
        <row r="166">
          <cell r="A166" t="str">
            <v>1261.361.781</v>
          </cell>
        </row>
        <row r="167">
          <cell r="A167" t="str">
            <v>1261.361.783</v>
          </cell>
        </row>
        <row r="168">
          <cell r="A168" t="str">
            <v>1261.361.785</v>
          </cell>
        </row>
        <row r="169">
          <cell r="A169" t="str">
            <v>1261.361.786</v>
          </cell>
        </row>
        <row r="170">
          <cell r="A170" t="str">
            <v>1261.361.788</v>
          </cell>
        </row>
        <row r="171">
          <cell r="A171" t="str">
            <v>1261.361.789</v>
          </cell>
        </row>
        <row r="172">
          <cell r="A172" t="str">
            <v>1261.361.790</v>
          </cell>
        </row>
        <row r="173">
          <cell r="A173" t="str">
            <v>1261.361.791</v>
          </cell>
        </row>
        <row r="174">
          <cell r="A174" t="str">
            <v>1261.361.794</v>
          </cell>
        </row>
        <row r="175">
          <cell r="A175" t="str">
            <v>1261.361.795</v>
          </cell>
        </row>
        <row r="176">
          <cell r="A176" t="str">
            <v>1261.361.796</v>
          </cell>
          <cell r="B176">
            <v>3.1260965338687008</v>
          </cell>
        </row>
        <row r="177">
          <cell r="A177" t="str">
            <v>1261.361.798</v>
          </cell>
        </row>
        <row r="178">
          <cell r="A178" t="str">
            <v>1261.361.799</v>
          </cell>
          <cell r="B178">
            <v>2.8984922635621633</v>
          </cell>
        </row>
        <row r="179">
          <cell r="A179" t="str">
            <v>1265.105.783</v>
          </cell>
        </row>
        <row r="180">
          <cell r="A180" t="str">
            <v>1265.106.357</v>
          </cell>
        </row>
        <row r="181">
          <cell r="A181" t="str">
            <v>1265.106.383</v>
          </cell>
        </row>
        <row r="182">
          <cell r="A182" t="str">
            <v>1265.106.384</v>
          </cell>
        </row>
        <row r="183">
          <cell r="A183" t="str">
            <v>1265.500.322</v>
          </cell>
          <cell r="B183">
            <v>292.69622583874678</v>
          </cell>
        </row>
        <row r="184">
          <cell r="A184" t="str">
            <v>1265.500.325</v>
          </cell>
        </row>
        <row r="185">
          <cell r="A185" t="str">
            <v>1265.500.571</v>
          </cell>
        </row>
        <row r="186">
          <cell r="A186" t="str">
            <v>1265.500.572</v>
          </cell>
        </row>
        <row r="187">
          <cell r="A187" t="str">
            <v>1265.500.584</v>
          </cell>
        </row>
        <row r="188">
          <cell r="A188" t="str">
            <v>1265.500.591</v>
          </cell>
        </row>
        <row r="189">
          <cell r="A189" t="str">
            <v>1267.030.109</v>
          </cell>
          <cell r="B189">
            <v>0</v>
          </cell>
        </row>
        <row r="190">
          <cell r="A190" t="str">
            <v>1267.030.111</v>
          </cell>
          <cell r="B190">
            <v>420.89173450173428</v>
          </cell>
        </row>
        <row r="191">
          <cell r="A191" t="str">
            <v>1267.360.038</v>
          </cell>
        </row>
        <row r="192">
          <cell r="A192" t="str">
            <v>1267.360.040</v>
          </cell>
          <cell r="B192">
            <v>0</v>
          </cell>
        </row>
        <row r="193">
          <cell r="A193" t="str">
            <v>1267.360.060</v>
          </cell>
          <cell r="B193">
            <v>0</v>
          </cell>
        </row>
        <row r="194">
          <cell r="A194" t="str">
            <v>1267.360.104</v>
          </cell>
        </row>
        <row r="195">
          <cell r="A195" t="str">
            <v>1267.360.106</v>
          </cell>
        </row>
        <row r="196">
          <cell r="A196" t="str">
            <v>1267.360.111</v>
          </cell>
          <cell r="B196">
            <v>0</v>
          </cell>
        </row>
        <row r="197">
          <cell r="A197" t="str">
            <v>1267.360.112</v>
          </cell>
        </row>
        <row r="198">
          <cell r="A198" t="str">
            <v>1267.360.117</v>
          </cell>
          <cell r="B198">
            <v>0</v>
          </cell>
        </row>
        <row r="199">
          <cell r="A199" t="str">
            <v>1267.360.118</v>
          </cell>
          <cell r="B199">
            <v>0</v>
          </cell>
        </row>
        <row r="200">
          <cell r="A200" t="str">
            <v>1267.360.123</v>
          </cell>
          <cell r="B200">
            <v>0</v>
          </cell>
        </row>
        <row r="201">
          <cell r="A201" t="str">
            <v>1267.360.124</v>
          </cell>
        </row>
        <row r="202">
          <cell r="A202" t="str">
            <v>1267.360.126</v>
          </cell>
          <cell r="B202">
            <v>0</v>
          </cell>
        </row>
        <row r="203">
          <cell r="A203" t="str">
            <v>1267.360.131</v>
          </cell>
          <cell r="B203">
            <v>0</v>
          </cell>
        </row>
        <row r="204">
          <cell r="A204" t="str">
            <v>1267.360.132</v>
          </cell>
          <cell r="B204">
            <v>0</v>
          </cell>
        </row>
        <row r="205">
          <cell r="A205" t="str">
            <v>1267.360.135</v>
          </cell>
          <cell r="B205">
            <v>0</v>
          </cell>
        </row>
        <row r="206">
          <cell r="A206" t="str">
            <v>1267.360.137</v>
          </cell>
        </row>
        <row r="207">
          <cell r="A207" t="str">
            <v>1267.360.139</v>
          </cell>
          <cell r="B207">
            <v>0</v>
          </cell>
        </row>
        <row r="208">
          <cell r="A208" t="str">
            <v>1267.360.140</v>
          </cell>
          <cell r="B208">
            <v>0</v>
          </cell>
        </row>
        <row r="209">
          <cell r="A209" t="str">
            <v>1267.360.142</v>
          </cell>
          <cell r="B209">
            <v>0</v>
          </cell>
        </row>
        <row r="210">
          <cell r="A210" t="str">
            <v>1267.360.143</v>
          </cell>
        </row>
        <row r="211">
          <cell r="A211" t="str">
            <v>1267.360.144</v>
          </cell>
        </row>
        <row r="212">
          <cell r="A212" t="str">
            <v>1267.360.146</v>
          </cell>
          <cell r="B212">
            <v>0</v>
          </cell>
        </row>
        <row r="213">
          <cell r="A213" t="str">
            <v>1267.360.147</v>
          </cell>
          <cell r="B213">
            <v>0</v>
          </cell>
        </row>
        <row r="214">
          <cell r="A214" t="str">
            <v>1267.360.149</v>
          </cell>
        </row>
        <row r="215">
          <cell r="A215" t="str">
            <v>1267.360.151</v>
          </cell>
          <cell r="B215">
            <v>0</v>
          </cell>
        </row>
        <row r="216">
          <cell r="A216" t="str">
            <v>1267.360.155</v>
          </cell>
        </row>
        <row r="217">
          <cell r="A217" t="str">
            <v>1267.360.157</v>
          </cell>
          <cell r="B217">
            <v>0</v>
          </cell>
        </row>
        <row r="218">
          <cell r="A218" t="str">
            <v>1267.360.159</v>
          </cell>
          <cell r="B218">
            <v>0</v>
          </cell>
        </row>
        <row r="219">
          <cell r="A219" t="str">
            <v>1267.360.160</v>
          </cell>
          <cell r="B219">
            <v>0</v>
          </cell>
        </row>
        <row r="220">
          <cell r="A220" t="str">
            <v>1267.360.161</v>
          </cell>
        </row>
        <row r="221">
          <cell r="A221" t="str">
            <v>1267.360.162</v>
          </cell>
        </row>
        <row r="222">
          <cell r="A222" t="str">
            <v>1267.360.164</v>
          </cell>
          <cell r="B222">
            <v>0</v>
          </cell>
        </row>
        <row r="223">
          <cell r="A223" t="str">
            <v>1267.360.166</v>
          </cell>
          <cell r="B223">
            <v>0</v>
          </cell>
        </row>
        <row r="224">
          <cell r="A224" t="str">
            <v>1267.360.167</v>
          </cell>
          <cell r="B224">
            <v>0</v>
          </cell>
        </row>
        <row r="225">
          <cell r="A225" t="str">
            <v>1267.360.169</v>
          </cell>
          <cell r="B225">
            <v>0</v>
          </cell>
        </row>
        <row r="226">
          <cell r="A226" t="str">
            <v>1267.360.171</v>
          </cell>
          <cell r="B226">
            <v>0</v>
          </cell>
        </row>
        <row r="227">
          <cell r="A227" t="str">
            <v>1267.360.172</v>
          </cell>
          <cell r="B227">
            <v>0</v>
          </cell>
        </row>
        <row r="228">
          <cell r="A228" t="str">
            <v>1267.360.174</v>
          </cell>
        </row>
        <row r="229">
          <cell r="A229" t="str">
            <v>1267.360.175</v>
          </cell>
          <cell r="B229">
            <v>0</v>
          </cell>
        </row>
        <row r="230">
          <cell r="A230" t="str">
            <v>1267.360.176</v>
          </cell>
          <cell r="B230">
            <v>0</v>
          </cell>
        </row>
        <row r="231">
          <cell r="A231" t="str">
            <v>1267.360.178</v>
          </cell>
          <cell r="B231">
            <v>0</v>
          </cell>
        </row>
        <row r="232">
          <cell r="A232" t="str">
            <v>1267.360.181</v>
          </cell>
        </row>
        <row r="233">
          <cell r="A233" t="str">
            <v>1267.360.182</v>
          </cell>
          <cell r="B233">
            <v>0</v>
          </cell>
        </row>
        <row r="234">
          <cell r="A234" t="str">
            <v>1267.360.187</v>
          </cell>
        </row>
        <row r="235">
          <cell r="A235" t="str">
            <v>1267.360.203</v>
          </cell>
        </row>
        <row r="236">
          <cell r="A236" t="str">
            <v>1267.360.204</v>
          </cell>
          <cell r="B236">
            <v>0</v>
          </cell>
        </row>
        <row r="237">
          <cell r="A237" t="str">
            <v>1267.360.208</v>
          </cell>
          <cell r="B237">
            <v>0</v>
          </cell>
        </row>
        <row r="238">
          <cell r="A238" t="str">
            <v>1267.360.210</v>
          </cell>
        </row>
        <row r="239">
          <cell r="A239" t="str">
            <v>1267.360.218</v>
          </cell>
        </row>
        <row r="240">
          <cell r="A240" t="str">
            <v>1267.360.219</v>
          </cell>
        </row>
        <row r="241">
          <cell r="A241" t="str">
            <v>1267.360.223</v>
          </cell>
        </row>
        <row r="242">
          <cell r="A242" t="str">
            <v>1267.360.224</v>
          </cell>
          <cell r="B242">
            <v>0</v>
          </cell>
        </row>
        <row r="243">
          <cell r="A243" t="str">
            <v>1267.360.226</v>
          </cell>
          <cell r="B243">
            <v>0</v>
          </cell>
        </row>
        <row r="244">
          <cell r="A244" t="str">
            <v>1267.360.229</v>
          </cell>
        </row>
        <row r="245">
          <cell r="A245" t="str">
            <v>1267.360.231</v>
          </cell>
          <cell r="B245">
            <v>0</v>
          </cell>
        </row>
        <row r="246">
          <cell r="A246" t="str">
            <v>1267.360.232</v>
          </cell>
        </row>
        <row r="247">
          <cell r="A247" t="str">
            <v>1267.360.234</v>
          </cell>
          <cell r="B247">
            <v>0</v>
          </cell>
        </row>
        <row r="248">
          <cell r="A248" t="str">
            <v>1267.360.235</v>
          </cell>
        </row>
        <row r="249">
          <cell r="A249" t="str">
            <v>1267.360.237</v>
          </cell>
          <cell r="B249">
            <v>0</v>
          </cell>
        </row>
        <row r="250">
          <cell r="A250" t="str">
            <v>1267.360.244</v>
          </cell>
        </row>
        <row r="251">
          <cell r="A251" t="str">
            <v>1267.360.246</v>
          </cell>
          <cell r="B251">
            <v>0</v>
          </cell>
        </row>
        <row r="252">
          <cell r="A252" t="str">
            <v>1267.360.247</v>
          </cell>
          <cell r="B252">
            <v>0</v>
          </cell>
        </row>
        <row r="253">
          <cell r="A253" t="str">
            <v>1267.360.251</v>
          </cell>
          <cell r="B253">
            <v>0</v>
          </cell>
        </row>
        <row r="254">
          <cell r="A254" t="str">
            <v>1267.360.256</v>
          </cell>
        </row>
        <row r="255">
          <cell r="A255" t="str">
            <v>1267.360.259</v>
          </cell>
          <cell r="B255">
            <v>0</v>
          </cell>
        </row>
        <row r="256">
          <cell r="A256" t="str">
            <v>1267.360.261</v>
          </cell>
        </row>
        <row r="257">
          <cell r="A257" t="str">
            <v>1267.360.264</v>
          </cell>
        </row>
        <row r="258">
          <cell r="A258" t="str">
            <v>1267.360.266</v>
          </cell>
        </row>
        <row r="259">
          <cell r="A259" t="str">
            <v>1267.360.272</v>
          </cell>
          <cell r="B259">
            <v>0</v>
          </cell>
        </row>
        <row r="260">
          <cell r="A260" t="str">
            <v>1267.360.290</v>
          </cell>
        </row>
        <row r="261">
          <cell r="A261" t="str">
            <v>1267.360.300</v>
          </cell>
          <cell r="B261">
            <v>0</v>
          </cell>
        </row>
        <row r="262">
          <cell r="A262" t="str">
            <v>1267.360.301</v>
          </cell>
          <cell r="B262">
            <v>0</v>
          </cell>
        </row>
        <row r="263">
          <cell r="A263" t="str">
            <v>1267.360.302</v>
          </cell>
        </row>
        <row r="264">
          <cell r="A264" t="str">
            <v>1267.360.303</v>
          </cell>
          <cell r="B264">
            <v>0</v>
          </cell>
        </row>
        <row r="265">
          <cell r="A265" t="str">
            <v>1267.360.304</v>
          </cell>
        </row>
        <row r="266">
          <cell r="A266" t="str">
            <v>1267.360.305</v>
          </cell>
        </row>
        <row r="267">
          <cell r="A267" t="str">
            <v>1267.360.306</v>
          </cell>
        </row>
        <row r="268">
          <cell r="A268" t="str">
            <v>1267.360.307</v>
          </cell>
          <cell r="B268">
            <v>0</v>
          </cell>
        </row>
        <row r="269">
          <cell r="A269" t="str">
            <v>1267.360.308</v>
          </cell>
        </row>
        <row r="270">
          <cell r="A270" t="str">
            <v>1267.360.312</v>
          </cell>
          <cell r="B270">
            <v>0</v>
          </cell>
        </row>
        <row r="271">
          <cell r="A271" t="str">
            <v>1267.360.313</v>
          </cell>
        </row>
        <row r="272">
          <cell r="A272" t="str">
            <v>1267.360.314</v>
          </cell>
        </row>
        <row r="273">
          <cell r="A273" t="str">
            <v>1267.360.315</v>
          </cell>
          <cell r="B273">
            <v>0</v>
          </cell>
        </row>
        <row r="274">
          <cell r="A274" t="str">
            <v>1267.360.317</v>
          </cell>
        </row>
        <row r="275">
          <cell r="A275" t="str">
            <v>1267.360.318</v>
          </cell>
          <cell r="B275">
            <v>0</v>
          </cell>
        </row>
        <row r="276">
          <cell r="A276" t="str">
            <v>1267.360.319</v>
          </cell>
        </row>
        <row r="277">
          <cell r="A277" t="str">
            <v>1267.360.320</v>
          </cell>
          <cell r="B277">
            <v>0</v>
          </cell>
        </row>
        <row r="278">
          <cell r="A278" t="str">
            <v>1267.360.321</v>
          </cell>
        </row>
        <row r="279">
          <cell r="A279" t="str">
            <v>1267.360.322</v>
          </cell>
        </row>
        <row r="280">
          <cell r="A280" t="str">
            <v>1267.360.323</v>
          </cell>
          <cell r="B280">
            <v>2.5479168000000003</v>
          </cell>
        </row>
        <row r="281">
          <cell r="A281" t="str">
            <v>1267.360.325</v>
          </cell>
        </row>
        <row r="282">
          <cell r="A282" t="str">
            <v>1267.360.326</v>
          </cell>
        </row>
        <row r="283">
          <cell r="A283" t="str">
            <v>1267.360.327</v>
          </cell>
        </row>
        <row r="284">
          <cell r="A284" t="str">
            <v>1267.360.328</v>
          </cell>
          <cell r="B284">
            <v>0</v>
          </cell>
        </row>
        <row r="285">
          <cell r="A285" t="str">
            <v>1267.360.329</v>
          </cell>
          <cell r="B285">
            <v>0</v>
          </cell>
        </row>
        <row r="286">
          <cell r="A286" t="str">
            <v>1267.360.330</v>
          </cell>
        </row>
        <row r="287">
          <cell r="A287" t="str">
            <v>1267.360.331</v>
          </cell>
        </row>
        <row r="288">
          <cell r="A288" t="str">
            <v>1267.360.332</v>
          </cell>
          <cell r="B288">
            <v>0</v>
          </cell>
        </row>
        <row r="289">
          <cell r="A289" t="str">
            <v>1267.360.333</v>
          </cell>
        </row>
        <row r="290">
          <cell r="A290" t="str">
            <v>1267.360.334</v>
          </cell>
        </row>
        <row r="291">
          <cell r="A291" t="str">
            <v>1267.360.335</v>
          </cell>
        </row>
        <row r="292">
          <cell r="A292" t="str">
            <v>1267.360.336</v>
          </cell>
        </row>
        <row r="293">
          <cell r="A293" t="str">
            <v>1267.360.337</v>
          </cell>
          <cell r="B293">
            <v>0</v>
          </cell>
        </row>
        <row r="294">
          <cell r="A294" t="str">
            <v>1267.360.338</v>
          </cell>
        </row>
        <row r="295">
          <cell r="A295" t="str">
            <v>1267.360.342</v>
          </cell>
        </row>
        <row r="296">
          <cell r="A296" t="str">
            <v>1267.360.344</v>
          </cell>
        </row>
        <row r="297">
          <cell r="A297" t="str">
            <v>1267.360.345</v>
          </cell>
          <cell r="B297">
            <v>0</v>
          </cell>
        </row>
        <row r="298">
          <cell r="A298" t="str">
            <v>1267.360.346</v>
          </cell>
          <cell r="B298">
            <v>0.34744320000000001</v>
          </cell>
        </row>
        <row r="299">
          <cell r="A299" t="str">
            <v>1267.360.350</v>
          </cell>
        </row>
        <row r="300">
          <cell r="A300" t="str">
            <v>1267.360.351</v>
          </cell>
        </row>
        <row r="301">
          <cell r="A301" t="str">
            <v>1267.360.354</v>
          </cell>
        </row>
        <row r="302">
          <cell r="A302" t="str">
            <v>1267.360.356</v>
          </cell>
        </row>
        <row r="303">
          <cell r="A303" t="str">
            <v>1267.360.362</v>
          </cell>
          <cell r="B303">
            <v>1.3215923274273076</v>
          </cell>
        </row>
        <row r="304">
          <cell r="A304" t="str">
            <v>1267.360.363</v>
          </cell>
        </row>
        <row r="305">
          <cell r="A305" t="str">
            <v>1267.360.364</v>
          </cell>
        </row>
        <row r="306">
          <cell r="A306" t="str">
            <v>1267.360.366</v>
          </cell>
        </row>
        <row r="307">
          <cell r="A307" t="str">
            <v>1267.360.367</v>
          </cell>
          <cell r="B307">
            <v>0</v>
          </cell>
        </row>
        <row r="308">
          <cell r="A308" t="str">
            <v>1267.360.372</v>
          </cell>
          <cell r="B308">
            <v>0</v>
          </cell>
        </row>
        <row r="309">
          <cell r="A309" t="str">
            <v>1267.360.374</v>
          </cell>
        </row>
        <row r="310">
          <cell r="A310" t="str">
            <v>1267.360.375</v>
          </cell>
        </row>
        <row r="311">
          <cell r="A311" t="str">
            <v>1267.360.377</v>
          </cell>
        </row>
        <row r="312">
          <cell r="A312" t="str">
            <v>1267.360.379</v>
          </cell>
        </row>
        <row r="313">
          <cell r="A313" t="str">
            <v>1267.360.515</v>
          </cell>
        </row>
        <row r="314">
          <cell r="A314" t="str">
            <v>1267.360.600</v>
          </cell>
        </row>
        <row r="315">
          <cell r="A315" t="str">
            <v>1267.360.601</v>
          </cell>
        </row>
        <row r="316">
          <cell r="A316" t="str">
            <v>1267.360.603</v>
          </cell>
          <cell r="B316">
            <v>0</v>
          </cell>
        </row>
        <row r="317">
          <cell r="A317" t="str">
            <v>1267.360.604</v>
          </cell>
          <cell r="B317">
            <v>0</v>
          </cell>
        </row>
        <row r="318">
          <cell r="A318" t="str">
            <v>1267.360.605</v>
          </cell>
          <cell r="B318">
            <v>0</v>
          </cell>
        </row>
        <row r="319">
          <cell r="A319" t="str">
            <v>1267.360.606</v>
          </cell>
        </row>
        <row r="320">
          <cell r="A320" t="str">
            <v>1267.360.607</v>
          </cell>
          <cell r="B320">
            <v>0</v>
          </cell>
        </row>
        <row r="321">
          <cell r="A321" t="str">
            <v>1267.360.608</v>
          </cell>
          <cell r="B321">
            <v>0</v>
          </cell>
        </row>
        <row r="322">
          <cell r="A322" t="str">
            <v>1267.360.609</v>
          </cell>
        </row>
        <row r="323">
          <cell r="A323" t="str">
            <v>1267.360.610</v>
          </cell>
        </row>
        <row r="324">
          <cell r="A324" t="str">
            <v>1267.360.611</v>
          </cell>
          <cell r="B324">
            <v>0</v>
          </cell>
        </row>
        <row r="325">
          <cell r="A325" t="str">
            <v>1267.360.612</v>
          </cell>
          <cell r="B325">
            <v>0</v>
          </cell>
        </row>
        <row r="326">
          <cell r="A326" t="str">
            <v>1267.360.613</v>
          </cell>
        </row>
        <row r="327">
          <cell r="A327" t="str">
            <v>1267.360.614</v>
          </cell>
          <cell r="B327">
            <v>0</v>
          </cell>
        </row>
        <row r="328">
          <cell r="A328" t="str">
            <v>1267.360.616</v>
          </cell>
          <cell r="B328">
            <v>0</v>
          </cell>
        </row>
        <row r="329">
          <cell r="A329" t="str">
            <v>1267.360.618</v>
          </cell>
          <cell r="B329">
            <v>0</v>
          </cell>
        </row>
        <row r="330">
          <cell r="A330" t="str">
            <v>1267.360.619</v>
          </cell>
        </row>
        <row r="331">
          <cell r="A331" t="str">
            <v>1267.360.620</v>
          </cell>
          <cell r="B331">
            <v>0</v>
          </cell>
        </row>
        <row r="332">
          <cell r="A332" t="str">
            <v>1267.360.621</v>
          </cell>
        </row>
        <row r="333">
          <cell r="A333" t="str">
            <v>1267.360.623</v>
          </cell>
        </row>
        <row r="334">
          <cell r="A334" t="str">
            <v>1267.360.624</v>
          </cell>
        </row>
        <row r="335">
          <cell r="A335" t="str">
            <v>1267.360.625</v>
          </cell>
          <cell r="B335">
            <v>0</v>
          </cell>
        </row>
        <row r="336">
          <cell r="A336" t="str">
            <v>1267.360.626</v>
          </cell>
        </row>
        <row r="337">
          <cell r="A337" t="str">
            <v>1267.360.627</v>
          </cell>
        </row>
        <row r="338">
          <cell r="A338" t="str">
            <v>1267.360.628</v>
          </cell>
          <cell r="B338">
            <v>0</v>
          </cell>
        </row>
        <row r="339">
          <cell r="A339" t="str">
            <v>1267.360.629</v>
          </cell>
          <cell r="B339">
            <v>0</v>
          </cell>
        </row>
        <row r="340">
          <cell r="A340" t="str">
            <v>1267.360.630</v>
          </cell>
          <cell r="B340">
            <v>0</v>
          </cell>
        </row>
        <row r="341">
          <cell r="A341" t="str">
            <v>1267.360.631</v>
          </cell>
        </row>
        <row r="342">
          <cell r="A342" t="str">
            <v>1267.360.632</v>
          </cell>
          <cell r="B342">
            <v>0</v>
          </cell>
        </row>
        <row r="343">
          <cell r="A343" t="str">
            <v>1267.360.633</v>
          </cell>
          <cell r="B343">
            <v>0</v>
          </cell>
        </row>
        <row r="344">
          <cell r="A344" t="str">
            <v>1267.360.634</v>
          </cell>
        </row>
        <row r="345">
          <cell r="A345" t="str">
            <v>1267.360.635</v>
          </cell>
        </row>
        <row r="346">
          <cell r="A346" t="str">
            <v>1267.360.636</v>
          </cell>
        </row>
        <row r="347">
          <cell r="A347" t="str">
            <v>1267.360.638</v>
          </cell>
        </row>
        <row r="348">
          <cell r="A348" t="str">
            <v>1267.360.639</v>
          </cell>
          <cell r="B348">
            <v>0</v>
          </cell>
        </row>
        <row r="349">
          <cell r="A349" t="str">
            <v>1267.360.640</v>
          </cell>
          <cell r="B349">
            <v>0</v>
          </cell>
        </row>
        <row r="350">
          <cell r="A350" t="str">
            <v>1267.360.641</v>
          </cell>
        </row>
        <row r="351">
          <cell r="A351" t="str">
            <v>1267.360.645</v>
          </cell>
        </row>
        <row r="352">
          <cell r="A352" t="str">
            <v>1267.360.646</v>
          </cell>
        </row>
        <row r="353">
          <cell r="A353" t="str">
            <v>1267.360.704</v>
          </cell>
          <cell r="B353">
            <v>166.51690364833254</v>
          </cell>
        </row>
        <row r="354">
          <cell r="A354" t="str">
            <v>1267.360.708</v>
          </cell>
        </row>
        <row r="355">
          <cell r="A355" t="str">
            <v>1267.360.735</v>
          </cell>
        </row>
        <row r="356">
          <cell r="A356" t="str">
            <v>1267.360.763</v>
          </cell>
        </row>
        <row r="357">
          <cell r="A357" t="str">
            <v>1267.360.817</v>
          </cell>
        </row>
        <row r="358">
          <cell r="A358" t="str">
            <v>1267.361.035</v>
          </cell>
        </row>
        <row r="359">
          <cell r="A359" t="str">
            <v>1267.361.224</v>
          </cell>
          <cell r="B359">
            <v>0</v>
          </cell>
        </row>
        <row r="360">
          <cell r="A360" t="str">
            <v>1267.361.330</v>
          </cell>
        </row>
        <row r="361">
          <cell r="A361" t="str">
            <v>1267.361.348</v>
          </cell>
        </row>
        <row r="362">
          <cell r="A362" t="str">
            <v>1267.361.368</v>
          </cell>
        </row>
        <row r="363">
          <cell r="A363" t="str">
            <v>1267.361.393</v>
          </cell>
        </row>
        <row r="364">
          <cell r="A364" t="str">
            <v>1267.361.506</v>
          </cell>
        </row>
        <row r="365">
          <cell r="A365" t="str">
            <v>1267.361.508</v>
          </cell>
        </row>
        <row r="366">
          <cell r="A366" t="str">
            <v>1267.361.509</v>
          </cell>
        </row>
        <row r="367">
          <cell r="A367" t="str">
            <v>1267.361.512</v>
          </cell>
        </row>
        <row r="368">
          <cell r="A368" t="str">
            <v>1267.361.513</v>
          </cell>
        </row>
        <row r="369">
          <cell r="A369" t="str">
            <v>1267.361.821</v>
          </cell>
          <cell r="B369">
            <v>0</v>
          </cell>
        </row>
        <row r="370">
          <cell r="A370" t="str">
            <v>1267.361.831</v>
          </cell>
        </row>
        <row r="371">
          <cell r="A371" t="str">
            <v>1267.361.900</v>
          </cell>
        </row>
        <row r="372">
          <cell r="A372" t="str">
            <v>1267.361.902</v>
          </cell>
        </row>
        <row r="373">
          <cell r="A373" t="str">
            <v>1267.361.903</v>
          </cell>
        </row>
        <row r="374">
          <cell r="A374" t="str">
            <v>1267.361.904</v>
          </cell>
          <cell r="B374">
            <v>0</v>
          </cell>
        </row>
        <row r="375">
          <cell r="A375" t="str">
            <v>1267.361.906</v>
          </cell>
        </row>
        <row r="376">
          <cell r="A376" t="str">
            <v>1267.361.907</v>
          </cell>
          <cell r="B376">
            <v>37.680399426308121</v>
          </cell>
        </row>
        <row r="377">
          <cell r="A377" t="str">
            <v>1267.361.909</v>
          </cell>
        </row>
        <row r="378">
          <cell r="A378" t="str">
            <v>1267.361.910</v>
          </cell>
        </row>
        <row r="379">
          <cell r="A379" t="str">
            <v>1267.361.912</v>
          </cell>
          <cell r="B379">
            <v>3.0650885065963061</v>
          </cell>
        </row>
        <row r="380">
          <cell r="A380" t="str">
            <v>1267.361.913</v>
          </cell>
          <cell r="B380">
            <v>6.568750298969471</v>
          </cell>
        </row>
        <row r="381">
          <cell r="A381" t="str">
            <v>1267.361.914</v>
          </cell>
          <cell r="B381">
            <v>0</v>
          </cell>
        </row>
        <row r="382">
          <cell r="A382" t="str">
            <v>1267.361.915</v>
          </cell>
          <cell r="B382">
            <v>0</v>
          </cell>
        </row>
        <row r="383">
          <cell r="A383" t="str">
            <v>1267.361.916</v>
          </cell>
        </row>
        <row r="384">
          <cell r="A384" t="str">
            <v>1267.361.917</v>
          </cell>
        </row>
        <row r="385">
          <cell r="A385" t="str">
            <v>1267.361.918</v>
          </cell>
          <cell r="B385">
            <v>2.8984922635621633</v>
          </cell>
        </row>
        <row r="386">
          <cell r="A386" t="str">
            <v>1267.361.919</v>
          </cell>
        </row>
        <row r="387">
          <cell r="A387" t="str">
            <v>1267.361.921</v>
          </cell>
        </row>
        <row r="388">
          <cell r="A388" t="str">
            <v>1267.361.929</v>
          </cell>
        </row>
        <row r="389">
          <cell r="A389" t="str">
            <v>1267.361.930</v>
          </cell>
        </row>
        <row r="390">
          <cell r="A390" t="str">
            <v>1267.361.931</v>
          </cell>
        </row>
        <row r="391">
          <cell r="A391" t="str">
            <v>1267.361.933</v>
          </cell>
        </row>
        <row r="392">
          <cell r="A392" t="str">
            <v>1267.361.934</v>
          </cell>
        </row>
        <row r="393">
          <cell r="A393" t="str">
            <v>1267.361.935</v>
          </cell>
        </row>
        <row r="394">
          <cell r="A394" t="str">
            <v>1267.361.938</v>
          </cell>
        </row>
        <row r="395">
          <cell r="A395" t="str">
            <v>1267.362.203</v>
          </cell>
        </row>
        <row r="396">
          <cell r="A396" t="str">
            <v>1267.362.204</v>
          </cell>
        </row>
        <row r="397">
          <cell r="A397" t="str">
            <v>1267.362.205</v>
          </cell>
        </row>
        <row r="398">
          <cell r="A398" t="str">
            <v>1267.369.112</v>
          </cell>
        </row>
        <row r="399">
          <cell r="A399" t="str">
            <v>1267.369.114</v>
          </cell>
          <cell r="B399">
            <v>172.6330701085046</v>
          </cell>
        </row>
        <row r="400">
          <cell r="A400" t="str">
            <v>1267.369.139</v>
          </cell>
        </row>
        <row r="401">
          <cell r="A401" t="str">
            <v>1267.369.142</v>
          </cell>
          <cell r="B401">
            <v>0</v>
          </cell>
        </row>
        <row r="402">
          <cell r="A402" t="str">
            <v>1267.369.152</v>
          </cell>
        </row>
        <row r="403">
          <cell r="A403" t="str">
            <v>1267.369.223</v>
          </cell>
          <cell r="B403">
            <v>47.015204280723701</v>
          </cell>
        </row>
        <row r="404">
          <cell r="A404" t="str">
            <v>1267.369.233</v>
          </cell>
        </row>
        <row r="405">
          <cell r="A405" t="str">
            <v>1267.369.245</v>
          </cell>
        </row>
        <row r="406">
          <cell r="A406" t="str">
            <v>1267.369.255</v>
          </cell>
        </row>
        <row r="407">
          <cell r="A407" t="str">
            <v>1267.369.305</v>
          </cell>
        </row>
        <row r="408">
          <cell r="A408" t="str">
            <v>1267.370.006</v>
          </cell>
        </row>
        <row r="409">
          <cell r="A409" t="str">
            <v>1267.370.007</v>
          </cell>
        </row>
        <row r="410">
          <cell r="A410" t="str">
            <v>1267.370.008</v>
          </cell>
          <cell r="B410">
            <v>1.324205819012084</v>
          </cell>
        </row>
        <row r="411">
          <cell r="A411" t="str">
            <v>1267.370.009</v>
          </cell>
        </row>
        <row r="412">
          <cell r="A412" t="str">
            <v>1267.370.010</v>
          </cell>
          <cell r="B412">
            <v>2.5464073355887247</v>
          </cell>
        </row>
        <row r="413">
          <cell r="A413" t="str">
            <v>1267.370.011</v>
          </cell>
        </row>
        <row r="414">
          <cell r="A414" t="str">
            <v>1267.370.027</v>
          </cell>
        </row>
        <row r="415">
          <cell r="A415" t="str">
            <v>1267.370.028</v>
          </cell>
        </row>
        <row r="416">
          <cell r="A416" t="str">
            <v>1267.370.029</v>
          </cell>
        </row>
        <row r="417">
          <cell r="A417" t="str">
            <v>1267.370.034</v>
          </cell>
          <cell r="B417">
            <v>14.77824878415643</v>
          </cell>
        </row>
        <row r="418">
          <cell r="A418" t="str">
            <v>1267.370.412</v>
          </cell>
          <cell r="B418">
            <v>0</v>
          </cell>
        </row>
        <row r="419">
          <cell r="A419" t="str">
            <v>1267.370.413</v>
          </cell>
        </row>
        <row r="420">
          <cell r="A420" t="str">
            <v>1267.370.437</v>
          </cell>
        </row>
        <row r="421">
          <cell r="A421" t="str">
            <v>1267.370.449</v>
          </cell>
        </row>
        <row r="422">
          <cell r="A422" t="str">
            <v>1267.370.453</v>
          </cell>
          <cell r="B422">
            <v>0</v>
          </cell>
        </row>
        <row r="423">
          <cell r="A423" t="str">
            <v>1267.370.457</v>
          </cell>
          <cell r="B423">
            <v>0</v>
          </cell>
        </row>
        <row r="424">
          <cell r="A424" t="str">
            <v>1267.370.461</v>
          </cell>
          <cell r="B424">
            <v>0</v>
          </cell>
        </row>
        <row r="425">
          <cell r="A425" t="str">
            <v>1267.370.468</v>
          </cell>
        </row>
        <row r="426">
          <cell r="A426" t="str">
            <v>1267.370.469</v>
          </cell>
        </row>
        <row r="427">
          <cell r="A427" t="str">
            <v>1267.370.471</v>
          </cell>
          <cell r="B427">
            <v>0</v>
          </cell>
        </row>
        <row r="428">
          <cell r="A428" t="str">
            <v>1267.370.477</v>
          </cell>
        </row>
        <row r="429">
          <cell r="A429" t="str">
            <v>1267.370.479</v>
          </cell>
        </row>
        <row r="430">
          <cell r="A430" t="str">
            <v>1267.370.481</v>
          </cell>
          <cell r="B430">
            <v>5.2949116947661814</v>
          </cell>
        </row>
        <row r="431">
          <cell r="A431" t="str">
            <v>1267.370.483</v>
          </cell>
        </row>
        <row r="432">
          <cell r="A432" t="str">
            <v>1267.370.491</v>
          </cell>
        </row>
        <row r="433">
          <cell r="A433" t="str">
            <v>1267.370.494</v>
          </cell>
        </row>
        <row r="434">
          <cell r="A434" t="str">
            <v>1267.370.495</v>
          </cell>
        </row>
        <row r="435">
          <cell r="A435" t="str">
            <v>1267.370.497</v>
          </cell>
        </row>
        <row r="436">
          <cell r="A436" t="str">
            <v>1267.370.498</v>
          </cell>
          <cell r="B436">
            <v>0</v>
          </cell>
        </row>
        <row r="437">
          <cell r="A437" t="str">
            <v>1267.370.499</v>
          </cell>
          <cell r="B437">
            <v>16.736241960251647</v>
          </cell>
        </row>
        <row r="438">
          <cell r="A438" t="str">
            <v>1267.370.501</v>
          </cell>
          <cell r="B438">
            <v>0.75354705851460935</v>
          </cell>
        </row>
        <row r="439">
          <cell r="A439" t="str">
            <v>1267.370.504</v>
          </cell>
          <cell r="B439">
            <v>1.2180137307760592</v>
          </cell>
        </row>
        <row r="440">
          <cell r="A440" t="str">
            <v>1267.370.506</v>
          </cell>
          <cell r="B440">
            <v>0.46673042303254886</v>
          </cell>
        </row>
        <row r="441">
          <cell r="A441" t="str">
            <v>1267.370.512</v>
          </cell>
        </row>
        <row r="442">
          <cell r="A442" t="str">
            <v>1267.370.513</v>
          </cell>
          <cell r="B442">
            <v>0.77221707326571798</v>
          </cell>
        </row>
        <row r="443">
          <cell r="A443" t="str">
            <v>1267.370.514</v>
          </cell>
        </row>
        <row r="444">
          <cell r="A444" t="str">
            <v>1267.370.516</v>
          </cell>
        </row>
        <row r="445">
          <cell r="A445" t="str">
            <v>1267.370.517</v>
          </cell>
        </row>
        <row r="446">
          <cell r="A446" t="str">
            <v>1267.370.518</v>
          </cell>
          <cell r="B446">
            <v>1.3586279813773039</v>
          </cell>
        </row>
        <row r="447">
          <cell r="A447" t="str">
            <v>1267.370.524</v>
          </cell>
          <cell r="B447">
            <v>2.4443375227699833</v>
          </cell>
        </row>
        <row r="448">
          <cell r="A448" t="str">
            <v>1267.370.527</v>
          </cell>
          <cell r="B448">
            <v>1.641335320997797</v>
          </cell>
        </row>
        <row r="449">
          <cell r="A449" t="str">
            <v>1267.370.528</v>
          </cell>
          <cell r="B449">
            <v>0.91976641629770017</v>
          </cell>
        </row>
        <row r="450">
          <cell r="A450" t="str">
            <v>1267.370.531</v>
          </cell>
        </row>
        <row r="451">
          <cell r="A451" t="str">
            <v>1267.370.532</v>
          </cell>
        </row>
        <row r="452">
          <cell r="A452" t="str">
            <v>1267.370.533</v>
          </cell>
        </row>
        <row r="453">
          <cell r="A453" t="str">
            <v>1267.370.534</v>
          </cell>
          <cell r="B453">
            <v>0.56945949609655322</v>
          </cell>
        </row>
        <row r="454">
          <cell r="A454" t="str">
            <v>1267.370.535</v>
          </cell>
        </row>
        <row r="455">
          <cell r="A455" t="str">
            <v>1267.370.538</v>
          </cell>
        </row>
        <row r="456">
          <cell r="A456" t="str">
            <v>1267.370.539</v>
          </cell>
          <cell r="B456">
            <v>1.3769015746211695</v>
          </cell>
        </row>
        <row r="457">
          <cell r="A457" t="str">
            <v>1267.370.542</v>
          </cell>
        </row>
        <row r="458">
          <cell r="A458" t="str">
            <v>1267.370.545</v>
          </cell>
        </row>
        <row r="459">
          <cell r="A459" t="str">
            <v>1267.370.546</v>
          </cell>
        </row>
        <row r="460">
          <cell r="A460" t="str">
            <v>1267.370.552</v>
          </cell>
        </row>
        <row r="461">
          <cell r="A461" t="str">
            <v>1267.370.554</v>
          </cell>
        </row>
        <row r="462">
          <cell r="A462" t="str">
            <v>1267.370.562</v>
          </cell>
        </row>
        <row r="463">
          <cell r="A463" t="str">
            <v>1267.370.564</v>
          </cell>
          <cell r="B463">
            <v>0</v>
          </cell>
        </row>
        <row r="464">
          <cell r="A464" t="str">
            <v>1267.370.568</v>
          </cell>
          <cell r="B464">
            <v>0</v>
          </cell>
        </row>
        <row r="465">
          <cell r="A465" t="str">
            <v>1267.370.572</v>
          </cell>
        </row>
        <row r="466">
          <cell r="A466" t="str">
            <v>1267.370.574</v>
          </cell>
        </row>
        <row r="467">
          <cell r="A467" t="str">
            <v>1267.370.577</v>
          </cell>
        </row>
        <row r="468">
          <cell r="A468" t="str">
            <v>1267.370.583</v>
          </cell>
        </row>
        <row r="469">
          <cell r="A469" t="str">
            <v>1267.370.594</v>
          </cell>
        </row>
        <row r="470">
          <cell r="A470" t="str">
            <v>1267.370.595</v>
          </cell>
          <cell r="B470">
            <v>0</v>
          </cell>
        </row>
        <row r="471">
          <cell r="A471" t="str">
            <v>1267.370.598</v>
          </cell>
        </row>
        <row r="472">
          <cell r="A472" t="str">
            <v>1267.370.599</v>
          </cell>
          <cell r="B472">
            <v>27.470648930232556</v>
          </cell>
        </row>
        <row r="473">
          <cell r="A473" t="str">
            <v>1267.370.600</v>
          </cell>
        </row>
        <row r="474">
          <cell r="A474" t="str">
            <v>1267.370.601</v>
          </cell>
          <cell r="B474">
            <v>0.92898521995485006</v>
          </cell>
        </row>
        <row r="475">
          <cell r="A475" t="str">
            <v>1267.370.602</v>
          </cell>
        </row>
        <row r="476">
          <cell r="A476" t="str">
            <v>1267.370.603</v>
          </cell>
        </row>
        <row r="477">
          <cell r="A477" t="str">
            <v>1267.370.604</v>
          </cell>
          <cell r="B477">
            <v>0.68827417084840337</v>
          </cell>
        </row>
        <row r="478">
          <cell r="A478" t="str">
            <v>1267.370.605</v>
          </cell>
        </row>
        <row r="479">
          <cell r="A479" t="str">
            <v>1267.370.606</v>
          </cell>
          <cell r="B479">
            <v>0.69483360321583709</v>
          </cell>
        </row>
        <row r="480">
          <cell r="A480" t="str">
            <v>1267.370.607</v>
          </cell>
          <cell r="B480">
            <v>0.6332729104917808</v>
          </cell>
        </row>
        <row r="481">
          <cell r="A481" t="str">
            <v>1267.370.608</v>
          </cell>
          <cell r="B481">
            <v>0.31378766463150098</v>
          </cell>
        </row>
        <row r="482">
          <cell r="A482" t="str">
            <v>1267.370.609</v>
          </cell>
          <cell r="B482">
            <v>0</v>
          </cell>
        </row>
        <row r="483">
          <cell r="A483" t="str">
            <v>1267.370.610</v>
          </cell>
        </row>
        <row r="484">
          <cell r="A484" t="str">
            <v>1267.370.612</v>
          </cell>
          <cell r="B484">
            <v>0.16823033720332306</v>
          </cell>
        </row>
        <row r="485">
          <cell r="A485" t="str">
            <v>1267.370.613</v>
          </cell>
          <cell r="B485">
            <v>0.31398556261499638</v>
          </cell>
        </row>
        <row r="486">
          <cell r="A486" t="str">
            <v>1267.370.614</v>
          </cell>
        </row>
        <row r="487">
          <cell r="A487" t="str">
            <v>1267.370.615</v>
          </cell>
          <cell r="B487">
            <v>7.4856622395854364</v>
          </cell>
        </row>
        <row r="488">
          <cell r="A488" t="str">
            <v>1267.370.635</v>
          </cell>
          <cell r="B488">
            <v>4.1942854837648929</v>
          </cell>
        </row>
        <row r="489">
          <cell r="A489" t="str">
            <v>1267.370.636</v>
          </cell>
          <cell r="B489">
            <v>2.0274427750305284</v>
          </cell>
        </row>
        <row r="490">
          <cell r="A490" t="str">
            <v>1267.370.640</v>
          </cell>
        </row>
        <row r="491">
          <cell r="A491" t="str">
            <v>1267.370.644</v>
          </cell>
          <cell r="B491">
            <v>0.62814136099797202</v>
          </cell>
        </row>
        <row r="492">
          <cell r="A492" t="str">
            <v>1267.370.650</v>
          </cell>
        </row>
        <row r="493">
          <cell r="A493" t="str">
            <v>1267.370.662</v>
          </cell>
        </row>
        <row r="494">
          <cell r="A494" t="str">
            <v>1267.370.663</v>
          </cell>
        </row>
        <row r="495">
          <cell r="A495" t="str">
            <v>1267.370.666</v>
          </cell>
        </row>
        <row r="496">
          <cell r="A496" t="str">
            <v>1267.370.667</v>
          </cell>
        </row>
        <row r="497">
          <cell r="A497" t="str">
            <v>1267.370.670</v>
          </cell>
        </row>
        <row r="498">
          <cell r="A498" t="str">
            <v>1267.370.707</v>
          </cell>
        </row>
        <row r="499">
          <cell r="A499" t="str">
            <v>1267.370.716</v>
          </cell>
        </row>
        <row r="500">
          <cell r="A500" t="str">
            <v>1267.370.717</v>
          </cell>
          <cell r="B500">
            <v>5.728541168725366</v>
          </cell>
        </row>
        <row r="501">
          <cell r="A501" t="str">
            <v>1267.370.718</v>
          </cell>
          <cell r="B501">
            <v>0</v>
          </cell>
        </row>
        <row r="502">
          <cell r="A502" t="str">
            <v>1267.370.727</v>
          </cell>
          <cell r="B502">
            <v>6.5942683778418596</v>
          </cell>
        </row>
        <row r="503">
          <cell r="A503" t="str">
            <v>1267.370.740</v>
          </cell>
        </row>
        <row r="504">
          <cell r="A504" t="str">
            <v>1267.370.741</v>
          </cell>
        </row>
        <row r="505">
          <cell r="A505" t="str">
            <v>1267.370.766</v>
          </cell>
        </row>
        <row r="506">
          <cell r="A506" t="str">
            <v>1267.370.767</v>
          </cell>
        </row>
        <row r="507">
          <cell r="A507" t="str">
            <v>1267.370.769</v>
          </cell>
        </row>
        <row r="508">
          <cell r="A508" t="str">
            <v>1267.370.771</v>
          </cell>
        </row>
        <row r="509">
          <cell r="A509" t="str">
            <v>1267.370.774</v>
          </cell>
        </row>
        <row r="510">
          <cell r="A510" t="str">
            <v>1267.370.801</v>
          </cell>
          <cell r="B510">
            <v>0</v>
          </cell>
        </row>
        <row r="511">
          <cell r="A511" t="str">
            <v>1267.370.829</v>
          </cell>
        </row>
        <row r="512">
          <cell r="A512" t="str">
            <v>1267.370.831</v>
          </cell>
        </row>
        <row r="513">
          <cell r="A513" t="str">
            <v>1267.370.849</v>
          </cell>
        </row>
        <row r="514">
          <cell r="A514" t="str">
            <v>1267.370.900</v>
          </cell>
          <cell r="B514">
            <v>1.2915318351628096</v>
          </cell>
        </row>
        <row r="515">
          <cell r="A515" t="str">
            <v>1267.370.902</v>
          </cell>
        </row>
        <row r="516">
          <cell r="A516" t="str">
            <v>1267.370.906</v>
          </cell>
        </row>
        <row r="517">
          <cell r="A517" t="str">
            <v>1267.370.907</v>
          </cell>
        </row>
        <row r="518">
          <cell r="A518" t="str">
            <v>1267.373.026</v>
          </cell>
          <cell r="B518">
            <v>6.6255842875517352</v>
          </cell>
        </row>
        <row r="519">
          <cell r="A519" t="str">
            <v>1267.373.039</v>
          </cell>
        </row>
        <row r="520">
          <cell r="A520" t="str">
            <v>1267.373.040</v>
          </cell>
        </row>
        <row r="521">
          <cell r="A521" t="str">
            <v>1267.373.113</v>
          </cell>
        </row>
        <row r="522">
          <cell r="A522" t="str">
            <v>1267.373.114</v>
          </cell>
        </row>
        <row r="523">
          <cell r="A523" t="str">
            <v>1267.373.120</v>
          </cell>
        </row>
        <row r="524">
          <cell r="A524" t="str">
            <v>1267.373.230</v>
          </cell>
        </row>
        <row r="525">
          <cell r="A525" t="str">
            <v>1267.373.234</v>
          </cell>
        </row>
        <row r="526">
          <cell r="A526" t="str">
            <v>1267.375.005</v>
          </cell>
          <cell r="B526">
            <v>0</v>
          </cell>
        </row>
        <row r="527">
          <cell r="A527" t="str">
            <v>1267.375.008</v>
          </cell>
          <cell r="B527">
            <v>0</v>
          </cell>
        </row>
        <row r="528">
          <cell r="A528" t="str">
            <v>1267.375.012</v>
          </cell>
        </row>
        <row r="529">
          <cell r="A529" t="str">
            <v>1267.375.016</v>
          </cell>
        </row>
        <row r="530">
          <cell r="A530" t="str">
            <v>1267.375.018</v>
          </cell>
        </row>
        <row r="531">
          <cell r="A531" t="str">
            <v>1267.375.020</v>
          </cell>
          <cell r="B531">
            <v>0</v>
          </cell>
        </row>
        <row r="532">
          <cell r="A532" t="str">
            <v>1267.375.024</v>
          </cell>
        </row>
        <row r="533">
          <cell r="A533" t="str">
            <v>1267.375.028</v>
          </cell>
        </row>
        <row r="534">
          <cell r="A534" t="str">
            <v>1267.375.036</v>
          </cell>
        </row>
        <row r="535">
          <cell r="A535" t="str">
            <v>1267.375.041</v>
          </cell>
        </row>
        <row r="536">
          <cell r="A536" t="str">
            <v>1267.375.045</v>
          </cell>
          <cell r="B536">
            <v>0</v>
          </cell>
        </row>
        <row r="537">
          <cell r="A537" t="str">
            <v>1267.375.047</v>
          </cell>
        </row>
        <row r="538">
          <cell r="A538" t="str">
            <v>1267.375.048</v>
          </cell>
        </row>
        <row r="539">
          <cell r="A539" t="str">
            <v>1267.375.049</v>
          </cell>
          <cell r="B539">
            <v>0</v>
          </cell>
        </row>
        <row r="540">
          <cell r="A540" t="str">
            <v>1267.375.051</v>
          </cell>
          <cell r="B540">
            <v>0</v>
          </cell>
        </row>
        <row r="541">
          <cell r="A541" t="str">
            <v>1267.375.053</v>
          </cell>
          <cell r="B541">
            <v>0</v>
          </cell>
        </row>
        <row r="542">
          <cell r="A542" t="str">
            <v>1267.375.062</v>
          </cell>
        </row>
        <row r="543">
          <cell r="A543" t="str">
            <v>1267.375.070</v>
          </cell>
        </row>
        <row r="544">
          <cell r="A544" t="str">
            <v>1267.375.071</v>
          </cell>
        </row>
        <row r="545">
          <cell r="A545" t="str">
            <v>1267.375.072</v>
          </cell>
        </row>
        <row r="546">
          <cell r="A546" t="str">
            <v>1267.375.079</v>
          </cell>
        </row>
        <row r="547">
          <cell r="A547" t="str">
            <v>1267.375.081</v>
          </cell>
        </row>
        <row r="548">
          <cell r="A548" t="str">
            <v>1267.375.085</v>
          </cell>
          <cell r="B548">
            <v>0</v>
          </cell>
        </row>
        <row r="549">
          <cell r="A549" t="str">
            <v>1267.375.091</v>
          </cell>
        </row>
        <row r="550">
          <cell r="A550" t="str">
            <v>1267.375.092</v>
          </cell>
        </row>
        <row r="551">
          <cell r="A551" t="str">
            <v>1267.375.093</v>
          </cell>
        </row>
        <row r="552">
          <cell r="A552" t="str">
            <v>1267.375.118</v>
          </cell>
        </row>
        <row r="553">
          <cell r="A553" t="str">
            <v>1267.375.122</v>
          </cell>
        </row>
        <row r="554">
          <cell r="A554" t="str">
            <v>1267.375.134</v>
          </cell>
        </row>
        <row r="555">
          <cell r="A555" t="str">
            <v>1267.375.139</v>
          </cell>
        </row>
        <row r="556">
          <cell r="A556" t="str">
            <v>1267.375.221</v>
          </cell>
        </row>
        <row r="557">
          <cell r="A557" t="str">
            <v>1267.375.226</v>
          </cell>
        </row>
        <row r="558">
          <cell r="A558" t="str">
            <v>1267.375.227</v>
          </cell>
        </row>
        <row r="559">
          <cell r="A559" t="str">
            <v>1267.375.243</v>
          </cell>
        </row>
        <row r="560">
          <cell r="A560" t="str">
            <v>1267.375.250</v>
          </cell>
        </row>
        <row r="561">
          <cell r="A561" t="str">
            <v>1267.375.251</v>
          </cell>
        </row>
        <row r="562">
          <cell r="A562" t="str">
            <v>1267.375.252</v>
          </cell>
          <cell r="B562">
            <v>0</v>
          </cell>
        </row>
        <row r="563">
          <cell r="A563" t="str">
            <v>1267.375.256</v>
          </cell>
        </row>
        <row r="564">
          <cell r="A564" t="str">
            <v>1267.375.258</v>
          </cell>
        </row>
        <row r="565">
          <cell r="A565" t="str">
            <v>1267.375.264</v>
          </cell>
        </row>
        <row r="566">
          <cell r="A566" t="str">
            <v>1267.375.265</v>
          </cell>
        </row>
        <row r="567">
          <cell r="A567" t="str">
            <v>1267.375.278</v>
          </cell>
        </row>
        <row r="568">
          <cell r="A568" t="str">
            <v>1267.375.283</v>
          </cell>
        </row>
        <row r="569">
          <cell r="A569" t="str">
            <v>1267.375.285</v>
          </cell>
        </row>
        <row r="570">
          <cell r="A570" t="str">
            <v>1267.375.287</v>
          </cell>
        </row>
        <row r="571">
          <cell r="A571" t="str">
            <v>1267.375.289</v>
          </cell>
        </row>
        <row r="572">
          <cell r="A572" t="str">
            <v>1267.375.291</v>
          </cell>
        </row>
        <row r="573">
          <cell r="A573" t="str">
            <v>1267.377.016</v>
          </cell>
          <cell r="B573">
            <v>0</v>
          </cell>
        </row>
        <row r="574">
          <cell r="A574" t="str">
            <v>1267.377.028</v>
          </cell>
        </row>
        <row r="575">
          <cell r="A575" t="str">
            <v>1267.377.030</v>
          </cell>
        </row>
        <row r="576">
          <cell r="A576" t="str">
            <v>1267.377.033</v>
          </cell>
        </row>
        <row r="577">
          <cell r="A577" t="str">
            <v>1267.377.038</v>
          </cell>
        </row>
        <row r="578">
          <cell r="A578" t="str">
            <v>1267.377.414</v>
          </cell>
        </row>
        <row r="579">
          <cell r="A579" t="str">
            <v>1267.377.456</v>
          </cell>
        </row>
        <row r="580">
          <cell r="A580" t="str">
            <v>1267.377.463</v>
          </cell>
        </row>
        <row r="581">
          <cell r="A581" t="str">
            <v>1267.377.475</v>
          </cell>
        </row>
        <row r="582">
          <cell r="A582" t="str">
            <v>1267.377.477</v>
          </cell>
        </row>
        <row r="583">
          <cell r="A583" t="str">
            <v>1267.377.494</v>
          </cell>
        </row>
        <row r="584">
          <cell r="A584" t="str">
            <v>1267.377.495</v>
          </cell>
        </row>
        <row r="585">
          <cell r="A585" t="str">
            <v>1267.377.496</v>
          </cell>
        </row>
        <row r="586">
          <cell r="A586" t="str">
            <v>1267.377.502</v>
          </cell>
        </row>
        <row r="587">
          <cell r="A587" t="str">
            <v>1267.379.039</v>
          </cell>
        </row>
        <row r="588">
          <cell r="A588" t="str">
            <v>1267.379.044</v>
          </cell>
        </row>
        <row r="589">
          <cell r="A589" t="str">
            <v>1267.379.048</v>
          </cell>
        </row>
        <row r="590">
          <cell r="A590" t="str">
            <v>1267.379.050</v>
          </cell>
        </row>
        <row r="591">
          <cell r="A591" t="str">
            <v>1267.379.210</v>
          </cell>
          <cell r="B591">
            <v>0</v>
          </cell>
        </row>
        <row r="592">
          <cell r="A592" t="str">
            <v>1267.379.230</v>
          </cell>
        </row>
        <row r="593">
          <cell r="A593" t="str">
            <v>1267.379.254</v>
          </cell>
          <cell r="B593">
            <v>0</v>
          </cell>
        </row>
        <row r="594">
          <cell r="A594" t="str">
            <v>1267.379.266</v>
          </cell>
          <cell r="B594">
            <v>0</v>
          </cell>
        </row>
        <row r="595">
          <cell r="A595" t="str">
            <v>1267.379.283</v>
          </cell>
          <cell r="B595">
            <v>0</v>
          </cell>
        </row>
        <row r="596">
          <cell r="A596" t="str">
            <v>1267.379.285</v>
          </cell>
        </row>
        <row r="597">
          <cell r="A597" t="str">
            <v>1267.379.409</v>
          </cell>
        </row>
        <row r="598">
          <cell r="A598" t="str">
            <v>1267.379.432</v>
          </cell>
        </row>
        <row r="599">
          <cell r="A599" t="str">
            <v>1267.379.613</v>
          </cell>
          <cell r="B599">
            <v>493.18272905755214</v>
          </cell>
        </row>
        <row r="600">
          <cell r="A600" t="str">
            <v>1267.379.622</v>
          </cell>
        </row>
        <row r="601">
          <cell r="A601" t="str">
            <v>1267.379.626</v>
          </cell>
        </row>
        <row r="602">
          <cell r="A602" t="str">
            <v>1267.379.733</v>
          </cell>
        </row>
        <row r="603">
          <cell r="A603" t="str">
            <v>1267.379.736</v>
          </cell>
        </row>
        <row r="604">
          <cell r="A604" t="str">
            <v>1267.379.778</v>
          </cell>
        </row>
        <row r="605">
          <cell r="A605" t="str">
            <v>1271.116.190</v>
          </cell>
        </row>
        <row r="606">
          <cell r="A606" t="str">
            <v>1271.116.526</v>
          </cell>
        </row>
        <row r="607">
          <cell r="A607" t="str">
            <v>1273.429.406</v>
          </cell>
        </row>
        <row r="608">
          <cell r="A608" t="str">
            <v>1277.340.406</v>
          </cell>
        </row>
        <row r="609">
          <cell r="A609" t="str">
            <v>1277.340.410</v>
          </cell>
        </row>
        <row r="610">
          <cell r="A610" t="str">
            <v>1277.340.414</v>
          </cell>
        </row>
        <row r="611">
          <cell r="A611" t="str">
            <v>1277.340.473</v>
          </cell>
        </row>
        <row r="612">
          <cell r="A612" t="str">
            <v>1277.340.483</v>
          </cell>
          <cell r="B612">
            <v>0</v>
          </cell>
        </row>
        <row r="613">
          <cell r="A613" t="str">
            <v>1277.340.504</v>
          </cell>
        </row>
        <row r="614">
          <cell r="A614" t="str">
            <v>1277.340.522</v>
          </cell>
        </row>
        <row r="615">
          <cell r="A615" t="str">
            <v>1277.379.009</v>
          </cell>
        </row>
        <row r="616">
          <cell r="A616" t="str">
            <v>1277.379.010</v>
          </cell>
          <cell r="B616">
            <v>0</v>
          </cell>
        </row>
        <row r="617">
          <cell r="A617" t="str">
            <v>1277.379.034</v>
          </cell>
          <cell r="B617">
            <v>0</v>
          </cell>
        </row>
        <row r="618">
          <cell r="A618" t="str">
            <v>1277.379.036</v>
          </cell>
        </row>
        <row r="619">
          <cell r="A619" t="str">
            <v>1277.379.037</v>
          </cell>
        </row>
        <row r="620">
          <cell r="A620" t="str">
            <v>1280.020.068</v>
          </cell>
          <cell r="B620">
            <v>2326.7655087236958</v>
          </cell>
        </row>
        <row r="621">
          <cell r="A621" t="str">
            <v>1280.020.071</v>
          </cell>
          <cell r="B621">
            <v>10748.292582248985</v>
          </cell>
        </row>
        <row r="622">
          <cell r="A622" t="str">
            <v>1280.021.007</v>
          </cell>
        </row>
        <row r="623">
          <cell r="A623" t="str">
            <v>1280.106.059</v>
          </cell>
        </row>
        <row r="624">
          <cell r="A624" t="str">
            <v>1280.106.075</v>
          </cell>
          <cell r="B624">
            <v>1932.7448531353957</v>
          </cell>
        </row>
        <row r="625">
          <cell r="A625" t="str">
            <v>1280.106.076</v>
          </cell>
        </row>
        <row r="626">
          <cell r="A626" t="str">
            <v>1280.113.717</v>
          </cell>
        </row>
        <row r="627">
          <cell r="A627" t="str">
            <v>1280.113.718</v>
          </cell>
        </row>
        <row r="628">
          <cell r="A628" t="str">
            <v>1280.113.721</v>
          </cell>
          <cell r="B628">
            <v>0</v>
          </cell>
        </row>
        <row r="629">
          <cell r="A629" t="str">
            <v>1280.210.033</v>
          </cell>
          <cell r="B629">
            <v>3641.4637166135403</v>
          </cell>
        </row>
        <row r="630">
          <cell r="A630" t="str">
            <v>1280.210.034</v>
          </cell>
          <cell r="B630">
            <v>5589.4018716947467</v>
          </cell>
        </row>
        <row r="631">
          <cell r="A631" t="str">
            <v>1280.210.035</v>
          </cell>
        </row>
        <row r="632">
          <cell r="A632" t="str">
            <v>1280.210.044</v>
          </cell>
          <cell r="B632">
            <v>788.57405789445522</v>
          </cell>
        </row>
        <row r="633">
          <cell r="A633" t="str">
            <v>1280.210.711</v>
          </cell>
        </row>
        <row r="634">
          <cell r="A634" t="str">
            <v>1280.210.815</v>
          </cell>
        </row>
        <row r="635">
          <cell r="A635" t="str">
            <v>1280.210.831</v>
          </cell>
          <cell r="B635">
            <v>0</v>
          </cell>
        </row>
        <row r="636">
          <cell r="A636" t="str">
            <v>1280.210.847</v>
          </cell>
        </row>
        <row r="637">
          <cell r="A637" t="str">
            <v>1280.300.937</v>
          </cell>
          <cell r="B637">
            <v>0</v>
          </cell>
        </row>
        <row r="638">
          <cell r="A638" t="str">
            <v>1280.300.939</v>
          </cell>
          <cell r="B638">
            <v>0</v>
          </cell>
        </row>
        <row r="639">
          <cell r="A639" t="str">
            <v>1280.300.942-540</v>
          </cell>
          <cell r="B639">
            <v>0</v>
          </cell>
        </row>
        <row r="640">
          <cell r="A640" t="str">
            <v>1280.300.961</v>
          </cell>
          <cell r="B640">
            <v>0</v>
          </cell>
        </row>
        <row r="641">
          <cell r="A641" t="str">
            <v>1280.300.980</v>
          </cell>
        </row>
        <row r="642">
          <cell r="A642" t="str">
            <v>1280.320.063</v>
          </cell>
          <cell r="B642">
            <v>202.2921389165702</v>
          </cell>
        </row>
        <row r="643">
          <cell r="A643" t="str">
            <v>1280.320.066</v>
          </cell>
          <cell r="B643">
            <v>0</v>
          </cell>
        </row>
        <row r="644">
          <cell r="A644" t="str">
            <v>1280.321.009</v>
          </cell>
        </row>
        <row r="645">
          <cell r="A645" t="str">
            <v>1280.326.094</v>
          </cell>
          <cell r="B645">
            <v>1313.1827790958964</v>
          </cell>
        </row>
        <row r="646">
          <cell r="A646" t="str">
            <v>1280.326.104</v>
          </cell>
          <cell r="B646">
            <v>10039.258578775516</v>
          </cell>
        </row>
        <row r="647">
          <cell r="A647" t="str">
            <v>1280.326.108</v>
          </cell>
        </row>
        <row r="648">
          <cell r="A648" t="str">
            <v>1280.326.111</v>
          </cell>
        </row>
        <row r="649">
          <cell r="A649" t="str">
            <v>1280.326.114</v>
          </cell>
        </row>
        <row r="650">
          <cell r="A650" t="str">
            <v>1280.326.120</v>
          </cell>
        </row>
        <row r="651">
          <cell r="A651" t="str">
            <v>1280.326.125</v>
          </cell>
        </row>
        <row r="652">
          <cell r="A652" t="str">
            <v>1280.328.804</v>
          </cell>
          <cell r="B652">
            <v>66.973874326103555</v>
          </cell>
        </row>
        <row r="653">
          <cell r="A653" t="str">
            <v>1280.328.808</v>
          </cell>
        </row>
        <row r="654">
          <cell r="A654" t="str">
            <v>1280.328.825</v>
          </cell>
          <cell r="B654">
            <v>164713.18208829989</v>
          </cell>
        </row>
        <row r="655">
          <cell r="A655" t="str">
            <v>1280.328.854</v>
          </cell>
        </row>
        <row r="656">
          <cell r="A656" t="str">
            <v>1280.328.867</v>
          </cell>
        </row>
        <row r="657">
          <cell r="A657" t="str">
            <v>1280.328.870</v>
          </cell>
        </row>
        <row r="658">
          <cell r="A658" t="str">
            <v>1280.360.802</v>
          </cell>
        </row>
        <row r="659">
          <cell r="A659" t="str">
            <v>1280.360.804</v>
          </cell>
        </row>
        <row r="660">
          <cell r="A660" t="str">
            <v>1280.360.818</v>
          </cell>
        </row>
        <row r="661">
          <cell r="A661" t="str">
            <v>1280.360.820</v>
          </cell>
        </row>
        <row r="662">
          <cell r="A662" t="str">
            <v>1280.360.822</v>
          </cell>
          <cell r="B662">
            <v>0</v>
          </cell>
        </row>
        <row r="663">
          <cell r="A663" t="str">
            <v>1280.360.828</v>
          </cell>
          <cell r="B663">
            <v>0</v>
          </cell>
        </row>
        <row r="664">
          <cell r="A664" t="str">
            <v>1280.423.841</v>
          </cell>
        </row>
        <row r="665">
          <cell r="A665" t="str">
            <v>1280.499.708</v>
          </cell>
          <cell r="B665">
            <v>118.69215420283604</v>
          </cell>
        </row>
        <row r="666">
          <cell r="A666" t="str">
            <v>1280.499.715</v>
          </cell>
          <cell r="B666">
            <v>25003.161925226839</v>
          </cell>
        </row>
        <row r="667">
          <cell r="A667" t="str">
            <v>1280.499.718</v>
          </cell>
          <cell r="B667">
            <v>266.58160574894202</v>
          </cell>
        </row>
        <row r="668">
          <cell r="A668" t="str">
            <v>1280.499.721</v>
          </cell>
        </row>
        <row r="669">
          <cell r="A669" t="str">
            <v>1280.499.722</v>
          </cell>
        </row>
        <row r="670">
          <cell r="A670" t="str">
            <v>1280.516.038</v>
          </cell>
          <cell r="B670">
            <v>0</v>
          </cell>
        </row>
        <row r="671">
          <cell r="A671" t="str">
            <v>1280.520.350</v>
          </cell>
        </row>
        <row r="672">
          <cell r="A672" t="str">
            <v>1280.520.352</v>
          </cell>
          <cell r="B672">
            <v>28790.279666220755</v>
          </cell>
        </row>
        <row r="673">
          <cell r="A673" t="str">
            <v>1280.520.359</v>
          </cell>
        </row>
        <row r="674">
          <cell r="A674" t="str">
            <v>1280.520.362</v>
          </cell>
          <cell r="B674">
            <v>1064.861577785369</v>
          </cell>
        </row>
        <row r="675">
          <cell r="A675" t="str">
            <v>1280.520.377</v>
          </cell>
          <cell r="B675">
            <v>5745.7282982456072</v>
          </cell>
        </row>
        <row r="676">
          <cell r="A676" t="str">
            <v>1280.520.424</v>
          </cell>
          <cell r="B676">
            <v>176.78322900000003</v>
          </cell>
        </row>
        <row r="677">
          <cell r="A677" t="str">
            <v>1280.551.027</v>
          </cell>
          <cell r="B677">
            <v>4060.5909242972753</v>
          </cell>
        </row>
        <row r="678">
          <cell r="A678" t="str">
            <v>1280.551.795</v>
          </cell>
        </row>
        <row r="679">
          <cell r="A679" t="str">
            <v>1280.551.878</v>
          </cell>
        </row>
        <row r="680">
          <cell r="A680" t="str">
            <v>1280.551.928</v>
          </cell>
        </row>
        <row r="681">
          <cell r="A681" t="str">
            <v>1280.551.943</v>
          </cell>
        </row>
        <row r="682">
          <cell r="A682" t="str">
            <v>1280.551.951</v>
          </cell>
        </row>
        <row r="683">
          <cell r="A683" t="str">
            <v>1280.551.970</v>
          </cell>
        </row>
        <row r="684">
          <cell r="A684" t="str">
            <v>1280.551.972</v>
          </cell>
        </row>
        <row r="685">
          <cell r="A685" t="str">
            <v>1280.551.980</v>
          </cell>
        </row>
        <row r="686">
          <cell r="A686" t="str">
            <v>1280.551.985</v>
          </cell>
        </row>
        <row r="687">
          <cell r="A687" t="str">
            <v>1280.551.986</v>
          </cell>
        </row>
        <row r="688">
          <cell r="A688" t="str">
            <v>1280.551.991</v>
          </cell>
        </row>
        <row r="689">
          <cell r="A689" t="str">
            <v>1280.551.995</v>
          </cell>
        </row>
        <row r="690">
          <cell r="A690" t="str">
            <v>1280.551.996</v>
          </cell>
        </row>
        <row r="691">
          <cell r="A691" t="str">
            <v>1280.551.997</v>
          </cell>
          <cell r="B691">
            <v>36.454274999999996</v>
          </cell>
        </row>
        <row r="692">
          <cell r="A692" t="str">
            <v>1280.552.725</v>
          </cell>
        </row>
        <row r="693">
          <cell r="A693" t="str">
            <v>1280.552.731</v>
          </cell>
        </row>
        <row r="694">
          <cell r="A694" t="str">
            <v>1280.552.732</v>
          </cell>
        </row>
        <row r="695">
          <cell r="A695" t="str">
            <v>1280.552.736</v>
          </cell>
        </row>
        <row r="696">
          <cell r="A696" t="str">
            <v>1280.552.738</v>
          </cell>
        </row>
        <row r="697">
          <cell r="A697" t="str">
            <v>1280.552.744</v>
          </cell>
        </row>
        <row r="698">
          <cell r="A698" t="str">
            <v>1280.552.745</v>
          </cell>
        </row>
        <row r="699">
          <cell r="A699" t="str">
            <v>1280.552.749</v>
          </cell>
        </row>
        <row r="700">
          <cell r="A700" t="str">
            <v>1280.552.753</v>
          </cell>
        </row>
        <row r="701">
          <cell r="A701" t="str">
            <v>1280.552.754</v>
          </cell>
        </row>
        <row r="702">
          <cell r="A702" t="str">
            <v>1280.552.755</v>
          </cell>
        </row>
        <row r="703">
          <cell r="A703" t="str">
            <v>1280.552.758</v>
          </cell>
        </row>
        <row r="704">
          <cell r="A704" t="str">
            <v>1280.552.759</v>
          </cell>
        </row>
        <row r="705">
          <cell r="A705" t="str">
            <v>1280.552.763</v>
          </cell>
        </row>
        <row r="706">
          <cell r="A706" t="str">
            <v>1280.552.764</v>
          </cell>
        </row>
        <row r="707">
          <cell r="A707" t="str">
            <v>1280.552.766</v>
          </cell>
          <cell r="B707">
            <v>20379.905047889322</v>
          </cell>
        </row>
        <row r="708">
          <cell r="A708" t="str">
            <v>1280.552.777</v>
          </cell>
        </row>
        <row r="709">
          <cell r="A709" t="str">
            <v>1280.552.778</v>
          </cell>
        </row>
        <row r="710">
          <cell r="A710" t="str">
            <v>1280.552.791</v>
          </cell>
        </row>
        <row r="711">
          <cell r="A711" t="str">
            <v>1280.552.793</v>
          </cell>
        </row>
        <row r="712">
          <cell r="A712" t="str">
            <v>1280.552.794</v>
          </cell>
        </row>
        <row r="713">
          <cell r="A713" t="str">
            <v>1280.552.801</v>
          </cell>
        </row>
        <row r="714">
          <cell r="A714" t="str">
            <v>1280.552.811</v>
          </cell>
        </row>
        <row r="715">
          <cell r="A715" t="str">
            <v>1280.552.821</v>
          </cell>
        </row>
        <row r="716">
          <cell r="A716" t="str">
            <v>1280.552.829</v>
          </cell>
        </row>
        <row r="717">
          <cell r="A717" t="str">
            <v>1280.552.830</v>
          </cell>
        </row>
        <row r="718">
          <cell r="A718" t="str">
            <v>1280.552.850</v>
          </cell>
        </row>
        <row r="719">
          <cell r="A719" t="str">
            <v>1280.552.855</v>
          </cell>
        </row>
        <row r="720">
          <cell r="A720" t="str">
            <v>1280.552.857</v>
          </cell>
        </row>
        <row r="721">
          <cell r="A721" t="str">
            <v>1280.552.862</v>
          </cell>
        </row>
        <row r="722">
          <cell r="A722" t="str">
            <v>1280.552.863</v>
          </cell>
        </row>
        <row r="723">
          <cell r="A723" t="str">
            <v>1280.552.866</v>
          </cell>
        </row>
        <row r="724">
          <cell r="A724" t="str">
            <v>1280.552.867</v>
          </cell>
        </row>
        <row r="725">
          <cell r="A725" t="str">
            <v>1280.552.871</v>
          </cell>
        </row>
        <row r="726">
          <cell r="A726" t="str">
            <v>1280.552.872</v>
          </cell>
        </row>
        <row r="727">
          <cell r="A727" t="str">
            <v>1280.552.873</v>
          </cell>
        </row>
        <row r="728">
          <cell r="A728" t="str">
            <v>1280.552.874</v>
          </cell>
        </row>
        <row r="729">
          <cell r="A729" t="str">
            <v>1280.552.875</v>
          </cell>
        </row>
        <row r="730">
          <cell r="A730" t="str">
            <v>1280.552.877</v>
          </cell>
        </row>
        <row r="731">
          <cell r="A731" t="str">
            <v>1280.552.881</v>
          </cell>
          <cell r="B731">
            <v>3044.1797822060526</v>
          </cell>
        </row>
        <row r="732">
          <cell r="A732" t="str">
            <v>1280.552.883</v>
          </cell>
          <cell r="B732">
            <v>606.48352292448817</v>
          </cell>
        </row>
        <row r="733">
          <cell r="A733" t="str">
            <v>1280.552.886</v>
          </cell>
        </row>
        <row r="734">
          <cell r="A734" t="str">
            <v>1280.552.890</v>
          </cell>
        </row>
        <row r="735">
          <cell r="A735" t="str">
            <v>1280.552.893</v>
          </cell>
        </row>
        <row r="736">
          <cell r="A736" t="str">
            <v>1280.552.897</v>
          </cell>
        </row>
        <row r="737">
          <cell r="A737" t="str">
            <v>1280.552.898</v>
          </cell>
        </row>
        <row r="738">
          <cell r="A738" t="str">
            <v>1280.552.899</v>
          </cell>
        </row>
        <row r="739">
          <cell r="A739" t="str">
            <v>1280.552.900</v>
          </cell>
        </row>
        <row r="740">
          <cell r="A740" t="str">
            <v>1280.552.902</v>
          </cell>
          <cell r="B740">
            <v>39.518607157960318</v>
          </cell>
        </row>
        <row r="741">
          <cell r="A741" t="str">
            <v>1280.552.903</v>
          </cell>
        </row>
        <row r="742">
          <cell r="A742" t="str">
            <v>1280.552.904</v>
          </cell>
        </row>
        <row r="743">
          <cell r="A743" t="str">
            <v>1280.552.905</v>
          </cell>
        </row>
        <row r="744">
          <cell r="A744" t="str">
            <v>1280.552.906</v>
          </cell>
        </row>
        <row r="745">
          <cell r="A745" t="str">
            <v>1280.552.908</v>
          </cell>
        </row>
        <row r="746">
          <cell r="A746" t="str">
            <v>1280.552.909</v>
          </cell>
        </row>
        <row r="747">
          <cell r="A747" t="str">
            <v>1280.552.913</v>
          </cell>
        </row>
        <row r="748">
          <cell r="A748" t="str">
            <v>1281.322.718</v>
          </cell>
          <cell r="B748">
            <v>21006.820288672068</v>
          </cell>
        </row>
        <row r="749">
          <cell r="A749" t="str">
            <v>1281.322.728</v>
          </cell>
        </row>
        <row r="750">
          <cell r="A750" t="str">
            <v>1281.322.729</v>
          </cell>
        </row>
        <row r="751">
          <cell r="A751" t="str">
            <v>1283.230.004</v>
          </cell>
          <cell r="B751">
            <v>8344.8951307709995</v>
          </cell>
        </row>
        <row r="752">
          <cell r="A752" t="str">
            <v>1284.210.228</v>
          </cell>
        </row>
        <row r="753">
          <cell r="A753" t="str">
            <v>1284.210.263</v>
          </cell>
        </row>
        <row r="754">
          <cell r="A754" t="str">
            <v>1284.210.266</v>
          </cell>
          <cell r="B754">
            <v>215.20065040100454</v>
          </cell>
        </row>
        <row r="755">
          <cell r="A755" t="str">
            <v>1284.210.270</v>
          </cell>
        </row>
        <row r="756">
          <cell r="A756" t="str">
            <v>1284.210.271</v>
          </cell>
        </row>
        <row r="757">
          <cell r="A757" t="str">
            <v>1284.210.272</v>
          </cell>
        </row>
        <row r="758">
          <cell r="A758" t="str">
            <v>1284.210.273</v>
          </cell>
        </row>
        <row r="759">
          <cell r="A759" t="str">
            <v>1284.210.276</v>
          </cell>
        </row>
        <row r="760">
          <cell r="A760" t="str">
            <v>1284.210.277</v>
          </cell>
        </row>
        <row r="761">
          <cell r="A761" t="str">
            <v>1284.210.283</v>
          </cell>
        </row>
        <row r="762">
          <cell r="A762" t="str">
            <v>1284.210.284</v>
          </cell>
        </row>
        <row r="763">
          <cell r="A763" t="str">
            <v>1284.210.285</v>
          </cell>
          <cell r="B763">
            <v>6.5497760046327933</v>
          </cell>
        </row>
        <row r="764">
          <cell r="A764" t="str">
            <v>1284.210.286</v>
          </cell>
        </row>
        <row r="765">
          <cell r="A765" t="str">
            <v>1284.210.287</v>
          </cell>
        </row>
        <row r="766">
          <cell r="A766" t="str">
            <v>1284.210.301</v>
          </cell>
          <cell r="B766">
            <v>21790.864211116383</v>
          </cell>
        </row>
        <row r="767">
          <cell r="A767" t="str">
            <v>1284.210.302</v>
          </cell>
          <cell r="B767">
            <v>10922.847515981424</v>
          </cell>
        </row>
        <row r="768">
          <cell r="A768" t="str">
            <v>1284.610.708</v>
          </cell>
          <cell r="B768">
            <v>9386.9776492800011</v>
          </cell>
        </row>
        <row r="769">
          <cell r="A769" t="str">
            <v>1284.611.012</v>
          </cell>
          <cell r="B769">
            <v>447.35800396799999</v>
          </cell>
        </row>
        <row r="770">
          <cell r="A770" t="str">
            <v>1284.618.033</v>
          </cell>
        </row>
        <row r="771">
          <cell r="A771" t="str">
            <v>1284.618.034</v>
          </cell>
        </row>
        <row r="772">
          <cell r="A772" t="str">
            <v>1284.641.001</v>
          </cell>
        </row>
        <row r="773">
          <cell r="A773" t="str">
            <v>1284.641.002</v>
          </cell>
          <cell r="B773">
            <v>166.59160759232333</v>
          </cell>
        </row>
        <row r="774">
          <cell r="A774" t="str">
            <v>1284.641.003</v>
          </cell>
          <cell r="B774">
            <v>5972.0873944319992</v>
          </cell>
        </row>
        <row r="775">
          <cell r="A775" t="str">
            <v>1284.641.004</v>
          </cell>
          <cell r="B775">
            <v>484.92902015999999</v>
          </cell>
        </row>
        <row r="776">
          <cell r="A776" t="str">
            <v>1284.641.005</v>
          </cell>
          <cell r="B776">
            <v>40.493758463999995</v>
          </cell>
        </row>
        <row r="777">
          <cell r="A777" t="str">
            <v>1284.680.014</v>
          </cell>
        </row>
        <row r="778">
          <cell r="A778" t="str">
            <v>1287.430.752</v>
          </cell>
          <cell r="B778">
            <v>45.249653015967922</v>
          </cell>
        </row>
        <row r="779">
          <cell r="A779" t="str">
            <v>1287.430.762</v>
          </cell>
        </row>
        <row r="780">
          <cell r="A780" t="str">
            <v>1287.431.010</v>
          </cell>
        </row>
        <row r="781">
          <cell r="A781" t="str">
            <v>1287.431.011</v>
          </cell>
          <cell r="B781">
            <v>267.24563197645557</v>
          </cell>
        </row>
        <row r="782">
          <cell r="A782" t="str">
            <v>1287.431.013</v>
          </cell>
          <cell r="B782">
            <v>0</v>
          </cell>
        </row>
        <row r="783">
          <cell r="A783" t="str">
            <v>1287.431.014</v>
          </cell>
        </row>
        <row r="784">
          <cell r="A784" t="str">
            <v>1287.431.017</v>
          </cell>
        </row>
        <row r="785">
          <cell r="A785" t="str">
            <v>1287.431.018</v>
          </cell>
          <cell r="B785">
            <v>247.2619567498009</v>
          </cell>
        </row>
        <row r="786">
          <cell r="A786" t="str">
            <v>1287.431.020</v>
          </cell>
        </row>
        <row r="787">
          <cell r="A787" t="str">
            <v>1288.577.446</v>
          </cell>
        </row>
        <row r="788">
          <cell r="A788" t="str">
            <v>1288.699.774</v>
          </cell>
        </row>
        <row r="789">
          <cell r="A789" t="str">
            <v>1288.699.794</v>
          </cell>
        </row>
        <row r="790">
          <cell r="A790" t="str">
            <v>1288.700.658</v>
          </cell>
          <cell r="B790">
            <v>0</v>
          </cell>
        </row>
        <row r="791">
          <cell r="A791" t="str">
            <v>1288.700.664</v>
          </cell>
        </row>
        <row r="792">
          <cell r="A792" t="str">
            <v>1288.700.955</v>
          </cell>
          <cell r="B792">
            <v>297.3708558977213</v>
          </cell>
        </row>
        <row r="793">
          <cell r="A793" t="str">
            <v>1288.700.965</v>
          </cell>
        </row>
        <row r="794">
          <cell r="A794" t="str">
            <v>1288.700.986-540</v>
          </cell>
          <cell r="B794">
            <v>0</v>
          </cell>
        </row>
        <row r="795">
          <cell r="A795" t="str">
            <v>1457.431.598</v>
          </cell>
        </row>
        <row r="796">
          <cell r="A796" t="str">
            <v>1580.021.502</v>
          </cell>
        </row>
        <row r="797">
          <cell r="A797" t="str">
            <v>1580.190.530</v>
          </cell>
          <cell r="B797">
            <v>38.364394361652437</v>
          </cell>
        </row>
        <row r="798">
          <cell r="A798" t="str">
            <v>1580.190.535</v>
          </cell>
          <cell r="B798">
            <v>5831.5625086449336</v>
          </cell>
        </row>
        <row r="799">
          <cell r="A799" t="str">
            <v>1580.190.540</v>
          </cell>
        </row>
        <row r="800">
          <cell r="A800" t="str">
            <v>1580.190.549</v>
          </cell>
          <cell r="B800">
            <v>16265.500053979593</v>
          </cell>
        </row>
        <row r="801">
          <cell r="A801" t="str">
            <v>1580.190.551</v>
          </cell>
          <cell r="B801">
            <v>1730.1972547858622</v>
          </cell>
        </row>
        <row r="802">
          <cell r="A802" t="str">
            <v>1580.190.553</v>
          </cell>
        </row>
        <row r="803">
          <cell r="A803" t="str">
            <v>1580.190.555</v>
          </cell>
          <cell r="B803">
            <v>71487.986279626784</v>
          </cell>
        </row>
        <row r="804">
          <cell r="A804" t="str">
            <v>1580.190.562</v>
          </cell>
        </row>
        <row r="805">
          <cell r="A805" t="str">
            <v>1580.190.564</v>
          </cell>
          <cell r="B805">
            <v>35831.929340037546</v>
          </cell>
        </row>
        <row r="806">
          <cell r="A806" t="str">
            <v>1580.190.570</v>
          </cell>
          <cell r="B806">
            <v>10625.578850260745</v>
          </cell>
        </row>
        <row r="807">
          <cell r="A807" t="str">
            <v>1580.220.517</v>
          </cell>
          <cell r="B807">
            <v>9704.1288023138713</v>
          </cell>
        </row>
        <row r="808">
          <cell r="A808" t="str">
            <v>1580.220.529</v>
          </cell>
          <cell r="B808">
            <v>2960.1912143238269</v>
          </cell>
        </row>
        <row r="809">
          <cell r="A809" t="str">
            <v>1580.220.531</v>
          </cell>
          <cell r="B809">
            <v>131.3590213377268</v>
          </cell>
        </row>
        <row r="810">
          <cell r="A810" t="str">
            <v>1580.220.540</v>
          </cell>
          <cell r="B810">
            <v>159.34427574585152</v>
          </cell>
        </row>
        <row r="811">
          <cell r="A811" t="str">
            <v>1580.220.542</v>
          </cell>
          <cell r="B811">
            <v>786.86115745471136</v>
          </cell>
        </row>
        <row r="812">
          <cell r="A812" t="str">
            <v>1580.220.581</v>
          </cell>
          <cell r="B812">
            <v>124001.63833415325</v>
          </cell>
        </row>
        <row r="813">
          <cell r="A813" t="str">
            <v>1580.220.590</v>
          </cell>
          <cell r="B813">
            <v>555615.66560097458</v>
          </cell>
        </row>
        <row r="814">
          <cell r="A814" t="str">
            <v>1580.220.634</v>
          </cell>
        </row>
        <row r="815">
          <cell r="A815" t="str">
            <v>1580.220.665</v>
          </cell>
          <cell r="B815">
            <v>255771.08782827563</v>
          </cell>
        </row>
        <row r="816">
          <cell r="A816" t="str">
            <v>1580.220.669</v>
          </cell>
          <cell r="B816">
            <v>261.98849633381224</v>
          </cell>
        </row>
        <row r="817">
          <cell r="A817" t="str">
            <v>1580.300.527</v>
          </cell>
          <cell r="B817">
            <v>158556.49858576281</v>
          </cell>
        </row>
        <row r="818">
          <cell r="A818" t="str">
            <v>1580.321.510</v>
          </cell>
          <cell r="B818">
            <v>4897.8095071642329</v>
          </cell>
        </row>
        <row r="819">
          <cell r="A819" t="str">
            <v>1580.321.514</v>
          </cell>
          <cell r="B819">
            <v>1107.5661006657206</v>
          </cell>
        </row>
        <row r="820">
          <cell r="A820" t="str">
            <v>1580.324.502</v>
          </cell>
          <cell r="B820">
            <v>3762.0669982240865</v>
          </cell>
        </row>
        <row r="821">
          <cell r="A821" t="str">
            <v>1580.400.553</v>
          </cell>
          <cell r="B821">
            <v>0</v>
          </cell>
        </row>
        <row r="822">
          <cell r="A822" t="str">
            <v>1580.525.579</v>
          </cell>
          <cell r="B822">
            <v>13093.498734209323</v>
          </cell>
        </row>
        <row r="823">
          <cell r="A823" t="str">
            <v>1580.525.599</v>
          </cell>
          <cell r="B823">
            <v>0</v>
          </cell>
        </row>
        <row r="824">
          <cell r="A824" t="str">
            <v>1580.525.620</v>
          </cell>
          <cell r="B824">
            <v>4785.8010955387381</v>
          </cell>
        </row>
        <row r="825">
          <cell r="A825" t="str">
            <v>1580.525.625</v>
          </cell>
          <cell r="B825">
            <v>0</v>
          </cell>
        </row>
        <row r="826">
          <cell r="A826" t="str">
            <v>1580.550.503</v>
          </cell>
          <cell r="B826">
            <v>62003.952565811625</v>
          </cell>
        </row>
        <row r="827">
          <cell r="A827" t="str">
            <v>1580.550.505</v>
          </cell>
          <cell r="B827">
            <v>170136.95408284865</v>
          </cell>
        </row>
        <row r="828">
          <cell r="A828" t="str">
            <v>1581.011.504</v>
          </cell>
          <cell r="B828">
            <v>6511.8797726122866</v>
          </cell>
        </row>
        <row r="829">
          <cell r="A829" t="str">
            <v>1581.011.507</v>
          </cell>
          <cell r="B829">
            <v>59793.803755105379</v>
          </cell>
        </row>
        <row r="830">
          <cell r="A830" t="str">
            <v>1582.800.081</v>
          </cell>
        </row>
        <row r="831">
          <cell r="A831" t="str">
            <v>1582.802.040</v>
          </cell>
        </row>
        <row r="832">
          <cell r="A832" t="str">
            <v>1582.803.006</v>
          </cell>
        </row>
        <row r="833">
          <cell r="A833" t="str">
            <v>1582.803.007</v>
          </cell>
        </row>
        <row r="834">
          <cell r="A834" t="str">
            <v>1582.803.008</v>
          </cell>
        </row>
        <row r="835">
          <cell r="A835" t="str">
            <v>1582.803.011</v>
          </cell>
        </row>
        <row r="836">
          <cell r="A836" t="str">
            <v>1582.804.035</v>
          </cell>
          <cell r="B836">
            <v>0</v>
          </cell>
        </row>
        <row r="837">
          <cell r="A837" t="str">
            <v>1582.804.037</v>
          </cell>
        </row>
        <row r="838">
          <cell r="A838" t="str">
            <v>1582.804.068</v>
          </cell>
        </row>
        <row r="839">
          <cell r="A839" t="str">
            <v>1582.806.101</v>
          </cell>
        </row>
        <row r="840">
          <cell r="A840" t="str">
            <v>1582.806.229</v>
          </cell>
        </row>
        <row r="841">
          <cell r="A841" t="str">
            <v>1582.810.124</v>
          </cell>
        </row>
        <row r="842">
          <cell r="A842" t="str">
            <v>1582.810.126</v>
          </cell>
        </row>
        <row r="843">
          <cell r="A843" t="str">
            <v>1582.810.128</v>
          </cell>
        </row>
        <row r="844">
          <cell r="A844" t="str">
            <v>1582.810.130</v>
          </cell>
        </row>
        <row r="845">
          <cell r="A845" t="str">
            <v>1582.810.157</v>
          </cell>
        </row>
        <row r="846">
          <cell r="A846" t="str">
            <v>1582.810.161</v>
          </cell>
        </row>
        <row r="847">
          <cell r="A847" t="str">
            <v>1582.810.162</v>
          </cell>
        </row>
        <row r="848">
          <cell r="A848" t="str">
            <v>1582.810.167</v>
          </cell>
        </row>
        <row r="849">
          <cell r="A849" t="str">
            <v>1582.810.206</v>
          </cell>
        </row>
        <row r="850">
          <cell r="A850" t="str">
            <v>1582.810.210</v>
          </cell>
        </row>
        <row r="851">
          <cell r="A851" t="str">
            <v>1582.810.229</v>
          </cell>
        </row>
        <row r="852">
          <cell r="A852" t="str">
            <v>1582.810.233</v>
          </cell>
        </row>
        <row r="853">
          <cell r="A853" t="str">
            <v>1582.810.235</v>
          </cell>
          <cell r="B853">
            <v>0</v>
          </cell>
        </row>
        <row r="854">
          <cell r="A854" t="str">
            <v>1582.810.239</v>
          </cell>
        </row>
        <row r="855">
          <cell r="A855" t="str">
            <v>1582.810.241</v>
          </cell>
        </row>
        <row r="856">
          <cell r="A856" t="str">
            <v>1582.810.257</v>
          </cell>
        </row>
        <row r="857">
          <cell r="A857" t="str">
            <v>1582.810.262</v>
          </cell>
        </row>
        <row r="858">
          <cell r="A858" t="str">
            <v>1582.810.268</v>
          </cell>
        </row>
        <row r="859">
          <cell r="A859" t="str">
            <v>1582.810.285</v>
          </cell>
        </row>
        <row r="860">
          <cell r="A860" t="str">
            <v>1582.810.286</v>
          </cell>
        </row>
        <row r="861">
          <cell r="A861" t="str">
            <v>1582.810.288</v>
          </cell>
        </row>
        <row r="862">
          <cell r="A862" t="str">
            <v>1582.810.290</v>
          </cell>
        </row>
        <row r="863">
          <cell r="A863" t="str">
            <v>1582.810.304</v>
          </cell>
        </row>
        <row r="864">
          <cell r="A864" t="str">
            <v>1582.810.306</v>
          </cell>
        </row>
        <row r="865">
          <cell r="A865" t="str">
            <v>1582.810.308</v>
          </cell>
        </row>
        <row r="866">
          <cell r="A866" t="str">
            <v>1582.810.312</v>
          </cell>
          <cell r="B866">
            <v>0</v>
          </cell>
        </row>
        <row r="867">
          <cell r="A867" t="str">
            <v>1582.810.324</v>
          </cell>
        </row>
        <row r="868">
          <cell r="A868" t="str">
            <v>1582.810.328</v>
          </cell>
        </row>
        <row r="869">
          <cell r="A869" t="str">
            <v>1582.810.332</v>
          </cell>
        </row>
        <row r="870">
          <cell r="A870" t="str">
            <v>1582.810.336</v>
          </cell>
        </row>
        <row r="871">
          <cell r="A871" t="str">
            <v>1582.810.338</v>
          </cell>
        </row>
        <row r="872">
          <cell r="A872" t="str">
            <v>1582.810.340</v>
          </cell>
        </row>
        <row r="873">
          <cell r="A873" t="str">
            <v>1582.810.405</v>
          </cell>
        </row>
        <row r="874">
          <cell r="A874" t="str">
            <v>1582.810.408</v>
          </cell>
        </row>
        <row r="875">
          <cell r="A875" t="str">
            <v>1582.810.419</v>
          </cell>
        </row>
        <row r="876">
          <cell r="A876" t="str">
            <v>1582.810.439</v>
          </cell>
        </row>
        <row r="877">
          <cell r="A877" t="str">
            <v>1582.810.443</v>
          </cell>
        </row>
        <row r="878">
          <cell r="A878" t="str">
            <v>1582.810.445</v>
          </cell>
        </row>
        <row r="879">
          <cell r="A879" t="str">
            <v>1582.810.451</v>
          </cell>
        </row>
        <row r="880">
          <cell r="A880" t="str">
            <v>1582.810.492</v>
          </cell>
        </row>
        <row r="881">
          <cell r="A881" t="str">
            <v>1582.810.497</v>
          </cell>
        </row>
        <row r="882">
          <cell r="A882" t="str">
            <v>1582.810.541</v>
          </cell>
        </row>
        <row r="883">
          <cell r="A883" t="str">
            <v>1582.810.545</v>
          </cell>
        </row>
        <row r="884">
          <cell r="A884" t="str">
            <v>1582.810.549</v>
          </cell>
        </row>
        <row r="885">
          <cell r="A885" t="str">
            <v>1582.810.556</v>
          </cell>
        </row>
        <row r="886">
          <cell r="A886" t="str">
            <v>1582.810.565</v>
          </cell>
        </row>
        <row r="887">
          <cell r="A887" t="str">
            <v>1582.810.572</v>
          </cell>
          <cell r="B887">
            <v>0</v>
          </cell>
        </row>
        <row r="888">
          <cell r="A888" t="str">
            <v>1582.810.583</v>
          </cell>
        </row>
        <row r="889">
          <cell r="A889" t="str">
            <v>1582.810.617</v>
          </cell>
        </row>
        <row r="890">
          <cell r="A890" t="str">
            <v>1582.810.649</v>
          </cell>
        </row>
        <row r="891">
          <cell r="A891" t="str">
            <v>1582.810.651</v>
          </cell>
        </row>
        <row r="892">
          <cell r="A892" t="str">
            <v>1582.810.652</v>
          </cell>
        </row>
        <row r="893">
          <cell r="A893" t="str">
            <v>1582.810.664</v>
          </cell>
        </row>
        <row r="894">
          <cell r="A894" t="str">
            <v>1582.810.679</v>
          </cell>
        </row>
        <row r="895">
          <cell r="A895" t="str">
            <v>1582.810.689</v>
          </cell>
        </row>
        <row r="896">
          <cell r="A896" t="str">
            <v>1582.810.697</v>
          </cell>
        </row>
        <row r="897">
          <cell r="A897" t="str">
            <v>1582.810.706</v>
          </cell>
        </row>
        <row r="898">
          <cell r="A898" t="str">
            <v>1582.810.711</v>
          </cell>
        </row>
        <row r="899">
          <cell r="A899" t="str">
            <v>1582.810.744</v>
          </cell>
        </row>
        <row r="900">
          <cell r="A900" t="str">
            <v>1582.810.747</v>
          </cell>
        </row>
        <row r="901">
          <cell r="A901" t="str">
            <v>1582.810.762</v>
          </cell>
        </row>
        <row r="902">
          <cell r="A902" t="str">
            <v>1582.810.790</v>
          </cell>
        </row>
        <row r="903">
          <cell r="A903" t="str">
            <v>1582.810.799</v>
          </cell>
        </row>
        <row r="904">
          <cell r="A904" t="str">
            <v>1582.810.832</v>
          </cell>
        </row>
        <row r="905">
          <cell r="A905" t="str">
            <v>1582.810.839</v>
          </cell>
        </row>
        <row r="906">
          <cell r="A906" t="str">
            <v>1582.810.841</v>
          </cell>
          <cell r="B906">
            <v>0</v>
          </cell>
        </row>
        <row r="907">
          <cell r="A907" t="str">
            <v>1582.810.846</v>
          </cell>
          <cell r="B907">
            <v>0</v>
          </cell>
        </row>
        <row r="908">
          <cell r="A908" t="str">
            <v>1582.810.869</v>
          </cell>
        </row>
        <row r="909">
          <cell r="A909" t="str">
            <v>1582.810.871</v>
          </cell>
        </row>
        <row r="910">
          <cell r="A910" t="str">
            <v>1582.810.873</v>
          </cell>
        </row>
        <row r="911">
          <cell r="A911" t="str">
            <v>1582.810.877</v>
          </cell>
        </row>
        <row r="912">
          <cell r="A912" t="str">
            <v>1582.810.911</v>
          </cell>
        </row>
        <row r="913">
          <cell r="A913" t="str">
            <v>1582.810.929</v>
          </cell>
        </row>
        <row r="914">
          <cell r="A914" t="str">
            <v>1582.810.931</v>
          </cell>
        </row>
        <row r="915">
          <cell r="A915" t="str">
            <v>1582.810.932</v>
          </cell>
        </row>
        <row r="916">
          <cell r="A916" t="str">
            <v>1582.810.959</v>
          </cell>
        </row>
        <row r="917">
          <cell r="A917" t="str">
            <v>1582.811.010</v>
          </cell>
        </row>
        <row r="918">
          <cell r="A918" t="str">
            <v>1582.811.011</v>
          </cell>
        </row>
        <row r="919">
          <cell r="A919" t="str">
            <v>1582.811.015</v>
          </cell>
        </row>
        <row r="920">
          <cell r="A920" t="str">
            <v>1582.811.016</v>
          </cell>
          <cell r="B920">
            <v>0</v>
          </cell>
        </row>
        <row r="921">
          <cell r="A921" t="str">
            <v>1582.811.019</v>
          </cell>
        </row>
        <row r="922">
          <cell r="A922" t="str">
            <v>1582.811.020</v>
          </cell>
        </row>
        <row r="923">
          <cell r="A923" t="str">
            <v>1582.811.022</v>
          </cell>
        </row>
        <row r="924">
          <cell r="A924" t="str">
            <v>1582.811.024</v>
          </cell>
          <cell r="B924">
            <v>0</v>
          </cell>
        </row>
        <row r="925">
          <cell r="A925" t="str">
            <v>1582.811.026</v>
          </cell>
          <cell r="B925">
            <v>0</v>
          </cell>
        </row>
        <row r="926">
          <cell r="A926" t="str">
            <v>1582.811.027</v>
          </cell>
        </row>
        <row r="927">
          <cell r="A927" t="str">
            <v>1582.811.028</v>
          </cell>
          <cell r="B927">
            <v>0</v>
          </cell>
        </row>
        <row r="928">
          <cell r="A928" t="str">
            <v>1582.811.029</v>
          </cell>
          <cell r="B928">
            <v>0</v>
          </cell>
        </row>
        <row r="929">
          <cell r="A929" t="str">
            <v>1582.811.030</v>
          </cell>
        </row>
        <row r="930">
          <cell r="A930" t="str">
            <v>1582.811.037</v>
          </cell>
        </row>
        <row r="931">
          <cell r="A931" t="str">
            <v>1582.811.038</v>
          </cell>
        </row>
        <row r="932">
          <cell r="A932" t="str">
            <v>1582.811.049</v>
          </cell>
          <cell r="B932">
            <v>0</v>
          </cell>
        </row>
        <row r="933">
          <cell r="A933" t="str">
            <v>1582.811.052</v>
          </cell>
          <cell r="B933">
            <v>0</v>
          </cell>
        </row>
        <row r="934">
          <cell r="A934" t="str">
            <v>1582.811.054</v>
          </cell>
          <cell r="B934">
            <v>3649.3843246996307</v>
          </cell>
        </row>
        <row r="935">
          <cell r="A935" t="str">
            <v>1582.811.090</v>
          </cell>
        </row>
        <row r="936">
          <cell r="A936" t="str">
            <v>1582.811.097</v>
          </cell>
        </row>
        <row r="937">
          <cell r="A937" t="str">
            <v>1582.811.140</v>
          </cell>
        </row>
        <row r="938">
          <cell r="A938" t="str">
            <v>1582.811.141</v>
          </cell>
        </row>
        <row r="939">
          <cell r="A939" t="str">
            <v>1582.811.144</v>
          </cell>
        </row>
        <row r="940">
          <cell r="A940" t="str">
            <v>1582.811.145</v>
          </cell>
        </row>
        <row r="941">
          <cell r="A941" t="str">
            <v>1582.811.153</v>
          </cell>
        </row>
        <row r="942">
          <cell r="A942" t="str">
            <v>1582.811.175</v>
          </cell>
        </row>
        <row r="943">
          <cell r="A943" t="str">
            <v>1582.811.186</v>
          </cell>
        </row>
        <row r="944">
          <cell r="A944" t="str">
            <v>1582.811.200</v>
          </cell>
        </row>
        <row r="945">
          <cell r="A945" t="str">
            <v>1582.811.220</v>
          </cell>
        </row>
        <row r="946">
          <cell r="A946" t="str">
            <v>1582.813.029</v>
          </cell>
        </row>
        <row r="947">
          <cell r="A947" t="str">
            <v>1582.813.265</v>
          </cell>
        </row>
        <row r="948">
          <cell r="A948" t="str">
            <v>1582.814.010</v>
          </cell>
        </row>
        <row r="949">
          <cell r="A949" t="str">
            <v>1582.815.024</v>
          </cell>
          <cell r="B949">
            <v>0</v>
          </cell>
        </row>
        <row r="950">
          <cell r="A950" t="str">
            <v>1582.821.050</v>
          </cell>
        </row>
        <row r="951">
          <cell r="A951" t="str">
            <v>1582.821.051</v>
          </cell>
        </row>
        <row r="952">
          <cell r="A952" t="str">
            <v>1582.821.052</v>
          </cell>
        </row>
        <row r="953">
          <cell r="A953" t="str">
            <v>1582.821.053</v>
          </cell>
        </row>
        <row r="954">
          <cell r="A954" t="str">
            <v>1582.821.167</v>
          </cell>
        </row>
        <row r="955">
          <cell r="A955" t="str">
            <v>1582.822.012</v>
          </cell>
          <cell r="B955">
            <v>0</v>
          </cell>
        </row>
        <row r="956">
          <cell r="A956" t="str">
            <v>1582.822.013</v>
          </cell>
        </row>
        <row r="957">
          <cell r="A957" t="str">
            <v>1582.822.014</v>
          </cell>
        </row>
        <row r="958">
          <cell r="A958" t="str">
            <v>1582.825.000</v>
          </cell>
        </row>
        <row r="959">
          <cell r="A959" t="str">
            <v>1582.829.012</v>
          </cell>
        </row>
        <row r="960">
          <cell r="A960" t="str">
            <v>1582.833.002</v>
          </cell>
        </row>
        <row r="961">
          <cell r="A961" t="str">
            <v>1582.833.022</v>
          </cell>
        </row>
        <row r="962">
          <cell r="A962" t="str">
            <v>1582.833.023</v>
          </cell>
          <cell r="B962">
            <v>74.108777128764387</v>
          </cell>
        </row>
        <row r="963">
          <cell r="A963" t="str">
            <v>1582.834.003</v>
          </cell>
          <cell r="B963">
            <v>249.86153076856306</v>
          </cell>
        </row>
        <row r="964">
          <cell r="A964" t="str">
            <v>1582.840.006</v>
          </cell>
        </row>
        <row r="965">
          <cell r="A965" t="str">
            <v>1582.840.036</v>
          </cell>
        </row>
        <row r="966">
          <cell r="A966" t="str">
            <v>1582.845.014</v>
          </cell>
          <cell r="B966">
            <v>0</v>
          </cell>
        </row>
        <row r="967">
          <cell r="A967" t="str">
            <v>1582.847.018</v>
          </cell>
        </row>
        <row r="968">
          <cell r="A968" t="str">
            <v>1582.848.085</v>
          </cell>
        </row>
        <row r="969">
          <cell r="A969" t="str">
            <v>1582.848.087</v>
          </cell>
        </row>
        <row r="970">
          <cell r="A970" t="str">
            <v>1582.848.089</v>
          </cell>
        </row>
        <row r="971">
          <cell r="A971" t="str">
            <v>1582.848.134</v>
          </cell>
        </row>
        <row r="972">
          <cell r="A972" t="str">
            <v>1582.852.000</v>
          </cell>
          <cell r="B972">
            <v>0</v>
          </cell>
        </row>
        <row r="973">
          <cell r="A973" t="str">
            <v>1582.859.143</v>
          </cell>
        </row>
        <row r="974">
          <cell r="A974" t="str">
            <v>1582.859.144</v>
          </cell>
        </row>
        <row r="975">
          <cell r="A975" t="str">
            <v>1582.859.182</v>
          </cell>
        </row>
        <row r="976">
          <cell r="A976" t="str">
            <v>1582.859.185</v>
          </cell>
        </row>
        <row r="977">
          <cell r="A977" t="str">
            <v>1582.859.188</v>
          </cell>
        </row>
        <row r="978">
          <cell r="A978" t="str">
            <v>1582.859.268</v>
          </cell>
        </row>
        <row r="979">
          <cell r="A979" t="str">
            <v>1582.859.269</v>
          </cell>
        </row>
        <row r="980">
          <cell r="A980" t="str">
            <v>1582.859.270</v>
          </cell>
        </row>
        <row r="981">
          <cell r="A981" t="str">
            <v>1582.859.273</v>
          </cell>
        </row>
        <row r="982">
          <cell r="A982" t="str">
            <v>1582.859.278</v>
          </cell>
        </row>
        <row r="983">
          <cell r="A983" t="str">
            <v>1582.859.284</v>
          </cell>
        </row>
        <row r="984">
          <cell r="A984" t="str">
            <v>1582.859.286</v>
          </cell>
        </row>
        <row r="985">
          <cell r="A985" t="str">
            <v>1582.859.288</v>
          </cell>
        </row>
        <row r="986">
          <cell r="A986" t="str">
            <v>1582.859.290</v>
          </cell>
        </row>
        <row r="987">
          <cell r="A987" t="str">
            <v>1582.859.291</v>
          </cell>
        </row>
        <row r="988">
          <cell r="A988" t="str">
            <v>1582.859.293</v>
          </cell>
        </row>
        <row r="989">
          <cell r="A989" t="str">
            <v>1582.859.296</v>
          </cell>
        </row>
        <row r="990">
          <cell r="A990" t="str">
            <v>1582.859.304</v>
          </cell>
        </row>
        <row r="991">
          <cell r="A991" t="str">
            <v>1582.859.306</v>
          </cell>
        </row>
        <row r="992">
          <cell r="A992" t="str">
            <v>1582.859.308</v>
          </cell>
        </row>
        <row r="993">
          <cell r="A993" t="str">
            <v>1582.859.310</v>
          </cell>
        </row>
        <row r="994">
          <cell r="A994" t="str">
            <v>1582.859.312</v>
          </cell>
        </row>
        <row r="995">
          <cell r="A995" t="str">
            <v>1582.859.313</v>
          </cell>
        </row>
        <row r="996">
          <cell r="A996" t="str">
            <v>1582.859.314</v>
          </cell>
        </row>
        <row r="997">
          <cell r="A997" t="str">
            <v>1582.859.315</v>
          </cell>
        </row>
        <row r="998">
          <cell r="A998" t="str">
            <v>1582.859.329</v>
          </cell>
        </row>
        <row r="999">
          <cell r="A999" t="str">
            <v>1582.859.330</v>
          </cell>
        </row>
        <row r="1000">
          <cell r="A1000" t="str">
            <v>1582.859.331</v>
          </cell>
        </row>
        <row r="1001">
          <cell r="A1001" t="str">
            <v>1582.859.379</v>
          </cell>
        </row>
        <row r="1002">
          <cell r="A1002" t="str">
            <v>1582.859.387</v>
          </cell>
        </row>
        <row r="1003">
          <cell r="A1003" t="str">
            <v>1582.859.394</v>
          </cell>
        </row>
        <row r="1004">
          <cell r="A1004" t="str">
            <v>1582.859.400</v>
          </cell>
        </row>
        <row r="1005">
          <cell r="A1005" t="str">
            <v>1582.859.420</v>
          </cell>
        </row>
        <row r="1006">
          <cell r="A1006" t="str">
            <v>1582.859.421</v>
          </cell>
        </row>
        <row r="1007">
          <cell r="A1007" t="str">
            <v>1582.859.436</v>
          </cell>
        </row>
        <row r="1008">
          <cell r="A1008" t="str">
            <v>1582.859.449</v>
          </cell>
        </row>
        <row r="1009">
          <cell r="A1009" t="str">
            <v>1582.859.458</v>
          </cell>
        </row>
        <row r="1010">
          <cell r="A1010" t="str">
            <v>1582.859.464</v>
          </cell>
        </row>
        <row r="1011">
          <cell r="A1011" t="str">
            <v>1582.859.550</v>
          </cell>
        </row>
        <row r="1012">
          <cell r="A1012" t="str">
            <v>1582.859.570</v>
          </cell>
        </row>
        <row r="1013">
          <cell r="A1013" t="str">
            <v>1582.859.578</v>
          </cell>
        </row>
        <row r="1014">
          <cell r="A1014" t="str">
            <v>1582.859.617</v>
          </cell>
        </row>
        <row r="1015">
          <cell r="A1015" t="str">
            <v>1582.859.630</v>
          </cell>
        </row>
        <row r="1016">
          <cell r="A1016" t="str">
            <v>1582.859.638</v>
          </cell>
        </row>
        <row r="1017">
          <cell r="A1017" t="str">
            <v>1582.859.665</v>
          </cell>
        </row>
        <row r="1018">
          <cell r="A1018" t="str">
            <v>1582.859.666</v>
          </cell>
        </row>
        <row r="1019">
          <cell r="A1019" t="str">
            <v>1582.859.667</v>
          </cell>
        </row>
        <row r="1020">
          <cell r="A1020" t="str">
            <v>1582.859.668</v>
          </cell>
        </row>
        <row r="1021">
          <cell r="A1021" t="str">
            <v>1582.859.669</v>
          </cell>
          <cell r="B1021">
            <v>3245.7260222526529</v>
          </cell>
        </row>
        <row r="1022">
          <cell r="A1022" t="str">
            <v>1582.859.671</v>
          </cell>
        </row>
        <row r="1023">
          <cell r="A1023" t="str">
            <v>1582.859.673</v>
          </cell>
        </row>
        <row r="1024">
          <cell r="A1024" t="str">
            <v>1582.859.674</v>
          </cell>
          <cell r="B1024">
            <v>1344.8938064454392</v>
          </cell>
        </row>
        <row r="1025">
          <cell r="A1025" t="str">
            <v>1582.859.675</v>
          </cell>
        </row>
        <row r="1026">
          <cell r="A1026" t="str">
            <v>1582.859.676</v>
          </cell>
        </row>
        <row r="1027">
          <cell r="A1027" t="str">
            <v>1582.859.683</v>
          </cell>
        </row>
        <row r="1028">
          <cell r="A1028" t="str">
            <v>1582.859.684</v>
          </cell>
        </row>
        <row r="1029">
          <cell r="A1029" t="str">
            <v>1582.859.685</v>
          </cell>
        </row>
        <row r="1030">
          <cell r="A1030" t="str">
            <v>1582.859.686</v>
          </cell>
        </row>
        <row r="1031">
          <cell r="A1031" t="str">
            <v>1582.859.687</v>
          </cell>
        </row>
        <row r="1032">
          <cell r="A1032" t="str">
            <v>1582.859.695</v>
          </cell>
        </row>
        <row r="1033">
          <cell r="A1033" t="str">
            <v>1582.859.696</v>
          </cell>
        </row>
        <row r="1034">
          <cell r="A1034" t="str">
            <v>1582.859.697</v>
          </cell>
        </row>
        <row r="1035">
          <cell r="A1035" t="str">
            <v>1582.859.698</v>
          </cell>
        </row>
        <row r="1036">
          <cell r="A1036" t="str">
            <v>1582.859.700</v>
          </cell>
        </row>
        <row r="1037">
          <cell r="A1037" t="str">
            <v>1582.859.708</v>
          </cell>
        </row>
        <row r="1038">
          <cell r="A1038" t="str">
            <v>1582.859.723</v>
          </cell>
        </row>
        <row r="1039">
          <cell r="A1039" t="str">
            <v>1582.859.725</v>
          </cell>
          <cell r="B1039">
            <v>159.90563990553676</v>
          </cell>
        </row>
        <row r="1040">
          <cell r="A1040" t="str">
            <v>1582.859.726</v>
          </cell>
          <cell r="B1040">
            <v>271.05598355919727</v>
          </cell>
        </row>
        <row r="1041">
          <cell r="A1041" t="str">
            <v>1582.859.734</v>
          </cell>
        </row>
        <row r="1042">
          <cell r="A1042" t="str">
            <v>1582.859.735</v>
          </cell>
        </row>
        <row r="1043">
          <cell r="A1043" t="str">
            <v>1582.859.754</v>
          </cell>
        </row>
        <row r="1044">
          <cell r="A1044" t="str">
            <v>1582.859.755</v>
          </cell>
        </row>
        <row r="1045">
          <cell r="A1045" t="str">
            <v>1582.859.756</v>
          </cell>
        </row>
        <row r="1046">
          <cell r="A1046" t="str">
            <v>1582.859.757</v>
          </cell>
        </row>
        <row r="1047">
          <cell r="A1047" t="str">
            <v>1582.859.759</v>
          </cell>
        </row>
        <row r="1048">
          <cell r="A1048" t="str">
            <v>1582.859.761</v>
          </cell>
        </row>
        <row r="1049">
          <cell r="A1049" t="str">
            <v>1582.859.762</v>
          </cell>
        </row>
        <row r="1050">
          <cell r="A1050" t="str">
            <v>1582.859.777</v>
          </cell>
        </row>
        <row r="1051">
          <cell r="A1051" t="str">
            <v>1582.859.795</v>
          </cell>
        </row>
        <row r="1052">
          <cell r="A1052" t="str">
            <v>1582.859.801</v>
          </cell>
        </row>
        <row r="1053">
          <cell r="A1053" t="str">
            <v>1582.859.802</v>
          </cell>
        </row>
        <row r="1054">
          <cell r="A1054" t="str">
            <v>1582.859.805</v>
          </cell>
        </row>
        <row r="1055">
          <cell r="A1055" t="str">
            <v>1582.859.806</v>
          </cell>
        </row>
        <row r="1056">
          <cell r="A1056" t="str">
            <v>1582.859.824</v>
          </cell>
        </row>
        <row r="1057">
          <cell r="A1057" t="str">
            <v>1582.859.845</v>
          </cell>
        </row>
        <row r="1058">
          <cell r="A1058" t="str">
            <v>1582.859.850</v>
          </cell>
          <cell r="B1058">
            <v>671.5678648942627</v>
          </cell>
        </row>
        <row r="1059">
          <cell r="A1059" t="str">
            <v>1582.859.880</v>
          </cell>
        </row>
        <row r="1060">
          <cell r="A1060" t="str">
            <v>1582.859.881</v>
          </cell>
        </row>
        <row r="1061">
          <cell r="A1061" t="str">
            <v>1582.859.882</v>
          </cell>
        </row>
        <row r="1062">
          <cell r="A1062" t="str">
            <v>1582.859.885</v>
          </cell>
        </row>
        <row r="1063">
          <cell r="A1063" t="str">
            <v>1582.859.897</v>
          </cell>
        </row>
        <row r="1064">
          <cell r="A1064" t="str">
            <v>1582.859.906</v>
          </cell>
        </row>
        <row r="1065">
          <cell r="A1065" t="str">
            <v>1582.859.907</v>
          </cell>
        </row>
        <row r="1066">
          <cell r="A1066" t="str">
            <v>1582.859.912</v>
          </cell>
        </row>
        <row r="1067">
          <cell r="A1067" t="str">
            <v>1582.859.913</v>
          </cell>
        </row>
        <row r="1068">
          <cell r="A1068" t="str">
            <v>1582.859.918</v>
          </cell>
        </row>
        <row r="1069">
          <cell r="A1069" t="str">
            <v>1582.859.932</v>
          </cell>
        </row>
        <row r="1070">
          <cell r="A1070" t="str">
            <v>1582.859.938</v>
          </cell>
        </row>
        <row r="1071">
          <cell r="A1071" t="str">
            <v>1582.859.949</v>
          </cell>
        </row>
        <row r="1072">
          <cell r="A1072" t="str">
            <v>1582.859.952</v>
          </cell>
        </row>
        <row r="1073">
          <cell r="A1073" t="str">
            <v>1582.859.953</v>
          </cell>
        </row>
        <row r="1074">
          <cell r="A1074" t="str">
            <v>1582.859.963</v>
          </cell>
        </row>
        <row r="1075">
          <cell r="A1075" t="str">
            <v>1582.861.000</v>
          </cell>
        </row>
        <row r="1076">
          <cell r="A1076" t="str">
            <v>1582.862.010</v>
          </cell>
          <cell r="B1076">
            <v>141.87466637716355</v>
          </cell>
        </row>
        <row r="1077">
          <cell r="A1077" t="str">
            <v>1582.862.014</v>
          </cell>
        </row>
        <row r="1078">
          <cell r="A1078" t="str">
            <v>1582.862.017</v>
          </cell>
        </row>
        <row r="1079">
          <cell r="A1079" t="str">
            <v>1582.862.022</v>
          </cell>
        </row>
        <row r="1080">
          <cell r="A1080" t="str">
            <v>1582.862.025</v>
          </cell>
          <cell r="B1080">
            <v>285.45510834635513</v>
          </cell>
        </row>
        <row r="1081">
          <cell r="A1081" t="str">
            <v>1582.862.026</v>
          </cell>
          <cell r="B1081">
            <v>562.27003247554205</v>
          </cell>
        </row>
        <row r="1082">
          <cell r="A1082" t="str">
            <v>1582.865.004</v>
          </cell>
        </row>
        <row r="1083">
          <cell r="A1083" t="str">
            <v>1582.870.030</v>
          </cell>
        </row>
        <row r="1084">
          <cell r="A1084" t="str">
            <v>1582.871.005</v>
          </cell>
        </row>
        <row r="1085">
          <cell r="A1085" t="str">
            <v>1582.883.005</v>
          </cell>
        </row>
        <row r="1086">
          <cell r="A1086" t="str">
            <v>1582.884.010</v>
          </cell>
          <cell r="B1086">
            <v>0</v>
          </cell>
        </row>
        <row r="1087">
          <cell r="A1087" t="str">
            <v>1582.884.071</v>
          </cell>
          <cell r="B1087">
            <v>183.59116803902805</v>
          </cell>
        </row>
        <row r="1088">
          <cell r="A1088" t="str">
            <v>1582.884.076</v>
          </cell>
        </row>
        <row r="1089">
          <cell r="A1089" t="str">
            <v>1582.884.077</v>
          </cell>
        </row>
        <row r="1090">
          <cell r="A1090" t="str">
            <v>1582.884.079</v>
          </cell>
        </row>
        <row r="1091">
          <cell r="A1091" t="str">
            <v>1582.884.080</v>
          </cell>
        </row>
        <row r="1092">
          <cell r="A1092" t="str">
            <v>1582.884.082</v>
          </cell>
        </row>
        <row r="1093">
          <cell r="A1093" t="str">
            <v>1582.884.083</v>
          </cell>
        </row>
        <row r="1094">
          <cell r="A1094" t="str">
            <v>1582.884.092</v>
          </cell>
          <cell r="B1094">
            <v>313.99114209095666</v>
          </cell>
        </row>
        <row r="1095">
          <cell r="A1095" t="str">
            <v>1582.884.097</v>
          </cell>
          <cell r="B1095">
            <v>696.97839654660197</v>
          </cell>
        </row>
        <row r="1096">
          <cell r="A1096" t="str">
            <v>1582.884.108</v>
          </cell>
        </row>
        <row r="1097">
          <cell r="A1097" t="str">
            <v>1582.884.109</v>
          </cell>
        </row>
        <row r="1098">
          <cell r="A1098" t="str">
            <v>1582.885.002</v>
          </cell>
        </row>
        <row r="1099">
          <cell r="A1099" t="str">
            <v>1582.885.003</v>
          </cell>
          <cell r="B1099">
            <v>0</v>
          </cell>
        </row>
        <row r="1100">
          <cell r="A1100" t="str">
            <v>1582.885.005</v>
          </cell>
        </row>
        <row r="1101">
          <cell r="A1101" t="str">
            <v>1582.888.000</v>
          </cell>
        </row>
        <row r="1102">
          <cell r="A1102" t="str">
            <v>1582.894.427</v>
          </cell>
        </row>
        <row r="1103">
          <cell r="A1103" t="str">
            <v>1582.894.553</v>
          </cell>
        </row>
        <row r="1104">
          <cell r="A1104" t="str">
            <v>1582.894.583</v>
          </cell>
        </row>
        <row r="1105">
          <cell r="A1105" t="str">
            <v>1582.894.596</v>
          </cell>
        </row>
        <row r="1106">
          <cell r="A1106" t="str">
            <v>1583.120.504</v>
          </cell>
          <cell r="B1106">
            <v>8828.5065654370428</v>
          </cell>
        </row>
        <row r="1107">
          <cell r="A1107" t="str">
            <v>1583.126.511</v>
          </cell>
          <cell r="B1107">
            <v>0</v>
          </cell>
        </row>
        <row r="1108">
          <cell r="A1108" t="str">
            <v>1583.126.517</v>
          </cell>
        </row>
        <row r="1109">
          <cell r="A1109" t="str">
            <v>1583.129.541</v>
          </cell>
          <cell r="B1109">
            <v>63929.719208442977</v>
          </cell>
        </row>
        <row r="1110">
          <cell r="A1110" t="str">
            <v>1583.386.539</v>
          </cell>
          <cell r="B1110">
            <v>752.41299424988517</v>
          </cell>
        </row>
        <row r="1111">
          <cell r="A1111" t="str">
            <v>1583.386.563</v>
          </cell>
          <cell r="B1111">
            <v>75.435412023359277</v>
          </cell>
        </row>
        <row r="1112">
          <cell r="A1112" t="str">
            <v>1584.010.794</v>
          </cell>
          <cell r="B1112">
            <v>0</v>
          </cell>
        </row>
        <row r="1113">
          <cell r="A1113" t="str">
            <v>1584.010.833</v>
          </cell>
        </row>
        <row r="1114">
          <cell r="A1114" t="str">
            <v>1584.010.875</v>
          </cell>
        </row>
        <row r="1115">
          <cell r="A1115" t="str">
            <v>1584.320.600</v>
          </cell>
          <cell r="B1115">
            <v>309.88349944736359</v>
          </cell>
        </row>
        <row r="1116">
          <cell r="A1116" t="str">
            <v>1584.320.612</v>
          </cell>
          <cell r="B1116">
            <v>345089.05769057007</v>
          </cell>
        </row>
        <row r="1117">
          <cell r="A1117" t="str">
            <v>1584.320.616</v>
          </cell>
          <cell r="B1117">
            <v>159141.91583680006</v>
          </cell>
        </row>
        <row r="1118">
          <cell r="A1118" t="str">
            <v>1584.320.619</v>
          </cell>
          <cell r="B1118">
            <v>114264.74830836129</v>
          </cell>
        </row>
        <row r="1119">
          <cell r="A1119" t="str">
            <v>1584.320.621</v>
          </cell>
          <cell r="B1119">
            <v>75.083281270452431</v>
          </cell>
        </row>
        <row r="1120">
          <cell r="A1120" t="str">
            <v>1584.336.628</v>
          </cell>
        </row>
        <row r="1121">
          <cell r="A1121" t="str">
            <v>1584.336.638</v>
          </cell>
          <cell r="B1121">
            <v>139028.15106033281</v>
          </cell>
        </row>
        <row r="1122">
          <cell r="A1122" t="str">
            <v>1584.336.640</v>
          </cell>
          <cell r="B1122">
            <v>21261.784026780908</v>
          </cell>
        </row>
        <row r="1123">
          <cell r="A1123" t="str">
            <v>1584.336.642</v>
          </cell>
          <cell r="B1123">
            <v>203878.79897354712</v>
          </cell>
        </row>
        <row r="1124">
          <cell r="A1124" t="str">
            <v>1584.336.643</v>
          </cell>
          <cell r="B1124">
            <v>8205.9714452709086</v>
          </cell>
        </row>
        <row r="1125">
          <cell r="A1125" t="str">
            <v>1584.336.694</v>
          </cell>
          <cell r="B1125">
            <v>232071.68732641291</v>
          </cell>
        </row>
        <row r="1126">
          <cell r="A1126" t="str">
            <v>1584.423.534</v>
          </cell>
        </row>
        <row r="1127">
          <cell r="A1127" t="str">
            <v>1584.477.587</v>
          </cell>
          <cell r="B1127">
            <v>78911.269364995911</v>
          </cell>
        </row>
        <row r="1128">
          <cell r="A1128" t="str">
            <v>1584.477.588</v>
          </cell>
          <cell r="B1128">
            <v>79060.806378740599</v>
          </cell>
        </row>
        <row r="1129">
          <cell r="A1129" t="str">
            <v>1584.477.594</v>
          </cell>
          <cell r="B1129">
            <v>27114.765101480785</v>
          </cell>
        </row>
        <row r="1130">
          <cell r="A1130" t="str">
            <v>1584.477.595</v>
          </cell>
          <cell r="B1130">
            <v>27141.963419915039</v>
          </cell>
        </row>
        <row r="1131">
          <cell r="A1131" t="str">
            <v>1584.477.598</v>
          </cell>
          <cell r="B1131">
            <v>0</v>
          </cell>
        </row>
        <row r="1132">
          <cell r="A1132" t="str">
            <v>1584.477.599</v>
          </cell>
          <cell r="B1132">
            <v>0</v>
          </cell>
        </row>
        <row r="1133">
          <cell r="A1133" t="str">
            <v>1584.481.520</v>
          </cell>
          <cell r="B1133">
            <v>2283.5290570592297</v>
          </cell>
        </row>
        <row r="1134">
          <cell r="A1134" t="str">
            <v>1584.481.526</v>
          </cell>
          <cell r="B1134">
            <v>582.06940018921739</v>
          </cell>
        </row>
        <row r="1135">
          <cell r="A1135" t="str">
            <v>1584.481.529</v>
          </cell>
          <cell r="B1135">
            <v>38188.734752729812</v>
          </cell>
        </row>
        <row r="1136">
          <cell r="A1136" t="str">
            <v>1584.503.518</v>
          </cell>
          <cell r="B1136">
            <v>215698.99247077008</v>
          </cell>
        </row>
        <row r="1137">
          <cell r="A1137" t="str">
            <v>1584.541.506</v>
          </cell>
          <cell r="B1137">
            <v>6262.4821288683506</v>
          </cell>
        </row>
        <row r="1138">
          <cell r="A1138" t="str">
            <v>1584.541.510</v>
          </cell>
          <cell r="B1138">
            <v>48972.04615258058</v>
          </cell>
        </row>
        <row r="1139">
          <cell r="A1139" t="str">
            <v>1584.610.504</v>
          </cell>
        </row>
        <row r="1140">
          <cell r="A1140" t="str">
            <v>1584.610.529</v>
          </cell>
          <cell r="B1140">
            <v>0</v>
          </cell>
        </row>
        <row r="1141">
          <cell r="A1141" t="str">
            <v>1584.610.535</v>
          </cell>
          <cell r="B1141">
            <v>0</v>
          </cell>
        </row>
        <row r="1142">
          <cell r="A1142" t="str">
            <v>1584.610.537</v>
          </cell>
          <cell r="B1142">
            <v>0</v>
          </cell>
        </row>
        <row r="1143">
          <cell r="A1143" t="str">
            <v>1584.610.538</v>
          </cell>
        </row>
        <row r="1144">
          <cell r="A1144" t="str">
            <v>1584.610.540</v>
          </cell>
          <cell r="B1144">
            <v>0</v>
          </cell>
        </row>
        <row r="1145">
          <cell r="A1145" t="str">
            <v>1584.610.549</v>
          </cell>
          <cell r="B1145">
            <v>0</v>
          </cell>
        </row>
        <row r="1146">
          <cell r="A1146" t="str">
            <v>1584.610.551</v>
          </cell>
          <cell r="B1146">
            <v>7716.3885230933602</v>
          </cell>
        </row>
        <row r="1147">
          <cell r="A1147" t="str">
            <v>1584.610.553</v>
          </cell>
          <cell r="B1147">
            <v>0</v>
          </cell>
        </row>
        <row r="1148">
          <cell r="A1148" t="str">
            <v>1585.110.246</v>
          </cell>
          <cell r="B1148">
            <v>172362.87429473639</v>
          </cell>
        </row>
        <row r="1149">
          <cell r="A1149" t="str">
            <v>1585.110.265</v>
          </cell>
          <cell r="B1149">
            <v>140.69029032030613</v>
          </cell>
        </row>
        <row r="1150">
          <cell r="A1150" t="str">
            <v>1585.110.280</v>
          </cell>
          <cell r="B1150">
            <v>54301.200001681289</v>
          </cell>
        </row>
        <row r="1151">
          <cell r="A1151" t="str">
            <v>1585.110.285</v>
          </cell>
          <cell r="B1151">
            <v>1056.9000738721581</v>
          </cell>
        </row>
        <row r="1152">
          <cell r="A1152" t="str">
            <v>1585.110.286</v>
          </cell>
          <cell r="B1152">
            <v>0</v>
          </cell>
        </row>
        <row r="1153">
          <cell r="A1153" t="str">
            <v>1585.110.794</v>
          </cell>
          <cell r="B1153">
            <v>196.56160378019368</v>
          </cell>
        </row>
        <row r="1154">
          <cell r="A1154" t="str">
            <v>1585.110.867</v>
          </cell>
          <cell r="B1154">
            <v>552.27835905054201</v>
          </cell>
        </row>
        <row r="1155">
          <cell r="A1155" t="str">
            <v>1585.110.871</v>
          </cell>
          <cell r="B1155">
            <v>1044.2551488148811</v>
          </cell>
        </row>
        <row r="1156">
          <cell r="A1156" t="str">
            <v>1585.110.875</v>
          </cell>
          <cell r="B1156">
            <v>40029.742730922611</v>
          </cell>
        </row>
        <row r="1157">
          <cell r="A1157" t="str">
            <v>1585.110.889</v>
          </cell>
          <cell r="B1157">
            <v>242.08101419119069</v>
          </cell>
        </row>
        <row r="1158">
          <cell r="A1158" t="str">
            <v>1585.110.891</v>
          </cell>
          <cell r="B1158">
            <v>4554.9874611652613</v>
          </cell>
        </row>
        <row r="1159">
          <cell r="A1159" t="str">
            <v>1585.110.906</v>
          </cell>
        </row>
        <row r="1160">
          <cell r="A1160" t="str">
            <v>1585.110.925</v>
          </cell>
          <cell r="B1160">
            <v>0</v>
          </cell>
        </row>
        <row r="1161">
          <cell r="A1161" t="str">
            <v>1585.110.990</v>
          </cell>
          <cell r="B1161">
            <v>4474.9025781572227</v>
          </cell>
        </row>
        <row r="1162">
          <cell r="A1162" t="str">
            <v>1585.501.577</v>
          </cell>
          <cell r="B1162">
            <v>3968.0688100952293</v>
          </cell>
        </row>
        <row r="1163">
          <cell r="A1163" t="str">
            <v>1585.501.581</v>
          </cell>
          <cell r="B1163">
            <v>2229.8540852009073</v>
          </cell>
        </row>
        <row r="1164">
          <cell r="A1164" t="str">
            <v>1585.501.589</v>
          </cell>
          <cell r="B1164">
            <v>7105.5844383276599</v>
          </cell>
        </row>
        <row r="1165">
          <cell r="A1165" t="str">
            <v>1585.501.592</v>
          </cell>
          <cell r="B1165">
            <v>1.9632406051344793</v>
          </cell>
        </row>
        <row r="1166">
          <cell r="A1166" t="str">
            <v>1585.501.593</v>
          </cell>
          <cell r="B1166">
            <v>1092.4371230521033</v>
          </cell>
        </row>
        <row r="1167">
          <cell r="A1167" t="str">
            <v>1585.501.596</v>
          </cell>
          <cell r="B1167">
            <v>0</v>
          </cell>
        </row>
        <row r="1168">
          <cell r="A1168" t="str">
            <v>1585.501.600</v>
          </cell>
          <cell r="B1168">
            <v>935.80580331749377</v>
          </cell>
        </row>
        <row r="1169">
          <cell r="A1169" t="str">
            <v>1585.501.614</v>
          </cell>
          <cell r="B1169">
            <v>295.1853047650456</v>
          </cell>
        </row>
        <row r="1170">
          <cell r="A1170" t="str">
            <v>1585.501.653</v>
          </cell>
          <cell r="B1170">
            <v>76344.051944609862</v>
          </cell>
        </row>
        <row r="1171">
          <cell r="A1171" t="str">
            <v>1585.501.714</v>
          </cell>
        </row>
        <row r="1172">
          <cell r="A1172" t="str">
            <v>1585.501.731</v>
          </cell>
          <cell r="B1172">
            <v>576204.1306930593</v>
          </cell>
        </row>
        <row r="1173">
          <cell r="A1173" t="str">
            <v>1585.501.739</v>
          </cell>
          <cell r="B1173">
            <v>187.1567473252621</v>
          </cell>
        </row>
        <row r="1174">
          <cell r="A1174" t="str">
            <v>1585.501.748</v>
          </cell>
          <cell r="B1174">
            <v>250551.62991219677</v>
          </cell>
        </row>
        <row r="1175">
          <cell r="A1175" t="str">
            <v>1585.501.752</v>
          </cell>
          <cell r="B1175">
            <v>227.62879796256084</v>
          </cell>
        </row>
        <row r="1176">
          <cell r="A1176" t="str">
            <v>1903.230.023</v>
          </cell>
          <cell r="B1176">
            <v>2.3447477738120259</v>
          </cell>
        </row>
        <row r="1177">
          <cell r="A1177" t="str">
            <v>1903.230.509</v>
          </cell>
          <cell r="B1177">
            <v>1506.7146258057978</v>
          </cell>
        </row>
        <row r="1178">
          <cell r="A1178" t="str">
            <v>1903.230.511</v>
          </cell>
          <cell r="B1178">
            <v>2917.7937813776007</v>
          </cell>
        </row>
        <row r="1179">
          <cell r="A1179" t="str">
            <v>1928.403.110</v>
          </cell>
        </row>
        <row r="1180">
          <cell r="A1180" t="str">
            <v>1928.403.703</v>
          </cell>
        </row>
        <row r="1181">
          <cell r="A1181" t="str">
            <v>1928.491.892</v>
          </cell>
        </row>
        <row r="1182">
          <cell r="A1182" t="str">
            <v>2221.119.749</v>
          </cell>
          <cell r="B1182">
            <v>54.707855003828151</v>
          </cell>
        </row>
        <row r="1183">
          <cell r="A1183" t="str">
            <v>2283.435.312</v>
          </cell>
        </row>
        <row r="1184">
          <cell r="A1184" t="str">
            <v>2283.435.314</v>
          </cell>
          <cell r="B1184">
            <v>37.596471506759123</v>
          </cell>
        </row>
        <row r="1185">
          <cell r="A1185" t="str">
            <v>2283.435.332</v>
          </cell>
          <cell r="B1185">
            <v>92.524345564110988</v>
          </cell>
        </row>
        <row r="1186">
          <cell r="A1186" t="str">
            <v>2283.435.336</v>
          </cell>
        </row>
        <row r="1187">
          <cell r="A1187" t="str">
            <v>2284.486.476</v>
          </cell>
          <cell r="B1187">
            <v>2810.1306513857435</v>
          </cell>
        </row>
        <row r="1188">
          <cell r="A1188" t="str">
            <v>2284.486.482</v>
          </cell>
        </row>
        <row r="1189">
          <cell r="A1189" t="str">
            <v>2285.106.796</v>
          </cell>
          <cell r="B1189">
            <v>562.44013092414411</v>
          </cell>
        </row>
        <row r="1190">
          <cell r="A1190" t="str">
            <v>2285.106.921</v>
          </cell>
        </row>
        <row r="1191">
          <cell r="A1191" t="str">
            <v>2430.206.023</v>
          </cell>
        </row>
        <row r="1192">
          <cell r="A1192" t="str">
            <v>2433.123.101</v>
          </cell>
        </row>
        <row r="1193">
          <cell r="A1193" t="str">
            <v>2910.541.197</v>
          </cell>
        </row>
        <row r="1194">
          <cell r="A1194" t="str">
            <v>2912.708.197</v>
          </cell>
        </row>
        <row r="1195">
          <cell r="A1195" t="str">
            <v>2912.771.063</v>
          </cell>
          <cell r="B1195">
            <v>213.28779359999999</v>
          </cell>
        </row>
        <row r="1196">
          <cell r="A1196" t="str">
            <v>2915.011.003</v>
          </cell>
          <cell r="B1196">
            <v>54.141917615563735</v>
          </cell>
        </row>
        <row r="1197">
          <cell r="A1197" t="str">
            <v>2916.011.013</v>
          </cell>
        </row>
        <row r="1198">
          <cell r="A1198" t="str">
            <v>2916.690.005</v>
          </cell>
        </row>
        <row r="1199">
          <cell r="A1199" t="str">
            <v>2917.000.651</v>
          </cell>
        </row>
        <row r="1200">
          <cell r="A1200" t="str">
            <v>2917.030.649</v>
          </cell>
        </row>
        <row r="1201">
          <cell r="A1201" t="str">
            <v>3131.170.065</v>
          </cell>
          <cell r="B1201">
            <v>0</v>
          </cell>
        </row>
        <row r="1202">
          <cell r="A1202" t="str">
            <v>3131.170.085</v>
          </cell>
          <cell r="B1202">
            <v>0</v>
          </cell>
        </row>
        <row r="1203">
          <cell r="A1203" t="str">
            <v>3133.120.224</v>
          </cell>
          <cell r="B1203">
            <v>0</v>
          </cell>
        </row>
        <row r="1204">
          <cell r="A1204" t="str">
            <v>3133.120.405</v>
          </cell>
        </row>
        <row r="1205">
          <cell r="A1205" t="str">
            <v>3133.120.408</v>
          </cell>
          <cell r="B1205">
            <v>0</v>
          </cell>
        </row>
        <row r="1206">
          <cell r="A1206" t="str">
            <v>3134.350.411</v>
          </cell>
          <cell r="B1206">
            <v>0</v>
          </cell>
        </row>
        <row r="1207">
          <cell r="A1207" t="str">
            <v>3134.350.492</v>
          </cell>
          <cell r="B1207">
            <v>0</v>
          </cell>
        </row>
        <row r="1208">
          <cell r="A1208" t="str">
            <v>3134.350.575</v>
          </cell>
          <cell r="B1208">
            <v>0</v>
          </cell>
        </row>
        <row r="1209">
          <cell r="A1209" t="str">
            <v>3134.350.695</v>
          </cell>
          <cell r="B1209">
            <v>0</v>
          </cell>
        </row>
        <row r="1210">
          <cell r="A1210" t="str">
            <v>3134.350.700</v>
          </cell>
          <cell r="B1210">
            <v>0</v>
          </cell>
        </row>
        <row r="1211">
          <cell r="A1211" t="str">
            <v>3134.350.722</v>
          </cell>
          <cell r="B1211">
            <v>0</v>
          </cell>
        </row>
        <row r="1212">
          <cell r="A1212" t="str">
            <v>3337.617.009</v>
          </cell>
          <cell r="B1212">
            <v>0</v>
          </cell>
        </row>
        <row r="1213">
          <cell r="A1213" t="str">
            <v>3337.617.178</v>
          </cell>
        </row>
        <row r="1214">
          <cell r="A1214" t="str">
            <v>3337.617.195</v>
          </cell>
        </row>
        <row r="1215">
          <cell r="A1215" t="str">
            <v>3337.617.276</v>
          </cell>
          <cell r="B1215">
            <v>0.34763369439665714</v>
          </cell>
        </row>
        <row r="1216">
          <cell r="A1216" t="str">
            <v>3337.617.277</v>
          </cell>
          <cell r="B1216">
            <v>4.8569110705913001</v>
          </cell>
        </row>
        <row r="1217">
          <cell r="A1217" t="str">
            <v>3337.617.278</v>
          </cell>
          <cell r="B1217">
            <v>0.37850284714266386</v>
          </cell>
        </row>
        <row r="1218">
          <cell r="A1218" t="str">
            <v>3337.617.279</v>
          </cell>
          <cell r="B1218">
            <v>0.58509836619718303</v>
          </cell>
        </row>
        <row r="1219">
          <cell r="A1219" t="str">
            <v>3337.617.280</v>
          </cell>
          <cell r="B1219">
            <v>17.928365792719685</v>
          </cell>
        </row>
        <row r="1220">
          <cell r="A1220" t="str">
            <v>3337.617.281</v>
          </cell>
          <cell r="B1220">
            <v>0.57938949066109513</v>
          </cell>
        </row>
        <row r="1221">
          <cell r="A1221" t="str">
            <v>3337.617.715</v>
          </cell>
        </row>
        <row r="1222">
          <cell r="A1222" t="str">
            <v>3337.617.718</v>
          </cell>
        </row>
        <row r="1223">
          <cell r="A1223" t="str">
            <v>5000.000.178</v>
          </cell>
        </row>
        <row r="1224">
          <cell r="A1224" t="str">
            <v>5000.000.330</v>
          </cell>
        </row>
        <row r="1225">
          <cell r="A1225" t="str">
            <v>5290.606.310</v>
          </cell>
        </row>
        <row r="1226">
          <cell r="A1226" t="str">
            <v>5290.606.322</v>
          </cell>
        </row>
        <row r="1227">
          <cell r="A1227" t="str">
            <v>5290.802.100</v>
          </cell>
          <cell r="B1227">
            <v>0</v>
          </cell>
        </row>
        <row r="1228">
          <cell r="A1228" t="str">
            <v>5292.003.000</v>
          </cell>
        </row>
        <row r="1229">
          <cell r="A1229" t="str">
            <v>5513.924.901</v>
          </cell>
          <cell r="B1229">
            <v>0</v>
          </cell>
        </row>
        <row r="1230">
          <cell r="A1230" t="str">
            <v>5513.953.922</v>
          </cell>
          <cell r="B1230">
            <v>0</v>
          </cell>
        </row>
        <row r="1231">
          <cell r="A1231" t="str">
            <v>5515.253.021</v>
          </cell>
          <cell r="B1231">
            <v>0</v>
          </cell>
        </row>
        <row r="1232">
          <cell r="A1232" t="str">
            <v>5515.264.023</v>
          </cell>
          <cell r="B1232">
            <v>0</v>
          </cell>
        </row>
        <row r="1233">
          <cell r="A1233" t="str">
            <v>5515.264.406</v>
          </cell>
          <cell r="B1233">
            <v>0</v>
          </cell>
        </row>
        <row r="1234">
          <cell r="A1234" t="str">
            <v>5515.264.418</v>
          </cell>
          <cell r="B1234">
            <v>0</v>
          </cell>
        </row>
        <row r="1235">
          <cell r="A1235" t="str">
            <v>5515.264.427</v>
          </cell>
          <cell r="B1235">
            <v>0</v>
          </cell>
        </row>
        <row r="1236">
          <cell r="A1236" t="str">
            <v>5515.265.022</v>
          </cell>
        </row>
        <row r="1237">
          <cell r="A1237" t="str">
            <v>5515.276.021</v>
          </cell>
          <cell r="B1237">
            <v>0</v>
          </cell>
        </row>
        <row r="1238">
          <cell r="A1238" t="str">
            <v>5515.286.901</v>
          </cell>
          <cell r="B1238">
            <v>0</v>
          </cell>
        </row>
        <row r="1239">
          <cell r="A1239" t="str">
            <v>5515.288.021</v>
          </cell>
          <cell r="B1239">
            <v>0</v>
          </cell>
        </row>
        <row r="1240">
          <cell r="A1240" t="str">
            <v>5515.451.401</v>
          </cell>
          <cell r="B1240">
            <v>250035.258193024</v>
          </cell>
        </row>
        <row r="1241">
          <cell r="A1241" t="str">
            <v>5515.493.701</v>
          </cell>
        </row>
        <row r="1242">
          <cell r="A1242" t="str">
            <v>5515.753.900</v>
          </cell>
        </row>
        <row r="1243">
          <cell r="A1243" t="str">
            <v>5516.115.410</v>
          </cell>
        </row>
        <row r="1244">
          <cell r="A1244" t="str">
            <v>5516.115.902</v>
          </cell>
          <cell r="B1244">
            <v>0</v>
          </cell>
        </row>
        <row r="1245">
          <cell r="A1245" t="str">
            <v>5516.119.404</v>
          </cell>
          <cell r="B1245">
            <v>0</v>
          </cell>
        </row>
        <row r="1246">
          <cell r="A1246" t="str">
            <v>5517.000.022</v>
          </cell>
          <cell r="B1246">
            <v>9.2693545559999983E-3</v>
          </cell>
        </row>
        <row r="1247">
          <cell r="A1247" t="str">
            <v>5532.000.010</v>
          </cell>
        </row>
        <row r="1248">
          <cell r="A1248" t="str">
            <v>5899.502.023</v>
          </cell>
        </row>
        <row r="1249">
          <cell r="A1249" t="str">
            <v>5899.605.250</v>
          </cell>
          <cell r="B1249">
            <v>27157.481725940004</v>
          </cell>
        </row>
        <row r="1250">
          <cell r="A1250" t="str">
            <v>5899.605.251</v>
          </cell>
        </row>
        <row r="1251">
          <cell r="A1251" t="str">
            <v>5899.605.252</v>
          </cell>
          <cell r="B1251">
            <v>136.43395236807032</v>
          </cell>
        </row>
        <row r="1252">
          <cell r="A1252" t="str">
            <v>5899.605.253</v>
          </cell>
        </row>
        <row r="1253">
          <cell r="A1253" t="str">
            <v>5899.605.255</v>
          </cell>
        </row>
        <row r="1254">
          <cell r="A1254" t="str">
            <v>5899.605.256</v>
          </cell>
          <cell r="B1254">
            <v>0</v>
          </cell>
        </row>
        <row r="1255">
          <cell r="A1255" t="str">
            <v>5899.605.257</v>
          </cell>
        </row>
        <row r="1256">
          <cell r="A1256" t="str">
            <v>5899.605.258</v>
          </cell>
        </row>
        <row r="1257">
          <cell r="A1257" t="str">
            <v>5899.605.259</v>
          </cell>
          <cell r="B1257">
            <v>4529.6068982171901</v>
          </cell>
        </row>
        <row r="1258">
          <cell r="A1258" t="str">
            <v>5899.605.260</v>
          </cell>
        </row>
        <row r="1259">
          <cell r="A1259" t="str">
            <v>5899.605.262</v>
          </cell>
          <cell r="B1259">
            <v>371.42995593336462</v>
          </cell>
        </row>
        <row r="1260">
          <cell r="A1260" t="str">
            <v>5899.605.264</v>
          </cell>
        </row>
        <row r="1261">
          <cell r="A1261" t="str">
            <v>5899.605.265</v>
          </cell>
          <cell r="B1261">
            <v>1073.3246121688226</v>
          </cell>
        </row>
        <row r="1262">
          <cell r="A1262" t="str">
            <v>5899.605.267</v>
          </cell>
        </row>
        <row r="1263">
          <cell r="A1263" t="str">
            <v>5899.605.269</v>
          </cell>
          <cell r="B1263">
            <v>11012.500882774548</v>
          </cell>
        </row>
        <row r="1264">
          <cell r="A1264" t="str">
            <v>5899.605.271</v>
          </cell>
        </row>
        <row r="1265">
          <cell r="A1265" t="str">
            <v>5989.540.000</v>
          </cell>
          <cell r="B1265">
            <v>0</v>
          </cell>
        </row>
        <row r="1266">
          <cell r="A1266" t="str">
            <v>5991.300.000</v>
          </cell>
          <cell r="B1266">
            <v>0</v>
          </cell>
        </row>
        <row r="1267">
          <cell r="A1267" t="str">
            <v>5991.310.000</v>
          </cell>
          <cell r="B1267">
            <v>0</v>
          </cell>
        </row>
        <row r="1268">
          <cell r="A1268" t="str">
            <v>5995.978.825</v>
          </cell>
          <cell r="B1268">
            <v>0</v>
          </cell>
        </row>
        <row r="1269">
          <cell r="A1269" t="str">
            <v>5996.317.001</v>
          </cell>
        </row>
        <row r="1270">
          <cell r="A1270" t="str">
            <v>5997.077.000</v>
          </cell>
          <cell r="B1270">
            <v>623925.74103486224</v>
          </cell>
        </row>
        <row r="1271">
          <cell r="A1271" t="str">
            <v>5997.078.000</v>
          </cell>
          <cell r="B1271">
            <v>113133.46015808848</v>
          </cell>
        </row>
        <row r="1272">
          <cell r="A1272" t="str">
            <v>5997.814.000</v>
          </cell>
        </row>
        <row r="1273">
          <cell r="A1273" t="str">
            <v>5997.815.000</v>
          </cell>
        </row>
        <row r="1274">
          <cell r="A1274" t="str">
            <v>5998.194.000</v>
          </cell>
          <cell r="B1274">
            <v>655.87396188483683</v>
          </cell>
        </row>
        <row r="1275">
          <cell r="A1275" t="str">
            <v>5998.318.000</v>
          </cell>
          <cell r="B1275">
            <v>343.35695941138198</v>
          </cell>
        </row>
        <row r="1276">
          <cell r="A1276" t="str">
            <v>5998.384.000</v>
          </cell>
          <cell r="B1276">
            <v>185.92284140904334</v>
          </cell>
        </row>
        <row r="1277">
          <cell r="A1277" t="str">
            <v>5998.510.000</v>
          </cell>
          <cell r="B1277">
            <v>0</v>
          </cell>
        </row>
        <row r="1278">
          <cell r="A1278" t="str">
            <v>5998.511.000</v>
          </cell>
          <cell r="B1278">
            <v>219.42366130581411</v>
          </cell>
        </row>
        <row r="1279">
          <cell r="A1279" t="str">
            <v>5998.675.000</v>
          </cell>
          <cell r="B1279">
            <v>0</v>
          </cell>
        </row>
        <row r="1280">
          <cell r="A1280" t="str">
            <v>6000.100.275</v>
          </cell>
          <cell r="B1280">
            <v>0</v>
          </cell>
        </row>
        <row r="1281">
          <cell r="A1281" t="str">
            <v>6000.100.772</v>
          </cell>
          <cell r="B1281">
            <v>0</v>
          </cell>
        </row>
        <row r="1282">
          <cell r="A1282" t="str">
            <v>6000.106.536</v>
          </cell>
        </row>
        <row r="1283">
          <cell r="A1283" t="str">
            <v>6000.107.211</v>
          </cell>
        </row>
        <row r="1284">
          <cell r="A1284" t="str">
            <v>6000.107.212</v>
          </cell>
        </row>
        <row r="1285">
          <cell r="A1285" t="str">
            <v>6000.116.338</v>
          </cell>
        </row>
        <row r="1286">
          <cell r="A1286" t="str">
            <v>6000.116.339</v>
          </cell>
        </row>
        <row r="1287">
          <cell r="A1287" t="str">
            <v>6000.117.680</v>
          </cell>
        </row>
        <row r="1288">
          <cell r="A1288" t="str">
            <v>6000.127.091</v>
          </cell>
        </row>
        <row r="1289">
          <cell r="A1289" t="str">
            <v>6000.133.894</v>
          </cell>
        </row>
        <row r="1290">
          <cell r="A1290" t="str">
            <v>6000.140.246</v>
          </cell>
        </row>
        <row r="1291">
          <cell r="A1291" t="str">
            <v>6000.140.251</v>
          </cell>
        </row>
        <row r="1292">
          <cell r="A1292" t="str">
            <v>6000.321.889</v>
          </cell>
        </row>
        <row r="1293">
          <cell r="A1293" t="str">
            <v>6000.321.890</v>
          </cell>
        </row>
        <row r="1294">
          <cell r="A1294" t="str">
            <v>6000.401.335</v>
          </cell>
        </row>
        <row r="1295">
          <cell r="A1295" t="str">
            <v>6000.413.905</v>
          </cell>
        </row>
        <row r="1296">
          <cell r="A1296" t="str">
            <v>6000.416.536</v>
          </cell>
        </row>
        <row r="1297">
          <cell r="A1297" t="str">
            <v>6000.425.640</v>
          </cell>
        </row>
        <row r="1298">
          <cell r="A1298" t="str">
            <v>6000.427.755</v>
          </cell>
        </row>
        <row r="1299">
          <cell r="A1299" t="str">
            <v>6000.429.911</v>
          </cell>
        </row>
        <row r="1300">
          <cell r="A1300" t="str">
            <v>6000.430.905</v>
          </cell>
        </row>
        <row r="1301">
          <cell r="A1301" t="str">
            <v>6000.431.182</v>
          </cell>
        </row>
        <row r="1302">
          <cell r="A1302" t="str">
            <v>6000.436.280</v>
          </cell>
        </row>
        <row r="1303">
          <cell r="A1303" t="str">
            <v>6000.436.568</v>
          </cell>
        </row>
        <row r="1304">
          <cell r="A1304" t="str">
            <v>6000.437.097</v>
          </cell>
        </row>
        <row r="1305">
          <cell r="A1305" t="str">
            <v>6000.437.984</v>
          </cell>
        </row>
        <row r="1306">
          <cell r="A1306" t="str">
            <v>6000.437.985</v>
          </cell>
        </row>
        <row r="1307">
          <cell r="A1307" t="str">
            <v>6000.438.285</v>
          </cell>
        </row>
        <row r="1308">
          <cell r="A1308" t="str">
            <v>6000.438.381</v>
          </cell>
        </row>
        <row r="1309">
          <cell r="A1309" t="str">
            <v>6000.438.382</v>
          </cell>
        </row>
        <row r="1310">
          <cell r="A1310" t="str">
            <v>6000.439.814</v>
          </cell>
        </row>
        <row r="1311">
          <cell r="A1311" t="str">
            <v>6000.440.276</v>
          </cell>
        </row>
        <row r="1312">
          <cell r="A1312" t="str">
            <v>6000.442.512</v>
          </cell>
        </row>
        <row r="1313">
          <cell r="A1313" t="str">
            <v>6000.442.728</v>
          </cell>
        </row>
        <row r="1314">
          <cell r="A1314" t="str">
            <v>6000.443.790</v>
          </cell>
        </row>
        <row r="1315">
          <cell r="A1315" t="str">
            <v>6000.445.535</v>
          </cell>
        </row>
        <row r="1316">
          <cell r="A1316" t="str">
            <v>6000.445.646</v>
          </cell>
        </row>
        <row r="1317">
          <cell r="A1317" t="str">
            <v>6000.446.642</v>
          </cell>
        </row>
        <row r="1318">
          <cell r="A1318" t="str">
            <v>6000.446.707</v>
          </cell>
        </row>
        <row r="1319">
          <cell r="A1319" t="str">
            <v>6000.453.623</v>
          </cell>
        </row>
        <row r="1320">
          <cell r="A1320" t="str">
            <v>6000.511.401</v>
          </cell>
        </row>
        <row r="1321">
          <cell r="A1321" t="str">
            <v>6000.610.322</v>
          </cell>
        </row>
        <row r="1322">
          <cell r="A1322" t="str">
            <v>6000.610.542</v>
          </cell>
        </row>
        <row r="1323">
          <cell r="A1323" t="str">
            <v>6000.702.259</v>
          </cell>
        </row>
        <row r="1324">
          <cell r="A1324" t="str">
            <v>6000.702.511</v>
          </cell>
        </row>
        <row r="1325">
          <cell r="A1325" t="str">
            <v>6000.702.527</v>
          </cell>
        </row>
        <row r="1326">
          <cell r="A1326" t="str">
            <v>6000.702.567</v>
          </cell>
        </row>
        <row r="1327">
          <cell r="A1327" t="str">
            <v>6000.705.255</v>
          </cell>
        </row>
        <row r="1328">
          <cell r="A1328" t="str">
            <v>6000.730.075</v>
          </cell>
        </row>
        <row r="1329">
          <cell r="A1329" t="str">
            <v>6000.730.289</v>
          </cell>
        </row>
        <row r="1330">
          <cell r="A1330" t="str">
            <v>6000.730.443</v>
          </cell>
          <cell r="B1330">
            <v>0</v>
          </cell>
        </row>
        <row r="1331">
          <cell r="A1331" t="str">
            <v>6000.730.453</v>
          </cell>
        </row>
        <row r="1332">
          <cell r="A1332" t="str">
            <v>6000.730.469</v>
          </cell>
          <cell r="B1332">
            <v>0</v>
          </cell>
        </row>
        <row r="1333">
          <cell r="A1333" t="str">
            <v>6000.730.490</v>
          </cell>
          <cell r="B1333">
            <v>0</v>
          </cell>
        </row>
        <row r="1334">
          <cell r="A1334" t="str">
            <v>6000.730.497</v>
          </cell>
          <cell r="B1334">
            <v>0</v>
          </cell>
        </row>
        <row r="1335">
          <cell r="A1335" t="str">
            <v>6000.730.498</v>
          </cell>
        </row>
        <row r="1336">
          <cell r="A1336" t="str">
            <v>6000.730.513</v>
          </cell>
          <cell r="B1336">
            <v>0</v>
          </cell>
        </row>
        <row r="1337">
          <cell r="A1337" t="str">
            <v>6000.730.515</v>
          </cell>
        </row>
        <row r="1338">
          <cell r="A1338" t="str">
            <v>6000.730.517</v>
          </cell>
        </row>
        <row r="1339">
          <cell r="A1339" t="str">
            <v>6000.730.522</v>
          </cell>
        </row>
        <row r="1340">
          <cell r="A1340" t="str">
            <v>6000.730.524</v>
          </cell>
        </row>
        <row r="1341">
          <cell r="A1341" t="str">
            <v>6000.730.557</v>
          </cell>
        </row>
        <row r="1342">
          <cell r="A1342" t="str">
            <v>6000.730.587</v>
          </cell>
        </row>
        <row r="1343">
          <cell r="A1343" t="str">
            <v>6000.731.031</v>
          </cell>
        </row>
        <row r="1344">
          <cell r="A1344" t="str">
            <v>6000.731.196</v>
          </cell>
          <cell r="B1344">
            <v>0</v>
          </cell>
        </row>
        <row r="1345">
          <cell r="A1345" t="str">
            <v>6000.735.788</v>
          </cell>
        </row>
        <row r="1346">
          <cell r="A1346" t="str">
            <v>6000.738.309</v>
          </cell>
        </row>
        <row r="1347">
          <cell r="A1347" t="str">
            <v>6000.738.608</v>
          </cell>
        </row>
        <row r="1348">
          <cell r="A1348" t="str">
            <v>6000.739.157</v>
          </cell>
          <cell r="B1348">
            <v>0</v>
          </cell>
        </row>
        <row r="1349">
          <cell r="A1349" t="str">
            <v>6000.739.681</v>
          </cell>
        </row>
        <row r="1350">
          <cell r="A1350" t="str">
            <v>6000.740.603</v>
          </cell>
        </row>
        <row r="1351">
          <cell r="A1351" t="str">
            <v>6000.740.647</v>
          </cell>
        </row>
        <row r="1352">
          <cell r="A1352" t="str">
            <v>6000.740.648</v>
          </cell>
        </row>
        <row r="1353">
          <cell r="A1353" t="str">
            <v>6000.741.541</v>
          </cell>
        </row>
        <row r="1354">
          <cell r="A1354" t="str">
            <v>6000.742.581</v>
          </cell>
        </row>
        <row r="1355">
          <cell r="A1355" t="str">
            <v>6000.745.274</v>
          </cell>
        </row>
        <row r="1356">
          <cell r="A1356" t="str">
            <v>6000.748.882</v>
          </cell>
        </row>
        <row r="1357">
          <cell r="A1357" t="str">
            <v>6000.760.681</v>
          </cell>
        </row>
        <row r="1358">
          <cell r="A1358" t="str">
            <v>6000.763.060</v>
          </cell>
        </row>
        <row r="1359">
          <cell r="A1359" t="str">
            <v>6000.767.748</v>
          </cell>
        </row>
        <row r="1360">
          <cell r="A1360" t="str">
            <v>6000.772.457</v>
          </cell>
        </row>
        <row r="1361">
          <cell r="A1361" t="str">
            <v>6000.800.469</v>
          </cell>
          <cell r="B1361">
            <v>0</v>
          </cell>
        </row>
        <row r="1362">
          <cell r="A1362" t="str">
            <v>6000.801.546</v>
          </cell>
          <cell r="B1362">
            <v>0</v>
          </cell>
        </row>
        <row r="1363">
          <cell r="A1363" t="str">
            <v>6000.801.553</v>
          </cell>
        </row>
        <row r="1364">
          <cell r="A1364" t="str">
            <v>6000.801.554</v>
          </cell>
        </row>
        <row r="1365">
          <cell r="A1365" t="str">
            <v>6000.801.555</v>
          </cell>
          <cell r="B1365">
            <v>0</v>
          </cell>
        </row>
        <row r="1366">
          <cell r="A1366" t="str">
            <v>6000.801.556</v>
          </cell>
          <cell r="B1366">
            <v>0</v>
          </cell>
        </row>
        <row r="1367">
          <cell r="A1367" t="str">
            <v>6000.801.557</v>
          </cell>
          <cell r="B1367">
            <v>0</v>
          </cell>
        </row>
        <row r="1368">
          <cell r="A1368" t="str">
            <v>6000.801.563</v>
          </cell>
        </row>
        <row r="1369">
          <cell r="A1369" t="str">
            <v>6000.801.576</v>
          </cell>
        </row>
        <row r="1370">
          <cell r="A1370" t="str">
            <v>6000.801.714</v>
          </cell>
          <cell r="B1370">
            <v>0</v>
          </cell>
        </row>
        <row r="1371">
          <cell r="A1371" t="str">
            <v>6000.814.009</v>
          </cell>
          <cell r="B1371">
            <v>0</v>
          </cell>
        </row>
        <row r="1372">
          <cell r="A1372" t="str">
            <v>6000.814.063</v>
          </cell>
        </row>
        <row r="1373">
          <cell r="A1373" t="str">
            <v>6000.814.064</v>
          </cell>
        </row>
        <row r="1374">
          <cell r="A1374" t="str">
            <v>6000.825.006</v>
          </cell>
        </row>
        <row r="1375">
          <cell r="A1375" t="str">
            <v>6000.825.007</v>
          </cell>
          <cell r="B1375">
            <v>0</v>
          </cell>
        </row>
        <row r="1376">
          <cell r="A1376" t="str">
            <v>6000.825.220</v>
          </cell>
        </row>
        <row r="1377">
          <cell r="A1377" t="str">
            <v>6000.825.259</v>
          </cell>
        </row>
        <row r="1378">
          <cell r="A1378" t="str">
            <v>6000.826.103</v>
          </cell>
          <cell r="B1378">
            <v>0</v>
          </cell>
        </row>
        <row r="1379">
          <cell r="A1379" t="str">
            <v>6000.826.308</v>
          </cell>
          <cell r="B1379">
            <v>0</v>
          </cell>
        </row>
        <row r="1380">
          <cell r="A1380" t="str">
            <v>6000.833.397</v>
          </cell>
          <cell r="B1380">
            <v>0</v>
          </cell>
        </row>
        <row r="1381">
          <cell r="A1381" t="str">
            <v>6000.836.267</v>
          </cell>
        </row>
        <row r="1382">
          <cell r="A1382" t="str">
            <v>6000.836.268</v>
          </cell>
        </row>
        <row r="1383">
          <cell r="A1383" t="str">
            <v>6000.836.294</v>
          </cell>
        </row>
        <row r="1384">
          <cell r="A1384" t="str">
            <v>6000.841.611</v>
          </cell>
          <cell r="B1384">
            <v>0</v>
          </cell>
        </row>
        <row r="1385">
          <cell r="A1385" t="str">
            <v>6000.841.614</v>
          </cell>
          <cell r="B1385">
            <v>0</v>
          </cell>
        </row>
        <row r="1386">
          <cell r="A1386" t="str">
            <v>6000.843.256</v>
          </cell>
        </row>
        <row r="1387">
          <cell r="A1387" t="str">
            <v>6000.843.257</v>
          </cell>
        </row>
        <row r="1388">
          <cell r="A1388" t="str">
            <v>6000.843.596</v>
          </cell>
        </row>
        <row r="1389">
          <cell r="A1389" t="str">
            <v>6000.843.666</v>
          </cell>
        </row>
        <row r="1390">
          <cell r="A1390" t="str">
            <v>6000.843.667</v>
          </cell>
        </row>
        <row r="1391">
          <cell r="A1391" t="str">
            <v>6000.843.668</v>
          </cell>
        </row>
        <row r="1392">
          <cell r="A1392" t="str">
            <v>6000.851.466</v>
          </cell>
        </row>
        <row r="1393">
          <cell r="A1393" t="str">
            <v>6000.852.517</v>
          </cell>
        </row>
        <row r="1394">
          <cell r="A1394" t="str">
            <v>6000.853.741</v>
          </cell>
          <cell r="B1394">
            <v>0</v>
          </cell>
        </row>
        <row r="1395">
          <cell r="A1395" t="str">
            <v>6000.853.743</v>
          </cell>
          <cell r="B1395">
            <v>0</v>
          </cell>
        </row>
        <row r="1396">
          <cell r="A1396" t="str">
            <v>6000.853.745</v>
          </cell>
        </row>
        <row r="1397">
          <cell r="A1397" t="str">
            <v>6000.855.034</v>
          </cell>
        </row>
        <row r="1398">
          <cell r="A1398" t="str">
            <v>6000.855.049</v>
          </cell>
          <cell r="B1398">
            <v>0</v>
          </cell>
        </row>
        <row r="1399">
          <cell r="A1399" t="str">
            <v>6000.900.032</v>
          </cell>
          <cell r="B1399">
            <v>0</v>
          </cell>
        </row>
        <row r="1400">
          <cell r="A1400" t="str">
            <v>6000.900.076</v>
          </cell>
        </row>
        <row r="1401">
          <cell r="A1401" t="str">
            <v>6000.947.081</v>
          </cell>
          <cell r="B1401">
            <v>0</v>
          </cell>
        </row>
        <row r="1402">
          <cell r="A1402" t="str">
            <v>6000.948.450</v>
          </cell>
        </row>
        <row r="1403">
          <cell r="A1403" t="str">
            <v>6000.948.451</v>
          </cell>
        </row>
        <row r="1404">
          <cell r="A1404" t="str">
            <v>6000.948.500</v>
          </cell>
        </row>
        <row r="1405">
          <cell r="A1405" t="str">
            <v>6000.970.305</v>
          </cell>
        </row>
        <row r="1406">
          <cell r="A1406" t="str">
            <v>6000.970.365</v>
          </cell>
        </row>
        <row r="1407">
          <cell r="A1407" t="str">
            <v>6000.970.491</v>
          </cell>
          <cell r="B1407">
            <v>0</v>
          </cell>
        </row>
        <row r="1408">
          <cell r="A1408" t="str">
            <v>6000.970.505</v>
          </cell>
          <cell r="B1408">
            <v>0</v>
          </cell>
        </row>
        <row r="1409">
          <cell r="A1409" t="str">
            <v>6000.970.522</v>
          </cell>
        </row>
        <row r="1410">
          <cell r="A1410" t="str">
            <v>6000.970.592</v>
          </cell>
        </row>
        <row r="1411">
          <cell r="A1411" t="str">
            <v>6000.970.667</v>
          </cell>
        </row>
        <row r="1412">
          <cell r="A1412" t="str">
            <v>6000.970.766</v>
          </cell>
        </row>
        <row r="1413">
          <cell r="A1413" t="str">
            <v>6000.987.256</v>
          </cell>
        </row>
        <row r="1414">
          <cell r="A1414" t="str">
            <v>6000.990.819</v>
          </cell>
        </row>
        <row r="1415">
          <cell r="A1415" t="str">
            <v>6002.FM0.241</v>
          </cell>
        </row>
        <row r="1416">
          <cell r="A1416" t="str">
            <v>6008.1N4.000</v>
          </cell>
          <cell r="B1416">
            <v>0</v>
          </cell>
        </row>
        <row r="1417">
          <cell r="A1417" t="str">
            <v>6008.1NX.006</v>
          </cell>
          <cell r="B1417">
            <v>0</v>
          </cell>
        </row>
        <row r="1418">
          <cell r="A1418" t="str">
            <v>6008.1NX.010</v>
          </cell>
        </row>
        <row r="1419">
          <cell r="A1419" t="str">
            <v>6008.30J.605</v>
          </cell>
          <cell r="B1419">
            <v>0</v>
          </cell>
        </row>
        <row r="1420">
          <cell r="A1420" t="str">
            <v>6008.3AE.003</v>
          </cell>
          <cell r="B1420">
            <v>0</v>
          </cell>
        </row>
        <row r="1421">
          <cell r="A1421" t="str">
            <v>6008.3BD.001</v>
          </cell>
          <cell r="B1421">
            <v>0</v>
          </cell>
        </row>
        <row r="1422">
          <cell r="A1422" t="str">
            <v>6008.3BD.003</v>
          </cell>
          <cell r="B1422">
            <v>0</v>
          </cell>
        </row>
        <row r="1423">
          <cell r="A1423" t="str">
            <v>6008.3BF.019</v>
          </cell>
          <cell r="B1423">
            <v>0</v>
          </cell>
        </row>
        <row r="1424">
          <cell r="A1424" t="str">
            <v>6008.3BF.600</v>
          </cell>
          <cell r="B1424">
            <v>0</v>
          </cell>
        </row>
        <row r="1425">
          <cell r="A1425" t="str">
            <v>6008.3BF.601</v>
          </cell>
          <cell r="B1425">
            <v>0</v>
          </cell>
        </row>
        <row r="1426">
          <cell r="A1426" t="str">
            <v>6008.3BF.602</v>
          </cell>
          <cell r="B1426">
            <v>0</v>
          </cell>
        </row>
        <row r="1427">
          <cell r="A1427" t="str">
            <v>6008.3BF.603</v>
          </cell>
          <cell r="B1427">
            <v>0</v>
          </cell>
        </row>
        <row r="1428">
          <cell r="A1428" t="str">
            <v>6008.3BF.605</v>
          </cell>
          <cell r="B1428">
            <v>0</v>
          </cell>
        </row>
        <row r="1429">
          <cell r="A1429" t="str">
            <v>6008.3BF.606</v>
          </cell>
          <cell r="B1429">
            <v>0</v>
          </cell>
        </row>
        <row r="1430">
          <cell r="A1430" t="str">
            <v>6008.3BF.609</v>
          </cell>
          <cell r="B1430">
            <v>0</v>
          </cell>
        </row>
        <row r="1431">
          <cell r="A1431" t="str">
            <v>6008.3BF.610</v>
          </cell>
          <cell r="B1431">
            <v>0</v>
          </cell>
        </row>
        <row r="1432">
          <cell r="A1432" t="str">
            <v>6008.3BF.611</v>
          </cell>
        </row>
        <row r="1433">
          <cell r="A1433" t="str">
            <v>6008.3BF.612</v>
          </cell>
        </row>
        <row r="1434">
          <cell r="A1434" t="str">
            <v>6008.3BF.613</v>
          </cell>
        </row>
        <row r="1435">
          <cell r="A1435" t="str">
            <v>6008.3BF.614</v>
          </cell>
        </row>
        <row r="1436">
          <cell r="A1436" t="str">
            <v>6008.3BF.615</v>
          </cell>
          <cell r="B1436">
            <v>0</v>
          </cell>
        </row>
        <row r="1437">
          <cell r="A1437" t="str">
            <v>6008.3BF.616</v>
          </cell>
          <cell r="B1437">
            <v>0</v>
          </cell>
        </row>
        <row r="1438">
          <cell r="A1438" t="str">
            <v>6008.3BJ.002</v>
          </cell>
          <cell r="B1438">
            <v>0</v>
          </cell>
        </row>
        <row r="1439">
          <cell r="A1439" t="str">
            <v>6008.3BJ.012</v>
          </cell>
          <cell r="B1439">
            <v>0</v>
          </cell>
        </row>
        <row r="1440">
          <cell r="A1440" t="str">
            <v>6008.3BJ.013</v>
          </cell>
          <cell r="B1440">
            <v>0</v>
          </cell>
        </row>
        <row r="1441">
          <cell r="A1441" t="str">
            <v>6008.3BJ.019</v>
          </cell>
        </row>
        <row r="1442">
          <cell r="A1442" t="str">
            <v>6008.3BJ.021</v>
          </cell>
          <cell r="B1442">
            <v>0</v>
          </cell>
        </row>
        <row r="1443">
          <cell r="A1443" t="str">
            <v>6008.3BJ.022</v>
          </cell>
          <cell r="B1443">
            <v>0</v>
          </cell>
        </row>
        <row r="1444">
          <cell r="A1444" t="str">
            <v>6008.3BJ.024</v>
          </cell>
          <cell r="B1444">
            <v>0</v>
          </cell>
        </row>
        <row r="1445">
          <cell r="A1445" t="str">
            <v>6008.3BJ.028</v>
          </cell>
          <cell r="B1445">
            <v>0</v>
          </cell>
        </row>
        <row r="1446">
          <cell r="A1446" t="str">
            <v>6008.3BJ.029</v>
          </cell>
          <cell r="B1446">
            <v>0</v>
          </cell>
        </row>
        <row r="1447">
          <cell r="A1447" t="str">
            <v>6008.3BJ.600</v>
          </cell>
          <cell r="B1447">
            <v>0</v>
          </cell>
        </row>
        <row r="1448">
          <cell r="A1448" t="str">
            <v>6008.3BJ.601</v>
          </cell>
          <cell r="B1448">
            <v>0</v>
          </cell>
        </row>
        <row r="1449">
          <cell r="A1449" t="str">
            <v>6008.3BJ.604</v>
          </cell>
          <cell r="B1449">
            <v>0</v>
          </cell>
        </row>
        <row r="1450">
          <cell r="A1450" t="str">
            <v>6008.3BJ.605</v>
          </cell>
          <cell r="B1450">
            <v>0</v>
          </cell>
        </row>
        <row r="1451">
          <cell r="A1451" t="str">
            <v>6008.3BJ.607</v>
          </cell>
          <cell r="B1451">
            <v>0</v>
          </cell>
        </row>
        <row r="1452">
          <cell r="A1452" t="str">
            <v>6008.3BL.005</v>
          </cell>
          <cell r="B1452">
            <v>0</v>
          </cell>
        </row>
        <row r="1453">
          <cell r="A1453" t="str">
            <v>6008.3BL.006</v>
          </cell>
          <cell r="B1453">
            <v>0</v>
          </cell>
        </row>
        <row r="1454">
          <cell r="A1454" t="str">
            <v>6008.3BL.009</v>
          </cell>
          <cell r="B1454">
            <v>0</v>
          </cell>
        </row>
        <row r="1455">
          <cell r="A1455" t="str">
            <v>6008.3BL.301</v>
          </cell>
        </row>
        <row r="1456">
          <cell r="A1456" t="str">
            <v>6008.3BL.600</v>
          </cell>
          <cell r="B1456">
            <v>0</v>
          </cell>
        </row>
        <row r="1457">
          <cell r="A1457" t="str">
            <v>6008.3BL.601</v>
          </cell>
          <cell r="B1457">
            <v>0</v>
          </cell>
        </row>
        <row r="1458">
          <cell r="A1458" t="str">
            <v>6008.3BL.808</v>
          </cell>
        </row>
        <row r="1459">
          <cell r="A1459" t="str">
            <v>6008.3BP.000</v>
          </cell>
          <cell r="B1459">
            <v>0</v>
          </cell>
        </row>
        <row r="1460">
          <cell r="A1460" t="str">
            <v>6008.3BP.024</v>
          </cell>
          <cell r="B1460">
            <v>0</v>
          </cell>
        </row>
        <row r="1461">
          <cell r="A1461" t="str">
            <v>6008.3BP.026</v>
          </cell>
          <cell r="B1461">
            <v>0</v>
          </cell>
        </row>
        <row r="1462">
          <cell r="A1462" t="str">
            <v>6008.3BP.029</v>
          </cell>
          <cell r="B1462">
            <v>0</v>
          </cell>
        </row>
        <row r="1463">
          <cell r="A1463" t="str">
            <v>6008.3BP.031</v>
          </cell>
        </row>
        <row r="1464">
          <cell r="A1464" t="str">
            <v>6008.3BP.508</v>
          </cell>
          <cell r="B1464">
            <v>0</v>
          </cell>
        </row>
        <row r="1465">
          <cell r="A1465" t="str">
            <v>6008.3BP.812</v>
          </cell>
        </row>
        <row r="1466">
          <cell r="A1466" t="str">
            <v>6008.3BP.815</v>
          </cell>
        </row>
        <row r="1467">
          <cell r="A1467" t="str">
            <v>6008.3BR.002</v>
          </cell>
        </row>
        <row r="1468">
          <cell r="A1468" t="str">
            <v>6008.3BR.600</v>
          </cell>
          <cell r="B1468">
            <v>0</v>
          </cell>
        </row>
        <row r="1469">
          <cell r="A1469" t="str">
            <v>6008.3BR.702</v>
          </cell>
          <cell r="B1469">
            <v>0</v>
          </cell>
        </row>
        <row r="1470">
          <cell r="A1470" t="str">
            <v>6008.3BR.703</v>
          </cell>
          <cell r="B1470">
            <v>0</v>
          </cell>
        </row>
        <row r="1471">
          <cell r="A1471" t="str">
            <v>6008.3BR.705</v>
          </cell>
          <cell r="B1471">
            <v>0</v>
          </cell>
        </row>
        <row r="1472">
          <cell r="A1472" t="str">
            <v>6008.3BR.706</v>
          </cell>
          <cell r="B1472">
            <v>0</v>
          </cell>
        </row>
        <row r="1473">
          <cell r="A1473" t="str">
            <v>6008.3BR.707</v>
          </cell>
          <cell r="B1473">
            <v>0</v>
          </cell>
        </row>
        <row r="1474">
          <cell r="A1474" t="str">
            <v>6008.3BS.603</v>
          </cell>
          <cell r="B1474">
            <v>0</v>
          </cell>
        </row>
        <row r="1475">
          <cell r="A1475" t="str">
            <v>6008.3GD.001</v>
          </cell>
          <cell r="B1475">
            <v>0</v>
          </cell>
        </row>
        <row r="1476">
          <cell r="A1476" t="str">
            <v>6008.3GF.502</v>
          </cell>
          <cell r="B1476">
            <v>0</v>
          </cell>
        </row>
        <row r="1477">
          <cell r="A1477" t="str">
            <v>6008.3GF.503</v>
          </cell>
          <cell r="B1477">
            <v>0</v>
          </cell>
        </row>
        <row r="1478">
          <cell r="A1478" t="str">
            <v>6008.3K5.010</v>
          </cell>
        </row>
        <row r="1479">
          <cell r="A1479" t="str">
            <v>6008.3NX.002</v>
          </cell>
          <cell r="B1479">
            <v>0</v>
          </cell>
        </row>
        <row r="1480">
          <cell r="A1480" t="str">
            <v>6008.3NX.004</v>
          </cell>
          <cell r="B1480">
            <v>0</v>
          </cell>
        </row>
        <row r="1481">
          <cell r="A1481" t="str">
            <v>6008.3NX.303</v>
          </cell>
        </row>
        <row r="1482">
          <cell r="A1482" t="str">
            <v>6008.3NX.304</v>
          </cell>
          <cell r="B1482">
            <v>0</v>
          </cell>
        </row>
        <row r="1483">
          <cell r="A1483" t="str">
            <v>6008.3SF.653</v>
          </cell>
          <cell r="B1483">
            <v>0</v>
          </cell>
        </row>
        <row r="1484">
          <cell r="A1484" t="str">
            <v>6008.3SF.654</v>
          </cell>
          <cell r="B1484">
            <v>0</v>
          </cell>
        </row>
        <row r="1485">
          <cell r="A1485" t="str">
            <v>6008.500.023</v>
          </cell>
        </row>
        <row r="1486">
          <cell r="A1486" t="str">
            <v>6008.707.003</v>
          </cell>
          <cell r="B1486">
            <v>0</v>
          </cell>
        </row>
        <row r="1487">
          <cell r="A1487" t="str">
            <v>6099.365.236</v>
          </cell>
        </row>
        <row r="1488">
          <cell r="A1488" t="str">
            <v>6099.365.237</v>
          </cell>
        </row>
        <row r="1489">
          <cell r="A1489" t="str">
            <v>6099.365.238</v>
          </cell>
        </row>
        <row r="1490">
          <cell r="A1490" t="str">
            <v>6099.737.459</v>
          </cell>
        </row>
        <row r="1491">
          <cell r="A1491" t="str">
            <v>6099.940.607</v>
          </cell>
        </row>
        <row r="1492">
          <cell r="A1492" t="str">
            <v>6117.400.070</v>
          </cell>
        </row>
        <row r="1493">
          <cell r="A1493" t="str">
            <v>6117.400.400</v>
          </cell>
        </row>
        <row r="1494">
          <cell r="A1494" t="str">
            <v>6117.400.501</v>
          </cell>
        </row>
        <row r="1495">
          <cell r="A1495" t="str">
            <v>6117.400.671</v>
          </cell>
          <cell r="B1495">
            <v>0</v>
          </cell>
        </row>
        <row r="1496">
          <cell r="A1496" t="str">
            <v>6117.700.401</v>
          </cell>
          <cell r="B1496">
            <v>0</v>
          </cell>
        </row>
        <row r="1497">
          <cell r="A1497" t="str">
            <v>6117.700.451</v>
          </cell>
          <cell r="B1497">
            <v>0</v>
          </cell>
        </row>
        <row r="1498">
          <cell r="A1498" t="str">
            <v>6117.700.751</v>
          </cell>
        </row>
        <row r="1499">
          <cell r="A1499" t="str">
            <v>6117.709.331</v>
          </cell>
          <cell r="B1499">
            <v>0</v>
          </cell>
        </row>
        <row r="1500">
          <cell r="A1500" t="str">
            <v>6117.709.371</v>
          </cell>
          <cell r="B1500">
            <v>0</v>
          </cell>
        </row>
        <row r="1501">
          <cell r="A1501" t="str">
            <v>6117.709.421</v>
          </cell>
          <cell r="B1501">
            <v>0</v>
          </cell>
        </row>
        <row r="1502">
          <cell r="A1502" t="str">
            <v>6117.709.471</v>
          </cell>
          <cell r="B1502">
            <v>0</v>
          </cell>
        </row>
        <row r="1503">
          <cell r="A1503" t="str">
            <v>6118.100.401</v>
          </cell>
        </row>
        <row r="1504">
          <cell r="A1504" t="str">
            <v>6120.600.051</v>
          </cell>
          <cell r="B1504">
            <v>1007245.5232989327</v>
          </cell>
        </row>
        <row r="1505">
          <cell r="A1505" t="str">
            <v>8649.052.155</v>
          </cell>
          <cell r="B1505">
            <v>641.4679820389731</v>
          </cell>
        </row>
        <row r="1506">
          <cell r="A1506" t="str">
            <v>8649.052.174</v>
          </cell>
          <cell r="B1506">
            <v>402.90521744217659</v>
          </cell>
        </row>
        <row r="1507">
          <cell r="A1507" t="str">
            <v>8649.052.176</v>
          </cell>
          <cell r="B1507">
            <v>1070.9661845801907</v>
          </cell>
        </row>
        <row r="1508">
          <cell r="A1508" t="str">
            <v>8649.052.312</v>
          </cell>
        </row>
        <row r="1509">
          <cell r="A1509" t="str">
            <v>8900.130.285</v>
          </cell>
        </row>
        <row r="1510">
          <cell r="A1510" t="str">
            <v>8900.131.249</v>
          </cell>
          <cell r="B1510">
            <v>103.34729886211234</v>
          </cell>
        </row>
        <row r="1511">
          <cell r="A1511" t="str">
            <v>8900.131.572</v>
          </cell>
          <cell r="B1511">
            <v>0</v>
          </cell>
        </row>
        <row r="1512">
          <cell r="A1512" t="str">
            <v>8900.131.582</v>
          </cell>
          <cell r="B1512">
            <v>9.2685710742351777</v>
          </cell>
        </row>
        <row r="1513">
          <cell r="A1513" t="str">
            <v>8900.131.588</v>
          </cell>
          <cell r="B1513">
            <v>9.4754777953384099</v>
          </cell>
        </row>
        <row r="1514">
          <cell r="A1514" t="str">
            <v>8900.131.598</v>
          </cell>
        </row>
        <row r="1515">
          <cell r="A1515" t="str">
            <v>8900.131.613</v>
          </cell>
        </row>
        <row r="1516">
          <cell r="A1516" t="str">
            <v>8900.131.619</v>
          </cell>
          <cell r="B1516">
            <v>38.018030455027343</v>
          </cell>
        </row>
        <row r="1517">
          <cell r="A1517" t="str">
            <v>8900.131.623</v>
          </cell>
        </row>
        <row r="1518">
          <cell r="A1518" t="str">
            <v>8900.131.625</v>
          </cell>
        </row>
        <row r="1519">
          <cell r="A1519" t="str">
            <v>8900.131.627</v>
          </cell>
          <cell r="B1519">
            <v>0</v>
          </cell>
        </row>
        <row r="1520">
          <cell r="A1520" t="str">
            <v>8900.131.628</v>
          </cell>
          <cell r="B1520">
            <v>0</v>
          </cell>
        </row>
        <row r="1521">
          <cell r="A1521" t="str">
            <v>8900.131.631</v>
          </cell>
        </row>
        <row r="1522">
          <cell r="A1522" t="str">
            <v>8900.131.633</v>
          </cell>
        </row>
        <row r="1523">
          <cell r="A1523" t="str">
            <v>8900.131.638</v>
          </cell>
        </row>
        <row r="1524">
          <cell r="A1524" t="str">
            <v>8900.131.640</v>
          </cell>
        </row>
        <row r="1525">
          <cell r="A1525" t="str">
            <v>8900.131.645</v>
          </cell>
        </row>
        <row r="1526">
          <cell r="A1526" t="str">
            <v>8900.131.647</v>
          </cell>
        </row>
        <row r="1527">
          <cell r="A1527" t="str">
            <v>8900.131.651</v>
          </cell>
        </row>
        <row r="1528">
          <cell r="A1528" t="str">
            <v>8900.131.655</v>
          </cell>
        </row>
        <row r="1529">
          <cell r="A1529" t="str">
            <v>8900.131.658</v>
          </cell>
        </row>
        <row r="1530">
          <cell r="A1530" t="str">
            <v>8900.131.663</v>
          </cell>
        </row>
        <row r="1531">
          <cell r="A1531" t="str">
            <v>8900.131.667</v>
          </cell>
        </row>
        <row r="1532">
          <cell r="A1532" t="str">
            <v>8900.131.670</v>
          </cell>
          <cell r="B1532">
            <v>0</v>
          </cell>
        </row>
        <row r="1533">
          <cell r="A1533" t="str">
            <v>8900.131.673</v>
          </cell>
        </row>
        <row r="1534">
          <cell r="A1534" t="str">
            <v>8900.131.674</v>
          </cell>
        </row>
        <row r="1535">
          <cell r="A1535" t="str">
            <v>8900.131.677</v>
          </cell>
        </row>
        <row r="1536">
          <cell r="A1536" t="str">
            <v>8900.131.678</v>
          </cell>
          <cell r="B1536">
            <v>47.952323801986495</v>
          </cell>
        </row>
        <row r="1537">
          <cell r="A1537" t="str">
            <v>8900.132.126</v>
          </cell>
          <cell r="B1537">
            <v>0</v>
          </cell>
        </row>
        <row r="1538">
          <cell r="A1538" t="str">
            <v>8900.132.153</v>
          </cell>
        </row>
        <row r="1539">
          <cell r="A1539" t="str">
            <v>8900.132.191</v>
          </cell>
        </row>
        <row r="1540">
          <cell r="A1540" t="str">
            <v>8900.132.757</v>
          </cell>
        </row>
        <row r="1541">
          <cell r="A1541" t="str">
            <v>8900.132.764</v>
          </cell>
        </row>
        <row r="1542">
          <cell r="A1542" t="str">
            <v>8900.319.222</v>
          </cell>
        </row>
        <row r="1543">
          <cell r="A1543" t="str">
            <v>8900.502.356</v>
          </cell>
          <cell r="B1543">
            <v>215.52760630261699</v>
          </cell>
        </row>
        <row r="1544">
          <cell r="A1544" t="str">
            <v>8900.629.301</v>
          </cell>
        </row>
        <row r="1545">
          <cell r="A1545" t="str">
            <v>8901.009.052</v>
          </cell>
          <cell r="B1545">
            <v>0</v>
          </cell>
        </row>
        <row r="1546">
          <cell r="A1546" t="str">
            <v>8901.009.076</v>
          </cell>
          <cell r="B1546">
            <v>325.34543701817648</v>
          </cell>
        </row>
        <row r="1547">
          <cell r="A1547" t="str">
            <v>8901.009.085</v>
          </cell>
        </row>
        <row r="1548">
          <cell r="A1548" t="str">
            <v>8902.001.862</v>
          </cell>
          <cell r="B1548">
            <v>0</v>
          </cell>
        </row>
        <row r="1549">
          <cell r="A1549" t="str">
            <v>8902.002.598</v>
          </cell>
        </row>
        <row r="1550">
          <cell r="A1550" t="str">
            <v>8902.211.345</v>
          </cell>
        </row>
        <row r="1551">
          <cell r="A1551" t="str">
            <v>8902.211.374</v>
          </cell>
        </row>
        <row r="1552">
          <cell r="A1552" t="str">
            <v>8902.211.376</v>
          </cell>
        </row>
        <row r="1553">
          <cell r="A1553" t="str">
            <v>8902.211.537</v>
          </cell>
        </row>
        <row r="1554">
          <cell r="A1554" t="str">
            <v>8902.211.799</v>
          </cell>
        </row>
        <row r="1555">
          <cell r="A1555" t="str">
            <v>8902.211.801</v>
          </cell>
        </row>
        <row r="1556">
          <cell r="A1556" t="str">
            <v>8902.211.805</v>
          </cell>
          <cell r="B1556">
            <v>3.4691915715904416</v>
          </cell>
        </row>
        <row r="1557">
          <cell r="A1557" t="str">
            <v>8902.211.812</v>
          </cell>
        </row>
        <row r="1558">
          <cell r="A1558" t="str">
            <v>8902.211.816</v>
          </cell>
          <cell r="B1558">
            <v>33.562563269970845</v>
          </cell>
        </row>
        <row r="1559">
          <cell r="A1559" t="str">
            <v>8902.212.037</v>
          </cell>
          <cell r="B1559">
            <v>5.4905797330032051</v>
          </cell>
        </row>
        <row r="1560">
          <cell r="A1560" t="str">
            <v>8902.212.062</v>
          </cell>
          <cell r="B1560">
            <v>8.148140363414198</v>
          </cell>
        </row>
        <row r="1561">
          <cell r="A1561" t="str">
            <v>8902.212.542</v>
          </cell>
        </row>
        <row r="1562">
          <cell r="A1562" t="str">
            <v>8902.212.545</v>
          </cell>
        </row>
        <row r="1563">
          <cell r="A1563" t="str">
            <v>8902.212.548</v>
          </cell>
        </row>
        <row r="1564">
          <cell r="A1564" t="str">
            <v>8902.212.677</v>
          </cell>
        </row>
        <row r="1565">
          <cell r="A1565" t="str">
            <v>8902.912.720</v>
          </cell>
        </row>
        <row r="1566">
          <cell r="A1566" t="str">
            <v>8903.407.699</v>
          </cell>
        </row>
        <row r="1567">
          <cell r="A1567" t="str">
            <v>8903.407.768</v>
          </cell>
          <cell r="B1567">
            <v>11.308698936889872</v>
          </cell>
        </row>
        <row r="1568">
          <cell r="A1568" t="str">
            <v>8903.725.029</v>
          </cell>
        </row>
        <row r="1569">
          <cell r="A1569" t="str">
            <v>8903.725.030</v>
          </cell>
        </row>
        <row r="1570">
          <cell r="A1570" t="str">
            <v>8905.405.695</v>
          </cell>
        </row>
        <row r="1571">
          <cell r="A1571" t="str">
            <v>8905.407.145</v>
          </cell>
        </row>
        <row r="1572">
          <cell r="A1572" t="str">
            <v>8905.407.154</v>
          </cell>
        </row>
        <row r="1573">
          <cell r="A1573" t="str">
            <v>8905.407.221</v>
          </cell>
        </row>
        <row r="1574">
          <cell r="A1574" t="str">
            <v>8905.407.236</v>
          </cell>
        </row>
        <row r="1575">
          <cell r="A1575" t="str">
            <v>8905.407.274</v>
          </cell>
        </row>
        <row r="1576">
          <cell r="A1576" t="str">
            <v>8905.407.316</v>
          </cell>
        </row>
        <row r="1577">
          <cell r="A1577" t="str">
            <v>8905.422.061</v>
          </cell>
        </row>
        <row r="1578">
          <cell r="A1578" t="str">
            <v>8905.422.684</v>
          </cell>
        </row>
        <row r="1579">
          <cell r="A1579" t="str">
            <v>8905.422.695</v>
          </cell>
        </row>
        <row r="1580">
          <cell r="A1580" t="str">
            <v>8905.422.696</v>
          </cell>
        </row>
        <row r="1581">
          <cell r="A1581" t="str">
            <v>8905.422.709</v>
          </cell>
        </row>
        <row r="1582">
          <cell r="A1582" t="str">
            <v>8905.422.937</v>
          </cell>
        </row>
        <row r="1583">
          <cell r="A1583" t="str">
            <v>8905.422.945</v>
          </cell>
        </row>
        <row r="1584">
          <cell r="A1584" t="str">
            <v>8905.500.009</v>
          </cell>
        </row>
        <row r="1585">
          <cell r="A1585" t="str">
            <v>8905.500.048</v>
          </cell>
        </row>
        <row r="1586">
          <cell r="A1586" t="str">
            <v>8905.500.183</v>
          </cell>
        </row>
        <row r="1587">
          <cell r="A1587" t="str">
            <v>8905.500.189</v>
          </cell>
        </row>
        <row r="1588">
          <cell r="A1588" t="str">
            <v>8905.500.204</v>
          </cell>
          <cell r="B1588">
            <v>0</v>
          </cell>
        </row>
        <row r="1589">
          <cell r="A1589" t="str">
            <v>8905.500.271</v>
          </cell>
          <cell r="B1589">
            <v>0</v>
          </cell>
        </row>
        <row r="1590">
          <cell r="A1590" t="str">
            <v>8905.500.499</v>
          </cell>
        </row>
        <row r="1591">
          <cell r="A1591" t="str">
            <v>8905.500.530</v>
          </cell>
        </row>
        <row r="1592">
          <cell r="A1592" t="str">
            <v>8905.500.531</v>
          </cell>
        </row>
        <row r="1593">
          <cell r="A1593" t="str">
            <v>8905.500.561</v>
          </cell>
        </row>
        <row r="1594">
          <cell r="A1594" t="str">
            <v>8905.500.562</v>
          </cell>
        </row>
        <row r="1595">
          <cell r="A1595" t="str">
            <v>8905.500.667</v>
          </cell>
          <cell r="B1595">
            <v>0</v>
          </cell>
        </row>
        <row r="1596">
          <cell r="A1596" t="str">
            <v>8905.500.669</v>
          </cell>
        </row>
        <row r="1597">
          <cell r="A1597" t="str">
            <v>8905.500.671</v>
          </cell>
        </row>
        <row r="1598">
          <cell r="A1598" t="str">
            <v>8905.500.674</v>
          </cell>
        </row>
        <row r="1599">
          <cell r="A1599" t="str">
            <v>8905.500.811</v>
          </cell>
        </row>
        <row r="1600">
          <cell r="A1600" t="str">
            <v>8905.500.843</v>
          </cell>
        </row>
        <row r="1601">
          <cell r="A1601" t="str">
            <v>8905.500.851</v>
          </cell>
        </row>
        <row r="1602">
          <cell r="A1602" t="str">
            <v>8905.501.047</v>
          </cell>
        </row>
        <row r="1603">
          <cell r="A1603" t="str">
            <v>8905.501.048</v>
          </cell>
        </row>
        <row r="1604">
          <cell r="A1604" t="str">
            <v>8905.501.102</v>
          </cell>
        </row>
        <row r="1605">
          <cell r="A1605" t="str">
            <v>8905.501.103</v>
          </cell>
        </row>
        <row r="1606">
          <cell r="A1606" t="str">
            <v>8905.501.205</v>
          </cell>
        </row>
        <row r="1607">
          <cell r="A1607" t="str">
            <v>8905.501.209</v>
          </cell>
        </row>
        <row r="1608">
          <cell r="A1608" t="str">
            <v>8905.501.210</v>
          </cell>
        </row>
        <row r="1609">
          <cell r="A1609" t="str">
            <v>8905.501.211</v>
          </cell>
        </row>
        <row r="1610">
          <cell r="A1610" t="str">
            <v>8905.501.212</v>
          </cell>
        </row>
        <row r="1611">
          <cell r="A1611" t="str">
            <v>8905.501.215</v>
          </cell>
        </row>
        <row r="1612">
          <cell r="A1612" t="str">
            <v>8905.501.219</v>
          </cell>
        </row>
        <row r="1613">
          <cell r="A1613" t="str">
            <v>8905.501.220</v>
          </cell>
        </row>
        <row r="1614">
          <cell r="A1614" t="str">
            <v>8905.501.221</v>
          </cell>
        </row>
        <row r="1615">
          <cell r="A1615" t="str">
            <v>8905.501.222</v>
          </cell>
        </row>
        <row r="1616">
          <cell r="A1616" t="str">
            <v>8905.501.309</v>
          </cell>
        </row>
        <row r="1617">
          <cell r="A1617" t="str">
            <v>8905.501.364</v>
          </cell>
        </row>
        <row r="1618">
          <cell r="A1618" t="str">
            <v>8905.501.368</v>
          </cell>
        </row>
        <row r="1619">
          <cell r="A1619" t="str">
            <v>8905.501.369</v>
          </cell>
        </row>
        <row r="1620">
          <cell r="A1620" t="str">
            <v>8905.501.373</v>
          </cell>
        </row>
        <row r="1621">
          <cell r="A1621" t="str">
            <v>8905.501.375</v>
          </cell>
        </row>
        <row r="1622">
          <cell r="A1622" t="str">
            <v>8905.501.376</v>
          </cell>
        </row>
        <row r="1623">
          <cell r="A1623" t="str">
            <v>8905.501.377</v>
          </cell>
        </row>
        <row r="1624">
          <cell r="A1624" t="str">
            <v>8905.501.378</v>
          </cell>
        </row>
        <row r="1625">
          <cell r="A1625" t="str">
            <v>8905.501.380</v>
          </cell>
        </row>
        <row r="1626">
          <cell r="A1626" t="str">
            <v>8905.501.382</v>
          </cell>
        </row>
        <row r="1627">
          <cell r="A1627" t="str">
            <v>8905.501.384</v>
          </cell>
        </row>
        <row r="1628">
          <cell r="A1628" t="str">
            <v>8905.501.387</v>
          </cell>
        </row>
        <row r="1629">
          <cell r="A1629" t="str">
            <v>8905.501.390</v>
          </cell>
        </row>
        <row r="1630">
          <cell r="A1630" t="str">
            <v>8905.501.393</v>
          </cell>
        </row>
        <row r="1631">
          <cell r="A1631" t="str">
            <v>8905.501.394</v>
          </cell>
        </row>
        <row r="1632">
          <cell r="A1632" t="str">
            <v>8905.501.395</v>
          </cell>
        </row>
        <row r="1633">
          <cell r="A1633" t="str">
            <v>8905.501.396</v>
          </cell>
        </row>
        <row r="1634">
          <cell r="A1634" t="str">
            <v>8905.501.397</v>
          </cell>
        </row>
        <row r="1635">
          <cell r="A1635" t="str">
            <v>8905.501.399</v>
          </cell>
        </row>
        <row r="1636">
          <cell r="A1636" t="str">
            <v>8905.501.400</v>
          </cell>
        </row>
        <row r="1637">
          <cell r="A1637" t="str">
            <v>8905.501.403</v>
          </cell>
        </row>
        <row r="1638">
          <cell r="A1638" t="str">
            <v>8905.501.404</v>
          </cell>
        </row>
        <row r="1639">
          <cell r="A1639" t="str">
            <v>8905.501.406</v>
          </cell>
        </row>
        <row r="1640">
          <cell r="A1640" t="str">
            <v>8905.501.576</v>
          </cell>
        </row>
        <row r="1641">
          <cell r="A1641" t="str">
            <v>8905.501.582</v>
          </cell>
        </row>
        <row r="1642">
          <cell r="A1642" t="str">
            <v>8905.501.595</v>
          </cell>
        </row>
        <row r="1643">
          <cell r="A1643" t="str">
            <v>8905.501.702</v>
          </cell>
          <cell r="B1643">
            <v>0</v>
          </cell>
        </row>
        <row r="1644">
          <cell r="A1644" t="str">
            <v>8905.501.748</v>
          </cell>
          <cell r="B1644">
            <v>0</v>
          </cell>
        </row>
        <row r="1645">
          <cell r="A1645" t="str">
            <v>8905.501.813</v>
          </cell>
        </row>
        <row r="1646">
          <cell r="A1646" t="str">
            <v>8905.502.034</v>
          </cell>
        </row>
        <row r="1647">
          <cell r="A1647" t="str">
            <v>8905.502.035</v>
          </cell>
        </row>
        <row r="1648">
          <cell r="A1648" t="str">
            <v>8905.502.162</v>
          </cell>
        </row>
        <row r="1649">
          <cell r="A1649" t="str">
            <v>8905.502.253</v>
          </cell>
        </row>
        <row r="1650">
          <cell r="A1650" t="str">
            <v>8905.502.268</v>
          </cell>
        </row>
        <row r="1651">
          <cell r="A1651" t="str">
            <v>8905.502.271</v>
          </cell>
        </row>
        <row r="1652">
          <cell r="A1652" t="str">
            <v>8905.502.273</v>
          </cell>
        </row>
        <row r="1653">
          <cell r="A1653" t="str">
            <v>8905.502.274</v>
          </cell>
        </row>
        <row r="1654">
          <cell r="A1654" t="str">
            <v>8905.502.275</v>
          </cell>
        </row>
        <row r="1655">
          <cell r="A1655" t="str">
            <v>8905.502.276</v>
          </cell>
        </row>
        <row r="1656">
          <cell r="A1656" t="str">
            <v>8905.502.278</v>
          </cell>
        </row>
        <row r="1657">
          <cell r="A1657" t="str">
            <v>8905.502.387</v>
          </cell>
        </row>
        <row r="1658">
          <cell r="A1658" t="str">
            <v>8905.502.407</v>
          </cell>
        </row>
        <row r="1659">
          <cell r="A1659" t="str">
            <v>8905.502.408</v>
          </cell>
        </row>
        <row r="1660">
          <cell r="A1660" t="str">
            <v>8905.502.409</v>
          </cell>
        </row>
        <row r="1661">
          <cell r="A1661" t="str">
            <v>8905.502.420</v>
          </cell>
        </row>
        <row r="1662">
          <cell r="A1662" t="str">
            <v>8905.502.422</v>
          </cell>
        </row>
        <row r="1663">
          <cell r="A1663" t="str">
            <v>8905.502.425</v>
          </cell>
        </row>
        <row r="1664">
          <cell r="A1664" t="str">
            <v>8905.502.427</v>
          </cell>
        </row>
        <row r="1665">
          <cell r="A1665" t="str">
            <v>8905.502.508</v>
          </cell>
        </row>
        <row r="1666">
          <cell r="A1666" t="str">
            <v>8905.502.558</v>
          </cell>
        </row>
        <row r="1667">
          <cell r="A1667" t="str">
            <v>8905.502.570</v>
          </cell>
        </row>
        <row r="1668">
          <cell r="A1668" t="str">
            <v>8905.502.610</v>
          </cell>
        </row>
        <row r="1669">
          <cell r="A1669" t="str">
            <v>8905.502.625</v>
          </cell>
        </row>
        <row r="1670">
          <cell r="A1670" t="str">
            <v>8905.502.671</v>
          </cell>
        </row>
        <row r="1671">
          <cell r="A1671" t="str">
            <v>8905.502.672</v>
          </cell>
        </row>
        <row r="1672">
          <cell r="A1672" t="str">
            <v>8905.502.673</v>
          </cell>
        </row>
        <row r="1673">
          <cell r="A1673" t="str">
            <v>8905.502.748</v>
          </cell>
        </row>
        <row r="1674">
          <cell r="A1674" t="str">
            <v>8905.502.799</v>
          </cell>
        </row>
        <row r="1675">
          <cell r="A1675" t="str">
            <v>8905.502.814</v>
          </cell>
        </row>
        <row r="1676">
          <cell r="A1676" t="str">
            <v>8905.502.824</v>
          </cell>
        </row>
        <row r="1677">
          <cell r="A1677" t="str">
            <v>8905.502.866</v>
          </cell>
        </row>
        <row r="1678">
          <cell r="A1678" t="str">
            <v>8905.502.952</v>
          </cell>
        </row>
        <row r="1679">
          <cell r="A1679" t="str">
            <v>8905.502.966</v>
          </cell>
        </row>
        <row r="1680">
          <cell r="A1680" t="str">
            <v>8905.502.968</v>
          </cell>
        </row>
        <row r="1681">
          <cell r="A1681" t="str">
            <v>8905.502.973</v>
          </cell>
        </row>
        <row r="1682">
          <cell r="A1682" t="str">
            <v>8905.502.974</v>
          </cell>
        </row>
        <row r="1683">
          <cell r="A1683" t="str">
            <v>8905.503.002</v>
          </cell>
        </row>
        <row r="1684">
          <cell r="A1684" t="str">
            <v>8905.503.270</v>
          </cell>
        </row>
        <row r="1685">
          <cell r="A1685" t="str">
            <v>8905.503.577</v>
          </cell>
        </row>
        <row r="1686">
          <cell r="A1686" t="str">
            <v>8905.503.735</v>
          </cell>
          <cell r="B1686">
            <v>0</v>
          </cell>
        </row>
        <row r="1687">
          <cell r="A1687" t="str">
            <v>8905.503.745</v>
          </cell>
          <cell r="B1687">
            <v>0</v>
          </cell>
        </row>
        <row r="1688">
          <cell r="A1688" t="str">
            <v>8905.503.859</v>
          </cell>
        </row>
        <row r="1689">
          <cell r="A1689" t="str">
            <v>8905.503.860</v>
          </cell>
        </row>
        <row r="1690">
          <cell r="A1690" t="str">
            <v>8905.503.865</v>
          </cell>
        </row>
        <row r="1691">
          <cell r="A1691" t="str">
            <v>8905.503.922</v>
          </cell>
        </row>
        <row r="1692">
          <cell r="A1692" t="str">
            <v>8905.503.974</v>
          </cell>
        </row>
        <row r="1693">
          <cell r="A1693" t="str">
            <v>8905.504.009</v>
          </cell>
        </row>
        <row r="1694">
          <cell r="A1694" t="str">
            <v>8905.504.029</v>
          </cell>
        </row>
        <row r="1695">
          <cell r="A1695" t="str">
            <v>8905.504.033</v>
          </cell>
        </row>
        <row r="1696">
          <cell r="A1696" t="str">
            <v>8905.504.090</v>
          </cell>
        </row>
        <row r="1697">
          <cell r="A1697" t="str">
            <v>8905.504.230</v>
          </cell>
        </row>
        <row r="1698">
          <cell r="A1698" t="str">
            <v>8905.504.308</v>
          </cell>
        </row>
        <row r="1699">
          <cell r="A1699" t="str">
            <v>8905.504.421</v>
          </cell>
        </row>
        <row r="1700">
          <cell r="A1700" t="str">
            <v>8905.504.422</v>
          </cell>
        </row>
        <row r="1701">
          <cell r="A1701" t="str">
            <v>8905.504.507</v>
          </cell>
        </row>
        <row r="1702">
          <cell r="A1702" t="str">
            <v>8905.504.623</v>
          </cell>
        </row>
        <row r="1703">
          <cell r="A1703" t="str">
            <v>8905.504.649</v>
          </cell>
        </row>
        <row r="1704">
          <cell r="A1704" t="str">
            <v>8905.504.791</v>
          </cell>
        </row>
        <row r="1705">
          <cell r="A1705" t="str">
            <v>8905.504.792</v>
          </cell>
        </row>
        <row r="1706">
          <cell r="A1706" t="str">
            <v>8905.504.929</v>
          </cell>
        </row>
        <row r="1707">
          <cell r="A1707" t="str">
            <v>8905.504.931</v>
          </cell>
        </row>
        <row r="1708">
          <cell r="A1708" t="str">
            <v>8905.504.936</v>
          </cell>
        </row>
        <row r="1709">
          <cell r="A1709" t="str">
            <v>8905.504.943</v>
          </cell>
        </row>
        <row r="1710">
          <cell r="A1710" t="str">
            <v>8905.504.944</v>
          </cell>
        </row>
        <row r="1711">
          <cell r="A1711" t="str">
            <v>8905.504.945</v>
          </cell>
        </row>
        <row r="1712">
          <cell r="A1712" t="str">
            <v>8905.505.075</v>
          </cell>
          <cell r="B1712">
            <v>0</v>
          </cell>
        </row>
        <row r="1713">
          <cell r="A1713" t="str">
            <v>8905.505.075-540</v>
          </cell>
          <cell r="B1713">
            <v>0</v>
          </cell>
        </row>
        <row r="1714">
          <cell r="A1714" t="str">
            <v>8905.505.307</v>
          </cell>
        </row>
        <row r="1715">
          <cell r="A1715" t="str">
            <v>8905.505.316</v>
          </cell>
        </row>
        <row r="1716">
          <cell r="A1716" t="str">
            <v>8905.505.393</v>
          </cell>
        </row>
        <row r="1717">
          <cell r="A1717" t="str">
            <v>8905.505.462</v>
          </cell>
        </row>
        <row r="1718">
          <cell r="A1718" t="str">
            <v>8905.505.463</v>
          </cell>
        </row>
        <row r="1719">
          <cell r="A1719" t="str">
            <v>8905.505.668</v>
          </cell>
        </row>
        <row r="1720">
          <cell r="A1720" t="str">
            <v>8905.505.674</v>
          </cell>
        </row>
        <row r="1721">
          <cell r="A1721" t="str">
            <v>8905.505.696</v>
          </cell>
        </row>
        <row r="1722">
          <cell r="A1722" t="str">
            <v>8905.505.710</v>
          </cell>
        </row>
        <row r="1723">
          <cell r="A1723" t="str">
            <v>8905.505.736</v>
          </cell>
        </row>
        <row r="1724">
          <cell r="A1724" t="str">
            <v>8905.505.737</v>
          </cell>
        </row>
        <row r="1725">
          <cell r="A1725" t="str">
            <v>8905.506.043</v>
          </cell>
        </row>
        <row r="1726">
          <cell r="A1726" t="str">
            <v>8905.506.152</v>
          </cell>
        </row>
        <row r="1727">
          <cell r="A1727" t="str">
            <v>8905.506.227</v>
          </cell>
        </row>
        <row r="1728">
          <cell r="A1728" t="str">
            <v>8905.506.412</v>
          </cell>
        </row>
        <row r="1729">
          <cell r="A1729" t="str">
            <v>8905.506.413</v>
          </cell>
          <cell r="B1729">
            <v>448.70390195252406</v>
          </cell>
        </row>
        <row r="1730">
          <cell r="A1730" t="str">
            <v>8905.506.478</v>
          </cell>
        </row>
        <row r="1731">
          <cell r="A1731" t="str">
            <v>8905.506.507</v>
          </cell>
        </row>
        <row r="1732">
          <cell r="A1732" t="str">
            <v>8905.506.526</v>
          </cell>
        </row>
        <row r="1733">
          <cell r="A1733" t="str">
            <v>8905.506.563</v>
          </cell>
          <cell r="B1733">
            <v>8.2313878350015557</v>
          </cell>
        </row>
        <row r="1734">
          <cell r="A1734" t="str">
            <v>8905.506.753</v>
          </cell>
        </row>
        <row r="1735">
          <cell r="A1735" t="str">
            <v>8905.506.767</v>
          </cell>
        </row>
        <row r="1736">
          <cell r="A1736" t="str">
            <v>8905.506.903</v>
          </cell>
        </row>
        <row r="1737">
          <cell r="A1737" t="str">
            <v>8905.506.969</v>
          </cell>
        </row>
        <row r="1738">
          <cell r="A1738" t="str">
            <v>8905.507.094</v>
          </cell>
        </row>
        <row r="1739">
          <cell r="A1739" t="str">
            <v>8905.507.096</v>
          </cell>
          <cell r="B1739">
            <v>0</v>
          </cell>
        </row>
        <row r="1740">
          <cell r="A1740" t="str">
            <v>8905.507.119</v>
          </cell>
        </row>
        <row r="1741">
          <cell r="A1741" t="str">
            <v>8905.507.131</v>
          </cell>
        </row>
        <row r="1742">
          <cell r="A1742" t="str">
            <v>8905.507.258</v>
          </cell>
        </row>
        <row r="1743">
          <cell r="A1743" t="str">
            <v>8905.507.262</v>
          </cell>
        </row>
        <row r="1744">
          <cell r="A1744" t="str">
            <v>8905.507.355</v>
          </cell>
        </row>
        <row r="1745">
          <cell r="A1745" t="str">
            <v>8905.507.374</v>
          </cell>
          <cell r="B1745">
            <v>356.31588068178525</v>
          </cell>
        </row>
        <row r="1746">
          <cell r="A1746" t="str">
            <v>8905.507.375</v>
          </cell>
          <cell r="B1746">
            <v>82.896517781908685</v>
          </cell>
        </row>
        <row r="1747">
          <cell r="A1747" t="str">
            <v>8905.507.376</v>
          </cell>
        </row>
        <row r="1748">
          <cell r="A1748" t="str">
            <v>8905.507.388</v>
          </cell>
        </row>
        <row r="1749">
          <cell r="A1749" t="str">
            <v>8905.507.432</v>
          </cell>
        </row>
        <row r="1750">
          <cell r="A1750" t="str">
            <v>8905.507.446</v>
          </cell>
        </row>
        <row r="1751">
          <cell r="A1751" t="str">
            <v>8905.507.473</v>
          </cell>
        </row>
        <row r="1752">
          <cell r="A1752" t="str">
            <v>8905.507.475</v>
          </cell>
        </row>
        <row r="1753">
          <cell r="A1753" t="str">
            <v>8905.507.561</v>
          </cell>
        </row>
        <row r="1754">
          <cell r="A1754" t="str">
            <v>8905.507.575</v>
          </cell>
        </row>
        <row r="1755">
          <cell r="A1755" t="str">
            <v>8905.507.598</v>
          </cell>
        </row>
        <row r="1756">
          <cell r="A1756" t="str">
            <v>8905.507.599</v>
          </cell>
        </row>
        <row r="1757">
          <cell r="A1757" t="str">
            <v>8905.507.600</v>
          </cell>
        </row>
        <row r="1758">
          <cell r="A1758" t="str">
            <v>8905.507.601</v>
          </cell>
        </row>
        <row r="1759">
          <cell r="A1759" t="str">
            <v>8905.507.602</v>
          </cell>
        </row>
        <row r="1760">
          <cell r="A1760" t="str">
            <v>8905.507.604</v>
          </cell>
        </row>
        <row r="1761">
          <cell r="A1761" t="str">
            <v>8905.507.606</v>
          </cell>
        </row>
        <row r="1762">
          <cell r="A1762" t="str">
            <v>8905.507.610</v>
          </cell>
        </row>
        <row r="1763">
          <cell r="A1763" t="str">
            <v>8905.507.611</v>
          </cell>
        </row>
        <row r="1764">
          <cell r="A1764" t="str">
            <v>8905.507.612</v>
          </cell>
        </row>
        <row r="1765">
          <cell r="A1765" t="str">
            <v>8905.507.613</v>
          </cell>
        </row>
        <row r="1766">
          <cell r="A1766" t="str">
            <v>8905.507.614</v>
          </cell>
        </row>
        <row r="1767">
          <cell r="A1767" t="str">
            <v>8905.507.615</v>
          </cell>
        </row>
        <row r="1768">
          <cell r="A1768" t="str">
            <v>8905.507.616</v>
          </cell>
        </row>
        <row r="1769">
          <cell r="A1769" t="str">
            <v>8905.507.617</v>
          </cell>
        </row>
        <row r="1770">
          <cell r="A1770" t="str">
            <v>8905.507.618</v>
          </cell>
        </row>
        <row r="1771">
          <cell r="A1771" t="str">
            <v>8905.507.619</v>
          </cell>
        </row>
        <row r="1772">
          <cell r="A1772" t="str">
            <v>8905.507.620</v>
          </cell>
        </row>
        <row r="1773">
          <cell r="A1773" t="str">
            <v>8905.507.622</v>
          </cell>
        </row>
        <row r="1774">
          <cell r="A1774" t="str">
            <v>8905.507.624</v>
          </cell>
        </row>
        <row r="1775">
          <cell r="A1775" t="str">
            <v>8905.507.625</v>
          </cell>
        </row>
        <row r="1776">
          <cell r="A1776" t="str">
            <v>8905.507.628</v>
          </cell>
        </row>
        <row r="1777">
          <cell r="A1777" t="str">
            <v>8905.507.629</v>
          </cell>
        </row>
        <row r="1778">
          <cell r="A1778" t="str">
            <v>8905.507.630</v>
          </cell>
        </row>
        <row r="1779">
          <cell r="A1779" t="str">
            <v>8905.507.631</v>
          </cell>
        </row>
        <row r="1780">
          <cell r="A1780" t="str">
            <v>8905.507.632</v>
          </cell>
        </row>
        <row r="1781">
          <cell r="A1781" t="str">
            <v>8905.507.794</v>
          </cell>
        </row>
        <row r="1782">
          <cell r="A1782" t="str">
            <v>8905.507.978</v>
          </cell>
        </row>
        <row r="1783">
          <cell r="A1783" t="str">
            <v>8905.507.999</v>
          </cell>
        </row>
        <row r="1784">
          <cell r="A1784" t="str">
            <v>8905.508.014</v>
          </cell>
        </row>
        <row r="1785">
          <cell r="A1785" t="str">
            <v>8905.508.038</v>
          </cell>
        </row>
        <row r="1786">
          <cell r="A1786" t="str">
            <v>8905.508.056</v>
          </cell>
        </row>
        <row r="1787">
          <cell r="A1787" t="str">
            <v>8905.508.057</v>
          </cell>
          <cell r="B1787">
            <v>0</v>
          </cell>
        </row>
        <row r="1788">
          <cell r="A1788" t="str">
            <v>8905.508.104</v>
          </cell>
        </row>
        <row r="1789">
          <cell r="A1789" t="str">
            <v>8905.508.135</v>
          </cell>
        </row>
        <row r="1790">
          <cell r="A1790" t="str">
            <v>8905.508.166</v>
          </cell>
        </row>
        <row r="1791">
          <cell r="A1791" t="str">
            <v>8905.508.198</v>
          </cell>
        </row>
        <row r="1792">
          <cell r="A1792" t="str">
            <v>8905.508.200</v>
          </cell>
        </row>
        <row r="1793">
          <cell r="A1793" t="str">
            <v>8905.508.248</v>
          </cell>
        </row>
        <row r="1794">
          <cell r="A1794" t="str">
            <v>8905.508.260</v>
          </cell>
        </row>
        <row r="1795">
          <cell r="A1795" t="str">
            <v>8905.508.262</v>
          </cell>
        </row>
        <row r="1796">
          <cell r="A1796" t="str">
            <v>8905.508.431</v>
          </cell>
        </row>
        <row r="1797">
          <cell r="A1797" t="str">
            <v>8905.508.458</v>
          </cell>
        </row>
        <row r="1798">
          <cell r="A1798" t="str">
            <v>8905.508.461</v>
          </cell>
        </row>
        <row r="1799">
          <cell r="A1799" t="str">
            <v>8905.508.484</v>
          </cell>
        </row>
        <row r="1800">
          <cell r="A1800" t="str">
            <v>8905.508.486</v>
          </cell>
        </row>
        <row r="1801">
          <cell r="A1801" t="str">
            <v>8905.508.617</v>
          </cell>
        </row>
        <row r="1802">
          <cell r="A1802" t="str">
            <v>8905.508.646</v>
          </cell>
        </row>
        <row r="1803">
          <cell r="A1803" t="str">
            <v>8905.508.649</v>
          </cell>
        </row>
        <row r="1804">
          <cell r="A1804" t="str">
            <v>8905.508.970</v>
          </cell>
          <cell r="B1804">
            <v>0</v>
          </cell>
        </row>
        <row r="1805">
          <cell r="A1805" t="str">
            <v>8905.509.025</v>
          </cell>
        </row>
        <row r="1806">
          <cell r="A1806" t="str">
            <v>8905.509.032</v>
          </cell>
        </row>
        <row r="1807">
          <cell r="A1807" t="str">
            <v>8905.509.086</v>
          </cell>
        </row>
        <row r="1808">
          <cell r="A1808" t="str">
            <v>8905.509.121</v>
          </cell>
        </row>
        <row r="1809">
          <cell r="A1809" t="str">
            <v>8905.509.123</v>
          </cell>
        </row>
        <row r="1810">
          <cell r="A1810" t="str">
            <v>8905.509.125</v>
          </cell>
        </row>
        <row r="1811">
          <cell r="A1811" t="str">
            <v>8905.509.127</v>
          </cell>
        </row>
        <row r="1812">
          <cell r="A1812" t="str">
            <v>8905.509.145</v>
          </cell>
        </row>
        <row r="1813">
          <cell r="A1813" t="str">
            <v>8905.509.164</v>
          </cell>
        </row>
        <row r="1814">
          <cell r="A1814" t="str">
            <v>8905.509.165</v>
          </cell>
        </row>
        <row r="1815">
          <cell r="A1815" t="str">
            <v>8905.509.491</v>
          </cell>
        </row>
        <row r="1816">
          <cell r="A1816" t="str">
            <v>8905.509.492</v>
          </cell>
        </row>
        <row r="1817">
          <cell r="A1817" t="str">
            <v>8905.509.494</v>
          </cell>
        </row>
        <row r="1818">
          <cell r="A1818" t="str">
            <v>8905.509.495</v>
          </cell>
        </row>
        <row r="1819">
          <cell r="A1819" t="str">
            <v>8905.509.496</v>
          </cell>
        </row>
        <row r="1820">
          <cell r="A1820" t="str">
            <v>8905.509.497</v>
          </cell>
        </row>
        <row r="1821">
          <cell r="A1821" t="str">
            <v>8905.509.498</v>
          </cell>
        </row>
        <row r="1822">
          <cell r="A1822" t="str">
            <v>8905.509.499</v>
          </cell>
        </row>
        <row r="1823">
          <cell r="A1823" t="str">
            <v>8905.509.503</v>
          </cell>
        </row>
        <row r="1824">
          <cell r="A1824" t="str">
            <v>8905.509.506</v>
          </cell>
        </row>
        <row r="1825">
          <cell r="A1825" t="str">
            <v>8905.509.508</v>
          </cell>
        </row>
        <row r="1826">
          <cell r="A1826" t="str">
            <v>8905.509.509</v>
          </cell>
        </row>
        <row r="1827">
          <cell r="A1827" t="str">
            <v>8905.509.510</v>
          </cell>
        </row>
        <row r="1828">
          <cell r="A1828" t="str">
            <v>8905.509.512</v>
          </cell>
        </row>
        <row r="1829">
          <cell r="A1829" t="str">
            <v>8905.509.513</v>
          </cell>
        </row>
        <row r="1830">
          <cell r="A1830" t="str">
            <v>8905.509.515</v>
          </cell>
        </row>
        <row r="1831">
          <cell r="A1831" t="str">
            <v>8905.509.519</v>
          </cell>
        </row>
        <row r="1832">
          <cell r="A1832" t="str">
            <v>8905.509.520</v>
          </cell>
        </row>
        <row r="1833">
          <cell r="A1833" t="str">
            <v>8905.509.524</v>
          </cell>
        </row>
        <row r="1834">
          <cell r="A1834" t="str">
            <v>8905.509.526</v>
          </cell>
        </row>
        <row r="1835">
          <cell r="A1835" t="str">
            <v>8905.509.527</v>
          </cell>
        </row>
        <row r="1836">
          <cell r="A1836" t="str">
            <v>8905.509.529</v>
          </cell>
        </row>
        <row r="1837">
          <cell r="A1837" t="str">
            <v>8905.509.533</v>
          </cell>
        </row>
        <row r="1838">
          <cell r="A1838" t="str">
            <v>8905.509.534</v>
          </cell>
        </row>
        <row r="1839">
          <cell r="A1839" t="str">
            <v>8905.509.535</v>
          </cell>
        </row>
        <row r="1840">
          <cell r="A1840" t="str">
            <v>8905.509.547</v>
          </cell>
        </row>
        <row r="1841">
          <cell r="A1841" t="str">
            <v>8905.509.569</v>
          </cell>
        </row>
        <row r="1842">
          <cell r="A1842" t="str">
            <v>8905.509.729</v>
          </cell>
        </row>
        <row r="1843">
          <cell r="A1843" t="str">
            <v>8905.509.992</v>
          </cell>
        </row>
        <row r="1844">
          <cell r="A1844" t="str">
            <v>8905.510.059</v>
          </cell>
        </row>
        <row r="1845">
          <cell r="A1845" t="str">
            <v>8905.510.070</v>
          </cell>
          <cell r="B1845">
            <v>0</v>
          </cell>
        </row>
        <row r="1846">
          <cell r="A1846" t="str">
            <v>8905.510.142</v>
          </cell>
        </row>
        <row r="1847">
          <cell r="A1847" t="str">
            <v>8905.510.154</v>
          </cell>
          <cell r="B1847">
            <v>0</v>
          </cell>
        </row>
        <row r="1848">
          <cell r="A1848" t="str">
            <v>8905.510.184</v>
          </cell>
        </row>
        <row r="1849">
          <cell r="A1849" t="str">
            <v>8905.510.280</v>
          </cell>
          <cell r="B1849">
            <v>0</v>
          </cell>
        </row>
        <row r="1850">
          <cell r="A1850" t="str">
            <v>8905.510.763</v>
          </cell>
        </row>
        <row r="1851">
          <cell r="A1851" t="str">
            <v>8905.707.648</v>
          </cell>
        </row>
        <row r="1852">
          <cell r="A1852" t="str">
            <v>8905.708.076</v>
          </cell>
        </row>
        <row r="1853">
          <cell r="A1853" t="str">
            <v>8905.960.200</v>
          </cell>
          <cell r="B1853">
            <v>0</v>
          </cell>
        </row>
        <row r="1854">
          <cell r="A1854" t="str">
            <v>8906.189.616</v>
          </cell>
        </row>
        <row r="1855">
          <cell r="A1855" t="str">
            <v>8906.189.632</v>
          </cell>
        </row>
        <row r="1856">
          <cell r="A1856" t="str">
            <v>8906.189.636</v>
          </cell>
          <cell r="B1856">
            <v>67.183761658663556</v>
          </cell>
        </row>
        <row r="1857">
          <cell r="A1857" t="str">
            <v>8906.189.708</v>
          </cell>
          <cell r="B1857">
            <v>23.921968966562382</v>
          </cell>
        </row>
        <row r="1858">
          <cell r="A1858" t="str">
            <v>8906.190.007</v>
          </cell>
        </row>
        <row r="1859">
          <cell r="A1859" t="str">
            <v>8908.018.026</v>
          </cell>
        </row>
        <row r="1860">
          <cell r="A1860" t="str">
            <v>8908.018.027</v>
          </cell>
        </row>
        <row r="1861">
          <cell r="A1861" t="str">
            <v>8908.418.131</v>
          </cell>
        </row>
        <row r="1862">
          <cell r="A1862" t="str">
            <v>8909.000.275</v>
          </cell>
        </row>
        <row r="1863">
          <cell r="A1863" t="str">
            <v>8909.000.294</v>
          </cell>
        </row>
        <row r="1864">
          <cell r="A1864" t="str">
            <v>8909.000.344</v>
          </cell>
        </row>
        <row r="1865">
          <cell r="A1865" t="str">
            <v>8909.000.406</v>
          </cell>
        </row>
        <row r="1866">
          <cell r="A1866" t="str">
            <v>8909.000.408</v>
          </cell>
        </row>
        <row r="1867">
          <cell r="A1867" t="str">
            <v>8909.000.409</v>
          </cell>
        </row>
        <row r="1868">
          <cell r="A1868" t="str">
            <v>8909.000.448</v>
          </cell>
        </row>
        <row r="1869">
          <cell r="A1869" t="str">
            <v>8909.000.574</v>
          </cell>
        </row>
        <row r="1870">
          <cell r="A1870" t="str">
            <v>8909.000.625</v>
          </cell>
        </row>
        <row r="1871">
          <cell r="A1871" t="str">
            <v>8909.000.821</v>
          </cell>
        </row>
        <row r="1872">
          <cell r="A1872" t="str">
            <v>8909.000.823</v>
          </cell>
        </row>
        <row r="1873">
          <cell r="A1873" t="str">
            <v>8909.000.834</v>
          </cell>
        </row>
        <row r="1874">
          <cell r="A1874" t="str">
            <v>8909.000.863</v>
          </cell>
        </row>
        <row r="1875">
          <cell r="A1875" t="str">
            <v>8909.000.870</v>
          </cell>
        </row>
        <row r="1876">
          <cell r="A1876" t="str">
            <v>8909.000.876</v>
          </cell>
        </row>
        <row r="1877">
          <cell r="A1877" t="str">
            <v>8909.000.905</v>
          </cell>
        </row>
        <row r="1878">
          <cell r="A1878" t="str">
            <v>8909.000.908</v>
          </cell>
        </row>
        <row r="1879">
          <cell r="A1879" t="str">
            <v>8909.000.911</v>
          </cell>
        </row>
        <row r="1880">
          <cell r="A1880" t="str">
            <v>8909.000.916</v>
          </cell>
        </row>
        <row r="1881">
          <cell r="A1881" t="str">
            <v>8909.000.917</v>
          </cell>
        </row>
        <row r="1882">
          <cell r="A1882" t="str">
            <v>8909.000.918</v>
          </cell>
        </row>
        <row r="1883">
          <cell r="A1883" t="str">
            <v>8909.000.919</v>
          </cell>
        </row>
        <row r="1884">
          <cell r="A1884" t="str">
            <v>8909.000.920</v>
          </cell>
        </row>
        <row r="1885">
          <cell r="A1885" t="str">
            <v>8909.000.921</v>
          </cell>
        </row>
        <row r="1886">
          <cell r="A1886" t="str">
            <v>8909.000.923</v>
          </cell>
        </row>
        <row r="1887">
          <cell r="A1887" t="str">
            <v>8909.000.924</v>
          </cell>
        </row>
        <row r="1888">
          <cell r="A1888" t="str">
            <v>8909.000.925</v>
          </cell>
        </row>
        <row r="1889">
          <cell r="A1889" t="str">
            <v>8909.000.927</v>
          </cell>
        </row>
        <row r="1890">
          <cell r="A1890" t="str">
            <v>8909.000.930</v>
          </cell>
        </row>
        <row r="1891">
          <cell r="A1891" t="str">
            <v>8909.001.014</v>
          </cell>
        </row>
        <row r="1892">
          <cell r="A1892" t="str">
            <v>8909.001.241</v>
          </cell>
        </row>
        <row r="1893">
          <cell r="A1893" t="str">
            <v>8909.001.304</v>
          </cell>
        </row>
        <row r="1894">
          <cell r="A1894" t="str">
            <v>8909.001.353</v>
          </cell>
        </row>
        <row r="1895">
          <cell r="A1895" t="str">
            <v>8909.001.358</v>
          </cell>
        </row>
        <row r="1896">
          <cell r="A1896" t="str">
            <v>8909.001.362</v>
          </cell>
        </row>
        <row r="1897">
          <cell r="A1897" t="str">
            <v>8909.001.363</v>
          </cell>
        </row>
        <row r="1898">
          <cell r="A1898" t="str">
            <v>8909.001.364</v>
          </cell>
        </row>
        <row r="1899">
          <cell r="A1899" t="str">
            <v>8909.001.368</v>
          </cell>
        </row>
        <row r="1900">
          <cell r="A1900" t="str">
            <v>8909.001.371</v>
          </cell>
        </row>
        <row r="1901">
          <cell r="A1901" t="str">
            <v>8909.001.378</v>
          </cell>
        </row>
        <row r="1902">
          <cell r="A1902" t="str">
            <v>8909.001.381</v>
          </cell>
        </row>
        <row r="1903">
          <cell r="A1903" t="str">
            <v>8909.001.388</v>
          </cell>
        </row>
        <row r="1904">
          <cell r="A1904" t="str">
            <v>8909.001.398</v>
          </cell>
        </row>
        <row r="1905">
          <cell r="A1905" t="str">
            <v>8909.001.405</v>
          </cell>
        </row>
        <row r="1906">
          <cell r="A1906" t="str">
            <v>8909.001.409</v>
          </cell>
        </row>
        <row r="1907">
          <cell r="A1907" t="str">
            <v>8909.001.410</v>
          </cell>
        </row>
        <row r="1908">
          <cell r="A1908" t="str">
            <v>8909.001.411</v>
          </cell>
        </row>
        <row r="1909">
          <cell r="A1909" t="str">
            <v>8909.001.414</v>
          </cell>
        </row>
        <row r="1910">
          <cell r="A1910" t="str">
            <v>8909.001.416</v>
          </cell>
        </row>
        <row r="1911">
          <cell r="A1911" t="str">
            <v>8909.001.417</v>
          </cell>
        </row>
        <row r="1912">
          <cell r="A1912" t="str">
            <v>8909.001.423</v>
          </cell>
        </row>
        <row r="1913">
          <cell r="A1913" t="str">
            <v>8909.001.426</v>
          </cell>
        </row>
        <row r="1914">
          <cell r="A1914" t="str">
            <v>8909.001.429</v>
          </cell>
        </row>
        <row r="1915">
          <cell r="A1915" t="str">
            <v>8909.001.430</v>
          </cell>
        </row>
        <row r="1916">
          <cell r="A1916" t="str">
            <v>8909.001.432</v>
          </cell>
        </row>
        <row r="1917">
          <cell r="A1917" t="str">
            <v>8909.001.433</v>
          </cell>
        </row>
        <row r="1918">
          <cell r="A1918" t="str">
            <v>8909.001.434</v>
          </cell>
        </row>
        <row r="1919">
          <cell r="A1919" t="str">
            <v>8909.001.438</v>
          </cell>
        </row>
        <row r="1920">
          <cell r="A1920" t="str">
            <v>8909.001.441</v>
          </cell>
        </row>
        <row r="1921">
          <cell r="A1921" t="str">
            <v>8909.001.700</v>
          </cell>
          <cell r="B1921">
            <v>0</v>
          </cell>
        </row>
        <row r="1922">
          <cell r="A1922" t="str">
            <v>8909.001.701</v>
          </cell>
        </row>
        <row r="1923">
          <cell r="A1923" t="str">
            <v>8909.001.812</v>
          </cell>
        </row>
        <row r="1924">
          <cell r="A1924" t="str">
            <v>8909.001.828</v>
          </cell>
        </row>
        <row r="1925">
          <cell r="A1925" t="str">
            <v>8909.001.839</v>
          </cell>
          <cell r="B1925">
            <v>730.25290429481822</v>
          </cell>
        </row>
        <row r="1926">
          <cell r="A1926" t="str">
            <v>8909.001.855</v>
          </cell>
        </row>
        <row r="1927">
          <cell r="A1927" t="str">
            <v>8909.001.892</v>
          </cell>
        </row>
        <row r="1928">
          <cell r="A1928" t="str">
            <v>8909.002.084</v>
          </cell>
        </row>
        <row r="1929">
          <cell r="A1929" t="str">
            <v>8909.002.201</v>
          </cell>
        </row>
        <row r="1930">
          <cell r="A1930" t="str">
            <v>8909.002.287</v>
          </cell>
        </row>
        <row r="1931">
          <cell r="A1931" t="str">
            <v>8909.002.579</v>
          </cell>
        </row>
        <row r="1932">
          <cell r="A1932" t="str">
            <v>8909.002.583</v>
          </cell>
        </row>
        <row r="1933">
          <cell r="A1933" t="str">
            <v>8909.002.601</v>
          </cell>
        </row>
        <row r="1934">
          <cell r="A1934" t="str">
            <v>8909.002.612</v>
          </cell>
          <cell r="B1934">
            <v>0</v>
          </cell>
        </row>
        <row r="1935">
          <cell r="A1935" t="str">
            <v>8909.002.689</v>
          </cell>
        </row>
        <row r="1936">
          <cell r="A1936" t="str">
            <v>8909.002.696</v>
          </cell>
          <cell r="B1936">
            <v>0</v>
          </cell>
        </row>
        <row r="1937">
          <cell r="A1937" t="str">
            <v>8909.002.700</v>
          </cell>
        </row>
        <row r="1938">
          <cell r="A1938" t="str">
            <v>8909.002.766</v>
          </cell>
        </row>
        <row r="1939">
          <cell r="A1939" t="str">
            <v>8909.002.815</v>
          </cell>
        </row>
        <row r="1940">
          <cell r="A1940" t="str">
            <v>8909.003.253</v>
          </cell>
        </row>
        <row r="1941">
          <cell r="A1941" t="str">
            <v>8909.003.280</v>
          </cell>
        </row>
        <row r="1942">
          <cell r="A1942" t="str">
            <v>8909.003.285</v>
          </cell>
        </row>
        <row r="1943">
          <cell r="A1943" t="str">
            <v>8909.003.286</v>
          </cell>
        </row>
        <row r="1944">
          <cell r="A1944" t="str">
            <v>8909.003.287</v>
          </cell>
        </row>
        <row r="1945">
          <cell r="A1945" t="str">
            <v>8909.003.311</v>
          </cell>
        </row>
        <row r="1946">
          <cell r="A1946" t="str">
            <v>8909.003.316</v>
          </cell>
        </row>
        <row r="1947">
          <cell r="A1947" t="str">
            <v>8909.003.385</v>
          </cell>
          <cell r="B1947">
            <v>0</v>
          </cell>
        </row>
        <row r="1948">
          <cell r="A1948" t="str">
            <v>8909.003.396</v>
          </cell>
        </row>
        <row r="1949">
          <cell r="A1949" t="str">
            <v>8909.003.397</v>
          </cell>
        </row>
        <row r="1950">
          <cell r="A1950" t="str">
            <v>8909.003.445</v>
          </cell>
        </row>
        <row r="1951">
          <cell r="A1951" t="str">
            <v>8909.003.805</v>
          </cell>
          <cell r="B1951">
            <v>31.440791621928756</v>
          </cell>
        </row>
        <row r="1952">
          <cell r="A1952" t="str">
            <v>8909.003.822</v>
          </cell>
        </row>
        <row r="1953">
          <cell r="A1953" t="str">
            <v>8909.003.920</v>
          </cell>
        </row>
        <row r="1954">
          <cell r="A1954" t="str">
            <v>8909.003.925</v>
          </cell>
        </row>
        <row r="1955">
          <cell r="A1955" t="str">
            <v>8909.004.705</v>
          </cell>
        </row>
        <row r="1956">
          <cell r="A1956" t="str">
            <v>8909.004.935</v>
          </cell>
        </row>
        <row r="1957">
          <cell r="A1957" t="str">
            <v>8909.004.939</v>
          </cell>
        </row>
        <row r="1958">
          <cell r="A1958" t="str">
            <v>8909.004.940</v>
          </cell>
        </row>
        <row r="1959">
          <cell r="A1959" t="str">
            <v>8909.004.941</v>
          </cell>
        </row>
        <row r="1960">
          <cell r="A1960" t="str">
            <v>8909.005.096</v>
          </cell>
        </row>
        <row r="1961">
          <cell r="A1961" t="str">
            <v>8909.005.097</v>
          </cell>
        </row>
        <row r="1962">
          <cell r="A1962" t="str">
            <v>8909.005.479</v>
          </cell>
        </row>
        <row r="1963">
          <cell r="A1963" t="str">
            <v>8909.005.612</v>
          </cell>
        </row>
        <row r="1964">
          <cell r="A1964" t="str">
            <v>8909.005.650</v>
          </cell>
        </row>
        <row r="1965">
          <cell r="A1965" t="str">
            <v>8909.005.651</v>
          </cell>
        </row>
        <row r="1966">
          <cell r="A1966" t="str">
            <v>8909.005.657</v>
          </cell>
          <cell r="B1966">
            <v>0</v>
          </cell>
        </row>
        <row r="1967">
          <cell r="A1967" t="str">
            <v>8909.005.728</v>
          </cell>
        </row>
        <row r="1968">
          <cell r="A1968" t="str">
            <v>8909.005.734</v>
          </cell>
        </row>
        <row r="1969">
          <cell r="A1969" t="str">
            <v>8909.005.735</v>
          </cell>
        </row>
        <row r="1970">
          <cell r="A1970" t="str">
            <v>8909.005.965</v>
          </cell>
        </row>
        <row r="1971">
          <cell r="A1971" t="str">
            <v>8909.006.110</v>
          </cell>
        </row>
        <row r="1972">
          <cell r="A1972" t="str">
            <v>8909.006.113</v>
          </cell>
        </row>
        <row r="1973">
          <cell r="A1973" t="str">
            <v>8909.006.288</v>
          </cell>
        </row>
        <row r="1974">
          <cell r="A1974" t="str">
            <v>8909.006.289</v>
          </cell>
        </row>
        <row r="1975">
          <cell r="A1975" t="str">
            <v>8909.006.290</v>
          </cell>
        </row>
        <row r="1976">
          <cell r="A1976" t="str">
            <v>8909.006.691</v>
          </cell>
        </row>
        <row r="1977">
          <cell r="A1977" t="str">
            <v>8909.006.740</v>
          </cell>
        </row>
        <row r="1978">
          <cell r="A1978" t="str">
            <v>8909.006.786</v>
          </cell>
        </row>
        <row r="1979">
          <cell r="A1979" t="str">
            <v>8909.007.208</v>
          </cell>
        </row>
        <row r="1980">
          <cell r="A1980" t="str">
            <v>8909.008.201</v>
          </cell>
        </row>
        <row r="1981">
          <cell r="A1981" t="str">
            <v>8909.008.466</v>
          </cell>
        </row>
        <row r="1982">
          <cell r="A1982" t="str">
            <v>8909.008.468</v>
          </cell>
        </row>
        <row r="1983">
          <cell r="A1983" t="str">
            <v>8909.008.471</v>
          </cell>
        </row>
        <row r="1984">
          <cell r="A1984" t="str">
            <v>8909.009.232</v>
          </cell>
        </row>
        <row r="1985">
          <cell r="A1985" t="str">
            <v>9031.931.751</v>
          </cell>
        </row>
        <row r="1986">
          <cell r="A1986" t="str">
            <v>9221.081.258</v>
          </cell>
        </row>
        <row r="1987">
          <cell r="A1987" t="str">
            <v>9221.081.287</v>
          </cell>
        </row>
        <row r="1988">
          <cell r="A1988" t="str">
            <v>9221.081.295</v>
          </cell>
        </row>
        <row r="1989">
          <cell r="A1989" t="str">
            <v>9221.081.299</v>
          </cell>
        </row>
        <row r="1990">
          <cell r="A1990" t="str">
            <v>9221.081.308</v>
          </cell>
        </row>
        <row r="1991">
          <cell r="A1991" t="str">
            <v>9221.081.316</v>
          </cell>
        </row>
        <row r="1992">
          <cell r="A1992" t="str">
            <v>9221.081.323</v>
          </cell>
        </row>
        <row r="1993">
          <cell r="A1993" t="str">
            <v>9221.087.168</v>
          </cell>
        </row>
        <row r="1994">
          <cell r="A1994" t="str">
            <v>9221.087.170</v>
          </cell>
        </row>
        <row r="1995">
          <cell r="A1995" t="str">
            <v>9281.053.150</v>
          </cell>
        </row>
        <row r="1996">
          <cell r="A1996" t="str">
            <v>9281.055.276</v>
          </cell>
          <cell r="B1996">
            <v>0</v>
          </cell>
        </row>
        <row r="1997">
          <cell r="A1997" t="str">
            <v>9281.055.287</v>
          </cell>
          <cell r="B1997">
            <v>388.93776864048692</v>
          </cell>
        </row>
        <row r="1998">
          <cell r="A1998" t="str">
            <v>9281.055.288</v>
          </cell>
          <cell r="B1998">
            <v>310.26114890799209</v>
          </cell>
        </row>
        <row r="1999">
          <cell r="A1999" t="str">
            <v>9281.055.294</v>
          </cell>
          <cell r="B1999">
            <v>1900.2347676418681</v>
          </cell>
        </row>
        <row r="2000">
          <cell r="A2000" t="str">
            <v>9281.055.305</v>
          </cell>
          <cell r="B2000">
            <v>1637.6166279527824</v>
          </cell>
        </row>
        <row r="2001">
          <cell r="A2001" t="str">
            <v>9281.055.306</v>
          </cell>
          <cell r="B2001">
            <v>574.84490117807366</v>
          </cell>
        </row>
        <row r="2002">
          <cell r="A2002" t="str">
            <v>9281.055.307</v>
          </cell>
          <cell r="B2002">
            <v>379.82093642714682</v>
          </cell>
        </row>
        <row r="2003">
          <cell r="A2003" t="str">
            <v>9281.081.646</v>
          </cell>
          <cell r="B2003">
            <v>0</v>
          </cell>
        </row>
        <row r="2004">
          <cell r="A2004" t="str">
            <v>9455.010.001</v>
          </cell>
        </row>
        <row r="2005">
          <cell r="A2005" t="str">
            <v>9581.080.009</v>
          </cell>
        </row>
        <row r="2006">
          <cell r="A2006" t="str">
            <v>9581.080.081</v>
          </cell>
          <cell r="B2006">
            <v>0</v>
          </cell>
        </row>
        <row r="2007">
          <cell r="A2007" t="str">
            <v>9581.080.096</v>
          </cell>
        </row>
        <row r="2008">
          <cell r="A2008" t="str">
            <v>9581.080.137</v>
          </cell>
        </row>
        <row r="2009">
          <cell r="A2009" t="str">
            <v>9581.080.161</v>
          </cell>
        </row>
        <row r="2010">
          <cell r="A2010" t="str">
            <v>9581.080.162</v>
          </cell>
        </row>
        <row r="2011">
          <cell r="A2011" t="str">
            <v>9581.080.163</v>
          </cell>
        </row>
        <row r="2012">
          <cell r="A2012" t="str">
            <v>9584.270.185</v>
          </cell>
          <cell r="B2012">
            <v>64.610071053617091</v>
          </cell>
        </row>
        <row r="2013">
          <cell r="A2013" t="str">
            <v>9585.270.127</v>
          </cell>
        </row>
        <row r="2014">
          <cell r="A2014" t="str">
            <v>9585.270.128</v>
          </cell>
        </row>
        <row r="2015">
          <cell r="A2015" t="str">
            <v>9915.082.001</v>
          </cell>
        </row>
        <row r="2016">
          <cell r="A2016" t="str">
            <v>9916.084.287</v>
          </cell>
        </row>
        <row r="2017">
          <cell r="A2017" t="str">
            <v>9916.084.288</v>
          </cell>
        </row>
        <row r="2018">
          <cell r="A2018" t="str">
            <v>9916.084.384</v>
          </cell>
        </row>
        <row r="2019">
          <cell r="A2019" t="str">
            <v>9919.081.247</v>
          </cell>
        </row>
        <row r="2020">
          <cell r="A2020" t="str">
            <v>F000.899.05R</v>
          </cell>
        </row>
        <row r="2021">
          <cell r="A2021" t="str">
            <v>F000.99C.222</v>
          </cell>
        </row>
        <row r="2022">
          <cell r="A2022" t="str">
            <v>F000.DR1.014</v>
          </cell>
        </row>
        <row r="2023">
          <cell r="A2023" t="str">
            <v>F000.DR1.018</v>
          </cell>
          <cell r="B2023">
            <v>0</v>
          </cell>
        </row>
        <row r="2024">
          <cell r="A2024" t="str">
            <v>F000.DR1.064</v>
          </cell>
          <cell r="B2024">
            <v>0</v>
          </cell>
        </row>
        <row r="2025">
          <cell r="A2025" t="str">
            <v>F000.DR1.068</v>
          </cell>
          <cell r="B2025">
            <v>0</v>
          </cell>
        </row>
        <row r="2026">
          <cell r="A2026" t="str">
            <v>F000.DR1.069</v>
          </cell>
          <cell r="B2026">
            <v>0</v>
          </cell>
        </row>
        <row r="2027">
          <cell r="A2027" t="str">
            <v>F000.DR1.075</v>
          </cell>
          <cell r="B2027">
            <v>43.861242134289213</v>
          </cell>
        </row>
        <row r="2028">
          <cell r="A2028" t="str">
            <v>F000.DR1.080</v>
          </cell>
          <cell r="B2028">
            <v>0</v>
          </cell>
        </row>
        <row r="2029">
          <cell r="A2029" t="str">
            <v>F000.DR1.081</v>
          </cell>
          <cell r="B2029">
            <v>0</v>
          </cell>
        </row>
        <row r="2030">
          <cell r="A2030" t="str">
            <v>F000.DR1.084</v>
          </cell>
          <cell r="B2030">
            <v>26.614986257061318</v>
          </cell>
        </row>
        <row r="2031">
          <cell r="A2031" t="str">
            <v>F000.EV1.001</v>
          </cell>
        </row>
        <row r="2032">
          <cell r="A2032" t="str">
            <v>F000.HC1.010</v>
          </cell>
          <cell r="B2032">
            <v>1925.2699562421551</v>
          </cell>
        </row>
        <row r="2033">
          <cell r="A2033" t="str">
            <v>F000.KP1.070</v>
          </cell>
          <cell r="B2033">
            <v>6666.550693574266</v>
          </cell>
        </row>
        <row r="2034">
          <cell r="A2034" t="str">
            <v>F000.KP1.121</v>
          </cell>
          <cell r="B2034">
            <v>402.12242822665019</v>
          </cell>
        </row>
        <row r="2035">
          <cell r="A2035" t="str">
            <v>F000.KV1.026</v>
          </cell>
        </row>
        <row r="2036">
          <cell r="A2036" t="str">
            <v>F000.KV1.091</v>
          </cell>
        </row>
        <row r="2037">
          <cell r="A2037" t="str">
            <v>F000.KV1.177</v>
          </cell>
          <cell r="B2037">
            <v>0</v>
          </cell>
        </row>
        <row r="2038">
          <cell r="A2038" t="str">
            <v>F000.KV1.184</v>
          </cell>
        </row>
        <row r="2039">
          <cell r="A2039" t="str">
            <v>F000.KV1.205</v>
          </cell>
        </row>
        <row r="2040">
          <cell r="A2040" t="str">
            <v>F000.KV1.221</v>
          </cell>
        </row>
        <row r="2041">
          <cell r="A2041" t="str">
            <v>F000.KV1.241</v>
          </cell>
        </row>
        <row r="2042">
          <cell r="A2042" t="str">
            <v>F000.KV1.242</v>
          </cell>
        </row>
        <row r="2043">
          <cell r="A2043" t="str">
            <v>F000.KV1.259</v>
          </cell>
        </row>
        <row r="2044">
          <cell r="A2044" t="str">
            <v>F000.KV1.272</v>
          </cell>
          <cell r="B2044">
            <v>0</v>
          </cell>
        </row>
        <row r="2045">
          <cell r="A2045" t="str">
            <v>F000.KV1.276</v>
          </cell>
          <cell r="B2045">
            <v>0</v>
          </cell>
        </row>
        <row r="2046">
          <cell r="A2046" t="str">
            <v>F000.KV1.288</v>
          </cell>
        </row>
        <row r="2047">
          <cell r="A2047" t="str">
            <v>F000.KV1.304</v>
          </cell>
        </row>
        <row r="2048">
          <cell r="A2048" t="str">
            <v>F000.KV1.324</v>
          </cell>
        </row>
        <row r="2049">
          <cell r="A2049" t="str">
            <v>F000.KV1.332</v>
          </cell>
        </row>
        <row r="2050">
          <cell r="A2050" t="str">
            <v>F000.KV1.333</v>
          </cell>
        </row>
        <row r="2051">
          <cell r="A2051" t="str">
            <v>F000.KV1.334</v>
          </cell>
          <cell r="B2051">
            <v>0</v>
          </cell>
        </row>
        <row r="2052">
          <cell r="A2052" t="str">
            <v>F000.KV1.337</v>
          </cell>
        </row>
        <row r="2053">
          <cell r="A2053" t="str">
            <v>F000.KV1.356</v>
          </cell>
        </row>
        <row r="2054">
          <cell r="A2054" t="str">
            <v>F000.KV1.379</v>
          </cell>
        </row>
        <row r="2055">
          <cell r="A2055" t="str">
            <v>F000.KV1.380</v>
          </cell>
        </row>
        <row r="2056">
          <cell r="A2056" t="str">
            <v>F000.KV1.386</v>
          </cell>
        </row>
        <row r="2057">
          <cell r="A2057" t="str">
            <v>F000.KV1.391</v>
          </cell>
        </row>
        <row r="2058">
          <cell r="A2058" t="str">
            <v>F000.KV1.392</v>
          </cell>
        </row>
        <row r="2059">
          <cell r="A2059" t="str">
            <v>F000.KV1.396</v>
          </cell>
        </row>
        <row r="2060">
          <cell r="A2060" t="str">
            <v>F000.KV1.398</v>
          </cell>
        </row>
        <row r="2061">
          <cell r="A2061" t="str">
            <v>F000.KV1.405</v>
          </cell>
        </row>
        <row r="2062">
          <cell r="A2062" t="str">
            <v>F000.KV1.416</v>
          </cell>
        </row>
        <row r="2063">
          <cell r="A2063" t="str">
            <v>F000.KV1.417</v>
          </cell>
        </row>
        <row r="2064">
          <cell r="A2064" t="str">
            <v>F000.KV1.423</v>
          </cell>
        </row>
        <row r="2065">
          <cell r="A2065" t="str">
            <v>F000.KV1.429</v>
          </cell>
          <cell r="B2065">
            <v>0</v>
          </cell>
        </row>
        <row r="2066">
          <cell r="A2066" t="str">
            <v>F000.KV1.432</v>
          </cell>
        </row>
        <row r="2067">
          <cell r="A2067" t="str">
            <v>F000.KV1.461</v>
          </cell>
        </row>
        <row r="2068">
          <cell r="A2068" t="str">
            <v>F000.KV1.488</v>
          </cell>
        </row>
        <row r="2069">
          <cell r="A2069" t="str">
            <v>F000.KV1.490</v>
          </cell>
        </row>
        <row r="2070">
          <cell r="A2070" t="str">
            <v>F000.KV1.519</v>
          </cell>
        </row>
        <row r="2071">
          <cell r="A2071" t="str">
            <v>F000.KV1.520</v>
          </cell>
          <cell r="B2071">
            <v>802.83966241261771</v>
          </cell>
        </row>
        <row r="2072">
          <cell r="A2072" t="str">
            <v>F000.KV1.522</v>
          </cell>
        </row>
        <row r="2073">
          <cell r="A2073" t="str">
            <v>F000.KV1.523</v>
          </cell>
        </row>
        <row r="2074">
          <cell r="A2074" t="str">
            <v>F000.KV1.524</v>
          </cell>
          <cell r="B2074">
            <v>0</v>
          </cell>
        </row>
        <row r="2075">
          <cell r="A2075" t="str">
            <v>F000.KV1.525</v>
          </cell>
          <cell r="B2075">
            <v>0</v>
          </cell>
        </row>
        <row r="2076">
          <cell r="A2076" t="str">
            <v>F000.KV1.537</v>
          </cell>
          <cell r="B2076">
            <v>0</v>
          </cell>
        </row>
        <row r="2077">
          <cell r="A2077" t="str">
            <v>F000.KV1.538</v>
          </cell>
          <cell r="B2077">
            <v>0</v>
          </cell>
        </row>
        <row r="2078">
          <cell r="A2078" t="str">
            <v>F000.KV1.541</v>
          </cell>
          <cell r="B2078">
            <v>0</v>
          </cell>
        </row>
        <row r="2079">
          <cell r="A2079" t="str">
            <v>F000.MT1.004</v>
          </cell>
        </row>
        <row r="2080">
          <cell r="A2080" t="str">
            <v>F000.MT1.036</v>
          </cell>
          <cell r="B2080">
            <v>0</v>
          </cell>
        </row>
        <row r="2081">
          <cell r="A2081" t="str">
            <v>F000.MT1.044</v>
          </cell>
          <cell r="B2081">
            <v>0</v>
          </cell>
        </row>
        <row r="2082">
          <cell r="A2082" t="str">
            <v>F000.SM1.052</v>
          </cell>
        </row>
        <row r="2083">
          <cell r="A2083" t="str">
            <v>F000.SM1.076</v>
          </cell>
        </row>
        <row r="2084">
          <cell r="A2084" t="str">
            <v>F000.SM1.104</v>
          </cell>
        </row>
        <row r="2085">
          <cell r="A2085" t="str">
            <v>F000.SM1.125</v>
          </cell>
        </row>
        <row r="2086">
          <cell r="A2086" t="str">
            <v>F000.SM1.136</v>
          </cell>
        </row>
        <row r="2087">
          <cell r="A2087" t="str">
            <v>F000.SM1.143</v>
          </cell>
        </row>
        <row r="2088">
          <cell r="A2088" t="str">
            <v>F000.SM1.148</v>
          </cell>
        </row>
        <row r="2089">
          <cell r="A2089" t="str">
            <v>F000.SM1.149</v>
          </cell>
        </row>
        <row r="2090">
          <cell r="A2090" t="str">
            <v>F000.SM1.161</v>
          </cell>
        </row>
        <row r="2091">
          <cell r="A2091" t="str">
            <v>F000.TE1.008</v>
          </cell>
        </row>
        <row r="2092">
          <cell r="A2092" t="str">
            <v>F000.TE1.009</v>
          </cell>
        </row>
        <row r="2093">
          <cell r="A2093" t="str">
            <v>F000.TE1.00E</v>
          </cell>
          <cell r="B2093">
            <v>0</v>
          </cell>
        </row>
        <row r="2094">
          <cell r="A2094" t="str">
            <v>F000.TE1.01S</v>
          </cell>
        </row>
        <row r="2095">
          <cell r="A2095" t="str">
            <v>F000.TE1.01U</v>
          </cell>
        </row>
        <row r="2096">
          <cell r="A2096" t="str">
            <v>F000.TE1.022</v>
          </cell>
        </row>
        <row r="2097">
          <cell r="A2097" t="str">
            <v>F000.TE1.02C</v>
          </cell>
        </row>
        <row r="2098">
          <cell r="A2098" t="str">
            <v>F000.TE1.02E</v>
          </cell>
        </row>
        <row r="2099">
          <cell r="A2099" t="str">
            <v>F000.TE1.03U</v>
          </cell>
        </row>
        <row r="2100">
          <cell r="A2100" t="str">
            <v>F000.TE1.03V</v>
          </cell>
        </row>
        <row r="2101">
          <cell r="A2101" t="str">
            <v>F000.TE1.044</v>
          </cell>
          <cell r="B2101">
            <v>0</v>
          </cell>
        </row>
        <row r="2102">
          <cell r="A2102" t="str">
            <v>F000.TE1.04A</v>
          </cell>
          <cell r="B2102">
            <v>342.13660292941154</v>
          </cell>
        </row>
        <row r="2103">
          <cell r="A2103" t="str">
            <v>F000.TE1.04B</v>
          </cell>
        </row>
        <row r="2104">
          <cell r="A2104" t="str">
            <v>F000.TE1.04E</v>
          </cell>
        </row>
        <row r="2105">
          <cell r="A2105" t="str">
            <v>F000.TE1.04P</v>
          </cell>
        </row>
        <row r="2106">
          <cell r="A2106" t="str">
            <v>F000.TE1.04Q</v>
          </cell>
        </row>
        <row r="2107">
          <cell r="A2107" t="str">
            <v>F000.TE1.04U</v>
          </cell>
          <cell r="B2107">
            <v>0</v>
          </cell>
        </row>
        <row r="2108">
          <cell r="A2108" t="str">
            <v>F000.TE1.04V</v>
          </cell>
          <cell r="B2108">
            <v>0</v>
          </cell>
        </row>
        <row r="2109">
          <cell r="A2109" t="str">
            <v>F000.TE1.04X</v>
          </cell>
          <cell r="B2109">
            <v>0</v>
          </cell>
        </row>
        <row r="2110">
          <cell r="A2110" t="str">
            <v>F000.TE1.051</v>
          </cell>
        </row>
        <row r="2111">
          <cell r="A2111" t="str">
            <v>F000.TE1.052</v>
          </cell>
        </row>
        <row r="2112">
          <cell r="A2112" t="str">
            <v>F000.TE1.058</v>
          </cell>
        </row>
        <row r="2113">
          <cell r="A2113" t="str">
            <v>F000.TE1.05G</v>
          </cell>
          <cell r="B2113">
            <v>0</v>
          </cell>
        </row>
        <row r="2114">
          <cell r="A2114" t="str">
            <v>F000.TE1.05N</v>
          </cell>
        </row>
        <row r="2115">
          <cell r="A2115" t="str">
            <v>F000.TE1.05Q</v>
          </cell>
        </row>
        <row r="2116">
          <cell r="A2116" t="str">
            <v>F000.TE1.05V</v>
          </cell>
        </row>
        <row r="2117">
          <cell r="A2117" t="str">
            <v>F000.TE1.06M</v>
          </cell>
        </row>
        <row r="2118">
          <cell r="A2118" t="str">
            <v>F000.TE1.06V</v>
          </cell>
          <cell r="B2118">
            <v>0</v>
          </cell>
        </row>
        <row r="2119">
          <cell r="A2119" t="str">
            <v>F000.TE1.06Z</v>
          </cell>
        </row>
        <row r="2120">
          <cell r="A2120" t="str">
            <v>F000.TE1.07P</v>
          </cell>
        </row>
        <row r="2121">
          <cell r="A2121" t="str">
            <v>F000.TE1.08X</v>
          </cell>
          <cell r="B2121">
            <v>0</v>
          </cell>
        </row>
        <row r="2122">
          <cell r="A2122" t="str">
            <v>F000.TE1.08Z</v>
          </cell>
          <cell r="B2122">
            <v>0</v>
          </cell>
        </row>
        <row r="2123">
          <cell r="A2123" t="str">
            <v>F000.TE1.0A1</v>
          </cell>
        </row>
        <row r="2124">
          <cell r="A2124" t="str">
            <v>F000.TE1.0C3</v>
          </cell>
        </row>
        <row r="2125">
          <cell r="A2125" t="str">
            <v>F000.TE1.0G7</v>
          </cell>
        </row>
        <row r="2126">
          <cell r="A2126" t="str">
            <v>F000.TE1.0G9</v>
          </cell>
        </row>
        <row r="2127">
          <cell r="A2127" t="str">
            <v>F000.TE1.0H8</v>
          </cell>
        </row>
        <row r="2128">
          <cell r="A2128" t="str">
            <v>F000.TE1.0J1</v>
          </cell>
        </row>
        <row r="2129">
          <cell r="A2129" t="str">
            <v>F000.TE1.0J7</v>
          </cell>
        </row>
        <row r="2130">
          <cell r="A2130" t="str">
            <v>F000.TE1.0J8</v>
          </cell>
        </row>
        <row r="2131">
          <cell r="A2131" t="str">
            <v>F000.TE1.0J9</v>
          </cell>
        </row>
        <row r="2132">
          <cell r="A2132" t="str">
            <v>F000.TE1.0K3</v>
          </cell>
        </row>
        <row r="2133">
          <cell r="A2133" t="str">
            <v>F000.TE1.0P9</v>
          </cell>
        </row>
        <row r="2134">
          <cell r="A2134" t="str">
            <v>F000.TE1.0S4</v>
          </cell>
        </row>
        <row r="2135">
          <cell r="A2135" t="str">
            <v>F000.TE1.0T2</v>
          </cell>
        </row>
        <row r="2136">
          <cell r="A2136" t="str">
            <v>F000.TE1.0T4</v>
          </cell>
        </row>
        <row r="2137">
          <cell r="A2137" t="str">
            <v>F000.TE1.0T6</v>
          </cell>
        </row>
        <row r="2138">
          <cell r="A2138" t="str">
            <v>F000.TE1.0U2</v>
          </cell>
        </row>
        <row r="2139">
          <cell r="A2139" t="str">
            <v>F000.TE1.0U4</v>
          </cell>
        </row>
        <row r="2140">
          <cell r="A2140" t="str">
            <v>F000.TE1.0V9</v>
          </cell>
        </row>
        <row r="2141">
          <cell r="A2141" t="str">
            <v>F000.TE1.0W9</v>
          </cell>
        </row>
        <row r="2142">
          <cell r="A2142" t="str">
            <v>F000.TE1.0X2</v>
          </cell>
        </row>
        <row r="2143">
          <cell r="A2143" t="str">
            <v>F000.TE1.104</v>
          </cell>
          <cell r="B2143">
            <v>0</v>
          </cell>
        </row>
        <row r="2144">
          <cell r="A2144" t="str">
            <v>F000.TE1.107</v>
          </cell>
        </row>
        <row r="2145">
          <cell r="A2145" t="str">
            <v>F000.TE1.11C</v>
          </cell>
        </row>
        <row r="2146">
          <cell r="A2146" t="str">
            <v>F000.TE1.11D</v>
          </cell>
        </row>
        <row r="2147">
          <cell r="A2147" t="str">
            <v>F000.TE1.11F</v>
          </cell>
        </row>
        <row r="2148">
          <cell r="A2148" t="str">
            <v>F000.TE1.11P</v>
          </cell>
        </row>
        <row r="2149">
          <cell r="A2149" t="str">
            <v>F000.TE1.11S</v>
          </cell>
        </row>
        <row r="2150">
          <cell r="A2150" t="str">
            <v>F000.TE1.11U</v>
          </cell>
        </row>
        <row r="2151">
          <cell r="A2151" t="str">
            <v>F000.TE1.124</v>
          </cell>
        </row>
        <row r="2152">
          <cell r="A2152" t="str">
            <v>F000.TE1.13E</v>
          </cell>
        </row>
        <row r="2153">
          <cell r="A2153" t="str">
            <v>F000.TE1.13Z</v>
          </cell>
        </row>
        <row r="2154">
          <cell r="A2154" t="str">
            <v>F000.TE1.148</v>
          </cell>
        </row>
        <row r="2155">
          <cell r="A2155" t="str">
            <v>F000.TE1.149</v>
          </cell>
          <cell r="B2155">
            <v>0</v>
          </cell>
        </row>
        <row r="2156">
          <cell r="A2156" t="str">
            <v>F000.TE1.14U</v>
          </cell>
        </row>
        <row r="2157">
          <cell r="A2157" t="str">
            <v>F000.TE1.14X</v>
          </cell>
        </row>
        <row r="2158">
          <cell r="A2158" t="str">
            <v>F000.TE1.152</v>
          </cell>
        </row>
        <row r="2159">
          <cell r="A2159" t="str">
            <v>F000.TE1.15A</v>
          </cell>
        </row>
        <row r="2160">
          <cell r="A2160" t="str">
            <v>F000.TE1.15B</v>
          </cell>
        </row>
        <row r="2161">
          <cell r="A2161" t="str">
            <v>F000.TE1.15C</v>
          </cell>
        </row>
        <row r="2162">
          <cell r="A2162" t="str">
            <v>F000.TE1.15H</v>
          </cell>
        </row>
        <row r="2163">
          <cell r="A2163" t="str">
            <v>F000.TE1.15J</v>
          </cell>
        </row>
        <row r="2164">
          <cell r="A2164" t="str">
            <v>F000.TE1.175</v>
          </cell>
          <cell r="B2164">
            <v>0</v>
          </cell>
        </row>
        <row r="2165">
          <cell r="A2165" t="str">
            <v>F000.TE1.176</v>
          </cell>
        </row>
        <row r="2166">
          <cell r="A2166" t="str">
            <v>F000.TE1.179</v>
          </cell>
        </row>
        <row r="2167">
          <cell r="A2167" t="str">
            <v>F000.TE1.17G</v>
          </cell>
        </row>
        <row r="2168">
          <cell r="A2168" t="str">
            <v>F000.TE1.17U</v>
          </cell>
        </row>
        <row r="2169">
          <cell r="A2169" t="str">
            <v>F000.TE1.183</v>
          </cell>
        </row>
        <row r="2170">
          <cell r="A2170" t="str">
            <v>F000.TE1.188</v>
          </cell>
        </row>
        <row r="2171">
          <cell r="A2171" t="str">
            <v>F000.TE1.18F</v>
          </cell>
        </row>
        <row r="2172">
          <cell r="A2172" t="str">
            <v>F000.TE1.18S</v>
          </cell>
        </row>
        <row r="2173">
          <cell r="A2173" t="str">
            <v>F000.TE1.18W</v>
          </cell>
        </row>
        <row r="2174">
          <cell r="A2174" t="str">
            <v>F000.TE1.198</v>
          </cell>
        </row>
        <row r="2175">
          <cell r="A2175" t="str">
            <v>F000.TE1.1A4</v>
          </cell>
        </row>
        <row r="2176">
          <cell r="A2176" t="str">
            <v>F000.TE1.1A7</v>
          </cell>
        </row>
        <row r="2177">
          <cell r="A2177" t="str">
            <v>F000.TE1.1A8</v>
          </cell>
        </row>
        <row r="2178">
          <cell r="A2178" t="str">
            <v>F000.TE1.1B3</v>
          </cell>
        </row>
        <row r="2179">
          <cell r="A2179" t="str">
            <v>F000.TE1.1B5</v>
          </cell>
        </row>
        <row r="2180">
          <cell r="A2180" t="str">
            <v>F000.TE1.1C2</v>
          </cell>
        </row>
        <row r="2181">
          <cell r="A2181" t="str">
            <v>F000.TE1.1C3</v>
          </cell>
        </row>
        <row r="2182">
          <cell r="A2182" t="str">
            <v>F000.TE1.1C4</v>
          </cell>
        </row>
        <row r="2183">
          <cell r="A2183" t="str">
            <v>F000.TE1.1C5</v>
          </cell>
        </row>
        <row r="2184">
          <cell r="A2184" t="str">
            <v>F000.TE1.1H5</v>
          </cell>
          <cell r="B2184">
            <v>0</v>
          </cell>
        </row>
        <row r="2185">
          <cell r="A2185" t="str">
            <v>F000.TE1.1H7</v>
          </cell>
        </row>
        <row r="2186">
          <cell r="A2186" t="str">
            <v>F000.TE1.1J1</v>
          </cell>
          <cell r="B2186">
            <v>0</v>
          </cell>
        </row>
        <row r="2187">
          <cell r="A2187" t="str">
            <v>F000.TE1.1J2</v>
          </cell>
          <cell r="B2187">
            <v>0</v>
          </cell>
        </row>
        <row r="2188">
          <cell r="A2188" t="str">
            <v>F000.TE1.1J3</v>
          </cell>
          <cell r="B2188">
            <v>0</v>
          </cell>
        </row>
        <row r="2189">
          <cell r="A2189" t="str">
            <v>F000.TE1.1J4</v>
          </cell>
          <cell r="B2189">
            <v>0</v>
          </cell>
        </row>
        <row r="2190">
          <cell r="A2190" t="str">
            <v>F000.TE1.1J8</v>
          </cell>
          <cell r="B2190">
            <v>0</v>
          </cell>
        </row>
        <row r="2191">
          <cell r="A2191" t="str">
            <v>F000.TE1.1K2</v>
          </cell>
          <cell r="B2191">
            <v>0</v>
          </cell>
        </row>
        <row r="2192">
          <cell r="A2192" t="str">
            <v>F000.TE1.1M2</v>
          </cell>
        </row>
        <row r="2193">
          <cell r="A2193" t="str">
            <v>F000.TE1.1M9</v>
          </cell>
        </row>
        <row r="2194">
          <cell r="A2194" t="str">
            <v>F000.TE1.1N1</v>
          </cell>
        </row>
        <row r="2195">
          <cell r="A2195" t="str">
            <v>F000.TE1.1N2</v>
          </cell>
        </row>
        <row r="2196">
          <cell r="A2196" t="str">
            <v>F000.TE1.1N3</v>
          </cell>
        </row>
        <row r="2197">
          <cell r="A2197" t="str">
            <v>F000.TE1.1P8</v>
          </cell>
        </row>
        <row r="2198">
          <cell r="A2198" t="str">
            <v>F000.TE1.1S7</v>
          </cell>
        </row>
        <row r="2199">
          <cell r="A2199" t="str">
            <v>F000.TE1.20A</v>
          </cell>
        </row>
        <row r="2200">
          <cell r="A2200" t="str">
            <v>F000.TE1.20B</v>
          </cell>
        </row>
        <row r="2201">
          <cell r="A2201" t="str">
            <v>F000.TE1.20H</v>
          </cell>
        </row>
        <row r="2202">
          <cell r="A2202" t="str">
            <v>F000.TE1.20M</v>
          </cell>
        </row>
        <row r="2203">
          <cell r="A2203" t="str">
            <v>F000.TE1.20Y</v>
          </cell>
        </row>
        <row r="2204">
          <cell r="A2204" t="str">
            <v>F000.TE1.213</v>
          </cell>
        </row>
        <row r="2205">
          <cell r="A2205" t="str">
            <v>F000.TE1.277</v>
          </cell>
        </row>
        <row r="2206">
          <cell r="A2206" t="str">
            <v>F000.TE1.278</v>
          </cell>
        </row>
        <row r="2207">
          <cell r="A2207" t="str">
            <v>F000.TE1.279</v>
          </cell>
        </row>
        <row r="2208">
          <cell r="A2208" t="str">
            <v>F000.TE1.280</v>
          </cell>
        </row>
        <row r="2209">
          <cell r="A2209" t="str">
            <v>F000.TE1.287</v>
          </cell>
        </row>
        <row r="2210">
          <cell r="A2210" t="str">
            <v>F000.TE1.28A</v>
          </cell>
        </row>
        <row r="2211">
          <cell r="A2211" t="str">
            <v>F000.TE1.28B</v>
          </cell>
        </row>
        <row r="2212">
          <cell r="A2212" t="str">
            <v>F000.TE1.28C</v>
          </cell>
        </row>
        <row r="2213">
          <cell r="A2213" t="str">
            <v>F000.TE1.2A2</v>
          </cell>
        </row>
        <row r="2214">
          <cell r="A2214" t="str">
            <v>F000.TE1.2E5</v>
          </cell>
        </row>
        <row r="2215">
          <cell r="A2215" t="str">
            <v>F000.TE1.2E6</v>
          </cell>
        </row>
        <row r="2216">
          <cell r="A2216" t="str">
            <v>F000.TE1.2F1</v>
          </cell>
        </row>
        <row r="2217">
          <cell r="A2217" t="str">
            <v>F000.TE1.2F2</v>
          </cell>
        </row>
        <row r="2218">
          <cell r="A2218" t="str">
            <v>F000.TE1.2F6</v>
          </cell>
        </row>
        <row r="2219">
          <cell r="A2219" t="str">
            <v>F000.TE1.2G0</v>
          </cell>
        </row>
        <row r="2220">
          <cell r="A2220" t="str">
            <v>F000.TE1.2G1</v>
          </cell>
        </row>
        <row r="2221">
          <cell r="A2221" t="str">
            <v>F000.TE1.2G3</v>
          </cell>
        </row>
        <row r="2222">
          <cell r="A2222" t="str">
            <v>F000.TE1.2H7</v>
          </cell>
        </row>
        <row r="2223">
          <cell r="A2223" t="str">
            <v>F000.TE1.2H9</v>
          </cell>
        </row>
        <row r="2224">
          <cell r="A2224" t="str">
            <v>F000.TE1.2J0</v>
          </cell>
        </row>
        <row r="2225">
          <cell r="A2225" t="str">
            <v>F000.TE1.2J8</v>
          </cell>
        </row>
        <row r="2226">
          <cell r="A2226" t="str">
            <v>F000.TE1.2K0</v>
          </cell>
          <cell r="B2226">
            <v>0</v>
          </cell>
        </row>
        <row r="2227">
          <cell r="A2227" t="str">
            <v>F000.TE1.2K1</v>
          </cell>
          <cell r="B2227">
            <v>0</v>
          </cell>
        </row>
        <row r="2228">
          <cell r="A2228" t="str">
            <v>F000.TE1.2K2</v>
          </cell>
          <cell r="B2228">
            <v>0</v>
          </cell>
        </row>
        <row r="2229">
          <cell r="A2229" t="str">
            <v>F000.TE1.2L1</v>
          </cell>
        </row>
        <row r="2230">
          <cell r="A2230" t="str">
            <v>F000.TE1.2L2</v>
          </cell>
        </row>
        <row r="2231">
          <cell r="A2231" t="str">
            <v>F000.TE1.2M5</v>
          </cell>
        </row>
        <row r="2232">
          <cell r="A2232" t="str">
            <v>F000.TE1.2M6</v>
          </cell>
          <cell r="B2232">
            <v>0</v>
          </cell>
        </row>
        <row r="2233">
          <cell r="A2233" t="str">
            <v>F000.TE1.2M7</v>
          </cell>
          <cell r="B2233">
            <v>0</v>
          </cell>
        </row>
        <row r="2234">
          <cell r="A2234" t="str">
            <v>F000.TE1.2M8</v>
          </cell>
        </row>
        <row r="2235">
          <cell r="A2235" t="str">
            <v>F000.TE1.2N2</v>
          </cell>
        </row>
        <row r="2236">
          <cell r="A2236" t="str">
            <v>F000.TE1.2N7</v>
          </cell>
          <cell r="B2236">
            <v>0</v>
          </cell>
        </row>
        <row r="2237">
          <cell r="A2237" t="str">
            <v>F000.TE1.2N8</v>
          </cell>
          <cell r="B2237">
            <v>0</v>
          </cell>
        </row>
        <row r="2238">
          <cell r="A2238" t="str">
            <v>F000.TE1.2N9</v>
          </cell>
        </row>
        <row r="2239">
          <cell r="A2239" t="str">
            <v>F000.TE1.2P5</v>
          </cell>
          <cell r="B2239">
            <v>0</v>
          </cell>
        </row>
        <row r="2240">
          <cell r="A2240" t="str">
            <v>F000.TE1.2P6</v>
          </cell>
          <cell r="B2240">
            <v>0</v>
          </cell>
        </row>
        <row r="2241">
          <cell r="A2241" t="str">
            <v>F000.TE1.2P7</v>
          </cell>
        </row>
        <row r="2242">
          <cell r="A2242" t="str">
            <v>F000.TE1.2R5</v>
          </cell>
        </row>
        <row r="2243">
          <cell r="A2243" t="str">
            <v>F000.TE1.2R8</v>
          </cell>
        </row>
        <row r="2244">
          <cell r="A2244" t="str">
            <v>F000.TE1.2R9</v>
          </cell>
          <cell r="B2244">
            <v>0</v>
          </cell>
        </row>
        <row r="2245">
          <cell r="A2245" t="str">
            <v>F000.TE1.2S8</v>
          </cell>
        </row>
        <row r="2246">
          <cell r="A2246" t="str">
            <v>F000.TE1.2S9</v>
          </cell>
        </row>
        <row r="2247">
          <cell r="A2247" t="str">
            <v>F000.TE1.2T2</v>
          </cell>
        </row>
        <row r="2248">
          <cell r="A2248" t="str">
            <v>F000.TE1.2T8</v>
          </cell>
        </row>
        <row r="2249">
          <cell r="A2249" t="str">
            <v>F000.TE1.2Y5</v>
          </cell>
          <cell r="B2249">
            <v>0</v>
          </cell>
        </row>
        <row r="2250">
          <cell r="A2250" t="str">
            <v>F000.TE1.321</v>
          </cell>
          <cell r="B2250">
            <v>0</v>
          </cell>
        </row>
        <row r="2251">
          <cell r="A2251" t="str">
            <v>F000.TE1.32C</v>
          </cell>
        </row>
        <row r="2252">
          <cell r="A2252" t="str">
            <v>F000.TE1.32E</v>
          </cell>
          <cell r="B2252">
            <v>0</v>
          </cell>
        </row>
        <row r="2253">
          <cell r="A2253" t="str">
            <v>F000.TE1.32G</v>
          </cell>
        </row>
        <row r="2254">
          <cell r="A2254" t="str">
            <v>F000.TE1.334</v>
          </cell>
        </row>
        <row r="2255">
          <cell r="A2255" t="str">
            <v>F000.TE1.347</v>
          </cell>
        </row>
        <row r="2256">
          <cell r="A2256" t="str">
            <v>F000.TE1.352</v>
          </cell>
          <cell r="B2256">
            <v>0</v>
          </cell>
        </row>
        <row r="2257">
          <cell r="A2257" t="str">
            <v>F000.TE1.35C</v>
          </cell>
        </row>
        <row r="2258">
          <cell r="A2258" t="str">
            <v>F000.TE1.35H</v>
          </cell>
        </row>
        <row r="2259">
          <cell r="A2259" t="str">
            <v>F000.TE1.35Y</v>
          </cell>
        </row>
        <row r="2260">
          <cell r="A2260" t="str">
            <v>F000.TE1.363</v>
          </cell>
          <cell r="B2260">
            <v>0</v>
          </cell>
        </row>
        <row r="2261">
          <cell r="A2261" t="str">
            <v>F000.TE1.36E</v>
          </cell>
        </row>
        <row r="2262">
          <cell r="A2262" t="str">
            <v>F000.TE1.36H</v>
          </cell>
        </row>
        <row r="2263">
          <cell r="A2263" t="str">
            <v>F000.TE1.36M</v>
          </cell>
        </row>
        <row r="2264">
          <cell r="A2264" t="str">
            <v>F000.TE1.373</v>
          </cell>
          <cell r="B2264">
            <v>0</v>
          </cell>
        </row>
        <row r="2265">
          <cell r="A2265" t="str">
            <v>F000.TE1.374</v>
          </cell>
          <cell r="B2265">
            <v>0</v>
          </cell>
        </row>
        <row r="2266">
          <cell r="A2266" t="str">
            <v>F000.TE1.375</v>
          </cell>
          <cell r="B2266">
            <v>0</v>
          </cell>
        </row>
        <row r="2267">
          <cell r="A2267" t="str">
            <v>F000.TE1.376</v>
          </cell>
          <cell r="B2267">
            <v>0</v>
          </cell>
        </row>
        <row r="2268">
          <cell r="A2268" t="str">
            <v>F000.TE1.37D</v>
          </cell>
        </row>
        <row r="2269">
          <cell r="A2269" t="str">
            <v>F000.TE1.37E</v>
          </cell>
        </row>
        <row r="2270">
          <cell r="A2270" t="str">
            <v>F000.TE1.37J</v>
          </cell>
          <cell r="B2270">
            <v>0</v>
          </cell>
        </row>
        <row r="2271">
          <cell r="A2271" t="str">
            <v>F000.TE1.37N</v>
          </cell>
        </row>
        <row r="2272">
          <cell r="A2272" t="str">
            <v>F000.TE1.37S</v>
          </cell>
          <cell r="B2272">
            <v>0</v>
          </cell>
        </row>
        <row r="2273">
          <cell r="A2273" t="str">
            <v>F000.TE1.382</v>
          </cell>
        </row>
        <row r="2274">
          <cell r="A2274" t="str">
            <v>F000.TE1.38R</v>
          </cell>
          <cell r="B2274">
            <v>0</v>
          </cell>
        </row>
        <row r="2275">
          <cell r="A2275" t="str">
            <v>F000.TE1.395</v>
          </cell>
        </row>
        <row r="2276">
          <cell r="A2276" t="str">
            <v>F000.TE1.3B9</v>
          </cell>
        </row>
        <row r="2277">
          <cell r="A2277" t="str">
            <v>F000.TE1.3C4</v>
          </cell>
        </row>
        <row r="2278">
          <cell r="A2278" t="str">
            <v>F000.TE1.3C6</v>
          </cell>
        </row>
        <row r="2279">
          <cell r="A2279" t="str">
            <v>F000.TE1.3F7</v>
          </cell>
        </row>
        <row r="2280">
          <cell r="A2280" t="str">
            <v>F000.TE1.3H4</v>
          </cell>
          <cell r="B2280">
            <v>0</v>
          </cell>
        </row>
        <row r="2281">
          <cell r="A2281" t="str">
            <v>F000.TE1.416</v>
          </cell>
        </row>
        <row r="2282">
          <cell r="A2282" t="str">
            <v>F000.TE1.425</v>
          </cell>
        </row>
        <row r="2283">
          <cell r="A2283" t="str">
            <v>F000.TE1.42U</v>
          </cell>
        </row>
        <row r="2284">
          <cell r="A2284" t="str">
            <v>F000.TE1.43P</v>
          </cell>
          <cell r="B2284">
            <v>0</v>
          </cell>
        </row>
        <row r="2285">
          <cell r="A2285" t="str">
            <v>F000.TE1.441</v>
          </cell>
        </row>
        <row r="2286">
          <cell r="A2286" t="str">
            <v>F000.TE1.442</v>
          </cell>
        </row>
        <row r="2287">
          <cell r="A2287" t="str">
            <v>F000.TE1.449</v>
          </cell>
        </row>
        <row r="2288">
          <cell r="A2288" t="str">
            <v>F000.TE1.44Q</v>
          </cell>
        </row>
        <row r="2289">
          <cell r="A2289" t="str">
            <v>F000.TE1.44R</v>
          </cell>
        </row>
        <row r="2290">
          <cell r="A2290" t="str">
            <v>F000.TE1.451</v>
          </cell>
        </row>
        <row r="2291">
          <cell r="A2291" t="str">
            <v>F000.TE1.452</v>
          </cell>
        </row>
        <row r="2292">
          <cell r="A2292" t="str">
            <v>F000.TE1.453</v>
          </cell>
        </row>
        <row r="2293">
          <cell r="A2293" t="str">
            <v>F000.TE1.454</v>
          </cell>
        </row>
        <row r="2294">
          <cell r="A2294" t="str">
            <v>F000.TE1.455</v>
          </cell>
        </row>
        <row r="2295">
          <cell r="A2295" t="str">
            <v>F000.TE1.457</v>
          </cell>
        </row>
        <row r="2296">
          <cell r="A2296" t="str">
            <v>F000.TE1.45F</v>
          </cell>
          <cell r="B2296">
            <v>0</v>
          </cell>
        </row>
        <row r="2297">
          <cell r="A2297" t="str">
            <v>F000.TE1.45Z</v>
          </cell>
        </row>
        <row r="2298">
          <cell r="A2298" t="str">
            <v>F000.TE1.464</v>
          </cell>
        </row>
        <row r="2299">
          <cell r="A2299" t="str">
            <v>F000.TE1.46C</v>
          </cell>
        </row>
        <row r="2300">
          <cell r="A2300" t="str">
            <v>F000.TE1.472</v>
          </cell>
        </row>
        <row r="2301">
          <cell r="A2301" t="str">
            <v>F000.TE1.479</v>
          </cell>
        </row>
        <row r="2302">
          <cell r="A2302" t="str">
            <v>F000.TE1.480</v>
          </cell>
        </row>
        <row r="2303">
          <cell r="A2303" t="str">
            <v>F000.TE1.482</v>
          </cell>
        </row>
        <row r="2304">
          <cell r="A2304" t="str">
            <v>F000.TE1.48Y</v>
          </cell>
        </row>
        <row r="2305">
          <cell r="A2305" t="str">
            <v>F000.TE1.49B</v>
          </cell>
        </row>
        <row r="2306">
          <cell r="A2306" t="str">
            <v>F000.TE1.49S</v>
          </cell>
        </row>
        <row r="2307">
          <cell r="A2307" t="str">
            <v>F000.TE1.49U</v>
          </cell>
        </row>
        <row r="2308">
          <cell r="A2308" t="str">
            <v>F000.TE1.49Z</v>
          </cell>
          <cell r="B2308">
            <v>0</v>
          </cell>
        </row>
        <row r="2309">
          <cell r="A2309" t="str">
            <v>F000.TE1.50R</v>
          </cell>
        </row>
        <row r="2310">
          <cell r="A2310" t="str">
            <v>F000.TE1.50S</v>
          </cell>
        </row>
        <row r="2311">
          <cell r="A2311" t="str">
            <v>F000.TE1.50V</v>
          </cell>
        </row>
        <row r="2312">
          <cell r="A2312" t="str">
            <v>F000.TE1.510</v>
          </cell>
        </row>
        <row r="2313">
          <cell r="A2313" t="str">
            <v>F000.TE1.51T</v>
          </cell>
        </row>
        <row r="2314">
          <cell r="A2314" t="str">
            <v>F000.TE1.51W</v>
          </cell>
        </row>
        <row r="2315">
          <cell r="A2315" t="str">
            <v>F000.TE1.51X</v>
          </cell>
        </row>
        <row r="2316">
          <cell r="A2316" t="str">
            <v>F000.TE1.51Y</v>
          </cell>
        </row>
        <row r="2317">
          <cell r="A2317" t="str">
            <v>F000.TE1.52E</v>
          </cell>
        </row>
        <row r="2318">
          <cell r="A2318" t="str">
            <v>F000.TE1.52H</v>
          </cell>
        </row>
        <row r="2319">
          <cell r="A2319" t="str">
            <v>F000.TE1.52W</v>
          </cell>
        </row>
        <row r="2320">
          <cell r="A2320" t="str">
            <v>F000.TE1.53D</v>
          </cell>
        </row>
        <row r="2321">
          <cell r="A2321" t="str">
            <v>F000.TE1.543</v>
          </cell>
        </row>
        <row r="2322">
          <cell r="A2322" t="str">
            <v>F000.TE1.547</v>
          </cell>
        </row>
        <row r="2323">
          <cell r="A2323" t="str">
            <v>F000.TE1.549</v>
          </cell>
        </row>
        <row r="2324">
          <cell r="A2324" t="str">
            <v>F000.TE1.550</v>
          </cell>
        </row>
        <row r="2325">
          <cell r="A2325" t="str">
            <v>F000.TE1.553</v>
          </cell>
        </row>
        <row r="2326">
          <cell r="A2326" t="str">
            <v>F000.TE1.55B</v>
          </cell>
        </row>
        <row r="2327">
          <cell r="A2327" t="str">
            <v>F000.TE1.55C</v>
          </cell>
        </row>
        <row r="2328">
          <cell r="A2328" t="str">
            <v>F000.TE1.55D</v>
          </cell>
        </row>
        <row r="2329">
          <cell r="A2329" t="str">
            <v>F000.TE1.55H</v>
          </cell>
        </row>
        <row r="2330">
          <cell r="A2330" t="str">
            <v>F000.TE1.55S</v>
          </cell>
          <cell r="B2330">
            <v>0</v>
          </cell>
        </row>
        <row r="2331">
          <cell r="A2331" t="str">
            <v>F000.TE1.55T</v>
          </cell>
          <cell r="B2331">
            <v>0</v>
          </cell>
        </row>
        <row r="2332">
          <cell r="A2332" t="str">
            <v>F000.TE1.55Y</v>
          </cell>
        </row>
        <row r="2333">
          <cell r="A2333" t="str">
            <v>F000.TE1.56J</v>
          </cell>
        </row>
        <row r="2334">
          <cell r="A2334" t="str">
            <v>F000.TE1.56Z</v>
          </cell>
        </row>
        <row r="2335">
          <cell r="A2335" t="str">
            <v>F000.TE1.57B</v>
          </cell>
        </row>
        <row r="2336">
          <cell r="A2336" t="str">
            <v>F000.TE1.57C</v>
          </cell>
        </row>
        <row r="2337">
          <cell r="A2337" t="str">
            <v>F000.TE1.57Z</v>
          </cell>
        </row>
        <row r="2338">
          <cell r="A2338" t="str">
            <v>F000.TE1.583</v>
          </cell>
        </row>
        <row r="2339">
          <cell r="A2339" t="str">
            <v>F000.TE1.58C</v>
          </cell>
        </row>
        <row r="2340">
          <cell r="A2340" t="str">
            <v>F000.TE1.58H</v>
          </cell>
        </row>
        <row r="2341">
          <cell r="A2341" t="str">
            <v>F000.TE1.58J</v>
          </cell>
        </row>
        <row r="2342">
          <cell r="A2342" t="str">
            <v>F000.TE1.58M</v>
          </cell>
        </row>
        <row r="2343">
          <cell r="A2343" t="str">
            <v>F000.TE1.59C</v>
          </cell>
        </row>
        <row r="2344">
          <cell r="A2344" t="str">
            <v>F000.TE1.59D</v>
          </cell>
        </row>
        <row r="2345">
          <cell r="A2345" t="str">
            <v>F000.TE1.59W</v>
          </cell>
        </row>
        <row r="2346">
          <cell r="A2346" t="str">
            <v>F000.TE1.60B</v>
          </cell>
          <cell r="B2346">
            <v>0</v>
          </cell>
        </row>
        <row r="2347">
          <cell r="A2347" t="str">
            <v>F000.TE1.60C</v>
          </cell>
        </row>
        <row r="2348">
          <cell r="A2348" t="str">
            <v>F000.TE1.60D</v>
          </cell>
        </row>
        <row r="2349">
          <cell r="A2349" t="str">
            <v>F000.TE1.60J</v>
          </cell>
        </row>
        <row r="2350">
          <cell r="A2350" t="str">
            <v>F000.TE1.60U</v>
          </cell>
        </row>
        <row r="2351">
          <cell r="A2351" t="str">
            <v>F000.TE1.60V</v>
          </cell>
        </row>
        <row r="2352">
          <cell r="A2352" t="str">
            <v>F000.TE1.60W</v>
          </cell>
        </row>
        <row r="2353">
          <cell r="A2353" t="str">
            <v>F000.TE1.60X</v>
          </cell>
        </row>
        <row r="2354">
          <cell r="A2354" t="str">
            <v>F000.TE1.60Z</v>
          </cell>
        </row>
        <row r="2355">
          <cell r="A2355" t="str">
            <v>F000.TE1.614</v>
          </cell>
        </row>
        <row r="2356">
          <cell r="A2356" t="str">
            <v>F000.TE1.61B</v>
          </cell>
        </row>
        <row r="2357">
          <cell r="A2357" t="str">
            <v>F000.TE1.61M</v>
          </cell>
        </row>
        <row r="2358">
          <cell r="A2358" t="str">
            <v>F000.TE1.61N</v>
          </cell>
        </row>
        <row r="2359">
          <cell r="A2359" t="str">
            <v>F000.TE1.61X</v>
          </cell>
          <cell r="B2359">
            <v>0</v>
          </cell>
        </row>
        <row r="2360">
          <cell r="A2360" t="str">
            <v>F000.TE1.61Y</v>
          </cell>
        </row>
        <row r="2361">
          <cell r="A2361" t="str">
            <v>F000.TE1.627</v>
          </cell>
        </row>
        <row r="2362">
          <cell r="A2362" t="str">
            <v>F000.TE1.62E</v>
          </cell>
          <cell r="B2362">
            <v>448.82774326190827</v>
          </cell>
        </row>
        <row r="2363">
          <cell r="A2363" t="str">
            <v>F000.TE1.62G</v>
          </cell>
          <cell r="B2363">
            <v>1156.5584675846812</v>
          </cell>
        </row>
        <row r="2364">
          <cell r="A2364" t="str">
            <v>F000.TE1.62H</v>
          </cell>
        </row>
        <row r="2365">
          <cell r="A2365" t="str">
            <v>F000.TE1.632</v>
          </cell>
          <cell r="B2365">
            <v>0</v>
          </cell>
        </row>
        <row r="2366">
          <cell r="A2366" t="str">
            <v>F000.TE1.634</v>
          </cell>
        </row>
        <row r="2367">
          <cell r="A2367" t="str">
            <v>F000.TE1.635</v>
          </cell>
        </row>
        <row r="2368">
          <cell r="A2368" t="str">
            <v>F000.TE1.63P</v>
          </cell>
        </row>
        <row r="2369">
          <cell r="A2369" t="str">
            <v>F000.TE1.647</v>
          </cell>
          <cell r="B2369">
            <v>0</v>
          </cell>
        </row>
        <row r="2370">
          <cell r="A2370" t="str">
            <v>F000.TE1.64D</v>
          </cell>
        </row>
        <row r="2371">
          <cell r="A2371" t="str">
            <v>F000.TE1.65F</v>
          </cell>
        </row>
        <row r="2372">
          <cell r="A2372" t="str">
            <v>F000.TE1.65H</v>
          </cell>
          <cell r="B2372">
            <v>0</v>
          </cell>
        </row>
        <row r="2373">
          <cell r="A2373" t="str">
            <v>F000.TE1.65T</v>
          </cell>
        </row>
        <row r="2374">
          <cell r="A2374" t="str">
            <v>F000.TE1.65U</v>
          </cell>
        </row>
        <row r="2375">
          <cell r="A2375" t="str">
            <v>F000.TE1.65V</v>
          </cell>
        </row>
        <row r="2376">
          <cell r="A2376" t="str">
            <v>F000.TE1.65W</v>
          </cell>
        </row>
        <row r="2377">
          <cell r="A2377" t="str">
            <v>F000.TE1.65X</v>
          </cell>
        </row>
        <row r="2378">
          <cell r="A2378" t="str">
            <v>F000.TE1.66A</v>
          </cell>
        </row>
        <row r="2379">
          <cell r="A2379" t="str">
            <v>F000.TE1.66B</v>
          </cell>
        </row>
        <row r="2380">
          <cell r="A2380" t="str">
            <v>F000.TE1.66D</v>
          </cell>
        </row>
        <row r="2381">
          <cell r="A2381" t="str">
            <v>F000.TE1.66E</v>
          </cell>
        </row>
        <row r="2382">
          <cell r="A2382" t="str">
            <v>F000.TE1.66N</v>
          </cell>
          <cell r="B2382">
            <v>260.66291883690275</v>
          </cell>
        </row>
        <row r="2383">
          <cell r="A2383" t="str">
            <v>F000.TE1.66S</v>
          </cell>
        </row>
        <row r="2384">
          <cell r="A2384" t="str">
            <v>F000.TE1.66W</v>
          </cell>
        </row>
        <row r="2385">
          <cell r="A2385" t="str">
            <v>F000.TE1.66X</v>
          </cell>
        </row>
        <row r="2386">
          <cell r="A2386" t="str">
            <v>F000.TE1.67G</v>
          </cell>
        </row>
        <row r="2387">
          <cell r="A2387" t="str">
            <v>F000.TE1.67K</v>
          </cell>
        </row>
        <row r="2388">
          <cell r="A2388" t="str">
            <v>F000.TE1.681</v>
          </cell>
        </row>
        <row r="2389">
          <cell r="A2389" t="str">
            <v>F000.TE1.687</v>
          </cell>
          <cell r="B2389">
            <v>0</v>
          </cell>
        </row>
        <row r="2390">
          <cell r="A2390" t="str">
            <v>F000.TE1.68S</v>
          </cell>
          <cell r="B2390">
            <v>290.859309866996</v>
          </cell>
        </row>
        <row r="2391">
          <cell r="A2391" t="str">
            <v>F000.TE1.68T</v>
          </cell>
          <cell r="B2391">
            <v>0</v>
          </cell>
        </row>
        <row r="2392">
          <cell r="A2392" t="str">
            <v>F000.TE1.68X</v>
          </cell>
        </row>
        <row r="2393">
          <cell r="A2393" t="str">
            <v>F000.TE1.69A</v>
          </cell>
        </row>
        <row r="2394">
          <cell r="A2394" t="str">
            <v>F000.TE1.69D</v>
          </cell>
        </row>
        <row r="2395">
          <cell r="A2395" t="str">
            <v>F000.TE1.69M</v>
          </cell>
          <cell r="B2395">
            <v>0</v>
          </cell>
        </row>
        <row r="2396">
          <cell r="A2396" t="str">
            <v>F000.TE1.69V</v>
          </cell>
        </row>
        <row r="2397">
          <cell r="A2397" t="str">
            <v>F000.TE1.70A</v>
          </cell>
        </row>
        <row r="2398">
          <cell r="A2398" t="str">
            <v>F000.TE1.70S</v>
          </cell>
        </row>
        <row r="2399">
          <cell r="A2399" t="str">
            <v>F000.TE1.70Y</v>
          </cell>
        </row>
        <row r="2400">
          <cell r="A2400" t="str">
            <v>F000.TE1.711</v>
          </cell>
        </row>
        <row r="2401">
          <cell r="A2401" t="str">
            <v>F000.TE1.712</v>
          </cell>
        </row>
        <row r="2402">
          <cell r="A2402" t="str">
            <v>F000.TE1.719</v>
          </cell>
        </row>
        <row r="2403">
          <cell r="A2403" t="str">
            <v>F000.TE1.71B</v>
          </cell>
        </row>
        <row r="2404">
          <cell r="A2404" t="str">
            <v>F000.TE1.71P</v>
          </cell>
          <cell r="B2404">
            <v>384.04740959162302</v>
          </cell>
        </row>
        <row r="2405">
          <cell r="A2405" t="str">
            <v>F000.TE1.71Z</v>
          </cell>
        </row>
        <row r="2406">
          <cell r="A2406" t="str">
            <v>F000.TE1.72A</v>
          </cell>
        </row>
        <row r="2407">
          <cell r="A2407" t="str">
            <v>F000.TE1.72B</v>
          </cell>
        </row>
        <row r="2408">
          <cell r="A2408" t="str">
            <v>F000.TE1.72C</v>
          </cell>
        </row>
        <row r="2409">
          <cell r="A2409" t="str">
            <v>F000.TE1.72H</v>
          </cell>
        </row>
        <row r="2410">
          <cell r="A2410" t="str">
            <v>F000.TE1.72K</v>
          </cell>
          <cell r="B2410">
            <v>54.750116195179501</v>
          </cell>
        </row>
        <row r="2411">
          <cell r="A2411" t="str">
            <v>F000.TE1.72M</v>
          </cell>
          <cell r="B2411">
            <v>125.07040364855406</v>
          </cell>
        </row>
        <row r="2412">
          <cell r="A2412" t="str">
            <v>F000.TE1.73D</v>
          </cell>
        </row>
        <row r="2413">
          <cell r="A2413" t="str">
            <v>F000.TE1.73E</v>
          </cell>
        </row>
        <row r="2414">
          <cell r="A2414" t="str">
            <v>F000.TE1.73F</v>
          </cell>
        </row>
        <row r="2415">
          <cell r="A2415" t="str">
            <v>F000.TE1.73N</v>
          </cell>
        </row>
        <row r="2416">
          <cell r="A2416" t="str">
            <v>F000.TE1.73P</v>
          </cell>
        </row>
        <row r="2417">
          <cell r="A2417" t="str">
            <v>F000.TE1.73T</v>
          </cell>
          <cell r="B2417">
            <v>0</v>
          </cell>
        </row>
        <row r="2418">
          <cell r="A2418" t="str">
            <v>F000.TE1.73U</v>
          </cell>
        </row>
        <row r="2419">
          <cell r="A2419" t="str">
            <v>F000.TE1.73W</v>
          </cell>
          <cell r="B2419">
            <v>462.17207158600633</v>
          </cell>
        </row>
        <row r="2420">
          <cell r="A2420" t="str">
            <v>F000.TE1.73X</v>
          </cell>
        </row>
        <row r="2421">
          <cell r="A2421" t="str">
            <v>F000.TE1.73Y</v>
          </cell>
        </row>
        <row r="2422">
          <cell r="A2422" t="str">
            <v>F000.TE1.74C</v>
          </cell>
        </row>
        <row r="2423">
          <cell r="A2423" t="str">
            <v>F000.TE1.74E</v>
          </cell>
        </row>
        <row r="2424">
          <cell r="A2424" t="str">
            <v>F000.TE1.74F</v>
          </cell>
        </row>
        <row r="2425">
          <cell r="A2425" t="str">
            <v>F000.TE1.74H</v>
          </cell>
        </row>
        <row r="2426">
          <cell r="A2426" t="str">
            <v>F000.TE1.74J</v>
          </cell>
        </row>
        <row r="2427">
          <cell r="A2427" t="str">
            <v>F000.TE1.74T</v>
          </cell>
        </row>
        <row r="2428">
          <cell r="A2428" t="str">
            <v>F000.TE1.75N</v>
          </cell>
        </row>
        <row r="2429">
          <cell r="A2429" t="str">
            <v>F000.TE1.75P</v>
          </cell>
          <cell r="B2429">
            <v>0</v>
          </cell>
        </row>
        <row r="2430">
          <cell r="A2430" t="str">
            <v>F000.TE1.75S</v>
          </cell>
          <cell r="B2430">
            <v>0</v>
          </cell>
        </row>
        <row r="2431">
          <cell r="A2431" t="str">
            <v>F000.TE1.75T</v>
          </cell>
        </row>
        <row r="2432">
          <cell r="A2432" t="str">
            <v>F000.TE1.76D</v>
          </cell>
        </row>
        <row r="2433">
          <cell r="A2433" t="str">
            <v>F000.TE1.76G</v>
          </cell>
        </row>
        <row r="2434">
          <cell r="A2434" t="str">
            <v>F000.TE1.76J</v>
          </cell>
        </row>
        <row r="2435">
          <cell r="A2435" t="str">
            <v>F000.TE1.76P</v>
          </cell>
        </row>
        <row r="2436">
          <cell r="A2436" t="str">
            <v>F000.TE1.76S</v>
          </cell>
        </row>
        <row r="2437">
          <cell r="A2437" t="str">
            <v>F000.TE1.76T</v>
          </cell>
        </row>
        <row r="2438">
          <cell r="A2438" t="str">
            <v>F000.TE1.76X</v>
          </cell>
        </row>
        <row r="2439">
          <cell r="A2439" t="str">
            <v>F000.TE1.76Y</v>
          </cell>
        </row>
        <row r="2440">
          <cell r="A2440" t="str">
            <v>F000.TE1.774</v>
          </cell>
        </row>
        <row r="2441">
          <cell r="A2441" t="str">
            <v>F000.TE1.77G</v>
          </cell>
        </row>
        <row r="2442">
          <cell r="A2442" t="str">
            <v>F000.TE1.77V</v>
          </cell>
        </row>
        <row r="2443">
          <cell r="A2443" t="str">
            <v>F000.TE1.78J</v>
          </cell>
        </row>
        <row r="2444">
          <cell r="A2444" t="str">
            <v>F000.TE1.78M</v>
          </cell>
        </row>
        <row r="2445">
          <cell r="A2445" t="str">
            <v>F000.TE1.78Z</v>
          </cell>
        </row>
        <row r="2446">
          <cell r="A2446" t="str">
            <v>F000.TE1.79B</v>
          </cell>
        </row>
        <row r="2447">
          <cell r="A2447" t="str">
            <v>F000.TE1.79D</v>
          </cell>
        </row>
        <row r="2448">
          <cell r="A2448" t="str">
            <v>F000.TE1.79H</v>
          </cell>
          <cell r="B2448">
            <v>380.53381643679944</v>
          </cell>
        </row>
        <row r="2449">
          <cell r="A2449" t="str">
            <v>F000.TE1.80H</v>
          </cell>
        </row>
        <row r="2450">
          <cell r="A2450" t="str">
            <v>F000.TE1.80N</v>
          </cell>
          <cell r="B2450">
            <v>0</v>
          </cell>
        </row>
        <row r="2451">
          <cell r="A2451" t="str">
            <v>F000.TE1.80S</v>
          </cell>
        </row>
        <row r="2452">
          <cell r="A2452" t="str">
            <v>F000.TE1.80U</v>
          </cell>
        </row>
        <row r="2453">
          <cell r="A2453" t="str">
            <v>F000.TE1.81C</v>
          </cell>
        </row>
        <row r="2454">
          <cell r="A2454" t="str">
            <v>F000.TE1.81D</v>
          </cell>
        </row>
        <row r="2455">
          <cell r="A2455" t="str">
            <v>F000.TE1.81E</v>
          </cell>
        </row>
        <row r="2456">
          <cell r="A2456" t="str">
            <v>F000.TE1.81F</v>
          </cell>
        </row>
        <row r="2457">
          <cell r="A2457" t="str">
            <v>F000.TE1.81G</v>
          </cell>
        </row>
        <row r="2458">
          <cell r="A2458" t="str">
            <v>F000.TE1.81H</v>
          </cell>
        </row>
        <row r="2459">
          <cell r="A2459" t="str">
            <v>F000.TE1.81K</v>
          </cell>
        </row>
        <row r="2460">
          <cell r="A2460" t="str">
            <v>F000.TE1.81M</v>
          </cell>
        </row>
        <row r="2461">
          <cell r="A2461" t="str">
            <v>F000.TE1.81N</v>
          </cell>
        </row>
        <row r="2462">
          <cell r="A2462" t="str">
            <v>F000.TE1.81V</v>
          </cell>
        </row>
        <row r="2463">
          <cell r="A2463" t="str">
            <v>F000.TE1.81Z</v>
          </cell>
          <cell r="B2463">
            <v>0</v>
          </cell>
        </row>
        <row r="2464">
          <cell r="A2464" t="str">
            <v>F000.TE1.824</v>
          </cell>
        </row>
        <row r="2465">
          <cell r="A2465" t="str">
            <v>F000.TE1.82Z</v>
          </cell>
        </row>
        <row r="2466">
          <cell r="A2466" t="str">
            <v>F000.TE1.83A</v>
          </cell>
        </row>
        <row r="2467">
          <cell r="A2467" t="str">
            <v>F000.TE1.83D</v>
          </cell>
        </row>
        <row r="2468">
          <cell r="A2468" t="str">
            <v>F000.TE1.83E</v>
          </cell>
        </row>
        <row r="2469">
          <cell r="A2469" t="str">
            <v>F000.TE1.83G</v>
          </cell>
          <cell r="B2469">
            <v>0</v>
          </cell>
        </row>
        <row r="2470">
          <cell r="A2470" t="str">
            <v>F000.TE1.83H</v>
          </cell>
        </row>
        <row r="2471">
          <cell r="A2471" t="str">
            <v>F000.TE1.83J</v>
          </cell>
        </row>
        <row r="2472">
          <cell r="A2472" t="str">
            <v>F000.TE1.847</v>
          </cell>
          <cell r="B2472">
            <v>0</v>
          </cell>
        </row>
        <row r="2473">
          <cell r="A2473" t="str">
            <v>F000.TE1.849</v>
          </cell>
          <cell r="B2473">
            <v>0</v>
          </cell>
        </row>
        <row r="2474">
          <cell r="A2474" t="str">
            <v>F000.TE1.84A</v>
          </cell>
          <cell r="B2474">
            <v>0</v>
          </cell>
        </row>
        <row r="2475">
          <cell r="A2475" t="str">
            <v>F000.TE1.84G</v>
          </cell>
        </row>
        <row r="2476">
          <cell r="A2476" t="str">
            <v>F000.TE1.858</v>
          </cell>
          <cell r="B2476">
            <v>0</v>
          </cell>
        </row>
        <row r="2477">
          <cell r="A2477" t="str">
            <v>F000.TE1.85K</v>
          </cell>
        </row>
        <row r="2478">
          <cell r="A2478" t="str">
            <v>F000.TE1.85M</v>
          </cell>
        </row>
        <row r="2479">
          <cell r="A2479" t="str">
            <v>F000.TE1.85P</v>
          </cell>
        </row>
        <row r="2480">
          <cell r="A2480" t="str">
            <v>F000.TE1.86B</v>
          </cell>
        </row>
        <row r="2481">
          <cell r="A2481" t="str">
            <v>F000.TE1.86D</v>
          </cell>
        </row>
        <row r="2482">
          <cell r="A2482" t="str">
            <v>F000.TE1.86E</v>
          </cell>
        </row>
        <row r="2483">
          <cell r="A2483" t="str">
            <v>F000.TE1.86J</v>
          </cell>
        </row>
        <row r="2484">
          <cell r="A2484" t="str">
            <v>F000.TE1.86K</v>
          </cell>
        </row>
        <row r="2485">
          <cell r="A2485" t="str">
            <v>F000.TE1.86M</v>
          </cell>
        </row>
        <row r="2486">
          <cell r="A2486" t="str">
            <v>F000.TE1.86T</v>
          </cell>
        </row>
        <row r="2487">
          <cell r="A2487" t="str">
            <v>F000.TE1.86U</v>
          </cell>
        </row>
        <row r="2488">
          <cell r="A2488" t="str">
            <v>F000.TE1.86Z</v>
          </cell>
        </row>
        <row r="2489">
          <cell r="A2489" t="str">
            <v>F000.TE1.877</v>
          </cell>
        </row>
        <row r="2490">
          <cell r="A2490" t="str">
            <v>F000.TE1.87W</v>
          </cell>
        </row>
        <row r="2491">
          <cell r="A2491" t="str">
            <v>F000.TE1.87Z</v>
          </cell>
        </row>
        <row r="2492">
          <cell r="A2492" t="str">
            <v>F000.TE1.88B</v>
          </cell>
        </row>
        <row r="2493">
          <cell r="A2493" t="str">
            <v>F000.TE1.88C</v>
          </cell>
        </row>
        <row r="2494">
          <cell r="A2494" t="str">
            <v>F000.TE1.890</v>
          </cell>
          <cell r="B2494">
            <v>0</v>
          </cell>
        </row>
        <row r="2495">
          <cell r="A2495" t="str">
            <v>F000.TE1.891</v>
          </cell>
          <cell r="B2495">
            <v>0</v>
          </cell>
        </row>
        <row r="2496">
          <cell r="A2496" t="str">
            <v>F000.TE1.892</v>
          </cell>
          <cell r="B2496">
            <v>0</v>
          </cell>
        </row>
        <row r="2497">
          <cell r="A2497" t="str">
            <v>F000.TE1.894</v>
          </cell>
        </row>
        <row r="2498">
          <cell r="A2498" t="str">
            <v>F000.TE1.89M</v>
          </cell>
        </row>
        <row r="2499">
          <cell r="A2499" t="str">
            <v>F000.TE1.89N</v>
          </cell>
        </row>
        <row r="2500">
          <cell r="A2500" t="str">
            <v>F000.TE1.89N-7H1</v>
          </cell>
        </row>
        <row r="2501">
          <cell r="A2501" t="str">
            <v>F000.TE1.89T</v>
          </cell>
        </row>
        <row r="2502">
          <cell r="A2502" t="str">
            <v>F000.TE1.89U</v>
          </cell>
        </row>
        <row r="2503">
          <cell r="A2503" t="str">
            <v>F000.TE1.902</v>
          </cell>
          <cell r="B2503">
            <v>0</v>
          </cell>
        </row>
        <row r="2504">
          <cell r="A2504" t="str">
            <v>F000.TE1.90G</v>
          </cell>
        </row>
        <row r="2505">
          <cell r="A2505" t="str">
            <v>F000.TE1.90H</v>
          </cell>
        </row>
        <row r="2506">
          <cell r="A2506" t="str">
            <v>F000.TE1.91T</v>
          </cell>
        </row>
        <row r="2507">
          <cell r="A2507" t="str">
            <v>F000.TE1.92A</v>
          </cell>
        </row>
        <row r="2508">
          <cell r="A2508" t="str">
            <v>F000.TE1.92D</v>
          </cell>
        </row>
        <row r="2509">
          <cell r="A2509" t="str">
            <v>F000.TE1.92K</v>
          </cell>
          <cell r="B2509">
            <v>0</v>
          </cell>
        </row>
        <row r="2510">
          <cell r="A2510" t="str">
            <v>F000.TE1.92N</v>
          </cell>
          <cell r="B2510">
            <v>0</v>
          </cell>
        </row>
        <row r="2511">
          <cell r="A2511" t="str">
            <v>F000.TE1.92U</v>
          </cell>
          <cell r="B2511">
            <v>0</v>
          </cell>
        </row>
        <row r="2512">
          <cell r="A2512" t="str">
            <v>F000.TE1.92W</v>
          </cell>
          <cell r="B2512">
            <v>0</v>
          </cell>
        </row>
        <row r="2513">
          <cell r="A2513" t="str">
            <v>F000.TE1.933</v>
          </cell>
        </row>
        <row r="2514">
          <cell r="A2514" t="str">
            <v>F000.TE1.93K</v>
          </cell>
        </row>
        <row r="2515">
          <cell r="A2515" t="str">
            <v>F000.TE1.93N</v>
          </cell>
        </row>
        <row r="2516">
          <cell r="A2516" t="str">
            <v>F000.TE1.93P</v>
          </cell>
        </row>
        <row r="2517">
          <cell r="A2517" t="str">
            <v>F000.TE1.93S</v>
          </cell>
        </row>
        <row r="2518">
          <cell r="A2518" t="str">
            <v>F000.TE1.93U</v>
          </cell>
        </row>
        <row r="2519">
          <cell r="A2519" t="str">
            <v>F000.TE1.93Z</v>
          </cell>
        </row>
        <row r="2520">
          <cell r="A2520" t="str">
            <v>F000.TE1.943</v>
          </cell>
        </row>
        <row r="2521">
          <cell r="A2521" t="str">
            <v>F000.TE1.948</v>
          </cell>
        </row>
        <row r="2522">
          <cell r="A2522" t="str">
            <v>F000.TE1.94F</v>
          </cell>
          <cell r="B2522">
            <v>0</v>
          </cell>
        </row>
        <row r="2523">
          <cell r="A2523" t="str">
            <v>F000.TE1.94G</v>
          </cell>
          <cell r="B2523">
            <v>0</v>
          </cell>
        </row>
        <row r="2524">
          <cell r="A2524" t="str">
            <v>F000.TE1.94H</v>
          </cell>
          <cell r="B2524">
            <v>0</v>
          </cell>
        </row>
        <row r="2525">
          <cell r="A2525" t="str">
            <v>F000.TE1.94J</v>
          </cell>
        </row>
        <row r="2526">
          <cell r="A2526" t="str">
            <v>F000.TE1.95B</v>
          </cell>
        </row>
        <row r="2527">
          <cell r="A2527" t="str">
            <v>F000.TE1.95D</v>
          </cell>
        </row>
        <row r="2528">
          <cell r="A2528" t="str">
            <v>F000.TE1.95E</v>
          </cell>
        </row>
        <row r="2529">
          <cell r="A2529" t="str">
            <v>F000.TE1.95F</v>
          </cell>
        </row>
        <row r="2530">
          <cell r="A2530" t="str">
            <v>F000.TE1.95G</v>
          </cell>
        </row>
        <row r="2531">
          <cell r="A2531" t="str">
            <v>F000.TE1.95J</v>
          </cell>
        </row>
        <row r="2532">
          <cell r="A2532" t="str">
            <v>F000.TE1.95Y</v>
          </cell>
        </row>
        <row r="2533">
          <cell r="A2533" t="str">
            <v>F000.TE1.95Z</v>
          </cell>
        </row>
        <row r="2534">
          <cell r="A2534" t="str">
            <v>F000.TE1.96D</v>
          </cell>
        </row>
        <row r="2535">
          <cell r="A2535" t="str">
            <v>F000.TE1.977</v>
          </cell>
        </row>
        <row r="2536">
          <cell r="A2536" t="str">
            <v>F000.TE1.97A</v>
          </cell>
        </row>
        <row r="2537">
          <cell r="A2537" t="str">
            <v>F000.TE1.97B</v>
          </cell>
        </row>
        <row r="2538">
          <cell r="A2538" t="str">
            <v>F000.TE1.97D</v>
          </cell>
        </row>
        <row r="2539">
          <cell r="A2539" t="str">
            <v>F000.TE1.97H</v>
          </cell>
        </row>
        <row r="2540">
          <cell r="A2540" t="str">
            <v>F000.TE1.97J</v>
          </cell>
        </row>
        <row r="2541">
          <cell r="A2541" t="str">
            <v>F000.TE1.97K</v>
          </cell>
        </row>
        <row r="2542">
          <cell r="A2542" t="str">
            <v>F000.TE1.98A</v>
          </cell>
          <cell r="B2542">
            <v>0</v>
          </cell>
        </row>
        <row r="2543">
          <cell r="A2543" t="str">
            <v>F000.TE1.98D</v>
          </cell>
          <cell r="B2543">
            <v>0</v>
          </cell>
        </row>
        <row r="2544">
          <cell r="A2544" t="str">
            <v>F000.TE1.98F</v>
          </cell>
          <cell r="B2544">
            <v>0</v>
          </cell>
        </row>
        <row r="2545">
          <cell r="A2545" t="str">
            <v>F000.TE1.98H</v>
          </cell>
          <cell r="B2545">
            <v>0</v>
          </cell>
        </row>
        <row r="2546">
          <cell r="A2546" t="str">
            <v>F000.TE1.98K</v>
          </cell>
        </row>
        <row r="2547">
          <cell r="A2547" t="str">
            <v>F000.TE1.98N</v>
          </cell>
          <cell r="B2547">
            <v>857.09643639740739</v>
          </cell>
        </row>
        <row r="2548">
          <cell r="A2548" t="str">
            <v>F000.TE1.98P</v>
          </cell>
        </row>
        <row r="2549">
          <cell r="A2549" t="str">
            <v>F000.TE1.98W</v>
          </cell>
        </row>
        <row r="2550">
          <cell r="A2550" t="str">
            <v>F000.TE1.98Y</v>
          </cell>
        </row>
        <row r="2551">
          <cell r="A2551" t="str">
            <v>F000.TE1.991</v>
          </cell>
        </row>
        <row r="2552">
          <cell r="A2552" t="str">
            <v>F000.TE1.993</v>
          </cell>
        </row>
        <row r="2553">
          <cell r="A2553" t="str">
            <v>F000.TE1.99D</v>
          </cell>
        </row>
        <row r="2554">
          <cell r="A2554" t="str">
            <v>F000.TE1.99F</v>
          </cell>
        </row>
        <row r="2555">
          <cell r="A2555" t="str">
            <v>F000.TE9.005</v>
          </cell>
        </row>
        <row r="2556">
          <cell r="A2556" t="str">
            <v>F000.ZS1.006</v>
          </cell>
        </row>
        <row r="2557">
          <cell r="A2557" t="str">
            <v>F000.ZS1.010</v>
          </cell>
        </row>
        <row r="2558">
          <cell r="A2558" t="str">
            <v>F000.ZS1.011</v>
          </cell>
        </row>
        <row r="2559">
          <cell r="A2559" t="str">
            <v>F000.ZS1.015</v>
          </cell>
        </row>
        <row r="2560">
          <cell r="A2560" t="str">
            <v>F000.ZS1.032</v>
          </cell>
        </row>
        <row r="2561">
          <cell r="A2561" t="str">
            <v>F000.ZS1.036</v>
          </cell>
        </row>
        <row r="2562">
          <cell r="A2562" t="str">
            <v>F000.ZS1.037</v>
          </cell>
        </row>
        <row r="2563">
          <cell r="A2563" t="str">
            <v>F000.ZS1.042</v>
          </cell>
        </row>
        <row r="2564">
          <cell r="A2564" t="str">
            <v>F000.ZS1.064</v>
          </cell>
        </row>
        <row r="2565">
          <cell r="A2565" t="str">
            <v>F000.ZS1.065</v>
          </cell>
        </row>
        <row r="2566">
          <cell r="A2566" t="str">
            <v>F000.ZS1.066</v>
          </cell>
        </row>
        <row r="2567">
          <cell r="A2567" t="str">
            <v>F000.ZS1.068</v>
          </cell>
        </row>
        <row r="2568">
          <cell r="A2568" t="str">
            <v>F000.ZS1.103</v>
          </cell>
        </row>
        <row r="2569">
          <cell r="A2569" t="str">
            <v>F000.ZS1.104</v>
          </cell>
        </row>
        <row r="2570">
          <cell r="A2570" t="str">
            <v>F000.ZS1.134</v>
          </cell>
        </row>
        <row r="2571">
          <cell r="A2571" t="str">
            <v>F000.ZS1.139</v>
          </cell>
        </row>
        <row r="2572">
          <cell r="A2572" t="str">
            <v>F000.ZS1.159</v>
          </cell>
        </row>
        <row r="2573">
          <cell r="A2573" t="str">
            <v>F000.ZS1.165</v>
          </cell>
        </row>
        <row r="2574">
          <cell r="A2574" t="str">
            <v>F000.ZS1.172</v>
          </cell>
        </row>
        <row r="2575">
          <cell r="A2575" t="str">
            <v>F000.ZS1.174</v>
          </cell>
        </row>
        <row r="2576">
          <cell r="A2576" t="str">
            <v>F000.ZS1.176</v>
          </cell>
        </row>
        <row r="2577">
          <cell r="A2577" t="str">
            <v>F000.ZS1.177</v>
          </cell>
        </row>
        <row r="2578">
          <cell r="A2578" t="str">
            <v>F000.ZS1.188</v>
          </cell>
        </row>
        <row r="2579">
          <cell r="A2579" t="str">
            <v>F000.ZS1.189</v>
          </cell>
        </row>
        <row r="2580">
          <cell r="A2580" t="str">
            <v>F000.ZS1.204</v>
          </cell>
        </row>
        <row r="2581">
          <cell r="A2581" t="str">
            <v>F000.ZS1.208</v>
          </cell>
        </row>
        <row r="2582">
          <cell r="A2582" t="str">
            <v>F000.ZS1.267</v>
          </cell>
        </row>
        <row r="2583">
          <cell r="A2583" t="str">
            <v>F000.ZS1.285</v>
          </cell>
        </row>
        <row r="2584">
          <cell r="A2584" t="str">
            <v>F000.ZS1.286</v>
          </cell>
        </row>
        <row r="2585">
          <cell r="A2585" t="str">
            <v>F000.ZS1.287</v>
          </cell>
        </row>
        <row r="2586">
          <cell r="A2586" t="str">
            <v>F000.ZS1.288</v>
          </cell>
        </row>
        <row r="2587">
          <cell r="A2587" t="str">
            <v>F000.ZS1.315</v>
          </cell>
        </row>
        <row r="2588">
          <cell r="A2588" t="str">
            <v>F000.ZS1.317</v>
          </cell>
        </row>
        <row r="2589">
          <cell r="A2589" t="str">
            <v>F000.ZS1.318</v>
          </cell>
        </row>
        <row r="2590">
          <cell r="A2590" t="str">
            <v>F000.ZS1.333</v>
          </cell>
        </row>
        <row r="2591">
          <cell r="A2591" t="str">
            <v>F000.ZS1.335</v>
          </cell>
        </row>
        <row r="2592">
          <cell r="A2592" t="str">
            <v>F000.ZS1.337</v>
          </cell>
        </row>
        <row r="2593">
          <cell r="A2593" t="str">
            <v>F000.ZS1.350</v>
          </cell>
        </row>
        <row r="2594">
          <cell r="A2594" t="str">
            <v>F000.ZS1.372</v>
          </cell>
          <cell r="B2594">
            <v>0</v>
          </cell>
        </row>
        <row r="2595">
          <cell r="A2595" t="str">
            <v>F000.ZS1.385</v>
          </cell>
          <cell r="B2595">
            <v>0</v>
          </cell>
        </row>
        <row r="2596">
          <cell r="A2596" t="str">
            <v>F000.ZS1.387</v>
          </cell>
          <cell r="B2596">
            <v>0</v>
          </cell>
        </row>
        <row r="2597">
          <cell r="A2597" t="str">
            <v>F000.ZS1.389</v>
          </cell>
          <cell r="B2597">
            <v>87786.514945068295</v>
          </cell>
        </row>
        <row r="2598">
          <cell r="A2598" t="str">
            <v>F000.ZS1.392</v>
          </cell>
        </row>
        <row r="2599">
          <cell r="A2599" t="str">
            <v>F000.ZS1.396</v>
          </cell>
        </row>
        <row r="2600">
          <cell r="A2600" t="str">
            <v>F000.ZS1.401</v>
          </cell>
        </row>
        <row r="2601">
          <cell r="A2601" t="str">
            <v>F000.ZS1.406</v>
          </cell>
        </row>
        <row r="2602">
          <cell r="A2602" t="str">
            <v>F000.ZS1.408</v>
          </cell>
        </row>
        <row r="2603">
          <cell r="A2603" t="str">
            <v>F000.ZS1.409</v>
          </cell>
        </row>
        <row r="2604">
          <cell r="A2604" t="str">
            <v>F000.ZS1.427</v>
          </cell>
        </row>
        <row r="2605">
          <cell r="A2605" t="str">
            <v>F000.ZS1.429</v>
          </cell>
        </row>
        <row r="2606">
          <cell r="A2606" t="str">
            <v>F000.ZS1.433</v>
          </cell>
        </row>
        <row r="2607">
          <cell r="A2607" t="str">
            <v>F000.ZS1.441</v>
          </cell>
        </row>
        <row r="2608">
          <cell r="A2608" t="str">
            <v>F000.ZS1.444</v>
          </cell>
        </row>
        <row r="2609">
          <cell r="A2609" t="str">
            <v>F000.ZS1.445</v>
          </cell>
        </row>
        <row r="2610">
          <cell r="A2610" t="str">
            <v>F000.ZS1.460</v>
          </cell>
          <cell r="B2610">
            <v>0</v>
          </cell>
        </row>
        <row r="2611">
          <cell r="A2611" t="str">
            <v>F000.ZS1.468</v>
          </cell>
        </row>
        <row r="2612">
          <cell r="A2612" t="str">
            <v>F000.ZS1.473</v>
          </cell>
        </row>
        <row r="2613">
          <cell r="A2613" t="str">
            <v>F000.ZS1.475</v>
          </cell>
          <cell r="B2613">
            <v>0</v>
          </cell>
        </row>
        <row r="2614">
          <cell r="A2614" t="str">
            <v>F000.ZS1.476</v>
          </cell>
          <cell r="B2614">
            <v>0</v>
          </cell>
        </row>
        <row r="2615">
          <cell r="A2615" t="str">
            <v>F000.ZS1.479</v>
          </cell>
        </row>
        <row r="2616">
          <cell r="A2616" t="str">
            <v>F000.ZS1.501</v>
          </cell>
        </row>
        <row r="2617">
          <cell r="A2617" t="str">
            <v>F000.ZS1.515</v>
          </cell>
        </row>
        <row r="2618">
          <cell r="A2618" t="str">
            <v>F000.ZS1.520</v>
          </cell>
        </row>
        <row r="2619">
          <cell r="A2619" t="str">
            <v>F000.ZS1.523</v>
          </cell>
        </row>
        <row r="2620">
          <cell r="A2620" t="str">
            <v>F000.ZS1.524</v>
          </cell>
        </row>
        <row r="2621">
          <cell r="A2621" t="str">
            <v>F000.ZS1.525</v>
          </cell>
        </row>
        <row r="2622">
          <cell r="A2622" t="str">
            <v>F000.ZS1.528</v>
          </cell>
        </row>
        <row r="2623">
          <cell r="A2623" t="str">
            <v>F000.ZS1.532</v>
          </cell>
        </row>
        <row r="2624">
          <cell r="A2624" t="str">
            <v>F000.ZS1.542</v>
          </cell>
          <cell r="B2624">
            <v>0</v>
          </cell>
        </row>
        <row r="2625">
          <cell r="A2625" t="str">
            <v>F000.ZS1.590</v>
          </cell>
        </row>
        <row r="2626">
          <cell r="A2626" t="str">
            <v>F006.M80.040</v>
          </cell>
          <cell r="B2626">
            <v>0</v>
          </cell>
        </row>
        <row r="2627">
          <cell r="A2627" t="str">
            <v>F006.W20.019</v>
          </cell>
        </row>
        <row r="2628">
          <cell r="A2628" t="str">
            <v>F006.W20.021</v>
          </cell>
        </row>
        <row r="2629">
          <cell r="A2629" t="str">
            <v>F006.W20.022</v>
          </cell>
        </row>
        <row r="2630">
          <cell r="A2630" t="str">
            <v>F00C.3T1.157</v>
          </cell>
          <cell r="B2630">
            <v>41.67107985464974</v>
          </cell>
        </row>
        <row r="2631">
          <cell r="A2631" t="str">
            <v>F00C.3T3.016</v>
          </cell>
          <cell r="B2631">
            <v>325.7790801689157</v>
          </cell>
        </row>
        <row r="2632">
          <cell r="A2632" t="str">
            <v>F00C.3T3.017</v>
          </cell>
        </row>
        <row r="2633">
          <cell r="A2633" t="str">
            <v>F00C.3T3.028</v>
          </cell>
        </row>
        <row r="2634">
          <cell r="A2634" t="str">
            <v>F00C.3T3.058</v>
          </cell>
        </row>
        <row r="2635">
          <cell r="A2635" t="str">
            <v>F00C.3T3.900</v>
          </cell>
          <cell r="B2635">
            <v>8.0352428639584783</v>
          </cell>
        </row>
        <row r="2636">
          <cell r="A2636" t="str">
            <v>F00C.3Z3.015</v>
          </cell>
        </row>
        <row r="2637">
          <cell r="A2637" t="str">
            <v>F00C.3Z3.023</v>
          </cell>
        </row>
        <row r="2638">
          <cell r="A2638" t="str">
            <v>F00C.3Z3.026</v>
          </cell>
        </row>
        <row r="2639">
          <cell r="A2639" t="str">
            <v>F00C.3Z3.027</v>
          </cell>
        </row>
        <row r="2640">
          <cell r="A2640" t="str">
            <v>F00C.3Z3.028</v>
          </cell>
          <cell r="B2640">
            <v>0</v>
          </cell>
        </row>
        <row r="2641">
          <cell r="A2641" t="str">
            <v>F00C.3Z3.033</v>
          </cell>
        </row>
        <row r="2642">
          <cell r="A2642" t="str">
            <v>F00C.3Z3.071</v>
          </cell>
        </row>
        <row r="2643">
          <cell r="A2643" t="str">
            <v>F00D.6A1.001</v>
          </cell>
        </row>
        <row r="2644">
          <cell r="A2644" t="str">
            <v>F00D.6A1.002</v>
          </cell>
        </row>
        <row r="2645">
          <cell r="A2645" t="str">
            <v>F00M.990.028</v>
          </cell>
        </row>
        <row r="2646">
          <cell r="A2646" t="str">
            <v>F00V.E17.003</v>
          </cell>
          <cell r="B2646">
            <v>4472.3299150861521</v>
          </cell>
        </row>
        <row r="2647">
          <cell r="A2647" t="str">
            <v>F00V.E24.008</v>
          </cell>
        </row>
        <row r="2648">
          <cell r="A2648" t="str">
            <v>F00V.H39.001</v>
          </cell>
          <cell r="B2648">
            <v>11533.89658527838</v>
          </cell>
        </row>
        <row r="2649">
          <cell r="A2649" t="str">
            <v>F00V.H47.001</v>
          </cell>
          <cell r="B2649">
            <v>60553.358859350657</v>
          </cell>
        </row>
        <row r="2650">
          <cell r="A2650" t="str">
            <v>F00V.S0E.083</v>
          </cell>
          <cell r="B2650">
            <v>107229.64161292286</v>
          </cell>
        </row>
        <row r="2651">
          <cell r="A2651" t="str">
            <v>F00V.S0E.084</v>
          </cell>
          <cell r="B2651">
            <v>41195.181205304325</v>
          </cell>
        </row>
        <row r="2652">
          <cell r="A2652" t="str">
            <v>F00V.S0E.099</v>
          </cell>
        </row>
        <row r="2653">
          <cell r="A2653" t="str">
            <v>F01C.390.043</v>
          </cell>
        </row>
        <row r="2654">
          <cell r="A2654" t="str">
            <v>F02X.000.564</v>
          </cell>
        </row>
        <row r="2655">
          <cell r="A2655" t="str">
            <v>F02X.000.565</v>
          </cell>
        </row>
        <row r="2656">
          <cell r="A2656" t="str">
            <v>Total Geral</v>
          </cell>
          <cell r="B2656">
            <v>9459696.8355562091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G3" t="str">
            <v>1426000006</v>
          </cell>
        </row>
        <row r="4">
          <cell r="G4"/>
        </row>
        <row r="6">
          <cell r="G6" t="str">
            <v>Material</v>
          </cell>
          <cell r="H6" t="str">
            <v>Total</v>
          </cell>
        </row>
        <row r="7">
          <cell r="G7" t="str">
            <v>6002.FM0.241</v>
          </cell>
          <cell r="H7">
            <v>2604.08</v>
          </cell>
        </row>
        <row r="8">
          <cell r="G8" t="str">
            <v>F000.KV1.288</v>
          </cell>
          <cell r="H8">
            <v>1707.5099999999998</v>
          </cell>
        </row>
        <row r="9">
          <cell r="G9" t="str">
            <v>F000.KV1.304</v>
          </cell>
          <cell r="H9">
            <v>7926.5899999999992</v>
          </cell>
        </row>
        <row r="10">
          <cell r="G10" t="str">
            <v>F000.KV1.332</v>
          </cell>
          <cell r="H10">
            <v>202.82000000000002</v>
          </cell>
        </row>
        <row r="11">
          <cell r="G11" t="str">
            <v>F000.KV1.333</v>
          </cell>
          <cell r="H11">
            <v>191.86</v>
          </cell>
        </row>
        <row r="12">
          <cell r="G12" t="str">
            <v>F000.KV1.337</v>
          </cell>
          <cell r="H12">
            <v>113.94000000000001</v>
          </cell>
        </row>
        <row r="13">
          <cell r="G13" t="str">
            <v>F000.KV1.379</v>
          </cell>
          <cell r="H13">
            <v>1039.75</v>
          </cell>
        </row>
        <row r="14">
          <cell r="G14" t="str">
            <v>F000.KV1.380</v>
          </cell>
          <cell r="H14">
            <v>997.63</v>
          </cell>
        </row>
        <row r="15">
          <cell r="G15" t="str">
            <v>F000.KV1.386</v>
          </cell>
          <cell r="H15">
            <v>1621.62</v>
          </cell>
        </row>
        <row r="16">
          <cell r="G16" t="str">
            <v>F000.KV1.405</v>
          </cell>
          <cell r="H16">
            <v>26.5</v>
          </cell>
        </row>
        <row r="17">
          <cell r="G17" t="str">
            <v>F000.KV1.417</v>
          </cell>
          <cell r="H17">
            <v>205.74</v>
          </cell>
        </row>
        <row r="18">
          <cell r="G18" t="str">
            <v>F000.KV1.461</v>
          </cell>
          <cell r="H18">
            <v>456.23</v>
          </cell>
        </row>
        <row r="19">
          <cell r="G19" t="str">
            <v>F000.KV1.520</v>
          </cell>
          <cell r="H19">
            <v>3814.99</v>
          </cell>
        </row>
        <row r="20">
          <cell r="G20" t="str">
            <v>1220.491.062</v>
          </cell>
          <cell r="H20">
            <v>1538.2999999999997</v>
          </cell>
        </row>
        <row r="21">
          <cell r="G21" t="str">
            <v>1220.590.003</v>
          </cell>
          <cell r="H21">
            <v>2177.6200000000003</v>
          </cell>
        </row>
        <row r="22">
          <cell r="G22" t="str">
            <v>1221.254.025</v>
          </cell>
          <cell r="H22">
            <v>339.99</v>
          </cell>
        </row>
        <row r="23">
          <cell r="G23" t="str">
            <v>1221.254.031</v>
          </cell>
          <cell r="H23">
            <v>319.45999999999998</v>
          </cell>
        </row>
        <row r="24">
          <cell r="G24" t="str">
            <v>1221.254.084</v>
          </cell>
          <cell r="H24">
            <v>1486.17</v>
          </cell>
        </row>
        <row r="25">
          <cell r="G25" t="str">
            <v>1221.254.085</v>
          </cell>
          <cell r="H25">
            <v>1133.3499999999999</v>
          </cell>
        </row>
        <row r="26">
          <cell r="G26" t="str">
            <v>1221.254.089</v>
          </cell>
          <cell r="H26">
            <v>57.77</v>
          </cell>
        </row>
        <row r="27">
          <cell r="G27" t="str">
            <v>1221.254.090</v>
          </cell>
          <cell r="H27">
            <v>483.85999999999996</v>
          </cell>
        </row>
        <row r="28">
          <cell r="G28" t="str">
            <v>1224.481.002</v>
          </cell>
          <cell r="H28">
            <v>174.98</v>
          </cell>
        </row>
        <row r="29">
          <cell r="G29" t="str">
            <v>1224.482.116</v>
          </cell>
          <cell r="H29">
            <v>23250.659999999996</v>
          </cell>
        </row>
        <row r="30">
          <cell r="G30" t="str">
            <v>1224.487.006</v>
          </cell>
          <cell r="H30">
            <v>2631.85</v>
          </cell>
        </row>
        <row r="31">
          <cell r="G31" t="str">
            <v>1224.503.069</v>
          </cell>
          <cell r="H31">
            <v>1.24</v>
          </cell>
        </row>
        <row r="32">
          <cell r="G32" t="str">
            <v>1224.542.007</v>
          </cell>
          <cell r="H32">
            <v>38.89</v>
          </cell>
        </row>
        <row r="33">
          <cell r="G33" t="str">
            <v>1229.919.074</v>
          </cell>
          <cell r="H33">
            <v>903.28</v>
          </cell>
        </row>
        <row r="34">
          <cell r="G34" t="str">
            <v>1229.919.107</v>
          </cell>
          <cell r="H34">
            <v>188.56</v>
          </cell>
        </row>
        <row r="35">
          <cell r="G35" t="str">
            <v>1229.919.108</v>
          </cell>
          <cell r="H35">
            <v>33920.01999999999</v>
          </cell>
        </row>
        <row r="36">
          <cell r="G36" t="str">
            <v>1928.403.110</v>
          </cell>
          <cell r="H36">
            <v>169.24</v>
          </cell>
        </row>
        <row r="37">
          <cell r="G37" t="str">
            <v>5515.451.401</v>
          </cell>
          <cell r="H37">
            <v>7714.869999999999</v>
          </cell>
        </row>
        <row r="38">
          <cell r="G38" t="str">
            <v>5515.753.917</v>
          </cell>
          <cell r="H38">
            <v>1915.5100000000002</v>
          </cell>
        </row>
        <row r="39">
          <cell r="G39" t="str">
            <v>5899.502.023</v>
          </cell>
          <cell r="H39">
            <v>2184.8000000000002</v>
          </cell>
        </row>
        <row r="40">
          <cell r="G40" t="str">
            <v>5997.077.000</v>
          </cell>
          <cell r="H40">
            <v>23358.290000000005</v>
          </cell>
        </row>
        <row r="41">
          <cell r="G41" t="str">
            <v>5997.078.000</v>
          </cell>
          <cell r="H41">
            <v>3765.0700000000011</v>
          </cell>
        </row>
        <row r="42">
          <cell r="G42" t="str">
            <v>5997.815.000</v>
          </cell>
          <cell r="H42">
            <v>316.52</v>
          </cell>
        </row>
        <row r="43">
          <cell r="G43" t="str">
            <v>6120.600.051</v>
          </cell>
          <cell r="H43">
            <v>1724.0299999999997</v>
          </cell>
        </row>
        <row r="44">
          <cell r="G44" t="str">
            <v>8905.501.582</v>
          </cell>
          <cell r="H44">
            <v>4.5</v>
          </cell>
        </row>
        <row r="45">
          <cell r="G45" t="str">
            <v>F000.ZS1.036</v>
          </cell>
          <cell r="H45">
            <v>1670.7899999999997</v>
          </cell>
        </row>
        <row r="46">
          <cell r="G46" t="str">
            <v>F000.ZS1.037</v>
          </cell>
          <cell r="H46">
            <v>301.31000000000006</v>
          </cell>
        </row>
        <row r="47">
          <cell r="G47" t="str">
            <v>F000.ZS1.389</v>
          </cell>
          <cell r="H47">
            <v>150.5</v>
          </cell>
        </row>
        <row r="48">
          <cell r="G48" t="str">
            <v>F000.ZS1.408</v>
          </cell>
          <cell r="H48">
            <v>6253.8099999999995</v>
          </cell>
        </row>
        <row r="49">
          <cell r="G49" t="str">
            <v>F000.ZS1.427</v>
          </cell>
          <cell r="H49">
            <v>9.74</v>
          </cell>
        </row>
        <row r="50">
          <cell r="G50" t="str">
            <v>F000.ZS1.528</v>
          </cell>
          <cell r="H50">
            <v>20150.419999999998</v>
          </cell>
        </row>
        <row r="51">
          <cell r="G51" t="str">
            <v>1250.280.002</v>
          </cell>
          <cell r="H51">
            <v>84.17</v>
          </cell>
        </row>
        <row r="52">
          <cell r="G52" t="str">
            <v>1250.309.131</v>
          </cell>
          <cell r="H52">
            <v>436.05000000000007</v>
          </cell>
        </row>
        <row r="53">
          <cell r="G53" t="str">
            <v>1250.309.132</v>
          </cell>
          <cell r="H53">
            <v>51.24</v>
          </cell>
        </row>
        <row r="54">
          <cell r="G54" t="str">
            <v>1250.309.133</v>
          </cell>
          <cell r="H54">
            <v>300.5</v>
          </cell>
        </row>
        <row r="55">
          <cell r="G55" t="str">
            <v>1250.524.006</v>
          </cell>
          <cell r="H55">
            <v>433.9</v>
          </cell>
        </row>
        <row r="56">
          <cell r="G56" t="str">
            <v>1255.112.245</v>
          </cell>
          <cell r="H56">
            <v>1090.2500000000002</v>
          </cell>
        </row>
        <row r="57">
          <cell r="G57" t="str">
            <v>1257.036.202</v>
          </cell>
          <cell r="H57">
            <v>754.56999999999994</v>
          </cell>
        </row>
        <row r="58">
          <cell r="G58" t="str">
            <v>1257.036.778</v>
          </cell>
          <cell r="H58">
            <v>20.48</v>
          </cell>
        </row>
        <row r="59">
          <cell r="G59" t="str">
            <v>1257.037.621</v>
          </cell>
          <cell r="H59">
            <v>42.08</v>
          </cell>
        </row>
        <row r="60">
          <cell r="G60" t="str">
            <v>F00C.3T3.028</v>
          </cell>
          <cell r="H60">
            <v>459.55</v>
          </cell>
        </row>
        <row r="61">
          <cell r="G61" t="str">
            <v>F00V.S0E.083</v>
          </cell>
          <cell r="H61">
            <v>1257.58</v>
          </cell>
        </row>
        <row r="62">
          <cell r="G62" t="str">
            <v>F00V.S0E.084</v>
          </cell>
          <cell r="H62">
            <v>281.19</v>
          </cell>
        </row>
        <row r="63">
          <cell r="G63" t="str">
            <v>F00V.S0E.099</v>
          </cell>
          <cell r="H63">
            <v>3598.6400000000003</v>
          </cell>
        </row>
        <row r="64">
          <cell r="G64" t="str">
            <v>1257.037.457</v>
          </cell>
          <cell r="H64">
            <v>678.44</v>
          </cell>
        </row>
        <row r="65">
          <cell r="G65" t="str">
            <v>1257.036.349</v>
          </cell>
          <cell r="H65">
            <v>3.44</v>
          </cell>
        </row>
        <row r="66">
          <cell r="G66" t="str">
            <v>0273.300.168</v>
          </cell>
          <cell r="H66">
            <v>16418.14</v>
          </cell>
        </row>
        <row r="67">
          <cell r="G67" t="str">
            <v>1034.486.000</v>
          </cell>
          <cell r="H67">
            <v>8199.0299999999988</v>
          </cell>
        </row>
        <row r="68">
          <cell r="G68" t="str">
            <v>1034.486.098</v>
          </cell>
          <cell r="H68">
            <v>7219.36</v>
          </cell>
        </row>
        <row r="69">
          <cell r="G69" t="str">
            <v>1035.200.016</v>
          </cell>
          <cell r="H69">
            <v>803.19</v>
          </cell>
        </row>
        <row r="70">
          <cell r="G70" t="str">
            <v>1035.200.199</v>
          </cell>
          <cell r="H70">
            <v>2731.0400000000004</v>
          </cell>
        </row>
        <row r="71">
          <cell r="G71" t="str">
            <v>1035.200.464</v>
          </cell>
          <cell r="H71">
            <v>3059.8100000000004</v>
          </cell>
        </row>
        <row r="72">
          <cell r="G72" t="str">
            <v>1035.200.612</v>
          </cell>
          <cell r="H72">
            <v>2554.1299999999997</v>
          </cell>
        </row>
        <row r="73">
          <cell r="G73" t="str">
            <v>1035.200.615</v>
          </cell>
          <cell r="H73">
            <v>9860.5400000000009</v>
          </cell>
        </row>
        <row r="74">
          <cell r="G74" t="str">
            <v>1038.001.011</v>
          </cell>
          <cell r="H74">
            <v>394.02</v>
          </cell>
        </row>
        <row r="75">
          <cell r="G75" t="str">
            <v>1038.001.054</v>
          </cell>
          <cell r="H75">
            <v>73.61999999999999</v>
          </cell>
        </row>
        <row r="76">
          <cell r="G76" t="str">
            <v>1038.001.103</v>
          </cell>
          <cell r="H76">
            <v>32.489999999999995</v>
          </cell>
        </row>
        <row r="77">
          <cell r="G77" t="str">
            <v>1038.001.145</v>
          </cell>
          <cell r="H77">
            <v>334.19</v>
          </cell>
        </row>
        <row r="78">
          <cell r="G78" t="str">
            <v>1038.001.249</v>
          </cell>
          <cell r="H78">
            <v>189.07000000000002</v>
          </cell>
        </row>
        <row r="79">
          <cell r="G79" t="str">
            <v>1038.001.256</v>
          </cell>
          <cell r="H79">
            <v>44.04</v>
          </cell>
        </row>
        <row r="80">
          <cell r="G80" t="str">
            <v>1038.001.288</v>
          </cell>
          <cell r="H80">
            <v>49</v>
          </cell>
        </row>
        <row r="81">
          <cell r="G81" t="str">
            <v>1038.001.362</v>
          </cell>
          <cell r="H81">
            <v>21.58</v>
          </cell>
        </row>
        <row r="82">
          <cell r="G82" t="str">
            <v>1038.110.986</v>
          </cell>
          <cell r="H82">
            <v>1.63</v>
          </cell>
        </row>
        <row r="83">
          <cell r="G83" t="str">
            <v>1038.112.491</v>
          </cell>
          <cell r="H83">
            <v>188.88000000000002</v>
          </cell>
        </row>
        <row r="84">
          <cell r="G84" t="str">
            <v>1038.112.724</v>
          </cell>
          <cell r="H84">
            <v>47.18</v>
          </cell>
        </row>
        <row r="85">
          <cell r="G85" t="str">
            <v>1261.032.368</v>
          </cell>
          <cell r="H85">
            <v>9364.94</v>
          </cell>
        </row>
        <row r="86">
          <cell r="G86" t="str">
            <v>1261.032.369</v>
          </cell>
          <cell r="H86">
            <v>4355.46</v>
          </cell>
        </row>
        <row r="87">
          <cell r="G87" t="str">
            <v>1261.032.370</v>
          </cell>
          <cell r="H87">
            <v>3612.08</v>
          </cell>
        </row>
        <row r="88">
          <cell r="G88" t="str">
            <v>1261.032.371</v>
          </cell>
          <cell r="H88">
            <v>1053.4199999999998</v>
          </cell>
        </row>
        <row r="89">
          <cell r="G89" t="str">
            <v>1261.032.373</v>
          </cell>
          <cell r="H89">
            <v>4372.01</v>
          </cell>
        </row>
        <row r="90">
          <cell r="G90" t="str">
            <v>1261.361.773</v>
          </cell>
          <cell r="H90">
            <v>2.7399999999999998</v>
          </cell>
        </row>
        <row r="91">
          <cell r="G91" t="str">
            <v>1261.361.781</v>
          </cell>
          <cell r="H91">
            <v>42.68</v>
          </cell>
        </row>
        <row r="92">
          <cell r="G92" t="str">
            <v>1261.361.786</v>
          </cell>
          <cell r="H92">
            <v>0.48</v>
          </cell>
        </row>
        <row r="93">
          <cell r="G93" t="str">
            <v>1261.361.788</v>
          </cell>
          <cell r="H93">
            <v>37.400000000000006</v>
          </cell>
        </row>
        <row r="94">
          <cell r="G94" t="str">
            <v>1261.361.790</v>
          </cell>
          <cell r="H94">
            <v>1.5400000000000003</v>
          </cell>
        </row>
        <row r="95">
          <cell r="G95" t="str">
            <v>1261.361.796</v>
          </cell>
          <cell r="H95">
            <v>1.79</v>
          </cell>
        </row>
        <row r="96">
          <cell r="G96" t="str">
            <v>1261.361.799</v>
          </cell>
          <cell r="H96">
            <v>1.68</v>
          </cell>
        </row>
        <row r="97">
          <cell r="G97" t="str">
            <v>1265.105.783</v>
          </cell>
          <cell r="H97">
            <v>1275.2900000000002</v>
          </cell>
        </row>
        <row r="98">
          <cell r="G98" t="str">
            <v>1265.106.384</v>
          </cell>
          <cell r="H98">
            <v>11740.739999999998</v>
          </cell>
        </row>
        <row r="99">
          <cell r="G99" t="str">
            <v>1265.500.322</v>
          </cell>
          <cell r="H99">
            <v>8217.5800000000017</v>
          </cell>
        </row>
        <row r="100">
          <cell r="G100" t="str">
            <v>1265.500.325</v>
          </cell>
          <cell r="H100">
            <v>903.55999999999983</v>
          </cell>
        </row>
        <row r="101">
          <cell r="G101" t="str">
            <v>1265.500.571</v>
          </cell>
          <cell r="H101">
            <v>18014.37999999999</v>
          </cell>
        </row>
        <row r="102">
          <cell r="G102" t="str">
            <v>1265.500.572</v>
          </cell>
          <cell r="H102">
            <v>6422.63</v>
          </cell>
        </row>
        <row r="103">
          <cell r="G103" t="str">
            <v>1265.500.584</v>
          </cell>
          <cell r="H103">
            <v>3802.86</v>
          </cell>
        </row>
        <row r="104">
          <cell r="G104" t="str">
            <v>1267.030.111</v>
          </cell>
          <cell r="H104">
            <v>416.22</v>
          </cell>
        </row>
        <row r="105">
          <cell r="G105" t="str">
            <v>1267.360.235</v>
          </cell>
          <cell r="H105">
            <v>77.37</v>
          </cell>
        </row>
        <row r="106">
          <cell r="G106" t="str">
            <v>1267.360.261</v>
          </cell>
          <cell r="H106">
            <v>46.129999999999995</v>
          </cell>
        </row>
        <row r="107">
          <cell r="G107" t="str">
            <v>1267.360.304</v>
          </cell>
          <cell r="H107">
            <v>3.7399999999999998</v>
          </cell>
        </row>
        <row r="108">
          <cell r="G108" t="str">
            <v>1267.360.305</v>
          </cell>
          <cell r="H108">
            <v>28.35</v>
          </cell>
        </row>
        <row r="109">
          <cell r="G109" t="str">
            <v>1267.360.334</v>
          </cell>
          <cell r="H109">
            <v>0.37000000000000005</v>
          </cell>
        </row>
        <row r="110">
          <cell r="G110" t="str">
            <v>1267.360.375</v>
          </cell>
          <cell r="H110">
            <v>3.6999999999999997</v>
          </cell>
        </row>
        <row r="111">
          <cell r="G111" t="str">
            <v>1267.360.610</v>
          </cell>
          <cell r="H111">
            <v>0.6100000000000001</v>
          </cell>
        </row>
        <row r="112">
          <cell r="G112" t="str">
            <v>1267.360.613</v>
          </cell>
          <cell r="H112">
            <v>50.78</v>
          </cell>
        </row>
        <row r="113">
          <cell r="G113" t="str">
            <v>1267.360.627</v>
          </cell>
          <cell r="H113">
            <v>2.36</v>
          </cell>
        </row>
        <row r="114">
          <cell r="G114" t="str">
            <v>1267.360.704</v>
          </cell>
          <cell r="H114">
            <v>637.73</v>
          </cell>
        </row>
        <row r="115">
          <cell r="G115" t="str">
            <v>1267.361.512</v>
          </cell>
          <cell r="H115">
            <v>0.2</v>
          </cell>
        </row>
        <row r="116">
          <cell r="G116" t="str">
            <v>1267.361.904</v>
          </cell>
          <cell r="H116">
            <v>7.8599999999999994</v>
          </cell>
        </row>
        <row r="117">
          <cell r="G117" t="str">
            <v>1267.361.907</v>
          </cell>
          <cell r="H117">
            <v>34.44</v>
          </cell>
        </row>
        <row r="118">
          <cell r="G118" t="str">
            <v>1267.361.910</v>
          </cell>
          <cell r="H118">
            <v>152.01000000000002</v>
          </cell>
        </row>
        <row r="119">
          <cell r="G119" t="str">
            <v>1267.361.913</v>
          </cell>
          <cell r="H119">
            <v>51.13</v>
          </cell>
        </row>
        <row r="120">
          <cell r="G120" t="str">
            <v>1267.361.921</v>
          </cell>
          <cell r="H120">
            <v>72.56</v>
          </cell>
        </row>
        <row r="121">
          <cell r="G121" t="str">
            <v>1267.362.203</v>
          </cell>
          <cell r="H121">
            <v>13.01</v>
          </cell>
        </row>
        <row r="122">
          <cell r="G122" t="str">
            <v>1267.362.205</v>
          </cell>
          <cell r="H122">
            <v>31.889999999999997</v>
          </cell>
        </row>
        <row r="123">
          <cell r="G123" t="str">
            <v>1267.369.139</v>
          </cell>
          <cell r="H123">
            <v>446.82</v>
          </cell>
        </row>
        <row r="124">
          <cell r="G124" t="str">
            <v>1267.369.142</v>
          </cell>
          <cell r="H124">
            <v>691.58999999999992</v>
          </cell>
        </row>
        <row r="125">
          <cell r="G125" t="str">
            <v>1267.369.165</v>
          </cell>
          <cell r="H125">
            <v>0.03</v>
          </cell>
        </row>
        <row r="126">
          <cell r="G126" t="str">
            <v>1267.369.223</v>
          </cell>
          <cell r="H126">
            <v>393.30999999999995</v>
          </cell>
        </row>
        <row r="127">
          <cell r="G127" t="str">
            <v>1267.369.233</v>
          </cell>
          <cell r="H127">
            <v>1432.3500000000001</v>
          </cell>
        </row>
        <row r="128">
          <cell r="G128" t="str">
            <v>1267.370.006</v>
          </cell>
          <cell r="H128">
            <v>1.8800000000000001</v>
          </cell>
        </row>
        <row r="129">
          <cell r="G129" t="str">
            <v>1267.370.007</v>
          </cell>
          <cell r="H129">
            <v>4.0399999999999991</v>
          </cell>
        </row>
        <row r="130">
          <cell r="G130" t="str">
            <v>1267.370.008</v>
          </cell>
          <cell r="H130">
            <v>1.87</v>
          </cell>
        </row>
        <row r="131">
          <cell r="G131" t="str">
            <v>1267.370.010</v>
          </cell>
          <cell r="H131">
            <v>83.77</v>
          </cell>
        </row>
        <row r="132">
          <cell r="G132" t="str">
            <v>1267.370.011</v>
          </cell>
          <cell r="H132">
            <v>21.67</v>
          </cell>
        </row>
        <row r="133">
          <cell r="G133" t="str">
            <v>1267.370.027</v>
          </cell>
          <cell r="H133">
            <v>0.62</v>
          </cell>
        </row>
        <row r="134">
          <cell r="G134" t="str">
            <v>1267.370.028</v>
          </cell>
          <cell r="H134">
            <v>4.26</v>
          </cell>
        </row>
        <row r="135">
          <cell r="G135" t="str">
            <v>1267.370.029</v>
          </cell>
          <cell r="H135">
            <v>8.56</v>
          </cell>
        </row>
        <row r="136">
          <cell r="G136" t="str">
            <v>1267.370.034</v>
          </cell>
          <cell r="H136">
            <v>30.5</v>
          </cell>
        </row>
        <row r="137">
          <cell r="G137" t="str">
            <v>1267.370.457</v>
          </cell>
          <cell r="H137">
            <v>5.8999999999999995</v>
          </cell>
        </row>
        <row r="138">
          <cell r="G138" t="str">
            <v>1267.370.497</v>
          </cell>
          <cell r="H138">
            <v>55.620000000000005</v>
          </cell>
        </row>
        <row r="139">
          <cell r="G139" t="str">
            <v>1267.370.498</v>
          </cell>
          <cell r="H139">
            <v>4.9700000000000006</v>
          </cell>
        </row>
        <row r="140">
          <cell r="G140" t="str">
            <v>1267.370.499</v>
          </cell>
          <cell r="H140">
            <v>9.52</v>
          </cell>
        </row>
        <row r="141">
          <cell r="G141" t="str">
            <v>1267.370.512</v>
          </cell>
          <cell r="H141">
            <v>114.91000000000001</v>
          </cell>
        </row>
        <row r="142">
          <cell r="G142" t="str">
            <v>1267.370.514</v>
          </cell>
          <cell r="H142">
            <v>27.83</v>
          </cell>
        </row>
        <row r="143">
          <cell r="G143" t="str">
            <v>1267.370.518</v>
          </cell>
          <cell r="H143">
            <v>10.3</v>
          </cell>
        </row>
        <row r="144">
          <cell r="G144" t="str">
            <v>1267.370.524</v>
          </cell>
          <cell r="H144">
            <v>6.7499999999999991</v>
          </cell>
        </row>
        <row r="145">
          <cell r="G145" t="str">
            <v>1267.370.527</v>
          </cell>
          <cell r="H145">
            <v>4.5599999999999996</v>
          </cell>
        </row>
        <row r="146">
          <cell r="G146" t="str">
            <v>1267.370.528</v>
          </cell>
          <cell r="H146">
            <v>53.730000000000004</v>
          </cell>
        </row>
        <row r="147">
          <cell r="G147" t="str">
            <v>1267.370.531</v>
          </cell>
          <cell r="H147">
            <v>38.429999999999993</v>
          </cell>
        </row>
        <row r="148">
          <cell r="G148" t="str">
            <v>1267.370.532</v>
          </cell>
          <cell r="H148">
            <v>9.6199999999999974</v>
          </cell>
        </row>
        <row r="149">
          <cell r="G149" t="str">
            <v>1267.370.533</v>
          </cell>
          <cell r="H149">
            <v>24.850000000000009</v>
          </cell>
        </row>
        <row r="150">
          <cell r="G150" t="str">
            <v>1267.370.535</v>
          </cell>
          <cell r="H150">
            <v>651.76999999999987</v>
          </cell>
        </row>
        <row r="151">
          <cell r="G151" t="str">
            <v>1267.370.536</v>
          </cell>
          <cell r="H151">
            <v>14.17</v>
          </cell>
        </row>
        <row r="152">
          <cell r="G152" t="str">
            <v>1267.370.538</v>
          </cell>
          <cell r="H152">
            <v>0.60000000000000009</v>
          </cell>
        </row>
        <row r="153">
          <cell r="G153" t="str">
            <v>1267.370.539</v>
          </cell>
          <cell r="H153">
            <v>16.830000000000002</v>
          </cell>
        </row>
        <row r="154">
          <cell r="G154" t="str">
            <v>1267.370.542</v>
          </cell>
          <cell r="H154">
            <v>28.850000000000005</v>
          </cell>
        </row>
        <row r="155">
          <cell r="G155" t="str">
            <v>1267.370.545</v>
          </cell>
          <cell r="H155">
            <v>20.150000000000006</v>
          </cell>
        </row>
        <row r="156">
          <cell r="G156" t="str">
            <v>1267.370.554</v>
          </cell>
          <cell r="H156">
            <v>30.239999999999995</v>
          </cell>
        </row>
        <row r="157">
          <cell r="G157" t="str">
            <v>1267.370.562</v>
          </cell>
          <cell r="H157">
            <v>7.8299999999999992</v>
          </cell>
        </row>
        <row r="158">
          <cell r="G158" t="str">
            <v>1267.370.564</v>
          </cell>
          <cell r="H158">
            <v>58.860000000000007</v>
          </cell>
        </row>
        <row r="159">
          <cell r="G159" t="str">
            <v>1267.370.568</v>
          </cell>
          <cell r="H159">
            <v>1.04</v>
          </cell>
        </row>
        <row r="160">
          <cell r="G160" t="str">
            <v>1267.370.572</v>
          </cell>
          <cell r="H160">
            <v>1.7000000000000002</v>
          </cell>
        </row>
        <row r="161">
          <cell r="G161" t="str">
            <v>1267.370.574</v>
          </cell>
          <cell r="H161">
            <v>12.93</v>
          </cell>
        </row>
        <row r="162">
          <cell r="G162" t="str">
            <v>1267.370.577</v>
          </cell>
          <cell r="H162">
            <v>2.5699999999999994</v>
          </cell>
        </row>
        <row r="163">
          <cell r="G163" t="str">
            <v>1267.370.595</v>
          </cell>
          <cell r="H163">
            <v>2.6599999999999997</v>
          </cell>
        </row>
        <row r="164">
          <cell r="G164" t="str">
            <v>1267.370.601</v>
          </cell>
          <cell r="H164">
            <v>16.510000000000002</v>
          </cell>
        </row>
        <row r="165">
          <cell r="G165" t="str">
            <v>1267.370.604</v>
          </cell>
          <cell r="H165">
            <v>18.43</v>
          </cell>
        </row>
        <row r="166">
          <cell r="G166" t="str">
            <v>1267.370.605</v>
          </cell>
          <cell r="H166">
            <v>4.0200000000000005</v>
          </cell>
        </row>
        <row r="167">
          <cell r="G167" t="str">
            <v>1267.370.606</v>
          </cell>
          <cell r="H167">
            <v>5.3499999999999988</v>
          </cell>
        </row>
        <row r="168">
          <cell r="G168" t="str">
            <v>1267.370.607</v>
          </cell>
          <cell r="H168">
            <v>17.250000000000007</v>
          </cell>
        </row>
        <row r="169">
          <cell r="G169" t="str">
            <v>1267.370.608</v>
          </cell>
          <cell r="H169">
            <v>4.6899999999999995</v>
          </cell>
        </row>
        <row r="170">
          <cell r="G170" t="str">
            <v>1267.370.612</v>
          </cell>
          <cell r="H170">
            <v>8.61</v>
          </cell>
        </row>
        <row r="171">
          <cell r="G171" t="str">
            <v>1267.370.613</v>
          </cell>
          <cell r="H171">
            <v>1.1700000000000002</v>
          </cell>
        </row>
        <row r="172">
          <cell r="G172" t="str">
            <v>1267.370.614</v>
          </cell>
          <cell r="H172">
            <v>27.73</v>
          </cell>
        </row>
        <row r="173">
          <cell r="G173" t="str">
            <v>1267.370.615</v>
          </cell>
          <cell r="H173">
            <v>114.55</v>
          </cell>
        </row>
        <row r="174">
          <cell r="G174" t="str">
            <v>1267.370.635</v>
          </cell>
          <cell r="H174">
            <v>29.570000000000007</v>
          </cell>
        </row>
        <row r="175">
          <cell r="G175" t="str">
            <v>1267.370.636</v>
          </cell>
          <cell r="H175">
            <v>2.52</v>
          </cell>
        </row>
        <row r="176">
          <cell r="G176" t="str">
            <v>1267.370.640</v>
          </cell>
          <cell r="H176">
            <v>1.01</v>
          </cell>
        </row>
        <row r="177">
          <cell r="G177" t="str">
            <v>1267.370.662</v>
          </cell>
          <cell r="H177">
            <v>1.6600000000000001</v>
          </cell>
        </row>
        <row r="178">
          <cell r="G178" t="str">
            <v>1267.370.663</v>
          </cell>
          <cell r="H178">
            <v>2.0599999999999996</v>
          </cell>
        </row>
        <row r="179">
          <cell r="G179" t="str">
            <v>1267.370.666</v>
          </cell>
          <cell r="H179">
            <v>1.6700000000000002</v>
          </cell>
        </row>
        <row r="180">
          <cell r="G180" t="str">
            <v>1267.370.667</v>
          </cell>
          <cell r="H180">
            <v>0.82</v>
          </cell>
        </row>
        <row r="181">
          <cell r="G181" t="str">
            <v>1267.370.716</v>
          </cell>
          <cell r="H181">
            <v>9.5600000000000023</v>
          </cell>
        </row>
        <row r="182">
          <cell r="G182" t="str">
            <v>1267.370.717</v>
          </cell>
          <cell r="H182">
            <v>215.18000000000004</v>
          </cell>
        </row>
        <row r="183">
          <cell r="G183" t="str">
            <v>1267.370.718</v>
          </cell>
          <cell r="H183">
            <v>5.3999999999999995</v>
          </cell>
        </row>
        <row r="184">
          <cell r="G184" t="str">
            <v>1267.370.727</v>
          </cell>
          <cell r="H184">
            <v>61.29</v>
          </cell>
        </row>
        <row r="185">
          <cell r="G185" t="str">
            <v>1267.370.740</v>
          </cell>
          <cell r="H185">
            <v>12.6</v>
          </cell>
        </row>
        <row r="186">
          <cell r="G186" t="str">
            <v>1267.370.741</v>
          </cell>
          <cell r="H186">
            <v>0.03</v>
          </cell>
        </row>
        <row r="187">
          <cell r="G187" t="str">
            <v>1267.370.766</v>
          </cell>
          <cell r="H187">
            <v>0.03</v>
          </cell>
        </row>
        <row r="188">
          <cell r="G188" t="str">
            <v>1267.370.769</v>
          </cell>
          <cell r="H188">
            <v>7.33</v>
          </cell>
        </row>
        <row r="189">
          <cell r="G189" t="str">
            <v>1267.370.771</v>
          </cell>
          <cell r="H189">
            <v>5.81</v>
          </cell>
        </row>
        <row r="190">
          <cell r="G190" t="str">
            <v>1267.370.774</v>
          </cell>
          <cell r="H190">
            <v>0.09</v>
          </cell>
        </row>
        <row r="191">
          <cell r="G191" t="str">
            <v>1267.370.801</v>
          </cell>
          <cell r="H191">
            <v>9.69</v>
          </cell>
        </row>
        <row r="192">
          <cell r="G192" t="str">
            <v>1267.370.831</v>
          </cell>
          <cell r="H192">
            <v>168.16000000000003</v>
          </cell>
        </row>
        <row r="193">
          <cell r="G193" t="str">
            <v>1267.370.849</v>
          </cell>
          <cell r="H193">
            <v>7.81</v>
          </cell>
        </row>
        <row r="194">
          <cell r="G194" t="str">
            <v>1267.370.900</v>
          </cell>
          <cell r="H194">
            <v>18.54</v>
          </cell>
        </row>
        <row r="195">
          <cell r="G195" t="str">
            <v>1267.370.907</v>
          </cell>
          <cell r="H195">
            <v>5.0799999999999992</v>
          </cell>
        </row>
        <row r="196">
          <cell r="G196" t="str">
            <v>1267.373.039</v>
          </cell>
          <cell r="H196">
            <v>12.399999999999999</v>
          </cell>
        </row>
        <row r="197">
          <cell r="G197" t="str">
            <v>1267.373.040</v>
          </cell>
          <cell r="H197">
            <v>5.27</v>
          </cell>
        </row>
        <row r="198">
          <cell r="G198" t="str">
            <v>1267.373.113</v>
          </cell>
          <cell r="H198">
            <v>3.48</v>
          </cell>
        </row>
        <row r="199">
          <cell r="G199" t="str">
            <v>1267.373.114</v>
          </cell>
          <cell r="H199">
            <v>4.72</v>
          </cell>
        </row>
        <row r="200">
          <cell r="G200" t="str">
            <v>1267.373.120</v>
          </cell>
          <cell r="H200">
            <v>0.71</v>
          </cell>
        </row>
        <row r="201">
          <cell r="G201" t="str">
            <v>1267.379.613</v>
          </cell>
          <cell r="H201">
            <v>485.32</v>
          </cell>
        </row>
        <row r="202">
          <cell r="G202" t="str">
            <v>1273.429.406</v>
          </cell>
          <cell r="H202">
            <v>578.63</v>
          </cell>
        </row>
        <row r="203">
          <cell r="G203" t="str">
            <v>2221.119.749</v>
          </cell>
          <cell r="H203">
            <v>372.89</v>
          </cell>
        </row>
        <row r="204">
          <cell r="G204" t="str">
            <v>2283.435.332</v>
          </cell>
          <cell r="H204">
            <v>1372.8400000000001</v>
          </cell>
        </row>
        <row r="205">
          <cell r="G205" t="str">
            <v>2283.435.336</v>
          </cell>
          <cell r="H205">
            <v>1323.05</v>
          </cell>
        </row>
        <row r="206">
          <cell r="G206" t="str">
            <v>2284.486.476</v>
          </cell>
          <cell r="H206">
            <v>1592.3600000000001</v>
          </cell>
        </row>
        <row r="207">
          <cell r="G207" t="str">
            <v>2284.486.482</v>
          </cell>
          <cell r="H207">
            <v>58518.76</v>
          </cell>
        </row>
        <row r="208">
          <cell r="G208" t="str">
            <v>2285.106.796</v>
          </cell>
          <cell r="H208">
            <v>619.78</v>
          </cell>
        </row>
        <row r="209">
          <cell r="G209" t="str">
            <v>3337.617.280</v>
          </cell>
          <cell r="H209">
            <v>19.39</v>
          </cell>
        </row>
        <row r="210">
          <cell r="G210" t="str">
            <v>5996.317.001</v>
          </cell>
          <cell r="H210">
            <v>174.17000000000002</v>
          </cell>
        </row>
        <row r="211">
          <cell r="G211" t="str">
            <v>5998.194.000</v>
          </cell>
          <cell r="H211">
            <v>802.89</v>
          </cell>
        </row>
        <row r="212">
          <cell r="G212" t="str">
            <v>5998.384.000</v>
          </cell>
          <cell r="H212">
            <v>456.59000000000003</v>
          </cell>
        </row>
        <row r="213">
          <cell r="G213" t="str">
            <v>5998.511.000</v>
          </cell>
          <cell r="H213">
            <v>5117.96</v>
          </cell>
        </row>
        <row r="214">
          <cell r="G214" t="str">
            <v>8649.052.155</v>
          </cell>
          <cell r="H214">
            <v>48.5</v>
          </cell>
        </row>
        <row r="215">
          <cell r="G215" t="str">
            <v>8649.052.176</v>
          </cell>
          <cell r="H215">
            <v>56.58</v>
          </cell>
        </row>
        <row r="216">
          <cell r="G216" t="str">
            <v>8900.131.249</v>
          </cell>
          <cell r="H216">
            <v>7.2</v>
          </cell>
        </row>
        <row r="217">
          <cell r="G217" t="str">
            <v>8900.131.619</v>
          </cell>
          <cell r="H217">
            <v>3.1</v>
          </cell>
        </row>
        <row r="218">
          <cell r="G218" t="str">
            <v>8900.131.625</v>
          </cell>
          <cell r="H218">
            <v>90.62</v>
          </cell>
        </row>
        <row r="219">
          <cell r="G219" t="str">
            <v>8900.131.678</v>
          </cell>
          <cell r="H219">
            <v>3.3399999999999994</v>
          </cell>
        </row>
        <row r="220">
          <cell r="G220" t="str">
            <v>8900.629.301</v>
          </cell>
          <cell r="H220">
            <v>9.6300000000000008</v>
          </cell>
        </row>
        <row r="221">
          <cell r="G221" t="str">
            <v>8901.009.076</v>
          </cell>
          <cell r="H221">
            <v>817.1</v>
          </cell>
        </row>
        <row r="222">
          <cell r="G222" t="str">
            <v>8902.211.799</v>
          </cell>
          <cell r="H222">
            <v>0.41</v>
          </cell>
        </row>
        <row r="223">
          <cell r="G223" t="str">
            <v>8902.211.801</v>
          </cell>
          <cell r="H223">
            <v>7.080000000000001</v>
          </cell>
        </row>
        <row r="224">
          <cell r="G224" t="str">
            <v>8902.211.805</v>
          </cell>
          <cell r="H224">
            <v>1.4000000000000001</v>
          </cell>
        </row>
        <row r="225">
          <cell r="G225" t="str">
            <v>8902.211.812</v>
          </cell>
          <cell r="H225">
            <v>82.059999999999988</v>
          </cell>
        </row>
        <row r="226">
          <cell r="G226" t="str">
            <v>8902.211.816</v>
          </cell>
          <cell r="H226">
            <v>2.6</v>
          </cell>
        </row>
        <row r="227">
          <cell r="G227" t="str">
            <v>8902.212.062</v>
          </cell>
          <cell r="H227">
            <v>0.55000000000000004</v>
          </cell>
        </row>
        <row r="228">
          <cell r="G228" t="str">
            <v>8902.212.548</v>
          </cell>
          <cell r="H228">
            <v>39.090000000000003</v>
          </cell>
        </row>
        <row r="229">
          <cell r="G229" t="str">
            <v>8902.212.677</v>
          </cell>
          <cell r="H229">
            <v>73.929999999999978</v>
          </cell>
        </row>
        <row r="230">
          <cell r="G230" t="str">
            <v>8902.912.720</v>
          </cell>
          <cell r="H230">
            <v>13.680000000000001</v>
          </cell>
        </row>
        <row r="231">
          <cell r="G231" t="str">
            <v>8905.500.048</v>
          </cell>
          <cell r="H231">
            <v>31.700000000000003</v>
          </cell>
        </row>
        <row r="232">
          <cell r="G232" t="str">
            <v>8905.500.183</v>
          </cell>
          <cell r="H232">
            <v>3.5699999999999994</v>
          </cell>
        </row>
        <row r="233">
          <cell r="G233" t="str">
            <v>8905.500.499</v>
          </cell>
          <cell r="H233">
            <v>5.96</v>
          </cell>
        </row>
        <row r="234">
          <cell r="G234" t="str">
            <v>8905.500.561</v>
          </cell>
          <cell r="H234">
            <v>6.4399999999999995</v>
          </cell>
        </row>
        <row r="235">
          <cell r="G235" t="str">
            <v>8905.500.562</v>
          </cell>
          <cell r="H235">
            <v>2.73</v>
          </cell>
        </row>
        <row r="236">
          <cell r="G236" t="str">
            <v>8905.500.674</v>
          </cell>
          <cell r="H236">
            <v>0.41</v>
          </cell>
        </row>
        <row r="237">
          <cell r="G237" t="str">
            <v>8905.500.851</v>
          </cell>
          <cell r="H237">
            <v>2.57</v>
          </cell>
        </row>
        <row r="238">
          <cell r="G238" t="str">
            <v>8905.501.047</v>
          </cell>
          <cell r="H238">
            <v>34.01</v>
          </cell>
        </row>
        <row r="239">
          <cell r="G239" t="str">
            <v>8905.501.102</v>
          </cell>
          <cell r="H239">
            <v>12.11</v>
          </cell>
        </row>
        <row r="240">
          <cell r="G240" t="str">
            <v>8905.501.205</v>
          </cell>
          <cell r="H240">
            <v>1.56</v>
          </cell>
        </row>
        <row r="241">
          <cell r="G241" t="str">
            <v>8905.501.209</v>
          </cell>
          <cell r="H241">
            <v>0.75</v>
          </cell>
        </row>
        <row r="242">
          <cell r="G242" t="str">
            <v>8905.501.210</v>
          </cell>
          <cell r="H242">
            <v>2.5399999999999991</v>
          </cell>
        </row>
        <row r="243">
          <cell r="G243" t="str">
            <v>8905.501.211</v>
          </cell>
          <cell r="H243">
            <v>1.8</v>
          </cell>
        </row>
        <row r="244">
          <cell r="G244" t="str">
            <v>8905.501.212</v>
          </cell>
          <cell r="H244">
            <v>17.589999999999996</v>
          </cell>
        </row>
        <row r="245">
          <cell r="G245" t="str">
            <v>8905.501.215</v>
          </cell>
          <cell r="H245">
            <v>3.9999999999999991</v>
          </cell>
        </row>
        <row r="246">
          <cell r="G246" t="str">
            <v>8905.501.219</v>
          </cell>
          <cell r="H246">
            <v>3.7699999999999996</v>
          </cell>
        </row>
        <row r="247">
          <cell r="G247" t="str">
            <v>8905.501.220</v>
          </cell>
          <cell r="H247">
            <v>1.4400000000000002</v>
          </cell>
        </row>
        <row r="248">
          <cell r="G248" t="str">
            <v>8905.501.221</v>
          </cell>
          <cell r="H248">
            <v>0.71</v>
          </cell>
        </row>
        <row r="249">
          <cell r="G249" t="str">
            <v>8905.501.222</v>
          </cell>
          <cell r="H249">
            <v>2.73</v>
          </cell>
        </row>
        <row r="250">
          <cell r="G250" t="str">
            <v>8905.501.309</v>
          </cell>
          <cell r="H250">
            <v>3.4</v>
          </cell>
        </row>
        <row r="251">
          <cell r="G251" t="str">
            <v>8905.501.595</v>
          </cell>
          <cell r="H251">
            <v>6.1899999999999995</v>
          </cell>
        </row>
        <row r="252">
          <cell r="G252" t="str">
            <v>8905.501.813</v>
          </cell>
          <cell r="H252">
            <v>1408.62</v>
          </cell>
        </row>
        <row r="253">
          <cell r="G253" t="str">
            <v>8905.502.034</v>
          </cell>
          <cell r="H253">
            <v>10.629999999999999</v>
          </cell>
        </row>
        <row r="254">
          <cell r="G254" t="str">
            <v>8905.502.035</v>
          </cell>
          <cell r="H254">
            <v>5.1599999999999984</v>
          </cell>
        </row>
        <row r="255">
          <cell r="G255" t="str">
            <v>8905.502.162</v>
          </cell>
          <cell r="H255">
            <v>2.6999999999999993</v>
          </cell>
        </row>
        <row r="256">
          <cell r="G256" t="str">
            <v>8905.502.420</v>
          </cell>
          <cell r="H256">
            <v>15.899999999999999</v>
          </cell>
        </row>
        <row r="257">
          <cell r="G257" t="str">
            <v>8905.502.422</v>
          </cell>
          <cell r="H257">
            <v>3.24</v>
          </cell>
        </row>
        <row r="258">
          <cell r="G258" t="str">
            <v>8905.502.427</v>
          </cell>
          <cell r="H258">
            <v>4.6599999999999993</v>
          </cell>
        </row>
        <row r="259">
          <cell r="G259" t="str">
            <v>8905.502.866</v>
          </cell>
          <cell r="H259">
            <v>16.529999999999998</v>
          </cell>
        </row>
        <row r="260">
          <cell r="G260" t="str">
            <v>8905.503.859</v>
          </cell>
          <cell r="H260">
            <v>144.53</v>
          </cell>
        </row>
        <row r="261">
          <cell r="G261" t="str">
            <v>8905.503.865</v>
          </cell>
          <cell r="H261">
            <v>27.049999999999997</v>
          </cell>
        </row>
        <row r="262">
          <cell r="G262" t="str">
            <v>8905.503.974</v>
          </cell>
          <cell r="H262">
            <v>4583.8100000000004</v>
          </cell>
        </row>
        <row r="263">
          <cell r="G263" t="str">
            <v>8905.504.308</v>
          </cell>
          <cell r="H263">
            <v>69.280000000000015</v>
          </cell>
        </row>
        <row r="264">
          <cell r="G264" t="str">
            <v>8905.504.507</v>
          </cell>
          <cell r="H264">
            <v>0.24000000000000002</v>
          </cell>
        </row>
        <row r="265">
          <cell r="G265" t="str">
            <v>8905.504.791</v>
          </cell>
          <cell r="H265">
            <v>51.990000000000009</v>
          </cell>
        </row>
        <row r="266">
          <cell r="G266" t="str">
            <v>8905.504.943</v>
          </cell>
          <cell r="H266">
            <v>9.93</v>
          </cell>
        </row>
        <row r="267">
          <cell r="G267" t="str">
            <v>8905.505.307</v>
          </cell>
          <cell r="H267">
            <v>1172.31</v>
          </cell>
        </row>
        <row r="268">
          <cell r="G268" t="str">
            <v>8905.505.393</v>
          </cell>
          <cell r="H268">
            <v>7.75</v>
          </cell>
        </row>
        <row r="269">
          <cell r="G269" t="str">
            <v>8905.505.462</v>
          </cell>
          <cell r="H269">
            <v>47.220000000000006</v>
          </cell>
        </row>
        <row r="270">
          <cell r="G270" t="str">
            <v>8905.505.463</v>
          </cell>
          <cell r="H270">
            <v>3.0599999999999996</v>
          </cell>
        </row>
        <row r="271">
          <cell r="G271" t="str">
            <v>8905.506.043</v>
          </cell>
          <cell r="H271">
            <v>30.599999999999998</v>
          </cell>
        </row>
        <row r="272">
          <cell r="G272" t="str">
            <v>8905.506.507</v>
          </cell>
          <cell r="H272">
            <v>1.26</v>
          </cell>
        </row>
        <row r="273">
          <cell r="G273" t="str">
            <v>8905.506.767</v>
          </cell>
          <cell r="H273">
            <v>10.419999999999998</v>
          </cell>
        </row>
        <row r="274">
          <cell r="G274" t="str">
            <v>8905.507.258</v>
          </cell>
          <cell r="H274">
            <v>0.56000000000000005</v>
          </cell>
        </row>
        <row r="275">
          <cell r="G275" t="str">
            <v>8905.507.262</v>
          </cell>
          <cell r="H275">
            <v>16.240000000000002</v>
          </cell>
        </row>
        <row r="276">
          <cell r="G276" t="str">
            <v>8905.507.374</v>
          </cell>
          <cell r="H276">
            <v>187.48999999999998</v>
          </cell>
        </row>
        <row r="277">
          <cell r="G277" t="str">
            <v>8905.507.375</v>
          </cell>
          <cell r="H277">
            <v>0.14000000000000001</v>
          </cell>
        </row>
        <row r="278">
          <cell r="G278" t="str">
            <v>8905.507.432</v>
          </cell>
          <cell r="H278">
            <v>19.03</v>
          </cell>
        </row>
        <row r="279">
          <cell r="G279" t="str">
            <v>8905.507.614</v>
          </cell>
          <cell r="H279">
            <v>132.85</v>
          </cell>
        </row>
        <row r="280">
          <cell r="G280" t="str">
            <v>8905.507.616</v>
          </cell>
          <cell r="H280">
            <v>47.679999999999993</v>
          </cell>
        </row>
        <row r="281">
          <cell r="G281" t="str">
            <v>8905.509.025</v>
          </cell>
          <cell r="H281">
            <v>477.77</v>
          </cell>
        </row>
        <row r="282">
          <cell r="G282" t="str">
            <v>8905.509.032</v>
          </cell>
          <cell r="H282">
            <v>65.010000000000005</v>
          </cell>
        </row>
        <row r="283">
          <cell r="G283" t="str">
            <v>8905.509.533</v>
          </cell>
          <cell r="H283">
            <v>6.32</v>
          </cell>
        </row>
        <row r="284">
          <cell r="G284" t="str">
            <v>8906.190.007</v>
          </cell>
          <cell r="H284">
            <v>24.31</v>
          </cell>
        </row>
        <row r="285">
          <cell r="G285" t="str">
            <v>8908.018.026</v>
          </cell>
          <cell r="H285">
            <v>219.20000000000002</v>
          </cell>
        </row>
        <row r="286">
          <cell r="G286" t="str">
            <v>8908.018.027</v>
          </cell>
          <cell r="H286">
            <v>23.400000000000002</v>
          </cell>
        </row>
        <row r="287">
          <cell r="G287" t="str">
            <v>8909.000.821</v>
          </cell>
          <cell r="H287">
            <v>396.8</v>
          </cell>
        </row>
        <row r="288">
          <cell r="G288" t="str">
            <v>8909.000.823</v>
          </cell>
          <cell r="H288">
            <v>139.81</v>
          </cell>
        </row>
        <row r="289">
          <cell r="G289" t="str">
            <v>8909.000.919</v>
          </cell>
          <cell r="H289">
            <v>1.54</v>
          </cell>
        </row>
        <row r="290">
          <cell r="G290" t="str">
            <v>8909.001.364</v>
          </cell>
          <cell r="H290">
            <v>3.63</v>
          </cell>
        </row>
        <row r="291">
          <cell r="G291" t="str">
            <v>8909.001.409</v>
          </cell>
          <cell r="H291">
            <v>57.139999999999993</v>
          </cell>
        </row>
        <row r="292">
          <cell r="G292" t="str">
            <v>8909.001.839</v>
          </cell>
          <cell r="H292">
            <v>2185.6800000000003</v>
          </cell>
        </row>
        <row r="293">
          <cell r="G293" t="str">
            <v>8909.003.253</v>
          </cell>
          <cell r="H293">
            <v>210.35</v>
          </cell>
        </row>
        <row r="294">
          <cell r="G294" t="str">
            <v>8909.003.925</v>
          </cell>
          <cell r="H294">
            <v>177.70000000000002</v>
          </cell>
        </row>
        <row r="295">
          <cell r="G295" t="str">
            <v>8909.004.939</v>
          </cell>
          <cell r="H295">
            <v>3.11</v>
          </cell>
        </row>
        <row r="296">
          <cell r="G296" t="str">
            <v>8909.005.651</v>
          </cell>
          <cell r="H296">
            <v>177.43</v>
          </cell>
        </row>
        <row r="297">
          <cell r="G297" t="str">
            <v>9031.931.751</v>
          </cell>
          <cell r="H297">
            <v>20136.489999999998</v>
          </cell>
        </row>
        <row r="298">
          <cell r="G298" t="str">
            <v>9281.055.287</v>
          </cell>
          <cell r="H298">
            <v>32.76</v>
          </cell>
        </row>
        <row r="299">
          <cell r="G299" t="str">
            <v>9281.055.288</v>
          </cell>
          <cell r="H299">
            <v>27.549999999999997</v>
          </cell>
        </row>
        <row r="300">
          <cell r="G300" t="str">
            <v>9281.055.294</v>
          </cell>
          <cell r="H300">
            <v>157.78</v>
          </cell>
        </row>
        <row r="301">
          <cell r="G301" t="str">
            <v>9281.055.305</v>
          </cell>
          <cell r="H301">
            <v>184.41</v>
          </cell>
        </row>
        <row r="302">
          <cell r="G302" t="str">
            <v>9281.055.306</v>
          </cell>
          <cell r="H302">
            <v>56.780000000000008</v>
          </cell>
        </row>
        <row r="303">
          <cell r="G303" t="str">
            <v>9281.055.307</v>
          </cell>
          <cell r="H303">
            <v>186.57000000000002</v>
          </cell>
        </row>
        <row r="304">
          <cell r="G304" t="str">
            <v>9455.010.001</v>
          </cell>
          <cell r="H304">
            <v>506.75000000000006</v>
          </cell>
        </row>
        <row r="305">
          <cell r="G305" t="str">
            <v>1267.362.204</v>
          </cell>
          <cell r="H305">
            <v>0.03</v>
          </cell>
        </row>
        <row r="306">
          <cell r="G306" t="str">
            <v>8905.501.048</v>
          </cell>
          <cell r="H306">
            <v>0.1</v>
          </cell>
        </row>
        <row r="307">
          <cell r="G307" t="str">
            <v>1267.370.767</v>
          </cell>
          <cell r="H307">
            <v>0.06</v>
          </cell>
        </row>
        <row r="308">
          <cell r="G308" t="str">
            <v>8900.131.588</v>
          </cell>
          <cell r="H308">
            <v>0.66999999999999993</v>
          </cell>
        </row>
        <row r="309">
          <cell r="G309" t="str">
            <v>8909.002.084</v>
          </cell>
          <cell r="H309">
            <v>0.1</v>
          </cell>
        </row>
        <row r="310">
          <cell r="G310" t="str">
            <v>1267.370.495</v>
          </cell>
          <cell r="H310">
            <v>0.01</v>
          </cell>
        </row>
        <row r="311">
          <cell r="G311" t="str">
            <v>1034.486.268</v>
          </cell>
          <cell r="H311">
            <v>94.66</v>
          </cell>
        </row>
        <row r="312">
          <cell r="G312" t="str">
            <v>1267.369.114</v>
          </cell>
          <cell r="H312">
            <v>197.10999999999999</v>
          </cell>
        </row>
        <row r="313">
          <cell r="G313" t="str">
            <v>8909.002.766</v>
          </cell>
          <cell r="H313">
            <v>6.29</v>
          </cell>
        </row>
        <row r="314">
          <cell r="G314" t="str">
            <v>8905.509.508</v>
          </cell>
          <cell r="H314">
            <v>2.6999999999999997</v>
          </cell>
        </row>
        <row r="315">
          <cell r="G315" t="str">
            <v>8905.506.903</v>
          </cell>
          <cell r="H315">
            <v>4.24</v>
          </cell>
        </row>
        <row r="316">
          <cell r="G316" t="str">
            <v>1267.377.475</v>
          </cell>
          <cell r="H316">
            <v>4.8100000000000005</v>
          </cell>
        </row>
        <row r="317">
          <cell r="G317" t="str">
            <v>8909.005.479</v>
          </cell>
          <cell r="H317">
            <v>0.17</v>
          </cell>
        </row>
        <row r="318">
          <cell r="G318" t="str">
            <v>8909.007.208</v>
          </cell>
          <cell r="H318">
            <v>2.25</v>
          </cell>
        </row>
        <row r="319">
          <cell r="G319" t="str">
            <v>1267.370.583</v>
          </cell>
          <cell r="H319">
            <v>0.08</v>
          </cell>
        </row>
        <row r="320">
          <cell r="G320" t="str">
            <v>8905.508.135</v>
          </cell>
          <cell r="H320">
            <v>2.1299999999999994</v>
          </cell>
        </row>
        <row r="321">
          <cell r="G321" t="str">
            <v>1035.200.903</v>
          </cell>
          <cell r="H321">
            <v>22.5</v>
          </cell>
        </row>
        <row r="322">
          <cell r="G322" t="str">
            <v>1038.001.560</v>
          </cell>
          <cell r="H322">
            <v>33.72</v>
          </cell>
        </row>
        <row r="323">
          <cell r="G323" t="str">
            <v>2285.106.921</v>
          </cell>
          <cell r="H323">
            <v>16.149999999999999</v>
          </cell>
        </row>
        <row r="324">
          <cell r="G324" t="str">
            <v>9281.055.276</v>
          </cell>
          <cell r="H324">
            <v>37.39</v>
          </cell>
        </row>
        <row r="325">
          <cell r="G325" t="str">
            <v>8909.000.908</v>
          </cell>
          <cell r="H325">
            <v>0.53</v>
          </cell>
        </row>
        <row r="326">
          <cell r="G326" t="str">
            <v>1038.001.684</v>
          </cell>
          <cell r="H326">
            <v>28.57</v>
          </cell>
        </row>
        <row r="327">
          <cell r="G327" t="str">
            <v>1035.200.675</v>
          </cell>
          <cell r="H327">
            <v>7.5</v>
          </cell>
        </row>
        <row r="328">
          <cell r="G328" t="str">
            <v>1267.370.412</v>
          </cell>
          <cell r="H328">
            <v>3.3799999999999994</v>
          </cell>
        </row>
        <row r="329">
          <cell r="G329" t="str">
            <v>1267.373.234</v>
          </cell>
          <cell r="H329">
            <v>1.22</v>
          </cell>
        </row>
        <row r="330">
          <cell r="G330" t="str">
            <v>8908.418.131</v>
          </cell>
          <cell r="H330">
            <v>3.61</v>
          </cell>
        </row>
        <row r="331">
          <cell r="G331" t="str">
            <v>8905.510.184</v>
          </cell>
          <cell r="H331">
            <v>13.4</v>
          </cell>
        </row>
        <row r="332">
          <cell r="G332" t="str">
            <v>1038.111.357</v>
          </cell>
          <cell r="H332">
            <v>27.49</v>
          </cell>
        </row>
        <row r="333">
          <cell r="G333" t="str">
            <v>1267.370.707</v>
          </cell>
          <cell r="H333">
            <v>0.09</v>
          </cell>
        </row>
        <row r="334">
          <cell r="G334" t="str">
            <v>1267.370.906</v>
          </cell>
          <cell r="H334">
            <v>6.9999999999999993E-2</v>
          </cell>
        </row>
        <row r="335">
          <cell r="G335" t="str">
            <v>1267.369.112</v>
          </cell>
          <cell r="H335">
            <v>656.94999999999993</v>
          </cell>
        </row>
        <row r="336">
          <cell r="G336" t="str">
            <v>1265.106.216</v>
          </cell>
          <cell r="H336">
            <v>266.29000000000002</v>
          </cell>
        </row>
        <row r="337">
          <cell r="G337" t="str">
            <v>8909.001.362</v>
          </cell>
          <cell r="H337">
            <v>13.16</v>
          </cell>
        </row>
        <row r="338">
          <cell r="G338" t="str">
            <v>1267.370.494</v>
          </cell>
          <cell r="H338">
            <v>0.01</v>
          </cell>
        </row>
        <row r="339">
          <cell r="G339" t="str">
            <v>8905.509.519</v>
          </cell>
          <cell r="H339">
            <v>2.6999999999999997</v>
          </cell>
        </row>
        <row r="340">
          <cell r="G340" t="str">
            <v>1267.370.009</v>
          </cell>
          <cell r="H340">
            <v>0.01</v>
          </cell>
        </row>
        <row r="341">
          <cell r="G341" t="str">
            <v>2283.435.314</v>
          </cell>
          <cell r="H341">
            <v>36.379999999999995</v>
          </cell>
        </row>
        <row r="342">
          <cell r="G342" t="str">
            <v>1267.361.912</v>
          </cell>
          <cell r="H342">
            <v>1.7300000000000002</v>
          </cell>
        </row>
        <row r="343">
          <cell r="G343" t="str">
            <v>8909.001.353</v>
          </cell>
          <cell r="H343">
            <v>9.0200000000000014</v>
          </cell>
        </row>
        <row r="344">
          <cell r="G344" t="str">
            <v>8902.212.037</v>
          </cell>
          <cell r="H344">
            <v>0.38</v>
          </cell>
        </row>
        <row r="345">
          <cell r="G345" t="str">
            <v>3337.617.279</v>
          </cell>
          <cell r="H345">
            <v>0.76</v>
          </cell>
        </row>
        <row r="346">
          <cell r="G346" t="str">
            <v>8905.503.860</v>
          </cell>
          <cell r="H346">
            <v>0.09</v>
          </cell>
        </row>
        <row r="347">
          <cell r="G347" t="str">
            <v>F006.W20.021</v>
          </cell>
          <cell r="H347">
            <v>591.12</v>
          </cell>
        </row>
        <row r="348">
          <cell r="G348" t="str">
            <v>8909.000.574</v>
          </cell>
          <cell r="H348">
            <v>14.84</v>
          </cell>
        </row>
        <row r="349">
          <cell r="G349" t="str">
            <v>F000.HC1.010</v>
          </cell>
          <cell r="H349">
            <v>133.65</v>
          </cell>
        </row>
        <row r="350">
          <cell r="G350" t="str">
            <v>8909.000.905</v>
          </cell>
          <cell r="H350">
            <v>0.01</v>
          </cell>
        </row>
        <row r="351">
          <cell r="G351" t="str">
            <v>8909.002.201</v>
          </cell>
          <cell r="H351">
            <v>3.21</v>
          </cell>
        </row>
        <row r="352">
          <cell r="G352" t="str">
            <v>1035.200.107</v>
          </cell>
          <cell r="H352">
            <v>13.82</v>
          </cell>
        </row>
        <row r="353">
          <cell r="G353" t="str">
            <v>8905.502.425</v>
          </cell>
          <cell r="H353">
            <v>0.03</v>
          </cell>
        </row>
        <row r="354">
          <cell r="G354" t="str">
            <v>8905.501.103</v>
          </cell>
          <cell r="H354">
            <v>0.04</v>
          </cell>
        </row>
        <row r="355">
          <cell r="G355" t="str">
            <v>8905.502.408</v>
          </cell>
          <cell r="H355">
            <v>0.01</v>
          </cell>
        </row>
        <row r="356">
          <cell r="G356" t="str">
            <v>8905.502.409</v>
          </cell>
          <cell r="H356">
            <v>0.03</v>
          </cell>
        </row>
        <row r="357">
          <cell r="G357" t="str">
            <v>1035.200.043</v>
          </cell>
          <cell r="H357">
            <v>26.62</v>
          </cell>
        </row>
        <row r="358">
          <cell r="G358" t="str">
            <v>8905.507.615</v>
          </cell>
          <cell r="H358">
            <v>19.5</v>
          </cell>
        </row>
        <row r="359">
          <cell r="G359" t="str">
            <v>3337.617.277</v>
          </cell>
          <cell r="H359">
            <v>6.11</v>
          </cell>
        </row>
        <row r="360">
          <cell r="G360" t="str">
            <v>8905.509.520</v>
          </cell>
          <cell r="H360">
            <v>1.6800000000000002</v>
          </cell>
        </row>
        <row r="361">
          <cell r="G361" t="str">
            <v>1267.361.918</v>
          </cell>
          <cell r="H361">
            <v>11.200000000000001</v>
          </cell>
        </row>
        <row r="362">
          <cell r="G362" t="str">
            <v>3337.617.278</v>
          </cell>
          <cell r="H362">
            <v>0.49</v>
          </cell>
        </row>
        <row r="363">
          <cell r="G363" t="str">
            <v>1267.370.501</v>
          </cell>
          <cell r="H363">
            <v>0.76</v>
          </cell>
        </row>
        <row r="364">
          <cell r="G364" t="str">
            <v>1261.032.372</v>
          </cell>
          <cell r="H364">
            <v>916.1400000000001</v>
          </cell>
        </row>
        <row r="365">
          <cell r="G365" t="str">
            <v>8905.502.268</v>
          </cell>
          <cell r="H365">
            <v>38.890000000000008</v>
          </cell>
        </row>
        <row r="366">
          <cell r="G366" t="str">
            <v>1267.361.917</v>
          </cell>
          <cell r="H366">
            <v>36.43</v>
          </cell>
        </row>
        <row r="367">
          <cell r="G367" t="str">
            <v>8909.003.753</v>
          </cell>
          <cell r="H367">
            <v>21.29</v>
          </cell>
        </row>
        <row r="368">
          <cell r="G368" t="str">
            <v>1267.361.821</v>
          </cell>
          <cell r="H368">
            <v>8.129999999999999</v>
          </cell>
        </row>
        <row r="369">
          <cell r="G369" t="str">
            <v>8909.003.822</v>
          </cell>
          <cell r="H369">
            <v>2.5300000000000002</v>
          </cell>
        </row>
        <row r="370">
          <cell r="G370" t="str">
            <v>8905.507.131</v>
          </cell>
          <cell r="H370">
            <v>2.52</v>
          </cell>
        </row>
        <row r="371">
          <cell r="G371" t="str">
            <v>1267.370.829</v>
          </cell>
          <cell r="H371">
            <v>0.56000000000000005</v>
          </cell>
        </row>
        <row r="372">
          <cell r="G372" t="str">
            <v>1267.370.506</v>
          </cell>
          <cell r="H372">
            <v>0.45</v>
          </cell>
        </row>
        <row r="373">
          <cell r="G373" t="str">
            <v>8900.131.582</v>
          </cell>
          <cell r="H373">
            <v>0.64999999999999991</v>
          </cell>
        </row>
        <row r="374">
          <cell r="G374" t="str">
            <v>1267.369.255</v>
          </cell>
          <cell r="H374">
            <v>0.31</v>
          </cell>
        </row>
        <row r="375">
          <cell r="G375" t="str">
            <v>1267.370.902</v>
          </cell>
          <cell r="H375">
            <v>0.03</v>
          </cell>
        </row>
        <row r="376">
          <cell r="G376" t="str">
            <v>8909.004.940</v>
          </cell>
          <cell r="H376">
            <v>0.16</v>
          </cell>
        </row>
        <row r="377">
          <cell r="G377" t="str">
            <v>8909.004.941</v>
          </cell>
          <cell r="H377">
            <v>0.12</v>
          </cell>
        </row>
        <row r="378">
          <cell r="G378" t="str">
            <v>1267.370.594</v>
          </cell>
          <cell r="H378">
            <v>0.06</v>
          </cell>
        </row>
        <row r="379">
          <cell r="G379" t="str">
            <v>1267.373.068</v>
          </cell>
          <cell r="H379">
            <v>0.01</v>
          </cell>
        </row>
        <row r="380">
          <cell r="G380" t="str">
            <v>0280.158.357</v>
          </cell>
          <cell r="H380">
            <v>105674.76</v>
          </cell>
        </row>
        <row r="381">
          <cell r="G381" t="str">
            <v>0280.158.359</v>
          </cell>
          <cell r="H381">
            <v>4908.1400000000003</v>
          </cell>
        </row>
        <row r="382">
          <cell r="G382" t="str">
            <v>1280.113.717</v>
          </cell>
          <cell r="H382">
            <v>22.44</v>
          </cell>
        </row>
        <row r="383">
          <cell r="G383" t="str">
            <v>1280.113.718</v>
          </cell>
          <cell r="H383">
            <v>17.869999999999997</v>
          </cell>
        </row>
        <row r="384">
          <cell r="G384" t="str">
            <v>1280.210.815</v>
          </cell>
          <cell r="H384">
            <v>2944.74</v>
          </cell>
        </row>
        <row r="385">
          <cell r="G385" t="str">
            <v>1280.328.804</v>
          </cell>
          <cell r="H385">
            <v>23034.399999999998</v>
          </cell>
        </row>
        <row r="386">
          <cell r="G386" t="str">
            <v>1280.328.808</v>
          </cell>
          <cell r="H386">
            <v>276.36</v>
          </cell>
        </row>
        <row r="387">
          <cell r="G387" t="str">
            <v>1280.328.825</v>
          </cell>
          <cell r="H387">
            <v>18986.050000000003</v>
          </cell>
        </row>
        <row r="388">
          <cell r="G388" t="str">
            <v>1280.328.854</v>
          </cell>
          <cell r="H388">
            <v>3546.51</v>
          </cell>
        </row>
        <row r="389">
          <cell r="G389" t="str">
            <v>1280.328.867</v>
          </cell>
          <cell r="H389">
            <v>3826.44</v>
          </cell>
        </row>
        <row r="390">
          <cell r="G390" t="str">
            <v>1280.328.870</v>
          </cell>
          <cell r="H390">
            <v>13554.4</v>
          </cell>
        </row>
        <row r="391">
          <cell r="G391" t="str">
            <v>1280.360.820</v>
          </cell>
          <cell r="H391">
            <v>2120.0100000000002</v>
          </cell>
        </row>
        <row r="392">
          <cell r="G392" t="str">
            <v>1280.360.826</v>
          </cell>
          <cell r="H392">
            <v>631.1</v>
          </cell>
        </row>
        <row r="393">
          <cell r="G393" t="str">
            <v>1280.499.708</v>
          </cell>
          <cell r="H393">
            <v>3655.95</v>
          </cell>
        </row>
        <row r="394">
          <cell r="G394" t="str">
            <v>1280.499.715</v>
          </cell>
          <cell r="H394">
            <v>4596.01</v>
          </cell>
        </row>
        <row r="395">
          <cell r="G395" t="str">
            <v>1280.499.718</v>
          </cell>
          <cell r="H395">
            <v>2901.5599999999995</v>
          </cell>
        </row>
        <row r="396">
          <cell r="G396" t="str">
            <v>1280.499.721</v>
          </cell>
          <cell r="H396">
            <v>647.50999999999988</v>
          </cell>
        </row>
        <row r="397">
          <cell r="G397" t="str">
            <v>1280.499.722</v>
          </cell>
          <cell r="H397">
            <v>2026.9099999999999</v>
          </cell>
        </row>
        <row r="398">
          <cell r="G398" t="str">
            <v>1280.551.985</v>
          </cell>
          <cell r="H398">
            <v>2.6500000000000004</v>
          </cell>
        </row>
        <row r="399">
          <cell r="G399" t="str">
            <v>1280.551.995</v>
          </cell>
          <cell r="H399">
            <v>0.11</v>
          </cell>
        </row>
        <row r="400">
          <cell r="G400" t="str">
            <v>1280.552.725</v>
          </cell>
          <cell r="H400">
            <v>529.29999999999995</v>
          </cell>
        </row>
        <row r="401">
          <cell r="G401" t="str">
            <v>1280.552.766</v>
          </cell>
          <cell r="H401">
            <v>11.56</v>
          </cell>
        </row>
        <row r="402">
          <cell r="G402" t="str">
            <v>1280.552.794</v>
          </cell>
          <cell r="H402">
            <v>7.09</v>
          </cell>
        </row>
        <row r="403">
          <cell r="G403" t="str">
            <v>1280.552.830</v>
          </cell>
          <cell r="H403">
            <v>9.74</v>
          </cell>
        </row>
        <row r="404">
          <cell r="G404" t="str">
            <v>1280.552.873</v>
          </cell>
          <cell r="H404">
            <v>1.76</v>
          </cell>
        </row>
        <row r="405">
          <cell r="G405" t="str">
            <v>1280.552.881</v>
          </cell>
          <cell r="H405">
            <v>1.92</v>
          </cell>
        </row>
        <row r="406">
          <cell r="G406" t="str">
            <v>1280.552.890</v>
          </cell>
          <cell r="H406">
            <v>3.75</v>
          </cell>
        </row>
        <row r="407">
          <cell r="G407" t="str">
            <v>1280.552.897</v>
          </cell>
          <cell r="H407">
            <v>290.62</v>
          </cell>
        </row>
        <row r="408">
          <cell r="G408" t="str">
            <v>1280.552.899</v>
          </cell>
          <cell r="H408">
            <v>0.94</v>
          </cell>
        </row>
        <row r="409">
          <cell r="G409" t="str">
            <v>1280.552.900</v>
          </cell>
          <cell r="H409">
            <v>1.18</v>
          </cell>
        </row>
        <row r="410">
          <cell r="G410" t="str">
            <v>1280.552.902</v>
          </cell>
          <cell r="H410">
            <v>3.17</v>
          </cell>
        </row>
        <row r="411">
          <cell r="G411" t="str">
            <v>1280.552.903</v>
          </cell>
          <cell r="H411">
            <v>8.1300000000000008</v>
          </cell>
        </row>
        <row r="412">
          <cell r="G412" t="str">
            <v>1280.552.905</v>
          </cell>
          <cell r="H412">
            <v>14</v>
          </cell>
        </row>
        <row r="413">
          <cell r="G413" t="str">
            <v>1280.552.906</v>
          </cell>
          <cell r="H413">
            <v>0.47</v>
          </cell>
        </row>
        <row r="414">
          <cell r="G414" t="str">
            <v>1280.552.908</v>
          </cell>
          <cell r="H414">
            <v>2594.14</v>
          </cell>
        </row>
        <row r="415">
          <cell r="G415" t="str">
            <v>1280.552.909</v>
          </cell>
          <cell r="H415">
            <v>1.1399999999999999</v>
          </cell>
        </row>
        <row r="416">
          <cell r="G416" t="str">
            <v>1281.322.718</v>
          </cell>
          <cell r="H416">
            <v>638.29999999999995</v>
          </cell>
        </row>
        <row r="417">
          <cell r="G417" t="str">
            <v>1284.210.263</v>
          </cell>
          <cell r="H417">
            <v>462.72</v>
          </cell>
        </row>
        <row r="418">
          <cell r="G418" t="str">
            <v>1284.210.266</v>
          </cell>
          <cell r="H418">
            <v>962.86</v>
          </cell>
        </row>
        <row r="419">
          <cell r="G419" t="str">
            <v>1284.210.276</v>
          </cell>
          <cell r="H419">
            <v>19.27</v>
          </cell>
        </row>
        <row r="420">
          <cell r="G420" t="str">
            <v>1284.210.283</v>
          </cell>
          <cell r="H420">
            <v>3069.2600000000007</v>
          </cell>
        </row>
        <row r="421">
          <cell r="G421" t="str">
            <v>1284.210.285</v>
          </cell>
          <cell r="H421">
            <v>1023.03</v>
          </cell>
        </row>
        <row r="422">
          <cell r="G422" t="str">
            <v>1284.210.286</v>
          </cell>
          <cell r="H422">
            <v>34.799999999999997</v>
          </cell>
        </row>
        <row r="423">
          <cell r="G423" t="str">
            <v>1284.210.301</v>
          </cell>
          <cell r="H423">
            <v>145.97</v>
          </cell>
        </row>
        <row r="424">
          <cell r="G424" t="str">
            <v>1284.610.708</v>
          </cell>
          <cell r="H424">
            <v>3290.4300000000007</v>
          </cell>
        </row>
        <row r="425">
          <cell r="G425" t="str">
            <v>1287.430.752</v>
          </cell>
          <cell r="H425">
            <v>87.419999999999987</v>
          </cell>
        </row>
        <row r="426">
          <cell r="G426" t="str">
            <v>1287.430.762</v>
          </cell>
          <cell r="H426">
            <v>63.18</v>
          </cell>
        </row>
        <row r="427">
          <cell r="G427" t="str">
            <v>1288.700.955</v>
          </cell>
          <cell r="H427">
            <v>8488.25</v>
          </cell>
        </row>
        <row r="428">
          <cell r="G428" t="str">
            <v>1288.700.965</v>
          </cell>
          <cell r="H428">
            <v>7564.81</v>
          </cell>
        </row>
        <row r="429">
          <cell r="G429" t="str">
            <v>5899.605.250</v>
          </cell>
          <cell r="H429">
            <v>4483.59</v>
          </cell>
        </row>
        <row r="430">
          <cell r="G430" t="str">
            <v>5899.605.252</v>
          </cell>
          <cell r="H430">
            <v>1215.28</v>
          </cell>
        </row>
        <row r="431">
          <cell r="G431" t="str">
            <v>5899.605.255</v>
          </cell>
          <cell r="H431">
            <v>220.84</v>
          </cell>
        </row>
        <row r="432">
          <cell r="G432" t="str">
            <v>5899.605.256</v>
          </cell>
          <cell r="H432">
            <v>269.60000000000002</v>
          </cell>
        </row>
        <row r="433">
          <cell r="G433" t="str">
            <v>5899.605.257</v>
          </cell>
          <cell r="H433">
            <v>1926.2399999999998</v>
          </cell>
        </row>
        <row r="434">
          <cell r="G434" t="str">
            <v>5899.605.258</v>
          </cell>
          <cell r="H434">
            <v>2115.7000000000003</v>
          </cell>
        </row>
        <row r="435">
          <cell r="G435" t="str">
            <v>5899.605.259</v>
          </cell>
          <cell r="H435">
            <v>353.37</v>
          </cell>
        </row>
        <row r="436">
          <cell r="G436" t="str">
            <v>5899.605.262</v>
          </cell>
          <cell r="H436">
            <v>2133.6299999999997</v>
          </cell>
        </row>
        <row r="437">
          <cell r="G437" t="str">
            <v>5899.605.265</v>
          </cell>
          <cell r="H437">
            <v>396.69</v>
          </cell>
        </row>
        <row r="438">
          <cell r="G438" t="str">
            <v>F00V.E17.003</v>
          </cell>
          <cell r="H438">
            <v>76.460000000000008</v>
          </cell>
        </row>
        <row r="439">
          <cell r="G439" t="str">
            <v>F00V.E24.008</v>
          </cell>
          <cell r="H439">
            <v>2321.5800000000004</v>
          </cell>
        </row>
        <row r="440">
          <cell r="G440" t="str">
            <v>F00V.H47.001</v>
          </cell>
          <cell r="H440">
            <v>47.85</v>
          </cell>
        </row>
        <row r="441">
          <cell r="G441" t="str">
            <v>2912.708.197</v>
          </cell>
          <cell r="H441">
            <v>88.3</v>
          </cell>
        </row>
        <row r="442">
          <cell r="G442" t="str">
            <v>1284.210.284</v>
          </cell>
          <cell r="H442">
            <v>15.05</v>
          </cell>
        </row>
        <row r="443">
          <cell r="G443" t="str">
            <v>5899.605.251</v>
          </cell>
          <cell r="H443">
            <v>262.98</v>
          </cell>
        </row>
        <row r="444">
          <cell r="G444" t="str">
            <v>1284.210.287</v>
          </cell>
          <cell r="H444">
            <v>333.93</v>
          </cell>
        </row>
        <row r="445">
          <cell r="G445" t="str">
            <v>1280.552.850</v>
          </cell>
          <cell r="H445">
            <v>0.56999999999999995</v>
          </cell>
        </row>
        <row r="446">
          <cell r="G446" t="str">
            <v>1230.210.068</v>
          </cell>
          <cell r="H446">
            <v>60.74</v>
          </cell>
        </row>
        <row r="447">
          <cell r="G447" t="str">
            <v>8900.319.222</v>
          </cell>
          <cell r="H447">
            <v>0.26</v>
          </cell>
        </row>
        <row r="448">
          <cell r="G448" t="str">
            <v>0580.102.010</v>
          </cell>
          <cell r="H448">
            <v>5669.5700000000006</v>
          </cell>
        </row>
        <row r="449">
          <cell r="G449" t="str">
            <v>1280.020.068</v>
          </cell>
          <cell r="H449">
            <v>4.71</v>
          </cell>
        </row>
        <row r="450">
          <cell r="G450" t="str">
            <v>1280.020.071</v>
          </cell>
          <cell r="H450">
            <v>736.2</v>
          </cell>
        </row>
        <row r="451">
          <cell r="G451" t="str">
            <v>1280.021.007</v>
          </cell>
          <cell r="H451">
            <v>250.9</v>
          </cell>
        </row>
        <row r="452">
          <cell r="G452" t="str">
            <v>1280.106.075</v>
          </cell>
          <cell r="H452">
            <v>255.98000000000002</v>
          </cell>
        </row>
        <row r="453">
          <cell r="G453" t="str">
            <v>1280.106.076</v>
          </cell>
          <cell r="H453">
            <v>2.67</v>
          </cell>
        </row>
        <row r="454">
          <cell r="G454" t="str">
            <v>1280.210.033</v>
          </cell>
          <cell r="H454">
            <v>14.9</v>
          </cell>
        </row>
        <row r="455">
          <cell r="G455" t="str">
            <v>1280.210.034</v>
          </cell>
          <cell r="H455">
            <v>40.46</v>
          </cell>
        </row>
        <row r="456">
          <cell r="G456" t="str">
            <v>1280.210.035</v>
          </cell>
          <cell r="H456">
            <v>4.75</v>
          </cell>
        </row>
        <row r="457">
          <cell r="G457" t="str">
            <v>1280.210.044</v>
          </cell>
          <cell r="H457">
            <v>1634.8899999999999</v>
          </cell>
        </row>
        <row r="458">
          <cell r="G458" t="str">
            <v>1280.321.009</v>
          </cell>
          <cell r="H458">
            <v>240.59</v>
          </cell>
        </row>
        <row r="459">
          <cell r="G459" t="str">
            <v>1280.326.094</v>
          </cell>
          <cell r="H459">
            <v>6.1</v>
          </cell>
        </row>
        <row r="460">
          <cell r="G460" t="str">
            <v>1280.326.104</v>
          </cell>
          <cell r="H460">
            <v>62.11</v>
          </cell>
        </row>
        <row r="461">
          <cell r="G461" t="str">
            <v>1280.326.108</v>
          </cell>
          <cell r="H461">
            <v>0.17</v>
          </cell>
        </row>
        <row r="462">
          <cell r="G462" t="str">
            <v>1280.326.111</v>
          </cell>
          <cell r="H462">
            <v>0.42</v>
          </cell>
        </row>
        <row r="463">
          <cell r="G463" t="str">
            <v>1280.326.114</v>
          </cell>
          <cell r="H463">
            <v>7.6000000000000005</v>
          </cell>
        </row>
        <row r="464">
          <cell r="G464" t="str">
            <v>1280.516.038</v>
          </cell>
          <cell r="H464">
            <v>0.95</v>
          </cell>
        </row>
        <row r="465">
          <cell r="G465" t="str">
            <v>1280.520.350</v>
          </cell>
          <cell r="H465">
            <v>2141.04</v>
          </cell>
        </row>
        <row r="466">
          <cell r="G466" t="str">
            <v>1280.520.352</v>
          </cell>
          <cell r="H466">
            <v>198.57999999999998</v>
          </cell>
        </row>
        <row r="467">
          <cell r="G467" t="str">
            <v>1280.520.362</v>
          </cell>
          <cell r="H467">
            <v>3022.9</v>
          </cell>
        </row>
        <row r="468">
          <cell r="G468" t="str">
            <v>1280.520.377</v>
          </cell>
          <cell r="H468">
            <v>1682.53</v>
          </cell>
        </row>
        <row r="469">
          <cell r="G469" t="str">
            <v>1280.551.027</v>
          </cell>
          <cell r="H469">
            <v>25.560000000000002</v>
          </cell>
        </row>
        <row r="470">
          <cell r="G470" t="str">
            <v>1283.230.004</v>
          </cell>
          <cell r="H470">
            <v>4180.6200000000008</v>
          </cell>
        </row>
        <row r="471">
          <cell r="G471" t="str">
            <v>1284.611.012</v>
          </cell>
          <cell r="H471">
            <v>234.25</v>
          </cell>
        </row>
        <row r="472">
          <cell r="G472" t="str">
            <v>1284.618.033</v>
          </cell>
          <cell r="H472">
            <v>1245.6399999999999</v>
          </cell>
        </row>
        <row r="473">
          <cell r="G473" t="str">
            <v>1284.618.034</v>
          </cell>
          <cell r="H473">
            <v>0.5</v>
          </cell>
        </row>
        <row r="474">
          <cell r="G474" t="str">
            <v>1284.641.001</v>
          </cell>
          <cell r="H474">
            <v>9.93</v>
          </cell>
        </row>
        <row r="475">
          <cell r="G475" t="str">
            <v>1284.641.002</v>
          </cell>
          <cell r="H475">
            <v>12.950000000000001</v>
          </cell>
        </row>
        <row r="476">
          <cell r="G476" t="str">
            <v>1284.641.003</v>
          </cell>
          <cell r="H476">
            <v>2526.15</v>
          </cell>
        </row>
        <row r="477">
          <cell r="G477" t="str">
            <v>1284.641.004</v>
          </cell>
          <cell r="H477">
            <v>4311.4199999999992</v>
          </cell>
        </row>
        <row r="478">
          <cell r="G478" t="str">
            <v>1284.641.005</v>
          </cell>
          <cell r="H478">
            <v>264.88</v>
          </cell>
        </row>
        <row r="479">
          <cell r="G479" t="str">
            <v>1287.431.020</v>
          </cell>
          <cell r="H479">
            <v>764.84</v>
          </cell>
        </row>
        <row r="480">
          <cell r="G480" t="str">
            <v>1580.190.530</v>
          </cell>
          <cell r="H480">
            <v>20.979999999999997</v>
          </cell>
        </row>
        <row r="481">
          <cell r="G481" t="str">
            <v>1580.190.535</v>
          </cell>
          <cell r="H481">
            <v>1062.53</v>
          </cell>
        </row>
        <row r="482">
          <cell r="G482" t="str">
            <v>1580.190.549</v>
          </cell>
          <cell r="H482">
            <v>13.81</v>
          </cell>
        </row>
        <row r="483">
          <cell r="G483" t="str">
            <v>1580.190.551</v>
          </cell>
          <cell r="H483">
            <v>11.77</v>
          </cell>
        </row>
        <row r="484">
          <cell r="G484" t="str">
            <v>1580.190.553</v>
          </cell>
          <cell r="H484">
            <v>1.72</v>
          </cell>
        </row>
        <row r="485">
          <cell r="G485" t="str">
            <v>1580.190.555</v>
          </cell>
          <cell r="H485">
            <v>150.14000000000001</v>
          </cell>
        </row>
        <row r="486">
          <cell r="G486" t="str">
            <v>1580.190.562</v>
          </cell>
          <cell r="H486">
            <v>67.41</v>
          </cell>
        </row>
        <row r="487">
          <cell r="G487" t="str">
            <v>1580.190.564</v>
          </cell>
          <cell r="H487">
            <v>80.77</v>
          </cell>
        </row>
        <row r="488">
          <cell r="G488" t="str">
            <v>1580.190.570</v>
          </cell>
          <cell r="H488">
            <v>52.42</v>
          </cell>
        </row>
        <row r="489">
          <cell r="G489" t="str">
            <v>1580.220.517</v>
          </cell>
          <cell r="H489">
            <v>28.05</v>
          </cell>
        </row>
        <row r="490">
          <cell r="G490" t="str">
            <v>1580.220.529</v>
          </cell>
          <cell r="H490">
            <v>2383.79</v>
          </cell>
        </row>
        <row r="491">
          <cell r="G491" t="str">
            <v>1580.220.531</v>
          </cell>
          <cell r="H491">
            <v>1488.0600000000004</v>
          </cell>
        </row>
        <row r="492">
          <cell r="G492" t="str">
            <v>1580.220.540</v>
          </cell>
          <cell r="H492">
            <v>178.86999999999998</v>
          </cell>
        </row>
        <row r="493">
          <cell r="G493" t="str">
            <v>1580.220.542</v>
          </cell>
          <cell r="H493">
            <v>68.36</v>
          </cell>
        </row>
        <row r="494">
          <cell r="G494" t="str">
            <v>1580.220.581</v>
          </cell>
          <cell r="H494">
            <v>89.21</v>
          </cell>
        </row>
        <row r="495">
          <cell r="G495" t="str">
            <v>1580.220.634</v>
          </cell>
          <cell r="H495">
            <v>92.62</v>
          </cell>
        </row>
        <row r="496">
          <cell r="G496" t="str">
            <v>1580.220.665</v>
          </cell>
          <cell r="H496">
            <v>409.53</v>
          </cell>
        </row>
        <row r="497">
          <cell r="G497" t="str">
            <v>1580.220.669</v>
          </cell>
          <cell r="H497">
            <v>573.22</v>
          </cell>
        </row>
        <row r="498">
          <cell r="G498" t="str">
            <v>1580.300.527</v>
          </cell>
          <cell r="H498">
            <v>8351.5499999999975</v>
          </cell>
        </row>
        <row r="499">
          <cell r="G499" t="str">
            <v>1580.321.510</v>
          </cell>
          <cell r="H499">
            <v>262.37</v>
          </cell>
        </row>
        <row r="500">
          <cell r="G500" t="str">
            <v>1580.321.514</v>
          </cell>
          <cell r="H500">
            <v>6.3999999999999995</v>
          </cell>
        </row>
        <row r="501">
          <cell r="G501" t="str">
            <v>1580.324.502</v>
          </cell>
          <cell r="H501">
            <v>1939.8700000000001</v>
          </cell>
        </row>
        <row r="502">
          <cell r="G502" t="str">
            <v>1580.550.505</v>
          </cell>
          <cell r="H502">
            <v>92.949999999999989</v>
          </cell>
        </row>
        <row r="503">
          <cell r="G503" t="str">
            <v>1581.011.504</v>
          </cell>
          <cell r="H503">
            <v>7006.7999999999984</v>
          </cell>
        </row>
        <row r="504">
          <cell r="G504" t="str">
            <v>1582.806.229</v>
          </cell>
          <cell r="H504">
            <v>155.09</v>
          </cell>
        </row>
        <row r="505">
          <cell r="G505" t="str">
            <v>1582.811.054</v>
          </cell>
          <cell r="H505">
            <v>16.82</v>
          </cell>
        </row>
        <row r="506">
          <cell r="G506" t="str">
            <v>1582.813.265</v>
          </cell>
          <cell r="H506">
            <v>1493.5</v>
          </cell>
        </row>
        <row r="507">
          <cell r="G507" t="str">
            <v>1582.814.010</v>
          </cell>
          <cell r="H507">
            <v>1476.06</v>
          </cell>
        </row>
        <row r="508">
          <cell r="G508" t="str">
            <v>1582.821.167</v>
          </cell>
          <cell r="H508">
            <v>382.11</v>
          </cell>
        </row>
        <row r="509">
          <cell r="G509" t="str">
            <v>1582.833.023</v>
          </cell>
          <cell r="H509">
            <v>268.24</v>
          </cell>
        </row>
        <row r="510">
          <cell r="G510" t="str">
            <v>1582.834.003</v>
          </cell>
          <cell r="H510">
            <v>101.68</v>
          </cell>
        </row>
        <row r="511">
          <cell r="G511" t="str">
            <v>1582.848.085</v>
          </cell>
          <cell r="H511">
            <v>219.62000000000003</v>
          </cell>
        </row>
        <row r="512">
          <cell r="G512" t="str">
            <v>1582.848.087</v>
          </cell>
          <cell r="H512">
            <v>51.1</v>
          </cell>
        </row>
        <row r="513">
          <cell r="G513" t="str">
            <v>1582.848.089</v>
          </cell>
          <cell r="H513">
            <v>32.489999999999995</v>
          </cell>
        </row>
        <row r="514">
          <cell r="G514" t="str">
            <v>1582.848.134</v>
          </cell>
          <cell r="H514">
            <v>268.33</v>
          </cell>
        </row>
        <row r="515">
          <cell r="G515" t="str">
            <v>1582.859.143</v>
          </cell>
          <cell r="H515">
            <v>493.68</v>
          </cell>
        </row>
        <row r="516">
          <cell r="G516" t="str">
            <v>1582.859.144</v>
          </cell>
          <cell r="H516">
            <v>650.03</v>
          </cell>
        </row>
        <row r="517">
          <cell r="G517" t="str">
            <v>1582.859.185</v>
          </cell>
          <cell r="H517">
            <v>247.82999999999998</v>
          </cell>
        </row>
        <row r="518">
          <cell r="G518" t="str">
            <v>1582.859.273</v>
          </cell>
          <cell r="H518">
            <v>433.58</v>
          </cell>
        </row>
        <row r="519">
          <cell r="G519" t="str">
            <v>1582.859.288</v>
          </cell>
          <cell r="H519">
            <v>603.89</v>
          </cell>
        </row>
        <row r="520">
          <cell r="G520" t="str">
            <v>1582.859.314</v>
          </cell>
          <cell r="H520">
            <v>275.83999999999997</v>
          </cell>
        </row>
        <row r="521">
          <cell r="G521" t="str">
            <v>1582.859.331</v>
          </cell>
          <cell r="H521">
            <v>12.58</v>
          </cell>
        </row>
        <row r="522">
          <cell r="G522" t="str">
            <v>1582.859.379</v>
          </cell>
          <cell r="H522">
            <v>25.3</v>
          </cell>
        </row>
        <row r="523">
          <cell r="G523" t="str">
            <v>1582.859.420</v>
          </cell>
          <cell r="H523">
            <v>507.48</v>
          </cell>
        </row>
        <row r="524">
          <cell r="G524" t="str">
            <v>1582.859.550</v>
          </cell>
          <cell r="H524">
            <v>3132.75</v>
          </cell>
        </row>
        <row r="525">
          <cell r="G525" t="str">
            <v>1582.859.570</v>
          </cell>
          <cell r="H525">
            <v>261.77999999999997</v>
          </cell>
        </row>
        <row r="526">
          <cell r="G526" t="str">
            <v>1582.859.578</v>
          </cell>
          <cell r="H526">
            <v>339.75</v>
          </cell>
        </row>
        <row r="527">
          <cell r="G527" t="str">
            <v>1582.859.617</v>
          </cell>
          <cell r="H527">
            <v>379.14</v>
          </cell>
        </row>
        <row r="528">
          <cell r="G528" t="str">
            <v>1582.859.630</v>
          </cell>
          <cell r="H528">
            <v>25422.229999999996</v>
          </cell>
        </row>
        <row r="529">
          <cell r="G529" t="str">
            <v>1582.859.638</v>
          </cell>
          <cell r="H529">
            <v>2787.71</v>
          </cell>
        </row>
        <row r="530">
          <cell r="G530" t="str">
            <v>1582.859.666</v>
          </cell>
          <cell r="H530">
            <v>310.88</v>
          </cell>
        </row>
        <row r="531">
          <cell r="G531" t="str">
            <v>1582.859.667</v>
          </cell>
          <cell r="H531">
            <v>767.64</v>
          </cell>
        </row>
        <row r="532">
          <cell r="G532" t="str">
            <v>1582.859.669</v>
          </cell>
          <cell r="H532">
            <v>61.76</v>
          </cell>
        </row>
        <row r="533">
          <cell r="G533" t="str">
            <v>1582.859.671</v>
          </cell>
          <cell r="H533">
            <v>2402.1999999999998</v>
          </cell>
        </row>
        <row r="534">
          <cell r="G534" t="str">
            <v>1582.859.673</v>
          </cell>
          <cell r="H534">
            <v>1482.8100000000002</v>
          </cell>
        </row>
        <row r="535">
          <cell r="G535" t="str">
            <v>1582.859.683</v>
          </cell>
          <cell r="H535">
            <v>385.08</v>
          </cell>
        </row>
        <row r="536">
          <cell r="G536" t="str">
            <v>1582.859.684</v>
          </cell>
          <cell r="H536">
            <v>4728.21</v>
          </cell>
        </row>
        <row r="537">
          <cell r="G537" t="str">
            <v>1582.859.685</v>
          </cell>
          <cell r="H537">
            <v>889.7</v>
          </cell>
        </row>
        <row r="538">
          <cell r="G538" t="str">
            <v>1582.859.686</v>
          </cell>
          <cell r="H538">
            <v>229.36</v>
          </cell>
        </row>
        <row r="539">
          <cell r="G539" t="str">
            <v>1582.859.687</v>
          </cell>
          <cell r="H539">
            <v>1147.8599999999999</v>
          </cell>
        </row>
        <row r="540">
          <cell r="G540" t="str">
            <v>1582.859.695</v>
          </cell>
          <cell r="H540">
            <v>70.17</v>
          </cell>
        </row>
        <row r="541">
          <cell r="G541" t="str">
            <v>1582.859.696</v>
          </cell>
          <cell r="H541">
            <v>3380.5299999999997</v>
          </cell>
        </row>
        <row r="542">
          <cell r="G542" t="str">
            <v>1582.859.698</v>
          </cell>
          <cell r="H542">
            <v>1618.03</v>
          </cell>
        </row>
        <row r="543">
          <cell r="G543" t="str">
            <v>1582.859.708</v>
          </cell>
          <cell r="H543">
            <v>223.3</v>
          </cell>
        </row>
        <row r="544">
          <cell r="G544" t="str">
            <v>1582.859.734</v>
          </cell>
          <cell r="H544">
            <v>1412.4699999999998</v>
          </cell>
        </row>
        <row r="545">
          <cell r="G545" t="str">
            <v>1582.859.735</v>
          </cell>
          <cell r="H545">
            <v>495.14</v>
          </cell>
        </row>
        <row r="546">
          <cell r="G546" t="str">
            <v>1582.859.756</v>
          </cell>
          <cell r="H546">
            <v>512.75</v>
          </cell>
        </row>
        <row r="547">
          <cell r="G547" t="str">
            <v>1582.859.801</v>
          </cell>
          <cell r="H547">
            <v>3217.88</v>
          </cell>
        </row>
        <row r="548">
          <cell r="G548" t="str">
            <v>1582.859.802</v>
          </cell>
          <cell r="H548">
            <v>2480.9299999999998</v>
          </cell>
        </row>
        <row r="549">
          <cell r="G549" t="str">
            <v>1582.859.824</v>
          </cell>
          <cell r="H549">
            <v>3177.59</v>
          </cell>
        </row>
        <row r="550">
          <cell r="G550" t="str">
            <v>1582.859.845</v>
          </cell>
          <cell r="H550">
            <v>2269.5899999999992</v>
          </cell>
        </row>
        <row r="551">
          <cell r="G551" t="str">
            <v>1582.859.880</v>
          </cell>
          <cell r="H551">
            <v>1128.1199999999999</v>
          </cell>
        </row>
        <row r="552">
          <cell r="G552" t="str">
            <v>1582.859.881</v>
          </cell>
          <cell r="H552">
            <v>3268.17</v>
          </cell>
        </row>
        <row r="553">
          <cell r="G553" t="str">
            <v>1582.859.882</v>
          </cell>
          <cell r="H553">
            <v>445.86</v>
          </cell>
        </row>
        <row r="554">
          <cell r="G554" t="str">
            <v>1582.859.897</v>
          </cell>
          <cell r="H554">
            <v>10547.490000000002</v>
          </cell>
        </row>
        <row r="555">
          <cell r="G555" t="str">
            <v>1582.859.906</v>
          </cell>
          <cell r="H555">
            <v>3.08</v>
          </cell>
        </row>
        <row r="556">
          <cell r="G556" t="str">
            <v>1582.859.907</v>
          </cell>
          <cell r="H556">
            <v>689.19999999999993</v>
          </cell>
        </row>
        <row r="557">
          <cell r="G557" t="str">
            <v>1582.859.912</v>
          </cell>
          <cell r="H557">
            <v>2596.1999999999998</v>
          </cell>
        </row>
        <row r="558">
          <cell r="G558" t="str">
            <v>1582.859.913</v>
          </cell>
          <cell r="H558">
            <v>511.96999999999997</v>
          </cell>
        </row>
        <row r="559">
          <cell r="G559" t="str">
            <v>1582.859.918</v>
          </cell>
          <cell r="H559">
            <v>777.12</v>
          </cell>
        </row>
        <row r="560">
          <cell r="G560" t="str">
            <v>1582.859.938</v>
          </cell>
          <cell r="H560">
            <v>54.56</v>
          </cell>
        </row>
        <row r="561">
          <cell r="G561" t="str">
            <v>1582.859.953</v>
          </cell>
          <cell r="H561">
            <v>12645.150000000001</v>
          </cell>
        </row>
        <row r="562">
          <cell r="G562" t="str">
            <v>1582.861.000</v>
          </cell>
          <cell r="H562">
            <v>144.46000000000004</v>
          </cell>
        </row>
        <row r="563">
          <cell r="G563" t="str">
            <v>1582.862.010</v>
          </cell>
          <cell r="H563">
            <v>57.42</v>
          </cell>
        </row>
        <row r="564">
          <cell r="G564" t="str">
            <v>1582.862.014</v>
          </cell>
          <cell r="H564">
            <v>12.15</v>
          </cell>
        </row>
        <row r="565">
          <cell r="G565" t="str">
            <v>1582.862.017</v>
          </cell>
          <cell r="H565">
            <v>767.98</v>
          </cell>
        </row>
        <row r="566">
          <cell r="G566" t="str">
            <v>1582.862.025</v>
          </cell>
          <cell r="H566">
            <v>3667.29</v>
          </cell>
        </row>
        <row r="567">
          <cell r="G567" t="str">
            <v>1582.862.026</v>
          </cell>
          <cell r="H567">
            <v>5298.2400000000007</v>
          </cell>
        </row>
        <row r="568">
          <cell r="G568" t="str">
            <v>1582.865.004</v>
          </cell>
          <cell r="H568">
            <v>1050.74</v>
          </cell>
        </row>
        <row r="569">
          <cell r="G569" t="str">
            <v>1582.870.030</v>
          </cell>
          <cell r="H569">
            <v>1078.72</v>
          </cell>
        </row>
        <row r="570">
          <cell r="G570" t="str">
            <v>1582.884.071</v>
          </cell>
          <cell r="H570">
            <v>14.92</v>
          </cell>
        </row>
        <row r="571">
          <cell r="G571" t="str">
            <v>1582.884.076</v>
          </cell>
          <cell r="H571">
            <v>18.740000000000002</v>
          </cell>
        </row>
        <row r="572">
          <cell r="G572" t="str">
            <v>1582.884.077</v>
          </cell>
          <cell r="H572">
            <v>25.509999999999998</v>
          </cell>
        </row>
        <row r="573">
          <cell r="G573" t="str">
            <v>1582.884.079</v>
          </cell>
          <cell r="H573">
            <v>6.18</v>
          </cell>
        </row>
        <row r="574">
          <cell r="G574" t="str">
            <v>1582.884.080</v>
          </cell>
          <cell r="H574">
            <v>2.56</v>
          </cell>
        </row>
        <row r="575">
          <cell r="G575" t="str">
            <v>1582.884.083</v>
          </cell>
          <cell r="H575">
            <v>1.29</v>
          </cell>
        </row>
        <row r="576">
          <cell r="G576" t="str">
            <v>1582.884.092</v>
          </cell>
          <cell r="H576">
            <v>353.65</v>
          </cell>
        </row>
        <row r="577">
          <cell r="G577" t="str">
            <v>1582.884.109</v>
          </cell>
          <cell r="H577">
            <v>12.89</v>
          </cell>
        </row>
        <row r="578">
          <cell r="G578" t="str">
            <v>1583.120.504</v>
          </cell>
          <cell r="H578">
            <v>4197.3599999999997</v>
          </cell>
        </row>
        <row r="579">
          <cell r="G579" t="str">
            <v>1583.129.541</v>
          </cell>
          <cell r="H579">
            <v>20.28</v>
          </cell>
        </row>
        <row r="580">
          <cell r="G580" t="str">
            <v>1583.386.539</v>
          </cell>
          <cell r="H580">
            <v>72.039999999999992</v>
          </cell>
        </row>
        <row r="581">
          <cell r="G581" t="str">
            <v>1583.386.563</v>
          </cell>
          <cell r="H581">
            <v>127.82</v>
          </cell>
        </row>
        <row r="582">
          <cell r="G582" t="str">
            <v>1584.010.833</v>
          </cell>
          <cell r="H582">
            <v>25040.34</v>
          </cell>
        </row>
        <row r="583">
          <cell r="G583" t="str">
            <v>1584.010.875</v>
          </cell>
          <cell r="H583">
            <v>71488.429999999993</v>
          </cell>
        </row>
        <row r="584">
          <cell r="G584" t="str">
            <v>1584.320.600</v>
          </cell>
          <cell r="H584">
            <v>2886.2699999999995</v>
          </cell>
        </row>
        <row r="585">
          <cell r="G585" t="str">
            <v>1584.320.612</v>
          </cell>
          <cell r="H585">
            <v>1009.92</v>
          </cell>
        </row>
        <row r="586">
          <cell r="G586" t="str">
            <v>1584.320.616</v>
          </cell>
          <cell r="H586">
            <v>198.95999999999998</v>
          </cell>
        </row>
        <row r="587">
          <cell r="G587" t="str">
            <v>1584.320.619</v>
          </cell>
          <cell r="H587">
            <v>562.88</v>
          </cell>
        </row>
        <row r="588">
          <cell r="G588" t="str">
            <v>1584.320.621</v>
          </cell>
          <cell r="H588">
            <v>4083.3200000000011</v>
          </cell>
        </row>
        <row r="589">
          <cell r="G589" t="str">
            <v>1584.336.628</v>
          </cell>
          <cell r="H589">
            <v>2173.79</v>
          </cell>
        </row>
        <row r="590">
          <cell r="G590" t="str">
            <v>1584.336.638</v>
          </cell>
          <cell r="H590">
            <v>5266.9299999999994</v>
          </cell>
        </row>
        <row r="591">
          <cell r="G591" t="str">
            <v>1584.336.640</v>
          </cell>
          <cell r="H591">
            <v>7797.55</v>
          </cell>
        </row>
        <row r="592">
          <cell r="G592" t="str">
            <v>1584.336.642</v>
          </cell>
          <cell r="H592">
            <v>111.11</v>
          </cell>
        </row>
        <row r="593">
          <cell r="G593" t="str">
            <v>1584.336.643</v>
          </cell>
          <cell r="H593">
            <v>28743.87</v>
          </cell>
        </row>
        <row r="594">
          <cell r="G594" t="str">
            <v>1584.336.694</v>
          </cell>
          <cell r="H594">
            <v>386.9</v>
          </cell>
        </row>
        <row r="595">
          <cell r="G595" t="str">
            <v>1584.477.587</v>
          </cell>
          <cell r="H595">
            <v>111.93</v>
          </cell>
        </row>
        <row r="596">
          <cell r="G596" t="str">
            <v>1584.477.588</v>
          </cell>
          <cell r="H596">
            <v>113.11999999999999</v>
          </cell>
        </row>
        <row r="597">
          <cell r="G597" t="str">
            <v>1584.477.594</v>
          </cell>
          <cell r="H597">
            <v>100.78999999999999</v>
          </cell>
        </row>
        <row r="598">
          <cell r="G598" t="str">
            <v>1584.477.595</v>
          </cell>
          <cell r="H598">
            <v>89.01</v>
          </cell>
        </row>
        <row r="599">
          <cell r="G599" t="str">
            <v>1584.481.526</v>
          </cell>
          <cell r="H599">
            <v>2.15</v>
          </cell>
        </row>
        <row r="600">
          <cell r="G600" t="str">
            <v>1584.481.529</v>
          </cell>
          <cell r="H600">
            <v>63.819999999999993</v>
          </cell>
        </row>
        <row r="601">
          <cell r="G601" t="str">
            <v>1584.503.518</v>
          </cell>
          <cell r="H601">
            <v>718.54</v>
          </cell>
        </row>
        <row r="602">
          <cell r="G602" t="str">
            <v>1584.541.506</v>
          </cell>
          <cell r="H602">
            <v>27196.380000000005</v>
          </cell>
        </row>
        <row r="603">
          <cell r="G603" t="str">
            <v>1584.541.510</v>
          </cell>
          <cell r="H603">
            <v>56.5</v>
          </cell>
        </row>
        <row r="604">
          <cell r="G604" t="str">
            <v>1584.610.551</v>
          </cell>
          <cell r="H604">
            <v>3.53</v>
          </cell>
        </row>
        <row r="605">
          <cell r="G605" t="str">
            <v>1585.110.246</v>
          </cell>
          <cell r="H605">
            <v>23.689999999999998</v>
          </cell>
        </row>
        <row r="606">
          <cell r="G606" t="str">
            <v>1585.110.867</v>
          </cell>
          <cell r="H606">
            <v>3298.599999999999</v>
          </cell>
        </row>
        <row r="607">
          <cell r="G607" t="str">
            <v>1585.110.875</v>
          </cell>
          <cell r="H607">
            <v>734.9200000000003</v>
          </cell>
        </row>
        <row r="608">
          <cell r="G608" t="str">
            <v>1585.110.891</v>
          </cell>
          <cell r="H608">
            <v>6.62</v>
          </cell>
        </row>
        <row r="609">
          <cell r="G609" t="str">
            <v>1585.501.577</v>
          </cell>
          <cell r="H609">
            <v>3409.62</v>
          </cell>
        </row>
        <row r="610">
          <cell r="G610" t="str">
            <v>1585.501.581</v>
          </cell>
          <cell r="H610">
            <v>3468.3</v>
          </cell>
        </row>
        <row r="611">
          <cell r="G611" t="str">
            <v>1585.501.589</v>
          </cell>
          <cell r="H611">
            <v>8.0300000000000011</v>
          </cell>
        </row>
        <row r="612">
          <cell r="G612" t="str">
            <v>1585.501.593</v>
          </cell>
          <cell r="H612">
            <v>135.72999999999999</v>
          </cell>
        </row>
        <row r="613">
          <cell r="G613" t="str">
            <v>1585.501.614</v>
          </cell>
          <cell r="H613">
            <v>362.96000000000004</v>
          </cell>
        </row>
        <row r="614">
          <cell r="G614" t="str">
            <v>1585.501.653</v>
          </cell>
          <cell r="H614">
            <v>133.35</v>
          </cell>
        </row>
        <row r="615">
          <cell r="G615" t="str">
            <v>1585.501.714</v>
          </cell>
          <cell r="H615">
            <v>134.52000000000001</v>
          </cell>
        </row>
        <row r="616">
          <cell r="G616" t="str">
            <v>1585.501.739</v>
          </cell>
          <cell r="H616">
            <v>13186.930000000004</v>
          </cell>
        </row>
        <row r="617">
          <cell r="G617" t="str">
            <v>1585.501.748</v>
          </cell>
          <cell r="H617">
            <v>750.48</v>
          </cell>
        </row>
        <row r="618">
          <cell r="G618" t="str">
            <v>1585.501.752</v>
          </cell>
          <cell r="H618">
            <v>491.69</v>
          </cell>
        </row>
        <row r="619">
          <cell r="G619" t="str">
            <v>1903.230.023</v>
          </cell>
          <cell r="H619">
            <v>61.180000000000007</v>
          </cell>
        </row>
        <row r="620">
          <cell r="G620" t="str">
            <v>1903.230.511</v>
          </cell>
          <cell r="H620">
            <v>231.45000000000002</v>
          </cell>
        </row>
        <row r="621">
          <cell r="G621" t="str">
            <v>5515.265.022</v>
          </cell>
          <cell r="H621">
            <v>19.05</v>
          </cell>
        </row>
        <row r="622">
          <cell r="G622" t="str">
            <v>9584.270.185</v>
          </cell>
          <cell r="H622">
            <v>11319.380000000001</v>
          </cell>
        </row>
        <row r="623">
          <cell r="G623" t="str">
            <v>F000.DR1.014</v>
          </cell>
          <cell r="H623">
            <v>36.39</v>
          </cell>
        </row>
        <row r="624">
          <cell r="G624" t="str">
            <v>F000.DR1.075</v>
          </cell>
          <cell r="H624">
            <v>2437.39</v>
          </cell>
        </row>
        <row r="625">
          <cell r="G625" t="str">
            <v>F000.DR1.084</v>
          </cell>
          <cell r="H625">
            <v>11789.14</v>
          </cell>
        </row>
        <row r="626">
          <cell r="G626" t="str">
            <v>F000.KP1.070</v>
          </cell>
          <cell r="H626">
            <v>6.57</v>
          </cell>
        </row>
        <row r="627">
          <cell r="G627" t="str">
            <v>F000.TE1.04A</v>
          </cell>
          <cell r="H627">
            <v>4020.4000000000005</v>
          </cell>
        </row>
        <row r="628">
          <cell r="G628" t="str">
            <v>F000.TE1.0J7</v>
          </cell>
          <cell r="H628">
            <v>222.96</v>
          </cell>
        </row>
        <row r="629">
          <cell r="G629" t="str">
            <v>F000.TE1.57Z</v>
          </cell>
          <cell r="H629">
            <v>2661.29</v>
          </cell>
        </row>
        <row r="630">
          <cell r="G630" t="str">
            <v>F000.TE1.60C</v>
          </cell>
          <cell r="H630">
            <v>885.65000000000009</v>
          </cell>
        </row>
        <row r="631">
          <cell r="G631" t="str">
            <v>F000.TE1.61M</v>
          </cell>
          <cell r="H631">
            <v>611.14999999999986</v>
          </cell>
        </row>
        <row r="632">
          <cell r="G632" t="str">
            <v>F000.TE1.62E</v>
          </cell>
          <cell r="H632">
            <v>284.78999999999996</v>
          </cell>
        </row>
        <row r="633">
          <cell r="G633" t="str">
            <v>F000.TE1.62G</v>
          </cell>
          <cell r="H633">
            <v>6179.83</v>
          </cell>
        </row>
        <row r="634">
          <cell r="G634" t="str">
            <v>F000.TE1.62H</v>
          </cell>
          <cell r="H634">
            <v>1954.3700000000001</v>
          </cell>
        </row>
        <row r="635">
          <cell r="G635" t="str">
            <v>F000.TE1.66S</v>
          </cell>
          <cell r="H635">
            <v>1575.3400000000001</v>
          </cell>
        </row>
        <row r="636">
          <cell r="G636" t="str">
            <v>F000.TE1.68S</v>
          </cell>
          <cell r="H636">
            <v>339.9</v>
          </cell>
        </row>
        <row r="637">
          <cell r="G637" t="str">
            <v>F000.TE1.69V</v>
          </cell>
          <cell r="H637">
            <v>204.99000000000004</v>
          </cell>
        </row>
        <row r="638">
          <cell r="G638" t="str">
            <v>F000.TE1.71P</v>
          </cell>
          <cell r="H638">
            <v>3768.8000000000006</v>
          </cell>
        </row>
        <row r="639">
          <cell r="G639" t="str">
            <v>F000.TE1.71V</v>
          </cell>
          <cell r="H639">
            <v>141.75</v>
          </cell>
        </row>
        <row r="640">
          <cell r="G640" t="str">
            <v>F000.TE1.72K</v>
          </cell>
          <cell r="H640">
            <v>429.47</v>
          </cell>
        </row>
        <row r="641">
          <cell r="G641" t="str">
            <v>F000.TE1.72M</v>
          </cell>
          <cell r="H641">
            <v>1045.78</v>
          </cell>
        </row>
        <row r="642">
          <cell r="G642" t="str">
            <v>F000.TE1.73U</v>
          </cell>
          <cell r="H642">
            <v>1003.12</v>
          </cell>
        </row>
        <row r="643">
          <cell r="G643" t="str">
            <v>F000.TE1.73W</v>
          </cell>
          <cell r="H643">
            <v>830.05</v>
          </cell>
        </row>
        <row r="644">
          <cell r="G644" t="str">
            <v>F000.TE1.74J</v>
          </cell>
          <cell r="H644">
            <v>2125.9699999999998</v>
          </cell>
        </row>
        <row r="645">
          <cell r="G645" t="str">
            <v>F000.TE1.75N</v>
          </cell>
          <cell r="H645">
            <v>215.75</v>
          </cell>
        </row>
        <row r="646">
          <cell r="G646" t="str">
            <v>F000.TE1.79H</v>
          </cell>
          <cell r="H646">
            <v>1286.9199999999998</v>
          </cell>
        </row>
        <row r="647">
          <cell r="G647" t="str">
            <v>F000.TE1.81H</v>
          </cell>
          <cell r="H647">
            <v>507.77</v>
          </cell>
        </row>
        <row r="648">
          <cell r="G648" t="str">
            <v>F000.TE1.83E</v>
          </cell>
          <cell r="H648">
            <v>566.78</v>
          </cell>
        </row>
        <row r="649">
          <cell r="G649" t="str">
            <v>F000.TE1.83J</v>
          </cell>
          <cell r="H649">
            <v>110.61999999999999</v>
          </cell>
        </row>
        <row r="650">
          <cell r="G650" t="str">
            <v>F000.TE1.86E</v>
          </cell>
          <cell r="H650">
            <v>86.28</v>
          </cell>
        </row>
        <row r="651">
          <cell r="G651" t="str">
            <v>F000.TE1.88B</v>
          </cell>
          <cell r="H651">
            <v>2608.4</v>
          </cell>
        </row>
        <row r="652">
          <cell r="G652" t="str">
            <v>F000.TE1.89T</v>
          </cell>
          <cell r="H652">
            <v>4141.4300000000012</v>
          </cell>
        </row>
        <row r="653">
          <cell r="G653" t="str">
            <v>F000.TE1.92S</v>
          </cell>
          <cell r="H653">
            <v>5111.91</v>
          </cell>
        </row>
        <row r="654">
          <cell r="G654" t="str">
            <v>F000.TE1.98N</v>
          </cell>
          <cell r="H654">
            <v>1338.29</v>
          </cell>
        </row>
        <row r="655">
          <cell r="G655" t="str">
            <v>1585.110.871</v>
          </cell>
          <cell r="H655">
            <v>0.52</v>
          </cell>
        </row>
        <row r="656">
          <cell r="G656" t="str">
            <v>1582.859.308</v>
          </cell>
          <cell r="H656">
            <v>69.759999999999991</v>
          </cell>
        </row>
        <row r="657">
          <cell r="G657" t="str">
            <v>1582.859.291</v>
          </cell>
          <cell r="H657">
            <v>189.03</v>
          </cell>
        </row>
        <row r="658">
          <cell r="G658" t="str">
            <v>1287.431.018</v>
          </cell>
          <cell r="H658">
            <v>0.72</v>
          </cell>
        </row>
        <row r="659">
          <cell r="G659" t="str">
            <v>1582.859.952</v>
          </cell>
          <cell r="H659">
            <v>13962.889999999998</v>
          </cell>
        </row>
        <row r="660">
          <cell r="G660" t="str">
            <v>1582.859.932</v>
          </cell>
          <cell r="H660">
            <v>568.61</v>
          </cell>
        </row>
        <row r="661">
          <cell r="G661" t="str">
            <v>1582.859.668</v>
          </cell>
          <cell r="H661">
            <v>56.31</v>
          </cell>
        </row>
        <row r="662">
          <cell r="G662" t="str">
            <v>1280.106.059</v>
          </cell>
          <cell r="H662">
            <v>3150.54</v>
          </cell>
        </row>
        <row r="663">
          <cell r="G663" t="str">
            <v>1584.481.520</v>
          </cell>
          <cell r="H663">
            <v>2.52</v>
          </cell>
        </row>
        <row r="664">
          <cell r="G664" t="str">
            <v>F000.TE1.78M</v>
          </cell>
          <cell r="H664">
            <v>0.61</v>
          </cell>
        </row>
        <row r="665">
          <cell r="G665" t="str">
            <v>1582.859.726</v>
          </cell>
          <cell r="H665">
            <v>9.64</v>
          </cell>
        </row>
        <row r="666">
          <cell r="G666" t="str">
            <v>9581.080.137</v>
          </cell>
          <cell r="H666">
            <v>76.39</v>
          </cell>
        </row>
        <row r="667">
          <cell r="G667" t="str">
            <v>1582.859.755</v>
          </cell>
          <cell r="H667">
            <v>574.64</v>
          </cell>
        </row>
        <row r="668">
          <cell r="G668" t="str">
            <v>1582.859.723</v>
          </cell>
          <cell r="H668">
            <v>208.2</v>
          </cell>
        </row>
        <row r="669">
          <cell r="G669" t="str">
            <v>F000.TE1.86V</v>
          </cell>
          <cell r="H669">
            <v>0.87</v>
          </cell>
        </row>
        <row r="670">
          <cell r="G670" t="str">
            <v>1587.410.674</v>
          </cell>
          <cell r="H670">
            <v>6.19</v>
          </cell>
        </row>
        <row r="671">
          <cell r="G671" t="str">
            <v>1582.859.850</v>
          </cell>
          <cell r="H671">
            <v>4.45</v>
          </cell>
        </row>
        <row r="672">
          <cell r="G672" t="str">
            <v>1582.859.700</v>
          </cell>
          <cell r="H672">
            <v>435.66999999999996</v>
          </cell>
        </row>
        <row r="673">
          <cell r="G673" t="str">
            <v>1582.859.759</v>
          </cell>
          <cell r="H673">
            <v>102.2</v>
          </cell>
        </row>
        <row r="674">
          <cell r="G674" t="str">
            <v>0580.102.003</v>
          </cell>
          <cell r="H674">
            <v>90.1</v>
          </cell>
        </row>
        <row r="675">
          <cell r="G675" t="str">
            <v>1582.859.400</v>
          </cell>
          <cell r="H675">
            <v>68.14</v>
          </cell>
        </row>
        <row r="676">
          <cell r="G676" t="str">
            <v>1582.859.315</v>
          </cell>
          <cell r="H676">
            <v>63.36</v>
          </cell>
        </row>
        <row r="677">
          <cell r="G677" t="str">
            <v>1585.110.925</v>
          </cell>
          <cell r="H677">
            <v>70.5</v>
          </cell>
        </row>
        <row r="678">
          <cell r="G678" t="str">
            <v>F000.TE1.66D</v>
          </cell>
          <cell r="H678">
            <v>32.840000000000003</v>
          </cell>
        </row>
        <row r="679">
          <cell r="G679" t="str">
            <v>1582.859.436</v>
          </cell>
          <cell r="H679">
            <v>22.52</v>
          </cell>
        </row>
        <row r="680">
          <cell r="G680" t="str">
            <v>1582.859.270</v>
          </cell>
          <cell r="H680">
            <v>16.34</v>
          </cell>
        </row>
        <row r="681">
          <cell r="G681" t="str">
            <v>1582.803.008</v>
          </cell>
          <cell r="H681">
            <v>10.270000000000001</v>
          </cell>
        </row>
        <row r="682">
          <cell r="G682" t="str">
            <v>F000.TE1.79S</v>
          </cell>
          <cell r="H682">
            <v>0.78</v>
          </cell>
        </row>
        <row r="683">
          <cell r="G683" t="str">
            <v>0580.D00.09P-01</v>
          </cell>
          <cell r="H683">
            <v>391.75</v>
          </cell>
        </row>
        <row r="684">
          <cell r="G684" t="str">
            <v>5998.318.000</v>
          </cell>
          <cell r="H684">
            <v>5371.2</v>
          </cell>
        </row>
        <row r="685">
          <cell r="G685" t="str">
            <v>8900.502.356</v>
          </cell>
          <cell r="H685">
            <v>376.71000000000004</v>
          </cell>
        </row>
        <row r="686">
          <cell r="G686" t="str">
            <v>8902.212.542</v>
          </cell>
          <cell r="H686">
            <v>17.09</v>
          </cell>
        </row>
        <row r="687">
          <cell r="G687" t="str">
            <v>8902.212.545</v>
          </cell>
          <cell r="H687">
            <v>25.12</v>
          </cell>
        </row>
        <row r="688">
          <cell r="G688" t="str">
            <v>8905.506.969</v>
          </cell>
          <cell r="H688">
            <v>81.910000000000011</v>
          </cell>
        </row>
        <row r="689">
          <cell r="G689" t="str">
            <v>8909.003.805</v>
          </cell>
          <cell r="H689">
            <v>385.3</v>
          </cell>
        </row>
        <row r="690">
          <cell r="G690" t="str">
            <v>F00C.3T1.157</v>
          </cell>
          <cell r="H690">
            <v>432.43000000000006</v>
          </cell>
        </row>
        <row r="691">
          <cell r="G691" t="str">
            <v>F00C.3T3.016</v>
          </cell>
          <cell r="H691">
            <v>3640.4499999999994</v>
          </cell>
        </row>
        <row r="692">
          <cell r="G692" t="str">
            <v>F00C.3T3.017</v>
          </cell>
          <cell r="H692">
            <v>5.85</v>
          </cell>
        </row>
        <row r="693">
          <cell r="G693" t="str">
            <v>F00C.3T3.058</v>
          </cell>
          <cell r="H693">
            <v>154.69999999999999</v>
          </cell>
        </row>
        <row r="694">
          <cell r="G694" t="str">
            <v>F00C.3T3.900</v>
          </cell>
          <cell r="H694">
            <v>219.29</v>
          </cell>
        </row>
        <row r="695">
          <cell r="G695" t="str">
            <v>F00C.3Z3.015</v>
          </cell>
          <cell r="H695">
            <v>162.63999999999999</v>
          </cell>
        </row>
        <row r="696">
          <cell r="G696" t="str">
            <v>F00C.3Z3.026</v>
          </cell>
          <cell r="H696">
            <v>4721.18</v>
          </cell>
        </row>
        <row r="697">
          <cell r="G697" t="str">
            <v>F00C.3Z3.033</v>
          </cell>
          <cell r="H697">
            <v>550.20000000000005</v>
          </cell>
        </row>
        <row r="698">
          <cell r="G698" t="str">
            <v>1928.491.892</v>
          </cell>
          <cell r="H698">
            <v>268.39</v>
          </cell>
        </row>
        <row r="699">
          <cell r="H699">
            <v>1135661.2300000009</v>
          </cell>
        </row>
        <row r="700">
          <cell r="G700"/>
          <cell r="H700"/>
        </row>
        <row r="701">
          <cell r="G701"/>
          <cell r="H701"/>
        </row>
        <row r="702">
          <cell r="G702"/>
          <cell r="H702"/>
        </row>
        <row r="703">
          <cell r="G703"/>
          <cell r="H703"/>
        </row>
        <row r="704">
          <cell r="G704"/>
          <cell r="H704"/>
        </row>
        <row r="705">
          <cell r="G705"/>
          <cell r="H705"/>
        </row>
        <row r="706">
          <cell r="G706"/>
          <cell r="H706"/>
        </row>
        <row r="707">
          <cell r="G707"/>
          <cell r="H707"/>
        </row>
        <row r="708">
          <cell r="G708"/>
          <cell r="H708"/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  <cell r="G3" t="str">
            <v>1426000006</v>
          </cell>
        </row>
        <row r="4">
          <cell r="F4"/>
          <cell r="G4"/>
        </row>
        <row r="5">
          <cell r="F5" t="str">
            <v>Rótulos de Linha</v>
          </cell>
          <cell r="G5" t="str">
            <v>Soma de Montante em moeda interna</v>
          </cell>
        </row>
        <row r="6">
          <cell r="F6" t="str">
            <v>0273.300.168</v>
          </cell>
          <cell r="G6">
            <v>16564.52</v>
          </cell>
        </row>
        <row r="7">
          <cell r="F7" t="str">
            <v>0280.158.357</v>
          </cell>
          <cell r="G7">
            <v>126379.96999999999</v>
          </cell>
        </row>
        <row r="8">
          <cell r="F8" t="str">
            <v>0280.158.359</v>
          </cell>
          <cell r="G8">
            <v>113.4</v>
          </cell>
        </row>
        <row r="9">
          <cell r="F9" t="str">
            <v>0580.102.010</v>
          </cell>
          <cell r="G9">
            <v>8255.0700000000015</v>
          </cell>
        </row>
        <row r="10">
          <cell r="F10" t="str">
            <v>1034.486.000</v>
          </cell>
          <cell r="G10">
            <v>23.369999999999997</v>
          </cell>
        </row>
        <row r="11">
          <cell r="F11" t="str">
            <v>1034.486.098</v>
          </cell>
          <cell r="G11">
            <v>903.05000000000007</v>
          </cell>
        </row>
        <row r="12">
          <cell r="F12" t="str">
            <v>1035.200.016</v>
          </cell>
          <cell r="G12">
            <v>313.62</v>
          </cell>
        </row>
        <row r="13">
          <cell r="F13" t="str">
            <v>1035.200.199</v>
          </cell>
          <cell r="G13">
            <v>3723.7500000000005</v>
          </cell>
        </row>
        <row r="14">
          <cell r="F14" t="str">
            <v>1035.200.464</v>
          </cell>
          <cell r="G14">
            <v>3333.82</v>
          </cell>
        </row>
        <row r="15">
          <cell r="F15" t="str">
            <v>1035.200.612</v>
          </cell>
          <cell r="G15">
            <v>3526.7899999999991</v>
          </cell>
        </row>
        <row r="16">
          <cell r="F16" t="str">
            <v>1035.200.615</v>
          </cell>
          <cell r="G16">
            <v>10145.899999999998</v>
          </cell>
        </row>
        <row r="17">
          <cell r="F17" t="str">
            <v>1038.001.011</v>
          </cell>
          <cell r="G17">
            <v>149.54</v>
          </cell>
        </row>
        <row r="18">
          <cell r="F18" t="str">
            <v>1038.001.054</v>
          </cell>
          <cell r="G18">
            <v>147.29</v>
          </cell>
        </row>
        <row r="19">
          <cell r="F19" t="str">
            <v>1038.001.103</v>
          </cell>
          <cell r="G19">
            <v>115.6</v>
          </cell>
        </row>
        <row r="20">
          <cell r="F20" t="str">
            <v>1038.001.145</v>
          </cell>
          <cell r="G20">
            <v>775.25</v>
          </cell>
        </row>
        <row r="21">
          <cell r="F21" t="str">
            <v>1038.001.249</v>
          </cell>
          <cell r="G21">
            <v>109.49</v>
          </cell>
        </row>
        <row r="22">
          <cell r="F22" t="str">
            <v>1038.001.256</v>
          </cell>
          <cell r="G22">
            <v>140.69</v>
          </cell>
        </row>
        <row r="23">
          <cell r="F23" t="str">
            <v>1038.001.288</v>
          </cell>
          <cell r="G23">
            <v>108.58000000000001</v>
          </cell>
        </row>
        <row r="24">
          <cell r="F24" t="str">
            <v>1038.001.362</v>
          </cell>
          <cell r="G24">
            <v>5.94</v>
          </cell>
        </row>
        <row r="25">
          <cell r="F25" t="str">
            <v>1038.110.986</v>
          </cell>
          <cell r="G25">
            <v>19.84</v>
          </cell>
        </row>
        <row r="26">
          <cell r="F26" t="str">
            <v>1038.112.491</v>
          </cell>
          <cell r="G26">
            <v>104.81</v>
          </cell>
        </row>
        <row r="27">
          <cell r="F27" t="str">
            <v>1038.112.724</v>
          </cell>
          <cell r="G27">
            <v>139.4</v>
          </cell>
        </row>
        <row r="28">
          <cell r="F28" t="str">
            <v>1220.491.062</v>
          </cell>
          <cell r="G28">
            <v>750.91</v>
          </cell>
        </row>
        <row r="29">
          <cell r="F29" t="str">
            <v>1220.491.120</v>
          </cell>
          <cell r="G29">
            <v>3423.87</v>
          </cell>
        </row>
        <row r="30">
          <cell r="F30" t="str">
            <v>1220.590.003</v>
          </cell>
          <cell r="G30">
            <v>1952.3799999999999</v>
          </cell>
        </row>
        <row r="31">
          <cell r="F31" t="str">
            <v>1221.254.025</v>
          </cell>
          <cell r="G31">
            <v>268.02000000000004</v>
          </cell>
        </row>
        <row r="32">
          <cell r="F32" t="str">
            <v>1221.254.031</v>
          </cell>
          <cell r="G32">
            <v>183.49</v>
          </cell>
        </row>
        <row r="33">
          <cell r="F33" t="str">
            <v>1221.254.084</v>
          </cell>
          <cell r="G33">
            <v>1761.6900000000003</v>
          </cell>
        </row>
        <row r="34">
          <cell r="F34" t="str">
            <v>1221.254.085</v>
          </cell>
          <cell r="G34">
            <v>1389.2200000000003</v>
          </cell>
        </row>
        <row r="35">
          <cell r="F35" t="str">
            <v>1221.254.089</v>
          </cell>
          <cell r="G35">
            <v>343.96999999999997</v>
          </cell>
        </row>
        <row r="36">
          <cell r="F36" t="str">
            <v>1221.254.090</v>
          </cell>
          <cell r="G36">
            <v>445.68</v>
          </cell>
        </row>
        <row r="37">
          <cell r="F37" t="str">
            <v>1224.481.002</v>
          </cell>
          <cell r="G37">
            <v>260.69000000000005</v>
          </cell>
        </row>
        <row r="38">
          <cell r="F38" t="str">
            <v>1224.482.116</v>
          </cell>
          <cell r="G38">
            <v>21273.089999999997</v>
          </cell>
        </row>
        <row r="39">
          <cell r="F39" t="str">
            <v>1224.487.006</v>
          </cell>
          <cell r="G39">
            <v>1887.96</v>
          </cell>
        </row>
        <row r="40">
          <cell r="F40" t="str">
            <v>1224.542.007</v>
          </cell>
          <cell r="G40">
            <v>27.130000000000003</v>
          </cell>
        </row>
        <row r="41">
          <cell r="F41" t="str">
            <v>1229.919.074</v>
          </cell>
          <cell r="G41">
            <v>1237.04</v>
          </cell>
        </row>
        <row r="42">
          <cell r="F42" t="str">
            <v>1229.919.107</v>
          </cell>
          <cell r="G42">
            <v>398.09</v>
          </cell>
        </row>
        <row r="43">
          <cell r="F43" t="str">
            <v>1229.919.108</v>
          </cell>
          <cell r="G43">
            <v>29658.329999999998</v>
          </cell>
        </row>
        <row r="44">
          <cell r="F44" t="str">
            <v>1250.280.002</v>
          </cell>
          <cell r="G44">
            <v>77.19</v>
          </cell>
        </row>
        <row r="45">
          <cell r="F45" t="str">
            <v>1250.309.131</v>
          </cell>
          <cell r="G45">
            <v>441.50999999999993</v>
          </cell>
        </row>
        <row r="46">
          <cell r="F46" t="str">
            <v>1250.309.132</v>
          </cell>
          <cell r="G46">
            <v>59.480000000000004</v>
          </cell>
        </row>
        <row r="47">
          <cell r="F47" t="str">
            <v>1250.309.133</v>
          </cell>
          <cell r="G47">
            <v>411.78000000000003</v>
          </cell>
        </row>
        <row r="48">
          <cell r="F48" t="str">
            <v>1250.524.006</v>
          </cell>
          <cell r="G48">
            <v>306.50999999999993</v>
          </cell>
        </row>
        <row r="49">
          <cell r="F49" t="str">
            <v>1255.112.245</v>
          </cell>
          <cell r="G49">
            <v>282.23</v>
          </cell>
        </row>
        <row r="50">
          <cell r="F50" t="str">
            <v>1257.036.202</v>
          </cell>
          <cell r="G50">
            <v>128.06</v>
          </cell>
        </row>
        <row r="51">
          <cell r="F51" t="str">
            <v>1257.036.778</v>
          </cell>
          <cell r="G51">
            <v>2.7</v>
          </cell>
        </row>
        <row r="52">
          <cell r="F52" t="str">
            <v>1261.032.368</v>
          </cell>
          <cell r="G52">
            <v>10387.299999999997</v>
          </cell>
        </row>
        <row r="53">
          <cell r="F53" t="str">
            <v>1261.032.369</v>
          </cell>
          <cell r="G53">
            <v>5048.87</v>
          </cell>
        </row>
        <row r="54">
          <cell r="F54" t="str">
            <v>1261.032.370</v>
          </cell>
          <cell r="G54">
            <v>3444.31</v>
          </cell>
        </row>
        <row r="55">
          <cell r="F55" t="str">
            <v>1261.032.371</v>
          </cell>
          <cell r="G55">
            <v>1210.7600000000002</v>
          </cell>
        </row>
        <row r="56">
          <cell r="F56" t="str">
            <v>1261.032.373</v>
          </cell>
          <cell r="G56">
            <v>6828.91</v>
          </cell>
        </row>
        <row r="57">
          <cell r="F57" t="str">
            <v>1261.361.773</v>
          </cell>
          <cell r="G57">
            <v>1.1600000000000001</v>
          </cell>
        </row>
        <row r="58">
          <cell r="F58" t="str">
            <v>1261.361.781</v>
          </cell>
          <cell r="G58">
            <v>56.580000000000005</v>
          </cell>
        </row>
        <row r="59">
          <cell r="F59" t="str">
            <v>1261.361.786</v>
          </cell>
          <cell r="G59">
            <v>0.57000000000000006</v>
          </cell>
        </row>
        <row r="60">
          <cell r="F60" t="str">
            <v>1261.361.788</v>
          </cell>
          <cell r="G60">
            <v>55.8</v>
          </cell>
        </row>
        <row r="61">
          <cell r="F61" t="str">
            <v>1261.361.790</v>
          </cell>
          <cell r="G61">
            <v>1.28</v>
          </cell>
        </row>
        <row r="62">
          <cell r="F62" t="str">
            <v>1261.361.796</v>
          </cell>
          <cell r="G62">
            <v>3.2399999999999998</v>
          </cell>
        </row>
        <row r="63">
          <cell r="F63" t="str">
            <v>1261.361.799</v>
          </cell>
          <cell r="G63">
            <v>5.39</v>
          </cell>
        </row>
        <row r="64">
          <cell r="F64" t="str">
            <v>1265.105.783</v>
          </cell>
          <cell r="G64">
            <v>3.67</v>
          </cell>
        </row>
        <row r="65">
          <cell r="F65" t="str">
            <v>1265.106.384</v>
          </cell>
          <cell r="G65">
            <v>12539.569999999998</v>
          </cell>
        </row>
        <row r="66">
          <cell r="F66" t="str">
            <v>1265.500.322</v>
          </cell>
          <cell r="G66">
            <v>8589.27</v>
          </cell>
        </row>
        <row r="67">
          <cell r="F67" t="str">
            <v>1265.500.325</v>
          </cell>
          <cell r="G67">
            <v>197.29000000000002</v>
          </cell>
        </row>
        <row r="68">
          <cell r="F68" t="str">
            <v>1265.500.571</v>
          </cell>
          <cell r="G68">
            <v>28992.710000000003</v>
          </cell>
        </row>
        <row r="69">
          <cell r="F69" t="str">
            <v>1265.500.572</v>
          </cell>
          <cell r="G69">
            <v>1843.07</v>
          </cell>
        </row>
        <row r="70">
          <cell r="F70" t="str">
            <v>1265.500.584</v>
          </cell>
          <cell r="G70">
            <v>534.01</v>
          </cell>
        </row>
        <row r="71">
          <cell r="F71" t="str">
            <v>1267.030.111</v>
          </cell>
          <cell r="G71">
            <v>160.53</v>
          </cell>
        </row>
        <row r="72">
          <cell r="F72" t="str">
            <v>1267.360.235</v>
          </cell>
          <cell r="G72">
            <v>90.41</v>
          </cell>
        </row>
        <row r="73">
          <cell r="F73" t="str">
            <v>1267.360.261</v>
          </cell>
          <cell r="G73">
            <v>46.239999999999995</v>
          </cell>
        </row>
        <row r="74">
          <cell r="F74" t="str">
            <v>1267.360.304</v>
          </cell>
          <cell r="G74">
            <v>7.82</v>
          </cell>
        </row>
        <row r="75">
          <cell r="F75" t="str">
            <v>1267.360.305</v>
          </cell>
          <cell r="G75">
            <v>26.180000000000003</v>
          </cell>
        </row>
        <row r="76">
          <cell r="F76" t="str">
            <v>1267.360.334</v>
          </cell>
          <cell r="G76">
            <v>0.02</v>
          </cell>
        </row>
        <row r="77">
          <cell r="F77" t="str">
            <v>1267.360.375</v>
          </cell>
          <cell r="G77">
            <v>31.269999999999996</v>
          </cell>
        </row>
        <row r="78">
          <cell r="F78" t="str">
            <v>1267.360.610</v>
          </cell>
          <cell r="G78">
            <v>0.27</v>
          </cell>
        </row>
        <row r="79">
          <cell r="F79" t="str">
            <v>1267.360.613</v>
          </cell>
          <cell r="G79">
            <v>54.789999999999992</v>
          </cell>
        </row>
        <row r="80">
          <cell r="F80" t="str">
            <v>1267.360.627</v>
          </cell>
          <cell r="G80">
            <v>6.92</v>
          </cell>
        </row>
        <row r="81">
          <cell r="F81" t="str">
            <v>1267.360.704</v>
          </cell>
          <cell r="G81">
            <v>134.38</v>
          </cell>
        </row>
        <row r="82">
          <cell r="F82" t="str">
            <v>1267.361.512</v>
          </cell>
          <cell r="G82">
            <v>0.02</v>
          </cell>
        </row>
        <row r="83">
          <cell r="F83" t="str">
            <v>1267.361.513</v>
          </cell>
          <cell r="G83">
            <v>1.3800000000000001</v>
          </cell>
        </row>
        <row r="84">
          <cell r="F84" t="str">
            <v>1267.361.904</v>
          </cell>
          <cell r="G84">
            <v>9.9699999999999989</v>
          </cell>
        </row>
        <row r="85">
          <cell r="F85" t="str">
            <v>1267.361.907</v>
          </cell>
          <cell r="G85">
            <v>47.63</v>
          </cell>
        </row>
        <row r="86">
          <cell r="F86" t="str">
            <v>1267.361.910</v>
          </cell>
          <cell r="G86">
            <v>199.39</v>
          </cell>
        </row>
        <row r="87">
          <cell r="F87" t="str">
            <v>1267.361.913</v>
          </cell>
          <cell r="G87">
            <v>63.25</v>
          </cell>
        </row>
        <row r="88">
          <cell r="F88" t="str">
            <v>1267.361.921</v>
          </cell>
          <cell r="G88">
            <v>103.3</v>
          </cell>
        </row>
        <row r="89">
          <cell r="F89" t="str">
            <v>1267.362.203</v>
          </cell>
          <cell r="G89">
            <v>0.33</v>
          </cell>
        </row>
        <row r="90">
          <cell r="F90" t="str">
            <v>1267.362.205</v>
          </cell>
          <cell r="G90">
            <v>1.1000000000000001</v>
          </cell>
        </row>
        <row r="91">
          <cell r="F91" t="str">
            <v>1267.369.139</v>
          </cell>
          <cell r="G91">
            <v>6.23</v>
          </cell>
        </row>
        <row r="92">
          <cell r="F92" t="str">
            <v>1267.369.142</v>
          </cell>
          <cell r="G92">
            <v>820.16</v>
          </cell>
        </row>
        <row r="93">
          <cell r="F93" t="str">
            <v>1267.369.165</v>
          </cell>
          <cell r="G93">
            <v>0.63</v>
          </cell>
        </row>
        <row r="94">
          <cell r="F94" t="str">
            <v>1267.369.223</v>
          </cell>
          <cell r="G94">
            <v>483.2399999999999</v>
          </cell>
        </row>
        <row r="95">
          <cell r="F95" t="str">
            <v>1267.369.233</v>
          </cell>
          <cell r="G95">
            <v>1442.9599999999998</v>
          </cell>
        </row>
        <row r="96">
          <cell r="F96" t="str">
            <v>1267.370.006</v>
          </cell>
          <cell r="G96">
            <v>0.04</v>
          </cell>
        </row>
        <row r="97">
          <cell r="F97" t="str">
            <v>1267.370.007</v>
          </cell>
          <cell r="G97">
            <v>0.13</v>
          </cell>
        </row>
        <row r="98">
          <cell r="F98" t="str">
            <v>1267.370.008</v>
          </cell>
          <cell r="G98">
            <v>0.33</v>
          </cell>
        </row>
        <row r="99">
          <cell r="F99" t="str">
            <v>1267.370.010</v>
          </cell>
          <cell r="G99">
            <v>4.7700000000000005</v>
          </cell>
        </row>
        <row r="100">
          <cell r="F100" t="str">
            <v>1267.370.011</v>
          </cell>
          <cell r="G100">
            <v>0.73000000000000009</v>
          </cell>
        </row>
        <row r="101">
          <cell r="F101" t="str">
            <v>1267.370.027</v>
          </cell>
          <cell r="G101">
            <v>0.03</v>
          </cell>
        </row>
        <row r="102">
          <cell r="F102" t="str">
            <v>1267.370.028</v>
          </cell>
          <cell r="G102">
            <v>0.22</v>
          </cell>
        </row>
        <row r="103">
          <cell r="F103" t="str">
            <v>1267.370.029</v>
          </cell>
          <cell r="G103">
            <v>0.34000000000000008</v>
          </cell>
        </row>
        <row r="104">
          <cell r="F104" t="str">
            <v>1267.370.034</v>
          </cell>
          <cell r="G104">
            <v>12.1</v>
          </cell>
        </row>
        <row r="105">
          <cell r="F105" t="str">
            <v>1267.370.457</v>
          </cell>
          <cell r="G105">
            <v>2.33</v>
          </cell>
        </row>
        <row r="106">
          <cell r="F106" t="str">
            <v>1267.370.481</v>
          </cell>
          <cell r="G106">
            <v>2.3299999999999996</v>
          </cell>
        </row>
        <row r="107">
          <cell r="F107" t="str">
            <v>1267.370.497</v>
          </cell>
          <cell r="G107">
            <v>75.38</v>
          </cell>
        </row>
        <row r="108">
          <cell r="F108" t="str">
            <v>1267.370.498</v>
          </cell>
          <cell r="G108">
            <v>9.17</v>
          </cell>
        </row>
        <row r="109">
          <cell r="F109" t="str">
            <v>1267.370.499</v>
          </cell>
          <cell r="G109">
            <v>15.13</v>
          </cell>
        </row>
        <row r="110">
          <cell r="F110" t="str">
            <v>1267.370.512</v>
          </cell>
          <cell r="G110">
            <v>108.04000000000002</v>
          </cell>
        </row>
        <row r="111">
          <cell r="F111" t="str">
            <v>1267.370.514</v>
          </cell>
          <cell r="G111">
            <v>32.54</v>
          </cell>
        </row>
        <row r="112">
          <cell r="F112" t="str">
            <v>1267.370.518</v>
          </cell>
          <cell r="G112">
            <v>12.989999999999998</v>
          </cell>
        </row>
        <row r="113">
          <cell r="F113" t="str">
            <v>1267.370.524</v>
          </cell>
          <cell r="G113">
            <v>8.1699999999999982</v>
          </cell>
        </row>
        <row r="114">
          <cell r="F114" t="str">
            <v>1267.370.527</v>
          </cell>
          <cell r="G114">
            <v>1.37</v>
          </cell>
        </row>
        <row r="115">
          <cell r="F115" t="str">
            <v>1267.370.528</v>
          </cell>
          <cell r="G115">
            <v>69.929999999999978</v>
          </cell>
        </row>
        <row r="116">
          <cell r="F116" t="str">
            <v>1267.370.531</v>
          </cell>
          <cell r="G116">
            <v>48.890000000000008</v>
          </cell>
        </row>
        <row r="117">
          <cell r="F117" t="str">
            <v>1267.370.532</v>
          </cell>
          <cell r="G117">
            <v>12.699999999999998</v>
          </cell>
        </row>
        <row r="118">
          <cell r="F118" t="str">
            <v>1267.370.533</v>
          </cell>
          <cell r="G118">
            <v>28.289999999999996</v>
          </cell>
        </row>
        <row r="119">
          <cell r="F119" t="str">
            <v>1267.370.535</v>
          </cell>
          <cell r="G119">
            <v>735.53</v>
          </cell>
        </row>
        <row r="120">
          <cell r="F120" t="str">
            <v>1267.370.536</v>
          </cell>
          <cell r="G120">
            <v>20.96</v>
          </cell>
        </row>
        <row r="121">
          <cell r="F121" t="str">
            <v>1267.370.538</v>
          </cell>
          <cell r="G121">
            <v>0.35000000000000003</v>
          </cell>
        </row>
        <row r="122">
          <cell r="F122" t="str">
            <v>1267.370.539</v>
          </cell>
          <cell r="G122">
            <v>26.710000000000004</v>
          </cell>
        </row>
        <row r="123">
          <cell r="F123" t="str">
            <v>1267.370.542</v>
          </cell>
          <cell r="G123">
            <v>40.020000000000003</v>
          </cell>
        </row>
        <row r="124">
          <cell r="F124" t="str">
            <v>1267.370.545</v>
          </cell>
          <cell r="G124">
            <v>35.36</v>
          </cell>
        </row>
        <row r="125">
          <cell r="F125" t="str">
            <v>1267.370.554</v>
          </cell>
          <cell r="G125">
            <v>36.130000000000003</v>
          </cell>
        </row>
        <row r="126">
          <cell r="F126" t="str">
            <v>1267.370.562</v>
          </cell>
          <cell r="G126">
            <v>0.21000000000000002</v>
          </cell>
        </row>
        <row r="127">
          <cell r="F127" t="str">
            <v>1267.370.564</v>
          </cell>
          <cell r="G127">
            <v>66.5</v>
          </cell>
        </row>
        <row r="128">
          <cell r="F128" t="str">
            <v>1267.370.568</v>
          </cell>
          <cell r="G128">
            <v>0.37000000000000005</v>
          </cell>
        </row>
        <row r="129">
          <cell r="F129" t="str">
            <v>1267.370.572</v>
          </cell>
          <cell r="G129">
            <v>9.07</v>
          </cell>
        </row>
        <row r="130">
          <cell r="F130" t="str">
            <v>1267.370.574</v>
          </cell>
          <cell r="G130">
            <v>20.85</v>
          </cell>
        </row>
        <row r="131">
          <cell r="F131" t="str">
            <v>1267.370.577</v>
          </cell>
          <cell r="G131">
            <v>0.05</v>
          </cell>
        </row>
        <row r="132">
          <cell r="F132" t="str">
            <v>1267.370.595</v>
          </cell>
          <cell r="G132">
            <v>0.31000000000000005</v>
          </cell>
        </row>
        <row r="133">
          <cell r="F133" t="str">
            <v>1267.370.601</v>
          </cell>
          <cell r="G133">
            <v>19.970000000000002</v>
          </cell>
        </row>
        <row r="134">
          <cell r="F134" t="str">
            <v>1267.370.604</v>
          </cell>
          <cell r="G134">
            <v>25.280000000000005</v>
          </cell>
        </row>
        <row r="135">
          <cell r="F135" t="str">
            <v>1267.370.605</v>
          </cell>
          <cell r="G135">
            <v>4.43</v>
          </cell>
        </row>
        <row r="136">
          <cell r="F136" t="str">
            <v>1267.370.606</v>
          </cell>
          <cell r="G136">
            <v>3.5599999999999996</v>
          </cell>
        </row>
        <row r="137">
          <cell r="F137" t="str">
            <v>1267.370.607</v>
          </cell>
          <cell r="G137">
            <v>16.069999999999997</v>
          </cell>
        </row>
        <row r="138">
          <cell r="F138" t="str">
            <v>1267.370.608</v>
          </cell>
          <cell r="G138">
            <v>4.9799999999999986</v>
          </cell>
        </row>
        <row r="139">
          <cell r="F139" t="str">
            <v>1267.370.612</v>
          </cell>
          <cell r="G139">
            <v>20.28</v>
          </cell>
        </row>
        <row r="140">
          <cell r="F140" t="str">
            <v>1267.370.613</v>
          </cell>
          <cell r="G140">
            <v>5.76</v>
          </cell>
        </row>
        <row r="141">
          <cell r="F141" t="str">
            <v>1267.370.614</v>
          </cell>
          <cell r="G141">
            <v>35.720000000000006</v>
          </cell>
        </row>
        <row r="142">
          <cell r="F142" t="str">
            <v>1267.370.615</v>
          </cell>
          <cell r="G142">
            <v>138.57</v>
          </cell>
        </row>
        <row r="143">
          <cell r="F143" t="str">
            <v>1267.370.635</v>
          </cell>
          <cell r="G143">
            <v>28.47</v>
          </cell>
        </row>
        <row r="144">
          <cell r="F144" t="str">
            <v>1267.370.636</v>
          </cell>
          <cell r="G144">
            <v>3.6199999999999997</v>
          </cell>
        </row>
        <row r="145">
          <cell r="F145" t="str">
            <v>1267.370.640</v>
          </cell>
          <cell r="G145">
            <v>0.03</v>
          </cell>
        </row>
        <row r="146">
          <cell r="F146" t="str">
            <v>1267.370.644</v>
          </cell>
          <cell r="G146">
            <v>2.13</v>
          </cell>
        </row>
        <row r="147">
          <cell r="F147" t="str">
            <v>1267.370.662</v>
          </cell>
          <cell r="G147">
            <v>0.03</v>
          </cell>
        </row>
        <row r="148">
          <cell r="F148" t="str">
            <v>1267.370.663</v>
          </cell>
          <cell r="G148">
            <v>0.04</v>
          </cell>
        </row>
        <row r="149">
          <cell r="F149" t="str">
            <v>1267.370.666</v>
          </cell>
          <cell r="G149">
            <v>0.06</v>
          </cell>
        </row>
        <row r="150">
          <cell r="F150" t="str">
            <v>1267.370.667</v>
          </cell>
          <cell r="G150">
            <v>0.03</v>
          </cell>
        </row>
        <row r="151">
          <cell r="F151" t="str">
            <v>1267.370.716</v>
          </cell>
          <cell r="G151">
            <v>9.4400000000000013</v>
          </cell>
        </row>
        <row r="152">
          <cell r="F152" t="str">
            <v>1267.370.717</v>
          </cell>
          <cell r="G152">
            <v>257.60999999999996</v>
          </cell>
        </row>
        <row r="153">
          <cell r="F153" t="str">
            <v>1267.370.718</v>
          </cell>
          <cell r="G153">
            <v>8.08</v>
          </cell>
        </row>
        <row r="154">
          <cell r="F154" t="str">
            <v>1267.370.727</v>
          </cell>
          <cell r="G154">
            <v>71.040000000000006</v>
          </cell>
        </row>
        <row r="155">
          <cell r="F155" t="str">
            <v>1267.370.740</v>
          </cell>
          <cell r="G155">
            <v>0.27</v>
          </cell>
        </row>
        <row r="156">
          <cell r="F156" t="str">
            <v>1267.370.741</v>
          </cell>
          <cell r="G156">
            <v>0.04</v>
          </cell>
        </row>
        <row r="157">
          <cell r="F157" t="str">
            <v>1267.370.766</v>
          </cell>
          <cell r="G157">
            <v>0.03</v>
          </cell>
        </row>
        <row r="158">
          <cell r="F158" t="str">
            <v>1267.370.769</v>
          </cell>
          <cell r="G158">
            <v>0.27</v>
          </cell>
        </row>
        <row r="159">
          <cell r="F159" t="str">
            <v>1267.370.771</v>
          </cell>
          <cell r="G159">
            <v>0.36000000000000004</v>
          </cell>
        </row>
        <row r="160">
          <cell r="F160" t="str">
            <v>1267.370.774</v>
          </cell>
          <cell r="G160">
            <v>0.03</v>
          </cell>
        </row>
        <row r="161">
          <cell r="F161" t="str">
            <v>1267.370.801</v>
          </cell>
          <cell r="G161">
            <v>16.27</v>
          </cell>
        </row>
        <row r="162">
          <cell r="F162" t="str">
            <v>1267.370.831</v>
          </cell>
          <cell r="G162">
            <v>155.95000000000002</v>
          </cell>
        </row>
        <row r="163">
          <cell r="F163" t="str">
            <v>1267.370.844</v>
          </cell>
          <cell r="G163">
            <v>1.81</v>
          </cell>
        </row>
        <row r="164">
          <cell r="F164" t="str">
            <v>1267.370.849</v>
          </cell>
          <cell r="G164">
            <v>0.16</v>
          </cell>
        </row>
        <row r="165">
          <cell r="F165" t="str">
            <v>1267.370.900</v>
          </cell>
          <cell r="G165">
            <v>0.73</v>
          </cell>
        </row>
        <row r="166">
          <cell r="F166" t="str">
            <v>1267.370.907</v>
          </cell>
          <cell r="G166">
            <v>0.12000000000000001</v>
          </cell>
        </row>
        <row r="167">
          <cell r="F167" t="str">
            <v>1267.373.039</v>
          </cell>
          <cell r="G167">
            <v>20.650000000000002</v>
          </cell>
        </row>
        <row r="168">
          <cell r="F168" t="str">
            <v>1267.373.040</v>
          </cell>
          <cell r="G168">
            <v>6.98</v>
          </cell>
        </row>
        <row r="169">
          <cell r="F169" t="str">
            <v>1267.373.113</v>
          </cell>
          <cell r="G169">
            <v>1.03</v>
          </cell>
        </row>
        <row r="170">
          <cell r="F170" t="str">
            <v>1267.373.114</v>
          </cell>
          <cell r="G170">
            <v>1.63</v>
          </cell>
        </row>
        <row r="171">
          <cell r="F171" t="str">
            <v>1267.373.120</v>
          </cell>
          <cell r="G171">
            <v>0.04</v>
          </cell>
        </row>
        <row r="172">
          <cell r="F172" t="str">
            <v>1267.379.613</v>
          </cell>
          <cell r="G172">
            <v>349.28000000000003</v>
          </cell>
        </row>
        <row r="173">
          <cell r="F173" t="str">
            <v>1273.429.406</v>
          </cell>
          <cell r="G173">
            <v>3695.0499999999997</v>
          </cell>
        </row>
        <row r="174">
          <cell r="F174" t="str">
            <v>1280.020.068</v>
          </cell>
          <cell r="G174">
            <v>16.59</v>
          </cell>
        </row>
        <row r="175">
          <cell r="F175" t="str">
            <v>1280.020.071</v>
          </cell>
          <cell r="G175">
            <v>912.47</v>
          </cell>
        </row>
        <row r="176">
          <cell r="F176" t="str">
            <v>1280.021.007</v>
          </cell>
          <cell r="G176">
            <v>118.22</v>
          </cell>
        </row>
        <row r="177">
          <cell r="F177" t="str">
            <v>1280.106.075</v>
          </cell>
          <cell r="G177">
            <v>237.78</v>
          </cell>
        </row>
        <row r="178">
          <cell r="F178" t="str">
            <v>1280.106.076</v>
          </cell>
          <cell r="G178">
            <v>1.74</v>
          </cell>
        </row>
        <row r="179">
          <cell r="F179" t="str">
            <v>1280.113.718</v>
          </cell>
          <cell r="G179">
            <v>11.29</v>
          </cell>
        </row>
        <row r="180">
          <cell r="F180" t="str">
            <v>1280.210.033</v>
          </cell>
          <cell r="G180">
            <v>18.009999999999998</v>
          </cell>
        </row>
        <row r="181">
          <cell r="F181" t="str">
            <v>1280.210.034</v>
          </cell>
          <cell r="G181">
            <v>28.61</v>
          </cell>
        </row>
        <row r="182">
          <cell r="F182" t="str">
            <v>1280.210.035</v>
          </cell>
          <cell r="G182">
            <v>2.84</v>
          </cell>
        </row>
        <row r="183">
          <cell r="F183" t="str">
            <v>1280.210.044</v>
          </cell>
          <cell r="G183">
            <v>1010.1300000000001</v>
          </cell>
        </row>
        <row r="184">
          <cell r="F184" t="str">
            <v>1280.210.815</v>
          </cell>
          <cell r="G184">
            <v>1708.26</v>
          </cell>
        </row>
        <row r="185">
          <cell r="F185" t="str">
            <v>1280.321.009</v>
          </cell>
          <cell r="G185">
            <v>138.61000000000001</v>
          </cell>
        </row>
        <row r="186">
          <cell r="F186" t="str">
            <v>1280.326.094</v>
          </cell>
          <cell r="G186">
            <v>4.4400000000000004</v>
          </cell>
        </row>
        <row r="187">
          <cell r="F187" t="str">
            <v>1280.326.104</v>
          </cell>
          <cell r="G187">
            <v>48.06</v>
          </cell>
        </row>
        <row r="188">
          <cell r="F188" t="str">
            <v>1280.326.111</v>
          </cell>
          <cell r="G188">
            <v>0.89</v>
          </cell>
        </row>
        <row r="189">
          <cell r="F189" t="str">
            <v>1280.326.114</v>
          </cell>
          <cell r="G189">
            <v>9.39</v>
          </cell>
        </row>
        <row r="190">
          <cell r="F190" t="str">
            <v>1280.328.804</v>
          </cell>
          <cell r="G190">
            <v>19124.680000000004</v>
          </cell>
        </row>
        <row r="191">
          <cell r="F191" t="str">
            <v>1280.328.808</v>
          </cell>
          <cell r="G191">
            <v>106.86999999999999</v>
          </cell>
        </row>
        <row r="192">
          <cell r="F192" t="str">
            <v>1280.328.825</v>
          </cell>
          <cell r="G192">
            <v>19944.420000000002</v>
          </cell>
        </row>
        <row r="193">
          <cell r="F193" t="str">
            <v>1280.328.854</v>
          </cell>
          <cell r="G193">
            <v>1024.77</v>
          </cell>
        </row>
        <row r="194">
          <cell r="F194" t="str">
            <v>1280.328.867</v>
          </cell>
          <cell r="G194">
            <v>4246.9699999999993</v>
          </cell>
        </row>
        <row r="195">
          <cell r="F195" t="str">
            <v>1280.328.870</v>
          </cell>
          <cell r="G195">
            <v>13238.869999999999</v>
          </cell>
        </row>
        <row r="196">
          <cell r="F196" t="str">
            <v>1280.360.820</v>
          </cell>
          <cell r="G196">
            <v>2313.04</v>
          </cell>
        </row>
        <row r="197">
          <cell r="F197" t="str">
            <v>1280.360.826</v>
          </cell>
          <cell r="G197">
            <v>4.18</v>
          </cell>
        </row>
        <row r="198">
          <cell r="F198" t="str">
            <v>1280.499.708</v>
          </cell>
          <cell r="G198">
            <v>3478.9200000000005</v>
          </cell>
        </row>
        <row r="199">
          <cell r="F199" t="str">
            <v>1280.499.715</v>
          </cell>
          <cell r="G199">
            <v>3919.87</v>
          </cell>
        </row>
        <row r="200">
          <cell r="F200" t="str">
            <v>1280.499.718</v>
          </cell>
          <cell r="G200">
            <v>2462.5299999999997</v>
          </cell>
        </row>
        <row r="201">
          <cell r="F201" t="str">
            <v>1280.499.721</v>
          </cell>
          <cell r="G201">
            <v>797.68999999999994</v>
          </cell>
        </row>
        <row r="202">
          <cell r="F202" t="str">
            <v>1280.499.722</v>
          </cell>
          <cell r="G202">
            <v>2043.85</v>
          </cell>
        </row>
        <row r="203">
          <cell r="F203" t="str">
            <v>1280.516.038</v>
          </cell>
          <cell r="G203">
            <v>14.31</v>
          </cell>
        </row>
        <row r="204">
          <cell r="F204" t="str">
            <v>1280.520.350</v>
          </cell>
          <cell r="G204">
            <v>1562.73</v>
          </cell>
        </row>
        <row r="205">
          <cell r="F205" t="str">
            <v>1280.520.352</v>
          </cell>
          <cell r="G205">
            <v>145.06</v>
          </cell>
        </row>
        <row r="206">
          <cell r="F206" t="str">
            <v>1280.520.377</v>
          </cell>
          <cell r="G206">
            <v>648.87000000000012</v>
          </cell>
        </row>
        <row r="207">
          <cell r="F207" t="str">
            <v>1280.551.027</v>
          </cell>
          <cell r="G207">
            <v>21.69</v>
          </cell>
        </row>
        <row r="208">
          <cell r="F208" t="str">
            <v>1280.551.928</v>
          </cell>
          <cell r="G208">
            <v>1.33</v>
          </cell>
        </row>
        <row r="209">
          <cell r="F209" t="str">
            <v>1280.551.951</v>
          </cell>
          <cell r="G209">
            <v>1.29</v>
          </cell>
        </row>
        <row r="210">
          <cell r="F210" t="str">
            <v>1280.551.970</v>
          </cell>
          <cell r="G210">
            <v>0.16</v>
          </cell>
        </row>
        <row r="211">
          <cell r="F211" t="str">
            <v>1280.551.985</v>
          </cell>
          <cell r="G211">
            <v>3.09</v>
          </cell>
        </row>
        <row r="212">
          <cell r="F212" t="str">
            <v>1280.552.725</v>
          </cell>
          <cell r="G212">
            <v>176.23</v>
          </cell>
        </row>
        <row r="213">
          <cell r="F213" t="str">
            <v>1280.552.766</v>
          </cell>
          <cell r="G213">
            <v>210.82999999999998</v>
          </cell>
        </row>
        <row r="214">
          <cell r="F214" t="str">
            <v>1280.552.794</v>
          </cell>
          <cell r="G214">
            <v>5.47</v>
          </cell>
        </row>
        <row r="215">
          <cell r="F215" t="str">
            <v>1280.552.830</v>
          </cell>
          <cell r="G215">
            <v>9.61</v>
          </cell>
        </row>
        <row r="216">
          <cell r="F216" t="str">
            <v>1280.552.871</v>
          </cell>
          <cell r="G216">
            <v>4.3999999999999995</v>
          </cell>
        </row>
        <row r="217">
          <cell r="F217" t="str">
            <v>1280.552.872</v>
          </cell>
          <cell r="G217">
            <v>4.4000000000000004</v>
          </cell>
        </row>
        <row r="218">
          <cell r="F218" t="str">
            <v>1280.552.881</v>
          </cell>
          <cell r="G218">
            <v>3.05</v>
          </cell>
        </row>
        <row r="219">
          <cell r="F219" t="str">
            <v>1280.552.890</v>
          </cell>
          <cell r="G219">
            <v>10.030000000000001</v>
          </cell>
        </row>
        <row r="220">
          <cell r="F220" t="str">
            <v>1280.552.897</v>
          </cell>
          <cell r="G220">
            <v>125.54</v>
          </cell>
        </row>
        <row r="221">
          <cell r="F221" t="str">
            <v>1280.552.900</v>
          </cell>
          <cell r="G221">
            <v>6.05</v>
          </cell>
        </row>
        <row r="222">
          <cell r="F222" t="str">
            <v>1280.552.902</v>
          </cell>
          <cell r="G222">
            <v>10.210000000000001</v>
          </cell>
        </row>
        <row r="223">
          <cell r="F223" t="str">
            <v>1280.552.903</v>
          </cell>
          <cell r="G223">
            <v>9.16</v>
          </cell>
        </row>
        <row r="224">
          <cell r="F224" t="str">
            <v>1280.552.904</v>
          </cell>
          <cell r="G224">
            <v>0.16</v>
          </cell>
        </row>
        <row r="225">
          <cell r="F225" t="str">
            <v>1280.552.905</v>
          </cell>
          <cell r="G225">
            <v>6.54</v>
          </cell>
        </row>
        <row r="226">
          <cell r="F226" t="str">
            <v>1280.552.913</v>
          </cell>
          <cell r="G226">
            <v>0.18</v>
          </cell>
        </row>
        <row r="227">
          <cell r="F227" t="str">
            <v>1281.322.718</v>
          </cell>
          <cell r="G227">
            <v>839.29999999999984</v>
          </cell>
        </row>
        <row r="228">
          <cell r="F228" t="str">
            <v>1283.230.004</v>
          </cell>
          <cell r="G228">
            <v>4587.8</v>
          </cell>
        </row>
        <row r="229">
          <cell r="F229" t="str">
            <v>1284.210.263</v>
          </cell>
          <cell r="G229">
            <v>105.58000000000001</v>
          </cell>
        </row>
        <row r="230">
          <cell r="F230" t="str">
            <v>1284.210.266</v>
          </cell>
          <cell r="G230">
            <v>1354.8300000000002</v>
          </cell>
        </row>
        <row r="231">
          <cell r="F231" t="str">
            <v>1284.210.276</v>
          </cell>
          <cell r="G231">
            <v>7.71</v>
          </cell>
        </row>
        <row r="232">
          <cell r="F232" t="str">
            <v>1284.210.283</v>
          </cell>
          <cell r="G232">
            <v>2944.38</v>
          </cell>
        </row>
        <row r="233">
          <cell r="F233" t="str">
            <v>1284.210.285</v>
          </cell>
          <cell r="G233">
            <v>753.43999999999994</v>
          </cell>
        </row>
        <row r="234">
          <cell r="F234" t="str">
            <v>1284.210.286</v>
          </cell>
          <cell r="G234">
            <v>48.500000000000007</v>
          </cell>
        </row>
        <row r="235">
          <cell r="F235" t="str">
            <v>1284.210.301</v>
          </cell>
          <cell r="G235">
            <v>372.33</v>
          </cell>
        </row>
        <row r="236">
          <cell r="F236" t="str">
            <v>1284.210.302</v>
          </cell>
          <cell r="G236">
            <v>228.76999999999998</v>
          </cell>
        </row>
        <row r="237">
          <cell r="F237" t="str">
            <v>1284.610.708</v>
          </cell>
          <cell r="G237">
            <v>2849.97</v>
          </cell>
        </row>
        <row r="238">
          <cell r="F238" t="str">
            <v>1284.611.012</v>
          </cell>
          <cell r="G238">
            <v>243.77000000000004</v>
          </cell>
        </row>
        <row r="239">
          <cell r="F239" t="str">
            <v>1284.618.033</v>
          </cell>
          <cell r="G239">
            <v>762.47</v>
          </cell>
        </row>
        <row r="240">
          <cell r="F240" t="str">
            <v>1284.618.034</v>
          </cell>
          <cell r="G240">
            <v>11.49</v>
          </cell>
        </row>
        <row r="241">
          <cell r="F241" t="str">
            <v>1284.641.001</v>
          </cell>
          <cell r="G241">
            <v>1.89</v>
          </cell>
        </row>
        <row r="242">
          <cell r="F242" t="str">
            <v>1284.641.002</v>
          </cell>
          <cell r="G242">
            <v>225.62</v>
          </cell>
        </row>
        <row r="243">
          <cell r="F243" t="str">
            <v>1284.641.003</v>
          </cell>
          <cell r="G243">
            <v>3197.21</v>
          </cell>
        </row>
        <row r="244">
          <cell r="F244" t="str">
            <v>1284.641.004</v>
          </cell>
          <cell r="G244">
            <v>4474.420000000001</v>
          </cell>
        </row>
        <row r="245">
          <cell r="F245" t="str">
            <v>1284.641.005</v>
          </cell>
          <cell r="G245">
            <v>361.27</v>
          </cell>
        </row>
        <row r="246">
          <cell r="F246" t="str">
            <v>1287.430.752</v>
          </cell>
          <cell r="G246">
            <v>45.57</v>
          </cell>
        </row>
        <row r="247">
          <cell r="F247" t="str">
            <v>1287.431.020</v>
          </cell>
          <cell r="G247">
            <v>188.29999999999998</v>
          </cell>
        </row>
        <row r="248">
          <cell r="F248" t="str">
            <v>1288.700.955</v>
          </cell>
          <cell r="G248">
            <v>7818.4999999999991</v>
          </cell>
        </row>
        <row r="249">
          <cell r="F249" t="str">
            <v>1288.700.965</v>
          </cell>
          <cell r="G249">
            <v>6813.86</v>
          </cell>
        </row>
        <row r="250">
          <cell r="F250" t="str">
            <v>1580.190.530</v>
          </cell>
          <cell r="G250">
            <v>111.08</v>
          </cell>
        </row>
        <row r="251">
          <cell r="F251" t="str">
            <v>1580.190.535</v>
          </cell>
          <cell r="G251">
            <v>1110.8499999999999</v>
          </cell>
        </row>
        <row r="252">
          <cell r="F252" t="str">
            <v>1580.190.551</v>
          </cell>
          <cell r="G252">
            <v>84.45</v>
          </cell>
        </row>
        <row r="253">
          <cell r="F253" t="str">
            <v>1580.190.553</v>
          </cell>
          <cell r="G253">
            <v>1.57</v>
          </cell>
        </row>
        <row r="254">
          <cell r="F254" t="str">
            <v>1580.190.555</v>
          </cell>
          <cell r="G254">
            <v>185.9</v>
          </cell>
        </row>
        <row r="255">
          <cell r="F255" t="str">
            <v>1580.190.562</v>
          </cell>
          <cell r="G255">
            <v>99.6</v>
          </cell>
        </row>
        <row r="256">
          <cell r="F256" t="str">
            <v>1580.190.564</v>
          </cell>
          <cell r="G256">
            <v>169.92000000000002</v>
          </cell>
        </row>
        <row r="257">
          <cell r="F257" t="str">
            <v>1580.190.570</v>
          </cell>
          <cell r="G257">
            <v>249.88000000000002</v>
          </cell>
        </row>
        <row r="258">
          <cell r="F258" t="str">
            <v>1580.220.517</v>
          </cell>
          <cell r="G258">
            <v>34.53</v>
          </cell>
        </row>
        <row r="259">
          <cell r="F259" t="str">
            <v>1580.220.529</v>
          </cell>
          <cell r="G259">
            <v>2654.7300000000005</v>
          </cell>
        </row>
        <row r="260">
          <cell r="F260" t="str">
            <v>1580.220.531</v>
          </cell>
          <cell r="G260">
            <v>1780.15</v>
          </cell>
        </row>
        <row r="261">
          <cell r="F261" t="str">
            <v>1580.220.540</v>
          </cell>
          <cell r="G261">
            <v>175.72</v>
          </cell>
        </row>
        <row r="262">
          <cell r="F262" t="str">
            <v>1580.220.542</v>
          </cell>
          <cell r="G262">
            <v>53.22</v>
          </cell>
        </row>
        <row r="263">
          <cell r="F263" t="str">
            <v>1580.220.581</v>
          </cell>
          <cell r="G263">
            <v>140.41</v>
          </cell>
        </row>
        <row r="264">
          <cell r="F264" t="str">
            <v>1580.220.634</v>
          </cell>
          <cell r="G264">
            <v>12.03</v>
          </cell>
        </row>
        <row r="265">
          <cell r="F265" t="str">
            <v>1580.220.665</v>
          </cell>
          <cell r="G265">
            <v>821.31999999999994</v>
          </cell>
        </row>
        <row r="266">
          <cell r="F266" t="str">
            <v>1580.220.669</v>
          </cell>
          <cell r="G266">
            <v>250.86</v>
          </cell>
        </row>
        <row r="267">
          <cell r="F267" t="str">
            <v>1580.300.527</v>
          </cell>
          <cell r="G267">
            <v>8557.07</v>
          </cell>
        </row>
        <row r="268">
          <cell r="F268" t="str">
            <v>1580.321.510</v>
          </cell>
          <cell r="G268">
            <v>486.78</v>
          </cell>
        </row>
        <row r="269">
          <cell r="F269" t="str">
            <v>1580.321.514</v>
          </cell>
          <cell r="G269">
            <v>105.82000000000001</v>
          </cell>
        </row>
        <row r="270">
          <cell r="F270" t="str">
            <v>1580.324.502</v>
          </cell>
          <cell r="G270">
            <v>2839.52</v>
          </cell>
        </row>
        <row r="271">
          <cell r="F271" t="str">
            <v>1580.525.620</v>
          </cell>
          <cell r="G271">
            <v>10.82</v>
          </cell>
        </row>
        <row r="272">
          <cell r="F272" t="str">
            <v>1580.550.505</v>
          </cell>
          <cell r="G272">
            <v>381.91</v>
          </cell>
        </row>
        <row r="273">
          <cell r="F273" t="str">
            <v>1581.011.504</v>
          </cell>
          <cell r="G273">
            <v>4078.96</v>
          </cell>
        </row>
        <row r="274">
          <cell r="F274" t="str">
            <v>1582.806.229</v>
          </cell>
          <cell r="G274">
            <v>72.19</v>
          </cell>
        </row>
        <row r="275">
          <cell r="F275" t="str">
            <v>1582.811.054</v>
          </cell>
          <cell r="G275">
            <v>213.53</v>
          </cell>
        </row>
        <row r="276">
          <cell r="F276" t="str">
            <v>1582.813.265</v>
          </cell>
          <cell r="G276">
            <v>2184.4</v>
          </cell>
        </row>
        <row r="277">
          <cell r="F277" t="str">
            <v>1582.814.010</v>
          </cell>
          <cell r="G277">
            <v>2122.1199999999994</v>
          </cell>
        </row>
        <row r="278">
          <cell r="F278" t="str">
            <v>1582.821.167</v>
          </cell>
          <cell r="G278">
            <v>541.35</v>
          </cell>
        </row>
        <row r="279">
          <cell r="F279" t="str">
            <v>1582.833.023</v>
          </cell>
          <cell r="G279">
            <v>262.20999999999998</v>
          </cell>
        </row>
        <row r="280">
          <cell r="F280" t="str">
            <v>1582.834.003</v>
          </cell>
          <cell r="G280">
            <v>121.67</v>
          </cell>
        </row>
        <row r="281">
          <cell r="F281" t="str">
            <v>1582.848.085</v>
          </cell>
          <cell r="G281">
            <v>348.14</v>
          </cell>
        </row>
        <row r="282">
          <cell r="F282" t="str">
            <v>1582.848.087</v>
          </cell>
          <cell r="G282">
            <v>31.439999999999998</v>
          </cell>
        </row>
        <row r="283">
          <cell r="F283" t="str">
            <v>1582.848.089</v>
          </cell>
          <cell r="G283">
            <v>1.1199999999999999</v>
          </cell>
        </row>
        <row r="284">
          <cell r="F284" t="str">
            <v>1582.848.134</v>
          </cell>
          <cell r="G284">
            <v>333.40000000000003</v>
          </cell>
        </row>
        <row r="285">
          <cell r="F285" t="str">
            <v>1582.859.143</v>
          </cell>
          <cell r="G285">
            <v>668.75</v>
          </cell>
        </row>
        <row r="286">
          <cell r="F286" t="str">
            <v>1582.859.144</v>
          </cell>
          <cell r="G286">
            <v>340.49</v>
          </cell>
        </row>
        <row r="287">
          <cell r="F287" t="str">
            <v>1582.859.185</v>
          </cell>
          <cell r="G287">
            <v>112</v>
          </cell>
        </row>
        <row r="288">
          <cell r="F288" t="str">
            <v>1582.859.273</v>
          </cell>
          <cell r="G288">
            <v>634.87</v>
          </cell>
        </row>
        <row r="289">
          <cell r="F289" t="str">
            <v>1582.859.288</v>
          </cell>
          <cell r="G289">
            <v>303.26</v>
          </cell>
        </row>
        <row r="290">
          <cell r="F290" t="str">
            <v>1582.859.313</v>
          </cell>
          <cell r="G290">
            <v>61</v>
          </cell>
        </row>
        <row r="291">
          <cell r="F291" t="str">
            <v>1582.859.314</v>
          </cell>
          <cell r="G291">
            <v>169.45</v>
          </cell>
        </row>
        <row r="292">
          <cell r="F292" t="str">
            <v>1582.859.331</v>
          </cell>
          <cell r="G292">
            <v>19.190000000000001</v>
          </cell>
        </row>
        <row r="293">
          <cell r="F293" t="str">
            <v>1582.859.379</v>
          </cell>
          <cell r="G293">
            <v>19.89</v>
          </cell>
        </row>
        <row r="294">
          <cell r="F294" t="str">
            <v>1582.859.420</v>
          </cell>
          <cell r="G294">
            <v>1075.6499999999999</v>
          </cell>
        </row>
        <row r="295">
          <cell r="F295" t="str">
            <v>1582.859.550</v>
          </cell>
          <cell r="G295">
            <v>967.91</v>
          </cell>
        </row>
        <row r="296">
          <cell r="F296" t="str">
            <v>1582.859.570</v>
          </cell>
          <cell r="G296">
            <v>5.6</v>
          </cell>
        </row>
        <row r="297">
          <cell r="F297" t="str">
            <v>1582.859.578</v>
          </cell>
          <cell r="G297">
            <v>603.14</v>
          </cell>
        </row>
        <row r="298">
          <cell r="F298" t="str">
            <v>1582.859.617</v>
          </cell>
          <cell r="G298">
            <v>275.77999999999997</v>
          </cell>
        </row>
        <row r="299">
          <cell r="F299" t="str">
            <v>1582.859.630</v>
          </cell>
          <cell r="G299">
            <v>26656.85</v>
          </cell>
        </row>
        <row r="300">
          <cell r="F300" t="str">
            <v>1582.859.638</v>
          </cell>
          <cell r="G300">
            <v>2943.3000000000006</v>
          </cell>
        </row>
        <row r="301">
          <cell r="F301" t="str">
            <v>1582.859.666</v>
          </cell>
          <cell r="G301">
            <v>670.77</v>
          </cell>
        </row>
        <row r="302">
          <cell r="F302" t="str">
            <v>1582.859.667</v>
          </cell>
          <cell r="G302">
            <v>742.68999999999994</v>
          </cell>
        </row>
        <row r="303">
          <cell r="F303" t="str">
            <v>1582.859.669</v>
          </cell>
          <cell r="G303">
            <v>118.52</v>
          </cell>
        </row>
        <row r="304">
          <cell r="F304" t="str">
            <v>1582.859.671</v>
          </cell>
          <cell r="G304">
            <v>1282.8400000000001</v>
          </cell>
        </row>
        <row r="305">
          <cell r="F305" t="str">
            <v>1582.859.673</v>
          </cell>
          <cell r="G305">
            <v>2009.7000000000003</v>
          </cell>
        </row>
        <row r="306">
          <cell r="F306" t="str">
            <v>1582.859.683</v>
          </cell>
          <cell r="G306">
            <v>783.76</v>
          </cell>
        </row>
        <row r="307">
          <cell r="F307" t="str">
            <v>1582.859.684</v>
          </cell>
          <cell r="G307">
            <v>2850.14</v>
          </cell>
        </row>
        <row r="308">
          <cell r="F308" t="str">
            <v>1582.859.685</v>
          </cell>
          <cell r="G308">
            <v>597.72</v>
          </cell>
        </row>
        <row r="309">
          <cell r="F309" t="str">
            <v>1582.859.686</v>
          </cell>
          <cell r="G309">
            <v>265.12</v>
          </cell>
        </row>
        <row r="310">
          <cell r="F310" t="str">
            <v>1582.859.687</v>
          </cell>
          <cell r="G310">
            <v>1606.31</v>
          </cell>
        </row>
        <row r="311">
          <cell r="F311" t="str">
            <v>1582.859.696</v>
          </cell>
          <cell r="G311">
            <v>2335.38</v>
          </cell>
        </row>
        <row r="312">
          <cell r="F312" t="str">
            <v>1582.859.698</v>
          </cell>
          <cell r="G312">
            <v>1922.28</v>
          </cell>
        </row>
        <row r="313">
          <cell r="F313" t="str">
            <v>1582.859.708</v>
          </cell>
          <cell r="G313">
            <v>282.77999999999997</v>
          </cell>
        </row>
        <row r="314">
          <cell r="F314" t="str">
            <v>1582.859.734</v>
          </cell>
          <cell r="G314">
            <v>2014.63</v>
          </cell>
        </row>
        <row r="315">
          <cell r="F315" t="str">
            <v>1582.859.735</v>
          </cell>
          <cell r="G315">
            <v>653.6</v>
          </cell>
        </row>
        <row r="316">
          <cell r="F316" t="str">
            <v>1582.859.756</v>
          </cell>
          <cell r="G316">
            <v>713.1</v>
          </cell>
        </row>
        <row r="317">
          <cell r="F317" t="str">
            <v>1582.859.801</v>
          </cell>
          <cell r="G317">
            <v>2720.3000000000006</v>
          </cell>
        </row>
        <row r="318">
          <cell r="F318" t="str">
            <v>1582.859.802</v>
          </cell>
          <cell r="G318">
            <v>2352.27</v>
          </cell>
        </row>
        <row r="319">
          <cell r="F319" t="str">
            <v>1582.859.824</v>
          </cell>
          <cell r="G319">
            <v>4263.0800000000008</v>
          </cell>
        </row>
        <row r="320">
          <cell r="F320" t="str">
            <v>1582.859.845</v>
          </cell>
          <cell r="G320">
            <v>3097.16</v>
          </cell>
        </row>
        <row r="321">
          <cell r="F321" t="str">
            <v>1582.859.880</v>
          </cell>
          <cell r="G321">
            <v>1483.12</v>
          </cell>
        </row>
        <row r="322">
          <cell r="F322" t="str">
            <v>1582.859.881</v>
          </cell>
          <cell r="G322">
            <v>5097.3999999999996</v>
          </cell>
        </row>
        <row r="323">
          <cell r="F323" t="str">
            <v>1582.859.882</v>
          </cell>
          <cell r="G323">
            <v>314.67</v>
          </cell>
        </row>
        <row r="324">
          <cell r="F324" t="str">
            <v>1582.859.897</v>
          </cell>
          <cell r="G324">
            <v>11791.4</v>
          </cell>
        </row>
        <row r="325">
          <cell r="F325" t="str">
            <v>1582.859.906</v>
          </cell>
          <cell r="G325">
            <v>117.08999999999999</v>
          </cell>
        </row>
        <row r="326">
          <cell r="F326" t="str">
            <v>1582.859.907</v>
          </cell>
          <cell r="G326">
            <v>1290.53</v>
          </cell>
        </row>
        <row r="327">
          <cell r="F327" t="str">
            <v>1582.859.912</v>
          </cell>
          <cell r="G327">
            <v>3796.66</v>
          </cell>
        </row>
        <row r="328">
          <cell r="F328" t="str">
            <v>1582.859.913</v>
          </cell>
          <cell r="G328">
            <v>1245.2800000000002</v>
          </cell>
        </row>
        <row r="329">
          <cell r="F329" t="str">
            <v>1582.859.918</v>
          </cell>
          <cell r="G329">
            <v>866.54</v>
          </cell>
        </row>
        <row r="330">
          <cell r="F330" t="str">
            <v>1582.859.938</v>
          </cell>
          <cell r="G330">
            <v>142.86000000000001</v>
          </cell>
        </row>
        <row r="331">
          <cell r="F331" t="str">
            <v>1582.859.953</v>
          </cell>
          <cell r="G331">
            <v>13799.720000000001</v>
          </cell>
        </row>
        <row r="332">
          <cell r="F332" t="str">
            <v>1582.861.000</v>
          </cell>
          <cell r="G332">
            <v>180.69</v>
          </cell>
        </row>
        <row r="333">
          <cell r="F333" t="str">
            <v>1582.862.010</v>
          </cell>
          <cell r="G333">
            <v>54.59</v>
          </cell>
        </row>
        <row r="334">
          <cell r="F334" t="str">
            <v>1582.862.014</v>
          </cell>
          <cell r="G334">
            <v>4.28</v>
          </cell>
        </row>
        <row r="335">
          <cell r="F335" t="str">
            <v>1582.862.017</v>
          </cell>
          <cell r="G335">
            <v>959.77</v>
          </cell>
        </row>
        <row r="336">
          <cell r="F336" t="str">
            <v>1582.862.025</v>
          </cell>
          <cell r="G336">
            <v>3925.1400000000008</v>
          </cell>
        </row>
        <row r="337">
          <cell r="F337" t="str">
            <v>1582.862.026</v>
          </cell>
          <cell r="G337">
            <v>5046.22</v>
          </cell>
        </row>
        <row r="338">
          <cell r="F338" t="str">
            <v>1582.865.004</v>
          </cell>
          <cell r="G338">
            <v>1412.97</v>
          </cell>
        </row>
        <row r="339">
          <cell r="F339" t="str">
            <v>1582.870.030</v>
          </cell>
          <cell r="G339">
            <v>1538.3199999999997</v>
          </cell>
        </row>
        <row r="340">
          <cell r="F340" t="str">
            <v>1582.884.071</v>
          </cell>
          <cell r="G340">
            <v>3.91</v>
          </cell>
        </row>
        <row r="341">
          <cell r="F341" t="str">
            <v>1582.884.076</v>
          </cell>
          <cell r="G341">
            <v>13.18</v>
          </cell>
        </row>
        <row r="342">
          <cell r="F342" t="str">
            <v>1582.884.079</v>
          </cell>
          <cell r="G342">
            <v>1.3</v>
          </cell>
        </row>
        <row r="343">
          <cell r="F343" t="str">
            <v>1582.884.080</v>
          </cell>
          <cell r="G343">
            <v>29.18</v>
          </cell>
        </row>
        <row r="344">
          <cell r="F344" t="str">
            <v>1582.884.083</v>
          </cell>
          <cell r="G344">
            <v>16.329999999999998</v>
          </cell>
        </row>
        <row r="345">
          <cell r="F345" t="str">
            <v>1582.884.092</v>
          </cell>
          <cell r="G345">
            <v>436.81</v>
          </cell>
        </row>
        <row r="346">
          <cell r="F346" t="str">
            <v>1582.884.109</v>
          </cell>
          <cell r="G346">
            <v>4.08</v>
          </cell>
        </row>
        <row r="347">
          <cell r="F347" t="str">
            <v>1583.120.504</v>
          </cell>
          <cell r="G347">
            <v>4245.0200000000004</v>
          </cell>
        </row>
        <row r="348">
          <cell r="F348" t="str">
            <v>1583.129.541</v>
          </cell>
          <cell r="G348">
            <v>26.119999999999997</v>
          </cell>
        </row>
        <row r="349">
          <cell r="F349" t="str">
            <v>1583.386.539</v>
          </cell>
          <cell r="G349">
            <v>68.850000000000009</v>
          </cell>
        </row>
        <row r="350">
          <cell r="F350" t="str">
            <v>1583.386.563</v>
          </cell>
          <cell r="G350">
            <v>236.23</v>
          </cell>
        </row>
        <row r="351">
          <cell r="F351" t="str">
            <v>1584.010.833</v>
          </cell>
          <cell r="G351">
            <v>21959.809999999994</v>
          </cell>
        </row>
        <row r="352">
          <cell r="F352" t="str">
            <v>1584.010.875</v>
          </cell>
          <cell r="G352">
            <v>72985.17</v>
          </cell>
        </row>
        <row r="353">
          <cell r="F353" t="str">
            <v>1584.320.600</v>
          </cell>
          <cell r="G353">
            <v>2817.8800000000006</v>
          </cell>
        </row>
        <row r="354">
          <cell r="F354" t="str">
            <v>1584.320.612</v>
          </cell>
          <cell r="G354">
            <v>488.42000000000007</v>
          </cell>
        </row>
        <row r="355">
          <cell r="F355" t="str">
            <v>1584.320.616</v>
          </cell>
          <cell r="G355">
            <v>581.43999999999994</v>
          </cell>
        </row>
        <row r="356">
          <cell r="F356" t="str">
            <v>1584.320.619</v>
          </cell>
          <cell r="G356">
            <v>763.47</v>
          </cell>
        </row>
        <row r="357">
          <cell r="F357" t="str">
            <v>1584.320.621</v>
          </cell>
          <cell r="G357">
            <v>3888.6200000000003</v>
          </cell>
        </row>
        <row r="358">
          <cell r="F358" t="str">
            <v>1584.336.628</v>
          </cell>
          <cell r="G358">
            <v>2898.79</v>
          </cell>
        </row>
        <row r="359">
          <cell r="F359" t="str">
            <v>1584.336.638</v>
          </cell>
          <cell r="G359">
            <v>6090.79</v>
          </cell>
        </row>
        <row r="360">
          <cell r="F360" t="str">
            <v>1584.336.640</v>
          </cell>
          <cell r="G360">
            <v>14287.92</v>
          </cell>
        </row>
        <row r="361">
          <cell r="F361" t="str">
            <v>1584.336.642</v>
          </cell>
          <cell r="G361">
            <v>125.76</v>
          </cell>
        </row>
        <row r="362">
          <cell r="F362" t="str">
            <v>1584.336.643</v>
          </cell>
          <cell r="G362">
            <v>26225.220000000005</v>
          </cell>
        </row>
        <row r="363">
          <cell r="F363" t="str">
            <v>1584.336.694</v>
          </cell>
          <cell r="G363">
            <v>520.52</v>
          </cell>
        </row>
        <row r="364">
          <cell r="F364" t="str">
            <v>1584.477.587</v>
          </cell>
          <cell r="G364">
            <v>263.61999999999995</v>
          </cell>
        </row>
        <row r="365">
          <cell r="F365" t="str">
            <v>1584.477.588</v>
          </cell>
          <cell r="G365">
            <v>129.46</v>
          </cell>
        </row>
        <row r="366">
          <cell r="F366" t="str">
            <v>1584.477.594</v>
          </cell>
          <cell r="G366">
            <v>152.66000000000003</v>
          </cell>
        </row>
        <row r="367">
          <cell r="F367" t="str">
            <v>1584.477.595</v>
          </cell>
          <cell r="G367">
            <v>152.69999999999999</v>
          </cell>
        </row>
        <row r="368">
          <cell r="F368" t="str">
            <v>1584.481.526</v>
          </cell>
          <cell r="G368">
            <v>7.0000000000000007E-2</v>
          </cell>
        </row>
        <row r="369">
          <cell r="F369" t="str">
            <v>1584.481.529</v>
          </cell>
          <cell r="G369">
            <v>82.990000000000009</v>
          </cell>
        </row>
        <row r="370">
          <cell r="F370" t="str">
            <v>1584.503.518</v>
          </cell>
          <cell r="G370">
            <v>488.46000000000004</v>
          </cell>
        </row>
        <row r="371">
          <cell r="F371" t="str">
            <v>1584.541.506</v>
          </cell>
          <cell r="G371">
            <v>3472.1299999999997</v>
          </cell>
        </row>
        <row r="372">
          <cell r="F372" t="str">
            <v>1584.541.510</v>
          </cell>
          <cell r="G372">
            <v>126.64</v>
          </cell>
        </row>
        <row r="373">
          <cell r="F373" t="str">
            <v>1584.610.551</v>
          </cell>
          <cell r="G373">
            <v>4.74</v>
          </cell>
        </row>
        <row r="374">
          <cell r="F374" t="str">
            <v>1585.110.246</v>
          </cell>
          <cell r="G374">
            <v>484.18</v>
          </cell>
        </row>
        <row r="375">
          <cell r="F375" t="str">
            <v>1585.110.285</v>
          </cell>
          <cell r="G375">
            <v>0.48</v>
          </cell>
        </row>
        <row r="376">
          <cell r="F376" t="str">
            <v>1585.110.867</v>
          </cell>
          <cell r="G376">
            <v>3549.18</v>
          </cell>
        </row>
        <row r="377">
          <cell r="F377" t="str">
            <v>1585.110.875</v>
          </cell>
          <cell r="G377">
            <v>756.35</v>
          </cell>
        </row>
        <row r="378">
          <cell r="F378" t="str">
            <v>1585.110.891</v>
          </cell>
          <cell r="G378">
            <v>6.31</v>
          </cell>
        </row>
        <row r="379">
          <cell r="F379" t="str">
            <v>1585.501.577</v>
          </cell>
          <cell r="G379">
            <v>3721.8099999999995</v>
          </cell>
        </row>
        <row r="380">
          <cell r="F380" t="str">
            <v>1585.501.581</v>
          </cell>
          <cell r="G380">
            <v>7278.8099999999995</v>
          </cell>
        </row>
        <row r="381">
          <cell r="F381" t="str">
            <v>1585.501.589</v>
          </cell>
          <cell r="G381">
            <v>30.749999999999996</v>
          </cell>
        </row>
        <row r="382">
          <cell r="F382" t="str">
            <v>1585.501.593</v>
          </cell>
          <cell r="G382">
            <v>93.18</v>
          </cell>
        </row>
        <row r="383">
          <cell r="F383" t="str">
            <v>1585.501.614</v>
          </cell>
          <cell r="G383">
            <v>521.79999999999995</v>
          </cell>
        </row>
        <row r="384">
          <cell r="F384" t="str">
            <v>1585.501.653</v>
          </cell>
          <cell r="G384">
            <v>94.07</v>
          </cell>
        </row>
        <row r="385">
          <cell r="F385" t="str">
            <v>1585.501.714</v>
          </cell>
          <cell r="G385">
            <v>16.079999999999998</v>
          </cell>
        </row>
        <row r="386">
          <cell r="F386" t="str">
            <v>1585.501.739</v>
          </cell>
          <cell r="G386">
            <v>12310.369999999999</v>
          </cell>
        </row>
        <row r="387">
          <cell r="F387" t="str">
            <v>1585.501.748</v>
          </cell>
          <cell r="G387">
            <v>822.63000000000011</v>
          </cell>
        </row>
        <row r="388">
          <cell r="F388" t="str">
            <v>1585.501.752</v>
          </cell>
          <cell r="G388">
            <v>192.92999999999998</v>
          </cell>
        </row>
        <row r="389">
          <cell r="F389" t="str">
            <v>1903.230.023</v>
          </cell>
          <cell r="G389">
            <v>58.240000000000009</v>
          </cell>
        </row>
        <row r="390">
          <cell r="F390" t="str">
            <v>1903.230.511</v>
          </cell>
          <cell r="G390">
            <v>260.86</v>
          </cell>
        </row>
        <row r="391">
          <cell r="F391" t="str">
            <v>1928.403.110</v>
          </cell>
          <cell r="G391">
            <v>93.65</v>
          </cell>
        </row>
        <row r="392">
          <cell r="F392" t="str">
            <v>1928.491.892</v>
          </cell>
          <cell r="G392">
            <v>291.85000000000002</v>
          </cell>
        </row>
        <row r="393">
          <cell r="F393" t="str">
            <v>2221.119.749</v>
          </cell>
          <cell r="G393">
            <v>464.55</v>
          </cell>
        </row>
        <row r="394">
          <cell r="F394" t="str">
            <v>2283.435.332</v>
          </cell>
          <cell r="G394">
            <v>1484.7</v>
          </cell>
        </row>
        <row r="395">
          <cell r="F395" t="str">
            <v>2283.435.336</v>
          </cell>
          <cell r="G395">
            <v>1289.9100000000001</v>
          </cell>
        </row>
        <row r="396">
          <cell r="F396" t="str">
            <v>2284.486.476</v>
          </cell>
          <cell r="G396">
            <v>2114.3299999999995</v>
          </cell>
        </row>
        <row r="397">
          <cell r="F397" t="str">
            <v>2284.486.482</v>
          </cell>
          <cell r="G397">
            <v>61390.600000000006</v>
          </cell>
        </row>
        <row r="398">
          <cell r="F398" t="str">
            <v>2285.106.796</v>
          </cell>
          <cell r="G398">
            <v>448.77</v>
          </cell>
        </row>
        <row r="399">
          <cell r="F399" t="str">
            <v>3337.617.280</v>
          </cell>
          <cell r="G399">
            <v>7.7200000000000006</v>
          </cell>
        </row>
        <row r="400">
          <cell r="F400" t="str">
            <v>5515.265.022</v>
          </cell>
          <cell r="G400">
            <v>27.689999999999998</v>
          </cell>
        </row>
        <row r="401">
          <cell r="F401" t="str">
            <v>5515.451.401</v>
          </cell>
          <cell r="G401">
            <v>6219.2699999999995</v>
          </cell>
        </row>
        <row r="402">
          <cell r="F402" t="str">
            <v>5515.753.917</v>
          </cell>
          <cell r="G402">
            <v>984.42000000000007</v>
          </cell>
        </row>
        <row r="403">
          <cell r="F403" t="str">
            <v>5899.502.023</v>
          </cell>
          <cell r="G403">
            <v>1279.53</v>
          </cell>
        </row>
        <row r="404">
          <cell r="F404" t="str">
            <v>5899.605.250</v>
          </cell>
          <cell r="G404">
            <v>3350.8</v>
          </cell>
        </row>
        <row r="405">
          <cell r="F405" t="str">
            <v>5899.605.252</v>
          </cell>
          <cell r="G405">
            <v>1612.9799999999998</v>
          </cell>
        </row>
        <row r="406">
          <cell r="F406" t="str">
            <v>5899.605.255</v>
          </cell>
          <cell r="G406">
            <v>165.73000000000002</v>
          </cell>
        </row>
        <row r="407">
          <cell r="F407" t="str">
            <v>5899.605.256</v>
          </cell>
          <cell r="G407">
            <v>115.05000000000001</v>
          </cell>
        </row>
        <row r="408">
          <cell r="F408" t="str">
            <v>5899.605.257</v>
          </cell>
          <cell r="G408">
            <v>3235.9099999999994</v>
          </cell>
        </row>
        <row r="409">
          <cell r="F409" t="str">
            <v>5899.605.258</v>
          </cell>
          <cell r="G409">
            <v>1832.87</v>
          </cell>
        </row>
        <row r="410">
          <cell r="F410" t="str">
            <v>5899.605.259</v>
          </cell>
          <cell r="G410">
            <v>290.67</v>
          </cell>
        </row>
        <row r="411">
          <cell r="F411" t="str">
            <v>5899.605.262</v>
          </cell>
          <cell r="G411">
            <v>1624.1699999999998</v>
          </cell>
        </row>
        <row r="412">
          <cell r="F412" t="str">
            <v>5899.605.265</v>
          </cell>
          <cell r="G412">
            <v>128.01999999999998</v>
          </cell>
        </row>
        <row r="413">
          <cell r="F413" t="str">
            <v>5996.317.001</v>
          </cell>
          <cell r="G413">
            <v>45.620000000000005</v>
          </cell>
        </row>
        <row r="414">
          <cell r="F414" t="str">
            <v>5997.077.000</v>
          </cell>
          <cell r="G414">
            <v>45702.270000000004</v>
          </cell>
        </row>
        <row r="415">
          <cell r="F415" t="str">
            <v>5997.078.000</v>
          </cell>
          <cell r="G415">
            <v>4039.5499999999997</v>
          </cell>
        </row>
        <row r="416">
          <cell r="F416" t="str">
            <v>5997.815.000</v>
          </cell>
          <cell r="G416">
            <v>235.64</v>
          </cell>
        </row>
        <row r="417">
          <cell r="F417" t="str">
            <v>5998.194.000</v>
          </cell>
          <cell r="G417">
            <v>999.96999999999991</v>
          </cell>
        </row>
        <row r="418">
          <cell r="F418" t="str">
            <v>5998.318.000</v>
          </cell>
          <cell r="G418">
            <v>4282.2</v>
          </cell>
        </row>
        <row r="419">
          <cell r="F419" t="str">
            <v>5998.384.000</v>
          </cell>
          <cell r="G419">
            <v>0.55000000000000004</v>
          </cell>
        </row>
        <row r="420">
          <cell r="F420" t="str">
            <v>5998.511.000</v>
          </cell>
          <cell r="G420">
            <v>526.5</v>
          </cell>
        </row>
        <row r="421">
          <cell r="F421" t="str">
            <v>6002.FM0.241</v>
          </cell>
          <cell r="G421">
            <v>1495.82</v>
          </cell>
        </row>
        <row r="422">
          <cell r="F422" t="str">
            <v>6120.600.051</v>
          </cell>
          <cell r="G422">
            <v>1179.93</v>
          </cell>
        </row>
        <row r="423">
          <cell r="F423" t="str">
            <v>8649.052.155</v>
          </cell>
          <cell r="G423">
            <v>120.7</v>
          </cell>
        </row>
        <row r="424">
          <cell r="F424" t="str">
            <v>8649.052.174</v>
          </cell>
          <cell r="G424">
            <v>80.73</v>
          </cell>
        </row>
        <row r="425">
          <cell r="F425" t="str">
            <v>8649.052.176</v>
          </cell>
          <cell r="G425">
            <v>188.51</v>
          </cell>
        </row>
        <row r="426">
          <cell r="F426" t="str">
            <v>8900.131.249</v>
          </cell>
          <cell r="G426">
            <v>18.240000000000002</v>
          </cell>
        </row>
        <row r="427">
          <cell r="F427" t="str">
            <v>8900.131.619</v>
          </cell>
          <cell r="G427">
            <v>6.8100000000000005</v>
          </cell>
        </row>
        <row r="428">
          <cell r="F428" t="str">
            <v>8900.131.625</v>
          </cell>
          <cell r="G428">
            <v>97.45</v>
          </cell>
        </row>
        <row r="429">
          <cell r="F429" t="str">
            <v>8900.131.678</v>
          </cell>
          <cell r="G429">
            <v>8.5300000000000011</v>
          </cell>
        </row>
        <row r="430">
          <cell r="F430" t="str">
            <v>8900.319.222</v>
          </cell>
          <cell r="G430">
            <v>0.47</v>
          </cell>
        </row>
        <row r="431">
          <cell r="F431" t="str">
            <v>8900.502.356</v>
          </cell>
          <cell r="G431">
            <v>381.06</v>
          </cell>
        </row>
        <row r="432">
          <cell r="F432" t="str">
            <v>8900.629.301</v>
          </cell>
          <cell r="G432">
            <v>1.2999999999999998</v>
          </cell>
        </row>
        <row r="433">
          <cell r="F433" t="str">
            <v>8901.009.076</v>
          </cell>
          <cell r="G433">
            <v>316.02</v>
          </cell>
        </row>
        <row r="434">
          <cell r="F434" t="str">
            <v>8902.211.799</v>
          </cell>
          <cell r="G434">
            <v>2.17</v>
          </cell>
        </row>
        <row r="435">
          <cell r="F435" t="str">
            <v>8902.211.801</v>
          </cell>
          <cell r="G435">
            <v>8.5499999999999989</v>
          </cell>
        </row>
        <row r="436">
          <cell r="F436" t="str">
            <v>8902.211.805</v>
          </cell>
          <cell r="G436">
            <v>1.1000000000000001</v>
          </cell>
        </row>
        <row r="437">
          <cell r="F437" t="str">
            <v>8902.211.812</v>
          </cell>
          <cell r="G437">
            <v>12.060000000000002</v>
          </cell>
        </row>
        <row r="438">
          <cell r="F438" t="str">
            <v>8902.211.816</v>
          </cell>
          <cell r="G438">
            <v>6.5299999999999994</v>
          </cell>
        </row>
        <row r="439">
          <cell r="F439" t="str">
            <v>8902.212.062</v>
          </cell>
          <cell r="G439">
            <v>1.49</v>
          </cell>
        </row>
        <row r="440">
          <cell r="F440" t="str">
            <v>8902.212.542</v>
          </cell>
          <cell r="G440">
            <v>10.510000000000002</v>
          </cell>
        </row>
        <row r="441">
          <cell r="F441" t="str">
            <v>8902.212.545</v>
          </cell>
          <cell r="G441">
            <v>15.34</v>
          </cell>
        </row>
        <row r="442">
          <cell r="F442" t="str">
            <v>8902.212.548</v>
          </cell>
          <cell r="G442">
            <v>54.480000000000004</v>
          </cell>
        </row>
        <row r="443">
          <cell r="F443" t="str">
            <v>8902.212.677</v>
          </cell>
          <cell r="G443">
            <v>72.050000000000011</v>
          </cell>
        </row>
        <row r="444">
          <cell r="F444" t="str">
            <v>8902.912.720</v>
          </cell>
          <cell r="G444">
            <v>14.579999999999998</v>
          </cell>
        </row>
        <row r="445">
          <cell r="F445" t="str">
            <v>8905.500.048</v>
          </cell>
          <cell r="G445">
            <v>48.330000000000005</v>
          </cell>
        </row>
        <row r="446">
          <cell r="F446" t="str">
            <v>8905.500.183</v>
          </cell>
          <cell r="G446">
            <v>4.0799999999999992</v>
          </cell>
        </row>
        <row r="447">
          <cell r="F447" t="str">
            <v>8905.500.499</v>
          </cell>
          <cell r="G447">
            <v>0.85000000000000009</v>
          </cell>
        </row>
        <row r="448">
          <cell r="F448" t="str">
            <v>8905.500.561</v>
          </cell>
          <cell r="G448">
            <v>4.71</v>
          </cell>
        </row>
        <row r="449">
          <cell r="F449" t="str">
            <v>8905.500.562</v>
          </cell>
          <cell r="G449">
            <v>3.0599999999999992</v>
          </cell>
        </row>
        <row r="450">
          <cell r="F450" t="str">
            <v>8905.500.674</v>
          </cell>
          <cell r="G450">
            <v>0.09</v>
          </cell>
        </row>
        <row r="451">
          <cell r="F451" t="str">
            <v>8905.500.851</v>
          </cell>
          <cell r="G451">
            <v>0.32999999999999996</v>
          </cell>
        </row>
        <row r="452">
          <cell r="F452" t="str">
            <v>8905.501.047</v>
          </cell>
          <cell r="G452">
            <v>24.26</v>
          </cell>
        </row>
        <row r="453">
          <cell r="F453" t="str">
            <v>8905.501.102</v>
          </cell>
          <cell r="G453">
            <v>6.5</v>
          </cell>
        </row>
        <row r="454">
          <cell r="F454" t="str">
            <v>8905.501.205</v>
          </cell>
          <cell r="G454">
            <v>0.21</v>
          </cell>
        </row>
        <row r="455">
          <cell r="F455" t="str">
            <v>8905.501.209</v>
          </cell>
          <cell r="G455">
            <v>0.10999999999999999</v>
          </cell>
        </row>
        <row r="456">
          <cell r="F456" t="str">
            <v>8905.501.210</v>
          </cell>
          <cell r="G456">
            <v>0.95000000000000007</v>
          </cell>
        </row>
        <row r="457">
          <cell r="F457" t="str">
            <v>8905.501.211</v>
          </cell>
          <cell r="G457">
            <v>1.34</v>
          </cell>
        </row>
        <row r="458">
          <cell r="F458" t="str">
            <v>8905.501.212</v>
          </cell>
          <cell r="G458">
            <v>9.57</v>
          </cell>
        </row>
        <row r="459">
          <cell r="F459" t="str">
            <v>8905.501.215</v>
          </cell>
          <cell r="G459">
            <v>2.7299999999999986</v>
          </cell>
        </row>
        <row r="460">
          <cell r="F460" t="str">
            <v>8905.501.219</v>
          </cell>
          <cell r="G460">
            <v>2.78</v>
          </cell>
        </row>
        <row r="461">
          <cell r="F461" t="str">
            <v>8905.501.220</v>
          </cell>
          <cell r="G461">
            <v>1.1200000000000001</v>
          </cell>
        </row>
        <row r="462">
          <cell r="F462" t="str">
            <v>8905.501.221</v>
          </cell>
          <cell r="G462">
            <v>0.09</v>
          </cell>
        </row>
        <row r="463">
          <cell r="F463" t="str">
            <v>8905.501.222</v>
          </cell>
          <cell r="G463">
            <v>3.2299999999999995</v>
          </cell>
        </row>
        <row r="464">
          <cell r="F464" t="str">
            <v>8905.501.309</v>
          </cell>
          <cell r="G464">
            <v>0.5</v>
          </cell>
        </row>
        <row r="465">
          <cell r="F465" t="str">
            <v>8905.501.582</v>
          </cell>
          <cell r="G465">
            <v>5.85</v>
          </cell>
        </row>
        <row r="466">
          <cell r="F466" t="str">
            <v>8905.501.595</v>
          </cell>
          <cell r="G466">
            <v>5.0699999999999994</v>
          </cell>
        </row>
        <row r="467">
          <cell r="F467" t="str">
            <v>8905.501.813</v>
          </cell>
          <cell r="G467">
            <v>701.92000000000007</v>
          </cell>
        </row>
        <row r="468">
          <cell r="F468" t="str">
            <v>8905.502.034</v>
          </cell>
          <cell r="G468">
            <v>11.280000000000001</v>
          </cell>
        </row>
        <row r="469">
          <cell r="F469" t="str">
            <v>8905.502.035</v>
          </cell>
          <cell r="G469">
            <v>4.3599999999999994</v>
          </cell>
        </row>
        <row r="470">
          <cell r="F470" t="str">
            <v>8905.502.162</v>
          </cell>
          <cell r="G470">
            <v>0.39</v>
          </cell>
        </row>
        <row r="471">
          <cell r="F471" t="str">
            <v>8905.502.420</v>
          </cell>
          <cell r="G471">
            <v>16.740000000000002</v>
          </cell>
        </row>
        <row r="472">
          <cell r="F472" t="str">
            <v>8905.502.422</v>
          </cell>
          <cell r="G472">
            <v>3.6699999999999995</v>
          </cell>
        </row>
        <row r="473">
          <cell r="F473" t="str">
            <v>8905.502.427</v>
          </cell>
          <cell r="G473">
            <v>4.2999999999999989</v>
          </cell>
        </row>
        <row r="474">
          <cell r="F474" t="str">
            <v>8905.502.866</v>
          </cell>
          <cell r="G474">
            <v>10.450000000000001</v>
          </cell>
        </row>
        <row r="475">
          <cell r="F475" t="str">
            <v>8905.503.859</v>
          </cell>
          <cell r="G475">
            <v>154.60999999999999</v>
          </cell>
        </row>
        <row r="476">
          <cell r="F476" t="str">
            <v>8905.503.865</v>
          </cell>
          <cell r="G476">
            <v>22.32</v>
          </cell>
        </row>
        <row r="477">
          <cell r="F477" t="str">
            <v>8905.503.974</v>
          </cell>
          <cell r="G477">
            <v>20.52</v>
          </cell>
        </row>
        <row r="478">
          <cell r="F478" t="str">
            <v>8905.504.308</v>
          </cell>
          <cell r="G478">
            <v>84.2</v>
          </cell>
        </row>
        <row r="479">
          <cell r="F479" t="str">
            <v>8905.504.507</v>
          </cell>
          <cell r="G479">
            <v>0.02</v>
          </cell>
        </row>
        <row r="480">
          <cell r="F480" t="str">
            <v>8905.504.791</v>
          </cell>
          <cell r="G480">
            <v>55.910000000000011</v>
          </cell>
        </row>
        <row r="481">
          <cell r="F481" t="str">
            <v>8905.504.943</v>
          </cell>
          <cell r="G481">
            <v>1.38</v>
          </cell>
        </row>
        <row r="482">
          <cell r="F482" t="str">
            <v>8905.505.307</v>
          </cell>
          <cell r="G482">
            <v>152.99</v>
          </cell>
        </row>
        <row r="483">
          <cell r="F483" t="str">
            <v>8905.505.393</v>
          </cell>
          <cell r="G483">
            <v>8.19</v>
          </cell>
        </row>
        <row r="484">
          <cell r="F484" t="str">
            <v>8905.505.462</v>
          </cell>
          <cell r="G484">
            <v>48.220000000000006</v>
          </cell>
        </row>
        <row r="485">
          <cell r="F485" t="str">
            <v>8905.505.463</v>
          </cell>
          <cell r="G485">
            <v>0.42</v>
          </cell>
        </row>
        <row r="486">
          <cell r="F486" t="str">
            <v>8905.506.043</v>
          </cell>
          <cell r="G486">
            <v>2.3299999999999996</v>
          </cell>
        </row>
        <row r="487">
          <cell r="F487" t="str">
            <v>8905.506.507</v>
          </cell>
          <cell r="G487">
            <v>0.19</v>
          </cell>
        </row>
        <row r="488">
          <cell r="F488" t="str">
            <v>8905.506.767</v>
          </cell>
          <cell r="G488">
            <v>9.8199999999999985</v>
          </cell>
        </row>
        <row r="489">
          <cell r="F489" t="str">
            <v>8905.506.969</v>
          </cell>
          <cell r="G489">
            <v>59.44</v>
          </cell>
        </row>
        <row r="490">
          <cell r="F490" t="str">
            <v>8905.507.258</v>
          </cell>
          <cell r="G490">
            <v>2.72</v>
          </cell>
        </row>
        <row r="491">
          <cell r="F491" t="str">
            <v>8905.507.262</v>
          </cell>
          <cell r="G491">
            <v>2.21</v>
          </cell>
        </row>
        <row r="492">
          <cell r="F492" t="str">
            <v>8905.507.374</v>
          </cell>
          <cell r="G492">
            <v>261.88</v>
          </cell>
        </row>
        <row r="493">
          <cell r="F493" t="str">
            <v>8905.507.375</v>
          </cell>
          <cell r="G493">
            <v>1.19</v>
          </cell>
        </row>
        <row r="494">
          <cell r="F494" t="str">
            <v>8905.507.432</v>
          </cell>
          <cell r="G494">
            <v>27.32</v>
          </cell>
        </row>
        <row r="495">
          <cell r="F495" t="str">
            <v>8905.507.614</v>
          </cell>
          <cell r="G495">
            <v>4.8499999999999996</v>
          </cell>
        </row>
        <row r="496">
          <cell r="F496" t="str">
            <v>8905.507.616</v>
          </cell>
          <cell r="G496">
            <v>1.59</v>
          </cell>
        </row>
        <row r="497">
          <cell r="F497" t="str">
            <v>8905.509.025</v>
          </cell>
          <cell r="G497">
            <v>9.6199999999999992</v>
          </cell>
        </row>
        <row r="498">
          <cell r="F498" t="str">
            <v>8905.509.032</v>
          </cell>
          <cell r="G498">
            <v>57.82</v>
          </cell>
        </row>
        <row r="499">
          <cell r="F499" t="str">
            <v>8905.509.533</v>
          </cell>
          <cell r="G499">
            <v>0.86</v>
          </cell>
        </row>
        <row r="500">
          <cell r="F500" t="str">
            <v>8906.190.007</v>
          </cell>
          <cell r="G500">
            <v>0.47</v>
          </cell>
        </row>
        <row r="501">
          <cell r="F501" t="str">
            <v>8908.018.026</v>
          </cell>
          <cell r="G501">
            <v>22.96</v>
          </cell>
        </row>
        <row r="502">
          <cell r="F502" t="str">
            <v>8908.018.027</v>
          </cell>
          <cell r="G502">
            <v>29.47</v>
          </cell>
        </row>
        <row r="503">
          <cell r="F503" t="str">
            <v>8909.000.821</v>
          </cell>
          <cell r="G503">
            <v>508.84000000000003</v>
          </cell>
        </row>
        <row r="504">
          <cell r="F504" t="str">
            <v>8909.000.823</v>
          </cell>
          <cell r="G504">
            <v>20.2</v>
          </cell>
        </row>
        <row r="505">
          <cell r="F505" t="str">
            <v>8909.000.919</v>
          </cell>
          <cell r="G505">
            <v>2.2600000000000002</v>
          </cell>
        </row>
        <row r="506">
          <cell r="F506" t="str">
            <v>8909.001.364</v>
          </cell>
          <cell r="G506">
            <v>2.0700000000000003</v>
          </cell>
        </row>
        <row r="507">
          <cell r="F507" t="str">
            <v>8909.001.409</v>
          </cell>
          <cell r="G507">
            <v>64.36999999999999</v>
          </cell>
        </row>
        <row r="508">
          <cell r="F508" t="str">
            <v>8909.001.839</v>
          </cell>
          <cell r="G508">
            <v>705.15</v>
          </cell>
        </row>
        <row r="509">
          <cell r="F509" t="str">
            <v>8909.003.253</v>
          </cell>
          <cell r="G509">
            <v>67.039999999999992</v>
          </cell>
        </row>
        <row r="510">
          <cell r="F510" t="str">
            <v>8909.003.805</v>
          </cell>
          <cell r="G510">
            <v>280.33000000000004</v>
          </cell>
        </row>
        <row r="511">
          <cell r="F511" t="str">
            <v>8909.003.925</v>
          </cell>
          <cell r="G511">
            <v>187.85999999999999</v>
          </cell>
        </row>
        <row r="512">
          <cell r="F512" t="str">
            <v>8909.004.939</v>
          </cell>
          <cell r="G512">
            <v>3.3999999999999995</v>
          </cell>
        </row>
        <row r="513">
          <cell r="F513" t="str">
            <v>8909.005.651</v>
          </cell>
          <cell r="G513">
            <v>188.26000000000002</v>
          </cell>
        </row>
        <row r="514">
          <cell r="F514" t="str">
            <v>9031.931.751</v>
          </cell>
          <cell r="G514">
            <v>26690.42</v>
          </cell>
        </row>
        <row r="515">
          <cell r="F515" t="str">
            <v>9281.055.287</v>
          </cell>
          <cell r="G515">
            <v>71.419999999999987</v>
          </cell>
        </row>
        <row r="516">
          <cell r="F516" t="str">
            <v>9281.055.288</v>
          </cell>
          <cell r="G516">
            <v>56.879999999999995</v>
          </cell>
        </row>
        <row r="517">
          <cell r="F517" t="str">
            <v>9281.055.294</v>
          </cell>
          <cell r="G517">
            <v>339.39</v>
          </cell>
        </row>
        <row r="518">
          <cell r="F518" t="str">
            <v>9281.055.305</v>
          </cell>
          <cell r="G518">
            <v>322.62</v>
          </cell>
        </row>
        <row r="519">
          <cell r="F519" t="str">
            <v>9281.055.306</v>
          </cell>
          <cell r="G519">
            <v>106.47999999999999</v>
          </cell>
        </row>
        <row r="520">
          <cell r="F520" t="str">
            <v>9281.055.307</v>
          </cell>
          <cell r="G520">
            <v>74.679999999999993</v>
          </cell>
        </row>
        <row r="521">
          <cell r="F521" t="str">
            <v>9455.010.001</v>
          </cell>
          <cell r="G521">
            <v>436.21</v>
          </cell>
        </row>
        <row r="522">
          <cell r="F522" t="str">
            <v>9584.270.185</v>
          </cell>
          <cell r="G522">
            <v>12432.92</v>
          </cell>
        </row>
        <row r="523">
          <cell r="F523" t="str">
            <v>F000.DR1.014</v>
          </cell>
          <cell r="G523">
            <v>14.75</v>
          </cell>
        </row>
        <row r="524">
          <cell r="F524" t="str">
            <v>F000.DR1.075</v>
          </cell>
          <cell r="G524">
            <v>2726.9900000000007</v>
          </cell>
        </row>
        <row r="525">
          <cell r="F525" t="str">
            <v>F000.DR1.084</v>
          </cell>
          <cell r="G525">
            <v>11029.829999999998</v>
          </cell>
        </row>
        <row r="526">
          <cell r="F526" t="str">
            <v>F000.KP1.070</v>
          </cell>
          <cell r="G526">
            <v>7.8</v>
          </cell>
        </row>
        <row r="527">
          <cell r="F527" t="str">
            <v>F000.KV1.288</v>
          </cell>
          <cell r="G527">
            <v>1825.8200000000002</v>
          </cell>
        </row>
        <row r="528">
          <cell r="F528" t="str">
            <v>F000.KV1.304</v>
          </cell>
          <cell r="G528">
            <v>8263.39</v>
          </cell>
        </row>
        <row r="529">
          <cell r="F529" t="str">
            <v>F000.KV1.332</v>
          </cell>
          <cell r="G529">
            <v>44.99</v>
          </cell>
        </row>
        <row r="530">
          <cell r="F530" t="str">
            <v>F000.KV1.333</v>
          </cell>
          <cell r="G530">
            <v>42.569999999999993</v>
          </cell>
        </row>
        <row r="531">
          <cell r="F531" t="str">
            <v>F000.KV1.337</v>
          </cell>
          <cell r="G531">
            <v>5132.29</v>
          </cell>
        </row>
        <row r="532">
          <cell r="F532" t="str">
            <v>F000.KV1.379</v>
          </cell>
          <cell r="G532">
            <v>1140.33</v>
          </cell>
        </row>
        <row r="533">
          <cell r="F533" t="str">
            <v>F000.KV1.380</v>
          </cell>
          <cell r="G533">
            <v>967.54000000000008</v>
          </cell>
        </row>
        <row r="534">
          <cell r="F534" t="str">
            <v>F000.KV1.386</v>
          </cell>
          <cell r="G534">
            <v>562.54000000000008</v>
          </cell>
        </row>
        <row r="535">
          <cell r="F535" t="str">
            <v>F000.KV1.417</v>
          </cell>
          <cell r="G535">
            <v>808.89</v>
          </cell>
        </row>
        <row r="536">
          <cell r="F536" t="str">
            <v>F000.KV1.520</v>
          </cell>
          <cell r="G536">
            <v>7499.37</v>
          </cell>
        </row>
        <row r="537">
          <cell r="F537" t="str">
            <v>F000.TE1.04A</v>
          </cell>
          <cell r="G537">
            <v>5053.0999999999995</v>
          </cell>
        </row>
        <row r="538">
          <cell r="F538" t="str">
            <v>F000.TE1.0J7</v>
          </cell>
          <cell r="G538">
            <v>192.35</v>
          </cell>
        </row>
        <row r="539">
          <cell r="F539" t="str">
            <v>F000.TE1.57Z</v>
          </cell>
          <cell r="G539">
            <v>3844.9199999999996</v>
          </cell>
        </row>
        <row r="540">
          <cell r="F540" t="str">
            <v>F000.TE1.60C</v>
          </cell>
          <cell r="G540">
            <v>1258.4099999999999</v>
          </cell>
        </row>
        <row r="541">
          <cell r="F541" t="str">
            <v>F000.TE1.61M</v>
          </cell>
          <cell r="G541">
            <v>838.25</v>
          </cell>
        </row>
        <row r="542">
          <cell r="F542" t="str">
            <v>F000.TE1.62E</v>
          </cell>
          <cell r="G542">
            <v>456.44</v>
          </cell>
        </row>
        <row r="543">
          <cell r="F543" t="str">
            <v>F000.TE1.62G</v>
          </cell>
          <cell r="G543">
            <v>6703.6500000000005</v>
          </cell>
        </row>
        <row r="544">
          <cell r="F544" t="str">
            <v>F000.TE1.62H</v>
          </cell>
          <cell r="G544">
            <v>1893.83</v>
          </cell>
        </row>
        <row r="545">
          <cell r="F545" t="str">
            <v>F000.TE1.65X</v>
          </cell>
          <cell r="G545">
            <v>479.67</v>
          </cell>
        </row>
        <row r="546">
          <cell r="F546" t="str">
            <v>F000.TE1.66S</v>
          </cell>
          <cell r="G546">
            <v>1753.93</v>
          </cell>
        </row>
        <row r="547">
          <cell r="F547" t="str">
            <v>F000.TE1.68S</v>
          </cell>
          <cell r="G547">
            <v>339.79</v>
          </cell>
        </row>
        <row r="548">
          <cell r="F548" t="str">
            <v>F000.TE1.69V</v>
          </cell>
          <cell r="G548">
            <v>248.4</v>
          </cell>
        </row>
        <row r="549">
          <cell r="F549" t="str">
            <v>F000.TE1.71P</v>
          </cell>
          <cell r="G549">
            <v>3314.2700000000004</v>
          </cell>
        </row>
        <row r="550">
          <cell r="F550" t="str">
            <v>F000.TE1.71V</v>
          </cell>
          <cell r="G550">
            <v>93.56</v>
          </cell>
        </row>
        <row r="551">
          <cell r="F551" t="str">
            <v>F000.TE1.72K</v>
          </cell>
          <cell r="G551">
            <v>499.98</v>
          </cell>
        </row>
        <row r="552">
          <cell r="F552" t="str">
            <v>F000.TE1.72M</v>
          </cell>
          <cell r="G552">
            <v>1680.3600000000004</v>
          </cell>
        </row>
        <row r="553">
          <cell r="F553" t="str">
            <v>F000.TE1.73U</v>
          </cell>
          <cell r="G553">
            <v>1007.18</v>
          </cell>
        </row>
        <row r="554">
          <cell r="F554" t="str">
            <v>F000.TE1.73W</v>
          </cell>
          <cell r="G554">
            <v>802.85</v>
          </cell>
        </row>
        <row r="555">
          <cell r="F555" t="str">
            <v>F000.TE1.74J</v>
          </cell>
          <cell r="G555">
            <v>196.99</v>
          </cell>
        </row>
        <row r="556">
          <cell r="F556" t="str">
            <v>F000.TE1.75N</v>
          </cell>
          <cell r="G556">
            <v>235.88</v>
          </cell>
        </row>
        <row r="557">
          <cell r="F557" t="str">
            <v>F000.TE1.79H</v>
          </cell>
          <cell r="G557">
            <v>1263.6899999999998</v>
          </cell>
        </row>
        <row r="558">
          <cell r="F558" t="str">
            <v>F000.TE1.81H</v>
          </cell>
          <cell r="G558">
            <v>799.6400000000001</v>
          </cell>
        </row>
        <row r="559">
          <cell r="F559" t="str">
            <v>F000.TE1.83E</v>
          </cell>
          <cell r="G559">
            <v>289</v>
          </cell>
        </row>
        <row r="560">
          <cell r="F560" t="str">
            <v>F000.TE1.83J</v>
          </cell>
          <cell r="G560">
            <v>54.79</v>
          </cell>
        </row>
        <row r="561">
          <cell r="F561" t="str">
            <v>F000.TE1.86E</v>
          </cell>
          <cell r="G561">
            <v>6.78</v>
          </cell>
        </row>
        <row r="562">
          <cell r="F562" t="str">
            <v>F000.TE1.88B</v>
          </cell>
          <cell r="G562">
            <v>2682.74</v>
          </cell>
        </row>
        <row r="563">
          <cell r="F563" t="str">
            <v>F000.TE1.89T</v>
          </cell>
          <cell r="G563">
            <v>3150.81</v>
          </cell>
        </row>
        <row r="564">
          <cell r="F564" t="str">
            <v>F000.TE1.92S</v>
          </cell>
          <cell r="G564">
            <v>7718.7800000000007</v>
          </cell>
        </row>
        <row r="565">
          <cell r="F565" t="str">
            <v>F000.TE1.98N</v>
          </cell>
          <cell r="G565">
            <v>1238.0400000000002</v>
          </cell>
        </row>
        <row r="566">
          <cell r="F566" t="str">
            <v>F000.ZS1.036</v>
          </cell>
          <cell r="G566">
            <v>1043.1600000000001</v>
          </cell>
        </row>
        <row r="567">
          <cell r="F567" t="str">
            <v>F000.ZS1.037</v>
          </cell>
          <cell r="G567">
            <v>363.03</v>
          </cell>
        </row>
        <row r="568">
          <cell r="F568" t="str">
            <v>F000.ZS1.389</v>
          </cell>
          <cell r="G568">
            <v>232.17000000000002</v>
          </cell>
        </row>
        <row r="569">
          <cell r="F569" t="str">
            <v>F000.ZS1.408</v>
          </cell>
          <cell r="G569">
            <v>5716.0700000000006</v>
          </cell>
        </row>
        <row r="570">
          <cell r="F570" t="str">
            <v>F000.ZS1.427</v>
          </cell>
          <cell r="G570">
            <v>9.0500000000000007</v>
          </cell>
        </row>
        <row r="571">
          <cell r="F571" t="str">
            <v>F000.ZS1.528</v>
          </cell>
          <cell r="G571">
            <v>20053.769999999997</v>
          </cell>
        </row>
        <row r="572">
          <cell r="F572" t="str">
            <v>F00C.3T1.157</v>
          </cell>
          <cell r="G572">
            <v>336.57999999999993</v>
          </cell>
        </row>
        <row r="573">
          <cell r="F573" t="str">
            <v>F00C.3T3.016</v>
          </cell>
          <cell r="G573">
            <v>2637.95</v>
          </cell>
        </row>
        <row r="574">
          <cell r="F574" t="str">
            <v>F00C.3T3.017</v>
          </cell>
          <cell r="G574">
            <v>2.4300000000000002</v>
          </cell>
        </row>
        <row r="575">
          <cell r="F575" t="str">
            <v>F00C.3T3.028</v>
          </cell>
          <cell r="G575">
            <v>293.86</v>
          </cell>
        </row>
        <row r="576">
          <cell r="F576" t="str">
            <v>F00C.3T3.058</v>
          </cell>
          <cell r="G576">
            <v>82.43</v>
          </cell>
        </row>
        <row r="577">
          <cell r="F577" t="str">
            <v>F00C.3T3.900</v>
          </cell>
          <cell r="G577">
            <v>2.74</v>
          </cell>
        </row>
        <row r="578">
          <cell r="F578" t="str">
            <v>F00C.3Z3.015</v>
          </cell>
          <cell r="G578">
            <v>113.85000000000001</v>
          </cell>
        </row>
        <row r="579">
          <cell r="F579" t="str">
            <v>F00C.3Z3.026</v>
          </cell>
          <cell r="G579">
            <v>3280.98</v>
          </cell>
        </row>
        <row r="580">
          <cell r="F580" t="str">
            <v>F00V.E17.003</v>
          </cell>
          <cell r="G580">
            <v>115.69</v>
          </cell>
        </row>
        <row r="581">
          <cell r="F581" t="str">
            <v>F00V.E24.008</v>
          </cell>
          <cell r="G581">
            <v>2139.6400000000003</v>
          </cell>
        </row>
        <row r="582">
          <cell r="F582" t="str">
            <v>F00V.H47.001</v>
          </cell>
          <cell r="G582">
            <v>79.309999999999988</v>
          </cell>
        </row>
        <row r="583">
          <cell r="F583" t="str">
            <v>F00V.S0E.083</v>
          </cell>
          <cell r="G583">
            <v>2701.6299999999997</v>
          </cell>
        </row>
        <row r="584">
          <cell r="F584" t="str">
            <v>F00V.S0E.084</v>
          </cell>
          <cell r="G584">
            <v>181.26</v>
          </cell>
        </row>
        <row r="585">
          <cell r="F585" t="str">
            <v>F00V.S0E.099</v>
          </cell>
          <cell r="G585">
            <v>124.68</v>
          </cell>
        </row>
        <row r="586">
          <cell r="F586" t="str">
            <v>1585.110.871</v>
          </cell>
          <cell r="G586">
            <v>0.83</v>
          </cell>
        </row>
        <row r="587">
          <cell r="F587" t="str">
            <v>1267.362.204</v>
          </cell>
          <cell r="G587">
            <v>0.04</v>
          </cell>
        </row>
        <row r="588">
          <cell r="F588" t="str">
            <v>8905.501.048</v>
          </cell>
          <cell r="G588">
            <v>0.11</v>
          </cell>
        </row>
        <row r="589">
          <cell r="F589" t="str">
            <v>1267.370.767</v>
          </cell>
          <cell r="G589">
            <v>0.01</v>
          </cell>
        </row>
        <row r="590">
          <cell r="F590" t="str">
            <v>8900.131.588</v>
          </cell>
          <cell r="G590">
            <v>5.17</v>
          </cell>
        </row>
        <row r="591">
          <cell r="F591" t="str">
            <v>1582.859.308</v>
          </cell>
          <cell r="G591">
            <v>45.83</v>
          </cell>
        </row>
        <row r="592">
          <cell r="F592" t="str">
            <v>1582.859.291</v>
          </cell>
          <cell r="G592">
            <v>130.13</v>
          </cell>
        </row>
        <row r="593">
          <cell r="F593" t="str">
            <v>8909.002.084</v>
          </cell>
          <cell r="G593">
            <v>1.91</v>
          </cell>
        </row>
        <row r="594">
          <cell r="F594" t="str">
            <v>1267.370.495</v>
          </cell>
          <cell r="G594">
            <v>0.12</v>
          </cell>
        </row>
        <row r="595">
          <cell r="F595" t="str">
            <v>1034.486.268</v>
          </cell>
          <cell r="G595">
            <v>1160.69</v>
          </cell>
        </row>
        <row r="596">
          <cell r="F596" t="str">
            <v>1582.859.952</v>
          </cell>
          <cell r="G596">
            <v>14981.35</v>
          </cell>
        </row>
        <row r="597">
          <cell r="F597" t="str">
            <v>1267.369.114</v>
          </cell>
          <cell r="G597">
            <v>1491.2899999999997</v>
          </cell>
        </row>
        <row r="598">
          <cell r="F598" t="str">
            <v>1582.859.949</v>
          </cell>
          <cell r="G598">
            <v>410.65999999999997</v>
          </cell>
        </row>
        <row r="599">
          <cell r="F599" t="str">
            <v>1582.859.932</v>
          </cell>
          <cell r="G599">
            <v>852.20999999999992</v>
          </cell>
        </row>
        <row r="600">
          <cell r="F600" t="str">
            <v>8909.002.766</v>
          </cell>
          <cell r="G600">
            <v>7.3199999999999994</v>
          </cell>
        </row>
        <row r="601">
          <cell r="F601" t="str">
            <v>8905.509.508</v>
          </cell>
          <cell r="G601">
            <v>0.37</v>
          </cell>
        </row>
        <row r="602">
          <cell r="F602" t="str">
            <v>8905.506.903</v>
          </cell>
          <cell r="G602">
            <v>80.149999999999991</v>
          </cell>
        </row>
        <row r="603">
          <cell r="F603" t="str">
            <v>1267.377.475</v>
          </cell>
          <cell r="G603">
            <v>35.130000000000003</v>
          </cell>
        </row>
        <row r="604">
          <cell r="F604" t="str">
            <v>8909.005.479</v>
          </cell>
          <cell r="G604">
            <v>0.19</v>
          </cell>
        </row>
        <row r="605">
          <cell r="F605" t="str">
            <v>8909.007.208</v>
          </cell>
          <cell r="G605">
            <v>2.62</v>
          </cell>
        </row>
        <row r="606">
          <cell r="F606" t="str">
            <v>1267.370.583</v>
          </cell>
          <cell r="G606">
            <v>1.46</v>
          </cell>
        </row>
        <row r="607">
          <cell r="F607" t="str">
            <v>8905.508.135</v>
          </cell>
          <cell r="G607">
            <v>0.35</v>
          </cell>
        </row>
        <row r="608">
          <cell r="F608" t="str">
            <v>8905.507.446</v>
          </cell>
          <cell r="G608">
            <v>0.68</v>
          </cell>
        </row>
        <row r="609">
          <cell r="F609" t="str">
            <v>1582.859.668</v>
          </cell>
          <cell r="G609">
            <v>216.45</v>
          </cell>
        </row>
        <row r="610">
          <cell r="F610" t="str">
            <v>1280.106.059</v>
          </cell>
          <cell r="G610">
            <v>1910.89</v>
          </cell>
        </row>
        <row r="611">
          <cell r="F611" t="str">
            <v>1035.200.903</v>
          </cell>
          <cell r="G611">
            <v>356.81</v>
          </cell>
        </row>
        <row r="612">
          <cell r="F612" t="str">
            <v>2285.106.921</v>
          </cell>
          <cell r="G612">
            <v>280.73</v>
          </cell>
        </row>
        <row r="613">
          <cell r="F613" t="str">
            <v>9281.055.276</v>
          </cell>
          <cell r="G613">
            <v>76.08</v>
          </cell>
        </row>
        <row r="614">
          <cell r="F614" t="str">
            <v>1038.001.142</v>
          </cell>
          <cell r="G614">
            <v>102.4</v>
          </cell>
        </row>
        <row r="615">
          <cell r="F615" t="str">
            <v>2912.708.197</v>
          </cell>
          <cell r="G615">
            <v>33.56</v>
          </cell>
        </row>
        <row r="616">
          <cell r="F616" t="str">
            <v>1038.001.684</v>
          </cell>
          <cell r="G616">
            <v>27.14</v>
          </cell>
        </row>
        <row r="617">
          <cell r="F617" t="str">
            <v>1035.200.675</v>
          </cell>
          <cell r="G617">
            <v>115</v>
          </cell>
        </row>
        <row r="618">
          <cell r="F618" t="str">
            <v>1267.370.412</v>
          </cell>
          <cell r="G618">
            <v>1.4599999999999997</v>
          </cell>
        </row>
        <row r="619">
          <cell r="F619" t="str">
            <v>1034.486.285</v>
          </cell>
          <cell r="G619">
            <v>16.53</v>
          </cell>
        </row>
        <row r="620">
          <cell r="F620" t="str">
            <v>1267.373.234</v>
          </cell>
          <cell r="G620">
            <v>0.78</v>
          </cell>
        </row>
        <row r="621">
          <cell r="F621" t="str">
            <v>8905.510.184</v>
          </cell>
          <cell r="G621">
            <v>135.44999999999999</v>
          </cell>
        </row>
        <row r="622">
          <cell r="F622" t="str">
            <v>1038.111.357</v>
          </cell>
          <cell r="G622">
            <v>103.99000000000001</v>
          </cell>
        </row>
        <row r="623">
          <cell r="F623" t="str">
            <v>1584.481.520</v>
          </cell>
          <cell r="G623">
            <v>21.56</v>
          </cell>
        </row>
        <row r="624">
          <cell r="F624" t="str">
            <v>1267.370.707</v>
          </cell>
          <cell r="G624">
            <v>0.63</v>
          </cell>
        </row>
        <row r="625">
          <cell r="F625" t="str">
            <v>1267.370.906</v>
          </cell>
          <cell r="G625">
            <v>7.0000000000000007E-2</v>
          </cell>
        </row>
        <row r="626">
          <cell r="F626" t="str">
            <v>1267.369.112</v>
          </cell>
          <cell r="G626">
            <v>810.74</v>
          </cell>
        </row>
        <row r="627">
          <cell r="F627" t="str">
            <v>1265.106.216</v>
          </cell>
          <cell r="G627">
            <v>164.54999999999998</v>
          </cell>
        </row>
        <row r="628">
          <cell r="F628" t="str">
            <v>8909.001.362</v>
          </cell>
          <cell r="G628">
            <v>1.81</v>
          </cell>
        </row>
        <row r="629">
          <cell r="F629" t="str">
            <v>1267.370.494</v>
          </cell>
          <cell r="G629">
            <v>0.26</v>
          </cell>
        </row>
        <row r="630">
          <cell r="F630" t="str">
            <v>1267.370.603</v>
          </cell>
          <cell r="G630">
            <v>0.06</v>
          </cell>
        </row>
        <row r="631">
          <cell r="F631" t="str">
            <v>8905.509.519</v>
          </cell>
          <cell r="G631">
            <v>0.37</v>
          </cell>
        </row>
        <row r="632">
          <cell r="F632" t="str">
            <v>1267.370.009</v>
          </cell>
          <cell r="G632">
            <v>0.01</v>
          </cell>
        </row>
        <row r="633">
          <cell r="F633" t="str">
            <v>F000.TE1.78M</v>
          </cell>
          <cell r="G633">
            <v>45.16</v>
          </cell>
        </row>
        <row r="634">
          <cell r="F634" t="str">
            <v>2283.435.314</v>
          </cell>
          <cell r="G634">
            <v>14.03</v>
          </cell>
        </row>
        <row r="635">
          <cell r="F635" t="str">
            <v>1267.361.912</v>
          </cell>
          <cell r="G635">
            <v>2.4300000000000002</v>
          </cell>
        </row>
        <row r="636">
          <cell r="F636" t="str">
            <v>8909.001.353</v>
          </cell>
          <cell r="G636">
            <v>1.2400000000000002</v>
          </cell>
        </row>
        <row r="637">
          <cell r="F637" t="str">
            <v>1582.859.726</v>
          </cell>
          <cell r="G637">
            <v>11.22</v>
          </cell>
        </row>
        <row r="638">
          <cell r="F638" t="str">
            <v>8902.212.037</v>
          </cell>
          <cell r="G638">
            <v>0.96000000000000008</v>
          </cell>
        </row>
        <row r="639">
          <cell r="F639" t="str">
            <v>3337.617.279</v>
          </cell>
          <cell r="G639">
            <v>0.31000000000000005</v>
          </cell>
        </row>
        <row r="640">
          <cell r="F640" t="str">
            <v>F006.W20.021</v>
          </cell>
          <cell r="G640">
            <v>65.33</v>
          </cell>
        </row>
        <row r="641">
          <cell r="F641" t="str">
            <v>F000.HC1.010</v>
          </cell>
          <cell r="G641">
            <v>348.74</v>
          </cell>
        </row>
        <row r="642">
          <cell r="F642" t="str">
            <v>1280.552.883</v>
          </cell>
          <cell r="G642">
            <v>30.06</v>
          </cell>
        </row>
        <row r="643">
          <cell r="F643" t="str">
            <v>9581.080.137</v>
          </cell>
          <cell r="G643">
            <v>41.65</v>
          </cell>
        </row>
        <row r="644">
          <cell r="F644" t="str">
            <v>1582.859.755</v>
          </cell>
          <cell r="G644">
            <v>32.46</v>
          </cell>
        </row>
        <row r="645">
          <cell r="F645" t="str">
            <v>1582.859.723</v>
          </cell>
          <cell r="G645">
            <v>263.83999999999997</v>
          </cell>
        </row>
        <row r="646">
          <cell r="F646" t="str">
            <v>8905.507.615</v>
          </cell>
          <cell r="G646">
            <v>1.03</v>
          </cell>
        </row>
        <row r="647">
          <cell r="F647" t="str">
            <v>1288.699.794</v>
          </cell>
          <cell r="G647">
            <v>2.16</v>
          </cell>
        </row>
        <row r="648">
          <cell r="F648" t="str">
            <v>3337.617.277</v>
          </cell>
          <cell r="G648">
            <v>2.4300000000000002</v>
          </cell>
        </row>
        <row r="649">
          <cell r="F649" t="str">
            <v>1284.210.284</v>
          </cell>
          <cell r="G649">
            <v>9.11</v>
          </cell>
        </row>
        <row r="650">
          <cell r="F650" t="str">
            <v>8905.509.520</v>
          </cell>
          <cell r="G650">
            <v>0.22</v>
          </cell>
        </row>
        <row r="651">
          <cell r="F651" t="str">
            <v>1267.361.918</v>
          </cell>
          <cell r="G651">
            <v>15.39</v>
          </cell>
        </row>
        <row r="652">
          <cell r="F652" t="str">
            <v>3337.617.278</v>
          </cell>
          <cell r="G652">
            <v>0.24000000000000002</v>
          </cell>
        </row>
        <row r="653">
          <cell r="F653" t="str">
            <v>1267.370.501</v>
          </cell>
          <cell r="G653">
            <v>0.33</v>
          </cell>
        </row>
        <row r="654">
          <cell r="F654" t="str">
            <v>1035.301.128</v>
          </cell>
          <cell r="G654">
            <v>32.21</v>
          </cell>
        </row>
        <row r="655">
          <cell r="F655" t="str">
            <v>F00C.3Z3.033</v>
          </cell>
          <cell r="G655">
            <v>552.23</v>
          </cell>
        </row>
        <row r="656">
          <cell r="F656" t="str">
            <v>1284.210.287</v>
          </cell>
          <cell r="G656">
            <v>352.39</v>
          </cell>
        </row>
        <row r="657">
          <cell r="F657" t="str">
            <v>1267.370.829</v>
          </cell>
          <cell r="G657">
            <v>3.1</v>
          </cell>
        </row>
        <row r="658">
          <cell r="F658" t="str">
            <v>1257.037.460</v>
          </cell>
          <cell r="G658">
            <v>17.350000000000001</v>
          </cell>
        </row>
        <row r="659">
          <cell r="F659" t="str">
            <v>1267.361.917</v>
          </cell>
          <cell r="G659">
            <v>56.34</v>
          </cell>
        </row>
        <row r="660">
          <cell r="F660" t="str">
            <v>8909.004.932</v>
          </cell>
          <cell r="G660">
            <v>0.22</v>
          </cell>
        </row>
        <row r="661">
          <cell r="F661" t="str">
            <v>1582.859.700</v>
          </cell>
          <cell r="G661">
            <v>403.76000000000005</v>
          </cell>
        </row>
        <row r="662">
          <cell r="F662" t="str">
            <v>1035.301.131</v>
          </cell>
          <cell r="G662">
            <v>60.24</v>
          </cell>
        </row>
        <row r="663">
          <cell r="F663" t="str">
            <v>F000.KV1.091</v>
          </cell>
          <cell r="G663">
            <v>21.46</v>
          </cell>
        </row>
        <row r="664">
          <cell r="F664" t="str">
            <v>1267.370.760</v>
          </cell>
          <cell r="G664">
            <v>0.04</v>
          </cell>
        </row>
        <row r="665">
          <cell r="F665" t="str">
            <v>1582.859.400</v>
          </cell>
          <cell r="G665">
            <v>153.86000000000001</v>
          </cell>
        </row>
        <row r="666">
          <cell r="F666" t="str">
            <v>5899.605.251</v>
          </cell>
          <cell r="G666">
            <v>124.69</v>
          </cell>
        </row>
        <row r="667">
          <cell r="F667" t="str">
            <v>F000.TE1.66D</v>
          </cell>
          <cell r="G667">
            <v>105.72</v>
          </cell>
        </row>
        <row r="668">
          <cell r="F668" t="str">
            <v>0580.102.003</v>
          </cell>
          <cell r="G668">
            <v>93.44</v>
          </cell>
        </row>
        <row r="669">
          <cell r="F669" t="str">
            <v>1267.370.599</v>
          </cell>
          <cell r="G669">
            <v>5.91</v>
          </cell>
        </row>
        <row r="670">
          <cell r="F670" t="str">
            <v>1257.037.480</v>
          </cell>
          <cell r="G670">
            <v>50.92</v>
          </cell>
        </row>
        <row r="671">
          <cell r="F671" t="str">
            <v>1582.859.315</v>
          </cell>
          <cell r="G671">
            <v>63.46</v>
          </cell>
        </row>
        <row r="672">
          <cell r="F672" t="str">
            <v>1582.859.754</v>
          </cell>
          <cell r="G672">
            <v>43.06</v>
          </cell>
        </row>
        <row r="673">
          <cell r="F673" t="str">
            <v>1582.859.270</v>
          </cell>
          <cell r="G673">
            <v>37.79</v>
          </cell>
        </row>
        <row r="674">
          <cell r="F674" t="str">
            <v>1267.370.609</v>
          </cell>
          <cell r="G674">
            <v>0.65</v>
          </cell>
        </row>
        <row r="675">
          <cell r="F675" t="str">
            <v>1267.361.916</v>
          </cell>
          <cell r="G675">
            <v>27.77</v>
          </cell>
        </row>
        <row r="676">
          <cell r="F676" t="str">
            <v>1261.361.722</v>
          </cell>
          <cell r="G676">
            <v>0.04</v>
          </cell>
        </row>
        <row r="677">
          <cell r="F677" t="str">
            <v>1261.361.791</v>
          </cell>
          <cell r="G677">
            <v>26.25</v>
          </cell>
        </row>
        <row r="678">
          <cell r="F678" t="str">
            <v>2224.486.105</v>
          </cell>
          <cell r="G678">
            <v>23.27</v>
          </cell>
        </row>
        <row r="679">
          <cell r="F679" t="str">
            <v>1585.110.990</v>
          </cell>
          <cell r="G679">
            <v>23.19</v>
          </cell>
        </row>
        <row r="680">
          <cell r="F680" t="str">
            <v>8909.003.753</v>
          </cell>
          <cell r="G680">
            <v>15.35</v>
          </cell>
        </row>
        <row r="681">
          <cell r="F681" t="str">
            <v>8909.003.822</v>
          </cell>
          <cell r="G681">
            <v>12.63</v>
          </cell>
        </row>
        <row r="682">
          <cell r="F682" t="str">
            <v>1585.110.925</v>
          </cell>
          <cell r="G682">
            <v>45.24</v>
          </cell>
        </row>
        <row r="683">
          <cell r="F683" t="str">
            <v>1582.859.436</v>
          </cell>
          <cell r="G683">
            <v>9</v>
          </cell>
        </row>
        <row r="684">
          <cell r="F684" t="str">
            <v>1267.361.821</v>
          </cell>
          <cell r="G684">
            <v>6.59</v>
          </cell>
        </row>
        <row r="685">
          <cell r="F685" t="str">
            <v>8905.502.268</v>
          </cell>
          <cell r="G685">
            <v>5.22</v>
          </cell>
        </row>
        <row r="686">
          <cell r="F686" t="str">
            <v>8900.131.582</v>
          </cell>
          <cell r="G686">
            <v>1.72</v>
          </cell>
        </row>
        <row r="687">
          <cell r="F687" t="str">
            <v>1582.859.759</v>
          </cell>
          <cell r="G687">
            <v>1.31</v>
          </cell>
        </row>
        <row r="688">
          <cell r="F688" t="str">
            <v>1267.373.115</v>
          </cell>
          <cell r="G688">
            <v>1.4</v>
          </cell>
        </row>
        <row r="689">
          <cell r="F689" t="str">
            <v>1267.373.112</v>
          </cell>
          <cell r="G689">
            <v>1.02</v>
          </cell>
        </row>
        <row r="690">
          <cell r="F690" t="str">
            <v>F000.TE1.79S</v>
          </cell>
          <cell r="G690">
            <v>58.48</v>
          </cell>
        </row>
        <row r="691">
          <cell r="F691" t="str">
            <v>8909.004.859</v>
          </cell>
          <cell r="G691">
            <v>0.27</v>
          </cell>
        </row>
        <row r="692">
          <cell r="F692" t="str">
            <v>1267.370.565</v>
          </cell>
          <cell r="G692">
            <v>0.26</v>
          </cell>
        </row>
        <row r="693">
          <cell r="F693" t="str">
            <v>8905.507.131</v>
          </cell>
          <cell r="G693">
            <v>0.33999999999999997</v>
          </cell>
        </row>
        <row r="694">
          <cell r="F694" t="str">
            <v>1267.370.746</v>
          </cell>
          <cell r="G694">
            <v>0.18</v>
          </cell>
        </row>
        <row r="695">
          <cell r="F695" t="str">
            <v>1267.370.506</v>
          </cell>
          <cell r="G695">
            <v>0.19000000000000003</v>
          </cell>
        </row>
        <row r="696">
          <cell r="F696" t="str">
            <v>8909.004.940</v>
          </cell>
          <cell r="G696">
            <v>0.19</v>
          </cell>
        </row>
        <row r="697">
          <cell r="F697" t="str">
            <v>8909.004.941</v>
          </cell>
          <cell r="G697">
            <v>0.14000000000000001</v>
          </cell>
        </row>
        <row r="698">
          <cell r="F698" t="str">
            <v>1267.369.255</v>
          </cell>
          <cell r="G698">
            <v>0.4</v>
          </cell>
        </row>
        <row r="699">
          <cell r="F699" t="str">
            <v>8909.004.860</v>
          </cell>
          <cell r="G699">
            <v>0.06</v>
          </cell>
        </row>
        <row r="700">
          <cell r="F700" t="str">
            <v>1267.370.594</v>
          </cell>
          <cell r="G700">
            <v>0.08</v>
          </cell>
        </row>
        <row r="701">
          <cell r="F701" t="str">
            <v>1582.803.008</v>
          </cell>
          <cell r="G701">
            <v>12.32</v>
          </cell>
        </row>
        <row r="702">
          <cell r="F702" t="str">
            <v>8909.004.875</v>
          </cell>
          <cell r="G702">
            <v>0.03</v>
          </cell>
        </row>
        <row r="703">
          <cell r="F703" t="str">
            <v>1267.370.569</v>
          </cell>
          <cell r="G703">
            <v>0.03</v>
          </cell>
        </row>
        <row r="704">
          <cell r="F704" t="str">
            <v>1267.373.068</v>
          </cell>
          <cell r="G704">
            <v>0.2</v>
          </cell>
        </row>
        <row r="705">
          <cell r="F705" t="str">
            <v>1267.370.902</v>
          </cell>
          <cell r="G705">
            <v>0.04</v>
          </cell>
        </row>
        <row r="706">
          <cell r="F706" t="str">
            <v>Total Geral</v>
          </cell>
          <cell r="G706">
            <v>1141174.9499999995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  <cell r="G3" t="str">
            <v>1426000006</v>
          </cell>
        </row>
        <row r="4">
          <cell r="F4"/>
          <cell r="G4"/>
        </row>
        <row r="5">
          <cell r="F5" t="str">
            <v>Rótulos de Linha</v>
          </cell>
          <cell r="G5" t="str">
            <v>Soma de Montante em moeda interna</v>
          </cell>
        </row>
        <row r="6">
          <cell r="F6" t="str">
            <v>0273.300.168</v>
          </cell>
          <cell r="G6">
            <v>17158.750000000004</v>
          </cell>
        </row>
        <row r="7">
          <cell r="F7" t="str">
            <v>0280.158.357</v>
          </cell>
          <cell r="G7">
            <v>88626.73</v>
          </cell>
        </row>
        <row r="8">
          <cell r="F8" t="str">
            <v>0280.158.359</v>
          </cell>
          <cell r="G8">
            <v>186.49</v>
          </cell>
        </row>
        <row r="9">
          <cell r="F9" t="str">
            <v>0580.102.010</v>
          </cell>
          <cell r="G9">
            <v>9252.1099999999988</v>
          </cell>
        </row>
        <row r="10">
          <cell r="F10" t="str">
            <v>1034.486.000</v>
          </cell>
          <cell r="G10">
            <v>3341.87</v>
          </cell>
        </row>
        <row r="11">
          <cell r="F11" t="str">
            <v>1034.486.098</v>
          </cell>
          <cell r="G11">
            <v>3176.7300000000009</v>
          </cell>
        </row>
        <row r="12">
          <cell r="F12" t="str">
            <v>1035.200.016</v>
          </cell>
          <cell r="G12">
            <v>571.78</v>
          </cell>
        </row>
        <row r="13">
          <cell r="F13" t="str">
            <v>1035.200.199</v>
          </cell>
          <cell r="G13">
            <v>2858.63</v>
          </cell>
        </row>
        <row r="14">
          <cell r="F14" t="str">
            <v>1035.200.464</v>
          </cell>
          <cell r="G14">
            <v>3589.51</v>
          </cell>
        </row>
        <row r="15">
          <cell r="F15" t="str">
            <v>1035.200.612</v>
          </cell>
          <cell r="G15">
            <v>2913.63</v>
          </cell>
        </row>
        <row r="16">
          <cell r="F16" t="str">
            <v>1035.200.615</v>
          </cell>
          <cell r="G16">
            <v>10063.629999999997</v>
          </cell>
        </row>
        <row r="17">
          <cell r="F17" t="str">
            <v>1038.001.011</v>
          </cell>
          <cell r="G17">
            <v>1117.4000000000001</v>
          </cell>
        </row>
        <row r="18">
          <cell r="F18" t="str">
            <v>1038.001.054</v>
          </cell>
          <cell r="G18">
            <v>124.61000000000001</v>
          </cell>
        </row>
        <row r="19">
          <cell r="F19" t="str">
            <v>1038.001.103</v>
          </cell>
          <cell r="G19">
            <v>107.25</v>
          </cell>
        </row>
        <row r="20">
          <cell r="F20" t="str">
            <v>1038.001.145</v>
          </cell>
          <cell r="G20">
            <v>565.56000000000006</v>
          </cell>
        </row>
        <row r="21">
          <cell r="F21" t="str">
            <v>1038.001.249</v>
          </cell>
          <cell r="G21">
            <v>190.27</v>
          </cell>
        </row>
        <row r="22">
          <cell r="F22" t="str">
            <v>1038.001.256</v>
          </cell>
          <cell r="G22">
            <v>155.17000000000002</v>
          </cell>
        </row>
        <row r="23">
          <cell r="F23" t="str">
            <v>1038.001.288</v>
          </cell>
          <cell r="G23">
            <v>92.09</v>
          </cell>
        </row>
        <row r="24">
          <cell r="F24" t="str">
            <v>1038.001.362</v>
          </cell>
          <cell r="G24">
            <v>29.56</v>
          </cell>
        </row>
        <row r="25">
          <cell r="F25" t="str">
            <v>1038.110.986</v>
          </cell>
          <cell r="G25">
            <v>5.15</v>
          </cell>
        </row>
        <row r="26">
          <cell r="F26" t="str">
            <v>1038.112.491</v>
          </cell>
          <cell r="G26">
            <v>89.11</v>
          </cell>
        </row>
        <row r="27">
          <cell r="F27" t="str">
            <v>1038.112.724</v>
          </cell>
          <cell r="G27">
            <v>73.64</v>
          </cell>
        </row>
        <row r="28">
          <cell r="F28" t="str">
            <v>1220.491.062</v>
          </cell>
          <cell r="G28">
            <v>476.75</v>
          </cell>
        </row>
        <row r="29">
          <cell r="F29" t="str">
            <v>1220.491.120</v>
          </cell>
          <cell r="G29">
            <v>4155.21</v>
          </cell>
        </row>
        <row r="30">
          <cell r="F30" t="str">
            <v>1220.590.003</v>
          </cell>
          <cell r="G30">
            <v>1962.26</v>
          </cell>
        </row>
        <row r="31">
          <cell r="F31" t="str">
            <v>1221.254.025</v>
          </cell>
          <cell r="G31">
            <v>138.11999999999998</v>
          </cell>
        </row>
        <row r="32">
          <cell r="F32" t="str">
            <v>1221.254.031</v>
          </cell>
          <cell r="G32">
            <v>126.28999999999999</v>
          </cell>
        </row>
        <row r="33">
          <cell r="F33" t="str">
            <v>1221.254.084</v>
          </cell>
          <cell r="G33">
            <v>1921.2399999999998</v>
          </cell>
        </row>
        <row r="34">
          <cell r="F34" t="str">
            <v>1221.254.085</v>
          </cell>
          <cell r="G34">
            <v>1470.2099999999998</v>
          </cell>
        </row>
        <row r="35">
          <cell r="F35" t="str">
            <v>1221.254.089</v>
          </cell>
          <cell r="G35">
            <v>346.09000000000003</v>
          </cell>
        </row>
        <row r="36">
          <cell r="F36" t="str">
            <v>1221.254.090</v>
          </cell>
          <cell r="G36">
            <v>625.93000000000029</v>
          </cell>
        </row>
        <row r="37">
          <cell r="F37" t="str">
            <v>1224.481.002</v>
          </cell>
          <cell r="G37">
            <v>327.75</v>
          </cell>
        </row>
        <row r="38">
          <cell r="F38" t="str">
            <v>1224.482.116</v>
          </cell>
          <cell r="G38">
            <v>22958.439999999995</v>
          </cell>
        </row>
        <row r="39">
          <cell r="F39" t="str">
            <v>1224.487.006</v>
          </cell>
          <cell r="G39">
            <v>1361.75</v>
          </cell>
        </row>
        <row r="40">
          <cell r="F40" t="str">
            <v>1224.542.007</v>
          </cell>
          <cell r="G40">
            <v>252.52</v>
          </cell>
        </row>
        <row r="41">
          <cell r="F41" t="str">
            <v>1224.542.008</v>
          </cell>
          <cell r="G41">
            <v>226.38</v>
          </cell>
        </row>
        <row r="42">
          <cell r="F42" t="str">
            <v>1229.919.074</v>
          </cell>
          <cell r="G42">
            <v>1471.2</v>
          </cell>
        </row>
        <row r="43">
          <cell r="F43" t="str">
            <v>1229.919.107</v>
          </cell>
          <cell r="G43">
            <v>198.03</v>
          </cell>
        </row>
        <row r="44">
          <cell r="F44" t="str">
            <v>1229.919.108</v>
          </cell>
          <cell r="G44">
            <v>22679.68</v>
          </cell>
        </row>
        <row r="45">
          <cell r="F45" t="str">
            <v>1230.210.068</v>
          </cell>
          <cell r="G45">
            <v>63.79</v>
          </cell>
        </row>
        <row r="46">
          <cell r="F46" t="str">
            <v>1250.280.002</v>
          </cell>
          <cell r="G46">
            <v>101.00000000000001</v>
          </cell>
        </row>
        <row r="47">
          <cell r="F47" t="str">
            <v>1250.309.131</v>
          </cell>
          <cell r="G47">
            <v>343.67999999999995</v>
          </cell>
        </row>
        <row r="48">
          <cell r="F48" t="str">
            <v>1250.309.132</v>
          </cell>
          <cell r="G48">
            <v>5.59</v>
          </cell>
        </row>
        <row r="49">
          <cell r="F49" t="str">
            <v>1250.309.133</v>
          </cell>
          <cell r="G49">
            <v>233.38</v>
          </cell>
        </row>
        <row r="50">
          <cell r="F50" t="str">
            <v>1250.524.006</v>
          </cell>
          <cell r="G50">
            <v>594.21</v>
          </cell>
        </row>
        <row r="51">
          <cell r="F51" t="str">
            <v>1255.112.245</v>
          </cell>
          <cell r="G51">
            <v>184.66</v>
          </cell>
        </row>
        <row r="52">
          <cell r="F52" t="str">
            <v>1257.036.202</v>
          </cell>
          <cell r="G52">
            <v>120.46000000000001</v>
          </cell>
        </row>
        <row r="53">
          <cell r="F53" t="str">
            <v>1261.032.368</v>
          </cell>
          <cell r="G53">
            <v>11625.89</v>
          </cell>
        </row>
        <row r="54">
          <cell r="F54" t="str">
            <v>1261.032.369</v>
          </cell>
          <cell r="G54">
            <v>5680.5199999999995</v>
          </cell>
        </row>
        <row r="55">
          <cell r="F55" t="str">
            <v>1261.032.370</v>
          </cell>
          <cell r="G55">
            <v>1033.3400000000001</v>
          </cell>
        </row>
        <row r="56">
          <cell r="F56" t="str">
            <v>1261.032.371</v>
          </cell>
          <cell r="G56">
            <v>425.17</v>
          </cell>
        </row>
        <row r="57">
          <cell r="F57" t="str">
            <v>1261.032.373</v>
          </cell>
          <cell r="G57">
            <v>6262.66</v>
          </cell>
        </row>
        <row r="58">
          <cell r="F58" t="str">
            <v>1261.361.773</v>
          </cell>
          <cell r="G58">
            <v>0.91000000000000014</v>
          </cell>
        </row>
        <row r="59">
          <cell r="F59" t="str">
            <v>1261.361.781</v>
          </cell>
          <cell r="G59">
            <v>46.03</v>
          </cell>
        </row>
        <row r="60">
          <cell r="F60" t="str">
            <v>1261.361.786</v>
          </cell>
          <cell r="G60">
            <v>1.6</v>
          </cell>
        </row>
        <row r="61">
          <cell r="F61" t="str">
            <v>1261.361.788</v>
          </cell>
          <cell r="G61">
            <v>45.319999999999993</v>
          </cell>
        </row>
        <row r="62">
          <cell r="F62" t="str">
            <v>1261.361.790</v>
          </cell>
          <cell r="G62">
            <v>0.3</v>
          </cell>
        </row>
        <row r="63">
          <cell r="F63" t="str">
            <v>1261.361.796</v>
          </cell>
          <cell r="G63">
            <v>2.4699999999999998</v>
          </cell>
        </row>
        <row r="64">
          <cell r="F64" t="str">
            <v>1261.361.799</v>
          </cell>
          <cell r="G64">
            <v>1.8900000000000001</v>
          </cell>
        </row>
        <row r="65">
          <cell r="F65" t="str">
            <v>1265.105.783</v>
          </cell>
          <cell r="G65">
            <v>521.84</v>
          </cell>
        </row>
        <row r="66">
          <cell r="F66" t="str">
            <v>1265.106.384</v>
          </cell>
          <cell r="G66">
            <v>11168.509999999998</v>
          </cell>
        </row>
        <row r="67">
          <cell r="F67" t="str">
            <v>1265.500.322</v>
          </cell>
          <cell r="G67">
            <v>7228.3400000000011</v>
          </cell>
        </row>
        <row r="68">
          <cell r="F68" t="str">
            <v>1265.500.325</v>
          </cell>
          <cell r="G68">
            <v>412.63</v>
          </cell>
        </row>
        <row r="69">
          <cell r="F69" t="str">
            <v>1265.500.571</v>
          </cell>
          <cell r="G69">
            <v>29202.3</v>
          </cell>
        </row>
        <row r="70">
          <cell r="F70" t="str">
            <v>1265.500.572</v>
          </cell>
          <cell r="G70">
            <v>116.4</v>
          </cell>
        </row>
        <row r="71">
          <cell r="F71" t="str">
            <v>1265.500.584</v>
          </cell>
          <cell r="G71">
            <v>1766.03</v>
          </cell>
        </row>
        <row r="72">
          <cell r="F72" t="str">
            <v>1267.030.111</v>
          </cell>
          <cell r="G72">
            <v>290.66999999999996</v>
          </cell>
        </row>
        <row r="73">
          <cell r="F73" t="str">
            <v>1267.360.235</v>
          </cell>
          <cell r="G73">
            <v>83.979999999999976</v>
          </cell>
        </row>
        <row r="74">
          <cell r="F74" t="str">
            <v>1267.360.261</v>
          </cell>
          <cell r="G74">
            <v>54.05</v>
          </cell>
        </row>
        <row r="75">
          <cell r="F75" t="str">
            <v>1267.360.304</v>
          </cell>
          <cell r="G75">
            <v>9.5</v>
          </cell>
        </row>
        <row r="76">
          <cell r="F76" t="str">
            <v>1267.360.305</v>
          </cell>
          <cell r="G76">
            <v>30.760000000000005</v>
          </cell>
        </row>
        <row r="77">
          <cell r="F77" t="str">
            <v>1267.360.334</v>
          </cell>
          <cell r="G77">
            <v>0.05</v>
          </cell>
        </row>
        <row r="78">
          <cell r="F78" t="str">
            <v>1267.360.375</v>
          </cell>
          <cell r="G78">
            <v>55.730000000000004</v>
          </cell>
        </row>
        <row r="79">
          <cell r="F79" t="str">
            <v>1267.360.610</v>
          </cell>
          <cell r="G79">
            <v>0.19999999999999998</v>
          </cell>
        </row>
        <row r="80">
          <cell r="F80" t="str">
            <v>1267.360.613</v>
          </cell>
          <cell r="G80">
            <v>57.05</v>
          </cell>
        </row>
        <row r="81">
          <cell r="F81" t="str">
            <v>1267.360.627</v>
          </cell>
          <cell r="G81">
            <v>1.1500000000000001</v>
          </cell>
        </row>
        <row r="82">
          <cell r="F82" t="str">
            <v>1267.360.704</v>
          </cell>
          <cell r="G82">
            <v>392.15</v>
          </cell>
        </row>
        <row r="83">
          <cell r="F83" t="str">
            <v>1267.361.512</v>
          </cell>
          <cell r="G83">
            <v>0.09</v>
          </cell>
        </row>
        <row r="84">
          <cell r="F84" t="str">
            <v>1267.361.513</v>
          </cell>
          <cell r="G84">
            <v>6.09</v>
          </cell>
        </row>
        <row r="85">
          <cell r="F85" t="str">
            <v>1267.361.904</v>
          </cell>
          <cell r="G85">
            <v>9.3399999999999981</v>
          </cell>
        </row>
        <row r="86">
          <cell r="F86" t="str">
            <v>1267.361.907</v>
          </cell>
          <cell r="G86">
            <v>39.63000000000001</v>
          </cell>
        </row>
        <row r="87">
          <cell r="F87" t="str">
            <v>1267.361.910</v>
          </cell>
          <cell r="G87">
            <v>213.19</v>
          </cell>
        </row>
        <row r="88">
          <cell r="F88" t="str">
            <v>1267.361.913</v>
          </cell>
          <cell r="G88">
            <v>51.29</v>
          </cell>
        </row>
        <row r="89">
          <cell r="F89" t="str">
            <v>1267.361.921</v>
          </cell>
          <cell r="G89">
            <v>81.419999999999987</v>
          </cell>
        </row>
        <row r="90">
          <cell r="F90" t="str">
            <v>1267.362.203</v>
          </cell>
          <cell r="G90">
            <v>6.88</v>
          </cell>
        </row>
        <row r="91">
          <cell r="F91" t="str">
            <v>1267.362.205</v>
          </cell>
          <cell r="G91">
            <v>17.48</v>
          </cell>
        </row>
        <row r="92">
          <cell r="F92" t="str">
            <v>1267.369.139</v>
          </cell>
          <cell r="G92">
            <v>187.52</v>
          </cell>
        </row>
        <row r="93">
          <cell r="F93" t="str">
            <v>1267.369.142</v>
          </cell>
          <cell r="G93">
            <v>743.4</v>
          </cell>
        </row>
        <row r="94">
          <cell r="F94" t="str">
            <v>1267.369.165</v>
          </cell>
          <cell r="G94">
            <v>1.49</v>
          </cell>
        </row>
        <row r="95">
          <cell r="F95" t="str">
            <v>1267.369.223</v>
          </cell>
          <cell r="G95">
            <v>319.66000000000008</v>
          </cell>
        </row>
        <row r="96">
          <cell r="F96" t="str">
            <v>1267.369.233</v>
          </cell>
          <cell r="G96">
            <v>1537.0799999999997</v>
          </cell>
        </row>
        <row r="97">
          <cell r="F97" t="str">
            <v>1267.370.006</v>
          </cell>
          <cell r="G97">
            <v>0.88</v>
          </cell>
        </row>
        <row r="98">
          <cell r="F98" t="str">
            <v>1267.370.007</v>
          </cell>
          <cell r="G98">
            <v>2.0099999999999998</v>
          </cell>
        </row>
        <row r="99">
          <cell r="F99" t="str">
            <v>1267.370.008</v>
          </cell>
          <cell r="G99">
            <v>1.03</v>
          </cell>
        </row>
        <row r="100">
          <cell r="F100" t="str">
            <v>1267.370.010</v>
          </cell>
          <cell r="G100">
            <v>39.97</v>
          </cell>
        </row>
        <row r="101">
          <cell r="F101" t="str">
            <v>1267.370.011</v>
          </cell>
          <cell r="G101">
            <v>12.62</v>
          </cell>
        </row>
        <row r="102">
          <cell r="F102" t="str">
            <v>1267.370.027</v>
          </cell>
          <cell r="G102">
            <v>0.57999999999999996</v>
          </cell>
        </row>
        <row r="103">
          <cell r="F103" t="str">
            <v>1267.370.028</v>
          </cell>
          <cell r="G103">
            <v>2.67</v>
          </cell>
        </row>
        <row r="104">
          <cell r="F104" t="str">
            <v>1267.370.029</v>
          </cell>
          <cell r="G104">
            <v>4.05</v>
          </cell>
        </row>
        <row r="105">
          <cell r="F105" t="str">
            <v>1267.370.034</v>
          </cell>
          <cell r="G105">
            <v>19.850000000000001</v>
          </cell>
        </row>
        <row r="106">
          <cell r="F106" t="str">
            <v>1267.370.457</v>
          </cell>
          <cell r="G106">
            <v>4.3099999999999996</v>
          </cell>
        </row>
        <row r="107">
          <cell r="F107" t="str">
            <v>1267.370.481</v>
          </cell>
          <cell r="G107">
            <v>4.1499999999999995</v>
          </cell>
        </row>
        <row r="108">
          <cell r="F108" t="str">
            <v>1267.370.497</v>
          </cell>
          <cell r="G108">
            <v>59.93</v>
          </cell>
        </row>
        <row r="109">
          <cell r="F109" t="str">
            <v>1267.370.498</v>
          </cell>
          <cell r="G109">
            <v>5.42</v>
          </cell>
        </row>
        <row r="110">
          <cell r="F110" t="str">
            <v>1267.370.499</v>
          </cell>
          <cell r="G110">
            <v>10.429999999999998</v>
          </cell>
        </row>
        <row r="111">
          <cell r="F111" t="str">
            <v>1267.370.512</v>
          </cell>
          <cell r="G111">
            <v>73.780000000000015</v>
          </cell>
        </row>
        <row r="112">
          <cell r="F112" t="str">
            <v>1267.370.514</v>
          </cell>
          <cell r="G112">
            <v>30.170000000000005</v>
          </cell>
        </row>
        <row r="113">
          <cell r="F113" t="str">
            <v>1267.370.518</v>
          </cell>
          <cell r="G113">
            <v>11.990000000000002</v>
          </cell>
        </row>
        <row r="114">
          <cell r="F114" t="str">
            <v>1267.370.524</v>
          </cell>
          <cell r="G114">
            <v>7.8999999999999995</v>
          </cell>
        </row>
        <row r="115">
          <cell r="F115" t="str">
            <v>1267.370.527</v>
          </cell>
          <cell r="G115">
            <v>3.0799999999999996</v>
          </cell>
        </row>
        <row r="116">
          <cell r="F116" t="str">
            <v>1267.370.528</v>
          </cell>
          <cell r="G116">
            <v>50.780000000000008</v>
          </cell>
        </row>
        <row r="117">
          <cell r="F117" t="str">
            <v>1267.370.531</v>
          </cell>
          <cell r="G117">
            <v>48.01</v>
          </cell>
        </row>
        <row r="118">
          <cell r="F118" t="str">
            <v>1267.370.532</v>
          </cell>
          <cell r="G118">
            <v>9.8199999999999985</v>
          </cell>
        </row>
        <row r="119">
          <cell r="F119" t="str">
            <v>1267.370.533</v>
          </cell>
          <cell r="G119">
            <v>24.03</v>
          </cell>
        </row>
        <row r="120">
          <cell r="F120" t="str">
            <v>1267.370.535</v>
          </cell>
          <cell r="G120">
            <v>633.34999999999991</v>
          </cell>
        </row>
        <row r="121">
          <cell r="F121" t="str">
            <v>1267.370.536</v>
          </cell>
          <cell r="G121">
            <v>5.38</v>
          </cell>
        </row>
        <row r="122">
          <cell r="F122" t="str">
            <v>1267.370.538</v>
          </cell>
          <cell r="G122">
            <v>0.06</v>
          </cell>
        </row>
        <row r="123">
          <cell r="F123" t="str">
            <v>1267.370.539</v>
          </cell>
          <cell r="G123">
            <v>18.350000000000005</v>
          </cell>
        </row>
        <row r="124">
          <cell r="F124" t="str">
            <v>1267.370.542</v>
          </cell>
          <cell r="G124">
            <v>30.410000000000007</v>
          </cell>
        </row>
        <row r="125">
          <cell r="F125" t="str">
            <v>1267.370.545</v>
          </cell>
          <cell r="G125">
            <v>22.659999999999997</v>
          </cell>
        </row>
        <row r="126">
          <cell r="F126" t="str">
            <v>1267.370.554</v>
          </cell>
          <cell r="G126">
            <v>34.860000000000007</v>
          </cell>
        </row>
        <row r="127">
          <cell r="F127" t="str">
            <v>1267.370.562</v>
          </cell>
          <cell r="G127">
            <v>3.57</v>
          </cell>
        </row>
        <row r="128">
          <cell r="F128" t="str">
            <v>1267.370.564</v>
          </cell>
          <cell r="G128">
            <v>63.089999999999996</v>
          </cell>
        </row>
        <row r="129">
          <cell r="F129" t="str">
            <v>1267.370.568</v>
          </cell>
          <cell r="G129">
            <v>0.55000000000000004</v>
          </cell>
        </row>
        <row r="130">
          <cell r="F130" t="str">
            <v>1267.370.572</v>
          </cell>
          <cell r="G130">
            <v>0.48</v>
          </cell>
        </row>
        <row r="131">
          <cell r="F131" t="str">
            <v>1267.370.574</v>
          </cell>
          <cell r="G131">
            <v>20.060000000000002</v>
          </cell>
        </row>
        <row r="132">
          <cell r="F132" t="str">
            <v>1267.370.577</v>
          </cell>
          <cell r="G132">
            <v>1.1599999999999999</v>
          </cell>
        </row>
        <row r="133">
          <cell r="F133" t="str">
            <v>1267.370.595</v>
          </cell>
          <cell r="G133">
            <v>1.1500000000000001</v>
          </cell>
        </row>
        <row r="134">
          <cell r="F134" t="str">
            <v>1267.370.601</v>
          </cell>
          <cell r="G134">
            <v>17.740000000000006</v>
          </cell>
        </row>
        <row r="135">
          <cell r="F135" t="str">
            <v>1267.370.604</v>
          </cell>
          <cell r="G135">
            <v>21.91</v>
          </cell>
        </row>
        <row r="136">
          <cell r="F136" t="str">
            <v>1267.370.605</v>
          </cell>
          <cell r="G136">
            <v>3.7800000000000002</v>
          </cell>
        </row>
        <row r="137">
          <cell r="F137" t="str">
            <v>1267.370.606</v>
          </cell>
          <cell r="G137">
            <v>5.08</v>
          </cell>
        </row>
        <row r="138">
          <cell r="F138" t="str">
            <v>1267.370.607</v>
          </cell>
          <cell r="G138">
            <v>17.209999999999997</v>
          </cell>
        </row>
        <row r="139">
          <cell r="F139" t="str">
            <v>1267.370.608</v>
          </cell>
          <cell r="G139">
            <v>5.4899999999999984</v>
          </cell>
        </row>
        <row r="140">
          <cell r="F140" t="str">
            <v>1267.370.612</v>
          </cell>
          <cell r="G140">
            <v>19.930000000000007</v>
          </cell>
        </row>
        <row r="141">
          <cell r="F141" t="str">
            <v>1267.370.613</v>
          </cell>
          <cell r="G141">
            <v>6.27</v>
          </cell>
        </row>
        <row r="142">
          <cell r="F142" t="str">
            <v>1267.370.614</v>
          </cell>
          <cell r="G142">
            <v>37.090000000000003</v>
          </cell>
        </row>
        <row r="143">
          <cell r="F143" t="str">
            <v>1267.370.615</v>
          </cell>
          <cell r="G143">
            <v>126.35</v>
          </cell>
        </row>
        <row r="144">
          <cell r="F144" t="str">
            <v>1267.370.635</v>
          </cell>
          <cell r="G144">
            <v>36.319999999999993</v>
          </cell>
        </row>
        <row r="145">
          <cell r="F145" t="str">
            <v>1267.370.636</v>
          </cell>
          <cell r="G145">
            <v>3.15</v>
          </cell>
        </row>
        <row r="146">
          <cell r="F146" t="str">
            <v>1267.370.640</v>
          </cell>
          <cell r="G146">
            <v>0.52</v>
          </cell>
        </row>
        <row r="147">
          <cell r="F147" t="str">
            <v>1267.370.644</v>
          </cell>
          <cell r="G147">
            <v>2.1799999999999997</v>
          </cell>
        </row>
        <row r="148">
          <cell r="F148" t="str">
            <v>1267.370.662</v>
          </cell>
          <cell r="G148">
            <v>0.77</v>
          </cell>
        </row>
        <row r="149">
          <cell r="F149" t="str">
            <v>1267.370.663</v>
          </cell>
          <cell r="G149">
            <v>0.81</v>
          </cell>
        </row>
        <row r="150">
          <cell r="F150" t="str">
            <v>1267.370.666</v>
          </cell>
          <cell r="G150">
            <v>0.8600000000000001</v>
          </cell>
        </row>
        <row r="151">
          <cell r="F151" t="str">
            <v>1267.370.667</v>
          </cell>
          <cell r="G151">
            <v>0.46000000000000008</v>
          </cell>
        </row>
        <row r="152">
          <cell r="F152" t="str">
            <v>1267.370.716</v>
          </cell>
          <cell r="G152">
            <v>18.400000000000002</v>
          </cell>
        </row>
        <row r="153">
          <cell r="F153" t="str">
            <v>1267.370.717</v>
          </cell>
          <cell r="G153">
            <v>251.85</v>
          </cell>
        </row>
        <row r="154">
          <cell r="F154" t="str">
            <v>1267.370.718</v>
          </cell>
          <cell r="G154">
            <v>6.1599999999999993</v>
          </cell>
        </row>
        <row r="155">
          <cell r="F155" t="str">
            <v>1267.370.727</v>
          </cell>
          <cell r="G155">
            <v>70.19</v>
          </cell>
        </row>
        <row r="156">
          <cell r="F156" t="str">
            <v>1267.370.740</v>
          </cell>
          <cell r="G156">
            <v>5.75</v>
          </cell>
        </row>
        <row r="157">
          <cell r="F157" t="str">
            <v>1267.370.741</v>
          </cell>
          <cell r="G157">
            <v>0.19</v>
          </cell>
        </row>
        <row r="158">
          <cell r="F158" t="str">
            <v>1267.370.766</v>
          </cell>
          <cell r="G158">
            <v>0.17</v>
          </cell>
        </row>
        <row r="159">
          <cell r="F159" t="str">
            <v>1267.370.769</v>
          </cell>
          <cell r="G159">
            <v>3.94</v>
          </cell>
        </row>
        <row r="160">
          <cell r="F160" t="str">
            <v>1267.370.771</v>
          </cell>
          <cell r="G160">
            <v>2.61</v>
          </cell>
        </row>
        <row r="161">
          <cell r="F161" t="str">
            <v>1267.370.774</v>
          </cell>
          <cell r="G161">
            <v>0.15</v>
          </cell>
        </row>
        <row r="162">
          <cell r="F162" t="str">
            <v>1267.370.801</v>
          </cell>
          <cell r="G162">
            <v>10.72</v>
          </cell>
        </row>
        <row r="163">
          <cell r="F163" t="str">
            <v>1267.370.831</v>
          </cell>
          <cell r="G163">
            <v>176.28000000000006</v>
          </cell>
        </row>
        <row r="164">
          <cell r="F164" t="str">
            <v>1267.370.844</v>
          </cell>
          <cell r="G164">
            <v>4.2799999999999994</v>
          </cell>
        </row>
        <row r="165">
          <cell r="F165" t="str">
            <v>1267.370.849</v>
          </cell>
          <cell r="G165">
            <v>3.4699999999999998</v>
          </cell>
        </row>
        <row r="166">
          <cell r="F166" t="str">
            <v>1267.370.900</v>
          </cell>
          <cell r="G166">
            <v>8.6</v>
          </cell>
        </row>
        <row r="167">
          <cell r="F167" t="str">
            <v>1267.370.907</v>
          </cell>
          <cell r="G167">
            <v>2.2899999999999996</v>
          </cell>
        </row>
        <row r="168">
          <cell r="F168" t="str">
            <v>1267.373.039</v>
          </cell>
          <cell r="G168">
            <v>11.1</v>
          </cell>
        </row>
        <row r="169">
          <cell r="F169" t="str">
            <v>1267.373.040</v>
          </cell>
          <cell r="G169">
            <v>16.439999999999998</v>
          </cell>
        </row>
        <row r="170">
          <cell r="F170" t="str">
            <v>1267.373.113</v>
          </cell>
          <cell r="G170">
            <v>3.01</v>
          </cell>
        </row>
        <row r="171">
          <cell r="F171" t="str">
            <v>1267.373.114</v>
          </cell>
          <cell r="G171">
            <v>3.43</v>
          </cell>
        </row>
        <row r="172">
          <cell r="F172" t="str">
            <v>1267.373.120</v>
          </cell>
          <cell r="G172">
            <v>0.39</v>
          </cell>
        </row>
        <row r="173">
          <cell r="F173" t="str">
            <v>1267.379.613</v>
          </cell>
          <cell r="G173">
            <v>639.5</v>
          </cell>
        </row>
        <row r="174">
          <cell r="F174" t="str">
            <v>1273.429.406</v>
          </cell>
          <cell r="G174">
            <v>833.00999999999976</v>
          </cell>
        </row>
        <row r="175">
          <cell r="F175" t="str">
            <v>1280.020.068</v>
          </cell>
          <cell r="G175">
            <v>24.92</v>
          </cell>
        </row>
        <row r="176">
          <cell r="F176" t="str">
            <v>1280.020.071</v>
          </cell>
          <cell r="G176">
            <v>454.84</v>
          </cell>
        </row>
        <row r="177">
          <cell r="F177" t="str">
            <v>1280.021.007</v>
          </cell>
          <cell r="G177">
            <v>163.69999999999999</v>
          </cell>
        </row>
        <row r="178">
          <cell r="F178" t="str">
            <v>1280.106.075</v>
          </cell>
          <cell r="G178">
            <v>153.18</v>
          </cell>
        </row>
        <row r="179">
          <cell r="F179" t="str">
            <v>1280.106.076</v>
          </cell>
          <cell r="G179">
            <v>3.2</v>
          </cell>
        </row>
        <row r="180">
          <cell r="F180" t="str">
            <v>1280.113.717</v>
          </cell>
          <cell r="G180">
            <v>7.8599999999999994</v>
          </cell>
        </row>
        <row r="181">
          <cell r="F181" t="str">
            <v>1280.113.718</v>
          </cell>
          <cell r="G181">
            <v>5.84</v>
          </cell>
        </row>
        <row r="182">
          <cell r="F182" t="str">
            <v>1280.210.033</v>
          </cell>
          <cell r="G182">
            <v>0.06</v>
          </cell>
        </row>
        <row r="183">
          <cell r="F183" t="str">
            <v>1280.210.034</v>
          </cell>
          <cell r="G183">
            <v>15.76</v>
          </cell>
        </row>
        <row r="184">
          <cell r="F184" t="str">
            <v>1280.210.035</v>
          </cell>
          <cell r="G184">
            <v>7.7</v>
          </cell>
        </row>
        <row r="185">
          <cell r="F185" t="str">
            <v>1280.210.044</v>
          </cell>
          <cell r="G185">
            <v>1360.36</v>
          </cell>
        </row>
        <row r="186">
          <cell r="F186" t="str">
            <v>1280.210.815</v>
          </cell>
          <cell r="G186">
            <v>2454.04</v>
          </cell>
        </row>
        <row r="187">
          <cell r="F187" t="str">
            <v>1280.321.009</v>
          </cell>
          <cell r="G187">
            <v>191.78</v>
          </cell>
        </row>
        <row r="188">
          <cell r="F188" t="str">
            <v>1280.326.094</v>
          </cell>
          <cell r="G188">
            <v>11.69</v>
          </cell>
        </row>
        <row r="189">
          <cell r="F189" t="str">
            <v>1280.326.104</v>
          </cell>
          <cell r="G189">
            <v>24.12</v>
          </cell>
        </row>
        <row r="190">
          <cell r="F190" t="str">
            <v>1280.326.108</v>
          </cell>
          <cell r="G190">
            <v>0.71</v>
          </cell>
        </row>
        <row r="191">
          <cell r="F191" t="str">
            <v>1280.326.111</v>
          </cell>
          <cell r="G191">
            <v>0.22</v>
          </cell>
        </row>
        <row r="192">
          <cell r="F192" t="str">
            <v>1280.326.114</v>
          </cell>
          <cell r="G192">
            <v>21.68</v>
          </cell>
        </row>
        <row r="193">
          <cell r="F193" t="str">
            <v>1280.328.804</v>
          </cell>
          <cell r="G193">
            <v>14204.759999999998</v>
          </cell>
        </row>
        <row r="194">
          <cell r="F194" t="str">
            <v>1280.328.808</v>
          </cell>
          <cell r="G194">
            <v>107.91</v>
          </cell>
        </row>
        <row r="195">
          <cell r="F195" t="str">
            <v>1280.328.825</v>
          </cell>
          <cell r="G195">
            <v>22175.759999999998</v>
          </cell>
        </row>
        <row r="196">
          <cell r="F196" t="str">
            <v>1280.328.854</v>
          </cell>
          <cell r="G196">
            <v>748.3</v>
          </cell>
        </row>
        <row r="197">
          <cell r="F197" t="str">
            <v>1280.328.867</v>
          </cell>
          <cell r="G197">
            <v>3790.83</v>
          </cell>
        </row>
        <row r="198">
          <cell r="F198" t="str">
            <v>1280.328.870</v>
          </cell>
          <cell r="G198">
            <v>14330.54</v>
          </cell>
        </row>
        <row r="199">
          <cell r="F199" t="str">
            <v>1280.360.820</v>
          </cell>
          <cell r="G199">
            <v>1994.04</v>
          </cell>
        </row>
        <row r="200">
          <cell r="F200" t="str">
            <v>1280.360.826</v>
          </cell>
          <cell r="G200">
            <v>11.01</v>
          </cell>
        </row>
        <row r="201">
          <cell r="F201" t="str">
            <v>1280.499.708</v>
          </cell>
          <cell r="G201">
            <v>3917.5399999999995</v>
          </cell>
        </row>
        <row r="202">
          <cell r="F202" t="str">
            <v>1280.499.715</v>
          </cell>
          <cell r="G202">
            <v>3681.5099999999998</v>
          </cell>
        </row>
        <row r="203">
          <cell r="F203" t="str">
            <v>1280.499.718</v>
          </cell>
          <cell r="G203">
            <v>2701.97</v>
          </cell>
        </row>
        <row r="204">
          <cell r="F204" t="str">
            <v>1280.499.721</v>
          </cell>
          <cell r="G204">
            <v>692.71</v>
          </cell>
        </row>
        <row r="205">
          <cell r="F205" t="str">
            <v>1280.499.722</v>
          </cell>
          <cell r="G205">
            <v>2213.9699999999998</v>
          </cell>
        </row>
        <row r="206">
          <cell r="F206" t="str">
            <v>1280.516.038</v>
          </cell>
          <cell r="G206">
            <v>15.57</v>
          </cell>
        </row>
        <row r="207">
          <cell r="F207" t="str">
            <v>1280.520.350</v>
          </cell>
          <cell r="G207">
            <v>1885.86</v>
          </cell>
        </row>
        <row r="208">
          <cell r="F208" t="str">
            <v>1280.520.352</v>
          </cell>
          <cell r="G208">
            <v>90.910000000000011</v>
          </cell>
        </row>
        <row r="209">
          <cell r="F209" t="str">
            <v>1280.520.377</v>
          </cell>
          <cell r="G209">
            <v>1924.0100000000002</v>
          </cell>
        </row>
        <row r="210">
          <cell r="F210" t="str">
            <v>1280.551.027</v>
          </cell>
          <cell r="G210">
            <v>17.8</v>
          </cell>
        </row>
        <row r="211">
          <cell r="F211" t="str">
            <v>1280.551.951</v>
          </cell>
          <cell r="G211">
            <v>0.62</v>
          </cell>
        </row>
        <row r="212">
          <cell r="F212" t="str">
            <v>1280.551.985</v>
          </cell>
          <cell r="G212">
            <v>2.81</v>
          </cell>
        </row>
        <row r="213">
          <cell r="F213" t="str">
            <v>1280.552.725</v>
          </cell>
          <cell r="G213">
            <v>127.89</v>
          </cell>
        </row>
        <row r="214">
          <cell r="F214" t="str">
            <v>1280.552.759</v>
          </cell>
          <cell r="G214">
            <v>1.71</v>
          </cell>
        </row>
        <row r="215">
          <cell r="F215" t="str">
            <v>1280.552.766</v>
          </cell>
          <cell r="G215">
            <v>10.06</v>
          </cell>
        </row>
        <row r="216">
          <cell r="F216" t="str">
            <v>1280.552.794</v>
          </cell>
          <cell r="G216">
            <v>8.6300000000000008</v>
          </cell>
        </row>
        <row r="217">
          <cell r="F217" t="str">
            <v>1280.552.830</v>
          </cell>
          <cell r="G217">
            <v>16.2</v>
          </cell>
        </row>
        <row r="218">
          <cell r="F218" t="str">
            <v>1280.552.881</v>
          </cell>
          <cell r="G218">
            <v>2.3199999999999998</v>
          </cell>
        </row>
        <row r="219">
          <cell r="F219" t="str">
            <v>1280.552.890</v>
          </cell>
          <cell r="G219">
            <v>6.6000000000000005</v>
          </cell>
        </row>
        <row r="220">
          <cell r="F220" t="str">
            <v>1280.552.897</v>
          </cell>
          <cell r="G220">
            <v>236.79</v>
          </cell>
        </row>
        <row r="221">
          <cell r="F221" t="str">
            <v>1280.552.900</v>
          </cell>
          <cell r="G221">
            <v>5.94</v>
          </cell>
        </row>
        <row r="222">
          <cell r="F222" t="str">
            <v>1280.552.902</v>
          </cell>
          <cell r="G222">
            <v>2.59</v>
          </cell>
        </row>
        <row r="223">
          <cell r="F223" t="str">
            <v>1280.552.903</v>
          </cell>
          <cell r="G223">
            <v>7.32</v>
          </cell>
        </row>
        <row r="224">
          <cell r="F224" t="str">
            <v>1280.552.905</v>
          </cell>
          <cell r="G224">
            <v>7.38</v>
          </cell>
        </row>
        <row r="225">
          <cell r="F225" t="str">
            <v>1280.552.913</v>
          </cell>
          <cell r="G225">
            <v>4.54</v>
          </cell>
        </row>
        <row r="226">
          <cell r="F226" t="str">
            <v>1281.322.718</v>
          </cell>
          <cell r="G226">
            <v>909.31999999999994</v>
          </cell>
        </row>
        <row r="227">
          <cell r="F227" t="str">
            <v>1283.230.004</v>
          </cell>
          <cell r="G227">
            <v>3635.07</v>
          </cell>
        </row>
        <row r="228">
          <cell r="F228" t="str">
            <v>1284.210.263</v>
          </cell>
          <cell r="G228">
            <v>68.14</v>
          </cell>
        </row>
        <row r="229">
          <cell r="F229" t="str">
            <v>1284.210.266</v>
          </cell>
          <cell r="G229">
            <v>939.24</v>
          </cell>
        </row>
        <row r="230">
          <cell r="F230" t="str">
            <v>1284.210.276</v>
          </cell>
          <cell r="G230">
            <v>23.02</v>
          </cell>
        </row>
        <row r="231">
          <cell r="F231" t="str">
            <v>1284.210.283</v>
          </cell>
          <cell r="G231">
            <v>3004.58</v>
          </cell>
        </row>
        <row r="232">
          <cell r="F232" t="str">
            <v>1284.210.285</v>
          </cell>
          <cell r="G232">
            <v>941.98999999999978</v>
          </cell>
        </row>
        <row r="233">
          <cell r="F233" t="str">
            <v>1284.210.286</v>
          </cell>
          <cell r="G233">
            <v>22.380000000000003</v>
          </cell>
        </row>
        <row r="234">
          <cell r="F234" t="str">
            <v>1284.210.301</v>
          </cell>
          <cell r="G234">
            <v>175.67000000000002</v>
          </cell>
        </row>
        <row r="235">
          <cell r="F235" t="str">
            <v>1284.210.302</v>
          </cell>
          <cell r="G235">
            <v>209.38</v>
          </cell>
        </row>
        <row r="236">
          <cell r="F236" t="str">
            <v>1284.610.708</v>
          </cell>
          <cell r="G236">
            <v>3044.69</v>
          </cell>
        </row>
        <row r="237">
          <cell r="F237" t="str">
            <v>1284.611.012</v>
          </cell>
          <cell r="G237">
            <v>200.55999999999997</v>
          </cell>
        </row>
        <row r="238">
          <cell r="F238" t="str">
            <v>1284.618.033</v>
          </cell>
          <cell r="G238">
            <v>1077.46</v>
          </cell>
        </row>
        <row r="239">
          <cell r="F239" t="str">
            <v>1284.618.034</v>
          </cell>
          <cell r="G239">
            <v>12.52</v>
          </cell>
        </row>
        <row r="240">
          <cell r="F240" t="str">
            <v>1284.641.001</v>
          </cell>
          <cell r="G240">
            <v>2.8</v>
          </cell>
        </row>
        <row r="241">
          <cell r="F241" t="str">
            <v>1284.641.002</v>
          </cell>
          <cell r="G241">
            <v>16.18</v>
          </cell>
        </row>
        <row r="242">
          <cell r="F242" t="str">
            <v>1284.641.003</v>
          </cell>
          <cell r="G242">
            <v>2723.87</v>
          </cell>
        </row>
        <row r="243">
          <cell r="F243" t="str">
            <v>1284.641.004</v>
          </cell>
          <cell r="G243">
            <v>3165.46</v>
          </cell>
        </row>
        <row r="244">
          <cell r="F244" t="str">
            <v>1284.641.005</v>
          </cell>
          <cell r="G244">
            <v>303.18</v>
          </cell>
        </row>
        <row r="245">
          <cell r="F245" t="str">
            <v>1287.430.752</v>
          </cell>
          <cell r="G245">
            <v>83.710000000000008</v>
          </cell>
        </row>
        <row r="246">
          <cell r="F246" t="str">
            <v>1287.431.020</v>
          </cell>
          <cell r="G246">
            <v>269.32</v>
          </cell>
        </row>
        <row r="247">
          <cell r="F247" t="str">
            <v>1288.700.955</v>
          </cell>
          <cell r="G247">
            <v>8885.19</v>
          </cell>
        </row>
        <row r="248">
          <cell r="F248" t="str">
            <v>1288.700.965</v>
          </cell>
          <cell r="G248">
            <v>8085.8099999999986</v>
          </cell>
        </row>
        <row r="249">
          <cell r="F249" t="str">
            <v>1580.190.530</v>
          </cell>
          <cell r="G249">
            <v>11</v>
          </cell>
        </row>
        <row r="250">
          <cell r="F250" t="str">
            <v>1580.190.535</v>
          </cell>
          <cell r="G250">
            <v>890.27999999999986</v>
          </cell>
        </row>
        <row r="251">
          <cell r="F251" t="str">
            <v>1580.190.549</v>
          </cell>
          <cell r="G251">
            <v>43.309999999999995</v>
          </cell>
        </row>
        <row r="252">
          <cell r="F252" t="str">
            <v>1580.190.551</v>
          </cell>
          <cell r="G252">
            <v>23.25</v>
          </cell>
        </row>
        <row r="253">
          <cell r="F253" t="str">
            <v>1580.190.553</v>
          </cell>
          <cell r="G253">
            <v>0.74</v>
          </cell>
        </row>
        <row r="254">
          <cell r="F254" t="str">
            <v>1580.190.555</v>
          </cell>
          <cell r="G254">
            <v>176.81</v>
          </cell>
        </row>
        <row r="255">
          <cell r="F255" t="str">
            <v>1580.190.562</v>
          </cell>
          <cell r="G255">
            <v>25.969999999999995</v>
          </cell>
        </row>
        <row r="256">
          <cell r="F256" t="str">
            <v>1580.190.564</v>
          </cell>
          <cell r="G256">
            <v>247.74</v>
          </cell>
        </row>
        <row r="257">
          <cell r="F257" t="str">
            <v>1580.190.570</v>
          </cell>
          <cell r="G257">
            <v>82.91</v>
          </cell>
        </row>
        <row r="258">
          <cell r="F258" t="str">
            <v>1580.220.517</v>
          </cell>
          <cell r="G258">
            <v>23.93</v>
          </cell>
        </row>
        <row r="259">
          <cell r="F259" t="str">
            <v>1580.220.529</v>
          </cell>
          <cell r="G259">
            <v>1787.66</v>
          </cell>
        </row>
        <row r="260">
          <cell r="F260" t="str">
            <v>1580.220.531</v>
          </cell>
          <cell r="G260">
            <v>1732.4799999999998</v>
          </cell>
        </row>
        <row r="261">
          <cell r="F261" t="str">
            <v>1580.220.540</v>
          </cell>
          <cell r="G261">
            <v>221.19000000000003</v>
          </cell>
        </row>
        <row r="262">
          <cell r="F262" t="str">
            <v>1580.220.542</v>
          </cell>
          <cell r="G262">
            <v>42.89</v>
          </cell>
        </row>
        <row r="263">
          <cell r="F263" t="str">
            <v>1580.220.581</v>
          </cell>
          <cell r="G263">
            <v>303.64999999999998</v>
          </cell>
        </row>
        <row r="264">
          <cell r="F264" t="str">
            <v>1580.220.634</v>
          </cell>
          <cell r="G264">
            <v>84.539999999999992</v>
          </cell>
        </row>
        <row r="265">
          <cell r="F265" t="str">
            <v>1580.220.665</v>
          </cell>
          <cell r="G265">
            <v>376.54999999999995</v>
          </cell>
        </row>
        <row r="266">
          <cell r="F266" t="str">
            <v>1580.220.669</v>
          </cell>
          <cell r="G266">
            <v>500.47</v>
          </cell>
        </row>
        <row r="267">
          <cell r="F267" t="str">
            <v>1580.300.527</v>
          </cell>
          <cell r="G267">
            <v>7134.2699999999995</v>
          </cell>
        </row>
        <row r="268">
          <cell r="F268" t="str">
            <v>1580.321.510</v>
          </cell>
          <cell r="G268">
            <v>644</v>
          </cell>
        </row>
        <row r="269">
          <cell r="F269" t="str">
            <v>1580.321.514</v>
          </cell>
          <cell r="G269">
            <v>24.14</v>
          </cell>
        </row>
        <row r="270">
          <cell r="F270" t="str">
            <v>1580.324.502</v>
          </cell>
          <cell r="G270">
            <v>1995.5</v>
          </cell>
        </row>
        <row r="271">
          <cell r="F271" t="str">
            <v>1580.525.620</v>
          </cell>
          <cell r="G271">
            <v>3.21</v>
          </cell>
        </row>
        <row r="272">
          <cell r="F272" t="str">
            <v>1580.550.505</v>
          </cell>
          <cell r="G272">
            <v>418.71</v>
          </cell>
        </row>
        <row r="273">
          <cell r="F273" t="str">
            <v>1581.011.504</v>
          </cell>
          <cell r="G273">
            <v>3316.21</v>
          </cell>
        </row>
        <row r="274">
          <cell r="F274" t="str">
            <v>1581.011.507</v>
          </cell>
          <cell r="G274">
            <v>52.540000000000006</v>
          </cell>
        </row>
        <row r="275">
          <cell r="F275" t="str">
            <v>1582.806.229</v>
          </cell>
          <cell r="G275">
            <v>54.27</v>
          </cell>
        </row>
        <row r="276">
          <cell r="F276" t="str">
            <v>1582.811.054</v>
          </cell>
          <cell r="G276">
            <v>11.290000000000001</v>
          </cell>
        </row>
        <row r="277">
          <cell r="F277" t="str">
            <v>1582.813.265</v>
          </cell>
          <cell r="G277">
            <v>2717.9</v>
          </cell>
        </row>
        <row r="278">
          <cell r="F278" t="str">
            <v>1582.814.010</v>
          </cell>
          <cell r="G278">
            <v>2634.23</v>
          </cell>
        </row>
        <row r="279">
          <cell r="F279" t="str">
            <v>1582.821.167</v>
          </cell>
          <cell r="G279">
            <v>672.6400000000001</v>
          </cell>
        </row>
        <row r="280">
          <cell r="F280" t="str">
            <v>1582.833.023</v>
          </cell>
          <cell r="G280">
            <v>286.60000000000002</v>
          </cell>
        </row>
        <row r="281">
          <cell r="F281" t="str">
            <v>1582.834.003</v>
          </cell>
          <cell r="G281">
            <v>152.55000000000001</v>
          </cell>
        </row>
        <row r="282">
          <cell r="F282" t="str">
            <v>1582.848.085</v>
          </cell>
          <cell r="G282">
            <v>483.33</v>
          </cell>
        </row>
        <row r="283">
          <cell r="F283" t="str">
            <v>1582.848.087</v>
          </cell>
          <cell r="G283">
            <v>28.9</v>
          </cell>
        </row>
        <row r="284">
          <cell r="F284" t="str">
            <v>1582.848.089</v>
          </cell>
          <cell r="G284">
            <v>0.97</v>
          </cell>
        </row>
        <row r="285">
          <cell r="F285" t="str">
            <v>1582.848.134</v>
          </cell>
          <cell r="G285">
            <v>278.01</v>
          </cell>
        </row>
        <row r="286">
          <cell r="F286" t="str">
            <v>1582.859.143</v>
          </cell>
          <cell r="G286">
            <v>369.87</v>
          </cell>
        </row>
        <row r="287">
          <cell r="F287" t="str">
            <v>1582.859.144</v>
          </cell>
          <cell r="G287">
            <v>359.6</v>
          </cell>
        </row>
        <row r="288">
          <cell r="F288" t="str">
            <v>1582.859.185</v>
          </cell>
          <cell r="G288">
            <v>83.87</v>
          </cell>
        </row>
        <row r="289">
          <cell r="F289" t="str">
            <v>1582.859.273</v>
          </cell>
          <cell r="G289">
            <v>242.96</v>
          </cell>
        </row>
        <row r="290">
          <cell r="F290" t="str">
            <v>1582.859.288</v>
          </cell>
          <cell r="G290">
            <v>215.28</v>
          </cell>
        </row>
        <row r="291">
          <cell r="F291" t="str">
            <v>1582.859.313</v>
          </cell>
          <cell r="G291">
            <v>159.59</v>
          </cell>
        </row>
        <row r="292">
          <cell r="F292" t="str">
            <v>1582.859.314</v>
          </cell>
          <cell r="G292">
            <v>140.71</v>
          </cell>
        </row>
        <row r="293">
          <cell r="F293" t="str">
            <v>1582.859.331</v>
          </cell>
          <cell r="G293">
            <v>6.02</v>
          </cell>
        </row>
        <row r="294">
          <cell r="F294" t="str">
            <v>1582.859.379</v>
          </cell>
          <cell r="G294">
            <v>25.84</v>
          </cell>
        </row>
        <row r="295">
          <cell r="F295" t="str">
            <v>1582.859.420</v>
          </cell>
          <cell r="G295">
            <v>440.03</v>
          </cell>
        </row>
        <row r="296">
          <cell r="F296" t="str">
            <v>1582.859.550</v>
          </cell>
          <cell r="G296">
            <v>3115.5</v>
          </cell>
        </row>
        <row r="297">
          <cell r="F297" t="str">
            <v>1582.859.570</v>
          </cell>
          <cell r="G297">
            <v>7.88</v>
          </cell>
        </row>
        <row r="298">
          <cell r="F298" t="str">
            <v>1582.859.578</v>
          </cell>
          <cell r="G298">
            <v>302.18</v>
          </cell>
        </row>
        <row r="299">
          <cell r="F299" t="str">
            <v>1582.859.617</v>
          </cell>
          <cell r="G299">
            <v>197.12</v>
          </cell>
        </row>
        <row r="300">
          <cell r="F300" t="str">
            <v>1582.859.630</v>
          </cell>
          <cell r="G300">
            <v>12059.130000000003</v>
          </cell>
        </row>
        <row r="301">
          <cell r="F301" t="str">
            <v>1582.859.638</v>
          </cell>
          <cell r="G301">
            <v>2624.9500000000003</v>
          </cell>
        </row>
        <row r="302">
          <cell r="F302" t="str">
            <v>1582.859.666</v>
          </cell>
          <cell r="G302">
            <v>196.54</v>
          </cell>
        </row>
        <row r="303">
          <cell r="F303" t="str">
            <v>1582.859.667</v>
          </cell>
          <cell r="G303">
            <v>556.66</v>
          </cell>
        </row>
        <row r="304">
          <cell r="F304" t="str">
            <v>1582.859.669</v>
          </cell>
          <cell r="G304">
            <v>94.46</v>
          </cell>
        </row>
        <row r="305">
          <cell r="F305" t="str">
            <v>1582.859.671</v>
          </cell>
          <cell r="G305">
            <v>1038.78</v>
          </cell>
        </row>
        <row r="306">
          <cell r="F306" t="str">
            <v>1582.859.673</v>
          </cell>
          <cell r="G306">
            <v>3011.14</v>
          </cell>
        </row>
        <row r="307">
          <cell r="F307" t="str">
            <v>1582.859.683</v>
          </cell>
          <cell r="G307">
            <v>423.49</v>
          </cell>
        </row>
        <row r="308">
          <cell r="F308" t="str">
            <v>1582.859.684</v>
          </cell>
          <cell r="G308">
            <v>1743.67</v>
          </cell>
        </row>
        <row r="309">
          <cell r="F309" t="str">
            <v>1582.859.685</v>
          </cell>
          <cell r="G309">
            <v>604.12</v>
          </cell>
        </row>
        <row r="310">
          <cell r="F310" t="str">
            <v>1582.859.686</v>
          </cell>
          <cell r="G310">
            <v>114.42</v>
          </cell>
        </row>
        <row r="311">
          <cell r="F311" t="str">
            <v>1582.859.687</v>
          </cell>
          <cell r="G311">
            <v>597.74999999999989</v>
          </cell>
        </row>
        <row r="312">
          <cell r="F312" t="str">
            <v>1582.859.695</v>
          </cell>
          <cell r="G312">
            <v>9.01</v>
          </cell>
        </row>
        <row r="313">
          <cell r="F313" t="str">
            <v>1582.859.696</v>
          </cell>
          <cell r="G313">
            <v>1731.4199999999998</v>
          </cell>
        </row>
        <row r="314">
          <cell r="F314" t="str">
            <v>1582.859.698</v>
          </cell>
          <cell r="G314">
            <v>639.91</v>
          </cell>
        </row>
        <row r="315">
          <cell r="F315" t="str">
            <v>1582.859.708</v>
          </cell>
          <cell r="G315">
            <v>290.14</v>
          </cell>
        </row>
        <row r="316">
          <cell r="F316" t="str">
            <v>1582.859.734</v>
          </cell>
          <cell r="G316">
            <v>1950.92</v>
          </cell>
        </row>
        <row r="317">
          <cell r="F317" t="str">
            <v>1582.859.735</v>
          </cell>
          <cell r="G317">
            <v>749.28000000000009</v>
          </cell>
        </row>
        <row r="318">
          <cell r="F318" t="str">
            <v>1582.859.756</v>
          </cell>
          <cell r="G318">
            <v>372.06000000000006</v>
          </cell>
        </row>
        <row r="319">
          <cell r="F319" t="str">
            <v>1582.859.801</v>
          </cell>
          <cell r="G319">
            <v>4444.47</v>
          </cell>
        </row>
        <row r="320">
          <cell r="F320" t="str">
            <v>1582.859.802</v>
          </cell>
          <cell r="G320">
            <v>1477.37</v>
          </cell>
        </row>
        <row r="321">
          <cell r="F321" t="str">
            <v>1582.859.824</v>
          </cell>
          <cell r="G321">
            <v>5080.9800000000014</v>
          </cell>
        </row>
        <row r="322">
          <cell r="F322" t="str">
            <v>1582.859.845</v>
          </cell>
          <cell r="G322">
            <v>874.63</v>
          </cell>
        </row>
        <row r="323">
          <cell r="F323" t="str">
            <v>1582.859.880</v>
          </cell>
          <cell r="G323">
            <v>866.43999999999994</v>
          </cell>
        </row>
        <row r="324">
          <cell r="F324" t="str">
            <v>1582.859.881</v>
          </cell>
          <cell r="G324">
            <v>6620.43</v>
          </cell>
        </row>
        <row r="325">
          <cell r="F325" t="str">
            <v>1582.859.882</v>
          </cell>
          <cell r="G325">
            <v>286.36</v>
          </cell>
        </row>
        <row r="326">
          <cell r="F326" t="str">
            <v>1582.859.897</v>
          </cell>
          <cell r="G326">
            <v>11422.810000000001</v>
          </cell>
        </row>
        <row r="327">
          <cell r="F327" t="str">
            <v>1582.859.906</v>
          </cell>
          <cell r="G327">
            <v>530.5</v>
          </cell>
        </row>
        <row r="328">
          <cell r="F328" t="str">
            <v>1582.859.907</v>
          </cell>
          <cell r="G328">
            <v>1220.3900000000001</v>
          </cell>
        </row>
        <row r="329">
          <cell r="F329" t="str">
            <v>1582.859.912</v>
          </cell>
          <cell r="G329">
            <v>4131.3499999999985</v>
          </cell>
        </row>
        <row r="330">
          <cell r="F330" t="str">
            <v>1582.859.913</v>
          </cell>
          <cell r="G330">
            <v>1401.33</v>
          </cell>
        </row>
        <row r="331">
          <cell r="F331" t="str">
            <v>1582.859.918</v>
          </cell>
          <cell r="G331">
            <v>609.29999999999995</v>
          </cell>
        </row>
        <row r="332">
          <cell r="F332" t="str">
            <v>1582.859.938</v>
          </cell>
          <cell r="G332">
            <v>1462.1200000000001</v>
          </cell>
        </row>
        <row r="333">
          <cell r="F333" t="str">
            <v>1582.859.953</v>
          </cell>
          <cell r="G333">
            <v>10796.999999999998</v>
          </cell>
        </row>
        <row r="334">
          <cell r="F334" t="str">
            <v>1582.861.000</v>
          </cell>
          <cell r="G334">
            <v>184.58999999999997</v>
          </cell>
        </row>
        <row r="335">
          <cell r="F335" t="str">
            <v>1582.862.010</v>
          </cell>
          <cell r="G335">
            <v>30.520000000000003</v>
          </cell>
        </row>
        <row r="336">
          <cell r="F336" t="str">
            <v>1582.862.014</v>
          </cell>
          <cell r="G336">
            <v>7.8699999999999992</v>
          </cell>
        </row>
        <row r="337">
          <cell r="F337" t="str">
            <v>1582.862.017</v>
          </cell>
          <cell r="G337">
            <v>978.33999999999992</v>
          </cell>
        </row>
        <row r="338">
          <cell r="F338" t="str">
            <v>1582.862.025</v>
          </cell>
          <cell r="G338">
            <v>3337.5099999999998</v>
          </cell>
        </row>
        <row r="339">
          <cell r="F339" t="str">
            <v>1582.862.026</v>
          </cell>
          <cell r="G339">
            <v>5895.3499999999995</v>
          </cell>
        </row>
        <row r="340">
          <cell r="F340" t="str">
            <v>1582.865.004</v>
          </cell>
          <cell r="G340">
            <v>1725.7900000000002</v>
          </cell>
        </row>
        <row r="341">
          <cell r="F341" t="str">
            <v>1582.870.030</v>
          </cell>
          <cell r="G341">
            <v>1819.9199999999998</v>
          </cell>
        </row>
        <row r="342">
          <cell r="F342" t="str">
            <v>1582.884.071</v>
          </cell>
          <cell r="G342">
            <v>19.43</v>
          </cell>
        </row>
        <row r="343">
          <cell r="F343" t="str">
            <v>1582.884.076</v>
          </cell>
          <cell r="G343">
            <v>15.75</v>
          </cell>
        </row>
        <row r="344">
          <cell r="F344" t="str">
            <v>1582.884.080</v>
          </cell>
          <cell r="G344">
            <v>247.52</v>
          </cell>
        </row>
        <row r="345">
          <cell r="F345" t="str">
            <v>1582.884.083</v>
          </cell>
          <cell r="G345">
            <v>17.600000000000001</v>
          </cell>
        </row>
        <row r="346">
          <cell r="F346" t="str">
            <v>1582.884.092</v>
          </cell>
          <cell r="G346">
            <v>58.22</v>
          </cell>
        </row>
        <row r="347">
          <cell r="F347" t="str">
            <v>1582.884.097</v>
          </cell>
          <cell r="G347">
            <v>32.5</v>
          </cell>
        </row>
        <row r="348">
          <cell r="F348" t="str">
            <v>1582.884.108</v>
          </cell>
          <cell r="G348">
            <v>129.91</v>
          </cell>
        </row>
        <row r="349">
          <cell r="F349" t="str">
            <v>1583.120.504</v>
          </cell>
          <cell r="G349">
            <v>3433.59</v>
          </cell>
        </row>
        <row r="350">
          <cell r="F350" t="str">
            <v>1583.129.541</v>
          </cell>
          <cell r="G350">
            <v>42.480000000000004</v>
          </cell>
        </row>
        <row r="351">
          <cell r="F351" t="str">
            <v>1583.386.539</v>
          </cell>
          <cell r="G351">
            <v>41.59</v>
          </cell>
        </row>
        <row r="352">
          <cell r="F352" t="str">
            <v>1583.386.563</v>
          </cell>
          <cell r="G352">
            <v>180.00000000000003</v>
          </cell>
        </row>
        <row r="353">
          <cell r="F353" t="str">
            <v>1584.010.833</v>
          </cell>
          <cell r="G353">
            <v>10494.15</v>
          </cell>
        </row>
        <row r="354">
          <cell r="F354" t="str">
            <v>1584.010.875</v>
          </cell>
          <cell r="G354">
            <v>39910.400000000001</v>
          </cell>
        </row>
        <row r="355">
          <cell r="F355" t="str">
            <v>1584.320.600</v>
          </cell>
          <cell r="G355">
            <v>2408.8399999999997</v>
          </cell>
        </row>
        <row r="356">
          <cell r="F356" t="str">
            <v>1584.320.612</v>
          </cell>
          <cell r="G356">
            <v>615.66999999999996</v>
          </cell>
        </row>
        <row r="357">
          <cell r="F357" t="str">
            <v>1584.320.616</v>
          </cell>
          <cell r="G357">
            <v>542.81000000000006</v>
          </cell>
        </row>
        <row r="358">
          <cell r="F358" t="str">
            <v>1584.320.619</v>
          </cell>
          <cell r="G358">
            <v>697.80000000000007</v>
          </cell>
        </row>
        <row r="359">
          <cell r="F359" t="str">
            <v>1584.320.621</v>
          </cell>
          <cell r="G359">
            <v>4545.43</v>
          </cell>
        </row>
        <row r="360">
          <cell r="F360" t="str">
            <v>1584.336.628</v>
          </cell>
          <cell r="G360">
            <v>1515.33</v>
          </cell>
        </row>
        <row r="361">
          <cell r="F361" t="str">
            <v>1584.336.638</v>
          </cell>
          <cell r="G361">
            <v>4492.54</v>
          </cell>
        </row>
        <row r="362">
          <cell r="F362" t="str">
            <v>1584.336.640</v>
          </cell>
          <cell r="G362">
            <v>4853.45</v>
          </cell>
        </row>
        <row r="363">
          <cell r="F363" t="str">
            <v>1584.336.642</v>
          </cell>
          <cell r="G363">
            <v>294.49</v>
          </cell>
        </row>
        <row r="364">
          <cell r="F364" t="str">
            <v>1584.336.643</v>
          </cell>
          <cell r="G364">
            <v>11933.19</v>
          </cell>
        </row>
        <row r="365">
          <cell r="F365" t="str">
            <v>1584.336.694</v>
          </cell>
          <cell r="G365">
            <v>686.16</v>
          </cell>
        </row>
        <row r="366">
          <cell r="F366" t="str">
            <v>1584.477.587</v>
          </cell>
          <cell r="G366">
            <v>151.19999999999999</v>
          </cell>
        </row>
        <row r="367">
          <cell r="F367" t="str">
            <v>1584.477.588</v>
          </cell>
          <cell r="G367">
            <v>160.5</v>
          </cell>
        </row>
        <row r="368">
          <cell r="F368" t="str">
            <v>1584.477.594</v>
          </cell>
          <cell r="G368">
            <v>144.23999999999998</v>
          </cell>
        </row>
        <row r="369">
          <cell r="F369" t="str">
            <v>1584.477.595</v>
          </cell>
          <cell r="G369">
            <v>143.79</v>
          </cell>
        </row>
        <row r="370">
          <cell r="F370" t="str">
            <v>1584.481.526</v>
          </cell>
          <cell r="G370">
            <v>5.49</v>
          </cell>
        </row>
        <row r="371">
          <cell r="F371" t="str">
            <v>1584.481.529</v>
          </cell>
          <cell r="G371">
            <v>88.81</v>
          </cell>
        </row>
        <row r="372">
          <cell r="F372" t="str">
            <v>1584.503.518</v>
          </cell>
          <cell r="G372">
            <v>337.67999999999995</v>
          </cell>
        </row>
        <row r="373">
          <cell r="F373" t="str">
            <v>1584.541.506</v>
          </cell>
          <cell r="G373">
            <v>2767.7799999999997</v>
          </cell>
        </row>
        <row r="374">
          <cell r="F374" t="str">
            <v>1584.541.510</v>
          </cell>
          <cell r="G374">
            <v>120.28</v>
          </cell>
        </row>
        <row r="375">
          <cell r="F375" t="str">
            <v>1584.610.551</v>
          </cell>
          <cell r="G375">
            <v>5.77</v>
          </cell>
        </row>
        <row r="376">
          <cell r="F376" t="str">
            <v>1585.110.246</v>
          </cell>
          <cell r="G376">
            <v>47.4</v>
          </cell>
        </row>
        <row r="377">
          <cell r="F377" t="str">
            <v>1585.110.285</v>
          </cell>
          <cell r="G377">
            <v>1.93</v>
          </cell>
        </row>
        <row r="378">
          <cell r="F378" t="str">
            <v>1585.110.867</v>
          </cell>
          <cell r="G378">
            <v>1886.4199999999998</v>
          </cell>
        </row>
        <row r="379">
          <cell r="F379" t="str">
            <v>1585.110.875</v>
          </cell>
          <cell r="G379">
            <v>536.90999999999985</v>
          </cell>
        </row>
        <row r="380">
          <cell r="F380" t="str">
            <v>1585.110.891</v>
          </cell>
          <cell r="G380">
            <v>10.18</v>
          </cell>
        </row>
        <row r="381">
          <cell r="F381" t="str">
            <v>1585.501.577</v>
          </cell>
          <cell r="G381">
            <v>2417.4899999999998</v>
          </cell>
        </row>
        <row r="382">
          <cell r="F382" t="str">
            <v>1585.501.581</v>
          </cell>
          <cell r="G382">
            <v>9703.83</v>
          </cell>
        </row>
        <row r="383">
          <cell r="F383" t="str">
            <v>1585.501.589</v>
          </cell>
          <cell r="G383">
            <v>11.54</v>
          </cell>
        </row>
        <row r="384">
          <cell r="F384" t="str">
            <v>1585.501.593</v>
          </cell>
          <cell r="G384">
            <v>223.83</v>
          </cell>
        </row>
        <row r="385">
          <cell r="F385" t="str">
            <v>1585.501.614</v>
          </cell>
          <cell r="G385">
            <v>426.07000000000005</v>
          </cell>
        </row>
        <row r="386">
          <cell r="F386" t="str">
            <v>1585.501.653</v>
          </cell>
          <cell r="G386">
            <v>232.14</v>
          </cell>
        </row>
        <row r="387">
          <cell r="F387" t="str">
            <v>1585.501.714</v>
          </cell>
          <cell r="G387">
            <v>125.74</v>
          </cell>
        </row>
        <row r="388">
          <cell r="F388" t="str">
            <v>1585.501.739</v>
          </cell>
          <cell r="G388">
            <v>11540.580000000002</v>
          </cell>
        </row>
        <row r="389">
          <cell r="F389" t="str">
            <v>1585.501.748</v>
          </cell>
          <cell r="G389">
            <v>218.39000000000001</v>
          </cell>
        </row>
        <row r="390">
          <cell r="F390" t="str">
            <v>1585.501.752</v>
          </cell>
          <cell r="G390">
            <v>448.44</v>
          </cell>
        </row>
        <row r="391">
          <cell r="F391" t="str">
            <v>1903.230.023</v>
          </cell>
          <cell r="G391">
            <v>67.489999999999995</v>
          </cell>
        </row>
        <row r="392">
          <cell r="F392" t="str">
            <v>1903.230.511</v>
          </cell>
          <cell r="G392">
            <v>285.24</v>
          </cell>
        </row>
        <row r="393">
          <cell r="F393" t="str">
            <v>1928.403.110</v>
          </cell>
          <cell r="G393">
            <v>64.63</v>
          </cell>
        </row>
        <row r="394">
          <cell r="F394" t="str">
            <v>1928.491.892</v>
          </cell>
          <cell r="G394">
            <v>320.57</v>
          </cell>
        </row>
        <row r="395">
          <cell r="F395" t="str">
            <v>2221.119.749</v>
          </cell>
          <cell r="G395">
            <v>481.97</v>
          </cell>
        </row>
        <row r="396">
          <cell r="F396" t="str">
            <v>2283.435.332</v>
          </cell>
          <cell r="G396">
            <v>1392.54</v>
          </cell>
        </row>
        <row r="397">
          <cell r="F397" t="str">
            <v>2283.435.336</v>
          </cell>
          <cell r="G397">
            <v>1338.8899999999999</v>
          </cell>
        </row>
        <row r="398">
          <cell r="F398" t="str">
            <v>2284.486.476</v>
          </cell>
          <cell r="G398">
            <v>1664.07</v>
          </cell>
        </row>
        <row r="399">
          <cell r="F399" t="str">
            <v>2284.486.482</v>
          </cell>
          <cell r="G399">
            <v>58972.640000000021</v>
          </cell>
        </row>
        <row r="400">
          <cell r="F400" t="str">
            <v>2285.106.796</v>
          </cell>
          <cell r="G400">
            <v>343.9799999999999</v>
          </cell>
        </row>
        <row r="401">
          <cell r="F401" t="str">
            <v>3337.617.280</v>
          </cell>
          <cell r="G401">
            <v>14.8</v>
          </cell>
        </row>
        <row r="402">
          <cell r="F402" t="str">
            <v>5515.265.022</v>
          </cell>
          <cell r="G402">
            <v>15.35</v>
          </cell>
        </row>
        <row r="403">
          <cell r="F403" t="str">
            <v>5515.451.401</v>
          </cell>
          <cell r="G403">
            <v>5481.21</v>
          </cell>
        </row>
        <row r="404">
          <cell r="F404" t="str">
            <v>5515.753.917</v>
          </cell>
          <cell r="G404">
            <v>572.28</v>
          </cell>
        </row>
        <row r="405">
          <cell r="F405" t="str">
            <v>5899.502.023</v>
          </cell>
          <cell r="G405">
            <v>861.75999999999988</v>
          </cell>
        </row>
        <row r="406">
          <cell r="F406" t="str">
            <v>5899.605.250</v>
          </cell>
          <cell r="G406">
            <v>2733.72</v>
          </cell>
        </row>
        <row r="407">
          <cell r="F407" t="str">
            <v>5899.605.252</v>
          </cell>
          <cell r="G407">
            <v>1940.94</v>
          </cell>
        </row>
        <row r="408">
          <cell r="F408" t="str">
            <v>5899.605.255</v>
          </cell>
          <cell r="G408">
            <v>190.27</v>
          </cell>
        </row>
        <row r="409">
          <cell r="F409" t="str">
            <v>5899.605.256</v>
          </cell>
          <cell r="G409">
            <v>190.4</v>
          </cell>
        </row>
        <row r="410">
          <cell r="F410" t="str">
            <v>5899.605.257</v>
          </cell>
          <cell r="G410">
            <v>1767.0799999999997</v>
          </cell>
        </row>
        <row r="411">
          <cell r="F411" t="str">
            <v>5899.605.258</v>
          </cell>
          <cell r="G411">
            <v>2038.8700000000001</v>
          </cell>
        </row>
        <row r="412">
          <cell r="F412" t="str">
            <v>5899.605.259</v>
          </cell>
          <cell r="G412">
            <v>419.09000000000003</v>
          </cell>
        </row>
        <row r="413">
          <cell r="F413" t="str">
            <v>5899.605.262</v>
          </cell>
          <cell r="G413">
            <v>1324.92</v>
          </cell>
        </row>
        <row r="414">
          <cell r="F414" t="str">
            <v>5899.605.265</v>
          </cell>
          <cell r="G414">
            <v>137.13</v>
          </cell>
        </row>
        <row r="415">
          <cell r="F415" t="str">
            <v>5996.317.001</v>
          </cell>
          <cell r="G415">
            <v>92.44</v>
          </cell>
        </row>
        <row r="416">
          <cell r="F416" t="str">
            <v>5997.077.000</v>
          </cell>
          <cell r="G416">
            <v>16813.219999999998</v>
          </cell>
        </row>
        <row r="417">
          <cell r="F417" t="str">
            <v>5997.078.000</v>
          </cell>
          <cell r="G417">
            <v>3221.2599999999998</v>
          </cell>
        </row>
        <row r="418">
          <cell r="F418" t="str">
            <v>5997.815.000</v>
          </cell>
          <cell r="G418">
            <v>144.04999999999998</v>
          </cell>
        </row>
        <row r="419">
          <cell r="F419" t="str">
            <v>5998.194.000</v>
          </cell>
          <cell r="G419">
            <v>1240.03</v>
          </cell>
        </row>
        <row r="420">
          <cell r="F420" t="str">
            <v>5998.318.000</v>
          </cell>
          <cell r="G420">
            <v>5670.76</v>
          </cell>
        </row>
        <row r="421">
          <cell r="F421" t="str">
            <v>5998.384.000</v>
          </cell>
          <cell r="G421">
            <v>964.37</v>
          </cell>
        </row>
        <row r="422">
          <cell r="F422" t="str">
            <v>5998.511.000</v>
          </cell>
          <cell r="G422">
            <v>8999.4599999999991</v>
          </cell>
        </row>
        <row r="423">
          <cell r="F423" t="str">
            <v>6002.FM0.241</v>
          </cell>
          <cell r="G423">
            <v>2175.0299999999997</v>
          </cell>
        </row>
        <row r="424">
          <cell r="F424" t="str">
            <v>6120.600.051</v>
          </cell>
          <cell r="G424">
            <v>7996.619999999999</v>
          </cell>
        </row>
        <row r="425">
          <cell r="F425" t="str">
            <v>8649.052.155</v>
          </cell>
          <cell r="G425">
            <v>194.06999999999996</v>
          </cell>
        </row>
        <row r="426">
          <cell r="F426" t="str">
            <v>8649.052.174</v>
          </cell>
          <cell r="G426">
            <v>114.52</v>
          </cell>
        </row>
        <row r="427">
          <cell r="F427" t="str">
            <v>8649.052.176</v>
          </cell>
          <cell r="G427">
            <v>254.52</v>
          </cell>
        </row>
        <row r="428">
          <cell r="F428" t="str">
            <v>8900.131.249</v>
          </cell>
          <cell r="G428">
            <v>25.529999999999998</v>
          </cell>
        </row>
        <row r="429">
          <cell r="F429" t="str">
            <v>8900.131.619</v>
          </cell>
          <cell r="G429">
            <v>11.690000000000001</v>
          </cell>
        </row>
        <row r="430">
          <cell r="F430" t="str">
            <v>8900.131.625</v>
          </cell>
          <cell r="G430">
            <v>105.50999999999999</v>
          </cell>
        </row>
        <row r="431">
          <cell r="F431" t="str">
            <v>8900.131.678</v>
          </cell>
          <cell r="G431">
            <v>12.52</v>
          </cell>
        </row>
        <row r="432">
          <cell r="F432" t="str">
            <v>8900.319.222</v>
          </cell>
          <cell r="G432">
            <v>2.36</v>
          </cell>
        </row>
        <row r="433">
          <cell r="F433" t="str">
            <v>8900.502.356</v>
          </cell>
          <cell r="G433">
            <v>463.97</v>
          </cell>
        </row>
        <row r="434">
          <cell r="F434" t="str">
            <v>8900.629.301</v>
          </cell>
          <cell r="G434">
            <v>4.68</v>
          </cell>
        </row>
        <row r="435">
          <cell r="F435" t="str">
            <v>8901.009.076</v>
          </cell>
          <cell r="G435">
            <v>497.83</v>
          </cell>
        </row>
        <row r="436">
          <cell r="F436" t="str">
            <v>8902.211.799</v>
          </cell>
          <cell r="G436">
            <v>2.5299999999999998</v>
          </cell>
        </row>
        <row r="437">
          <cell r="F437" t="str">
            <v>8902.211.801</v>
          </cell>
          <cell r="G437">
            <v>6.38</v>
          </cell>
        </row>
        <row r="438">
          <cell r="F438" t="str">
            <v>8902.211.805</v>
          </cell>
          <cell r="G438">
            <v>1.43</v>
          </cell>
        </row>
        <row r="439">
          <cell r="F439" t="str">
            <v>8902.211.812</v>
          </cell>
          <cell r="G439">
            <v>42.959999999999994</v>
          </cell>
        </row>
        <row r="440">
          <cell r="F440" t="str">
            <v>8902.211.816</v>
          </cell>
          <cell r="G440">
            <v>9.41</v>
          </cell>
        </row>
        <row r="441">
          <cell r="F441" t="str">
            <v>8902.212.062</v>
          </cell>
          <cell r="G441">
            <v>2.4500000000000002</v>
          </cell>
        </row>
        <row r="442">
          <cell r="F442" t="str">
            <v>8902.212.542</v>
          </cell>
          <cell r="G442">
            <v>14.95</v>
          </cell>
        </row>
        <row r="443">
          <cell r="F443" t="str">
            <v>8902.212.545</v>
          </cell>
          <cell r="G443">
            <v>21.16</v>
          </cell>
        </row>
        <row r="444">
          <cell r="F444" t="str">
            <v>8902.212.548</v>
          </cell>
          <cell r="G444">
            <v>44.290000000000013</v>
          </cell>
        </row>
        <row r="445">
          <cell r="F445" t="str">
            <v>8902.212.677</v>
          </cell>
          <cell r="G445">
            <v>72.25</v>
          </cell>
        </row>
        <row r="446">
          <cell r="F446" t="str">
            <v>8902.912.720</v>
          </cell>
          <cell r="G446">
            <v>15.489999999999998</v>
          </cell>
        </row>
        <row r="447">
          <cell r="F447" t="str">
            <v>8905.204.835</v>
          </cell>
          <cell r="G447">
            <v>0.39</v>
          </cell>
        </row>
        <row r="448">
          <cell r="F448" t="str">
            <v>8905.500.048</v>
          </cell>
          <cell r="G448">
            <v>51.760000000000005</v>
          </cell>
        </row>
        <row r="449">
          <cell r="F449" t="str">
            <v>8905.500.183</v>
          </cell>
          <cell r="G449">
            <v>4.22</v>
          </cell>
        </row>
        <row r="450">
          <cell r="F450" t="str">
            <v>8905.500.499</v>
          </cell>
          <cell r="G450">
            <v>3.0199999999999996</v>
          </cell>
        </row>
        <row r="451">
          <cell r="F451" t="str">
            <v>8905.500.561</v>
          </cell>
          <cell r="G451">
            <v>5.6899999999999986</v>
          </cell>
        </row>
        <row r="452">
          <cell r="F452" t="str">
            <v>8905.500.562</v>
          </cell>
          <cell r="G452">
            <v>2.16</v>
          </cell>
        </row>
        <row r="453">
          <cell r="F453" t="str">
            <v>8905.500.674</v>
          </cell>
          <cell r="G453">
            <v>0.33999999999999997</v>
          </cell>
        </row>
        <row r="454">
          <cell r="F454" t="str">
            <v>8905.500.851</v>
          </cell>
          <cell r="G454">
            <v>1.26</v>
          </cell>
        </row>
        <row r="455">
          <cell r="F455" t="str">
            <v>8905.501.047</v>
          </cell>
          <cell r="G455">
            <v>30.699999999999992</v>
          </cell>
        </row>
        <row r="456">
          <cell r="F456" t="str">
            <v>8905.501.102</v>
          </cell>
          <cell r="G456">
            <v>9.1499999999999986</v>
          </cell>
        </row>
        <row r="457">
          <cell r="F457" t="str">
            <v>8905.501.205</v>
          </cell>
          <cell r="G457">
            <v>0.7</v>
          </cell>
        </row>
        <row r="458">
          <cell r="F458" t="str">
            <v>8905.501.209</v>
          </cell>
          <cell r="G458">
            <v>0.39</v>
          </cell>
        </row>
        <row r="459">
          <cell r="F459" t="str">
            <v>8905.501.210</v>
          </cell>
          <cell r="G459">
            <v>1.6100000000000003</v>
          </cell>
        </row>
        <row r="460">
          <cell r="F460" t="str">
            <v>8905.501.211</v>
          </cell>
          <cell r="G460">
            <v>1.7200000000000002</v>
          </cell>
        </row>
        <row r="461">
          <cell r="F461" t="str">
            <v>8905.501.212</v>
          </cell>
          <cell r="G461">
            <v>13.339999999999998</v>
          </cell>
        </row>
        <row r="462">
          <cell r="F462" t="str">
            <v>8905.501.215</v>
          </cell>
          <cell r="G462">
            <v>3.4399999999999995</v>
          </cell>
        </row>
        <row r="463">
          <cell r="F463" t="str">
            <v>8905.501.219</v>
          </cell>
          <cell r="G463">
            <v>3.2600000000000002</v>
          </cell>
        </row>
        <row r="464">
          <cell r="F464" t="str">
            <v>8905.501.220</v>
          </cell>
          <cell r="G464">
            <v>1.31</v>
          </cell>
        </row>
        <row r="465">
          <cell r="F465" t="str">
            <v>8905.501.221</v>
          </cell>
          <cell r="G465">
            <v>0.37</v>
          </cell>
        </row>
        <row r="466">
          <cell r="F466" t="str">
            <v>8905.501.222</v>
          </cell>
          <cell r="G466">
            <v>10.729999999999999</v>
          </cell>
        </row>
        <row r="467">
          <cell r="F467" t="str">
            <v>8905.501.309</v>
          </cell>
          <cell r="G467">
            <v>1.4200000000000002</v>
          </cell>
        </row>
        <row r="468">
          <cell r="F468" t="str">
            <v>8905.501.582</v>
          </cell>
          <cell r="G468">
            <v>2.35</v>
          </cell>
        </row>
        <row r="469">
          <cell r="F469" t="str">
            <v>8905.501.595</v>
          </cell>
          <cell r="G469">
            <v>5.7</v>
          </cell>
        </row>
        <row r="470">
          <cell r="F470" t="str">
            <v>8905.501.813</v>
          </cell>
          <cell r="G470">
            <v>671.59</v>
          </cell>
        </row>
        <row r="471">
          <cell r="F471" t="str">
            <v>8905.502.034</v>
          </cell>
          <cell r="G471">
            <v>9.82</v>
          </cell>
        </row>
        <row r="472">
          <cell r="F472" t="str">
            <v>8905.502.035</v>
          </cell>
          <cell r="G472">
            <v>5.07</v>
          </cell>
        </row>
        <row r="473">
          <cell r="F473" t="str">
            <v>8905.502.162</v>
          </cell>
          <cell r="G473">
            <v>1.32</v>
          </cell>
        </row>
        <row r="474">
          <cell r="F474" t="str">
            <v>8905.502.420</v>
          </cell>
          <cell r="G474">
            <v>12.76</v>
          </cell>
        </row>
        <row r="475">
          <cell r="F475" t="str">
            <v>8905.502.422</v>
          </cell>
          <cell r="G475">
            <v>3.96</v>
          </cell>
        </row>
        <row r="476">
          <cell r="F476" t="str">
            <v>8905.502.427</v>
          </cell>
          <cell r="G476">
            <v>5.3199999999999994</v>
          </cell>
        </row>
        <row r="477">
          <cell r="F477" t="str">
            <v>8905.502.866</v>
          </cell>
          <cell r="G477">
            <v>13.770000000000001</v>
          </cell>
        </row>
        <row r="478">
          <cell r="F478" t="str">
            <v>8905.503.859</v>
          </cell>
          <cell r="G478">
            <v>110.72000000000001</v>
          </cell>
        </row>
        <row r="479">
          <cell r="F479" t="str">
            <v>8905.503.865</v>
          </cell>
          <cell r="G479">
            <v>26.210000000000004</v>
          </cell>
        </row>
        <row r="480">
          <cell r="F480" t="str">
            <v>8905.503.974</v>
          </cell>
          <cell r="G480">
            <v>1846.64</v>
          </cell>
        </row>
        <row r="481">
          <cell r="F481" t="str">
            <v>8905.504.308</v>
          </cell>
          <cell r="G481">
            <v>78.330000000000013</v>
          </cell>
        </row>
        <row r="482">
          <cell r="F482" t="str">
            <v>8905.504.507</v>
          </cell>
          <cell r="G482">
            <v>0.11</v>
          </cell>
        </row>
        <row r="483">
          <cell r="F483" t="str">
            <v>8905.504.791</v>
          </cell>
          <cell r="G483">
            <v>46.64</v>
          </cell>
        </row>
        <row r="484">
          <cell r="F484" t="str">
            <v>8905.504.943</v>
          </cell>
          <cell r="G484">
            <v>4.7699999999999996</v>
          </cell>
        </row>
        <row r="485">
          <cell r="F485" t="str">
            <v>8905.505.307</v>
          </cell>
          <cell r="G485">
            <v>581.03</v>
          </cell>
        </row>
        <row r="486">
          <cell r="F486" t="str">
            <v>8905.505.393</v>
          </cell>
          <cell r="G486">
            <v>8.7499999999999982</v>
          </cell>
        </row>
        <row r="487">
          <cell r="F487" t="str">
            <v>8905.505.462</v>
          </cell>
          <cell r="G487">
            <v>51.980000000000011</v>
          </cell>
        </row>
        <row r="488">
          <cell r="F488" t="str">
            <v>8905.505.463</v>
          </cell>
          <cell r="G488">
            <v>1.47</v>
          </cell>
        </row>
        <row r="489">
          <cell r="F489" t="str">
            <v>8905.506.043</v>
          </cell>
          <cell r="G489">
            <v>8.11</v>
          </cell>
        </row>
        <row r="490">
          <cell r="F490" t="str">
            <v>8905.506.507</v>
          </cell>
          <cell r="G490">
            <v>0.62</v>
          </cell>
        </row>
        <row r="491">
          <cell r="F491" t="str">
            <v>8905.506.767</v>
          </cell>
          <cell r="G491">
            <v>12.22</v>
          </cell>
        </row>
        <row r="492">
          <cell r="F492" t="str">
            <v>8905.506.969</v>
          </cell>
          <cell r="G492">
            <v>91.190000000000012</v>
          </cell>
        </row>
        <row r="493">
          <cell r="F493" t="str">
            <v>8905.507.258</v>
          </cell>
          <cell r="G493">
            <v>0.8</v>
          </cell>
        </row>
        <row r="494">
          <cell r="F494" t="str">
            <v>8905.507.262</v>
          </cell>
          <cell r="G494">
            <v>7.29</v>
          </cell>
        </row>
        <row r="495">
          <cell r="F495" t="str">
            <v>8905.507.374</v>
          </cell>
          <cell r="G495">
            <v>201.74000000000004</v>
          </cell>
        </row>
        <row r="496">
          <cell r="F496" t="str">
            <v>8905.507.375</v>
          </cell>
          <cell r="G496">
            <v>1.5599999999999998</v>
          </cell>
        </row>
        <row r="497">
          <cell r="F497" t="str">
            <v>8905.507.432</v>
          </cell>
          <cell r="G497">
            <v>22.159999999999997</v>
          </cell>
        </row>
        <row r="498">
          <cell r="F498" t="str">
            <v>8905.507.614</v>
          </cell>
          <cell r="G498">
            <v>54.080000000000005</v>
          </cell>
        </row>
        <row r="499">
          <cell r="F499" t="str">
            <v>8905.507.616</v>
          </cell>
          <cell r="G499">
            <v>21.54</v>
          </cell>
        </row>
        <row r="500">
          <cell r="F500" t="str">
            <v>8905.509.025</v>
          </cell>
          <cell r="G500">
            <v>210.69</v>
          </cell>
        </row>
        <row r="501">
          <cell r="F501" t="str">
            <v>8905.509.032</v>
          </cell>
          <cell r="G501">
            <v>52.54</v>
          </cell>
        </row>
        <row r="502">
          <cell r="F502" t="str">
            <v>8905.509.533</v>
          </cell>
          <cell r="G502">
            <v>3.0699999999999994</v>
          </cell>
        </row>
        <row r="503">
          <cell r="F503" t="str">
            <v>8906.190.007</v>
          </cell>
          <cell r="G503">
            <v>1.26</v>
          </cell>
        </row>
        <row r="504">
          <cell r="F504" t="str">
            <v>8908.018.026</v>
          </cell>
          <cell r="G504">
            <v>102.67</v>
          </cell>
        </row>
        <row r="505">
          <cell r="F505" t="str">
            <v>8908.018.027</v>
          </cell>
          <cell r="G505">
            <v>29.84</v>
          </cell>
        </row>
        <row r="506">
          <cell r="F506" t="str">
            <v>8909.000.821</v>
          </cell>
          <cell r="G506">
            <v>357.53</v>
          </cell>
        </row>
        <row r="507">
          <cell r="F507" t="str">
            <v>8909.000.823</v>
          </cell>
          <cell r="G507">
            <v>71.280000000000015</v>
          </cell>
        </row>
        <row r="508">
          <cell r="F508" t="str">
            <v>8909.000.919</v>
          </cell>
          <cell r="G508">
            <v>7.88</v>
          </cell>
        </row>
        <row r="509">
          <cell r="F509" t="str">
            <v>8909.001.364</v>
          </cell>
          <cell r="G509">
            <v>7.16</v>
          </cell>
        </row>
        <row r="510">
          <cell r="F510" t="str">
            <v>8909.001.409</v>
          </cell>
          <cell r="G510">
            <v>78.33</v>
          </cell>
        </row>
        <row r="511">
          <cell r="F511" t="str">
            <v>8909.001.839</v>
          </cell>
          <cell r="G511">
            <v>1251.8100000000002</v>
          </cell>
        </row>
        <row r="512">
          <cell r="F512" t="str">
            <v>8909.003.253</v>
          </cell>
          <cell r="G512">
            <v>113.97</v>
          </cell>
        </row>
        <row r="513">
          <cell r="F513" t="str">
            <v>8909.003.805</v>
          </cell>
          <cell r="G513">
            <v>387.96000000000009</v>
          </cell>
        </row>
        <row r="514">
          <cell r="F514" t="str">
            <v>8909.003.925</v>
          </cell>
          <cell r="G514">
            <v>196.57999999999998</v>
          </cell>
        </row>
        <row r="515">
          <cell r="F515" t="str">
            <v>8909.004.939</v>
          </cell>
          <cell r="G515">
            <v>2.9499999999999997</v>
          </cell>
        </row>
        <row r="516">
          <cell r="F516" t="str">
            <v>8909.005.651</v>
          </cell>
          <cell r="G516">
            <v>200.37</v>
          </cell>
        </row>
        <row r="517">
          <cell r="F517" t="str">
            <v>9031.931.751</v>
          </cell>
          <cell r="G517">
            <v>15480.11</v>
          </cell>
        </row>
        <row r="518">
          <cell r="F518" t="str">
            <v>9281.055.287</v>
          </cell>
          <cell r="G518">
            <v>102.91999999999999</v>
          </cell>
        </row>
        <row r="519">
          <cell r="F519" t="str">
            <v>9281.055.288</v>
          </cell>
          <cell r="G519">
            <v>87.29</v>
          </cell>
        </row>
        <row r="520">
          <cell r="F520" t="str">
            <v>9281.055.294</v>
          </cell>
          <cell r="G520">
            <v>525.27</v>
          </cell>
        </row>
        <row r="521">
          <cell r="F521" t="str">
            <v>9281.055.305</v>
          </cell>
          <cell r="G521">
            <v>499.96999999999997</v>
          </cell>
        </row>
        <row r="522">
          <cell r="F522" t="str">
            <v>9281.055.306</v>
          </cell>
          <cell r="G522">
            <v>154.84000000000003</v>
          </cell>
        </row>
        <row r="523">
          <cell r="F523" t="str">
            <v>9281.055.307</v>
          </cell>
          <cell r="G523">
            <v>114.73</v>
          </cell>
        </row>
        <row r="524">
          <cell r="F524" t="str">
            <v>9455.010.001</v>
          </cell>
          <cell r="G524">
            <v>476.26</v>
          </cell>
        </row>
        <row r="525">
          <cell r="F525" t="str">
            <v>9584.270.185</v>
          </cell>
          <cell r="G525">
            <v>11024.58</v>
          </cell>
        </row>
        <row r="526">
          <cell r="F526" t="str">
            <v>F000.DR1.014</v>
          </cell>
          <cell r="G526">
            <v>15.5</v>
          </cell>
        </row>
        <row r="527">
          <cell r="F527" t="str">
            <v>F000.DR1.075</v>
          </cell>
          <cell r="G527">
            <v>2119.4699999999998</v>
          </cell>
        </row>
        <row r="528">
          <cell r="F528" t="str">
            <v>F000.DR1.084</v>
          </cell>
          <cell r="G528">
            <v>9244.85</v>
          </cell>
        </row>
        <row r="529">
          <cell r="F529" t="str">
            <v>F000.KP1.070</v>
          </cell>
          <cell r="G529">
            <v>6.8999999999999995</v>
          </cell>
        </row>
        <row r="530">
          <cell r="F530" t="str">
            <v>F000.KV1.288</v>
          </cell>
          <cell r="G530">
            <v>1704.81</v>
          </cell>
        </row>
        <row r="531">
          <cell r="F531" t="str">
            <v>F000.KV1.304</v>
          </cell>
          <cell r="G531">
            <v>7950.46</v>
          </cell>
        </row>
        <row r="532">
          <cell r="F532" t="str">
            <v>F000.KV1.332</v>
          </cell>
          <cell r="G532">
            <v>144.6</v>
          </cell>
        </row>
        <row r="533">
          <cell r="F533" t="str">
            <v>F000.KV1.333</v>
          </cell>
          <cell r="G533">
            <v>136.06</v>
          </cell>
        </row>
        <row r="534">
          <cell r="F534" t="str">
            <v>F000.KV1.337</v>
          </cell>
          <cell r="G534">
            <v>357.5</v>
          </cell>
        </row>
        <row r="535">
          <cell r="F535" t="str">
            <v>F000.KV1.379</v>
          </cell>
          <cell r="G535">
            <v>1025.93</v>
          </cell>
        </row>
        <row r="536">
          <cell r="F536" t="str">
            <v>F000.KV1.380</v>
          </cell>
          <cell r="G536">
            <v>889.05</v>
          </cell>
        </row>
        <row r="537">
          <cell r="F537" t="str">
            <v>F000.KV1.386</v>
          </cell>
          <cell r="G537">
            <v>10264.19</v>
          </cell>
        </row>
        <row r="538">
          <cell r="F538" t="str">
            <v>F000.KV1.417</v>
          </cell>
          <cell r="G538">
            <v>652.23</v>
          </cell>
        </row>
        <row r="539">
          <cell r="F539" t="str">
            <v>F000.KV1.461</v>
          </cell>
          <cell r="G539">
            <v>22.66</v>
          </cell>
        </row>
        <row r="540">
          <cell r="F540" t="str">
            <v>F000.KV1.520</v>
          </cell>
          <cell r="G540">
            <v>9839.17</v>
          </cell>
        </row>
        <row r="541">
          <cell r="F541" t="str">
            <v>F000.TE1.04A</v>
          </cell>
          <cell r="G541">
            <v>4683.7599999999993</v>
          </cell>
        </row>
        <row r="542">
          <cell r="F542" t="str">
            <v>F000.TE1.0J7</v>
          </cell>
          <cell r="G542">
            <v>206.14999999999998</v>
          </cell>
        </row>
        <row r="543">
          <cell r="F543" t="str">
            <v>F000.TE1.57Z</v>
          </cell>
          <cell r="G543">
            <v>4747.2</v>
          </cell>
        </row>
        <row r="544">
          <cell r="F544" t="str">
            <v>F000.TE1.60C</v>
          </cell>
          <cell r="G544">
            <v>1525.3300000000002</v>
          </cell>
        </row>
        <row r="545">
          <cell r="F545" t="str">
            <v>F000.TE1.61M</v>
          </cell>
          <cell r="G545">
            <v>927.2600000000001</v>
          </cell>
        </row>
        <row r="546">
          <cell r="F546" t="str">
            <v>F000.TE1.62E</v>
          </cell>
          <cell r="G546">
            <v>1166.0300000000002</v>
          </cell>
        </row>
        <row r="547">
          <cell r="F547" t="str">
            <v>F000.TE1.62G</v>
          </cell>
          <cell r="G547">
            <v>6723.8799999999992</v>
          </cell>
        </row>
        <row r="548">
          <cell r="F548" t="str">
            <v>F000.TE1.62H</v>
          </cell>
          <cell r="G548">
            <v>1585.5299999999997</v>
          </cell>
        </row>
        <row r="549">
          <cell r="F549" t="str">
            <v>F000.TE1.65X</v>
          </cell>
          <cell r="G549">
            <v>887.88</v>
          </cell>
        </row>
        <row r="550">
          <cell r="F550" t="str">
            <v>F000.TE1.66S</v>
          </cell>
          <cell r="G550">
            <v>669.92</v>
          </cell>
        </row>
        <row r="551">
          <cell r="F551" t="str">
            <v>F000.TE1.68S</v>
          </cell>
          <cell r="G551">
            <v>388.20000000000005</v>
          </cell>
        </row>
        <row r="552">
          <cell r="F552" t="str">
            <v>F000.TE1.69V</v>
          </cell>
          <cell r="G552">
            <v>55.95</v>
          </cell>
        </row>
        <row r="553">
          <cell r="F553" t="str">
            <v>F000.TE1.71P</v>
          </cell>
          <cell r="G553">
            <v>3194.7599999999998</v>
          </cell>
        </row>
        <row r="554">
          <cell r="F554" t="str">
            <v>F000.TE1.71V</v>
          </cell>
          <cell r="G554">
            <v>104.4</v>
          </cell>
        </row>
        <row r="555">
          <cell r="F555" t="str">
            <v>F000.TE1.72K</v>
          </cell>
          <cell r="G555">
            <v>490.26</v>
          </cell>
        </row>
        <row r="556">
          <cell r="F556" t="str">
            <v>F000.TE1.72M</v>
          </cell>
          <cell r="G556">
            <v>1468.01</v>
          </cell>
        </row>
        <row r="557">
          <cell r="F557" t="str">
            <v>F000.TE1.73U</v>
          </cell>
          <cell r="G557">
            <v>814.75</v>
          </cell>
        </row>
        <row r="558">
          <cell r="F558" t="str">
            <v>F000.TE1.73W</v>
          </cell>
          <cell r="G558">
            <v>690.85</v>
          </cell>
        </row>
        <row r="559">
          <cell r="F559" t="str">
            <v>F000.TE1.74J</v>
          </cell>
          <cell r="G559">
            <v>1984.2400000000002</v>
          </cell>
        </row>
        <row r="560">
          <cell r="F560" t="str">
            <v>F000.TE1.75N</v>
          </cell>
          <cell r="G560">
            <v>99.72</v>
          </cell>
        </row>
        <row r="561">
          <cell r="F561" t="str">
            <v>F000.TE1.79H</v>
          </cell>
          <cell r="G561">
            <v>1003.76</v>
          </cell>
        </row>
        <row r="562">
          <cell r="F562" t="str">
            <v>F000.TE1.81H</v>
          </cell>
          <cell r="G562">
            <v>894.52999999999986</v>
          </cell>
        </row>
        <row r="563">
          <cell r="F563" t="str">
            <v>F000.TE1.83E</v>
          </cell>
          <cell r="G563">
            <v>214.1</v>
          </cell>
        </row>
        <row r="564">
          <cell r="F564" t="str">
            <v>F000.TE1.83J</v>
          </cell>
          <cell r="G564">
            <v>40.590000000000003</v>
          </cell>
        </row>
        <row r="565">
          <cell r="F565" t="str">
            <v>F000.TE1.86E</v>
          </cell>
          <cell r="G565">
            <v>1.41</v>
          </cell>
        </row>
        <row r="566">
          <cell r="F566" t="str">
            <v>F000.TE1.88B</v>
          </cell>
          <cell r="G566">
            <v>2448.3199999999997</v>
          </cell>
        </row>
        <row r="567">
          <cell r="F567" t="str">
            <v>F000.TE1.89T</v>
          </cell>
          <cell r="G567">
            <v>3953.5000000000005</v>
          </cell>
        </row>
        <row r="568">
          <cell r="F568" t="str">
            <v>F000.TE1.92S</v>
          </cell>
          <cell r="G568">
            <v>5138.6899999999996</v>
          </cell>
        </row>
        <row r="569">
          <cell r="F569" t="str">
            <v>F000.TE1.98N</v>
          </cell>
          <cell r="G569">
            <v>1981.0700000000002</v>
          </cell>
        </row>
        <row r="570">
          <cell r="F570" t="str">
            <v>F000.ZS1.036</v>
          </cell>
          <cell r="G570">
            <v>568.0200000000001</v>
          </cell>
        </row>
        <row r="571">
          <cell r="F571" t="str">
            <v>F000.ZS1.037</v>
          </cell>
          <cell r="G571">
            <v>272.22999999999996</v>
          </cell>
        </row>
        <row r="572">
          <cell r="F572" t="str">
            <v>F000.ZS1.389</v>
          </cell>
          <cell r="G572">
            <v>1509.56</v>
          </cell>
        </row>
        <row r="573">
          <cell r="F573" t="str">
            <v>F000.ZS1.408</v>
          </cell>
          <cell r="G573">
            <v>4793.7800000000007</v>
          </cell>
        </row>
        <row r="574">
          <cell r="F574" t="str">
            <v>F000.ZS1.427</v>
          </cell>
          <cell r="G574">
            <v>5.67</v>
          </cell>
        </row>
        <row r="575">
          <cell r="F575" t="str">
            <v>F000.ZS1.528</v>
          </cell>
          <cell r="G575">
            <v>23151.89</v>
          </cell>
        </row>
        <row r="576">
          <cell r="F576" t="str">
            <v>F00C.3T1.157</v>
          </cell>
          <cell r="G576">
            <v>560.21</v>
          </cell>
        </row>
        <row r="577">
          <cell r="F577" t="str">
            <v>F00C.3T3.016</v>
          </cell>
          <cell r="G577">
            <v>3569.1400000000003</v>
          </cell>
        </row>
        <row r="578">
          <cell r="F578" t="str">
            <v>F00C.3T3.017</v>
          </cell>
          <cell r="G578">
            <v>52.589999999999996</v>
          </cell>
        </row>
        <row r="579">
          <cell r="F579" t="str">
            <v>F00C.3T3.028</v>
          </cell>
          <cell r="G579">
            <v>384.17</v>
          </cell>
        </row>
        <row r="580">
          <cell r="F580" t="str">
            <v>F00C.3T3.058</v>
          </cell>
          <cell r="G580">
            <v>126.14</v>
          </cell>
        </row>
        <row r="581">
          <cell r="F581" t="str">
            <v>F00C.3T3.900</v>
          </cell>
          <cell r="G581">
            <v>2.81</v>
          </cell>
        </row>
        <row r="582">
          <cell r="F582" t="str">
            <v>F00C.3Z3.015</v>
          </cell>
          <cell r="G582">
            <v>1467.55</v>
          </cell>
        </row>
        <row r="583">
          <cell r="F583" t="str">
            <v>F00C.3Z3.026</v>
          </cell>
          <cell r="G583">
            <v>5031.05</v>
          </cell>
        </row>
        <row r="584">
          <cell r="F584" t="str">
            <v>F00D.6A1.001</v>
          </cell>
          <cell r="G584">
            <v>2872.56</v>
          </cell>
        </row>
        <row r="585">
          <cell r="F585" t="str">
            <v>F00V.E17.003</v>
          </cell>
          <cell r="G585">
            <v>143.74</v>
          </cell>
        </row>
        <row r="586">
          <cell r="F586" t="str">
            <v>F00V.E24.008</v>
          </cell>
          <cell r="G586">
            <v>2606</v>
          </cell>
        </row>
        <row r="587">
          <cell r="F587" t="str">
            <v>F00V.H47.001</v>
          </cell>
          <cell r="G587">
            <v>92.97</v>
          </cell>
        </row>
        <row r="588">
          <cell r="F588" t="str">
            <v>F00V.S0E.083</v>
          </cell>
          <cell r="G588">
            <v>413.95000000000005</v>
          </cell>
        </row>
        <row r="589">
          <cell r="F589" t="str">
            <v>F00V.S0E.084</v>
          </cell>
          <cell r="G589">
            <v>157.72</v>
          </cell>
        </row>
        <row r="590">
          <cell r="F590" t="str">
            <v>F00V.S0E.099</v>
          </cell>
          <cell r="G590">
            <v>97.64</v>
          </cell>
        </row>
        <row r="591">
          <cell r="F591" t="str">
            <v>1267.370.670</v>
          </cell>
          <cell r="G591">
            <v>0.01</v>
          </cell>
        </row>
        <row r="592">
          <cell r="F592" t="str">
            <v>1585.110.871</v>
          </cell>
          <cell r="G592">
            <v>5.05</v>
          </cell>
        </row>
        <row r="593">
          <cell r="F593" t="str">
            <v>1267.362.204</v>
          </cell>
          <cell r="G593">
            <v>0.22</v>
          </cell>
        </row>
        <row r="594">
          <cell r="F594" t="str">
            <v>8905.501.048</v>
          </cell>
          <cell r="G594">
            <v>0.64</v>
          </cell>
        </row>
        <row r="595">
          <cell r="F595" t="str">
            <v>1267.370.767</v>
          </cell>
          <cell r="G595">
            <v>6.0000000000000005E-2</v>
          </cell>
        </row>
        <row r="596">
          <cell r="F596" t="str">
            <v>8900.131.588</v>
          </cell>
          <cell r="G596">
            <v>13.069999999999999</v>
          </cell>
        </row>
        <row r="597">
          <cell r="F597" t="str">
            <v>1582.859.308</v>
          </cell>
          <cell r="G597">
            <v>58.48</v>
          </cell>
        </row>
        <row r="598">
          <cell r="F598" t="str">
            <v>1582.859.291</v>
          </cell>
          <cell r="G598">
            <v>212.27</v>
          </cell>
        </row>
        <row r="599">
          <cell r="F599" t="str">
            <v>1287.431.018</v>
          </cell>
          <cell r="G599">
            <v>1.61</v>
          </cell>
        </row>
        <row r="600">
          <cell r="F600" t="str">
            <v>8909.002.084</v>
          </cell>
          <cell r="G600">
            <v>0.08</v>
          </cell>
        </row>
        <row r="601">
          <cell r="F601" t="str">
            <v>1034.486.268</v>
          </cell>
          <cell r="G601">
            <v>7.95</v>
          </cell>
        </row>
        <row r="602">
          <cell r="F602" t="str">
            <v>1582.859.952</v>
          </cell>
          <cell r="G602">
            <v>12688.86</v>
          </cell>
        </row>
        <row r="603">
          <cell r="F603" t="str">
            <v>1267.369.114</v>
          </cell>
          <cell r="G603">
            <v>1009.65</v>
          </cell>
        </row>
        <row r="604">
          <cell r="F604" t="str">
            <v>1582.859.949</v>
          </cell>
          <cell r="G604">
            <v>1405.73</v>
          </cell>
        </row>
        <row r="605">
          <cell r="F605" t="str">
            <v>1582.859.932</v>
          </cell>
          <cell r="G605">
            <v>1027.4000000000001</v>
          </cell>
        </row>
        <row r="606">
          <cell r="F606" t="str">
            <v>8909.002.766</v>
          </cell>
          <cell r="G606">
            <v>41.6</v>
          </cell>
        </row>
        <row r="607">
          <cell r="F607" t="str">
            <v>8905.509.508</v>
          </cell>
          <cell r="G607">
            <v>1.3</v>
          </cell>
        </row>
        <row r="608">
          <cell r="F608" t="str">
            <v>8905.506.903</v>
          </cell>
          <cell r="G608">
            <v>3.71</v>
          </cell>
        </row>
        <row r="609">
          <cell r="F609" t="str">
            <v>1267.377.475</v>
          </cell>
          <cell r="G609">
            <v>2.0099999999999998</v>
          </cell>
        </row>
        <row r="610">
          <cell r="F610" t="str">
            <v>8909.005.479</v>
          </cell>
          <cell r="G610">
            <v>1.1000000000000001</v>
          </cell>
        </row>
        <row r="611">
          <cell r="F611" t="str">
            <v>8909.007.208</v>
          </cell>
          <cell r="G611">
            <v>15.15</v>
          </cell>
        </row>
        <row r="612">
          <cell r="F612" t="str">
            <v>1267.370.583</v>
          </cell>
          <cell r="G612">
            <v>6.9999999999999993E-2</v>
          </cell>
        </row>
        <row r="613">
          <cell r="F613" t="str">
            <v>8905.508.135</v>
          </cell>
          <cell r="G613">
            <v>1.28</v>
          </cell>
        </row>
        <row r="614">
          <cell r="F614" t="str">
            <v>8905.507.446</v>
          </cell>
          <cell r="G614">
            <v>0.32</v>
          </cell>
        </row>
        <row r="615">
          <cell r="F615" t="str">
            <v>1582.859.668</v>
          </cell>
          <cell r="G615">
            <v>313.42</v>
          </cell>
        </row>
        <row r="616">
          <cell r="F616" t="str">
            <v>1280.106.059</v>
          </cell>
          <cell r="G616">
            <v>2698.9199999999996</v>
          </cell>
        </row>
        <row r="617">
          <cell r="F617" t="str">
            <v>1035.200.903</v>
          </cell>
          <cell r="G617">
            <v>2.36</v>
          </cell>
        </row>
        <row r="618">
          <cell r="F618" t="str">
            <v>1038.001.560</v>
          </cell>
          <cell r="G618">
            <v>9.66</v>
          </cell>
        </row>
        <row r="619">
          <cell r="F619" t="str">
            <v>2285.106.921</v>
          </cell>
          <cell r="G619">
            <v>1.88</v>
          </cell>
        </row>
        <row r="620">
          <cell r="F620" t="str">
            <v>9281.055.276</v>
          </cell>
          <cell r="G620">
            <v>109.50999999999999</v>
          </cell>
        </row>
        <row r="621">
          <cell r="F621" t="str">
            <v>1038.001.142</v>
          </cell>
          <cell r="G621">
            <v>5.09</v>
          </cell>
        </row>
        <row r="622">
          <cell r="F622" t="str">
            <v>2912.708.197</v>
          </cell>
          <cell r="G622">
            <v>36.06</v>
          </cell>
        </row>
        <row r="623">
          <cell r="F623" t="str">
            <v>8909.000.908</v>
          </cell>
          <cell r="G623">
            <v>0.66</v>
          </cell>
        </row>
        <row r="624">
          <cell r="F624" t="str">
            <v>1038.001.684</v>
          </cell>
          <cell r="G624">
            <v>186</v>
          </cell>
        </row>
        <row r="625">
          <cell r="F625" t="str">
            <v>8909.000.925</v>
          </cell>
          <cell r="G625">
            <v>0.73</v>
          </cell>
        </row>
        <row r="626">
          <cell r="F626" t="str">
            <v>1035.200.675</v>
          </cell>
          <cell r="G626">
            <v>4.7300000000000004</v>
          </cell>
        </row>
        <row r="627">
          <cell r="F627" t="str">
            <v>1267.370.412</v>
          </cell>
          <cell r="G627">
            <v>2.7299999999999995</v>
          </cell>
        </row>
        <row r="628">
          <cell r="F628" t="str">
            <v>1034.486.285</v>
          </cell>
          <cell r="G628">
            <v>112.33</v>
          </cell>
        </row>
        <row r="629">
          <cell r="F629" t="str">
            <v>1267.373.234</v>
          </cell>
          <cell r="G629">
            <v>1.4300000000000002</v>
          </cell>
        </row>
        <row r="630">
          <cell r="F630" t="str">
            <v>8908.418.131</v>
          </cell>
          <cell r="G630">
            <v>3.79</v>
          </cell>
        </row>
        <row r="631">
          <cell r="F631" t="str">
            <v>8905.510.184</v>
          </cell>
          <cell r="G631">
            <v>5.72</v>
          </cell>
        </row>
        <row r="632">
          <cell r="F632" t="str">
            <v>1584.481.520</v>
          </cell>
          <cell r="G632">
            <v>0.66</v>
          </cell>
        </row>
        <row r="633">
          <cell r="F633" t="str">
            <v>1267.370.707</v>
          </cell>
          <cell r="G633">
            <v>0.02</v>
          </cell>
        </row>
        <row r="634">
          <cell r="F634" t="str">
            <v>1267.370.906</v>
          </cell>
          <cell r="G634">
            <v>0.38</v>
          </cell>
        </row>
        <row r="635">
          <cell r="F635" t="str">
            <v>1267.369.112</v>
          </cell>
          <cell r="G635">
            <v>630.11</v>
          </cell>
        </row>
        <row r="636">
          <cell r="F636" t="str">
            <v>1265.106.216</v>
          </cell>
          <cell r="G636">
            <v>346.72999999999996</v>
          </cell>
        </row>
        <row r="637">
          <cell r="F637" t="str">
            <v>8909.001.362</v>
          </cell>
          <cell r="G637">
            <v>6.3199999999999985</v>
          </cell>
        </row>
        <row r="638">
          <cell r="F638" t="str">
            <v>1267.370.494</v>
          </cell>
          <cell r="G638">
            <v>0.01</v>
          </cell>
        </row>
        <row r="639">
          <cell r="F639" t="str">
            <v>8905.509.519</v>
          </cell>
          <cell r="G639">
            <v>1.3</v>
          </cell>
        </row>
        <row r="640">
          <cell r="F640" t="str">
            <v>1267.370.009</v>
          </cell>
          <cell r="G640">
            <v>0.08</v>
          </cell>
        </row>
        <row r="641">
          <cell r="F641" t="str">
            <v>2283.435.314</v>
          </cell>
          <cell r="G641">
            <v>25.41</v>
          </cell>
        </row>
        <row r="642">
          <cell r="F642" t="str">
            <v>1267.361.912</v>
          </cell>
          <cell r="G642">
            <v>2.0100000000000002</v>
          </cell>
        </row>
        <row r="643">
          <cell r="F643" t="str">
            <v>8909.001.353</v>
          </cell>
          <cell r="G643">
            <v>4.3299999999999992</v>
          </cell>
        </row>
        <row r="644">
          <cell r="F644" t="str">
            <v>1582.859.726</v>
          </cell>
          <cell r="G644">
            <v>5.9</v>
          </cell>
        </row>
        <row r="645">
          <cell r="F645" t="str">
            <v>8902.212.037</v>
          </cell>
          <cell r="G645">
            <v>1.4700000000000002</v>
          </cell>
        </row>
        <row r="646">
          <cell r="F646" t="str">
            <v>3337.617.279</v>
          </cell>
          <cell r="G646">
            <v>0.59000000000000008</v>
          </cell>
        </row>
        <row r="647">
          <cell r="F647" t="str">
            <v>8905.503.860</v>
          </cell>
          <cell r="G647">
            <v>0.11</v>
          </cell>
        </row>
        <row r="648">
          <cell r="F648" t="str">
            <v>F006.W20.021</v>
          </cell>
          <cell r="G648">
            <v>124.16</v>
          </cell>
        </row>
        <row r="649">
          <cell r="F649" t="str">
            <v>8909.000.574</v>
          </cell>
          <cell r="G649">
            <v>15.59</v>
          </cell>
        </row>
        <row r="650">
          <cell r="F650" t="str">
            <v>F000.HC1.010</v>
          </cell>
          <cell r="G650">
            <v>535.71</v>
          </cell>
        </row>
        <row r="651">
          <cell r="F651" t="str">
            <v>8909.000.905</v>
          </cell>
          <cell r="G651">
            <v>0.02</v>
          </cell>
        </row>
        <row r="652">
          <cell r="F652" t="str">
            <v>8909.002.201</v>
          </cell>
          <cell r="G652">
            <v>6.14</v>
          </cell>
        </row>
        <row r="653">
          <cell r="F653" t="str">
            <v>1035.200.107</v>
          </cell>
          <cell r="G653">
            <v>1.32</v>
          </cell>
        </row>
        <row r="654">
          <cell r="F654" t="str">
            <v>8905.502.425</v>
          </cell>
          <cell r="G654">
            <v>0.04</v>
          </cell>
        </row>
        <row r="655">
          <cell r="F655" t="str">
            <v>8905.501.103</v>
          </cell>
          <cell r="G655">
            <v>0.06</v>
          </cell>
        </row>
        <row r="656">
          <cell r="F656" t="str">
            <v>8905.502.408</v>
          </cell>
          <cell r="G656">
            <v>0.01</v>
          </cell>
        </row>
        <row r="657">
          <cell r="F657" t="str">
            <v>8905.502.409</v>
          </cell>
          <cell r="G657">
            <v>0.03</v>
          </cell>
        </row>
        <row r="658">
          <cell r="F658" t="str">
            <v>9581.080.137</v>
          </cell>
          <cell r="G658">
            <v>26.3</v>
          </cell>
        </row>
        <row r="659">
          <cell r="F659" t="str">
            <v>8905.507.376</v>
          </cell>
          <cell r="G659">
            <v>2.16</v>
          </cell>
        </row>
        <row r="660">
          <cell r="F660" t="str">
            <v>1035.200.043</v>
          </cell>
          <cell r="G660">
            <v>2.56</v>
          </cell>
        </row>
        <row r="661">
          <cell r="F661" t="str">
            <v>1582.859.755</v>
          </cell>
          <cell r="G661">
            <v>207.17</v>
          </cell>
        </row>
        <row r="662">
          <cell r="F662" t="str">
            <v>1582.859.723</v>
          </cell>
          <cell r="G662">
            <v>600.04</v>
          </cell>
        </row>
        <row r="663">
          <cell r="F663" t="str">
            <v>8905.507.615</v>
          </cell>
          <cell r="G663">
            <v>9.14</v>
          </cell>
        </row>
        <row r="664">
          <cell r="F664" t="str">
            <v>1288.699.794</v>
          </cell>
          <cell r="G664">
            <v>25.650000000000002</v>
          </cell>
        </row>
        <row r="665">
          <cell r="F665" t="str">
            <v>1582.859.850</v>
          </cell>
          <cell r="G665">
            <v>17.809999999999999</v>
          </cell>
        </row>
        <row r="666">
          <cell r="F666" t="str">
            <v>3337.617.277</v>
          </cell>
          <cell r="G666">
            <v>4.8099999999999996</v>
          </cell>
        </row>
        <row r="667">
          <cell r="F667" t="str">
            <v>1284.210.284</v>
          </cell>
          <cell r="G667">
            <v>10.69</v>
          </cell>
        </row>
        <row r="668">
          <cell r="F668" t="str">
            <v>8905.509.520</v>
          </cell>
          <cell r="G668">
            <v>0.85000000000000009</v>
          </cell>
        </row>
        <row r="669">
          <cell r="F669" t="str">
            <v>1267.361.918</v>
          </cell>
          <cell r="G669">
            <v>12.23</v>
          </cell>
        </row>
        <row r="670">
          <cell r="F670" t="str">
            <v>3337.617.278</v>
          </cell>
          <cell r="G670">
            <v>0.38</v>
          </cell>
        </row>
        <row r="671">
          <cell r="F671" t="str">
            <v>1267.370.501</v>
          </cell>
          <cell r="G671">
            <v>0.57000000000000006</v>
          </cell>
        </row>
        <row r="672">
          <cell r="F672" t="str">
            <v>8905.506.563</v>
          </cell>
          <cell r="G672">
            <v>1.03</v>
          </cell>
        </row>
        <row r="673">
          <cell r="F673" t="str">
            <v>1035.301.128</v>
          </cell>
          <cell r="G673">
            <v>4073.85</v>
          </cell>
        </row>
        <row r="674">
          <cell r="F674" t="str">
            <v>F00C.3Z3.033</v>
          </cell>
          <cell r="G674">
            <v>29799.120000000003</v>
          </cell>
        </row>
        <row r="675">
          <cell r="F675" t="str">
            <v>1580.220.590</v>
          </cell>
          <cell r="G675">
            <v>4.01</v>
          </cell>
        </row>
        <row r="676">
          <cell r="F676" t="str">
            <v>5899.605.267</v>
          </cell>
          <cell r="G676">
            <v>109.3</v>
          </cell>
        </row>
        <row r="677">
          <cell r="F677" t="str">
            <v>1257.037.457</v>
          </cell>
          <cell r="G677">
            <v>8.36</v>
          </cell>
        </row>
        <row r="678">
          <cell r="F678" t="str">
            <v>1035.301.131</v>
          </cell>
          <cell r="G678">
            <v>133.01999999999998</v>
          </cell>
        </row>
        <row r="679">
          <cell r="F679" t="str">
            <v>1284.210.287</v>
          </cell>
          <cell r="G679">
            <v>369.36</v>
          </cell>
        </row>
        <row r="680">
          <cell r="F680" t="str">
            <v>1038.112.269</v>
          </cell>
          <cell r="G680">
            <v>55.79</v>
          </cell>
        </row>
        <row r="681">
          <cell r="F681" t="str">
            <v>1038.003.177</v>
          </cell>
          <cell r="G681">
            <v>80.14</v>
          </cell>
        </row>
        <row r="682">
          <cell r="F682" t="str">
            <v>1582.859.400</v>
          </cell>
          <cell r="G682">
            <v>93.84</v>
          </cell>
        </row>
        <row r="683">
          <cell r="F683" t="str">
            <v>1257.037.460</v>
          </cell>
          <cell r="G683">
            <v>34.520000000000003</v>
          </cell>
        </row>
        <row r="684">
          <cell r="F684" t="str">
            <v>1582.859.762</v>
          </cell>
          <cell r="G684">
            <v>901.05</v>
          </cell>
        </row>
        <row r="685">
          <cell r="F685" t="str">
            <v>1267.361.916</v>
          </cell>
          <cell r="G685">
            <v>36.869999999999997</v>
          </cell>
        </row>
        <row r="686">
          <cell r="F686" t="str">
            <v>1261.361.791</v>
          </cell>
          <cell r="G686">
            <v>35.57</v>
          </cell>
        </row>
        <row r="687">
          <cell r="F687" t="str">
            <v>1582.859.761</v>
          </cell>
          <cell r="G687">
            <v>306.67</v>
          </cell>
        </row>
        <row r="688">
          <cell r="F688" t="str">
            <v>1257.037.480</v>
          </cell>
          <cell r="G688">
            <v>26.6</v>
          </cell>
        </row>
        <row r="689">
          <cell r="F689" t="str">
            <v>1582.859.759</v>
          </cell>
          <cell r="G689">
            <v>124.7</v>
          </cell>
        </row>
        <row r="690">
          <cell r="F690" t="str">
            <v>1582.859.700</v>
          </cell>
          <cell r="G690">
            <v>157.14000000000001</v>
          </cell>
        </row>
        <row r="691">
          <cell r="F691" t="str">
            <v>1261.032.372</v>
          </cell>
          <cell r="G691">
            <v>100.46</v>
          </cell>
        </row>
        <row r="692">
          <cell r="F692" t="str">
            <v>1582.859.963</v>
          </cell>
          <cell r="G692">
            <v>3.1</v>
          </cell>
        </row>
        <row r="693">
          <cell r="F693" t="str">
            <v>5899.605.251</v>
          </cell>
          <cell r="G693">
            <v>86.41</v>
          </cell>
        </row>
        <row r="694">
          <cell r="F694" t="str">
            <v>1267.370.599</v>
          </cell>
          <cell r="G694">
            <v>35.640000000000008</v>
          </cell>
        </row>
        <row r="695">
          <cell r="F695" t="str">
            <v>2224.486.105</v>
          </cell>
          <cell r="G695">
            <v>75.94</v>
          </cell>
        </row>
        <row r="696">
          <cell r="F696" t="str">
            <v>8905.502.268</v>
          </cell>
          <cell r="G696">
            <v>18.439999999999998</v>
          </cell>
        </row>
        <row r="697">
          <cell r="F697" t="str">
            <v>1582.859.315</v>
          </cell>
          <cell r="G697">
            <v>49.8</v>
          </cell>
        </row>
        <row r="698">
          <cell r="F698" t="str">
            <v>1585.110.925</v>
          </cell>
          <cell r="G698">
            <v>75.160000000000011</v>
          </cell>
        </row>
        <row r="699">
          <cell r="F699" t="str">
            <v>1267.361.917</v>
          </cell>
          <cell r="G699">
            <v>45.83</v>
          </cell>
        </row>
        <row r="700">
          <cell r="F700" t="str">
            <v>1582.859.270</v>
          </cell>
          <cell r="G700">
            <v>39.19</v>
          </cell>
        </row>
        <row r="701">
          <cell r="F701" t="str">
            <v>8909.004.932</v>
          </cell>
          <cell r="G701">
            <v>0.53</v>
          </cell>
        </row>
        <row r="702">
          <cell r="F702" t="str">
            <v>8909.003.753</v>
          </cell>
          <cell r="G702">
            <v>55.53</v>
          </cell>
        </row>
        <row r="703">
          <cell r="F703" t="str">
            <v>F000.TE1.66D</v>
          </cell>
          <cell r="G703">
            <v>23.279999999999998</v>
          </cell>
        </row>
        <row r="704">
          <cell r="F704" t="str">
            <v>8901.399.164</v>
          </cell>
          <cell r="G704">
            <v>0.08</v>
          </cell>
        </row>
        <row r="705">
          <cell r="F705" t="str">
            <v>1280.552.738</v>
          </cell>
          <cell r="G705">
            <v>20.21</v>
          </cell>
        </row>
        <row r="706">
          <cell r="F706" t="str">
            <v>1582.859.436</v>
          </cell>
          <cell r="G706">
            <v>18.07</v>
          </cell>
        </row>
        <row r="707">
          <cell r="F707" t="str">
            <v>1038.001.550</v>
          </cell>
          <cell r="G707">
            <v>14.94</v>
          </cell>
        </row>
        <row r="708">
          <cell r="F708" t="str">
            <v>1267.361.821</v>
          </cell>
          <cell r="G708">
            <v>7.879999999999999</v>
          </cell>
        </row>
        <row r="709">
          <cell r="F709" t="str">
            <v>8909.003.822</v>
          </cell>
          <cell r="G709">
            <v>5.5</v>
          </cell>
        </row>
        <row r="710">
          <cell r="F710" t="str">
            <v>1585.110.906</v>
          </cell>
          <cell r="G710">
            <v>3.77</v>
          </cell>
        </row>
        <row r="711">
          <cell r="F711" t="str">
            <v>1267.370.829</v>
          </cell>
          <cell r="G711">
            <v>5.37</v>
          </cell>
        </row>
        <row r="712">
          <cell r="F712" t="str">
            <v>1267.373.115</v>
          </cell>
          <cell r="G712">
            <v>3.36</v>
          </cell>
        </row>
        <row r="713">
          <cell r="F713" t="str">
            <v>1582.803.008</v>
          </cell>
          <cell r="G713">
            <v>10.049999999999999</v>
          </cell>
        </row>
        <row r="714">
          <cell r="F714" t="str">
            <v>1250.309.134</v>
          </cell>
          <cell r="G714">
            <v>0.05</v>
          </cell>
        </row>
        <row r="715">
          <cell r="F715" t="str">
            <v>8900.131.582</v>
          </cell>
          <cell r="G715">
            <v>2.58</v>
          </cell>
        </row>
        <row r="716">
          <cell r="F716" t="str">
            <v>1585.110.990</v>
          </cell>
          <cell r="G716">
            <v>1.71</v>
          </cell>
        </row>
        <row r="717">
          <cell r="F717" t="str">
            <v>1267.369.255</v>
          </cell>
          <cell r="G717">
            <v>1.9000000000000001</v>
          </cell>
        </row>
        <row r="718">
          <cell r="F718" t="str">
            <v>1267.373.112</v>
          </cell>
          <cell r="G718">
            <v>1.57</v>
          </cell>
        </row>
        <row r="719">
          <cell r="F719" t="str">
            <v>8905.507.131</v>
          </cell>
          <cell r="G719">
            <v>1.21</v>
          </cell>
        </row>
        <row r="720">
          <cell r="F720" t="str">
            <v>8909.004.940</v>
          </cell>
          <cell r="G720">
            <v>1.0900000000000001</v>
          </cell>
        </row>
        <row r="721">
          <cell r="F721" t="str">
            <v>1267.370.609</v>
          </cell>
          <cell r="G721">
            <v>0.97000000000000008</v>
          </cell>
        </row>
        <row r="722">
          <cell r="F722" t="str">
            <v>1267.370.902</v>
          </cell>
          <cell r="G722">
            <v>0.19</v>
          </cell>
        </row>
        <row r="723">
          <cell r="F723" t="str">
            <v>8909.004.859</v>
          </cell>
          <cell r="G723">
            <v>0.65</v>
          </cell>
        </row>
        <row r="724">
          <cell r="F724" t="str">
            <v>8909.004.941</v>
          </cell>
          <cell r="G724">
            <v>0.82000000000000006</v>
          </cell>
        </row>
        <row r="725">
          <cell r="F725" t="str">
            <v>8909.000.448</v>
          </cell>
          <cell r="G725">
            <v>0.70000000000000007</v>
          </cell>
        </row>
        <row r="726">
          <cell r="F726" t="str">
            <v>1267.370.565</v>
          </cell>
          <cell r="G726">
            <v>0.62</v>
          </cell>
        </row>
        <row r="727">
          <cell r="F727" t="str">
            <v>1267.373.068</v>
          </cell>
          <cell r="G727">
            <v>0.59</v>
          </cell>
        </row>
        <row r="728">
          <cell r="F728" t="str">
            <v>1267.370.594</v>
          </cell>
          <cell r="G728">
            <v>0.4</v>
          </cell>
        </row>
        <row r="729">
          <cell r="F729" t="str">
            <v>1267.370.746</v>
          </cell>
          <cell r="G729">
            <v>0.42000000000000004</v>
          </cell>
        </row>
        <row r="730">
          <cell r="F730" t="str">
            <v>1267.370.506</v>
          </cell>
          <cell r="G730">
            <v>0.37</v>
          </cell>
        </row>
        <row r="731">
          <cell r="F731" t="str">
            <v>8909.004.877</v>
          </cell>
          <cell r="G731">
            <v>0.11</v>
          </cell>
        </row>
        <row r="732">
          <cell r="F732" t="str">
            <v>8909.004.860</v>
          </cell>
          <cell r="G732">
            <v>0.15</v>
          </cell>
        </row>
        <row r="733">
          <cell r="F733" t="str">
            <v>1261.361.722</v>
          </cell>
          <cell r="G733">
            <v>9.0000000000000011E-2</v>
          </cell>
        </row>
        <row r="734">
          <cell r="F734" t="str">
            <v>1267.370.760</v>
          </cell>
          <cell r="G734">
            <v>9.0000000000000011E-2</v>
          </cell>
        </row>
        <row r="735">
          <cell r="F735" t="str">
            <v>8909.004.875</v>
          </cell>
          <cell r="G735">
            <v>6.0000000000000005E-2</v>
          </cell>
        </row>
        <row r="736">
          <cell r="F736" t="str">
            <v>1267.370.569</v>
          </cell>
          <cell r="G736">
            <v>0.08</v>
          </cell>
        </row>
        <row r="737">
          <cell r="F737" t="str">
            <v>8902.211.537</v>
          </cell>
          <cell r="G737">
            <v>0.04</v>
          </cell>
        </row>
        <row r="738">
          <cell r="F738" t="str">
            <v>0580.102.003</v>
          </cell>
          <cell r="G738">
            <v>492.54</v>
          </cell>
        </row>
        <row r="739">
          <cell r="F739" t="str">
            <v>Total Geral</v>
          </cell>
          <cell r="G739">
            <v>1021762.7699999997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/>
      <sheetData sheetId="3" refreshError="1">
        <row r="3">
          <cell r="F3" t="str">
            <v>Conta do Razão</v>
          </cell>
          <cell r="G3" t="str">
            <v>(Vários itens)</v>
          </cell>
        </row>
        <row r="4">
          <cell r="F4"/>
          <cell r="G4"/>
        </row>
        <row r="5">
          <cell r="F5" t="str">
            <v>Rótulos de Linha</v>
          </cell>
          <cell r="G5" t="str">
            <v>Soma de Montante em moeda interna</v>
          </cell>
        </row>
        <row r="6">
          <cell r="F6"/>
          <cell r="G6">
            <v>-709517.89000000269</v>
          </cell>
        </row>
        <row r="7">
          <cell r="F7" t="str">
            <v>0258.030.547-5ED</v>
          </cell>
          <cell r="G7">
            <v>70761.55</v>
          </cell>
        </row>
        <row r="8">
          <cell r="F8" t="str">
            <v>0261.210.340-5ED</v>
          </cell>
          <cell r="G8">
            <v>19990.919999999998</v>
          </cell>
        </row>
        <row r="9">
          <cell r="F9" t="str">
            <v>0261.S03.110-6ML</v>
          </cell>
          <cell r="G9">
            <v>45439.259999999995</v>
          </cell>
        </row>
        <row r="10">
          <cell r="F10" t="str">
            <v>0261.S03.111-6MM</v>
          </cell>
          <cell r="G10">
            <v>20820.57</v>
          </cell>
        </row>
        <row r="11">
          <cell r="F11" t="str">
            <v>0261.S03.112-68B</v>
          </cell>
          <cell r="G11">
            <v>45472.89</v>
          </cell>
        </row>
        <row r="12">
          <cell r="F12" t="str">
            <v>0280.158.357</v>
          </cell>
          <cell r="G12">
            <v>79008.009999999995</v>
          </cell>
        </row>
        <row r="13">
          <cell r="F13" t="str">
            <v>0580.102.010</v>
          </cell>
          <cell r="G13">
            <v>2922.66</v>
          </cell>
        </row>
        <row r="14">
          <cell r="F14" t="str">
            <v>1034.486.000</v>
          </cell>
          <cell r="G14">
            <v>15806.38</v>
          </cell>
        </row>
        <row r="15">
          <cell r="F15" t="str">
            <v>1034.486.098</v>
          </cell>
          <cell r="G15">
            <v>6589.36</v>
          </cell>
        </row>
        <row r="16">
          <cell r="F16" t="str">
            <v>1035.200.016</v>
          </cell>
          <cell r="G16">
            <v>680.42</v>
          </cell>
        </row>
        <row r="17">
          <cell r="F17" t="str">
            <v>1035.200.199</v>
          </cell>
          <cell r="G17">
            <v>4748.7099999999991</v>
          </cell>
        </row>
        <row r="18">
          <cell r="F18" t="str">
            <v>1035.200.464</v>
          </cell>
          <cell r="G18">
            <v>3366.36</v>
          </cell>
        </row>
        <row r="19">
          <cell r="F19" t="str">
            <v>1035.200.612</v>
          </cell>
          <cell r="G19">
            <v>3415.6599999999994</v>
          </cell>
        </row>
        <row r="20">
          <cell r="F20" t="str">
            <v>1035.200.615</v>
          </cell>
          <cell r="G20">
            <v>9177.2499999999982</v>
          </cell>
        </row>
        <row r="21">
          <cell r="F21" t="str">
            <v>1038.001.011</v>
          </cell>
          <cell r="G21">
            <v>859.36</v>
          </cell>
        </row>
        <row r="22">
          <cell r="F22" t="str">
            <v>1038.001.054</v>
          </cell>
          <cell r="G22">
            <v>167.73</v>
          </cell>
        </row>
        <row r="23">
          <cell r="F23" t="str">
            <v>1038.001.103</v>
          </cell>
          <cell r="G23">
            <v>121.46000000000001</v>
          </cell>
        </row>
        <row r="24">
          <cell r="F24" t="str">
            <v>1038.001.145</v>
          </cell>
          <cell r="G24">
            <v>1136.6999999999998</v>
          </cell>
        </row>
        <row r="25">
          <cell r="F25" t="str">
            <v>1038.001.249</v>
          </cell>
          <cell r="G25">
            <v>373.63000000000005</v>
          </cell>
        </row>
        <row r="26">
          <cell r="F26" t="str">
            <v>1038.001.256</v>
          </cell>
          <cell r="G26">
            <v>161.57000000000002</v>
          </cell>
        </row>
        <row r="27">
          <cell r="F27" t="str">
            <v>1038.001.288</v>
          </cell>
          <cell r="G27">
            <v>814.16</v>
          </cell>
        </row>
        <row r="28">
          <cell r="F28" t="str">
            <v>1038.001.362</v>
          </cell>
          <cell r="G28">
            <v>0.95</v>
          </cell>
        </row>
        <row r="29">
          <cell r="F29" t="str">
            <v>1038.112.491</v>
          </cell>
          <cell r="G29">
            <v>23.83</v>
          </cell>
        </row>
        <row r="30">
          <cell r="F30" t="str">
            <v>1038.112.724</v>
          </cell>
          <cell r="G30">
            <v>69.11</v>
          </cell>
        </row>
        <row r="31">
          <cell r="F31" t="str">
            <v>1220.491.062</v>
          </cell>
          <cell r="G31">
            <v>664.43000000000006</v>
          </cell>
        </row>
        <row r="32">
          <cell r="F32" t="str">
            <v>1220.491.120</v>
          </cell>
          <cell r="G32">
            <v>4150.0700000000006</v>
          </cell>
        </row>
        <row r="33">
          <cell r="F33" t="str">
            <v>1220.590.003</v>
          </cell>
          <cell r="G33">
            <v>1925.0800000000004</v>
          </cell>
        </row>
        <row r="34">
          <cell r="F34" t="str">
            <v>1221.254.025</v>
          </cell>
          <cell r="G34">
            <v>221.13999999999996</v>
          </cell>
        </row>
        <row r="35">
          <cell r="F35" t="str">
            <v>1221.254.031</v>
          </cell>
          <cell r="G35">
            <v>154.41999999999999</v>
          </cell>
        </row>
        <row r="36">
          <cell r="F36" t="str">
            <v>1221.254.084</v>
          </cell>
          <cell r="G36">
            <v>1518.5099999999998</v>
          </cell>
        </row>
        <row r="37">
          <cell r="F37" t="str">
            <v>1221.254.085</v>
          </cell>
          <cell r="G37">
            <v>1046.8900000000001</v>
          </cell>
        </row>
        <row r="38">
          <cell r="F38" t="str">
            <v>1221.254.089</v>
          </cell>
          <cell r="G38">
            <v>389.26999999999992</v>
          </cell>
        </row>
        <row r="39">
          <cell r="F39" t="str">
            <v>1221.254.090</v>
          </cell>
          <cell r="G39">
            <v>541.06000000000006</v>
          </cell>
        </row>
        <row r="40">
          <cell r="F40" t="str">
            <v>1224.481.002</v>
          </cell>
          <cell r="G40">
            <v>214.15999999999994</v>
          </cell>
        </row>
        <row r="41">
          <cell r="F41" t="str">
            <v>1224.482.116</v>
          </cell>
          <cell r="G41">
            <v>16518.97</v>
          </cell>
        </row>
        <row r="42">
          <cell r="F42" t="str">
            <v>1224.487.006</v>
          </cell>
          <cell r="G42">
            <v>1425.26</v>
          </cell>
        </row>
        <row r="43">
          <cell r="F43" t="str">
            <v>1224.542.007</v>
          </cell>
          <cell r="G43">
            <v>166.08</v>
          </cell>
        </row>
        <row r="44">
          <cell r="F44" t="str">
            <v>1224.542.008</v>
          </cell>
          <cell r="G44">
            <v>217.35999999999999</v>
          </cell>
        </row>
        <row r="45">
          <cell r="F45" t="str">
            <v>1229.919.074</v>
          </cell>
          <cell r="G45">
            <v>1187.69</v>
          </cell>
        </row>
        <row r="46">
          <cell r="F46" t="str">
            <v>1229.919.107</v>
          </cell>
          <cell r="G46">
            <v>282.67</v>
          </cell>
        </row>
        <row r="47">
          <cell r="F47" t="str">
            <v>1229.919.108</v>
          </cell>
          <cell r="G47">
            <v>10059.58</v>
          </cell>
        </row>
        <row r="48">
          <cell r="F48" t="str">
            <v>1250.280.002</v>
          </cell>
          <cell r="G48">
            <v>63.660000000000004</v>
          </cell>
        </row>
        <row r="49">
          <cell r="F49" t="str">
            <v>1250.309.131</v>
          </cell>
          <cell r="G49">
            <v>240.05999999999997</v>
          </cell>
        </row>
        <row r="50">
          <cell r="F50" t="str">
            <v>1250.309.132</v>
          </cell>
          <cell r="G50">
            <v>11.43</v>
          </cell>
        </row>
        <row r="51">
          <cell r="F51" t="str">
            <v>1250.309.133</v>
          </cell>
          <cell r="G51">
            <v>161.27000000000001</v>
          </cell>
        </row>
        <row r="52">
          <cell r="F52" t="str">
            <v>1250.524.006</v>
          </cell>
          <cell r="G52">
            <v>399.22999999999996</v>
          </cell>
        </row>
        <row r="53">
          <cell r="F53" t="str">
            <v>1255.112.245</v>
          </cell>
          <cell r="G53">
            <v>334.26</v>
          </cell>
        </row>
        <row r="54">
          <cell r="F54" t="str">
            <v>1257.036.202</v>
          </cell>
          <cell r="G54">
            <v>218.04999999999998</v>
          </cell>
        </row>
        <row r="55">
          <cell r="F55" t="str">
            <v>1257.037.621</v>
          </cell>
          <cell r="G55">
            <v>6.86</v>
          </cell>
        </row>
        <row r="56">
          <cell r="F56" t="str">
            <v>1261.032.368</v>
          </cell>
          <cell r="G56">
            <v>11105.880000000001</v>
          </cell>
        </row>
        <row r="57">
          <cell r="F57" t="str">
            <v>1261.032.369</v>
          </cell>
          <cell r="G57">
            <v>5225.2200000000012</v>
          </cell>
        </row>
        <row r="58">
          <cell r="F58" t="str">
            <v>1261.032.373</v>
          </cell>
          <cell r="G58">
            <v>5594.880000000001</v>
          </cell>
        </row>
        <row r="59">
          <cell r="F59" t="str">
            <v>1261.361.773</v>
          </cell>
          <cell r="G59">
            <v>1.59</v>
          </cell>
        </row>
        <row r="60">
          <cell r="F60" t="str">
            <v>1261.361.786</v>
          </cell>
          <cell r="G60">
            <v>2.93</v>
          </cell>
        </row>
        <row r="61">
          <cell r="F61" t="str">
            <v>1261.361.788</v>
          </cell>
          <cell r="G61">
            <v>51.999999999999993</v>
          </cell>
        </row>
        <row r="62">
          <cell r="F62" t="str">
            <v>1261.361.790</v>
          </cell>
          <cell r="G62">
            <v>1.1000000000000001</v>
          </cell>
        </row>
        <row r="63">
          <cell r="F63" t="str">
            <v>1261.361.796</v>
          </cell>
          <cell r="G63">
            <v>3.9899999999999998</v>
          </cell>
        </row>
        <row r="64">
          <cell r="F64" t="str">
            <v>1265.105.783</v>
          </cell>
          <cell r="G64">
            <v>2301.7199999999993</v>
          </cell>
        </row>
        <row r="65">
          <cell r="F65" t="str">
            <v>1265.106.383</v>
          </cell>
          <cell r="G65">
            <v>13551.41</v>
          </cell>
        </row>
        <row r="66">
          <cell r="F66" t="str">
            <v>1265.106.384</v>
          </cell>
          <cell r="G66">
            <v>11527.71</v>
          </cell>
        </row>
        <row r="67">
          <cell r="F67" t="str">
            <v>1265.500.322</v>
          </cell>
          <cell r="G67">
            <v>8095.6099999999988</v>
          </cell>
        </row>
        <row r="68">
          <cell r="F68" t="str">
            <v>1265.500.325</v>
          </cell>
          <cell r="G68">
            <v>881.12999999999988</v>
          </cell>
        </row>
        <row r="69">
          <cell r="F69" t="str">
            <v>1265.500.571</v>
          </cell>
          <cell r="G69">
            <v>34231.199999999997</v>
          </cell>
        </row>
        <row r="70">
          <cell r="F70" t="str">
            <v>1265.500.584</v>
          </cell>
          <cell r="G70">
            <v>3659.24</v>
          </cell>
        </row>
        <row r="71">
          <cell r="F71" t="str">
            <v>1267.360.235</v>
          </cell>
          <cell r="G71">
            <v>148.58999999999997</v>
          </cell>
        </row>
        <row r="72">
          <cell r="F72" t="str">
            <v>1267.360.261</v>
          </cell>
          <cell r="G72">
            <v>60.360000000000007</v>
          </cell>
        </row>
        <row r="73">
          <cell r="F73" t="str">
            <v>1267.360.305</v>
          </cell>
          <cell r="G73">
            <v>31.729999999999997</v>
          </cell>
        </row>
        <row r="74">
          <cell r="F74" t="str">
            <v>1267.360.334</v>
          </cell>
          <cell r="G74">
            <v>0.02</v>
          </cell>
        </row>
        <row r="75">
          <cell r="F75" t="str">
            <v>1267.360.375</v>
          </cell>
          <cell r="G75">
            <v>26.669999999999998</v>
          </cell>
        </row>
        <row r="76">
          <cell r="F76" t="str">
            <v>1267.360.613</v>
          </cell>
          <cell r="G76">
            <v>57.20000000000001</v>
          </cell>
        </row>
        <row r="77">
          <cell r="F77" t="str">
            <v>1267.360.704</v>
          </cell>
          <cell r="G77">
            <v>999.80000000000007</v>
          </cell>
        </row>
        <row r="78">
          <cell r="F78" t="str">
            <v>1267.361.904</v>
          </cell>
          <cell r="G78">
            <v>13.61</v>
          </cell>
        </row>
        <row r="79">
          <cell r="F79" t="str">
            <v>1267.361.907</v>
          </cell>
          <cell r="G79">
            <v>56.730000000000004</v>
          </cell>
        </row>
        <row r="80">
          <cell r="F80" t="str">
            <v>1267.361.910</v>
          </cell>
          <cell r="G80">
            <v>193.65999999999997</v>
          </cell>
        </row>
        <row r="81">
          <cell r="F81" t="str">
            <v>1267.361.913</v>
          </cell>
          <cell r="G81">
            <v>62.760000000000005</v>
          </cell>
        </row>
        <row r="82">
          <cell r="F82" t="str">
            <v>1267.362.203</v>
          </cell>
          <cell r="G82">
            <v>27.22</v>
          </cell>
        </row>
        <row r="83">
          <cell r="F83" t="str">
            <v>1267.362.205</v>
          </cell>
          <cell r="G83">
            <v>61.800000000000004</v>
          </cell>
        </row>
        <row r="84">
          <cell r="F84" t="str">
            <v>1267.369.139</v>
          </cell>
          <cell r="G84">
            <v>845.34000000000015</v>
          </cell>
        </row>
        <row r="85">
          <cell r="F85" t="str">
            <v>1267.369.142</v>
          </cell>
          <cell r="G85">
            <v>1147.69</v>
          </cell>
        </row>
        <row r="86">
          <cell r="F86" t="str">
            <v>1267.369.223</v>
          </cell>
          <cell r="G86">
            <v>439.28999999999991</v>
          </cell>
        </row>
        <row r="87">
          <cell r="F87" t="str">
            <v>1267.369.233</v>
          </cell>
          <cell r="G87">
            <v>1903.5800000000002</v>
          </cell>
        </row>
        <row r="88">
          <cell r="F88" t="str">
            <v>1267.370.006</v>
          </cell>
          <cell r="G88">
            <v>3.48</v>
          </cell>
        </row>
        <row r="89">
          <cell r="F89" t="str">
            <v>1267.370.007</v>
          </cell>
          <cell r="G89">
            <v>7.47</v>
          </cell>
        </row>
        <row r="90">
          <cell r="F90" t="str">
            <v>1267.370.008</v>
          </cell>
          <cell r="G90">
            <v>3.2199999999999998</v>
          </cell>
        </row>
        <row r="91">
          <cell r="F91" t="str">
            <v>1267.370.010</v>
          </cell>
          <cell r="G91">
            <v>244.97000000000006</v>
          </cell>
        </row>
        <row r="92">
          <cell r="F92" t="str">
            <v>1267.370.011</v>
          </cell>
          <cell r="G92">
            <v>41.4</v>
          </cell>
        </row>
        <row r="93">
          <cell r="F93" t="str">
            <v>1267.370.027</v>
          </cell>
          <cell r="G93">
            <v>2.27</v>
          </cell>
        </row>
        <row r="94">
          <cell r="F94" t="str">
            <v>1267.370.028</v>
          </cell>
          <cell r="G94">
            <v>6.9300000000000015</v>
          </cell>
        </row>
        <row r="95">
          <cell r="F95" t="str">
            <v>1267.370.029</v>
          </cell>
          <cell r="G95">
            <v>12.749999999999998</v>
          </cell>
        </row>
        <row r="96">
          <cell r="F96" t="str">
            <v>1267.370.034</v>
          </cell>
          <cell r="G96">
            <v>63.109999999999992</v>
          </cell>
        </row>
        <row r="97">
          <cell r="F97" t="str">
            <v>1267.370.457</v>
          </cell>
          <cell r="G97">
            <v>4.49</v>
          </cell>
        </row>
        <row r="98">
          <cell r="F98" t="str">
            <v>1267.370.481</v>
          </cell>
          <cell r="G98">
            <v>4.21</v>
          </cell>
        </row>
        <row r="99">
          <cell r="F99" t="str">
            <v>1267.370.497</v>
          </cell>
          <cell r="G99">
            <v>73.990000000000009</v>
          </cell>
        </row>
        <row r="100">
          <cell r="F100" t="str">
            <v>1267.370.499</v>
          </cell>
          <cell r="G100">
            <v>17.549999999999997</v>
          </cell>
        </row>
        <row r="101">
          <cell r="F101" t="str">
            <v>1267.370.512</v>
          </cell>
          <cell r="G101">
            <v>103.85999999999999</v>
          </cell>
        </row>
        <row r="102">
          <cell r="F102" t="str">
            <v>1267.370.514</v>
          </cell>
          <cell r="G102">
            <v>33.339999999999989</v>
          </cell>
        </row>
        <row r="103">
          <cell r="F103" t="str">
            <v>1267.370.518</v>
          </cell>
          <cell r="G103">
            <v>14.000000000000004</v>
          </cell>
        </row>
        <row r="104">
          <cell r="F104" t="str">
            <v>1267.370.524</v>
          </cell>
          <cell r="G104">
            <v>9.3199999999999985</v>
          </cell>
        </row>
        <row r="105">
          <cell r="F105" t="str">
            <v>1267.370.527</v>
          </cell>
          <cell r="G105">
            <v>10.100000000000001</v>
          </cell>
        </row>
        <row r="106">
          <cell r="F106" t="str">
            <v>1267.370.528</v>
          </cell>
          <cell r="G106">
            <v>51.360000000000007</v>
          </cell>
        </row>
        <row r="107">
          <cell r="F107" t="str">
            <v>1267.370.531</v>
          </cell>
          <cell r="G107">
            <v>46.959999999999994</v>
          </cell>
        </row>
        <row r="108">
          <cell r="F108" t="str">
            <v>1267.370.532</v>
          </cell>
          <cell r="G108">
            <v>12.51</v>
          </cell>
        </row>
        <row r="109">
          <cell r="F109" t="str">
            <v>1267.370.533</v>
          </cell>
          <cell r="G109">
            <v>28.970000000000002</v>
          </cell>
        </row>
        <row r="110">
          <cell r="F110" t="str">
            <v>1267.370.535</v>
          </cell>
          <cell r="G110">
            <v>695.4</v>
          </cell>
        </row>
        <row r="111">
          <cell r="F111" t="str">
            <v>1267.370.538</v>
          </cell>
          <cell r="G111">
            <v>0.22</v>
          </cell>
        </row>
        <row r="112">
          <cell r="F112" t="str">
            <v>1267.370.539</v>
          </cell>
          <cell r="G112">
            <v>20.04</v>
          </cell>
        </row>
        <row r="113">
          <cell r="F113" t="str">
            <v>1267.370.542</v>
          </cell>
          <cell r="G113">
            <v>31.53</v>
          </cell>
        </row>
        <row r="114">
          <cell r="F114" t="str">
            <v>1267.370.545</v>
          </cell>
          <cell r="G114">
            <v>26.800000000000004</v>
          </cell>
        </row>
        <row r="115">
          <cell r="F115" t="str">
            <v>1267.370.554</v>
          </cell>
          <cell r="G115">
            <v>33.11</v>
          </cell>
        </row>
        <row r="116">
          <cell r="F116" t="str">
            <v>1267.370.562</v>
          </cell>
          <cell r="G116">
            <v>13.23</v>
          </cell>
        </row>
        <row r="117">
          <cell r="F117" t="str">
            <v>1267.370.564</v>
          </cell>
          <cell r="G117">
            <v>75.95999999999998</v>
          </cell>
        </row>
        <row r="118">
          <cell r="F118" t="str">
            <v>1267.370.568</v>
          </cell>
          <cell r="G118">
            <v>2.36</v>
          </cell>
        </row>
        <row r="119">
          <cell r="F119" t="str">
            <v>1267.370.572</v>
          </cell>
          <cell r="G119">
            <v>9.36</v>
          </cell>
        </row>
        <row r="120">
          <cell r="F120" t="str">
            <v>1267.370.574</v>
          </cell>
          <cell r="G120">
            <v>19.060000000000002</v>
          </cell>
        </row>
        <row r="121">
          <cell r="F121" t="str">
            <v>1267.370.577</v>
          </cell>
          <cell r="G121">
            <v>4.29</v>
          </cell>
        </row>
        <row r="122">
          <cell r="F122" t="str">
            <v>1267.370.595</v>
          </cell>
          <cell r="G122">
            <v>5.0299999999999994</v>
          </cell>
        </row>
        <row r="123">
          <cell r="F123" t="str">
            <v>1267.370.601</v>
          </cell>
          <cell r="G123">
            <v>21.500000000000004</v>
          </cell>
        </row>
        <row r="124">
          <cell r="F124" t="str">
            <v>1267.370.604</v>
          </cell>
          <cell r="G124">
            <v>24.120000000000012</v>
          </cell>
        </row>
        <row r="125">
          <cell r="F125" t="str">
            <v>1267.370.605</v>
          </cell>
          <cell r="G125">
            <v>4.58</v>
          </cell>
        </row>
        <row r="126">
          <cell r="F126" t="str">
            <v>1267.370.606</v>
          </cell>
          <cell r="G126">
            <v>8.3900000000000023</v>
          </cell>
        </row>
        <row r="127">
          <cell r="F127" t="str">
            <v>1267.370.607</v>
          </cell>
          <cell r="G127">
            <v>24.36</v>
          </cell>
        </row>
        <row r="128">
          <cell r="F128" t="str">
            <v>1267.370.608</v>
          </cell>
          <cell r="G128">
            <v>9.64</v>
          </cell>
        </row>
        <row r="129">
          <cell r="F129" t="str">
            <v>1267.370.612</v>
          </cell>
          <cell r="G129">
            <v>22.779999999999998</v>
          </cell>
        </row>
        <row r="130">
          <cell r="F130" t="str">
            <v>1267.370.613</v>
          </cell>
          <cell r="G130">
            <v>5.52</v>
          </cell>
        </row>
        <row r="131">
          <cell r="F131" t="str">
            <v>1267.370.614</v>
          </cell>
          <cell r="G131">
            <v>44.97</v>
          </cell>
        </row>
        <row r="132">
          <cell r="F132" t="str">
            <v>1267.370.615</v>
          </cell>
          <cell r="G132">
            <v>137.74000000000004</v>
          </cell>
        </row>
        <row r="133">
          <cell r="F133" t="str">
            <v>1267.370.635</v>
          </cell>
          <cell r="G133">
            <v>38.080000000000005</v>
          </cell>
        </row>
        <row r="134">
          <cell r="F134" t="str">
            <v>1267.370.636</v>
          </cell>
          <cell r="G134">
            <v>3.7099999999999991</v>
          </cell>
        </row>
        <row r="135">
          <cell r="F135" t="str">
            <v>1267.370.640</v>
          </cell>
          <cell r="G135">
            <v>1.75</v>
          </cell>
        </row>
        <row r="136">
          <cell r="F136" t="str">
            <v>1267.370.662</v>
          </cell>
          <cell r="G136">
            <v>3.1199999999999997</v>
          </cell>
        </row>
        <row r="137">
          <cell r="F137" t="str">
            <v>1267.370.663</v>
          </cell>
          <cell r="G137">
            <v>2.9999999999999996</v>
          </cell>
        </row>
        <row r="138">
          <cell r="F138" t="str">
            <v>1267.370.666</v>
          </cell>
          <cell r="G138">
            <v>3.19</v>
          </cell>
        </row>
        <row r="139">
          <cell r="F139" t="str">
            <v>1267.370.667</v>
          </cell>
          <cell r="G139">
            <v>1.6900000000000002</v>
          </cell>
        </row>
        <row r="140">
          <cell r="F140" t="str">
            <v>1267.370.716</v>
          </cell>
          <cell r="G140">
            <v>16.080000000000002</v>
          </cell>
        </row>
        <row r="141">
          <cell r="F141" t="str">
            <v>1267.370.717</v>
          </cell>
          <cell r="G141">
            <v>264.19999999999993</v>
          </cell>
        </row>
        <row r="142">
          <cell r="F142" t="str">
            <v>1267.370.718</v>
          </cell>
          <cell r="G142">
            <v>8.8900000000000023</v>
          </cell>
        </row>
        <row r="143">
          <cell r="F143" t="str">
            <v>1267.370.727</v>
          </cell>
          <cell r="G143">
            <v>79.099999999999994</v>
          </cell>
        </row>
        <row r="144">
          <cell r="F144" t="str">
            <v>1267.370.740</v>
          </cell>
          <cell r="G144">
            <v>23.090000000000003</v>
          </cell>
        </row>
        <row r="145">
          <cell r="F145" t="str">
            <v>1267.370.741</v>
          </cell>
          <cell r="G145">
            <v>0.05</v>
          </cell>
        </row>
        <row r="146">
          <cell r="F146" t="str">
            <v>1267.370.766</v>
          </cell>
          <cell r="G146">
            <v>0.05</v>
          </cell>
        </row>
        <row r="147">
          <cell r="F147" t="str">
            <v>1267.370.769</v>
          </cell>
          <cell r="G147">
            <v>14.799999999999999</v>
          </cell>
        </row>
        <row r="148">
          <cell r="F148" t="str">
            <v>1267.370.771</v>
          </cell>
          <cell r="G148">
            <v>7.81</v>
          </cell>
        </row>
        <row r="149">
          <cell r="F149" t="str">
            <v>1267.370.774</v>
          </cell>
          <cell r="G149">
            <v>0.04</v>
          </cell>
        </row>
        <row r="150">
          <cell r="F150" t="str">
            <v>1267.370.801</v>
          </cell>
          <cell r="G150">
            <v>12.299999999999999</v>
          </cell>
        </row>
        <row r="151">
          <cell r="F151" t="str">
            <v>1267.370.831</v>
          </cell>
          <cell r="G151">
            <v>240.2</v>
          </cell>
        </row>
        <row r="152">
          <cell r="F152" t="str">
            <v>1267.370.849</v>
          </cell>
          <cell r="G152">
            <v>14.520000000000001</v>
          </cell>
        </row>
        <row r="153">
          <cell r="F153" t="str">
            <v>1267.370.900</v>
          </cell>
          <cell r="G153">
            <v>33.94</v>
          </cell>
        </row>
        <row r="154">
          <cell r="F154" t="str">
            <v>1267.370.907</v>
          </cell>
          <cell r="G154">
            <v>8.94</v>
          </cell>
        </row>
        <row r="155">
          <cell r="F155" t="str">
            <v>1267.373.039</v>
          </cell>
          <cell r="G155">
            <v>17.86</v>
          </cell>
        </row>
        <row r="156">
          <cell r="F156" t="str">
            <v>1267.373.040</v>
          </cell>
          <cell r="G156">
            <v>25.879999999999995</v>
          </cell>
        </row>
        <row r="157">
          <cell r="F157" t="str">
            <v>1267.373.113</v>
          </cell>
          <cell r="G157">
            <v>16.16</v>
          </cell>
        </row>
        <row r="158">
          <cell r="F158" t="str">
            <v>1267.373.114</v>
          </cell>
          <cell r="G158">
            <v>20.100000000000001</v>
          </cell>
        </row>
        <row r="159">
          <cell r="F159" t="str">
            <v>1267.373.120</v>
          </cell>
          <cell r="G159">
            <v>0.27</v>
          </cell>
        </row>
        <row r="160">
          <cell r="F160" t="str">
            <v>1267.379.613</v>
          </cell>
          <cell r="G160">
            <v>1644.7099999999994</v>
          </cell>
        </row>
        <row r="161">
          <cell r="F161" t="str">
            <v>1273.429.406</v>
          </cell>
          <cell r="G161">
            <v>879.74</v>
          </cell>
        </row>
        <row r="162">
          <cell r="F162" t="str">
            <v>1280.020.071</v>
          </cell>
          <cell r="G162">
            <v>726.97</v>
          </cell>
        </row>
        <row r="163">
          <cell r="F163" t="str">
            <v>1280.021.007</v>
          </cell>
          <cell r="G163">
            <v>109.04</v>
          </cell>
        </row>
        <row r="164">
          <cell r="F164" t="str">
            <v>1280.106.075</v>
          </cell>
          <cell r="G164">
            <v>229.05999999999997</v>
          </cell>
        </row>
        <row r="165">
          <cell r="F165" t="str">
            <v>1280.106.076</v>
          </cell>
          <cell r="G165">
            <v>1.9200000000000002</v>
          </cell>
        </row>
        <row r="166">
          <cell r="F166" t="str">
            <v>1280.113.718</v>
          </cell>
          <cell r="G166">
            <v>26.78</v>
          </cell>
        </row>
        <row r="167">
          <cell r="F167" t="str">
            <v>1280.210.034</v>
          </cell>
          <cell r="G167">
            <v>20.88</v>
          </cell>
        </row>
        <row r="168">
          <cell r="F168" t="str">
            <v>1280.210.035</v>
          </cell>
          <cell r="G168">
            <v>3.15</v>
          </cell>
        </row>
        <row r="169">
          <cell r="F169" t="str">
            <v>1280.210.044</v>
          </cell>
          <cell r="G169">
            <v>811.33999999999992</v>
          </cell>
        </row>
        <row r="170">
          <cell r="F170" t="str">
            <v>1280.210.815</v>
          </cell>
          <cell r="G170">
            <v>1590.01</v>
          </cell>
        </row>
        <row r="171">
          <cell r="F171" t="str">
            <v>1280.321.009</v>
          </cell>
          <cell r="G171">
            <v>112.8</v>
          </cell>
        </row>
        <row r="172">
          <cell r="F172" t="str">
            <v>1280.326.094</v>
          </cell>
          <cell r="G172">
            <v>5.5699999999999994</v>
          </cell>
        </row>
        <row r="173">
          <cell r="F173" t="str">
            <v>1280.326.104</v>
          </cell>
          <cell r="G173">
            <v>33.840000000000003</v>
          </cell>
        </row>
        <row r="174">
          <cell r="F174" t="str">
            <v>1280.326.111</v>
          </cell>
          <cell r="G174">
            <v>1.1499999999999999</v>
          </cell>
        </row>
        <row r="175">
          <cell r="F175" t="str">
            <v>1280.326.114</v>
          </cell>
          <cell r="G175">
            <v>6.91</v>
          </cell>
        </row>
        <row r="176">
          <cell r="F176" t="str">
            <v>1280.328.804</v>
          </cell>
          <cell r="G176">
            <v>19657.739999999994</v>
          </cell>
        </row>
        <row r="177">
          <cell r="F177" t="str">
            <v>1280.328.808</v>
          </cell>
          <cell r="G177">
            <v>125.72</v>
          </cell>
        </row>
        <row r="178">
          <cell r="F178" t="str">
            <v>1280.328.825</v>
          </cell>
          <cell r="G178">
            <v>17628.54</v>
          </cell>
        </row>
        <row r="179">
          <cell r="F179" t="str">
            <v>1280.328.854</v>
          </cell>
          <cell r="G179">
            <v>854.79000000000008</v>
          </cell>
        </row>
        <row r="180">
          <cell r="F180" t="str">
            <v>1280.328.867</v>
          </cell>
          <cell r="G180">
            <v>3722.3900000000003</v>
          </cell>
        </row>
        <row r="181">
          <cell r="F181" t="str">
            <v>1280.328.870</v>
          </cell>
          <cell r="G181">
            <v>12301.830000000002</v>
          </cell>
        </row>
        <row r="182">
          <cell r="F182" t="str">
            <v>1280.360.820</v>
          </cell>
          <cell r="G182">
            <v>1946.82</v>
          </cell>
        </row>
        <row r="183">
          <cell r="F183" t="str">
            <v>1280.499.708</v>
          </cell>
          <cell r="G183">
            <v>3207.99</v>
          </cell>
        </row>
        <row r="184">
          <cell r="F184" t="str">
            <v>1280.499.715</v>
          </cell>
          <cell r="G184">
            <v>4092.2599999999998</v>
          </cell>
        </row>
        <row r="185">
          <cell r="F185" t="str">
            <v>1280.499.718</v>
          </cell>
          <cell r="G185">
            <v>1847.8499999999997</v>
          </cell>
        </row>
        <row r="186">
          <cell r="F186" t="str">
            <v>1280.499.721</v>
          </cell>
          <cell r="G186">
            <v>679.95</v>
          </cell>
        </row>
        <row r="187">
          <cell r="F187" t="str">
            <v>1280.499.722</v>
          </cell>
          <cell r="G187">
            <v>1972.1</v>
          </cell>
        </row>
        <row r="188">
          <cell r="F188" t="str">
            <v>1280.516.038</v>
          </cell>
          <cell r="G188">
            <v>15</v>
          </cell>
        </row>
        <row r="189">
          <cell r="F189" t="str">
            <v>1280.520.350</v>
          </cell>
          <cell r="G189">
            <v>1066.08</v>
          </cell>
        </row>
        <row r="190">
          <cell r="F190" t="str">
            <v>1280.520.352</v>
          </cell>
          <cell r="G190">
            <v>101.61</v>
          </cell>
        </row>
        <row r="191">
          <cell r="F191" t="str">
            <v>1280.520.377</v>
          </cell>
          <cell r="G191">
            <v>512.98</v>
          </cell>
        </row>
        <row r="192">
          <cell r="F192" t="str">
            <v>1280.551.027</v>
          </cell>
          <cell r="G192">
            <v>16.470000000000002</v>
          </cell>
        </row>
        <row r="193">
          <cell r="F193" t="str">
            <v>1280.551.878</v>
          </cell>
          <cell r="G193">
            <v>1.08</v>
          </cell>
        </row>
        <row r="194">
          <cell r="F194" t="str">
            <v>1280.551.928</v>
          </cell>
          <cell r="G194">
            <v>11.7</v>
          </cell>
        </row>
        <row r="195">
          <cell r="F195" t="str">
            <v>1280.551.943</v>
          </cell>
          <cell r="G195">
            <v>9.61</v>
          </cell>
        </row>
        <row r="196">
          <cell r="F196" t="str">
            <v>1280.551.970</v>
          </cell>
          <cell r="G196">
            <v>9.68</v>
          </cell>
        </row>
        <row r="197">
          <cell r="F197" t="str">
            <v>1280.551.972</v>
          </cell>
          <cell r="G197">
            <v>1.63</v>
          </cell>
        </row>
        <row r="198">
          <cell r="F198" t="str">
            <v>1280.551.985</v>
          </cell>
          <cell r="G198">
            <v>67.649999999999991</v>
          </cell>
        </row>
        <row r="199">
          <cell r="F199" t="str">
            <v>1280.551.995</v>
          </cell>
          <cell r="G199">
            <v>1.95</v>
          </cell>
        </row>
        <row r="200">
          <cell r="F200" t="str">
            <v>1280.552.725</v>
          </cell>
          <cell r="G200">
            <v>169.82000000000002</v>
          </cell>
        </row>
        <row r="201">
          <cell r="F201" t="str">
            <v>1280.552.731</v>
          </cell>
          <cell r="G201">
            <v>1.32</v>
          </cell>
        </row>
        <row r="202">
          <cell r="F202" t="str">
            <v>1280.552.753</v>
          </cell>
          <cell r="G202">
            <v>10.57</v>
          </cell>
        </row>
        <row r="203">
          <cell r="F203" t="str">
            <v>1280.552.759</v>
          </cell>
          <cell r="G203">
            <v>25.37</v>
          </cell>
        </row>
        <row r="204">
          <cell r="F204" t="str">
            <v>1280.552.766</v>
          </cell>
          <cell r="G204">
            <v>164.37000000000003</v>
          </cell>
        </row>
        <row r="205">
          <cell r="F205" t="str">
            <v>1280.552.794</v>
          </cell>
          <cell r="G205">
            <v>15.41</v>
          </cell>
        </row>
        <row r="206">
          <cell r="F206" t="str">
            <v>1280.552.830</v>
          </cell>
          <cell r="G206">
            <v>131.80000000000001</v>
          </cell>
        </row>
        <row r="207">
          <cell r="F207" t="str">
            <v>1280.552.871</v>
          </cell>
          <cell r="G207">
            <v>18.619999999999997</v>
          </cell>
        </row>
        <row r="208">
          <cell r="F208" t="str">
            <v>1280.552.873</v>
          </cell>
          <cell r="G208">
            <v>61.620000000000005</v>
          </cell>
        </row>
        <row r="209">
          <cell r="F209" t="str">
            <v>1280.552.874</v>
          </cell>
          <cell r="G209">
            <v>91.77</v>
          </cell>
        </row>
        <row r="210">
          <cell r="F210" t="str">
            <v>1280.552.875</v>
          </cell>
          <cell r="G210">
            <v>4.88</v>
          </cell>
        </row>
        <row r="211">
          <cell r="F211" t="str">
            <v>1280.552.881</v>
          </cell>
          <cell r="G211">
            <v>39.879999999999995</v>
          </cell>
        </row>
        <row r="212">
          <cell r="F212" t="str">
            <v>1280.552.890</v>
          </cell>
          <cell r="G212">
            <v>63.66</v>
          </cell>
        </row>
        <row r="213">
          <cell r="F213" t="str">
            <v>1280.552.897</v>
          </cell>
          <cell r="G213">
            <v>43.52</v>
          </cell>
        </row>
        <row r="214">
          <cell r="F214" t="str">
            <v>1280.552.899</v>
          </cell>
          <cell r="G214">
            <v>3.62</v>
          </cell>
        </row>
        <row r="215">
          <cell r="F215" t="str">
            <v>1280.552.900</v>
          </cell>
          <cell r="G215">
            <v>29.68</v>
          </cell>
        </row>
        <row r="216">
          <cell r="F216" t="str">
            <v>1280.552.902</v>
          </cell>
          <cell r="G216">
            <v>88.7</v>
          </cell>
        </row>
        <row r="217">
          <cell r="F217" t="str">
            <v>1280.552.903</v>
          </cell>
          <cell r="G217">
            <v>81.53</v>
          </cell>
        </row>
        <row r="218">
          <cell r="F218" t="str">
            <v>1280.552.905</v>
          </cell>
          <cell r="G218">
            <v>34.849999999999994</v>
          </cell>
        </row>
        <row r="219">
          <cell r="F219" t="str">
            <v>1280.552.906</v>
          </cell>
          <cell r="G219">
            <v>4.8899999999999997</v>
          </cell>
        </row>
        <row r="220">
          <cell r="F220" t="str">
            <v>1280.552.909</v>
          </cell>
          <cell r="G220">
            <v>29.28</v>
          </cell>
        </row>
        <row r="221">
          <cell r="F221" t="str">
            <v>1280.552.913</v>
          </cell>
          <cell r="G221">
            <v>7.74</v>
          </cell>
        </row>
        <row r="222">
          <cell r="F222" t="str">
            <v>1280.703.022-235</v>
          </cell>
          <cell r="G222">
            <v>1708.4100000000003</v>
          </cell>
        </row>
        <row r="223">
          <cell r="F223" t="str">
            <v>1281.322.718</v>
          </cell>
          <cell r="G223">
            <v>1043.0500000000002</v>
          </cell>
        </row>
        <row r="224">
          <cell r="F224" t="str">
            <v>1283.230.004</v>
          </cell>
          <cell r="G224">
            <v>4572.84</v>
          </cell>
        </row>
        <row r="225">
          <cell r="F225" t="str">
            <v>1284.210.263</v>
          </cell>
          <cell r="G225">
            <v>93.509999999999991</v>
          </cell>
        </row>
        <row r="226">
          <cell r="F226" t="str">
            <v>1284.210.266</v>
          </cell>
          <cell r="G226">
            <v>1187.56</v>
          </cell>
        </row>
        <row r="227">
          <cell r="F227" t="str">
            <v>1284.210.276</v>
          </cell>
          <cell r="G227">
            <v>17.420000000000002</v>
          </cell>
        </row>
        <row r="228">
          <cell r="F228" t="str">
            <v>1284.210.283</v>
          </cell>
          <cell r="G228">
            <v>2958.5299999999997</v>
          </cell>
        </row>
        <row r="229">
          <cell r="F229" t="str">
            <v>1284.210.285</v>
          </cell>
          <cell r="G229">
            <v>688.26</v>
          </cell>
        </row>
        <row r="230">
          <cell r="F230" t="str">
            <v>1284.210.286</v>
          </cell>
          <cell r="G230">
            <v>24.55</v>
          </cell>
        </row>
        <row r="231">
          <cell r="F231" t="str">
            <v>1284.210.301</v>
          </cell>
          <cell r="G231">
            <v>288.17</v>
          </cell>
        </row>
        <row r="232">
          <cell r="F232" t="str">
            <v>1284.210.302</v>
          </cell>
          <cell r="G232">
            <v>327.45</v>
          </cell>
        </row>
        <row r="233">
          <cell r="F233" t="str">
            <v>1284.610.708</v>
          </cell>
          <cell r="G233">
            <v>2634.13</v>
          </cell>
        </row>
        <row r="234">
          <cell r="F234" t="str">
            <v>1284.611.012</v>
          </cell>
          <cell r="G234">
            <v>248.14000000000001</v>
          </cell>
        </row>
        <row r="235">
          <cell r="F235" t="str">
            <v>1284.618.033</v>
          </cell>
          <cell r="G235">
            <v>643.75</v>
          </cell>
        </row>
        <row r="236">
          <cell r="F236" t="str">
            <v>1284.618.034</v>
          </cell>
          <cell r="G236">
            <v>6.7100000000000009</v>
          </cell>
        </row>
        <row r="237">
          <cell r="F237" t="str">
            <v>1284.641.001</v>
          </cell>
          <cell r="G237">
            <v>7.9</v>
          </cell>
        </row>
        <row r="238">
          <cell r="F238" t="str">
            <v>1284.641.002</v>
          </cell>
          <cell r="G238">
            <v>20.18</v>
          </cell>
        </row>
        <row r="239">
          <cell r="F239" t="str">
            <v>1284.641.003</v>
          </cell>
          <cell r="G239">
            <v>3096.8</v>
          </cell>
        </row>
        <row r="240">
          <cell r="F240" t="str">
            <v>1284.641.004</v>
          </cell>
          <cell r="G240">
            <v>4344.12</v>
          </cell>
        </row>
        <row r="241">
          <cell r="F241" t="str">
            <v>1284.641.005</v>
          </cell>
          <cell r="G241">
            <v>477.93</v>
          </cell>
        </row>
        <row r="242">
          <cell r="F242" t="str">
            <v>1287.430.752</v>
          </cell>
          <cell r="G242">
            <v>73.58</v>
          </cell>
        </row>
        <row r="243">
          <cell r="F243" t="str">
            <v>1287.430.762</v>
          </cell>
          <cell r="G243">
            <v>12</v>
          </cell>
        </row>
        <row r="244">
          <cell r="F244" t="str">
            <v>1287.431.011</v>
          </cell>
          <cell r="G244">
            <v>14.26</v>
          </cell>
        </row>
        <row r="245">
          <cell r="F245" t="str">
            <v>1287.431.020</v>
          </cell>
          <cell r="G245">
            <v>161.85</v>
          </cell>
        </row>
        <row r="246">
          <cell r="F246" t="str">
            <v>1288.700.955</v>
          </cell>
          <cell r="G246">
            <v>6805.4800000000005</v>
          </cell>
        </row>
        <row r="247">
          <cell r="F247" t="str">
            <v>1288.700.965</v>
          </cell>
          <cell r="G247">
            <v>6944.6599999999989</v>
          </cell>
        </row>
        <row r="248">
          <cell r="F248" t="str">
            <v>1580.190.530</v>
          </cell>
          <cell r="G248">
            <v>83.500000000000014</v>
          </cell>
        </row>
        <row r="249">
          <cell r="F249" t="str">
            <v>1580.190.535</v>
          </cell>
          <cell r="G249">
            <v>1062.1500000000001</v>
          </cell>
        </row>
        <row r="250">
          <cell r="F250" t="str">
            <v>1580.190.549</v>
          </cell>
          <cell r="G250">
            <v>17.36</v>
          </cell>
        </row>
        <row r="251">
          <cell r="F251" t="str">
            <v>1580.190.551</v>
          </cell>
          <cell r="G251">
            <v>81.91</v>
          </cell>
        </row>
        <row r="252">
          <cell r="F252" t="str">
            <v>1580.190.553</v>
          </cell>
          <cell r="G252">
            <v>4.3</v>
          </cell>
        </row>
        <row r="253">
          <cell r="F253" t="str">
            <v>1580.190.555</v>
          </cell>
          <cell r="G253">
            <v>171.54</v>
          </cell>
        </row>
        <row r="254">
          <cell r="F254" t="str">
            <v>1580.190.562</v>
          </cell>
          <cell r="G254">
            <v>125.34</v>
          </cell>
        </row>
        <row r="255">
          <cell r="F255" t="str">
            <v>1580.190.564</v>
          </cell>
          <cell r="G255">
            <v>601.54</v>
          </cell>
        </row>
        <row r="256">
          <cell r="F256" t="str">
            <v>1580.190.570</v>
          </cell>
          <cell r="G256">
            <v>182.73</v>
          </cell>
        </row>
        <row r="257">
          <cell r="F257" t="str">
            <v>1580.220.517</v>
          </cell>
          <cell r="G257">
            <v>449.76</v>
          </cell>
        </row>
        <row r="258">
          <cell r="F258" t="str">
            <v>1580.220.529</v>
          </cell>
          <cell r="G258">
            <v>2554.9900000000002</v>
          </cell>
        </row>
        <row r="259">
          <cell r="F259" t="str">
            <v>1580.220.531</v>
          </cell>
          <cell r="G259">
            <v>1818.3200000000002</v>
          </cell>
        </row>
        <row r="260">
          <cell r="F260" t="str">
            <v>1580.220.540</v>
          </cell>
          <cell r="G260">
            <v>645.53</v>
          </cell>
        </row>
        <row r="261">
          <cell r="F261" t="str">
            <v>1580.220.542</v>
          </cell>
          <cell r="G261">
            <v>104.16999999999999</v>
          </cell>
        </row>
        <row r="262">
          <cell r="F262" t="str">
            <v>1580.220.581</v>
          </cell>
          <cell r="G262">
            <v>120.60000000000001</v>
          </cell>
        </row>
        <row r="263">
          <cell r="F263" t="str">
            <v>1580.220.634</v>
          </cell>
          <cell r="G263">
            <v>101</v>
          </cell>
        </row>
        <row r="264">
          <cell r="F264" t="str">
            <v>1580.220.665</v>
          </cell>
          <cell r="G264">
            <v>251.53</v>
          </cell>
        </row>
        <row r="265">
          <cell r="F265" t="str">
            <v>1580.220.669</v>
          </cell>
          <cell r="G265">
            <v>304.29000000000002</v>
          </cell>
        </row>
        <row r="266">
          <cell r="F266" t="str">
            <v>1580.300.527</v>
          </cell>
          <cell r="G266">
            <v>8022.9999999999991</v>
          </cell>
        </row>
        <row r="267">
          <cell r="F267" t="str">
            <v>1580.321.510</v>
          </cell>
          <cell r="G267">
            <v>1925.7399999999998</v>
          </cell>
        </row>
        <row r="268">
          <cell r="F268" t="str">
            <v>1580.321.514</v>
          </cell>
          <cell r="G268">
            <v>816.47</v>
          </cell>
        </row>
        <row r="269">
          <cell r="F269" t="str">
            <v>1580.324.502</v>
          </cell>
          <cell r="G269">
            <v>2042.54</v>
          </cell>
        </row>
        <row r="270">
          <cell r="F270" t="str">
            <v>1580.525.620</v>
          </cell>
          <cell r="G270">
            <v>33.410000000000004</v>
          </cell>
        </row>
        <row r="271">
          <cell r="F271" t="str">
            <v>1580.550.503</v>
          </cell>
          <cell r="G271">
            <v>80.12</v>
          </cell>
        </row>
        <row r="272">
          <cell r="F272" t="str">
            <v>1580.550.505</v>
          </cell>
          <cell r="G272">
            <v>221.75</v>
          </cell>
        </row>
        <row r="273">
          <cell r="F273" t="str">
            <v>1581.011.504</v>
          </cell>
          <cell r="G273">
            <v>3534.8700000000003</v>
          </cell>
        </row>
        <row r="274">
          <cell r="F274" t="str">
            <v>1581.011.507</v>
          </cell>
          <cell r="G274">
            <v>21.790000000000003</v>
          </cell>
        </row>
        <row r="275">
          <cell r="F275" t="str">
            <v>1582.806.229</v>
          </cell>
          <cell r="G275">
            <v>56.5</v>
          </cell>
        </row>
        <row r="276">
          <cell r="F276" t="str">
            <v>1582.813.265</v>
          </cell>
          <cell r="G276">
            <v>1181.01</v>
          </cell>
        </row>
        <row r="277">
          <cell r="F277" t="str">
            <v>1582.814.010</v>
          </cell>
          <cell r="G277">
            <v>2229.1999999999998</v>
          </cell>
        </row>
        <row r="278">
          <cell r="F278" t="str">
            <v>1582.821.167</v>
          </cell>
          <cell r="G278">
            <v>305.50000000000006</v>
          </cell>
        </row>
        <row r="279">
          <cell r="F279" t="str">
            <v>1582.833.023</v>
          </cell>
          <cell r="G279">
            <v>245.89000000000001</v>
          </cell>
        </row>
        <row r="280">
          <cell r="F280" t="str">
            <v>1582.834.003</v>
          </cell>
          <cell r="G280">
            <v>203.90000000000003</v>
          </cell>
        </row>
        <row r="281">
          <cell r="F281" t="str">
            <v>1582.848.085</v>
          </cell>
          <cell r="G281">
            <v>167.39</v>
          </cell>
        </row>
        <row r="282">
          <cell r="F282" t="str">
            <v>1582.848.087</v>
          </cell>
          <cell r="G282">
            <v>49.7</v>
          </cell>
        </row>
        <row r="283">
          <cell r="F283" t="str">
            <v>1582.848.134</v>
          </cell>
          <cell r="G283">
            <v>337.41</v>
          </cell>
        </row>
        <row r="284">
          <cell r="F284" t="str">
            <v>1582.859.143</v>
          </cell>
          <cell r="G284">
            <v>363.3</v>
          </cell>
        </row>
        <row r="285">
          <cell r="F285" t="str">
            <v>1582.859.144</v>
          </cell>
          <cell r="G285">
            <v>365.89</v>
          </cell>
        </row>
        <row r="286">
          <cell r="F286" t="str">
            <v>1582.859.185</v>
          </cell>
          <cell r="G286">
            <v>102.84</v>
          </cell>
        </row>
        <row r="287">
          <cell r="F287" t="str">
            <v>1582.859.273</v>
          </cell>
          <cell r="G287">
            <v>339.07</v>
          </cell>
        </row>
        <row r="288">
          <cell r="F288" t="str">
            <v>1582.859.288</v>
          </cell>
          <cell r="G288">
            <v>350.3</v>
          </cell>
        </row>
        <row r="289">
          <cell r="F289" t="str">
            <v>1582.859.314</v>
          </cell>
          <cell r="G289">
            <v>168.42</v>
          </cell>
        </row>
        <row r="290">
          <cell r="F290" t="str">
            <v>1582.859.331</v>
          </cell>
          <cell r="G290">
            <v>20.82</v>
          </cell>
        </row>
        <row r="291">
          <cell r="F291" t="str">
            <v>1582.859.379</v>
          </cell>
          <cell r="G291">
            <v>16.59</v>
          </cell>
        </row>
        <row r="292">
          <cell r="F292" t="str">
            <v>1582.859.420</v>
          </cell>
          <cell r="G292">
            <v>45.12</v>
          </cell>
        </row>
        <row r="293">
          <cell r="F293" t="str">
            <v>1582.859.550</v>
          </cell>
          <cell r="G293">
            <v>2533.1799999999998</v>
          </cell>
        </row>
        <row r="294">
          <cell r="F294" t="str">
            <v>1582.859.578</v>
          </cell>
          <cell r="G294">
            <v>299.95999999999998</v>
          </cell>
        </row>
        <row r="295">
          <cell r="F295" t="str">
            <v>1582.859.617</v>
          </cell>
          <cell r="G295">
            <v>107.99</v>
          </cell>
        </row>
        <row r="296">
          <cell r="F296" t="str">
            <v>1582.859.630</v>
          </cell>
          <cell r="G296">
            <v>20119.820000000003</v>
          </cell>
        </row>
        <row r="297">
          <cell r="F297" t="str">
            <v>1582.859.638</v>
          </cell>
          <cell r="G297">
            <v>1395.9999999999998</v>
          </cell>
        </row>
        <row r="298">
          <cell r="F298" t="str">
            <v>1582.859.666</v>
          </cell>
          <cell r="G298">
            <v>763.80000000000007</v>
          </cell>
        </row>
        <row r="299">
          <cell r="F299" t="str">
            <v>1582.859.667</v>
          </cell>
          <cell r="G299">
            <v>523.43000000000006</v>
          </cell>
        </row>
        <row r="300">
          <cell r="F300" t="str">
            <v>1582.859.669</v>
          </cell>
          <cell r="G300">
            <v>72.489999999999995</v>
          </cell>
        </row>
        <row r="301">
          <cell r="F301" t="str">
            <v>1582.859.671</v>
          </cell>
          <cell r="G301">
            <v>514.28</v>
          </cell>
        </row>
        <row r="302">
          <cell r="F302" t="str">
            <v>1582.859.673</v>
          </cell>
          <cell r="G302">
            <v>2814.5000000000005</v>
          </cell>
        </row>
        <row r="303">
          <cell r="F303" t="str">
            <v>1582.859.683</v>
          </cell>
          <cell r="G303">
            <v>1366.09</v>
          </cell>
        </row>
        <row r="304">
          <cell r="F304" t="str">
            <v>1582.859.684</v>
          </cell>
          <cell r="G304">
            <v>2545.42</v>
          </cell>
        </row>
        <row r="305">
          <cell r="F305" t="str">
            <v>1582.859.685</v>
          </cell>
          <cell r="G305">
            <v>571.64</v>
          </cell>
        </row>
        <row r="306">
          <cell r="F306" t="str">
            <v>1582.859.686</v>
          </cell>
          <cell r="G306">
            <v>159.08000000000001</v>
          </cell>
        </row>
        <row r="307">
          <cell r="F307" t="str">
            <v>1582.859.687</v>
          </cell>
          <cell r="G307">
            <v>812.14</v>
          </cell>
        </row>
        <row r="308">
          <cell r="F308" t="str">
            <v>1582.859.696</v>
          </cell>
          <cell r="G308">
            <v>2201.2399999999998</v>
          </cell>
        </row>
        <row r="309">
          <cell r="F309" t="str">
            <v>1582.859.698</v>
          </cell>
          <cell r="G309">
            <v>1268.6200000000001</v>
          </cell>
        </row>
        <row r="310">
          <cell r="F310" t="str">
            <v>1582.859.708</v>
          </cell>
          <cell r="G310">
            <v>445.69</v>
          </cell>
        </row>
        <row r="311">
          <cell r="F311" t="str">
            <v>1582.859.734</v>
          </cell>
          <cell r="G311">
            <v>1528.53</v>
          </cell>
        </row>
        <row r="312">
          <cell r="F312" t="str">
            <v>1582.859.735</v>
          </cell>
          <cell r="G312">
            <v>745.23</v>
          </cell>
        </row>
        <row r="313">
          <cell r="F313" t="str">
            <v>1582.859.756</v>
          </cell>
          <cell r="G313">
            <v>344.6</v>
          </cell>
        </row>
        <row r="314">
          <cell r="F314" t="str">
            <v>1582.859.801</v>
          </cell>
          <cell r="G314">
            <v>3287.6299999999997</v>
          </cell>
        </row>
        <row r="315">
          <cell r="F315" t="str">
            <v>1582.859.802</v>
          </cell>
          <cell r="G315">
            <v>2521.0299999999997</v>
          </cell>
        </row>
        <row r="316">
          <cell r="F316" t="str">
            <v>1582.859.824</v>
          </cell>
          <cell r="G316">
            <v>4824.74</v>
          </cell>
        </row>
        <row r="317">
          <cell r="F317" t="str">
            <v>1582.859.845</v>
          </cell>
          <cell r="G317">
            <v>2008.2400000000002</v>
          </cell>
        </row>
        <row r="318">
          <cell r="F318" t="str">
            <v>1582.859.880</v>
          </cell>
          <cell r="G318">
            <v>2043.9699999999998</v>
          </cell>
        </row>
        <row r="319">
          <cell r="F319" t="str">
            <v>1582.859.881</v>
          </cell>
          <cell r="G319">
            <v>2349.8000000000002</v>
          </cell>
        </row>
        <row r="320">
          <cell r="F320" t="str">
            <v>1582.859.882</v>
          </cell>
          <cell r="G320">
            <v>515.28</v>
          </cell>
        </row>
        <row r="321">
          <cell r="F321" t="str">
            <v>1582.859.897</v>
          </cell>
          <cell r="G321">
            <v>10247.15</v>
          </cell>
        </row>
        <row r="322">
          <cell r="F322" t="str">
            <v>1582.859.906</v>
          </cell>
          <cell r="G322">
            <v>106.99</v>
          </cell>
        </row>
        <row r="323">
          <cell r="F323" t="str">
            <v>1582.859.907</v>
          </cell>
          <cell r="G323">
            <v>1336.67</v>
          </cell>
        </row>
        <row r="324">
          <cell r="F324" t="str">
            <v>1582.859.912</v>
          </cell>
          <cell r="G324">
            <v>2497.37</v>
          </cell>
        </row>
        <row r="325">
          <cell r="F325" t="str">
            <v>1582.859.913</v>
          </cell>
          <cell r="G325">
            <v>742.43</v>
          </cell>
        </row>
        <row r="326">
          <cell r="F326" t="str">
            <v>1582.859.918</v>
          </cell>
          <cell r="G326">
            <v>639.47</v>
          </cell>
        </row>
        <row r="327">
          <cell r="F327" t="str">
            <v>1582.859.938</v>
          </cell>
          <cell r="G327">
            <v>8480.4599999999991</v>
          </cell>
        </row>
        <row r="328">
          <cell r="F328" t="str">
            <v>1582.859.953</v>
          </cell>
          <cell r="G328">
            <v>6895.5400000000009</v>
          </cell>
        </row>
        <row r="329">
          <cell r="F329" t="str">
            <v>1582.861.000</v>
          </cell>
          <cell r="G329">
            <v>137.43000000000004</v>
          </cell>
        </row>
        <row r="330">
          <cell r="F330" t="str">
            <v>1582.862.010</v>
          </cell>
          <cell r="G330">
            <v>161.33000000000001</v>
          </cell>
        </row>
        <row r="331">
          <cell r="F331" t="str">
            <v>1582.862.014</v>
          </cell>
          <cell r="G331">
            <v>83.06</v>
          </cell>
        </row>
        <row r="332">
          <cell r="F332" t="str">
            <v>1582.862.017</v>
          </cell>
          <cell r="G332">
            <v>713.81</v>
          </cell>
        </row>
        <row r="333">
          <cell r="F333" t="str">
            <v>1582.862.025</v>
          </cell>
          <cell r="G333">
            <v>4240.58</v>
          </cell>
        </row>
        <row r="334">
          <cell r="F334" t="str">
            <v>1582.862.026</v>
          </cell>
          <cell r="G334">
            <v>5726.6000000000013</v>
          </cell>
        </row>
        <row r="335">
          <cell r="F335" t="str">
            <v>1582.865.004</v>
          </cell>
          <cell r="G335">
            <v>856.85</v>
          </cell>
        </row>
        <row r="336">
          <cell r="F336" t="str">
            <v>1582.870.030</v>
          </cell>
          <cell r="G336">
            <v>809.5100000000001</v>
          </cell>
        </row>
        <row r="337">
          <cell r="F337" t="str">
            <v>1582.884.071</v>
          </cell>
          <cell r="G337">
            <v>11.22</v>
          </cell>
        </row>
        <row r="338">
          <cell r="F338" t="str">
            <v>1582.884.076</v>
          </cell>
          <cell r="G338">
            <v>74.459999999999994</v>
          </cell>
        </row>
        <row r="339">
          <cell r="F339" t="str">
            <v>1582.884.077</v>
          </cell>
          <cell r="G339">
            <v>41.27</v>
          </cell>
        </row>
        <row r="340">
          <cell r="F340" t="str">
            <v>1582.884.079</v>
          </cell>
          <cell r="G340">
            <v>1.24</v>
          </cell>
        </row>
        <row r="341">
          <cell r="F341" t="str">
            <v>1582.884.080</v>
          </cell>
          <cell r="G341">
            <v>475.84000000000003</v>
          </cell>
        </row>
        <row r="342">
          <cell r="F342" t="str">
            <v>1582.884.092</v>
          </cell>
          <cell r="G342">
            <v>358.3</v>
          </cell>
        </row>
        <row r="343">
          <cell r="F343" t="str">
            <v>1582.884.097</v>
          </cell>
          <cell r="G343">
            <v>11.73</v>
          </cell>
        </row>
        <row r="344">
          <cell r="F344" t="str">
            <v>1582.884.109</v>
          </cell>
          <cell r="G344">
            <v>7.83</v>
          </cell>
        </row>
        <row r="345">
          <cell r="F345" t="str">
            <v>1583.120.504</v>
          </cell>
          <cell r="G345">
            <v>3780.6600000000003</v>
          </cell>
        </row>
        <row r="346">
          <cell r="F346" t="str">
            <v>1583.129.541</v>
          </cell>
          <cell r="G346">
            <v>21.23</v>
          </cell>
        </row>
        <row r="347">
          <cell r="F347" t="str">
            <v>1583.386.539</v>
          </cell>
          <cell r="G347">
            <v>53.42</v>
          </cell>
        </row>
        <row r="348">
          <cell r="F348" t="str">
            <v>1583.386.563</v>
          </cell>
          <cell r="G348">
            <v>113.01</v>
          </cell>
        </row>
        <row r="349">
          <cell r="F349" t="str">
            <v>1584.010.833</v>
          </cell>
          <cell r="G349">
            <v>20407.04</v>
          </cell>
        </row>
        <row r="350">
          <cell r="F350" t="str">
            <v>1584.010.875</v>
          </cell>
          <cell r="G350">
            <v>43598.38</v>
          </cell>
        </row>
        <row r="351">
          <cell r="F351" t="str">
            <v>1584.320.600</v>
          </cell>
          <cell r="G351">
            <v>2582.3700000000008</v>
          </cell>
        </row>
        <row r="352">
          <cell r="F352" t="str">
            <v>1584.320.612</v>
          </cell>
          <cell r="G352">
            <v>598.20000000000005</v>
          </cell>
        </row>
        <row r="353">
          <cell r="F353" t="str">
            <v>1584.320.616</v>
          </cell>
          <cell r="G353">
            <v>389.2</v>
          </cell>
        </row>
        <row r="354">
          <cell r="F354" t="str">
            <v>1584.320.619</v>
          </cell>
          <cell r="G354">
            <v>185.81</v>
          </cell>
        </row>
        <row r="355">
          <cell r="F355" t="str">
            <v>1584.320.621</v>
          </cell>
          <cell r="G355">
            <v>3796.8200000000006</v>
          </cell>
        </row>
        <row r="356">
          <cell r="F356" t="str">
            <v>1584.336.628</v>
          </cell>
          <cell r="G356">
            <v>1168.1500000000001</v>
          </cell>
        </row>
        <row r="357">
          <cell r="F357" t="str">
            <v>1584.336.638</v>
          </cell>
          <cell r="G357">
            <v>4816.4900000000007</v>
          </cell>
        </row>
        <row r="358">
          <cell r="F358" t="str">
            <v>1584.336.640</v>
          </cell>
          <cell r="G358">
            <v>7835.94</v>
          </cell>
        </row>
        <row r="359">
          <cell r="F359" t="str">
            <v>1584.336.642</v>
          </cell>
          <cell r="G359">
            <v>219.59999999999997</v>
          </cell>
        </row>
        <row r="360">
          <cell r="F360" t="str">
            <v>1584.336.643</v>
          </cell>
          <cell r="G360">
            <v>14011.82</v>
          </cell>
        </row>
        <row r="361">
          <cell r="F361" t="str">
            <v>1584.336.694</v>
          </cell>
          <cell r="G361">
            <v>355.49999999999994</v>
          </cell>
        </row>
        <row r="362">
          <cell r="F362" t="str">
            <v>1584.477.587</v>
          </cell>
          <cell r="G362">
            <v>131.06</v>
          </cell>
        </row>
        <row r="363">
          <cell r="F363" t="str">
            <v>1584.477.588</v>
          </cell>
          <cell r="G363">
            <v>139.13999999999999</v>
          </cell>
        </row>
        <row r="364">
          <cell r="F364" t="str">
            <v>1584.477.594</v>
          </cell>
          <cell r="G364">
            <v>45.59</v>
          </cell>
        </row>
        <row r="365">
          <cell r="F365" t="str">
            <v>1584.477.595</v>
          </cell>
          <cell r="G365">
            <v>45.89</v>
          </cell>
        </row>
        <row r="366">
          <cell r="F366" t="str">
            <v>1584.481.526</v>
          </cell>
          <cell r="G366">
            <v>1.03</v>
          </cell>
        </row>
        <row r="367">
          <cell r="F367" t="str">
            <v>1584.481.529</v>
          </cell>
          <cell r="G367">
            <v>133.97</v>
          </cell>
        </row>
        <row r="368">
          <cell r="F368" t="str">
            <v>1584.503.518</v>
          </cell>
          <cell r="G368">
            <v>330.09</v>
          </cell>
        </row>
        <row r="369">
          <cell r="F369" t="str">
            <v>1584.541.506</v>
          </cell>
          <cell r="G369">
            <v>3399.9099999999994</v>
          </cell>
        </row>
        <row r="370">
          <cell r="F370" t="str">
            <v>1584.541.510</v>
          </cell>
          <cell r="G370">
            <v>105.89</v>
          </cell>
        </row>
        <row r="371">
          <cell r="F371" t="str">
            <v>1584.610.551</v>
          </cell>
          <cell r="G371">
            <v>10.39</v>
          </cell>
        </row>
        <row r="372">
          <cell r="F372" t="str">
            <v>1585.110.246</v>
          </cell>
          <cell r="G372">
            <v>281.16000000000003</v>
          </cell>
        </row>
        <row r="373">
          <cell r="F373" t="str">
            <v>1585.110.280</v>
          </cell>
          <cell r="G373">
            <v>1263.6199999999999</v>
          </cell>
        </row>
        <row r="374">
          <cell r="F374" t="str">
            <v>1585.110.867</v>
          </cell>
          <cell r="G374">
            <v>3062.04</v>
          </cell>
        </row>
        <row r="375">
          <cell r="F375" t="str">
            <v>1585.110.875</v>
          </cell>
          <cell r="G375">
            <v>775.25</v>
          </cell>
        </row>
        <row r="376">
          <cell r="F376" t="str">
            <v>1585.110.891</v>
          </cell>
          <cell r="G376">
            <v>1.96</v>
          </cell>
        </row>
        <row r="377">
          <cell r="F377" t="str">
            <v>1585.501.577</v>
          </cell>
          <cell r="G377">
            <v>3164.6700000000005</v>
          </cell>
        </row>
        <row r="378">
          <cell r="F378" t="str">
            <v>1585.501.581</v>
          </cell>
          <cell r="G378">
            <v>7481.5899999999992</v>
          </cell>
        </row>
        <row r="379">
          <cell r="F379" t="str">
            <v>1585.501.589</v>
          </cell>
          <cell r="G379">
            <v>144.35999999999999</v>
          </cell>
        </row>
        <row r="380">
          <cell r="F380" t="str">
            <v>1585.501.593</v>
          </cell>
          <cell r="G380">
            <v>196.26999999999998</v>
          </cell>
        </row>
        <row r="381">
          <cell r="F381" t="str">
            <v>1585.501.614</v>
          </cell>
          <cell r="G381">
            <v>1232.1899999999998</v>
          </cell>
        </row>
        <row r="382">
          <cell r="F382" t="str">
            <v>1585.501.653</v>
          </cell>
          <cell r="G382">
            <v>86.32</v>
          </cell>
        </row>
        <row r="383">
          <cell r="F383" t="str">
            <v>1585.501.714</v>
          </cell>
          <cell r="G383">
            <v>147.51</v>
          </cell>
        </row>
        <row r="384">
          <cell r="F384" t="str">
            <v>1585.501.739</v>
          </cell>
          <cell r="G384">
            <v>1385.8700000000001</v>
          </cell>
        </row>
        <row r="385">
          <cell r="F385" t="str">
            <v>1585.501.748</v>
          </cell>
          <cell r="G385">
            <v>229.85999999999999</v>
          </cell>
        </row>
        <row r="386">
          <cell r="F386" t="str">
            <v>1585.501.752</v>
          </cell>
          <cell r="G386">
            <v>266.01</v>
          </cell>
        </row>
        <row r="387">
          <cell r="F387" t="str">
            <v>1903.230.023</v>
          </cell>
          <cell r="G387">
            <v>63.029999999999994</v>
          </cell>
        </row>
        <row r="388">
          <cell r="F388" t="str">
            <v>1903.230.511</v>
          </cell>
          <cell r="G388">
            <v>335.12999999999994</v>
          </cell>
        </row>
        <row r="389">
          <cell r="F389" t="str">
            <v>1928.300.520-235</v>
          </cell>
          <cell r="G389">
            <v>1795.2099999999998</v>
          </cell>
        </row>
        <row r="390">
          <cell r="F390" t="str">
            <v>1928.300.599-132</v>
          </cell>
          <cell r="G390">
            <v>448.34000000000003</v>
          </cell>
        </row>
        <row r="391">
          <cell r="F391" t="str">
            <v>1928.300.600-235</v>
          </cell>
          <cell r="G391">
            <v>77.5</v>
          </cell>
        </row>
        <row r="392">
          <cell r="F392" t="str">
            <v>1928.301.085-132</v>
          </cell>
          <cell r="G392">
            <v>302.69</v>
          </cell>
        </row>
        <row r="393">
          <cell r="F393" t="str">
            <v>1928.301.086-132</v>
          </cell>
          <cell r="G393">
            <v>1986.13</v>
          </cell>
        </row>
        <row r="394">
          <cell r="F394" t="str">
            <v>1928.301.087-132</v>
          </cell>
          <cell r="G394">
            <v>1911.77</v>
          </cell>
        </row>
        <row r="395">
          <cell r="F395" t="str">
            <v>1928.301.118-132</v>
          </cell>
          <cell r="G395">
            <v>1827.2299999999998</v>
          </cell>
        </row>
        <row r="396">
          <cell r="F396" t="str">
            <v>1928.401.964-235</v>
          </cell>
          <cell r="G396">
            <v>409.31</v>
          </cell>
        </row>
        <row r="397">
          <cell r="F397" t="str">
            <v>1928.401.982-235</v>
          </cell>
          <cell r="G397">
            <v>4207.57</v>
          </cell>
        </row>
        <row r="398">
          <cell r="F398" t="str">
            <v>1928.401.986-235</v>
          </cell>
          <cell r="G398">
            <v>12156.75</v>
          </cell>
        </row>
        <row r="399">
          <cell r="F399" t="str">
            <v>1928.402.321-138</v>
          </cell>
          <cell r="G399">
            <v>478.85</v>
          </cell>
        </row>
        <row r="400">
          <cell r="F400" t="str">
            <v>1928.402.412-138</v>
          </cell>
          <cell r="G400">
            <v>1311.93</v>
          </cell>
        </row>
        <row r="401">
          <cell r="F401" t="str">
            <v>1928.402.448-235</v>
          </cell>
          <cell r="G401">
            <v>294.64</v>
          </cell>
        </row>
        <row r="402">
          <cell r="F402" t="str">
            <v>1928.402.571-138</v>
          </cell>
          <cell r="G402">
            <v>3512.5499999999997</v>
          </cell>
        </row>
        <row r="403">
          <cell r="F403" t="str">
            <v>1928.403.110</v>
          </cell>
          <cell r="G403">
            <v>79.36</v>
          </cell>
        </row>
        <row r="404">
          <cell r="F404" t="str">
            <v>1928.403.110-235</v>
          </cell>
          <cell r="G404">
            <v>5454.51</v>
          </cell>
        </row>
        <row r="405">
          <cell r="F405" t="str">
            <v>1928.403.424-235</v>
          </cell>
          <cell r="G405">
            <v>56.26</v>
          </cell>
        </row>
        <row r="406">
          <cell r="F406" t="str">
            <v>1928.403.428-235</v>
          </cell>
          <cell r="G406">
            <v>403.53</v>
          </cell>
        </row>
        <row r="407">
          <cell r="F407" t="str">
            <v>1928.403.430-235</v>
          </cell>
          <cell r="G407">
            <v>556.97</v>
          </cell>
        </row>
        <row r="408">
          <cell r="F408" t="str">
            <v>1928.403.490-138</v>
          </cell>
          <cell r="G408">
            <v>2901.21</v>
          </cell>
        </row>
        <row r="409">
          <cell r="F409" t="str">
            <v>1928.403.736-235</v>
          </cell>
          <cell r="G409">
            <v>6897.81</v>
          </cell>
        </row>
        <row r="410">
          <cell r="F410" t="str">
            <v>1928.403.874-235</v>
          </cell>
          <cell r="G410">
            <v>9740.73</v>
          </cell>
        </row>
        <row r="411">
          <cell r="F411" t="str">
            <v>1928.403.966-235</v>
          </cell>
          <cell r="G411">
            <v>1479.38</v>
          </cell>
        </row>
        <row r="412">
          <cell r="F412" t="str">
            <v>1928.403.968-235</v>
          </cell>
          <cell r="G412">
            <v>375.39</v>
          </cell>
        </row>
        <row r="413">
          <cell r="F413" t="str">
            <v>1928.404.025-235</v>
          </cell>
          <cell r="G413">
            <v>159.79</v>
          </cell>
        </row>
        <row r="414">
          <cell r="F414" t="str">
            <v>1928.404.073-235</v>
          </cell>
          <cell r="G414">
            <v>1598.3</v>
          </cell>
        </row>
        <row r="415">
          <cell r="F415" t="str">
            <v>1928.404.190-235</v>
          </cell>
          <cell r="G415">
            <v>2048.9299999999998</v>
          </cell>
        </row>
        <row r="416">
          <cell r="F416" t="str">
            <v>1928.404.195-235</v>
          </cell>
          <cell r="G416">
            <v>22271.599999999999</v>
          </cell>
        </row>
        <row r="417">
          <cell r="F417" t="str">
            <v>1928.404.196-235</v>
          </cell>
          <cell r="G417">
            <v>5131.6299999999992</v>
          </cell>
        </row>
        <row r="418">
          <cell r="F418" t="str">
            <v>1928.404.199-235</v>
          </cell>
          <cell r="G418">
            <v>10507.08</v>
          </cell>
        </row>
        <row r="419">
          <cell r="F419" t="str">
            <v>1928.404.201-235</v>
          </cell>
          <cell r="G419">
            <v>1794.63</v>
          </cell>
        </row>
        <row r="420">
          <cell r="F420" t="str">
            <v>1928.404.555-235</v>
          </cell>
          <cell r="G420">
            <v>961.54000000000008</v>
          </cell>
        </row>
        <row r="421">
          <cell r="F421" t="str">
            <v>1928.404.655-235</v>
          </cell>
          <cell r="G421">
            <v>1250.99</v>
          </cell>
        </row>
        <row r="422">
          <cell r="F422" t="str">
            <v>1928.404.669-235</v>
          </cell>
          <cell r="G422">
            <v>1686.23</v>
          </cell>
        </row>
        <row r="423">
          <cell r="F423" t="str">
            <v>1928.404.762-235</v>
          </cell>
          <cell r="G423">
            <v>292.35000000000002</v>
          </cell>
        </row>
        <row r="424">
          <cell r="F424" t="str">
            <v>1928.404.773-235</v>
          </cell>
          <cell r="G424">
            <v>1665.55</v>
          </cell>
        </row>
        <row r="425">
          <cell r="F425" t="str">
            <v>1928.404.781-235</v>
          </cell>
          <cell r="G425">
            <v>2660.48</v>
          </cell>
        </row>
        <row r="426">
          <cell r="F426" t="str">
            <v>1928.404.886-235</v>
          </cell>
          <cell r="G426">
            <v>62.14</v>
          </cell>
        </row>
        <row r="427">
          <cell r="F427" t="str">
            <v>1928.404.900-235</v>
          </cell>
          <cell r="G427">
            <v>1440.87</v>
          </cell>
        </row>
        <row r="428">
          <cell r="F428" t="str">
            <v>1928.404.916-235</v>
          </cell>
          <cell r="G428">
            <v>3570.0699999999997</v>
          </cell>
        </row>
        <row r="429">
          <cell r="F429" t="str">
            <v>1928.404.917-235</v>
          </cell>
          <cell r="G429">
            <v>1249.5900000000001</v>
          </cell>
        </row>
        <row r="430">
          <cell r="F430" t="str">
            <v>1928.404.982-235</v>
          </cell>
          <cell r="G430">
            <v>3400.63</v>
          </cell>
        </row>
        <row r="431">
          <cell r="F431" t="str">
            <v>1928.405.067-235</v>
          </cell>
          <cell r="G431">
            <v>196.69</v>
          </cell>
        </row>
        <row r="432">
          <cell r="F432" t="str">
            <v>1928.405.071-235</v>
          </cell>
          <cell r="G432">
            <v>345.92</v>
          </cell>
        </row>
        <row r="433">
          <cell r="F433" t="str">
            <v>1928.405.073-235</v>
          </cell>
          <cell r="G433">
            <v>62.43</v>
          </cell>
        </row>
        <row r="434">
          <cell r="F434" t="str">
            <v>1928.405.074-235</v>
          </cell>
          <cell r="G434">
            <v>524.47</v>
          </cell>
        </row>
        <row r="435">
          <cell r="F435" t="str">
            <v>1928.405.077-100</v>
          </cell>
          <cell r="G435">
            <v>9794.18</v>
          </cell>
        </row>
        <row r="436">
          <cell r="F436" t="str">
            <v>1928.405.161-5R9</v>
          </cell>
          <cell r="G436">
            <v>7436.89</v>
          </cell>
        </row>
        <row r="437">
          <cell r="F437" t="str">
            <v>1928.405.239-100</v>
          </cell>
          <cell r="G437">
            <v>23693.77</v>
          </cell>
        </row>
        <row r="438">
          <cell r="F438" t="str">
            <v>1928.405.240-100</v>
          </cell>
          <cell r="G438">
            <v>2605.85</v>
          </cell>
        </row>
        <row r="439">
          <cell r="F439" t="str">
            <v>1928.405.314-235</v>
          </cell>
          <cell r="G439">
            <v>2972.84</v>
          </cell>
        </row>
        <row r="440">
          <cell r="F440" t="str">
            <v>1928.405.315-235</v>
          </cell>
          <cell r="G440">
            <v>346.54</v>
          </cell>
        </row>
        <row r="441">
          <cell r="F441" t="str">
            <v>1928.405.453-235</v>
          </cell>
          <cell r="G441">
            <v>1016.23</v>
          </cell>
        </row>
        <row r="442">
          <cell r="F442" t="str">
            <v>1928.405.459-100</v>
          </cell>
          <cell r="G442">
            <v>12879.89</v>
          </cell>
        </row>
        <row r="443">
          <cell r="F443" t="str">
            <v>1928.405.524-235</v>
          </cell>
          <cell r="G443">
            <v>1031.79</v>
          </cell>
        </row>
        <row r="444">
          <cell r="F444" t="str">
            <v>1928.405.526-235</v>
          </cell>
          <cell r="G444">
            <v>509.77</v>
          </cell>
        </row>
        <row r="445">
          <cell r="F445" t="str">
            <v>1928.405.531-235</v>
          </cell>
          <cell r="G445">
            <v>610.12</v>
          </cell>
        </row>
        <row r="446">
          <cell r="F446" t="str">
            <v>1928.405.714-235</v>
          </cell>
          <cell r="G446">
            <v>433.52</v>
          </cell>
        </row>
        <row r="447">
          <cell r="F447" t="str">
            <v>1928.405.735-235</v>
          </cell>
          <cell r="G447">
            <v>5555.94</v>
          </cell>
        </row>
        <row r="448">
          <cell r="F448" t="str">
            <v>1928.405.771-235</v>
          </cell>
          <cell r="G448">
            <v>7095.77</v>
          </cell>
        </row>
        <row r="449">
          <cell r="F449" t="str">
            <v>1928.405.784-235</v>
          </cell>
          <cell r="G449">
            <v>1040.8400000000001</v>
          </cell>
        </row>
        <row r="450">
          <cell r="F450" t="str">
            <v>1928.491.892</v>
          </cell>
          <cell r="G450">
            <v>238</v>
          </cell>
        </row>
        <row r="451">
          <cell r="F451" t="str">
            <v>1928.498.001-101</v>
          </cell>
          <cell r="G451">
            <v>978.31</v>
          </cell>
        </row>
        <row r="452">
          <cell r="F452" t="str">
            <v>1928.498.003-101</v>
          </cell>
          <cell r="G452">
            <v>1044.8899999999999</v>
          </cell>
        </row>
        <row r="453">
          <cell r="F453" t="str">
            <v>1928.498.015-101</v>
          </cell>
          <cell r="G453">
            <v>554.44000000000005</v>
          </cell>
        </row>
        <row r="454">
          <cell r="F454" t="str">
            <v>1928.498.016-101</v>
          </cell>
          <cell r="G454">
            <v>3022.12</v>
          </cell>
        </row>
        <row r="455">
          <cell r="F455" t="str">
            <v>1928.498.058-235</v>
          </cell>
          <cell r="G455">
            <v>2659.48</v>
          </cell>
        </row>
        <row r="456">
          <cell r="F456" t="str">
            <v>1928.498.677-100</v>
          </cell>
          <cell r="G456">
            <v>215.97</v>
          </cell>
        </row>
        <row r="457">
          <cell r="F457" t="str">
            <v>1928.498.679-100</v>
          </cell>
          <cell r="G457">
            <v>1229.76</v>
          </cell>
        </row>
        <row r="458">
          <cell r="F458" t="str">
            <v>1928.498.680-100</v>
          </cell>
          <cell r="G458">
            <v>2779.6899999999996</v>
          </cell>
        </row>
        <row r="459">
          <cell r="F459" t="str">
            <v>1928.498.705-235</v>
          </cell>
          <cell r="G459">
            <v>11566.41</v>
          </cell>
        </row>
        <row r="460">
          <cell r="F460" t="str">
            <v>1928.498.806-235</v>
          </cell>
          <cell r="G460">
            <v>3155.07</v>
          </cell>
        </row>
        <row r="461">
          <cell r="F461" t="str">
            <v>1928.498.807-235</v>
          </cell>
          <cell r="G461">
            <v>6332.2099999999991</v>
          </cell>
        </row>
        <row r="462">
          <cell r="F462" t="str">
            <v>1928.499.259-235</v>
          </cell>
          <cell r="G462">
            <v>6000.42</v>
          </cell>
        </row>
        <row r="463">
          <cell r="F463" t="str">
            <v>2221.119.749</v>
          </cell>
          <cell r="G463">
            <v>447.78999999999996</v>
          </cell>
        </row>
        <row r="464">
          <cell r="F464" t="str">
            <v>2283.435.332</v>
          </cell>
          <cell r="G464">
            <v>2010.2599999999998</v>
          </cell>
        </row>
        <row r="465">
          <cell r="F465" t="str">
            <v>2283.435.336</v>
          </cell>
          <cell r="G465">
            <v>1196.7999999999997</v>
          </cell>
        </row>
        <row r="466">
          <cell r="F466" t="str">
            <v>2284.486.476</v>
          </cell>
          <cell r="G466">
            <v>2489.88</v>
          </cell>
        </row>
        <row r="467">
          <cell r="F467" t="str">
            <v>2284.486.482</v>
          </cell>
          <cell r="G467">
            <v>54914.680000000008</v>
          </cell>
        </row>
        <row r="468">
          <cell r="F468" t="str">
            <v>2285.106.796</v>
          </cell>
          <cell r="G468">
            <v>541.63000000000011</v>
          </cell>
        </row>
        <row r="469">
          <cell r="F469" t="str">
            <v>3337.617.280</v>
          </cell>
          <cell r="G469">
            <v>15.68</v>
          </cell>
        </row>
        <row r="470">
          <cell r="F470" t="str">
            <v>5515.451.401</v>
          </cell>
          <cell r="G470">
            <v>26235.200000000004</v>
          </cell>
        </row>
        <row r="471">
          <cell r="F471" t="str">
            <v>5515.753.917</v>
          </cell>
          <cell r="G471">
            <v>624.83000000000004</v>
          </cell>
        </row>
        <row r="472">
          <cell r="F472" t="str">
            <v>5899.502.023</v>
          </cell>
          <cell r="G472">
            <v>1110.1600000000001</v>
          </cell>
        </row>
        <row r="473">
          <cell r="F473" t="str">
            <v>5899.605.250</v>
          </cell>
          <cell r="G473">
            <v>3348.7100000000005</v>
          </cell>
        </row>
        <row r="474">
          <cell r="F474" t="str">
            <v>5899.605.252</v>
          </cell>
          <cell r="G474">
            <v>1555.8100000000002</v>
          </cell>
        </row>
        <row r="475">
          <cell r="F475" t="str">
            <v>5899.605.255</v>
          </cell>
          <cell r="G475">
            <v>177.02999999999997</v>
          </cell>
        </row>
        <row r="476">
          <cell r="F476" t="str">
            <v>5899.605.256</v>
          </cell>
          <cell r="G476">
            <v>197.26999999999998</v>
          </cell>
        </row>
        <row r="477">
          <cell r="F477" t="str">
            <v>5899.605.257</v>
          </cell>
          <cell r="G477">
            <v>1399.74</v>
          </cell>
        </row>
        <row r="478">
          <cell r="F478" t="str">
            <v>5899.605.258</v>
          </cell>
          <cell r="G478">
            <v>2423.9200000000005</v>
          </cell>
        </row>
        <row r="479">
          <cell r="F479" t="str">
            <v>5899.605.262</v>
          </cell>
          <cell r="G479">
            <v>2123.6</v>
          </cell>
        </row>
        <row r="480">
          <cell r="F480" t="str">
            <v>5899.605.265</v>
          </cell>
          <cell r="G480">
            <v>71.61</v>
          </cell>
        </row>
        <row r="481">
          <cell r="F481" t="str">
            <v>5996.317.001</v>
          </cell>
          <cell r="G481">
            <v>106.66</v>
          </cell>
        </row>
        <row r="482">
          <cell r="F482" t="str">
            <v>5997.077.000</v>
          </cell>
          <cell r="G482">
            <v>13427.38</v>
          </cell>
        </row>
        <row r="483">
          <cell r="F483" t="str">
            <v>5997.078.000</v>
          </cell>
          <cell r="G483">
            <v>1537.0000000000005</v>
          </cell>
        </row>
        <row r="484">
          <cell r="F484" t="str">
            <v>5997.815.000</v>
          </cell>
          <cell r="G484">
            <v>150.76</v>
          </cell>
        </row>
        <row r="485">
          <cell r="F485" t="str">
            <v>5998.194.000</v>
          </cell>
          <cell r="G485">
            <v>1583.77</v>
          </cell>
        </row>
        <row r="486">
          <cell r="F486" t="str">
            <v>5998.318.000</v>
          </cell>
          <cell r="G486">
            <v>3838.34</v>
          </cell>
        </row>
        <row r="487">
          <cell r="F487" t="str">
            <v>5998.384.000</v>
          </cell>
          <cell r="G487">
            <v>4903.3300000000008</v>
          </cell>
        </row>
        <row r="488">
          <cell r="F488" t="str">
            <v>5998.511.000</v>
          </cell>
          <cell r="G488">
            <v>6735.35</v>
          </cell>
        </row>
        <row r="489">
          <cell r="F489" t="str">
            <v>6000.610.542</v>
          </cell>
          <cell r="G489">
            <v>2488.16</v>
          </cell>
        </row>
        <row r="490">
          <cell r="F490" t="str">
            <v>6002.FM0.241</v>
          </cell>
          <cell r="G490">
            <v>1280.22</v>
          </cell>
        </row>
        <row r="491">
          <cell r="F491" t="str">
            <v>6120.600.051</v>
          </cell>
          <cell r="G491">
            <v>13521.070000000002</v>
          </cell>
        </row>
        <row r="492">
          <cell r="F492" t="str">
            <v>8649.052.155</v>
          </cell>
          <cell r="G492">
            <v>108.52999999999999</v>
          </cell>
        </row>
        <row r="493">
          <cell r="F493" t="str">
            <v>8649.052.174</v>
          </cell>
          <cell r="G493">
            <v>54.14</v>
          </cell>
        </row>
        <row r="494">
          <cell r="F494" t="str">
            <v>8649.052.176</v>
          </cell>
          <cell r="G494">
            <v>177.14</v>
          </cell>
        </row>
        <row r="495">
          <cell r="F495" t="str">
            <v>8900.131.249</v>
          </cell>
          <cell r="G495">
            <v>65.589999999999989</v>
          </cell>
        </row>
        <row r="496">
          <cell r="F496" t="str">
            <v>8900.131.619</v>
          </cell>
          <cell r="G496">
            <v>7.18</v>
          </cell>
        </row>
        <row r="497">
          <cell r="F497" t="str">
            <v>8900.131.625</v>
          </cell>
          <cell r="G497">
            <v>110.66000000000003</v>
          </cell>
        </row>
        <row r="498">
          <cell r="F498" t="str">
            <v>8900.131.678</v>
          </cell>
          <cell r="G498">
            <v>9.33</v>
          </cell>
        </row>
        <row r="499">
          <cell r="F499" t="str">
            <v>8900.319.222</v>
          </cell>
          <cell r="G499">
            <v>0.24</v>
          </cell>
        </row>
        <row r="500">
          <cell r="F500" t="str">
            <v>8900.502.356</v>
          </cell>
          <cell r="G500">
            <v>266.26</v>
          </cell>
        </row>
        <row r="501">
          <cell r="F501" t="str">
            <v>8900.629.301</v>
          </cell>
          <cell r="G501">
            <v>10.44</v>
          </cell>
        </row>
        <row r="502">
          <cell r="F502" t="str">
            <v>8901.009.076</v>
          </cell>
          <cell r="G502">
            <v>1561.54</v>
          </cell>
        </row>
        <row r="503">
          <cell r="F503" t="str">
            <v>8902.211.799</v>
          </cell>
          <cell r="G503">
            <v>2.13</v>
          </cell>
        </row>
        <row r="504">
          <cell r="F504" t="str">
            <v>8902.211.801</v>
          </cell>
          <cell r="G504">
            <v>7.5300000000000011</v>
          </cell>
        </row>
        <row r="505">
          <cell r="F505" t="str">
            <v>8902.211.805</v>
          </cell>
          <cell r="G505">
            <v>1.9200000000000002</v>
          </cell>
        </row>
        <row r="506">
          <cell r="F506" t="str">
            <v>8902.211.812</v>
          </cell>
          <cell r="G506">
            <v>80.649999999999977</v>
          </cell>
        </row>
        <row r="507">
          <cell r="F507" t="str">
            <v>8902.211.816</v>
          </cell>
          <cell r="G507">
            <v>6.3800000000000008</v>
          </cell>
        </row>
        <row r="508">
          <cell r="F508" t="str">
            <v>8902.212.062</v>
          </cell>
          <cell r="G508">
            <v>1.6400000000000003</v>
          </cell>
        </row>
        <row r="509">
          <cell r="F509" t="str">
            <v>8902.212.542</v>
          </cell>
          <cell r="G509">
            <v>8.6000000000000014</v>
          </cell>
        </row>
        <row r="510">
          <cell r="F510" t="str">
            <v>8902.212.545</v>
          </cell>
          <cell r="G510">
            <v>12.42</v>
          </cell>
        </row>
        <row r="511">
          <cell r="F511" t="str">
            <v>8902.212.548</v>
          </cell>
          <cell r="G511">
            <v>52.58</v>
          </cell>
        </row>
        <row r="512">
          <cell r="F512" t="str">
            <v>8902.212.677</v>
          </cell>
          <cell r="G512">
            <v>56.2</v>
          </cell>
        </row>
        <row r="513">
          <cell r="F513" t="str">
            <v>8902.912.720</v>
          </cell>
          <cell r="G513">
            <v>10.780000000000001</v>
          </cell>
        </row>
        <row r="514">
          <cell r="F514" t="str">
            <v>8905.500.048</v>
          </cell>
          <cell r="G514">
            <v>24.52</v>
          </cell>
        </row>
        <row r="515">
          <cell r="F515" t="str">
            <v>8905.500.183</v>
          </cell>
          <cell r="G515">
            <v>2.9499999999999997</v>
          </cell>
        </row>
        <row r="516">
          <cell r="F516" t="str">
            <v>8905.500.499</v>
          </cell>
          <cell r="G516">
            <v>5.83</v>
          </cell>
        </row>
        <row r="517">
          <cell r="F517" t="str">
            <v>8905.500.561</v>
          </cell>
          <cell r="G517">
            <v>5.4999999999999991</v>
          </cell>
        </row>
        <row r="518">
          <cell r="F518" t="str">
            <v>8905.500.562</v>
          </cell>
          <cell r="G518">
            <v>2.8899999999999992</v>
          </cell>
        </row>
        <row r="519">
          <cell r="F519" t="str">
            <v>8905.500.851</v>
          </cell>
          <cell r="G519">
            <v>2.6599999999999997</v>
          </cell>
        </row>
        <row r="520">
          <cell r="F520" t="str">
            <v>8905.501.047</v>
          </cell>
          <cell r="G520">
            <v>29.140000000000004</v>
          </cell>
        </row>
        <row r="521">
          <cell r="F521" t="str">
            <v>8905.501.102</v>
          </cell>
          <cell r="G521">
            <v>10.669999999999998</v>
          </cell>
        </row>
        <row r="522">
          <cell r="F522" t="str">
            <v>8905.501.205</v>
          </cell>
          <cell r="G522">
            <v>1.35</v>
          </cell>
        </row>
        <row r="523">
          <cell r="F523" t="str">
            <v>8905.501.209</v>
          </cell>
          <cell r="G523">
            <v>0.73</v>
          </cell>
        </row>
        <row r="524">
          <cell r="F524" t="str">
            <v>8905.501.210</v>
          </cell>
          <cell r="G524">
            <v>2.1399999999999997</v>
          </cell>
        </row>
        <row r="525">
          <cell r="F525" t="str">
            <v>8905.501.211</v>
          </cell>
          <cell r="G525">
            <v>1.6199999999999999</v>
          </cell>
        </row>
        <row r="526">
          <cell r="F526" t="str">
            <v>8905.501.212</v>
          </cell>
          <cell r="G526">
            <v>9.1599999999999984</v>
          </cell>
        </row>
        <row r="527">
          <cell r="F527" t="str">
            <v>8905.501.215</v>
          </cell>
          <cell r="G527">
            <v>3.15</v>
          </cell>
        </row>
        <row r="528">
          <cell r="F528" t="str">
            <v>8905.501.219</v>
          </cell>
          <cell r="G528">
            <v>3.14</v>
          </cell>
        </row>
        <row r="529">
          <cell r="F529" t="str">
            <v>8905.501.220</v>
          </cell>
          <cell r="G529">
            <v>1.1100000000000001</v>
          </cell>
        </row>
        <row r="530">
          <cell r="F530" t="str">
            <v>8905.501.221</v>
          </cell>
          <cell r="G530">
            <v>0.70000000000000007</v>
          </cell>
        </row>
        <row r="531">
          <cell r="F531" t="str">
            <v>8905.501.222</v>
          </cell>
          <cell r="G531">
            <v>4.2999999999999989</v>
          </cell>
        </row>
        <row r="532">
          <cell r="F532" t="str">
            <v>8905.501.309</v>
          </cell>
          <cell r="G532">
            <v>3.44</v>
          </cell>
        </row>
        <row r="533">
          <cell r="F533" t="str">
            <v>8905.501.582</v>
          </cell>
          <cell r="G533">
            <v>2.08</v>
          </cell>
        </row>
        <row r="534">
          <cell r="F534" t="str">
            <v>8905.501.595</v>
          </cell>
          <cell r="G534">
            <v>4.370000000000001</v>
          </cell>
        </row>
        <row r="535">
          <cell r="F535" t="str">
            <v>8905.501.813</v>
          </cell>
          <cell r="G535">
            <v>494.21999999999997</v>
          </cell>
        </row>
        <row r="536">
          <cell r="F536" t="str">
            <v>8905.502.034</v>
          </cell>
          <cell r="G536">
            <v>11.159999999999998</v>
          </cell>
        </row>
        <row r="537">
          <cell r="F537" t="str">
            <v>8905.502.035</v>
          </cell>
          <cell r="G537">
            <v>4.34</v>
          </cell>
        </row>
        <row r="538">
          <cell r="F538" t="str">
            <v>8905.502.162</v>
          </cell>
          <cell r="G538">
            <v>2.5399999999999996</v>
          </cell>
        </row>
        <row r="539">
          <cell r="F539" t="str">
            <v>8905.502.420</v>
          </cell>
          <cell r="G539">
            <v>14.950000000000001</v>
          </cell>
        </row>
        <row r="540">
          <cell r="F540" t="str">
            <v>8905.502.422</v>
          </cell>
          <cell r="G540">
            <v>2.9299999999999993</v>
          </cell>
        </row>
        <row r="541">
          <cell r="F541" t="str">
            <v>8905.502.427</v>
          </cell>
          <cell r="G541">
            <v>5.5399999999999991</v>
          </cell>
        </row>
        <row r="542">
          <cell r="F542" t="str">
            <v>8905.502.866</v>
          </cell>
          <cell r="G542">
            <v>17.690000000000001</v>
          </cell>
        </row>
        <row r="543">
          <cell r="F543" t="str">
            <v>8905.503.859</v>
          </cell>
          <cell r="G543">
            <v>137.19999999999999</v>
          </cell>
        </row>
        <row r="544">
          <cell r="F544" t="str">
            <v>8905.503.865</v>
          </cell>
          <cell r="G544">
            <v>22.240000000000006</v>
          </cell>
        </row>
        <row r="545">
          <cell r="F545" t="str">
            <v>8905.503.974</v>
          </cell>
          <cell r="G545">
            <v>8198.32</v>
          </cell>
        </row>
        <row r="546">
          <cell r="F546" t="str">
            <v>8905.504.308</v>
          </cell>
          <cell r="G546">
            <v>79.889999999999986</v>
          </cell>
        </row>
        <row r="547">
          <cell r="F547" t="str">
            <v>8905.504.507</v>
          </cell>
          <cell r="G547">
            <v>0.23</v>
          </cell>
        </row>
        <row r="548">
          <cell r="F548" t="str">
            <v>8905.504.791</v>
          </cell>
          <cell r="G548">
            <v>51.36</v>
          </cell>
        </row>
        <row r="549">
          <cell r="F549" t="str">
            <v>8905.504.943</v>
          </cell>
          <cell r="G549">
            <v>9.0999999999999979</v>
          </cell>
        </row>
        <row r="550">
          <cell r="F550" t="str">
            <v>8905.505.307</v>
          </cell>
          <cell r="G550">
            <v>1114.1400000000001</v>
          </cell>
        </row>
        <row r="551">
          <cell r="F551" t="str">
            <v>8905.505.393</v>
          </cell>
          <cell r="G551">
            <v>6.05</v>
          </cell>
        </row>
        <row r="552">
          <cell r="F552" t="str">
            <v>8905.505.462</v>
          </cell>
          <cell r="G552">
            <v>36.32</v>
          </cell>
        </row>
        <row r="553">
          <cell r="F553" t="str">
            <v>8905.505.463</v>
          </cell>
          <cell r="G553">
            <v>2.7699999999999996</v>
          </cell>
        </row>
        <row r="554">
          <cell r="F554" t="str">
            <v>8905.506.043</v>
          </cell>
          <cell r="G554">
            <v>15.77</v>
          </cell>
        </row>
        <row r="555">
          <cell r="F555" t="str">
            <v>8905.506.507</v>
          </cell>
          <cell r="G555">
            <v>1.1599999999999999</v>
          </cell>
        </row>
        <row r="556">
          <cell r="F556" t="str">
            <v>8905.506.767</v>
          </cell>
          <cell r="G556">
            <v>8.6199999999999992</v>
          </cell>
        </row>
        <row r="557">
          <cell r="F557" t="str">
            <v>8905.506.969</v>
          </cell>
          <cell r="G557">
            <v>90.899999999999991</v>
          </cell>
        </row>
        <row r="558">
          <cell r="F558" t="str">
            <v>8905.507.258</v>
          </cell>
          <cell r="G558">
            <v>0.82000000000000006</v>
          </cell>
        </row>
        <row r="559">
          <cell r="F559" t="str">
            <v>8905.507.262</v>
          </cell>
          <cell r="G559">
            <v>14.859999999999998</v>
          </cell>
        </row>
        <row r="560">
          <cell r="F560" t="str">
            <v>8905.507.374</v>
          </cell>
          <cell r="G560">
            <v>310.2</v>
          </cell>
        </row>
        <row r="561">
          <cell r="F561" t="str">
            <v>8905.507.375</v>
          </cell>
          <cell r="G561">
            <v>1.1100000000000001</v>
          </cell>
        </row>
        <row r="562">
          <cell r="F562" t="str">
            <v>8905.507.432</v>
          </cell>
          <cell r="G562">
            <v>25.99</v>
          </cell>
        </row>
        <row r="563">
          <cell r="F563" t="str">
            <v>8905.507.614</v>
          </cell>
          <cell r="G563">
            <v>199.55</v>
          </cell>
        </row>
        <row r="564">
          <cell r="F564" t="str">
            <v>8905.507.616</v>
          </cell>
          <cell r="G564">
            <v>82</v>
          </cell>
        </row>
        <row r="565">
          <cell r="F565" t="str">
            <v>8905.509.025</v>
          </cell>
          <cell r="G565">
            <v>842.50999999999988</v>
          </cell>
        </row>
        <row r="566">
          <cell r="F566" t="str">
            <v>8905.509.032</v>
          </cell>
          <cell r="G566">
            <v>77.56</v>
          </cell>
        </row>
        <row r="567">
          <cell r="F567" t="str">
            <v>8905.509.533</v>
          </cell>
          <cell r="G567">
            <v>6.08</v>
          </cell>
        </row>
        <row r="568">
          <cell r="F568" t="str">
            <v>8906.190.007</v>
          </cell>
          <cell r="G568">
            <v>23.17</v>
          </cell>
        </row>
        <row r="569">
          <cell r="F569" t="str">
            <v>8908.018.026</v>
          </cell>
          <cell r="G569">
            <v>358.23000000000008</v>
          </cell>
        </row>
        <row r="570">
          <cell r="F570" t="str">
            <v>8908.018.027</v>
          </cell>
          <cell r="G570">
            <v>16.750000000000004</v>
          </cell>
        </row>
        <row r="571">
          <cell r="F571" t="str">
            <v>8909.000.821</v>
          </cell>
          <cell r="G571">
            <v>324.53999999999996</v>
          </cell>
        </row>
        <row r="572">
          <cell r="F572" t="str">
            <v>8909.000.823</v>
          </cell>
          <cell r="G572">
            <v>141.33000000000004</v>
          </cell>
        </row>
        <row r="573">
          <cell r="F573" t="str">
            <v>8909.000.919</v>
          </cell>
          <cell r="G573">
            <v>14.85</v>
          </cell>
        </row>
        <row r="574">
          <cell r="F574" t="str">
            <v>8909.001.409</v>
          </cell>
          <cell r="G574">
            <v>63.39</v>
          </cell>
        </row>
        <row r="575">
          <cell r="F575" t="str">
            <v>8909.001.839</v>
          </cell>
          <cell r="G575">
            <v>3261.9</v>
          </cell>
        </row>
        <row r="576">
          <cell r="F576" t="str">
            <v>8909.003.253</v>
          </cell>
          <cell r="G576">
            <v>236.98000000000002</v>
          </cell>
        </row>
        <row r="577">
          <cell r="F577" t="str">
            <v>8909.003.805</v>
          </cell>
          <cell r="G577">
            <v>276.06</v>
          </cell>
        </row>
        <row r="578">
          <cell r="F578" t="str">
            <v>8909.003.925</v>
          </cell>
          <cell r="G578">
            <v>137.43</v>
          </cell>
        </row>
        <row r="579">
          <cell r="F579" t="str">
            <v>8909.004.939</v>
          </cell>
          <cell r="G579">
            <v>2.84</v>
          </cell>
        </row>
        <row r="580">
          <cell r="F580" t="str">
            <v>8909.005.651</v>
          </cell>
          <cell r="G580">
            <v>182.95</v>
          </cell>
        </row>
        <row r="581">
          <cell r="F581" t="str">
            <v>9031.931.751</v>
          </cell>
          <cell r="G581">
            <v>18810.48</v>
          </cell>
        </row>
        <row r="582">
          <cell r="F582" t="str">
            <v>9281.055.287</v>
          </cell>
          <cell r="G582">
            <v>73.240000000000009</v>
          </cell>
        </row>
        <row r="583">
          <cell r="F583" t="str">
            <v>9281.055.288</v>
          </cell>
          <cell r="G583">
            <v>57.89</v>
          </cell>
        </row>
        <row r="584">
          <cell r="F584" t="str">
            <v>9281.055.294</v>
          </cell>
          <cell r="G584">
            <v>353.23999999999995</v>
          </cell>
        </row>
        <row r="585">
          <cell r="F585" t="str">
            <v>9281.055.305</v>
          </cell>
          <cell r="G585">
            <v>319.52999999999997</v>
          </cell>
        </row>
        <row r="586">
          <cell r="F586" t="str">
            <v>9281.055.306</v>
          </cell>
          <cell r="G586">
            <v>107.98</v>
          </cell>
        </row>
        <row r="587">
          <cell r="F587" t="str">
            <v>9281.055.307</v>
          </cell>
          <cell r="G587">
            <v>76.329999999999984</v>
          </cell>
        </row>
        <row r="588">
          <cell r="F588" t="str">
            <v>9455.010.001</v>
          </cell>
          <cell r="G588">
            <v>442.8</v>
          </cell>
        </row>
        <row r="589">
          <cell r="F589" t="str">
            <v>9584.270.185</v>
          </cell>
          <cell r="G589">
            <v>1651.9900000000002</v>
          </cell>
        </row>
        <row r="590">
          <cell r="F590" t="str">
            <v>F000.DR1.014</v>
          </cell>
          <cell r="G590">
            <v>24.34</v>
          </cell>
        </row>
        <row r="591">
          <cell r="F591" t="str">
            <v>F000.DR1.075</v>
          </cell>
          <cell r="G591">
            <v>2321.9900000000002</v>
          </cell>
        </row>
        <row r="592">
          <cell r="F592" t="str">
            <v>F000.DR1.084</v>
          </cell>
          <cell r="G592">
            <v>11143.649999999998</v>
          </cell>
        </row>
        <row r="593">
          <cell r="F593" t="str">
            <v>F000.KV1.288</v>
          </cell>
          <cell r="G593">
            <v>1280.3600000000001</v>
          </cell>
        </row>
        <row r="594">
          <cell r="F594" t="str">
            <v>F000.KV1.304</v>
          </cell>
          <cell r="G594">
            <v>8161.59</v>
          </cell>
        </row>
        <row r="595">
          <cell r="F595" t="str">
            <v>F000.KV1.332</v>
          </cell>
          <cell r="G595">
            <v>267.79999999999995</v>
          </cell>
        </row>
        <row r="596">
          <cell r="F596" t="str">
            <v>F000.KV1.333</v>
          </cell>
          <cell r="G596">
            <v>145.32</v>
          </cell>
        </row>
        <row r="597">
          <cell r="F597" t="str">
            <v>F000.KV1.379</v>
          </cell>
          <cell r="G597">
            <v>1036.1600000000001</v>
          </cell>
        </row>
        <row r="598">
          <cell r="F598" t="str">
            <v>F000.KV1.380</v>
          </cell>
          <cell r="G598">
            <v>1131.31</v>
          </cell>
        </row>
        <row r="599">
          <cell r="F599" t="str">
            <v>F000.KV1.386</v>
          </cell>
          <cell r="G599">
            <v>501.71999999999997</v>
          </cell>
        </row>
        <row r="600">
          <cell r="F600" t="str">
            <v>F000.KV1.461</v>
          </cell>
          <cell r="G600">
            <v>21.91</v>
          </cell>
        </row>
        <row r="601">
          <cell r="F601" t="str">
            <v>F000.KV1.520</v>
          </cell>
          <cell r="G601">
            <v>9876.99</v>
          </cell>
        </row>
        <row r="602">
          <cell r="F602" t="str">
            <v>F000.TE1.04A</v>
          </cell>
          <cell r="G602">
            <v>4907.33</v>
          </cell>
        </row>
        <row r="603">
          <cell r="F603" t="str">
            <v>F000.TE1.0J7</v>
          </cell>
          <cell r="G603">
            <v>300.8</v>
          </cell>
        </row>
        <row r="604">
          <cell r="F604" t="str">
            <v>F000.TE1.57Z</v>
          </cell>
          <cell r="G604">
            <v>2084.6800000000003</v>
          </cell>
        </row>
        <row r="605">
          <cell r="F605" t="str">
            <v>F000.TE1.60C</v>
          </cell>
          <cell r="G605">
            <v>689.54</v>
          </cell>
        </row>
        <row r="606">
          <cell r="F606" t="str">
            <v>F000.TE1.61M</v>
          </cell>
          <cell r="G606">
            <v>457.15000000000003</v>
          </cell>
        </row>
        <row r="607">
          <cell r="F607" t="str">
            <v>F000.TE1.62E</v>
          </cell>
          <cell r="G607">
            <v>3281.94</v>
          </cell>
        </row>
        <row r="608">
          <cell r="F608" t="str">
            <v>F000.TE1.62G</v>
          </cell>
          <cell r="G608">
            <v>4782.9800000000005</v>
          </cell>
        </row>
        <row r="609">
          <cell r="F609" t="str">
            <v>F000.TE1.62H</v>
          </cell>
          <cell r="G609">
            <v>1132.9100000000001</v>
          </cell>
        </row>
        <row r="610">
          <cell r="F610" t="str">
            <v>F000.TE1.66S</v>
          </cell>
          <cell r="G610">
            <v>774.44</v>
          </cell>
        </row>
        <row r="611">
          <cell r="F611" t="str">
            <v>F000.TE1.68S</v>
          </cell>
          <cell r="G611">
            <v>213.5</v>
          </cell>
        </row>
        <row r="612">
          <cell r="F612" t="str">
            <v>F000.TE1.69V</v>
          </cell>
          <cell r="G612">
            <v>84.59</v>
          </cell>
        </row>
        <row r="613">
          <cell r="F613" t="str">
            <v>F000.TE1.71P</v>
          </cell>
          <cell r="G613">
            <v>3735.9399999999996</v>
          </cell>
        </row>
        <row r="614">
          <cell r="F614" t="str">
            <v>F000.TE1.71V</v>
          </cell>
          <cell r="G614">
            <v>60.06</v>
          </cell>
        </row>
        <row r="615">
          <cell r="F615" t="str">
            <v>F000.TE1.72K</v>
          </cell>
          <cell r="G615">
            <v>564.69999999999993</v>
          </cell>
        </row>
        <row r="616">
          <cell r="F616" t="str">
            <v>F000.TE1.72M</v>
          </cell>
          <cell r="G616">
            <v>1192.45</v>
          </cell>
        </row>
        <row r="617">
          <cell r="F617" t="str">
            <v>F000.TE1.73U</v>
          </cell>
          <cell r="G617">
            <v>1921.1899999999998</v>
          </cell>
        </row>
        <row r="618">
          <cell r="F618" t="str">
            <v>F000.TE1.73W</v>
          </cell>
          <cell r="G618">
            <v>1489.2100000000003</v>
          </cell>
        </row>
        <row r="619">
          <cell r="F619" t="str">
            <v>F000.TE1.74J</v>
          </cell>
          <cell r="G619">
            <v>2213.0500000000002</v>
          </cell>
        </row>
        <row r="620">
          <cell r="F620" t="str">
            <v>F000.TE1.75N</v>
          </cell>
          <cell r="G620">
            <v>114.28999999999999</v>
          </cell>
        </row>
        <row r="621">
          <cell r="F621" t="str">
            <v>F000.TE1.79H</v>
          </cell>
          <cell r="G621">
            <v>2399.2999999999997</v>
          </cell>
        </row>
        <row r="622">
          <cell r="F622" t="str">
            <v>F000.TE1.81H</v>
          </cell>
          <cell r="G622">
            <v>455.17</v>
          </cell>
        </row>
        <row r="623">
          <cell r="F623" t="str">
            <v>F000.TE1.83E</v>
          </cell>
          <cell r="G623">
            <v>201.80999999999997</v>
          </cell>
        </row>
        <row r="624">
          <cell r="F624" t="str">
            <v>F000.TE1.83J</v>
          </cell>
          <cell r="G624">
            <v>42.470000000000006</v>
          </cell>
        </row>
        <row r="625">
          <cell r="F625" t="str">
            <v>F000.TE1.86E</v>
          </cell>
          <cell r="G625">
            <v>10.31</v>
          </cell>
        </row>
        <row r="626">
          <cell r="F626" t="str">
            <v>F000.TE1.88B</v>
          </cell>
          <cell r="G626">
            <v>1671.3600000000001</v>
          </cell>
        </row>
        <row r="627">
          <cell r="F627" t="str">
            <v>F000.TE1.89T</v>
          </cell>
          <cell r="G627">
            <v>3700.4</v>
          </cell>
        </row>
        <row r="628">
          <cell r="F628" t="str">
            <v>F000.TE1.98N</v>
          </cell>
          <cell r="G628">
            <v>1588.36</v>
          </cell>
        </row>
        <row r="629">
          <cell r="F629" t="str">
            <v>F000.ZS1.036</v>
          </cell>
          <cell r="G629">
            <v>739.52</v>
          </cell>
        </row>
        <row r="630">
          <cell r="F630" t="str">
            <v>F000.ZS1.389</v>
          </cell>
          <cell r="G630">
            <v>382.37</v>
          </cell>
        </row>
        <row r="631">
          <cell r="F631" t="str">
            <v>F000.ZS1.408</v>
          </cell>
          <cell r="G631">
            <v>6112.1100000000006</v>
          </cell>
        </row>
        <row r="632">
          <cell r="F632" t="str">
            <v>F000.ZS1.427</v>
          </cell>
          <cell r="G632">
            <v>15.18</v>
          </cell>
        </row>
        <row r="633">
          <cell r="F633" t="str">
            <v>F000.ZS1.528</v>
          </cell>
          <cell r="G633">
            <v>16399.169999999998</v>
          </cell>
        </row>
        <row r="634">
          <cell r="F634" t="str">
            <v>F00C.3T1.157</v>
          </cell>
          <cell r="G634">
            <v>417.3</v>
          </cell>
        </row>
        <row r="635">
          <cell r="F635" t="str">
            <v>F00C.3T3.016</v>
          </cell>
          <cell r="G635">
            <v>2474.7799999999997</v>
          </cell>
        </row>
        <row r="636">
          <cell r="F636" t="str">
            <v>F00C.3T3.017</v>
          </cell>
          <cell r="G636">
            <v>3.81</v>
          </cell>
        </row>
        <row r="637">
          <cell r="F637" t="str">
            <v>F00C.3T3.028</v>
          </cell>
          <cell r="G637">
            <v>231.03</v>
          </cell>
        </row>
        <row r="638">
          <cell r="F638" t="str">
            <v>F00C.3T3.058</v>
          </cell>
          <cell r="G638">
            <v>84.72</v>
          </cell>
        </row>
        <row r="639">
          <cell r="F639" t="str">
            <v>F00C.3T3.900</v>
          </cell>
          <cell r="G639">
            <v>3.17</v>
          </cell>
        </row>
        <row r="640">
          <cell r="F640" t="str">
            <v>F00C.3Z3.015</v>
          </cell>
          <cell r="G640">
            <v>106.52000000000001</v>
          </cell>
        </row>
        <row r="641">
          <cell r="F641" t="str">
            <v>F00C.3Z3.026</v>
          </cell>
          <cell r="G641">
            <v>4963.0200000000004</v>
          </cell>
        </row>
        <row r="642">
          <cell r="F642" t="str">
            <v>F00D.6A1.001</v>
          </cell>
          <cell r="G642">
            <v>2.56</v>
          </cell>
        </row>
        <row r="643">
          <cell r="F643" t="str">
            <v>F00V.E17.003</v>
          </cell>
          <cell r="G643">
            <v>338.53999999999991</v>
          </cell>
        </row>
        <row r="644">
          <cell r="F644" t="str">
            <v>F00V.E24.008</v>
          </cell>
          <cell r="G644">
            <v>2007.8500000000001</v>
          </cell>
        </row>
        <row r="645">
          <cell r="F645" t="str">
            <v>F00V.H39.001</v>
          </cell>
          <cell r="G645">
            <v>14.25</v>
          </cell>
        </row>
        <row r="646">
          <cell r="F646" t="str">
            <v>F00V.H47.001</v>
          </cell>
          <cell r="G646">
            <v>133.54</v>
          </cell>
        </row>
        <row r="647">
          <cell r="F647" t="str">
            <v>F00V.S0E.083</v>
          </cell>
          <cell r="G647">
            <v>693.62</v>
          </cell>
        </row>
        <row r="648">
          <cell r="F648" t="str">
            <v>F00V.S0E.084</v>
          </cell>
          <cell r="G648">
            <v>409.76</v>
          </cell>
        </row>
        <row r="649">
          <cell r="F649" t="str">
            <v>F00V.S0E.099</v>
          </cell>
          <cell r="G649">
            <v>128.06</v>
          </cell>
        </row>
        <row r="650">
          <cell r="F650" t="str">
            <v>1280.552.754</v>
          </cell>
          <cell r="G650">
            <v>35.69</v>
          </cell>
        </row>
        <row r="651">
          <cell r="F651" t="str">
            <v>1267.362.204</v>
          </cell>
          <cell r="G651">
            <v>0.06</v>
          </cell>
        </row>
        <row r="652">
          <cell r="F652" t="str">
            <v>8900.131.588</v>
          </cell>
          <cell r="G652">
            <v>5.0099999999999989</v>
          </cell>
        </row>
        <row r="653">
          <cell r="F653" t="str">
            <v>8909.002.084</v>
          </cell>
          <cell r="G653">
            <v>1.1800000000000002</v>
          </cell>
        </row>
        <row r="654">
          <cell r="F654" t="str">
            <v>1582.859.952</v>
          </cell>
          <cell r="G654">
            <v>9661.85</v>
          </cell>
        </row>
        <row r="655">
          <cell r="F655" t="str">
            <v>1582.859.949</v>
          </cell>
          <cell r="G655">
            <v>1311.1599999999999</v>
          </cell>
        </row>
        <row r="656">
          <cell r="F656" t="str">
            <v>8905.507.446</v>
          </cell>
          <cell r="G656">
            <v>4.4399999999999995</v>
          </cell>
        </row>
        <row r="657">
          <cell r="F657" t="str">
            <v>1582.859.668</v>
          </cell>
          <cell r="G657">
            <v>106.88000000000001</v>
          </cell>
        </row>
        <row r="658">
          <cell r="F658" t="str">
            <v>1280.106.059</v>
          </cell>
          <cell r="G658">
            <v>1588.3999999999999</v>
          </cell>
        </row>
        <row r="659">
          <cell r="F659" t="str">
            <v>9281.055.276</v>
          </cell>
          <cell r="G659">
            <v>79.17</v>
          </cell>
        </row>
        <row r="660">
          <cell r="F660" t="str">
            <v>2912.708.197</v>
          </cell>
          <cell r="G660">
            <v>39.590000000000003</v>
          </cell>
        </row>
        <row r="661">
          <cell r="F661" t="str">
            <v>1928.406.122-235</v>
          </cell>
          <cell r="G661">
            <v>4496.0200000000004</v>
          </cell>
        </row>
        <row r="662">
          <cell r="F662" t="str">
            <v>1267.370.412</v>
          </cell>
          <cell r="G662">
            <v>2.72</v>
          </cell>
        </row>
        <row r="663">
          <cell r="F663" t="str">
            <v>1267.373.234</v>
          </cell>
          <cell r="G663">
            <v>0.6399999999999999</v>
          </cell>
        </row>
        <row r="664">
          <cell r="F664" t="str">
            <v>4178.600.219</v>
          </cell>
          <cell r="G664">
            <v>449.63</v>
          </cell>
        </row>
        <row r="665">
          <cell r="F665" t="str">
            <v>8905.510.184</v>
          </cell>
          <cell r="G665">
            <v>81.78</v>
          </cell>
        </row>
        <row r="666">
          <cell r="F666" t="str">
            <v>1584.481.520</v>
          </cell>
          <cell r="G666">
            <v>4.58</v>
          </cell>
        </row>
        <row r="667">
          <cell r="F667" t="str">
            <v>1267.370.707</v>
          </cell>
          <cell r="G667">
            <v>0.36</v>
          </cell>
        </row>
        <row r="668">
          <cell r="F668" t="str">
            <v>1267.370.906</v>
          </cell>
          <cell r="G668">
            <v>0.89</v>
          </cell>
        </row>
        <row r="669">
          <cell r="F669" t="str">
            <v>1267.369.112</v>
          </cell>
          <cell r="G669">
            <v>682.21</v>
          </cell>
        </row>
        <row r="670">
          <cell r="F670" t="str">
            <v>1265.106.216</v>
          </cell>
          <cell r="G670">
            <v>232.92999999999998</v>
          </cell>
        </row>
        <row r="671">
          <cell r="F671" t="str">
            <v>1928.401.283-235</v>
          </cell>
          <cell r="G671">
            <v>549.47</v>
          </cell>
        </row>
        <row r="672">
          <cell r="F672" t="str">
            <v>1267.370.494</v>
          </cell>
          <cell r="G672">
            <v>0.31</v>
          </cell>
        </row>
        <row r="673">
          <cell r="F673" t="str">
            <v>1267.370.603</v>
          </cell>
          <cell r="G673">
            <v>7.0000000000000007E-2</v>
          </cell>
        </row>
        <row r="674">
          <cell r="F674" t="str">
            <v>F000.TE1.78M</v>
          </cell>
          <cell r="G674">
            <v>7.97</v>
          </cell>
        </row>
        <row r="675">
          <cell r="F675" t="str">
            <v>1267.370.504</v>
          </cell>
          <cell r="G675">
            <v>2.04</v>
          </cell>
        </row>
        <row r="676">
          <cell r="F676" t="str">
            <v>2283.435.314</v>
          </cell>
          <cell r="G676">
            <v>24.15</v>
          </cell>
        </row>
        <row r="677">
          <cell r="F677" t="str">
            <v>1267.361.912</v>
          </cell>
          <cell r="G677">
            <v>3.1100000000000003</v>
          </cell>
        </row>
        <row r="678">
          <cell r="F678" t="str">
            <v>1928.405.454-235</v>
          </cell>
          <cell r="G678">
            <v>2305.75</v>
          </cell>
        </row>
        <row r="679">
          <cell r="F679" t="str">
            <v>1582.859.726</v>
          </cell>
          <cell r="G679">
            <v>1.55</v>
          </cell>
        </row>
        <row r="680">
          <cell r="F680" t="str">
            <v>3337.617.279</v>
          </cell>
          <cell r="G680">
            <v>0.58000000000000007</v>
          </cell>
        </row>
        <row r="681">
          <cell r="F681" t="str">
            <v>4165.803.038</v>
          </cell>
          <cell r="G681">
            <v>870.57</v>
          </cell>
        </row>
        <row r="682">
          <cell r="F682" t="str">
            <v>F000.HC1.010</v>
          </cell>
          <cell r="G682">
            <v>401.48</v>
          </cell>
        </row>
        <row r="683">
          <cell r="F683" t="str">
            <v>1280.552.883</v>
          </cell>
          <cell r="G683">
            <v>2.36</v>
          </cell>
        </row>
        <row r="684">
          <cell r="F684" t="str">
            <v>F000.919.525</v>
          </cell>
          <cell r="G684">
            <v>1718.57</v>
          </cell>
        </row>
        <row r="685">
          <cell r="F685" t="str">
            <v>8905.502.408</v>
          </cell>
          <cell r="G685">
            <v>0.02</v>
          </cell>
        </row>
        <row r="686">
          <cell r="F686" t="str">
            <v>9581.080.137</v>
          </cell>
          <cell r="G686">
            <v>23.72</v>
          </cell>
        </row>
        <row r="687">
          <cell r="F687" t="str">
            <v>1582.859.755</v>
          </cell>
          <cell r="G687">
            <v>0.54</v>
          </cell>
        </row>
        <row r="688">
          <cell r="F688" t="str">
            <v>1582.859.723</v>
          </cell>
          <cell r="G688">
            <v>50.96</v>
          </cell>
        </row>
        <row r="689">
          <cell r="F689" t="str">
            <v>8905.507.615</v>
          </cell>
          <cell r="G689">
            <v>31.16</v>
          </cell>
        </row>
        <row r="690">
          <cell r="F690" t="str">
            <v>3337.617.277</v>
          </cell>
          <cell r="G690">
            <v>4.8699999999999992</v>
          </cell>
        </row>
        <row r="691">
          <cell r="F691" t="str">
            <v>1284.210.284</v>
          </cell>
          <cell r="G691">
            <v>8.75</v>
          </cell>
        </row>
        <row r="692">
          <cell r="F692" t="str">
            <v>1267.361.918</v>
          </cell>
          <cell r="G692">
            <v>15.459999999999999</v>
          </cell>
        </row>
        <row r="693">
          <cell r="F693" t="str">
            <v>3337.617.278</v>
          </cell>
          <cell r="G693">
            <v>0.69</v>
          </cell>
        </row>
        <row r="694">
          <cell r="F694" t="str">
            <v>1280.552.898</v>
          </cell>
          <cell r="G694">
            <v>1.89</v>
          </cell>
        </row>
        <row r="695">
          <cell r="F695" t="str">
            <v>1267.370.501</v>
          </cell>
          <cell r="G695">
            <v>0.53</v>
          </cell>
        </row>
        <row r="696">
          <cell r="F696" t="str">
            <v>4163.401.100</v>
          </cell>
          <cell r="G696">
            <v>28000.670000000002</v>
          </cell>
        </row>
        <row r="697">
          <cell r="F697" t="str">
            <v>0580.102.072</v>
          </cell>
          <cell r="G697">
            <v>8253.89</v>
          </cell>
        </row>
        <row r="698">
          <cell r="F698" t="str">
            <v>5899.605.251</v>
          </cell>
          <cell r="G698">
            <v>288.70999999999998</v>
          </cell>
        </row>
        <row r="699">
          <cell r="F699" t="str">
            <v>4153.001.003</v>
          </cell>
          <cell r="G699">
            <v>2291.92</v>
          </cell>
        </row>
        <row r="700">
          <cell r="F700" t="str">
            <v>F00C.3Z3.033</v>
          </cell>
          <cell r="G700">
            <v>6050.42</v>
          </cell>
        </row>
        <row r="701">
          <cell r="F701" t="str">
            <v>1585.110.925</v>
          </cell>
          <cell r="G701">
            <v>39.67</v>
          </cell>
        </row>
        <row r="702">
          <cell r="F702" t="str">
            <v>5998.324.001</v>
          </cell>
          <cell r="G702">
            <v>1454.55</v>
          </cell>
        </row>
        <row r="703">
          <cell r="F703" t="str">
            <v>1928.402.330-138</v>
          </cell>
          <cell r="G703">
            <v>639.21</v>
          </cell>
        </row>
        <row r="704">
          <cell r="F704" t="str">
            <v>1928.405.169-235</v>
          </cell>
          <cell r="G704">
            <v>299.86</v>
          </cell>
        </row>
        <row r="705">
          <cell r="F705" t="str">
            <v>8905.502.268</v>
          </cell>
          <cell r="G705">
            <v>11.939999999999998</v>
          </cell>
        </row>
        <row r="706">
          <cell r="F706" t="str">
            <v>8900.131.582</v>
          </cell>
          <cell r="G706">
            <v>2.0699999999999998</v>
          </cell>
        </row>
        <row r="707">
          <cell r="F707" t="str">
            <v>1257.037.457</v>
          </cell>
          <cell r="G707">
            <v>220.22</v>
          </cell>
        </row>
        <row r="708">
          <cell r="F708" t="str">
            <v>F000.TE1.79S</v>
          </cell>
          <cell r="G708">
            <v>10.32</v>
          </cell>
        </row>
        <row r="709">
          <cell r="F709" t="str">
            <v>1928.498.805-235</v>
          </cell>
          <cell r="G709">
            <v>383.94</v>
          </cell>
        </row>
        <row r="710">
          <cell r="F710" t="str">
            <v>1267.361.821</v>
          </cell>
          <cell r="G710">
            <v>12.109999999999998</v>
          </cell>
        </row>
        <row r="711">
          <cell r="F711" t="str">
            <v>1928.301.206-132</v>
          </cell>
          <cell r="G711">
            <v>88.6</v>
          </cell>
        </row>
        <row r="712">
          <cell r="F712" t="str">
            <v>1267.370.506</v>
          </cell>
          <cell r="G712">
            <v>0.37</v>
          </cell>
        </row>
        <row r="713">
          <cell r="F713" t="str">
            <v>1928.405.527-235</v>
          </cell>
          <cell r="G713">
            <v>1922.6399999999999</v>
          </cell>
        </row>
        <row r="714">
          <cell r="F714" t="str">
            <v>1928.300.934-132</v>
          </cell>
          <cell r="G714">
            <v>8012.97</v>
          </cell>
        </row>
        <row r="715">
          <cell r="F715" t="str">
            <v>1035.301.128</v>
          </cell>
          <cell r="G715">
            <v>19439.29</v>
          </cell>
        </row>
        <row r="716">
          <cell r="F716" t="str">
            <v>1928.406.125-235</v>
          </cell>
          <cell r="G716">
            <v>1676.15</v>
          </cell>
        </row>
        <row r="717">
          <cell r="F717" t="str">
            <v>1582.859.315</v>
          </cell>
          <cell r="G717">
            <v>26.7</v>
          </cell>
        </row>
        <row r="718">
          <cell r="F718" t="str">
            <v>1582.859.700</v>
          </cell>
          <cell r="G718">
            <v>145</v>
          </cell>
        </row>
        <row r="719">
          <cell r="F719" t="str">
            <v>4172.304.123</v>
          </cell>
          <cell r="G719">
            <v>1196.18</v>
          </cell>
        </row>
        <row r="720">
          <cell r="F720" t="str">
            <v>8905.506.903</v>
          </cell>
          <cell r="G720">
            <v>49.56</v>
          </cell>
        </row>
        <row r="721">
          <cell r="F721" t="str">
            <v>1582.859.759</v>
          </cell>
          <cell r="G721">
            <v>39.610000000000007</v>
          </cell>
        </row>
        <row r="722">
          <cell r="F722" t="str">
            <v>4166.612.110</v>
          </cell>
          <cell r="G722">
            <v>1068.53</v>
          </cell>
        </row>
        <row r="723">
          <cell r="F723" t="str">
            <v>4154.474.201</v>
          </cell>
          <cell r="G723">
            <v>1249.24</v>
          </cell>
        </row>
        <row r="724">
          <cell r="F724" t="str">
            <v>1928.403.732-235</v>
          </cell>
          <cell r="G724">
            <v>275.20999999999998</v>
          </cell>
        </row>
        <row r="725">
          <cell r="F725" t="str">
            <v>4153.910.357</v>
          </cell>
          <cell r="G725">
            <v>247.42000000000002</v>
          </cell>
        </row>
        <row r="726">
          <cell r="F726" t="str">
            <v>1267.370.546</v>
          </cell>
          <cell r="G726">
            <v>0.08</v>
          </cell>
        </row>
        <row r="727">
          <cell r="F727" t="str">
            <v>1928.405.076-235</v>
          </cell>
          <cell r="G727">
            <v>73.61</v>
          </cell>
        </row>
        <row r="728">
          <cell r="F728" t="str">
            <v>1267.370.599</v>
          </cell>
          <cell r="G728">
            <v>60.07</v>
          </cell>
        </row>
        <row r="729">
          <cell r="F729" t="str">
            <v>8902.212.037</v>
          </cell>
          <cell r="G729">
            <v>1.04</v>
          </cell>
        </row>
        <row r="730">
          <cell r="F730" t="str">
            <v>1267.370.609</v>
          </cell>
          <cell r="G730">
            <v>1.1600000000000001</v>
          </cell>
        </row>
        <row r="731">
          <cell r="F731" t="str">
            <v>1257.036.223</v>
          </cell>
          <cell r="G731">
            <v>2.64</v>
          </cell>
        </row>
        <row r="732">
          <cell r="F732" t="str">
            <v>8909.001.353</v>
          </cell>
          <cell r="G732">
            <v>8.129999999999999</v>
          </cell>
        </row>
        <row r="733">
          <cell r="F733" t="str">
            <v>1280.552.793</v>
          </cell>
          <cell r="G733">
            <v>1.44</v>
          </cell>
        </row>
        <row r="734">
          <cell r="F734" t="str">
            <v>1582.803.008</v>
          </cell>
          <cell r="G734">
            <v>7.15</v>
          </cell>
        </row>
        <row r="735">
          <cell r="F735" t="str">
            <v>1928.404.761-235</v>
          </cell>
          <cell r="G735">
            <v>121.22999999999999</v>
          </cell>
        </row>
        <row r="736">
          <cell r="F736" t="str">
            <v>8909.003.822</v>
          </cell>
          <cell r="G736">
            <v>8.09</v>
          </cell>
        </row>
        <row r="737">
          <cell r="F737" t="str">
            <v>0232.103.097-25R</v>
          </cell>
          <cell r="G737">
            <v>6544.77</v>
          </cell>
        </row>
        <row r="738">
          <cell r="F738" t="str">
            <v>1928.498.054-235</v>
          </cell>
          <cell r="G738">
            <v>18377.91</v>
          </cell>
        </row>
        <row r="739">
          <cell r="F739" t="str">
            <v>0232.103.144-25R</v>
          </cell>
          <cell r="G739">
            <v>27160.79</v>
          </cell>
        </row>
        <row r="740">
          <cell r="F740" t="str">
            <v>1928.498.055-235</v>
          </cell>
          <cell r="G740">
            <v>4751.26</v>
          </cell>
        </row>
        <row r="741">
          <cell r="F741" t="str">
            <v>1284.210.287</v>
          </cell>
          <cell r="G741">
            <v>395.37000000000006</v>
          </cell>
        </row>
        <row r="742">
          <cell r="F742" t="str">
            <v>1261.032.370</v>
          </cell>
          <cell r="G742">
            <v>4189.6799999999994</v>
          </cell>
        </row>
        <row r="743">
          <cell r="F743" t="str">
            <v>8909.004.932</v>
          </cell>
          <cell r="G743">
            <v>1.1000000000000001</v>
          </cell>
        </row>
        <row r="744">
          <cell r="F744" t="str">
            <v>4165.802.245</v>
          </cell>
          <cell r="G744">
            <v>900.9</v>
          </cell>
        </row>
        <row r="745">
          <cell r="F745" t="str">
            <v>1261.032.371</v>
          </cell>
          <cell r="G745">
            <v>1735</v>
          </cell>
        </row>
        <row r="746">
          <cell r="F746" t="str">
            <v>1267.361.916</v>
          </cell>
          <cell r="G746">
            <v>43.209999999999994</v>
          </cell>
        </row>
        <row r="747">
          <cell r="F747" t="str">
            <v>1261.361.791</v>
          </cell>
          <cell r="G747">
            <v>42.24</v>
          </cell>
        </row>
        <row r="748">
          <cell r="F748" t="str">
            <v>1928.405.328-235</v>
          </cell>
          <cell r="G748">
            <v>104.36</v>
          </cell>
        </row>
        <row r="749">
          <cell r="F749" t="str">
            <v>1035.200.903</v>
          </cell>
          <cell r="G749">
            <v>384.79</v>
          </cell>
        </row>
        <row r="750">
          <cell r="F750" t="str">
            <v>1035.200.043</v>
          </cell>
          <cell r="G750">
            <v>64.070000000000007</v>
          </cell>
        </row>
        <row r="751">
          <cell r="F751" t="str">
            <v>1267.377.475</v>
          </cell>
          <cell r="G751">
            <v>19.939999999999998</v>
          </cell>
        </row>
        <row r="752">
          <cell r="F752" t="str">
            <v>1928.406.425-235</v>
          </cell>
          <cell r="G752">
            <v>893</v>
          </cell>
        </row>
        <row r="753">
          <cell r="F753" t="str">
            <v>1287.431.018</v>
          </cell>
          <cell r="G753">
            <v>0.09</v>
          </cell>
        </row>
        <row r="754">
          <cell r="F754" t="str">
            <v>1928.300.601-235</v>
          </cell>
          <cell r="G754">
            <v>82.29</v>
          </cell>
        </row>
        <row r="755">
          <cell r="F755" t="str">
            <v>1267.361.921</v>
          </cell>
          <cell r="G755">
            <v>94.070000000000007</v>
          </cell>
        </row>
        <row r="756">
          <cell r="F756" t="str">
            <v>F000.KP1.070</v>
          </cell>
          <cell r="G756">
            <v>17.45</v>
          </cell>
        </row>
        <row r="757">
          <cell r="F757" t="str">
            <v>1582.859.400</v>
          </cell>
          <cell r="G757">
            <v>136.44</v>
          </cell>
        </row>
        <row r="758">
          <cell r="F758" t="str">
            <v>1267.369.114</v>
          </cell>
          <cell r="G758">
            <v>1200.3599999999997</v>
          </cell>
        </row>
        <row r="759">
          <cell r="F759" t="str">
            <v>1582.859.308</v>
          </cell>
          <cell r="G759">
            <v>34.549999999999997</v>
          </cell>
        </row>
        <row r="760">
          <cell r="F760" t="str">
            <v>1582.859.932</v>
          </cell>
          <cell r="G760">
            <v>2711.68</v>
          </cell>
        </row>
        <row r="761">
          <cell r="F761" t="str">
            <v>1928.404.760-235</v>
          </cell>
          <cell r="G761">
            <v>154.81</v>
          </cell>
        </row>
        <row r="762">
          <cell r="F762" t="str">
            <v>1928.405.075-235</v>
          </cell>
          <cell r="G762">
            <v>31.58</v>
          </cell>
        </row>
        <row r="763">
          <cell r="F763" t="str">
            <v>1038.001.560</v>
          </cell>
          <cell r="G763">
            <v>285.31</v>
          </cell>
        </row>
        <row r="764">
          <cell r="F764" t="str">
            <v>4165.803.273</v>
          </cell>
          <cell r="G764">
            <v>1654.52</v>
          </cell>
        </row>
        <row r="765">
          <cell r="F765" t="str">
            <v>1585.110.285</v>
          </cell>
          <cell r="G765">
            <v>16.510000000000002</v>
          </cell>
        </row>
        <row r="766">
          <cell r="F766" t="str">
            <v>1035.301.131</v>
          </cell>
          <cell r="G766">
            <v>46.36</v>
          </cell>
        </row>
        <row r="767">
          <cell r="F767" t="str">
            <v>4165.803.254</v>
          </cell>
          <cell r="G767">
            <v>1583.58</v>
          </cell>
        </row>
        <row r="768">
          <cell r="F768" t="str">
            <v>8909.001.362</v>
          </cell>
          <cell r="G768">
            <v>11.979999999999999</v>
          </cell>
        </row>
        <row r="769">
          <cell r="F769" t="str">
            <v>1928.403.913-235</v>
          </cell>
          <cell r="G769">
            <v>670.88</v>
          </cell>
        </row>
        <row r="770">
          <cell r="F770" t="str">
            <v>1035.200.675</v>
          </cell>
          <cell r="G770">
            <v>40.230000000000004</v>
          </cell>
        </row>
        <row r="771">
          <cell r="F771" t="str">
            <v>1928.404.774-235</v>
          </cell>
          <cell r="G771">
            <v>1311.56</v>
          </cell>
        </row>
        <row r="772">
          <cell r="F772" t="str">
            <v>1267.030.111</v>
          </cell>
          <cell r="G772">
            <v>278.95</v>
          </cell>
        </row>
        <row r="773">
          <cell r="F773" t="str">
            <v>0280.158.359</v>
          </cell>
          <cell r="G773">
            <v>4669.3900000000003</v>
          </cell>
        </row>
        <row r="774">
          <cell r="F774" t="str">
            <v>1038.003.177</v>
          </cell>
          <cell r="G774">
            <v>35.56</v>
          </cell>
        </row>
        <row r="775">
          <cell r="F775" t="str">
            <v>1928.405.782-235</v>
          </cell>
          <cell r="G775">
            <v>4364.1899999999996</v>
          </cell>
        </row>
        <row r="776">
          <cell r="F776" t="str">
            <v>1928.492.555-235</v>
          </cell>
          <cell r="G776">
            <v>18412.259999999998</v>
          </cell>
        </row>
        <row r="777">
          <cell r="F777" t="str">
            <v>1034.486.268</v>
          </cell>
          <cell r="G777">
            <v>529.08000000000004</v>
          </cell>
        </row>
        <row r="778">
          <cell r="F778" t="str">
            <v>2285.106.921</v>
          </cell>
          <cell r="G778">
            <v>103.49</v>
          </cell>
        </row>
        <row r="779">
          <cell r="F779" t="str">
            <v>1928.498.056-235</v>
          </cell>
          <cell r="G779">
            <v>6144.4400000000005</v>
          </cell>
        </row>
        <row r="780">
          <cell r="F780" t="str">
            <v>4165.803.002</v>
          </cell>
          <cell r="G780">
            <v>2061.17</v>
          </cell>
        </row>
        <row r="781">
          <cell r="F781" t="str">
            <v>4165.803.261</v>
          </cell>
          <cell r="G781">
            <v>3985.92</v>
          </cell>
        </row>
        <row r="782">
          <cell r="F782" t="str">
            <v>1928.401.962-235</v>
          </cell>
          <cell r="G782">
            <v>698.32</v>
          </cell>
        </row>
        <row r="783">
          <cell r="F783" t="str">
            <v>4172.304.201</v>
          </cell>
          <cell r="G783">
            <v>1270.43</v>
          </cell>
        </row>
        <row r="784">
          <cell r="F784" t="str">
            <v>4165.803.253</v>
          </cell>
          <cell r="G784">
            <v>2231.13</v>
          </cell>
        </row>
        <row r="785">
          <cell r="F785" t="str">
            <v>7188.005.3AT</v>
          </cell>
          <cell r="G785">
            <v>32.79</v>
          </cell>
        </row>
        <row r="786">
          <cell r="F786" t="str">
            <v>1267.360.304</v>
          </cell>
          <cell r="G786">
            <v>10.299999999999999</v>
          </cell>
        </row>
        <row r="787">
          <cell r="F787" t="str">
            <v>8909.001.381</v>
          </cell>
          <cell r="G787">
            <v>4.75</v>
          </cell>
        </row>
        <row r="788">
          <cell r="F788" t="str">
            <v>8905.504.422</v>
          </cell>
          <cell r="G788">
            <v>0.51</v>
          </cell>
        </row>
        <row r="789">
          <cell r="F789" t="str">
            <v>1928.405.072-235</v>
          </cell>
          <cell r="G789">
            <v>93.72</v>
          </cell>
        </row>
        <row r="790">
          <cell r="F790" t="str">
            <v>1034.486.285</v>
          </cell>
          <cell r="G790">
            <v>40.58</v>
          </cell>
        </row>
        <row r="791">
          <cell r="F791" t="str">
            <v>1928.301.208-132</v>
          </cell>
          <cell r="G791">
            <v>499.14</v>
          </cell>
        </row>
        <row r="792">
          <cell r="F792" t="str">
            <v>8909.000.574</v>
          </cell>
          <cell r="G792">
            <v>42.31</v>
          </cell>
        </row>
        <row r="793">
          <cell r="F793" t="str">
            <v>8909.002.766</v>
          </cell>
          <cell r="G793">
            <v>11.77</v>
          </cell>
        </row>
        <row r="794">
          <cell r="F794" t="str">
            <v>8905.500.674</v>
          </cell>
          <cell r="G794">
            <v>0.63</v>
          </cell>
        </row>
        <row r="795">
          <cell r="F795" t="str">
            <v>1582.859.291</v>
          </cell>
          <cell r="G795">
            <v>136.65</v>
          </cell>
        </row>
        <row r="796">
          <cell r="F796" t="str">
            <v>8909.007.208</v>
          </cell>
          <cell r="G796">
            <v>4.57</v>
          </cell>
        </row>
        <row r="797">
          <cell r="F797" t="str">
            <v>1261.361.781</v>
          </cell>
          <cell r="G797">
            <v>105.01</v>
          </cell>
        </row>
        <row r="798">
          <cell r="F798" t="str">
            <v>1267.370.829</v>
          </cell>
          <cell r="G798">
            <v>4.58</v>
          </cell>
        </row>
        <row r="799">
          <cell r="F799" t="str">
            <v>5515.265.022</v>
          </cell>
          <cell r="G799">
            <v>9.25</v>
          </cell>
        </row>
        <row r="800">
          <cell r="F800" t="str">
            <v>1582.859.436</v>
          </cell>
          <cell r="G800">
            <v>19.47</v>
          </cell>
        </row>
        <row r="801">
          <cell r="F801" t="str">
            <v>1267.369.255</v>
          </cell>
          <cell r="G801">
            <v>0.51</v>
          </cell>
        </row>
        <row r="802">
          <cell r="F802" t="str">
            <v>8905.509.519</v>
          </cell>
          <cell r="G802">
            <v>2.4499999999999997</v>
          </cell>
        </row>
        <row r="803">
          <cell r="F803" t="str">
            <v>8909.005.479</v>
          </cell>
          <cell r="G803">
            <v>0.3</v>
          </cell>
        </row>
        <row r="804">
          <cell r="F804" t="str">
            <v>1267.370.498</v>
          </cell>
          <cell r="G804">
            <v>10.109999999999998</v>
          </cell>
        </row>
        <row r="805">
          <cell r="F805" t="str">
            <v>8905.509.520</v>
          </cell>
          <cell r="G805">
            <v>1.6500000000000001</v>
          </cell>
        </row>
        <row r="806">
          <cell r="F806" t="str">
            <v>8909.004.940</v>
          </cell>
          <cell r="G806">
            <v>0.31</v>
          </cell>
        </row>
        <row r="807">
          <cell r="F807" t="str">
            <v>8905.501.048</v>
          </cell>
          <cell r="G807">
            <v>0.18</v>
          </cell>
        </row>
        <row r="808">
          <cell r="F808" t="str">
            <v>8909.004.941</v>
          </cell>
          <cell r="G808">
            <v>0.23</v>
          </cell>
        </row>
        <row r="809">
          <cell r="F809" t="str">
            <v>1267.370.594</v>
          </cell>
          <cell r="G809">
            <v>0.11</v>
          </cell>
        </row>
        <row r="810">
          <cell r="F810" t="str">
            <v>1261.361.799</v>
          </cell>
          <cell r="G810">
            <v>2.94</v>
          </cell>
        </row>
        <row r="811">
          <cell r="F811" t="str">
            <v>1267.370.902</v>
          </cell>
          <cell r="G811">
            <v>0.05</v>
          </cell>
        </row>
        <row r="812">
          <cell r="F812" t="str">
            <v>1267.370.583</v>
          </cell>
          <cell r="G812">
            <v>0.90999999999999992</v>
          </cell>
        </row>
        <row r="813">
          <cell r="F813" t="str">
            <v>1267.370.767</v>
          </cell>
          <cell r="G813">
            <v>0.02</v>
          </cell>
        </row>
        <row r="814">
          <cell r="F814" t="str">
            <v>1267.370.009</v>
          </cell>
          <cell r="G814">
            <v>0.02</v>
          </cell>
        </row>
        <row r="815">
          <cell r="F815" t="str">
            <v>8905.509.508</v>
          </cell>
          <cell r="G815">
            <v>2.4499999999999997</v>
          </cell>
        </row>
        <row r="816">
          <cell r="F816" t="str">
            <v>1267.370.495</v>
          </cell>
          <cell r="G816">
            <v>0.08</v>
          </cell>
        </row>
        <row r="817">
          <cell r="F817" t="str">
            <v>4060.282.308</v>
          </cell>
          <cell r="G817">
            <v>17877.87</v>
          </cell>
        </row>
        <row r="818">
          <cell r="F818" t="str">
            <v>0261.S03.101-68P</v>
          </cell>
          <cell r="G818">
            <v>19271.900000000001</v>
          </cell>
        </row>
        <row r="819">
          <cell r="F819" t="str">
            <v>F000.TE1.65X</v>
          </cell>
          <cell r="G819">
            <v>1703.6</v>
          </cell>
        </row>
        <row r="820">
          <cell r="F820" t="str">
            <v>0281.002.667-25R</v>
          </cell>
          <cell r="G820">
            <v>1473.79</v>
          </cell>
        </row>
        <row r="821">
          <cell r="F821" t="str">
            <v>4168.000.236</v>
          </cell>
          <cell r="G821">
            <v>4382.91</v>
          </cell>
        </row>
        <row r="822">
          <cell r="F822" t="str">
            <v>F006.W20.021</v>
          </cell>
          <cell r="G822">
            <v>401.56999999999994</v>
          </cell>
        </row>
        <row r="823">
          <cell r="F823" t="str">
            <v>0580.102.071</v>
          </cell>
          <cell r="G823">
            <v>203.51999999999998</v>
          </cell>
        </row>
        <row r="824">
          <cell r="F824" t="str">
            <v>4154.435.530</v>
          </cell>
          <cell r="G824">
            <v>1759.13</v>
          </cell>
        </row>
        <row r="825">
          <cell r="F825" t="str">
            <v>1280.703.026-235</v>
          </cell>
          <cell r="G825">
            <v>972.94</v>
          </cell>
        </row>
        <row r="826">
          <cell r="F826" t="str">
            <v>5899.605.259</v>
          </cell>
          <cell r="G826">
            <v>367.4</v>
          </cell>
        </row>
        <row r="827">
          <cell r="F827" t="str">
            <v>1928.402.908-138</v>
          </cell>
          <cell r="G827">
            <v>483.66999999999996</v>
          </cell>
        </row>
        <row r="828">
          <cell r="F828" t="str">
            <v>F000.ZS1.037</v>
          </cell>
          <cell r="G828">
            <v>177.13</v>
          </cell>
        </row>
        <row r="829">
          <cell r="F829" t="str">
            <v>0281.002.634-25R</v>
          </cell>
          <cell r="G829">
            <v>1544.5</v>
          </cell>
        </row>
        <row r="830">
          <cell r="F830" t="str">
            <v>8909.001.364</v>
          </cell>
          <cell r="G830">
            <v>13.469999999999999</v>
          </cell>
        </row>
        <row r="831">
          <cell r="F831" t="str">
            <v>4166.614.105</v>
          </cell>
          <cell r="G831">
            <v>2366.2800000000002</v>
          </cell>
        </row>
        <row r="832">
          <cell r="F832" t="str">
            <v>1928.498.651-235</v>
          </cell>
          <cell r="G832">
            <v>1134.8399999999999</v>
          </cell>
        </row>
        <row r="833">
          <cell r="F833" t="str">
            <v>0580.102.003</v>
          </cell>
          <cell r="G833">
            <v>170.63</v>
          </cell>
        </row>
        <row r="834">
          <cell r="F834" t="str">
            <v>1267.360.374</v>
          </cell>
          <cell r="G834">
            <v>3.4</v>
          </cell>
        </row>
        <row r="835">
          <cell r="F835" t="str">
            <v>1928.498.059-235</v>
          </cell>
          <cell r="G835">
            <v>730.61</v>
          </cell>
        </row>
        <row r="836">
          <cell r="F836" t="str">
            <v>1928.405.316-235</v>
          </cell>
          <cell r="G836">
            <v>840.46</v>
          </cell>
        </row>
        <row r="837">
          <cell r="F837" t="str">
            <v>1928.499.044-235</v>
          </cell>
          <cell r="G837">
            <v>1056.54</v>
          </cell>
        </row>
        <row r="838">
          <cell r="F838" t="str">
            <v>1267.370.644</v>
          </cell>
          <cell r="G838">
            <v>2.8699999999999997</v>
          </cell>
        </row>
        <row r="839">
          <cell r="F839" t="str">
            <v>1928.404.993-235</v>
          </cell>
          <cell r="G839">
            <v>195.59</v>
          </cell>
        </row>
        <row r="840">
          <cell r="F840" t="str">
            <v>1280.552.872</v>
          </cell>
          <cell r="G840">
            <v>4.59</v>
          </cell>
        </row>
        <row r="841">
          <cell r="F841" t="str">
            <v>1928.301.083-132</v>
          </cell>
          <cell r="G841">
            <v>223.32</v>
          </cell>
        </row>
        <row r="842">
          <cell r="F842" t="str">
            <v>1582.859.762</v>
          </cell>
          <cell r="G842">
            <v>709.48</v>
          </cell>
        </row>
        <row r="843">
          <cell r="F843" t="str">
            <v>1580.220.590</v>
          </cell>
          <cell r="G843">
            <v>203.16</v>
          </cell>
        </row>
        <row r="844">
          <cell r="F844" t="str">
            <v>1267.361.917</v>
          </cell>
          <cell r="G844">
            <v>53.699999999999989</v>
          </cell>
        </row>
        <row r="845">
          <cell r="F845" t="str">
            <v>F000.TE1.66D</v>
          </cell>
          <cell r="G845">
            <v>35.020000000000003</v>
          </cell>
        </row>
        <row r="846">
          <cell r="F846" t="str">
            <v>8909.003.753</v>
          </cell>
          <cell r="G846">
            <v>76.42</v>
          </cell>
        </row>
        <row r="847">
          <cell r="F847" t="str">
            <v>1928.405.068-235</v>
          </cell>
          <cell r="G847">
            <v>60.17</v>
          </cell>
        </row>
        <row r="848">
          <cell r="F848" t="str">
            <v>1267.360.308</v>
          </cell>
          <cell r="G848">
            <v>3.28</v>
          </cell>
        </row>
        <row r="849">
          <cell r="F849" t="str">
            <v>1582.859.270</v>
          </cell>
          <cell r="G849">
            <v>42.16</v>
          </cell>
        </row>
        <row r="850">
          <cell r="F850" t="str">
            <v>5292.003.000</v>
          </cell>
          <cell r="G850">
            <v>2540.8100000000004</v>
          </cell>
        </row>
        <row r="851">
          <cell r="F851" t="str">
            <v>8905.508.135</v>
          </cell>
          <cell r="G851">
            <v>2.4899999999999998</v>
          </cell>
        </row>
        <row r="852">
          <cell r="F852" t="str">
            <v>1928.300.935-132</v>
          </cell>
          <cell r="G852">
            <v>7020.16</v>
          </cell>
        </row>
        <row r="853">
          <cell r="F853" t="str">
            <v>4165.803.044</v>
          </cell>
          <cell r="G853">
            <v>663.03</v>
          </cell>
        </row>
        <row r="854">
          <cell r="F854" t="str">
            <v>7188.004.0Y6</v>
          </cell>
          <cell r="G854">
            <v>2650.81</v>
          </cell>
        </row>
        <row r="855">
          <cell r="F855" t="str">
            <v>1267.369.165</v>
          </cell>
          <cell r="G855">
            <v>3.14</v>
          </cell>
        </row>
        <row r="856">
          <cell r="F856" t="str">
            <v>1267.373.068</v>
          </cell>
          <cell r="G856">
            <v>1</v>
          </cell>
        </row>
        <row r="857">
          <cell r="F857" t="str">
            <v>1928.405.767-5R9</v>
          </cell>
          <cell r="G857">
            <v>8054.5700000000006</v>
          </cell>
        </row>
        <row r="858">
          <cell r="F858" t="str">
            <v>1584.010.876</v>
          </cell>
          <cell r="G858">
            <v>97.28</v>
          </cell>
        </row>
        <row r="859">
          <cell r="F859" t="str">
            <v>1928.405.164-69R</v>
          </cell>
          <cell r="G859">
            <v>3225.58</v>
          </cell>
        </row>
        <row r="860">
          <cell r="F860" t="str">
            <v>1928.405.782-5R9</v>
          </cell>
          <cell r="G860">
            <v>5504.54</v>
          </cell>
        </row>
        <row r="861">
          <cell r="F861" t="str">
            <v>5899.605.267</v>
          </cell>
          <cell r="G861">
            <v>431.99999999999994</v>
          </cell>
        </row>
        <row r="862">
          <cell r="F862" t="str">
            <v>1582.859.937</v>
          </cell>
          <cell r="G862">
            <v>2.0699999999999998</v>
          </cell>
        </row>
        <row r="863">
          <cell r="F863" t="str">
            <v>7188.004.0YH</v>
          </cell>
          <cell r="G863">
            <v>6947.67</v>
          </cell>
        </row>
        <row r="864">
          <cell r="F864" t="str">
            <v>1928.405.558-U7F</v>
          </cell>
          <cell r="G864">
            <v>2407.1799999999998</v>
          </cell>
        </row>
        <row r="865">
          <cell r="F865" t="str">
            <v>4153.910.464</v>
          </cell>
          <cell r="G865">
            <v>465.83</v>
          </cell>
        </row>
        <row r="866">
          <cell r="F866" t="str">
            <v>4168.000.110</v>
          </cell>
          <cell r="G866">
            <v>2553.7600000000002</v>
          </cell>
        </row>
        <row r="867">
          <cell r="F867" t="str">
            <v>4153.910.803</v>
          </cell>
          <cell r="G867">
            <v>1888.41</v>
          </cell>
        </row>
        <row r="868">
          <cell r="F868" t="str">
            <v>1928.403.137-235</v>
          </cell>
          <cell r="G868">
            <v>1442.07</v>
          </cell>
        </row>
        <row r="869">
          <cell r="F869" t="str">
            <v>1267.370.844</v>
          </cell>
          <cell r="G869">
            <v>9.0400000000000009</v>
          </cell>
        </row>
        <row r="870">
          <cell r="F870" t="str">
            <v>1928.498.991-235</v>
          </cell>
          <cell r="G870">
            <v>3823.9300000000003</v>
          </cell>
        </row>
        <row r="871">
          <cell r="F871" t="str">
            <v>1928.498.674-100</v>
          </cell>
          <cell r="G871">
            <v>331.72</v>
          </cell>
        </row>
        <row r="872">
          <cell r="F872" t="str">
            <v>1928.401.713-235</v>
          </cell>
          <cell r="G872">
            <v>439.84</v>
          </cell>
        </row>
        <row r="873">
          <cell r="F873" t="str">
            <v>0232.103.097-113</v>
          </cell>
          <cell r="G873">
            <v>2458.6799999999998</v>
          </cell>
        </row>
        <row r="874">
          <cell r="F874" t="str">
            <v>1267.370.760</v>
          </cell>
          <cell r="G874">
            <v>0.19</v>
          </cell>
        </row>
        <row r="875">
          <cell r="F875" t="str">
            <v>1582.859.761</v>
          </cell>
          <cell r="G875">
            <v>712.14</v>
          </cell>
        </row>
        <row r="876">
          <cell r="F876" t="str">
            <v>1928.405.069-235</v>
          </cell>
          <cell r="G876">
            <v>166.28</v>
          </cell>
        </row>
        <row r="877">
          <cell r="F877" t="str">
            <v>4153.000.018</v>
          </cell>
          <cell r="G877">
            <v>925.60000000000014</v>
          </cell>
        </row>
        <row r="878">
          <cell r="F878" t="str">
            <v>1582.859.313</v>
          </cell>
          <cell r="G878">
            <v>113.69</v>
          </cell>
        </row>
        <row r="879">
          <cell r="F879" t="str">
            <v>1582.859.754</v>
          </cell>
          <cell r="G879">
            <v>82.26</v>
          </cell>
        </row>
        <row r="880">
          <cell r="F880" t="str">
            <v>1261.361.722</v>
          </cell>
          <cell r="G880">
            <v>0.19</v>
          </cell>
        </row>
        <row r="881">
          <cell r="F881" t="str">
            <v>2224.486.105</v>
          </cell>
          <cell r="G881">
            <v>165.04</v>
          </cell>
        </row>
        <row r="882">
          <cell r="F882" t="str">
            <v>1038.001.142</v>
          </cell>
          <cell r="G882">
            <v>262.53999999999996</v>
          </cell>
        </row>
        <row r="883">
          <cell r="F883" t="str">
            <v>1928.498.992-235</v>
          </cell>
          <cell r="G883">
            <v>781.45</v>
          </cell>
        </row>
        <row r="884">
          <cell r="F884" t="str">
            <v>8903.725.030</v>
          </cell>
          <cell r="G884">
            <v>4.7699999999999996</v>
          </cell>
        </row>
        <row r="885">
          <cell r="F885" t="str">
            <v>1267.361.513</v>
          </cell>
          <cell r="G885">
            <v>6.27</v>
          </cell>
        </row>
        <row r="886">
          <cell r="F886" t="str">
            <v>1267.373.115</v>
          </cell>
          <cell r="G886">
            <v>8.0500000000000007</v>
          </cell>
        </row>
        <row r="887">
          <cell r="F887" t="str">
            <v>1267.373.112</v>
          </cell>
          <cell r="G887">
            <v>3.77</v>
          </cell>
        </row>
        <row r="888">
          <cell r="F888" t="str">
            <v>8909.004.859</v>
          </cell>
          <cell r="G888">
            <v>1.3499999999999999</v>
          </cell>
        </row>
        <row r="889">
          <cell r="F889" t="str">
            <v>1267.370.565</v>
          </cell>
          <cell r="G889">
            <v>1.28</v>
          </cell>
        </row>
        <row r="890">
          <cell r="F890" t="str">
            <v>1928.498.676-100</v>
          </cell>
          <cell r="G890">
            <v>166.09</v>
          </cell>
        </row>
        <row r="891">
          <cell r="F891" t="str">
            <v>1038.001.550</v>
          </cell>
          <cell r="G891">
            <v>21.59</v>
          </cell>
        </row>
        <row r="892">
          <cell r="F892" t="str">
            <v>1267.370.746</v>
          </cell>
          <cell r="G892">
            <v>0.88</v>
          </cell>
        </row>
        <row r="893">
          <cell r="F893" t="str">
            <v>1928.498.652-235</v>
          </cell>
          <cell r="G893">
            <v>671.06</v>
          </cell>
        </row>
        <row r="894">
          <cell r="F894" t="str">
            <v>8909.004.860</v>
          </cell>
          <cell r="G894">
            <v>0.3</v>
          </cell>
        </row>
        <row r="895">
          <cell r="F895" t="str">
            <v>1928.498.014-101</v>
          </cell>
          <cell r="G895">
            <v>3876.67</v>
          </cell>
        </row>
        <row r="896">
          <cell r="F896" t="str">
            <v>8909.004.875</v>
          </cell>
          <cell r="G896">
            <v>0.13</v>
          </cell>
        </row>
        <row r="897">
          <cell r="F897" t="str">
            <v>1267.370.569</v>
          </cell>
          <cell r="G897">
            <v>0.16</v>
          </cell>
        </row>
        <row r="898">
          <cell r="F898" t="str">
            <v>1928.498.013-101</v>
          </cell>
          <cell r="G898">
            <v>136.63999999999999</v>
          </cell>
        </row>
        <row r="899">
          <cell r="F899" t="str">
            <v>1928.405.995-5R9</v>
          </cell>
          <cell r="G899">
            <v>13184.7</v>
          </cell>
        </row>
        <row r="900">
          <cell r="F900" t="str">
            <v>1928.405.165-69R</v>
          </cell>
          <cell r="G900">
            <v>1827.45</v>
          </cell>
        </row>
        <row r="901">
          <cell r="F901" t="str">
            <v>1038.112.269</v>
          </cell>
          <cell r="G901">
            <v>53.75</v>
          </cell>
        </row>
        <row r="902">
          <cell r="F902" t="str">
            <v>7188.003.6TG</v>
          </cell>
          <cell r="G902">
            <v>537.29</v>
          </cell>
        </row>
        <row r="903">
          <cell r="F903" t="str">
            <v>1928.402.404-138</v>
          </cell>
          <cell r="G903">
            <v>290.75</v>
          </cell>
        </row>
        <row r="904">
          <cell r="F904" t="str">
            <v>1582.884.108</v>
          </cell>
          <cell r="G904">
            <v>430.46000000000004</v>
          </cell>
        </row>
        <row r="905">
          <cell r="F905" t="str">
            <v>4172.304.250</v>
          </cell>
          <cell r="G905">
            <v>1310.04</v>
          </cell>
        </row>
        <row r="906">
          <cell r="F906" t="str">
            <v>1928.404.780-235</v>
          </cell>
          <cell r="G906">
            <v>327.32</v>
          </cell>
        </row>
        <row r="907">
          <cell r="F907" t="str">
            <v>4172.304.249</v>
          </cell>
          <cell r="G907">
            <v>1810.0400000000002</v>
          </cell>
        </row>
        <row r="908">
          <cell r="F908" t="str">
            <v>1280.552.778</v>
          </cell>
          <cell r="G908">
            <v>0.78</v>
          </cell>
        </row>
        <row r="909">
          <cell r="F909" t="str">
            <v>4166.612.346</v>
          </cell>
          <cell r="G909">
            <v>2355.12</v>
          </cell>
        </row>
        <row r="910">
          <cell r="F910" t="str">
            <v>1035.200.107</v>
          </cell>
          <cell r="G910">
            <v>33.03</v>
          </cell>
        </row>
        <row r="911">
          <cell r="F911" t="str">
            <v>8909.002.201</v>
          </cell>
          <cell r="G911">
            <v>10.93</v>
          </cell>
        </row>
        <row r="912">
          <cell r="F912" t="str">
            <v>8908.418.131</v>
          </cell>
          <cell r="G912">
            <v>10.3</v>
          </cell>
        </row>
        <row r="913">
          <cell r="F913" t="str">
            <v>1585.110.906</v>
          </cell>
          <cell r="G913">
            <v>120.64</v>
          </cell>
        </row>
        <row r="914">
          <cell r="F914" t="str">
            <v>8909.000.908</v>
          </cell>
          <cell r="G914">
            <v>1.81</v>
          </cell>
        </row>
        <row r="915">
          <cell r="F915" t="str">
            <v>8905.507.376</v>
          </cell>
          <cell r="G915">
            <v>1.71</v>
          </cell>
        </row>
        <row r="916">
          <cell r="F916" t="str">
            <v>8905.506.563</v>
          </cell>
          <cell r="G916">
            <v>1.54</v>
          </cell>
        </row>
        <row r="917">
          <cell r="F917" t="str">
            <v>8909.000.925</v>
          </cell>
          <cell r="G917">
            <v>2.91</v>
          </cell>
        </row>
        <row r="918">
          <cell r="F918" t="str">
            <v>8909.000.448</v>
          </cell>
          <cell r="G918">
            <v>3.06</v>
          </cell>
        </row>
        <row r="919">
          <cell r="F919" t="str">
            <v>8905.501.103</v>
          </cell>
          <cell r="G919">
            <v>0.16</v>
          </cell>
        </row>
        <row r="920">
          <cell r="F920" t="str">
            <v>8909.004.877</v>
          </cell>
          <cell r="G920">
            <v>0.16</v>
          </cell>
        </row>
        <row r="921">
          <cell r="F921" t="str">
            <v>8905.502.425</v>
          </cell>
          <cell r="G921">
            <v>9.9999999999999992E-2</v>
          </cell>
        </row>
        <row r="922">
          <cell r="F922" t="str">
            <v>8905.502.409</v>
          </cell>
          <cell r="G922">
            <v>0.09</v>
          </cell>
        </row>
        <row r="923">
          <cell r="F923" t="str">
            <v>8905.503.860</v>
          </cell>
          <cell r="G923">
            <v>0.29000000000000004</v>
          </cell>
        </row>
        <row r="924">
          <cell r="F924" t="str">
            <v>8909.000.905</v>
          </cell>
          <cell r="G924">
            <v>0.03</v>
          </cell>
        </row>
        <row r="925">
          <cell r="F925" t="str">
            <v>1280.552.893</v>
          </cell>
          <cell r="G925">
            <v>0.52</v>
          </cell>
        </row>
        <row r="926">
          <cell r="F926" t="str">
            <v>8902.211.537</v>
          </cell>
          <cell r="G926">
            <v>0.35000000000000003</v>
          </cell>
        </row>
        <row r="927">
          <cell r="F927" t="str">
            <v>4150.506.233</v>
          </cell>
          <cell r="G927">
            <v>17244.09</v>
          </cell>
        </row>
        <row r="928">
          <cell r="F928" t="str">
            <v>4150.506.232</v>
          </cell>
          <cell r="G928">
            <v>16266.09</v>
          </cell>
        </row>
        <row r="929">
          <cell r="F929" t="str">
            <v>4179.500.067</v>
          </cell>
          <cell r="G929">
            <v>6789.96</v>
          </cell>
        </row>
        <row r="930">
          <cell r="F930" t="str">
            <v>F000.899.09O</v>
          </cell>
          <cell r="G930">
            <v>3307.3</v>
          </cell>
        </row>
        <row r="931">
          <cell r="F931" t="str">
            <v>4179.500.059</v>
          </cell>
          <cell r="G931">
            <v>4105.09</v>
          </cell>
        </row>
        <row r="932">
          <cell r="F932" t="str">
            <v>4153.936.202</v>
          </cell>
          <cell r="G932">
            <v>32292.18</v>
          </cell>
        </row>
        <row r="933">
          <cell r="F933" t="str">
            <v>4152.304.031</v>
          </cell>
          <cell r="G933">
            <v>3457.43</v>
          </cell>
        </row>
        <row r="934">
          <cell r="F934" t="str">
            <v>4184.108.230</v>
          </cell>
          <cell r="G934">
            <v>8543.65</v>
          </cell>
        </row>
        <row r="935">
          <cell r="F935" t="str">
            <v>4168.001.120</v>
          </cell>
          <cell r="G935">
            <v>5304.11</v>
          </cell>
        </row>
        <row r="936">
          <cell r="F936" t="str">
            <v>4172.304.246</v>
          </cell>
          <cell r="G936">
            <v>4463.6399999999994</v>
          </cell>
        </row>
        <row r="937">
          <cell r="F937" t="str">
            <v>4152.304.052</v>
          </cell>
          <cell r="G937">
            <v>2633.28</v>
          </cell>
        </row>
        <row r="938">
          <cell r="F938" t="str">
            <v>4155.643.054</v>
          </cell>
          <cell r="G938">
            <v>1838.9</v>
          </cell>
        </row>
        <row r="939">
          <cell r="F939" t="str">
            <v>4172.304.167</v>
          </cell>
          <cell r="G939">
            <v>8432.61</v>
          </cell>
        </row>
        <row r="940">
          <cell r="F940" t="str">
            <v>4153.910.045</v>
          </cell>
          <cell r="G940">
            <v>3388.95</v>
          </cell>
        </row>
        <row r="941">
          <cell r="F941" t="str">
            <v>1928.405.452-U7F</v>
          </cell>
          <cell r="G941">
            <v>474.07</v>
          </cell>
        </row>
        <row r="942">
          <cell r="F942" t="str">
            <v>4162.000.127</v>
          </cell>
          <cell r="G942">
            <v>1566.19</v>
          </cell>
        </row>
        <row r="943">
          <cell r="F943" t="str">
            <v>4154.452.201</v>
          </cell>
          <cell r="G943">
            <v>7732.2199999999993</v>
          </cell>
        </row>
        <row r="944">
          <cell r="F944" t="str">
            <v>4168.000.210</v>
          </cell>
          <cell r="G944">
            <v>5459.44</v>
          </cell>
        </row>
        <row r="945">
          <cell r="F945" t="str">
            <v>4152.304.057</v>
          </cell>
          <cell r="G945">
            <v>996.78</v>
          </cell>
        </row>
        <row r="946">
          <cell r="F946" t="str">
            <v>4179.500.050</v>
          </cell>
          <cell r="G946">
            <v>1263.1799999999998</v>
          </cell>
        </row>
        <row r="947">
          <cell r="F947" t="str">
            <v>4172.304.289</v>
          </cell>
          <cell r="G947">
            <v>2791.0099999999998</v>
          </cell>
        </row>
        <row r="948">
          <cell r="F948" t="str">
            <v>7188.004.76W</v>
          </cell>
          <cell r="G948">
            <v>1497.93</v>
          </cell>
        </row>
        <row r="949">
          <cell r="F949" t="str">
            <v>4166.613.207</v>
          </cell>
          <cell r="G949">
            <v>1654.2600000000002</v>
          </cell>
        </row>
        <row r="950">
          <cell r="F950" t="str">
            <v>4153.701.454</v>
          </cell>
          <cell r="G950">
            <v>3004.16</v>
          </cell>
        </row>
        <row r="951">
          <cell r="F951" t="str">
            <v>4179.500.076</v>
          </cell>
          <cell r="G951">
            <v>752.07999999999993</v>
          </cell>
        </row>
        <row r="952">
          <cell r="F952" t="str">
            <v>4153.000.042</v>
          </cell>
          <cell r="G952">
            <v>2020.47</v>
          </cell>
        </row>
        <row r="953">
          <cell r="F953" t="str">
            <v>4159.405.279</v>
          </cell>
          <cell r="G953">
            <v>3103.33</v>
          </cell>
        </row>
        <row r="954">
          <cell r="F954" t="str">
            <v>4153.000.046</v>
          </cell>
          <cell r="G954">
            <v>1760.6</v>
          </cell>
        </row>
        <row r="955">
          <cell r="F955" t="str">
            <v>4152.304.027</v>
          </cell>
          <cell r="G955">
            <v>674.56000000000006</v>
          </cell>
        </row>
        <row r="956">
          <cell r="F956" t="str">
            <v>4153.910.208</v>
          </cell>
          <cell r="G956">
            <v>700.85</v>
          </cell>
        </row>
        <row r="957">
          <cell r="F957" t="str">
            <v>4158.501.014</v>
          </cell>
          <cell r="G957">
            <v>755.19999999999993</v>
          </cell>
        </row>
        <row r="958">
          <cell r="F958" t="str">
            <v>4165.803.036</v>
          </cell>
          <cell r="G958">
            <v>2532.6</v>
          </cell>
        </row>
        <row r="959">
          <cell r="F959" t="str">
            <v>4179.500.090</v>
          </cell>
          <cell r="G959">
            <v>607.61</v>
          </cell>
        </row>
        <row r="960">
          <cell r="F960" t="str">
            <v>4179.500.063</v>
          </cell>
          <cell r="G960">
            <v>610.29</v>
          </cell>
        </row>
        <row r="961">
          <cell r="F961" t="str">
            <v>4178.600.210</v>
          </cell>
          <cell r="G961">
            <v>641.22</v>
          </cell>
        </row>
        <row r="962">
          <cell r="F962" t="str">
            <v>4165.803.301</v>
          </cell>
          <cell r="G962">
            <v>2217.8000000000002</v>
          </cell>
        </row>
        <row r="963">
          <cell r="F963" t="str">
            <v>4179.500.061</v>
          </cell>
          <cell r="G963">
            <v>379.73</v>
          </cell>
        </row>
        <row r="964">
          <cell r="F964" t="str">
            <v>4179.500.070</v>
          </cell>
          <cell r="G964">
            <v>463.01</v>
          </cell>
        </row>
        <row r="965">
          <cell r="F965" t="str">
            <v>4154.701.203</v>
          </cell>
          <cell r="G965">
            <v>765.42000000000007</v>
          </cell>
        </row>
        <row r="966">
          <cell r="F966" t="str">
            <v>4165.803.274</v>
          </cell>
          <cell r="G966">
            <v>2016.77</v>
          </cell>
        </row>
        <row r="967">
          <cell r="F967" t="str">
            <v>4179.500.069</v>
          </cell>
          <cell r="G967">
            <v>352.95</v>
          </cell>
        </row>
        <row r="968">
          <cell r="F968" t="str">
            <v>4165.803.266</v>
          </cell>
          <cell r="G968">
            <v>160.63</v>
          </cell>
        </row>
        <row r="969">
          <cell r="F969" t="str">
            <v>4173.800.068</v>
          </cell>
          <cell r="G969">
            <v>798.34</v>
          </cell>
        </row>
        <row r="970">
          <cell r="F970" t="str">
            <v>4165.802.100</v>
          </cell>
          <cell r="G970">
            <v>1290.27</v>
          </cell>
        </row>
        <row r="971">
          <cell r="F971" t="str">
            <v>1928.404.773-5R9</v>
          </cell>
          <cell r="G971">
            <v>115.11</v>
          </cell>
        </row>
        <row r="972">
          <cell r="F972" t="str">
            <v>1928.404.917-5R9</v>
          </cell>
          <cell r="G972">
            <v>101.59</v>
          </cell>
        </row>
        <row r="973">
          <cell r="F973" t="str">
            <v>1928.404.074-235</v>
          </cell>
          <cell r="G973">
            <v>298.32</v>
          </cell>
        </row>
        <row r="974">
          <cell r="F974" t="str">
            <v>4165.803.005</v>
          </cell>
          <cell r="G974">
            <v>1036.81</v>
          </cell>
        </row>
        <row r="975">
          <cell r="F975" t="str">
            <v>1928.403.453-5R9</v>
          </cell>
          <cell r="G975">
            <v>58.5</v>
          </cell>
        </row>
        <row r="976">
          <cell r="F976" t="str">
            <v>4165.803.024</v>
          </cell>
          <cell r="G976">
            <v>101.57</v>
          </cell>
        </row>
        <row r="977">
          <cell r="F977" t="str">
            <v>4152.304.028</v>
          </cell>
          <cell r="G977">
            <v>137.71</v>
          </cell>
        </row>
        <row r="978">
          <cell r="F978" t="str">
            <v>4179.500.052</v>
          </cell>
          <cell r="G978">
            <v>132.21</v>
          </cell>
        </row>
        <row r="979">
          <cell r="F979" t="str">
            <v>1928.405.719-235</v>
          </cell>
          <cell r="G979">
            <v>111.62</v>
          </cell>
        </row>
        <row r="980">
          <cell r="F980" t="str">
            <v>4153.000.003</v>
          </cell>
          <cell r="G980">
            <v>572.5</v>
          </cell>
        </row>
        <row r="981">
          <cell r="F981" t="str">
            <v>1582.859.293</v>
          </cell>
          <cell r="G981">
            <v>142.43</v>
          </cell>
        </row>
        <row r="982">
          <cell r="F982" t="str">
            <v>1928.403.874-5R9</v>
          </cell>
          <cell r="G982">
            <v>24.59</v>
          </cell>
        </row>
        <row r="983">
          <cell r="F983" t="str">
            <v>4173.800.257</v>
          </cell>
          <cell r="G983">
            <v>156.67000000000002</v>
          </cell>
        </row>
        <row r="984">
          <cell r="F984" t="str">
            <v>4179.500.047</v>
          </cell>
          <cell r="G984">
            <v>62.480000000000004</v>
          </cell>
        </row>
        <row r="985">
          <cell r="F985" t="str">
            <v>F000.ZS1.444</v>
          </cell>
          <cell r="G985">
            <v>59.67</v>
          </cell>
        </row>
        <row r="986">
          <cell r="F986" t="str">
            <v>4179.500.051</v>
          </cell>
          <cell r="G986">
            <v>16.93</v>
          </cell>
        </row>
        <row r="987">
          <cell r="F987" t="str">
            <v>2916.011.013</v>
          </cell>
          <cell r="G987">
            <v>13.3</v>
          </cell>
        </row>
        <row r="988">
          <cell r="F988" t="str">
            <v>1582.859.676</v>
          </cell>
          <cell r="G988">
            <v>12.25</v>
          </cell>
        </row>
        <row r="989">
          <cell r="F989" t="str">
            <v>1587.410.674</v>
          </cell>
          <cell r="G989">
            <v>9.2899999999999991</v>
          </cell>
        </row>
        <row r="990">
          <cell r="F990" t="str">
            <v>8905.507.629</v>
          </cell>
          <cell r="G990">
            <v>6.4099999999999993</v>
          </cell>
        </row>
        <row r="991">
          <cell r="F991" t="str">
            <v>3337.617.009</v>
          </cell>
          <cell r="G991">
            <v>0.42</v>
          </cell>
        </row>
        <row r="992">
          <cell r="F992" t="str">
            <v>3337.617.276</v>
          </cell>
          <cell r="G992">
            <v>0.22999999999999998</v>
          </cell>
        </row>
        <row r="993">
          <cell r="F993" t="str">
            <v>0261.B00.7EC-02</v>
          </cell>
          <cell r="G993">
            <v>8893.2800000000007</v>
          </cell>
        </row>
        <row r="994">
          <cell r="F994" t="str">
            <v>Total Geral</v>
          </cell>
          <cell r="G994">
            <v>1242102.5899999985</v>
          </cell>
        </row>
      </sheetData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assificação Material"/>
      <sheetName val="II"/>
      <sheetName val="Resumo"/>
      <sheetName val="Contas"/>
    </sheetNames>
    <sheetDataSet>
      <sheetData sheetId="0" refreshError="1"/>
      <sheetData sheetId="1" refreshError="1"/>
      <sheetData sheetId="2" refreshError="1">
        <row r="3">
          <cell r="F3" t="str">
            <v>Conta do Razão</v>
          </cell>
          <cell r="G3" t="str">
            <v>1426000006</v>
          </cell>
        </row>
        <row r="4">
          <cell r="F4"/>
          <cell r="G4"/>
        </row>
        <row r="5">
          <cell r="F5" t="str">
            <v>Rótulos de Linha</v>
          </cell>
          <cell r="G5" t="str">
            <v>Soma de Montante em moeda interna</v>
          </cell>
        </row>
        <row r="6">
          <cell r="F6"/>
          <cell r="G6">
            <v>-12839.79</v>
          </cell>
        </row>
        <row r="7">
          <cell r="F7" t="str">
            <v>0280.158.357</v>
          </cell>
          <cell r="G7">
            <v>89789.93</v>
          </cell>
        </row>
        <row r="8">
          <cell r="F8" t="str">
            <v>0280.158.359</v>
          </cell>
          <cell r="G8">
            <v>5409.52</v>
          </cell>
        </row>
        <row r="9">
          <cell r="F9" t="str">
            <v>0580.102.010</v>
          </cell>
          <cell r="G9">
            <v>30.88</v>
          </cell>
        </row>
        <row r="10">
          <cell r="F10" t="str">
            <v>1034.486.000</v>
          </cell>
          <cell r="G10">
            <v>13866.960000000003</v>
          </cell>
        </row>
        <row r="11">
          <cell r="F11" t="str">
            <v>1034.486.098</v>
          </cell>
          <cell r="G11">
            <v>5793.5500000000011</v>
          </cell>
        </row>
        <row r="12">
          <cell r="F12" t="str">
            <v>1035.200.016</v>
          </cell>
          <cell r="G12">
            <v>3265.9700000000003</v>
          </cell>
        </row>
        <row r="13">
          <cell r="F13" t="str">
            <v>1035.200.199</v>
          </cell>
          <cell r="G13">
            <v>3009.9799999999996</v>
          </cell>
        </row>
        <row r="14">
          <cell r="F14" t="str">
            <v>1035.200.464</v>
          </cell>
          <cell r="G14">
            <v>2150.6499999999996</v>
          </cell>
        </row>
        <row r="15">
          <cell r="F15" t="str">
            <v>1035.200.612</v>
          </cell>
          <cell r="G15">
            <v>2683.31</v>
          </cell>
        </row>
        <row r="16">
          <cell r="F16" t="str">
            <v>1035.200.615</v>
          </cell>
          <cell r="G16">
            <v>7469.0200000000013</v>
          </cell>
        </row>
        <row r="17">
          <cell r="F17" t="str">
            <v>1038.001.011</v>
          </cell>
          <cell r="G17">
            <v>546.97000000000014</v>
          </cell>
        </row>
        <row r="18">
          <cell r="F18" t="str">
            <v>1038.001.054</v>
          </cell>
          <cell r="G18">
            <v>175.14</v>
          </cell>
        </row>
        <row r="19">
          <cell r="F19" t="str">
            <v>1038.001.103</v>
          </cell>
          <cell r="G19">
            <v>204.7</v>
          </cell>
        </row>
        <row r="20">
          <cell r="F20" t="str">
            <v>1038.001.145</v>
          </cell>
          <cell r="G20">
            <v>214.19</v>
          </cell>
        </row>
        <row r="21">
          <cell r="F21" t="str">
            <v>1038.001.249</v>
          </cell>
          <cell r="G21">
            <v>29.220000000000006</v>
          </cell>
        </row>
        <row r="22">
          <cell r="F22" t="str">
            <v>1038.001.256</v>
          </cell>
          <cell r="G22">
            <v>217.25</v>
          </cell>
        </row>
        <row r="23">
          <cell r="F23" t="str">
            <v>1038.001.288</v>
          </cell>
          <cell r="G23">
            <v>88.88000000000001</v>
          </cell>
        </row>
        <row r="24">
          <cell r="F24" t="str">
            <v>1038.112.491</v>
          </cell>
          <cell r="G24">
            <v>82.049999999999983</v>
          </cell>
        </row>
        <row r="25">
          <cell r="F25" t="str">
            <v>1038.112.724</v>
          </cell>
          <cell r="G25">
            <v>19.29</v>
          </cell>
        </row>
        <row r="26">
          <cell r="F26" t="str">
            <v>1220.491.062</v>
          </cell>
          <cell r="G26">
            <v>365.9</v>
          </cell>
        </row>
        <row r="27">
          <cell r="F27" t="str">
            <v>1220.491.120</v>
          </cell>
          <cell r="G27">
            <v>4028.27</v>
          </cell>
        </row>
        <row r="28">
          <cell r="F28" t="str">
            <v>1220.590.003</v>
          </cell>
          <cell r="G28">
            <v>1747.2000000000003</v>
          </cell>
        </row>
        <row r="29">
          <cell r="F29" t="str">
            <v>1221.254.025</v>
          </cell>
          <cell r="G29">
            <v>102.15</v>
          </cell>
        </row>
        <row r="30">
          <cell r="F30" t="str">
            <v>1221.254.031</v>
          </cell>
          <cell r="G30">
            <v>86.79</v>
          </cell>
        </row>
        <row r="31">
          <cell r="F31" t="str">
            <v>1221.254.084</v>
          </cell>
          <cell r="G31">
            <v>1566.8</v>
          </cell>
        </row>
        <row r="32">
          <cell r="F32" t="str">
            <v>1221.254.085</v>
          </cell>
          <cell r="G32">
            <v>747.4699999999998</v>
          </cell>
        </row>
        <row r="33">
          <cell r="F33" t="str">
            <v>1221.254.089</v>
          </cell>
          <cell r="G33">
            <v>324.32</v>
          </cell>
        </row>
        <row r="34">
          <cell r="F34" t="str">
            <v>1221.254.090</v>
          </cell>
          <cell r="G34">
            <v>493.99</v>
          </cell>
        </row>
        <row r="35">
          <cell r="F35" t="str">
            <v>1224.481.002</v>
          </cell>
          <cell r="G35">
            <v>85.410000000000011</v>
          </cell>
        </row>
        <row r="36">
          <cell r="F36" t="str">
            <v>1224.482.116</v>
          </cell>
          <cell r="G36">
            <v>15101.539999999999</v>
          </cell>
        </row>
        <row r="37">
          <cell r="F37" t="str">
            <v>1224.487.006</v>
          </cell>
          <cell r="G37">
            <v>987.96</v>
          </cell>
        </row>
        <row r="38">
          <cell r="F38" t="str">
            <v>1224.542.007</v>
          </cell>
          <cell r="G38">
            <v>173.87</v>
          </cell>
        </row>
        <row r="39">
          <cell r="F39" t="str">
            <v>1224.542.008</v>
          </cell>
          <cell r="G39">
            <v>88.51</v>
          </cell>
        </row>
        <row r="40">
          <cell r="F40" t="str">
            <v>1229.919.074</v>
          </cell>
          <cell r="G40">
            <v>657.36</v>
          </cell>
        </row>
        <row r="41">
          <cell r="F41" t="str">
            <v>1229.919.107</v>
          </cell>
          <cell r="G41">
            <v>199.84</v>
          </cell>
        </row>
        <row r="42">
          <cell r="F42" t="str">
            <v>1229.919.108</v>
          </cell>
          <cell r="G42">
            <v>12008.079999999998</v>
          </cell>
        </row>
        <row r="43">
          <cell r="F43" t="str">
            <v>1250.280.002</v>
          </cell>
          <cell r="G43">
            <v>202.17000000000002</v>
          </cell>
        </row>
        <row r="44">
          <cell r="F44" t="str">
            <v>1250.309.131</v>
          </cell>
          <cell r="G44">
            <v>307.71999999999997</v>
          </cell>
        </row>
        <row r="45">
          <cell r="F45" t="str">
            <v>1250.309.132</v>
          </cell>
          <cell r="G45">
            <v>14.71</v>
          </cell>
        </row>
        <row r="46">
          <cell r="F46" t="str">
            <v>1250.309.133</v>
          </cell>
          <cell r="G46">
            <v>186.02999999999994</v>
          </cell>
        </row>
        <row r="47">
          <cell r="F47" t="str">
            <v>1250.524.006</v>
          </cell>
          <cell r="G47">
            <v>403.99999999999994</v>
          </cell>
        </row>
        <row r="48">
          <cell r="F48" t="str">
            <v>1255.112.245</v>
          </cell>
          <cell r="G48">
            <v>483.25</v>
          </cell>
        </row>
        <row r="49">
          <cell r="F49" t="str">
            <v>1257.036.202</v>
          </cell>
          <cell r="G49">
            <v>36.770000000000003</v>
          </cell>
        </row>
        <row r="50">
          <cell r="F50" t="str">
            <v>1257.036.223</v>
          </cell>
          <cell r="G50">
            <v>7.37</v>
          </cell>
        </row>
        <row r="51">
          <cell r="F51" t="str">
            <v>1261.032.368</v>
          </cell>
          <cell r="G51">
            <v>7662.9500000000007</v>
          </cell>
        </row>
        <row r="52">
          <cell r="F52" t="str">
            <v>1261.032.369</v>
          </cell>
          <cell r="G52">
            <v>3927.85</v>
          </cell>
        </row>
        <row r="53">
          <cell r="F53" t="str">
            <v>1261.032.370</v>
          </cell>
          <cell r="G53">
            <v>2093.7399999999998</v>
          </cell>
        </row>
        <row r="54">
          <cell r="F54" t="str">
            <v>1261.032.371</v>
          </cell>
          <cell r="G54">
            <v>717.75</v>
          </cell>
        </row>
        <row r="55">
          <cell r="F55" t="str">
            <v>1261.032.373</v>
          </cell>
          <cell r="G55">
            <v>5528.88</v>
          </cell>
        </row>
        <row r="56">
          <cell r="F56" t="str">
            <v>1261.361.773</v>
          </cell>
          <cell r="G56">
            <v>9.5300000000000011</v>
          </cell>
        </row>
        <row r="57">
          <cell r="F57" t="str">
            <v>1261.361.781</v>
          </cell>
          <cell r="G57">
            <v>43.059999999999995</v>
          </cell>
        </row>
        <row r="58">
          <cell r="F58" t="str">
            <v>1261.361.786</v>
          </cell>
          <cell r="G58">
            <v>0.96</v>
          </cell>
        </row>
        <row r="59">
          <cell r="F59" t="str">
            <v>1261.361.788</v>
          </cell>
          <cell r="G59">
            <v>31.88</v>
          </cell>
        </row>
        <row r="60">
          <cell r="F60" t="str">
            <v>1261.361.790</v>
          </cell>
          <cell r="G60">
            <v>4.13</v>
          </cell>
        </row>
        <row r="61">
          <cell r="F61" t="str">
            <v>1261.361.796</v>
          </cell>
          <cell r="G61">
            <v>3.5199999999999996</v>
          </cell>
        </row>
        <row r="62">
          <cell r="F62" t="str">
            <v>1265.105.783</v>
          </cell>
          <cell r="G62">
            <v>1873.84</v>
          </cell>
        </row>
        <row r="63">
          <cell r="F63" t="str">
            <v>1265.106.384</v>
          </cell>
          <cell r="G63">
            <v>9745.51</v>
          </cell>
        </row>
        <row r="64">
          <cell r="F64" t="str">
            <v>1265.500.322</v>
          </cell>
          <cell r="G64">
            <v>6580.3600000000015</v>
          </cell>
        </row>
        <row r="65">
          <cell r="F65" t="str">
            <v>1265.500.325</v>
          </cell>
          <cell r="G65">
            <v>1156.8</v>
          </cell>
        </row>
        <row r="66">
          <cell r="F66" t="str">
            <v>1265.500.571</v>
          </cell>
          <cell r="G66">
            <v>27731.51</v>
          </cell>
        </row>
        <row r="67">
          <cell r="F67" t="str">
            <v>1265.500.584</v>
          </cell>
          <cell r="G67">
            <v>3705.0600000000004</v>
          </cell>
        </row>
        <row r="68">
          <cell r="F68" t="str">
            <v>1267.030.111</v>
          </cell>
          <cell r="G68">
            <v>774.1</v>
          </cell>
        </row>
        <row r="69">
          <cell r="F69" t="str">
            <v>1267.360.235</v>
          </cell>
          <cell r="G69">
            <v>62.669999999999995</v>
          </cell>
        </row>
        <row r="70">
          <cell r="F70" t="str">
            <v>1267.360.261</v>
          </cell>
          <cell r="G70">
            <v>57.220000000000006</v>
          </cell>
        </row>
        <row r="71">
          <cell r="F71" t="str">
            <v>1267.360.304</v>
          </cell>
          <cell r="G71">
            <v>9.65</v>
          </cell>
        </row>
        <row r="72">
          <cell r="F72" t="str">
            <v>1267.360.305</v>
          </cell>
          <cell r="G72">
            <v>28.64</v>
          </cell>
        </row>
        <row r="73">
          <cell r="F73" t="str">
            <v>1267.360.334</v>
          </cell>
          <cell r="G73">
            <v>0.01</v>
          </cell>
        </row>
        <row r="74">
          <cell r="F74" t="str">
            <v>1267.360.375</v>
          </cell>
          <cell r="G74">
            <v>14.09</v>
          </cell>
        </row>
        <row r="75">
          <cell r="F75" t="str">
            <v>1267.360.613</v>
          </cell>
          <cell r="G75">
            <v>46.670000000000009</v>
          </cell>
        </row>
        <row r="76">
          <cell r="F76" t="str">
            <v>1267.360.704</v>
          </cell>
          <cell r="G76">
            <v>913.31999999999994</v>
          </cell>
        </row>
        <row r="77">
          <cell r="F77" t="str">
            <v>1267.361.513</v>
          </cell>
          <cell r="G77">
            <v>5.879999999999999</v>
          </cell>
        </row>
        <row r="78">
          <cell r="F78" t="str">
            <v>1267.361.907</v>
          </cell>
          <cell r="G78">
            <v>54.309999999999995</v>
          </cell>
        </row>
        <row r="79">
          <cell r="F79" t="str">
            <v>1267.361.910</v>
          </cell>
          <cell r="G79">
            <v>149.88000000000002</v>
          </cell>
        </row>
        <row r="80">
          <cell r="F80" t="str">
            <v>1267.361.913</v>
          </cell>
          <cell r="G80">
            <v>53.169999999999995</v>
          </cell>
        </row>
        <row r="81">
          <cell r="F81" t="str">
            <v>1267.361.921</v>
          </cell>
          <cell r="G81">
            <v>78.209999999999994</v>
          </cell>
        </row>
        <row r="82">
          <cell r="F82" t="str">
            <v>1267.362.203</v>
          </cell>
          <cell r="G82">
            <v>21.220000000000002</v>
          </cell>
        </row>
        <row r="83">
          <cell r="F83" t="str">
            <v>1267.362.205</v>
          </cell>
          <cell r="G83">
            <v>44.45</v>
          </cell>
        </row>
        <row r="84">
          <cell r="F84" t="str">
            <v>1267.369.139</v>
          </cell>
          <cell r="G84">
            <v>731.07</v>
          </cell>
        </row>
        <row r="85">
          <cell r="F85" t="str">
            <v>1267.369.142</v>
          </cell>
          <cell r="G85">
            <v>743.72000000000014</v>
          </cell>
        </row>
        <row r="86">
          <cell r="F86" t="str">
            <v>1267.369.165</v>
          </cell>
          <cell r="G86">
            <v>1.9900000000000002</v>
          </cell>
        </row>
        <row r="87">
          <cell r="F87" t="str">
            <v>1267.369.223</v>
          </cell>
          <cell r="G87">
            <v>281.92999999999995</v>
          </cell>
        </row>
        <row r="88">
          <cell r="F88" t="str">
            <v>1267.369.233</v>
          </cell>
          <cell r="G88">
            <v>1362.49</v>
          </cell>
        </row>
        <row r="89">
          <cell r="F89" t="str">
            <v>1267.370.006</v>
          </cell>
          <cell r="G89">
            <v>2.77</v>
          </cell>
        </row>
        <row r="90">
          <cell r="F90" t="str">
            <v>1267.370.007</v>
          </cell>
          <cell r="G90">
            <v>5.7399999999999993</v>
          </cell>
        </row>
        <row r="91">
          <cell r="F91" t="str">
            <v>1267.370.008</v>
          </cell>
          <cell r="G91">
            <v>2.7600000000000002</v>
          </cell>
        </row>
        <row r="92">
          <cell r="F92" t="str">
            <v>1267.370.010</v>
          </cell>
          <cell r="G92">
            <v>314.57000000000005</v>
          </cell>
        </row>
        <row r="93">
          <cell r="F93" t="str">
            <v>1267.370.011</v>
          </cell>
          <cell r="G93">
            <v>35.85</v>
          </cell>
        </row>
        <row r="94">
          <cell r="F94" t="str">
            <v>1267.370.027</v>
          </cell>
          <cell r="G94">
            <v>1.76</v>
          </cell>
        </row>
        <row r="95">
          <cell r="F95" t="str">
            <v>1267.370.028</v>
          </cell>
          <cell r="G95">
            <v>4.58</v>
          </cell>
        </row>
        <row r="96">
          <cell r="F96" t="str">
            <v>1267.370.029</v>
          </cell>
          <cell r="G96">
            <v>11.26</v>
          </cell>
        </row>
        <row r="97">
          <cell r="F97" t="str">
            <v>1267.370.034</v>
          </cell>
          <cell r="G97">
            <v>18.36</v>
          </cell>
        </row>
        <row r="98">
          <cell r="F98" t="str">
            <v>1267.370.453</v>
          </cell>
          <cell r="G98">
            <v>1.66</v>
          </cell>
        </row>
        <row r="99">
          <cell r="F99" t="str">
            <v>1267.370.457</v>
          </cell>
          <cell r="G99">
            <v>12.67</v>
          </cell>
        </row>
        <row r="100">
          <cell r="F100" t="str">
            <v>1267.370.481</v>
          </cell>
          <cell r="G100">
            <v>9.6399999999999988</v>
          </cell>
        </row>
        <row r="101">
          <cell r="F101" t="str">
            <v>1267.370.497</v>
          </cell>
          <cell r="G101">
            <v>57.32</v>
          </cell>
        </row>
        <row r="102">
          <cell r="F102" t="str">
            <v>1267.370.498</v>
          </cell>
          <cell r="G102">
            <v>8.9200000000000017</v>
          </cell>
        </row>
        <row r="103">
          <cell r="F103" t="str">
            <v>1267.370.499</v>
          </cell>
          <cell r="G103">
            <v>16.740000000000002</v>
          </cell>
        </row>
        <row r="104">
          <cell r="F104" t="str">
            <v>1267.370.512</v>
          </cell>
          <cell r="G104">
            <v>101.76</v>
          </cell>
        </row>
        <row r="105">
          <cell r="F105" t="str">
            <v>1267.370.514</v>
          </cell>
          <cell r="G105">
            <v>47.13</v>
          </cell>
        </row>
        <row r="106">
          <cell r="F106" t="str">
            <v>1267.370.517</v>
          </cell>
          <cell r="G106">
            <v>0.51</v>
          </cell>
        </row>
        <row r="107">
          <cell r="F107" t="str">
            <v>1267.370.518</v>
          </cell>
          <cell r="G107">
            <v>12.780000000000001</v>
          </cell>
        </row>
        <row r="108">
          <cell r="F108" t="str">
            <v>1267.370.524</v>
          </cell>
          <cell r="G108">
            <v>6.6000000000000005</v>
          </cell>
        </row>
        <row r="109">
          <cell r="F109" t="str">
            <v>1267.370.527</v>
          </cell>
          <cell r="G109">
            <v>7.23</v>
          </cell>
        </row>
        <row r="110">
          <cell r="F110" t="str">
            <v>1267.370.528</v>
          </cell>
          <cell r="G110">
            <v>54.209999999999994</v>
          </cell>
        </row>
        <row r="111">
          <cell r="F111" t="str">
            <v>1267.370.531</v>
          </cell>
          <cell r="G111">
            <v>31.840000000000007</v>
          </cell>
        </row>
        <row r="112">
          <cell r="F112" t="str">
            <v>1267.370.532</v>
          </cell>
          <cell r="G112">
            <v>5.34</v>
          </cell>
        </row>
        <row r="113">
          <cell r="F113" t="str">
            <v>1267.370.533</v>
          </cell>
          <cell r="G113">
            <v>20.830000000000002</v>
          </cell>
        </row>
        <row r="114">
          <cell r="F114" t="str">
            <v>1267.370.535</v>
          </cell>
          <cell r="G114">
            <v>415.20000000000005</v>
          </cell>
        </row>
        <row r="115">
          <cell r="F115" t="str">
            <v>1267.370.538</v>
          </cell>
          <cell r="G115">
            <v>0.70000000000000007</v>
          </cell>
        </row>
        <row r="116">
          <cell r="F116" t="str">
            <v>1267.370.539</v>
          </cell>
          <cell r="G116">
            <v>15.27</v>
          </cell>
        </row>
        <row r="117">
          <cell r="F117" t="str">
            <v>1267.370.542</v>
          </cell>
          <cell r="G117">
            <v>21.450000000000003</v>
          </cell>
        </row>
        <row r="118">
          <cell r="F118" t="str">
            <v>1267.370.545</v>
          </cell>
          <cell r="G118">
            <v>23.69</v>
          </cell>
        </row>
        <row r="119">
          <cell r="F119" t="str">
            <v>1267.370.554</v>
          </cell>
          <cell r="G119">
            <v>43.47</v>
          </cell>
        </row>
        <row r="120">
          <cell r="F120" t="str">
            <v>1267.370.562</v>
          </cell>
          <cell r="G120">
            <v>7.5099999999999989</v>
          </cell>
        </row>
        <row r="121">
          <cell r="F121" t="str">
            <v>1267.370.564</v>
          </cell>
          <cell r="G121">
            <v>94.9</v>
          </cell>
        </row>
        <row r="122">
          <cell r="F122" t="str">
            <v>1267.370.568</v>
          </cell>
          <cell r="G122">
            <v>2.2199999999999998</v>
          </cell>
        </row>
        <row r="123">
          <cell r="F123" t="str">
            <v>1267.370.572</v>
          </cell>
          <cell r="G123">
            <v>22.060000000000002</v>
          </cell>
        </row>
        <row r="124">
          <cell r="F124" t="str">
            <v>1267.370.574</v>
          </cell>
          <cell r="G124">
            <v>13.93</v>
          </cell>
        </row>
        <row r="125">
          <cell r="F125" t="str">
            <v>1267.370.577</v>
          </cell>
          <cell r="G125">
            <v>3.1299999999999994</v>
          </cell>
        </row>
        <row r="126">
          <cell r="F126" t="str">
            <v>1267.370.595</v>
          </cell>
          <cell r="G126">
            <v>4.1499999999999995</v>
          </cell>
        </row>
        <row r="127">
          <cell r="F127" t="str">
            <v>1267.370.601</v>
          </cell>
          <cell r="G127">
            <v>15.110000000000001</v>
          </cell>
        </row>
        <row r="128">
          <cell r="F128" t="str">
            <v>1267.370.604</v>
          </cell>
          <cell r="G128">
            <v>25.090000000000003</v>
          </cell>
        </row>
        <row r="129">
          <cell r="F129" t="str">
            <v>1267.370.605</v>
          </cell>
          <cell r="G129">
            <v>4.2700000000000005</v>
          </cell>
        </row>
        <row r="130">
          <cell r="F130" t="str">
            <v>1267.370.606</v>
          </cell>
          <cell r="G130">
            <v>7.4000000000000012</v>
          </cell>
        </row>
        <row r="131">
          <cell r="F131" t="str">
            <v>1267.370.607</v>
          </cell>
          <cell r="G131">
            <v>18.559999999999995</v>
          </cell>
        </row>
        <row r="132">
          <cell r="F132" t="str">
            <v>1267.370.608</v>
          </cell>
          <cell r="G132">
            <v>4.1599999999999993</v>
          </cell>
        </row>
        <row r="133">
          <cell r="F133" t="str">
            <v>1267.370.612</v>
          </cell>
          <cell r="G133">
            <v>11.129999999999999</v>
          </cell>
        </row>
        <row r="134">
          <cell r="F134" t="str">
            <v>1267.370.613</v>
          </cell>
          <cell r="G134">
            <v>5.4</v>
          </cell>
        </row>
        <row r="135">
          <cell r="F135" t="str">
            <v>1267.370.614</v>
          </cell>
          <cell r="G135">
            <v>37.130000000000017</v>
          </cell>
        </row>
        <row r="136">
          <cell r="F136" t="str">
            <v>1267.370.615</v>
          </cell>
          <cell r="G136">
            <v>103.74999999999999</v>
          </cell>
        </row>
        <row r="137">
          <cell r="F137" t="str">
            <v>1267.370.635</v>
          </cell>
          <cell r="G137">
            <v>23.870000000000005</v>
          </cell>
        </row>
        <row r="138">
          <cell r="F138" t="str">
            <v>1267.370.636</v>
          </cell>
          <cell r="G138">
            <v>3.98</v>
          </cell>
        </row>
        <row r="139">
          <cell r="F139" t="str">
            <v>1267.370.640</v>
          </cell>
          <cell r="G139">
            <v>1.26</v>
          </cell>
        </row>
        <row r="140">
          <cell r="F140" t="str">
            <v>1267.370.644</v>
          </cell>
          <cell r="G140">
            <v>2.09</v>
          </cell>
        </row>
        <row r="141">
          <cell r="F141" t="str">
            <v>1267.370.662</v>
          </cell>
          <cell r="G141">
            <v>2.57</v>
          </cell>
        </row>
        <row r="142">
          <cell r="F142" t="str">
            <v>1267.370.663</v>
          </cell>
          <cell r="G142">
            <v>2.31</v>
          </cell>
        </row>
        <row r="143">
          <cell r="F143" t="str">
            <v>1267.370.666</v>
          </cell>
          <cell r="G143">
            <v>2.3399999999999994</v>
          </cell>
        </row>
        <row r="144">
          <cell r="F144" t="str">
            <v>1267.370.667</v>
          </cell>
          <cell r="G144">
            <v>1.03</v>
          </cell>
        </row>
        <row r="145">
          <cell r="F145" t="str">
            <v>1267.370.716</v>
          </cell>
          <cell r="G145">
            <v>11.200000000000001</v>
          </cell>
        </row>
        <row r="146">
          <cell r="F146" t="str">
            <v>1267.370.717</v>
          </cell>
          <cell r="G146">
            <v>189.24000000000004</v>
          </cell>
        </row>
        <row r="147">
          <cell r="F147" t="str">
            <v>1267.370.718</v>
          </cell>
          <cell r="G147">
            <v>6.5399999999999991</v>
          </cell>
        </row>
        <row r="148">
          <cell r="F148" t="str">
            <v>1267.370.727</v>
          </cell>
          <cell r="G148">
            <v>51.339999999999996</v>
          </cell>
        </row>
        <row r="149">
          <cell r="F149" t="str">
            <v>1267.370.740</v>
          </cell>
          <cell r="G149">
            <v>9.66</v>
          </cell>
        </row>
        <row r="150">
          <cell r="F150" t="str">
            <v>1267.370.741</v>
          </cell>
          <cell r="G150">
            <v>0.04</v>
          </cell>
        </row>
        <row r="151">
          <cell r="F151" t="str">
            <v>1267.370.766</v>
          </cell>
          <cell r="G151">
            <v>0.03</v>
          </cell>
        </row>
        <row r="152">
          <cell r="F152" t="str">
            <v>1267.370.769</v>
          </cell>
          <cell r="G152">
            <v>12.469999999999999</v>
          </cell>
        </row>
        <row r="153">
          <cell r="F153" t="str">
            <v>1267.370.771</v>
          </cell>
          <cell r="G153">
            <v>11.06</v>
          </cell>
        </row>
        <row r="154">
          <cell r="F154" t="str">
            <v>1267.370.774</v>
          </cell>
          <cell r="G154">
            <v>0.03</v>
          </cell>
        </row>
        <row r="155">
          <cell r="F155" t="str">
            <v>1267.370.801</v>
          </cell>
          <cell r="G155">
            <v>16.93</v>
          </cell>
        </row>
        <row r="156">
          <cell r="F156" t="str">
            <v>1267.370.831</v>
          </cell>
          <cell r="G156">
            <v>150.71999999999994</v>
          </cell>
        </row>
        <row r="157">
          <cell r="F157" t="str">
            <v>1267.370.844</v>
          </cell>
          <cell r="G157">
            <v>5.44</v>
          </cell>
        </row>
        <row r="158">
          <cell r="F158" t="str">
            <v>1267.370.849</v>
          </cell>
          <cell r="G158">
            <v>11.799999999999999</v>
          </cell>
        </row>
        <row r="159">
          <cell r="F159" t="str">
            <v>1267.370.900</v>
          </cell>
          <cell r="G159">
            <v>23.93</v>
          </cell>
        </row>
        <row r="160">
          <cell r="F160" t="str">
            <v>1267.370.907</v>
          </cell>
          <cell r="G160">
            <v>7.08</v>
          </cell>
        </row>
        <row r="161">
          <cell r="F161" t="str">
            <v>1267.373.039</v>
          </cell>
          <cell r="G161">
            <v>4.53</v>
          </cell>
        </row>
        <row r="162">
          <cell r="F162" t="str">
            <v>1267.373.040</v>
          </cell>
          <cell r="G162">
            <v>20.710000000000004</v>
          </cell>
        </row>
        <row r="163">
          <cell r="F163" t="str">
            <v>1267.373.113</v>
          </cell>
          <cell r="G163">
            <v>19.740000000000002</v>
          </cell>
        </row>
        <row r="164">
          <cell r="F164" t="str">
            <v>1267.373.114</v>
          </cell>
          <cell r="G164">
            <v>17.329999999999998</v>
          </cell>
        </row>
        <row r="165">
          <cell r="F165" t="str">
            <v>1267.373.120</v>
          </cell>
          <cell r="G165">
            <v>0.28999999999999998</v>
          </cell>
        </row>
        <row r="166">
          <cell r="F166" t="str">
            <v>1267.379.613</v>
          </cell>
          <cell r="G166">
            <v>1081.5099999999998</v>
          </cell>
        </row>
        <row r="167">
          <cell r="F167" t="str">
            <v>1273.429.406</v>
          </cell>
          <cell r="G167">
            <v>667.83</v>
          </cell>
        </row>
        <row r="168">
          <cell r="F168" t="str">
            <v>1280.020.068</v>
          </cell>
          <cell r="G168">
            <v>21.68</v>
          </cell>
        </row>
        <row r="169">
          <cell r="F169" t="str">
            <v>1280.020.071</v>
          </cell>
          <cell r="G169">
            <v>582.5100000000001</v>
          </cell>
        </row>
        <row r="170">
          <cell r="F170" t="str">
            <v>1280.021.007</v>
          </cell>
          <cell r="G170">
            <v>219.67999999999998</v>
          </cell>
        </row>
        <row r="171">
          <cell r="F171" t="str">
            <v>1280.106.075</v>
          </cell>
          <cell r="G171">
            <v>160.42999999999998</v>
          </cell>
        </row>
        <row r="172">
          <cell r="F172" t="str">
            <v>1280.106.076</v>
          </cell>
          <cell r="G172">
            <v>1.6</v>
          </cell>
        </row>
        <row r="173">
          <cell r="F173" t="str">
            <v>1280.113.717</v>
          </cell>
          <cell r="G173">
            <v>2.11</v>
          </cell>
        </row>
        <row r="174">
          <cell r="F174" t="str">
            <v>1280.113.718</v>
          </cell>
          <cell r="G174">
            <v>15.469999999999999</v>
          </cell>
        </row>
        <row r="175">
          <cell r="F175" t="str">
            <v>1280.210.034</v>
          </cell>
          <cell r="G175">
            <v>18.720000000000002</v>
          </cell>
        </row>
        <row r="176">
          <cell r="F176" t="str">
            <v>1280.210.035</v>
          </cell>
          <cell r="G176">
            <v>3.98</v>
          </cell>
        </row>
        <row r="177">
          <cell r="F177" t="str">
            <v>1280.210.044</v>
          </cell>
          <cell r="G177">
            <v>1302.4099999999999</v>
          </cell>
        </row>
        <row r="178">
          <cell r="F178" t="str">
            <v>1280.210.815</v>
          </cell>
          <cell r="G178">
            <v>1906.4</v>
          </cell>
        </row>
        <row r="179">
          <cell r="F179" t="str">
            <v>1280.321.009</v>
          </cell>
          <cell r="G179">
            <v>187.61</v>
          </cell>
        </row>
        <row r="180">
          <cell r="F180" t="str">
            <v>1280.326.094</v>
          </cell>
          <cell r="G180">
            <v>8.1</v>
          </cell>
        </row>
        <row r="181">
          <cell r="F181" t="str">
            <v>1280.326.104</v>
          </cell>
          <cell r="G181">
            <v>26.18</v>
          </cell>
        </row>
        <row r="182">
          <cell r="F182" t="str">
            <v>1280.326.111</v>
          </cell>
          <cell r="G182">
            <v>2.2999999999999998</v>
          </cell>
        </row>
        <row r="183">
          <cell r="F183" t="str">
            <v>1280.326.114</v>
          </cell>
          <cell r="G183">
            <v>4.13</v>
          </cell>
        </row>
        <row r="184">
          <cell r="F184" t="str">
            <v>1280.328.804</v>
          </cell>
          <cell r="G184">
            <v>13515.590000000002</v>
          </cell>
        </row>
        <row r="185">
          <cell r="F185" t="str">
            <v>1280.328.808</v>
          </cell>
          <cell r="G185">
            <v>66.08</v>
          </cell>
        </row>
        <row r="186">
          <cell r="F186" t="str">
            <v>1280.328.825</v>
          </cell>
          <cell r="G186">
            <v>18772.009999999998</v>
          </cell>
        </row>
        <row r="187">
          <cell r="F187" t="str">
            <v>1280.328.854</v>
          </cell>
          <cell r="G187">
            <v>803.85</v>
          </cell>
        </row>
        <row r="188">
          <cell r="F188" t="str">
            <v>1280.328.867</v>
          </cell>
          <cell r="G188">
            <v>2560.8500000000004</v>
          </cell>
        </row>
        <row r="189">
          <cell r="F189" t="str">
            <v>1280.328.870</v>
          </cell>
          <cell r="G189">
            <v>16762.909999999996</v>
          </cell>
        </row>
        <row r="190">
          <cell r="F190" t="str">
            <v>1280.360.820</v>
          </cell>
          <cell r="G190">
            <v>1402.8200000000002</v>
          </cell>
        </row>
        <row r="191">
          <cell r="F191" t="str">
            <v>1280.360.826</v>
          </cell>
          <cell r="G191">
            <v>11.25</v>
          </cell>
        </row>
        <row r="192">
          <cell r="F192" t="str">
            <v>1280.499.708</v>
          </cell>
          <cell r="G192">
            <v>3062.66</v>
          </cell>
        </row>
        <row r="193">
          <cell r="F193" t="str">
            <v>1280.499.715</v>
          </cell>
          <cell r="G193">
            <v>3234.6</v>
          </cell>
        </row>
        <row r="194">
          <cell r="F194" t="str">
            <v>1280.499.718</v>
          </cell>
          <cell r="G194">
            <v>1969</v>
          </cell>
        </row>
        <row r="195">
          <cell r="F195" t="str">
            <v>1280.499.721</v>
          </cell>
          <cell r="G195">
            <v>476.46999999999997</v>
          </cell>
        </row>
        <row r="196">
          <cell r="F196" t="str">
            <v>1280.499.722</v>
          </cell>
          <cell r="G196">
            <v>2649.03</v>
          </cell>
        </row>
        <row r="197">
          <cell r="F197" t="str">
            <v>1280.516.038</v>
          </cell>
          <cell r="G197">
            <v>0.89</v>
          </cell>
        </row>
        <row r="198">
          <cell r="F198" t="str">
            <v>1280.520.350</v>
          </cell>
          <cell r="G198">
            <v>1410.6999999999998</v>
          </cell>
        </row>
        <row r="199">
          <cell r="F199" t="str">
            <v>1280.520.352</v>
          </cell>
          <cell r="G199">
            <v>97.52</v>
          </cell>
        </row>
        <row r="200">
          <cell r="F200" t="str">
            <v>1280.520.377</v>
          </cell>
          <cell r="G200">
            <v>681.77</v>
          </cell>
        </row>
        <row r="201">
          <cell r="F201" t="str">
            <v>1280.551.027</v>
          </cell>
          <cell r="G201">
            <v>17.86</v>
          </cell>
        </row>
        <row r="202">
          <cell r="F202" t="str">
            <v>1280.551.878</v>
          </cell>
          <cell r="G202">
            <v>1.97</v>
          </cell>
        </row>
        <row r="203">
          <cell r="F203" t="str">
            <v>1280.551.943</v>
          </cell>
          <cell r="G203">
            <v>3.35</v>
          </cell>
        </row>
        <row r="204">
          <cell r="F204" t="str">
            <v>1280.551.970</v>
          </cell>
          <cell r="G204">
            <v>71.31</v>
          </cell>
        </row>
        <row r="205">
          <cell r="F205" t="str">
            <v>1280.551.972</v>
          </cell>
          <cell r="G205">
            <v>3.52</v>
          </cell>
        </row>
        <row r="206">
          <cell r="F206" t="str">
            <v>1280.551.985</v>
          </cell>
          <cell r="G206">
            <v>44.4</v>
          </cell>
        </row>
        <row r="207">
          <cell r="F207" t="str">
            <v>1280.551.995</v>
          </cell>
          <cell r="G207">
            <v>1.23</v>
          </cell>
        </row>
        <row r="208">
          <cell r="F208" t="str">
            <v>1280.552.725</v>
          </cell>
          <cell r="G208">
            <v>126.86</v>
          </cell>
        </row>
        <row r="209">
          <cell r="F209" t="str">
            <v>1280.552.731</v>
          </cell>
          <cell r="G209">
            <v>8.94</v>
          </cell>
        </row>
        <row r="210">
          <cell r="F210" t="str">
            <v>1280.552.745</v>
          </cell>
          <cell r="G210">
            <v>5.37</v>
          </cell>
        </row>
        <row r="211">
          <cell r="F211" t="str">
            <v>1280.552.753</v>
          </cell>
          <cell r="G211">
            <v>10.99</v>
          </cell>
        </row>
        <row r="212">
          <cell r="F212" t="str">
            <v>1280.552.759</v>
          </cell>
          <cell r="G212">
            <v>31.580000000000002</v>
          </cell>
        </row>
        <row r="213">
          <cell r="F213" t="str">
            <v>1280.552.766</v>
          </cell>
          <cell r="G213">
            <v>102.25</v>
          </cell>
        </row>
        <row r="214">
          <cell r="F214" t="str">
            <v>1280.552.801</v>
          </cell>
          <cell r="G214">
            <v>18.96</v>
          </cell>
        </row>
        <row r="215">
          <cell r="F215" t="str">
            <v>1280.552.811</v>
          </cell>
          <cell r="G215">
            <v>14.27</v>
          </cell>
        </row>
        <row r="216">
          <cell r="F216" t="str">
            <v>1280.552.830</v>
          </cell>
          <cell r="G216">
            <v>64.8</v>
          </cell>
        </row>
        <row r="217">
          <cell r="F217" t="str">
            <v>1280.552.871</v>
          </cell>
          <cell r="G217">
            <v>6.57</v>
          </cell>
        </row>
        <row r="218">
          <cell r="F218" t="str">
            <v>1280.552.872</v>
          </cell>
          <cell r="G218">
            <v>2.2000000000000002</v>
          </cell>
        </row>
        <row r="219">
          <cell r="F219" t="str">
            <v>1280.552.873</v>
          </cell>
          <cell r="G219">
            <v>22.459999999999997</v>
          </cell>
        </row>
        <row r="220">
          <cell r="F220" t="str">
            <v>1280.552.881</v>
          </cell>
          <cell r="G220">
            <v>79.409999999999982</v>
          </cell>
        </row>
        <row r="221">
          <cell r="F221" t="str">
            <v>1280.552.890</v>
          </cell>
          <cell r="G221">
            <v>26</v>
          </cell>
        </row>
        <row r="222">
          <cell r="F222" t="str">
            <v>1280.552.897</v>
          </cell>
          <cell r="G222">
            <v>60.629999999999995</v>
          </cell>
        </row>
        <row r="223">
          <cell r="F223" t="str">
            <v>1280.552.900</v>
          </cell>
          <cell r="G223">
            <v>15.61</v>
          </cell>
        </row>
        <row r="224">
          <cell r="F224" t="str">
            <v>1280.552.902</v>
          </cell>
          <cell r="G224">
            <v>16.13</v>
          </cell>
        </row>
        <row r="225">
          <cell r="F225" t="str">
            <v>1280.552.903</v>
          </cell>
          <cell r="G225">
            <v>56.830000000000005</v>
          </cell>
        </row>
        <row r="226">
          <cell r="F226" t="str">
            <v>1280.552.904</v>
          </cell>
          <cell r="G226">
            <v>5.1400000000000006</v>
          </cell>
        </row>
        <row r="227">
          <cell r="F227" t="str">
            <v>1280.552.905</v>
          </cell>
          <cell r="G227">
            <v>15.959999999999999</v>
          </cell>
        </row>
        <row r="228">
          <cell r="F228" t="str">
            <v>1280.552.906</v>
          </cell>
          <cell r="G228">
            <v>0.98</v>
          </cell>
        </row>
        <row r="229">
          <cell r="F229" t="str">
            <v>1280.552.909</v>
          </cell>
          <cell r="G229">
            <v>0.53</v>
          </cell>
        </row>
        <row r="230">
          <cell r="F230" t="str">
            <v>1280.552.913</v>
          </cell>
          <cell r="G230">
            <v>5.6199999999999992</v>
          </cell>
        </row>
        <row r="231">
          <cell r="F231" t="str">
            <v>1281.322.718</v>
          </cell>
          <cell r="G231">
            <v>1125.77</v>
          </cell>
        </row>
        <row r="232">
          <cell r="F232" t="str">
            <v>1283.230.004</v>
          </cell>
          <cell r="G232">
            <v>3861.2900000000009</v>
          </cell>
        </row>
        <row r="233">
          <cell r="F233" t="str">
            <v>1284.210.263</v>
          </cell>
          <cell r="G233">
            <v>56.85</v>
          </cell>
        </row>
        <row r="234">
          <cell r="F234" t="str">
            <v>1284.210.266</v>
          </cell>
          <cell r="G234">
            <v>905.76999999999987</v>
          </cell>
        </row>
        <row r="235">
          <cell r="F235" t="str">
            <v>1284.210.276</v>
          </cell>
          <cell r="G235">
            <v>25.56</v>
          </cell>
        </row>
        <row r="236">
          <cell r="F236" t="str">
            <v>1284.210.283</v>
          </cell>
          <cell r="G236">
            <v>2882.37</v>
          </cell>
        </row>
        <row r="237">
          <cell r="F237" t="str">
            <v>1284.210.285</v>
          </cell>
          <cell r="G237">
            <v>672.21999999999991</v>
          </cell>
        </row>
        <row r="238">
          <cell r="F238" t="str">
            <v>1284.210.286</v>
          </cell>
          <cell r="G238">
            <v>14.82</v>
          </cell>
        </row>
        <row r="239">
          <cell r="F239" t="str">
            <v>1284.210.301</v>
          </cell>
          <cell r="G239">
            <v>536.78</v>
          </cell>
        </row>
        <row r="240">
          <cell r="F240" t="str">
            <v>1284.210.302</v>
          </cell>
          <cell r="G240">
            <v>458.16</v>
          </cell>
        </row>
        <row r="241">
          <cell r="F241" t="str">
            <v>1284.610.708</v>
          </cell>
          <cell r="G241">
            <v>2421.3500000000004</v>
          </cell>
        </row>
        <row r="242">
          <cell r="F242" t="str">
            <v>1284.611.012</v>
          </cell>
          <cell r="G242">
            <v>238.84</v>
          </cell>
        </row>
        <row r="243">
          <cell r="F243" t="str">
            <v>1284.618.033</v>
          </cell>
          <cell r="G243">
            <v>864.43999999999994</v>
          </cell>
        </row>
        <row r="244">
          <cell r="F244" t="str">
            <v>1284.641.001</v>
          </cell>
          <cell r="G244">
            <v>4.6100000000000003</v>
          </cell>
        </row>
        <row r="245">
          <cell r="F245" t="str">
            <v>1284.641.002</v>
          </cell>
          <cell r="G245">
            <v>18.579999999999998</v>
          </cell>
        </row>
        <row r="246">
          <cell r="F246" t="str">
            <v>1284.641.003</v>
          </cell>
          <cell r="G246">
            <v>3413.7</v>
          </cell>
        </row>
        <row r="247">
          <cell r="F247" t="str">
            <v>1284.641.004</v>
          </cell>
          <cell r="G247">
            <v>3427.86</v>
          </cell>
        </row>
        <row r="248">
          <cell r="F248" t="str">
            <v>1284.641.005</v>
          </cell>
          <cell r="G248">
            <v>370.67</v>
          </cell>
        </row>
        <row r="249">
          <cell r="F249" t="str">
            <v>1287.430.752</v>
          </cell>
          <cell r="G249">
            <v>75.430000000000007</v>
          </cell>
        </row>
        <row r="250">
          <cell r="F250" t="str">
            <v>1287.430.762</v>
          </cell>
          <cell r="G250">
            <v>13.26</v>
          </cell>
        </row>
        <row r="251">
          <cell r="F251" t="str">
            <v>1287.431.011</v>
          </cell>
          <cell r="G251">
            <v>1.1200000000000001</v>
          </cell>
        </row>
        <row r="252">
          <cell r="F252" t="str">
            <v>1287.431.020</v>
          </cell>
          <cell r="G252">
            <v>226.37</v>
          </cell>
        </row>
        <row r="253">
          <cell r="F253" t="str">
            <v>1288.700.955</v>
          </cell>
          <cell r="G253">
            <v>8096.880000000001</v>
          </cell>
        </row>
        <row r="254">
          <cell r="F254" t="str">
            <v>1288.700.965</v>
          </cell>
          <cell r="G254">
            <v>7069.49</v>
          </cell>
        </row>
        <row r="255">
          <cell r="F255" t="str">
            <v>1580.190.530</v>
          </cell>
          <cell r="G255">
            <v>38.690000000000005</v>
          </cell>
        </row>
        <row r="256">
          <cell r="F256" t="str">
            <v>1580.190.535</v>
          </cell>
          <cell r="G256">
            <v>902.86999999999966</v>
          </cell>
        </row>
        <row r="257">
          <cell r="F257" t="str">
            <v>1580.190.549</v>
          </cell>
          <cell r="G257">
            <v>15.02</v>
          </cell>
        </row>
        <row r="258">
          <cell r="F258" t="str">
            <v>1580.190.551</v>
          </cell>
          <cell r="G258">
            <v>33.78</v>
          </cell>
        </row>
        <row r="259">
          <cell r="F259" t="str">
            <v>1580.190.553</v>
          </cell>
          <cell r="G259">
            <v>2</v>
          </cell>
        </row>
        <row r="260">
          <cell r="F260" t="str">
            <v>1580.190.555</v>
          </cell>
          <cell r="G260">
            <v>137.28</v>
          </cell>
        </row>
        <row r="261">
          <cell r="F261" t="str">
            <v>1580.190.562</v>
          </cell>
          <cell r="G261">
            <v>61.66</v>
          </cell>
        </row>
        <row r="262">
          <cell r="F262" t="str">
            <v>1580.190.564</v>
          </cell>
          <cell r="G262">
            <v>476.24000000000007</v>
          </cell>
        </row>
        <row r="263">
          <cell r="F263" t="str">
            <v>1580.190.570</v>
          </cell>
          <cell r="G263">
            <v>311.14</v>
          </cell>
        </row>
        <row r="264">
          <cell r="F264" t="str">
            <v>1580.220.517</v>
          </cell>
          <cell r="G264">
            <v>238.92</v>
          </cell>
        </row>
        <row r="265">
          <cell r="F265" t="str">
            <v>1580.220.529</v>
          </cell>
          <cell r="G265">
            <v>1835.8099999999997</v>
          </cell>
        </row>
        <row r="266">
          <cell r="F266" t="str">
            <v>1580.220.531</v>
          </cell>
          <cell r="G266">
            <v>1648.09</v>
          </cell>
        </row>
        <row r="267">
          <cell r="F267" t="str">
            <v>1580.220.540</v>
          </cell>
          <cell r="G267">
            <v>383.09000000000009</v>
          </cell>
        </row>
        <row r="268">
          <cell r="F268" t="str">
            <v>1580.220.542</v>
          </cell>
          <cell r="G268">
            <v>93.28</v>
          </cell>
        </row>
        <row r="269">
          <cell r="F269" t="str">
            <v>1580.220.581</v>
          </cell>
          <cell r="G269">
            <v>169.19</v>
          </cell>
        </row>
        <row r="270">
          <cell r="F270" t="str">
            <v>1580.220.634</v>
          </cell>
          <cell r="G270">
            <v>72.099999999999994</v>
          </cell>
        </row>
        <row r="271">
          <cell r="F271" t="str">
            <v>1580.220.665</v>
          </cell>
          <cell r="G271">
            <v>215.94000000000003</v>
          </cell>
        </row>
        <row r="272">
          <cell r="F272" t="str">
            <v>1580.220.669</v>
          </cell>
          <cell r="G272">
            <v>144.95999999999998</v>
          </cell>
        </row>
        <row r="273">
          <cell r="F273" t="str">
            <v>1580.300.527</v>
          </cell>
          <cell r="G273">
            <v>7315.69</v>
          </cell>
        </row>
        <row r="274">
          <cell r="F274" t="str">
            <v>1580.321.510</v>
          </cell>
          <cell r="G274">
            <v>536.83000000000004</v>
          </cell>
        </row>
        <row r="275">
          <cell r="F275" t="str">
            <v>1580.321.514</v>
          </cell>
          <cell r="G275">
            <v>65.809999999999988</v>
          </cell>
        </row>
        <row r="276">
          <cell r="F276" t="str">
            <v>1580.324.502</v>
          </cell>
          <cell r="G276">
            <v>1577.23</v>
          </cell>
        </row>
        <row r="277">
          <cell r="F277" t="str">
            <v>1580.525.620</v>
          </cell>
          <cell r="G277">
            <v>15.71</v>
          </cell>
        </row>
        <row r="278">
          <cell r="F278" t="str">
            <v>1580.550.503</v>
          </cell>
          <cell r="G278">
            <v>47.440000000000005</v>
          </cell>
        </row>
        <row r="279">
          <cell r="F279" t="str">
            <v>1580.550.505</v>
          </cell>
          <cell r="G279">
            <v>90.499999999999986</v>
          </cell>
        </row>
        <row r="280">
          <cell r="F280" t="str">
            <v>1581.011.504</v>
          </cell>
          <cell r="G280">
            <v>3091.5600000000004</v>
          </cell>
        </row>
        <row r="281">
          <cell r="F281" t="str">
            <v>1581.011.507</v>
          </cell>
          <cell r="G281">
            <v>226.88000000000002</v>
          </cell>
        </row>
        <row r="282">
          <cell r="F282" t="str">
            <v>1582.806.229</v>
          </cell>
          <cell r="G282">
            <v>66.34</v>
          </cell>
        </row>
        <row r="283">
          <cell r="F283" t="str">
            <v>1582.811.054</v>
          </cell>
          <cell r="G283">
            <v>1585.5200000000002</v>
          </cell>
        </row>
        <row r="284">
          <cell r="F284" t="str">
            <v>1582.813.265</v>
          </cell>
          <cell r="G284">
            <v>2787.06</v>
          </cell>
        </row>
        <row r="285">
          <cell r="F285" t="str">
            <v>1582.814.010</v>
          </cell>
          <cell r="G285">
            <v>3057.54</v>
          </cell>
        </row>
        <row r="286">
          <cell r="F286" t="str">
            <v>1582.821.167</v>
          </cell>
          <cell r="G286">
            <v>776.59999999999991</v>
          </cell>
        </row>
        <row r="287">
          <cell r="F287" t="str">
            <v>1582.833.002</v>
          </cell>
          <cell r="G287">
            <v>311.83</v>
          </cell>
        </row>
        <row r="288">
          <cell r="F288" t="str">
            <v>1582.833.023</v>
          </cell>
          <cell r="G288">
            <v>285.95</v>
          </cell>
        </row>
        <row r="289">
          <cell r="F289" t="str">
            <v>1582.834.003</v>
          </cell>
          <cell r="G289">
            <v>178.1</v>
          </cell>
        </row>
        <row r="290">
          <cell r="F290" t="str">
            <v>1582.848.085</v>
          </cell>
          <cell r="G290">
            <v>424.27</v>
          </cell>
        </row>
        <row r="291">
          <cell r="F291" t="str">
            <v>1582.848.087</v>
          </cell>
          <cell r="G291">
            <v>69.850000000000009</v>
          </cell>
        </row>
        <row r="292">
          <cell r="F292" t="str">
            <v>1582.848.134</v>
          </cell>
          <cell r="G292">
            <v>190.34</v>
          </cell>
        </row>
        <row r="293">
          <cell r="F293" t="str">
            <v>1582.859.143</v>
          </cell>
          <cell r="G293">
            <v>400.38</v>
          </cell>
        </row>
        <row r="294">
          <cell r="F294" t="str">
            <v>1582.859.144</v>
          </cell>
          <cell r="G294">
            <v>292.16999999999996</v>
          </cell>
        </row>
        <row r="295">
          <cell r="F295" t="str">
            <v>1582.859.185</v>
          </cell>
          <cell r="G295">
            <v>101.39</v>
          </cell>
        </row>
        <row r="296">
          <cell r="F296" t="str">
            <v>1582.859.273</v>
          </cell>
          <cell r="G296">
            <v>338.17</v>
          </cell>
        </row>
        <row r="297">
          <cell r="F297" t="str">
            <v>1582.859.288</v>
          </cell>
          <cell r="G297">
            <v>283.02999999999997</v>
          </cell>
        </row>
        <row r="298">
          <cell r="F298" t="str">
            <v>1582.859.293</v>
          </cell>
          <cell r="G298">
            <v>101.86</v>
          </cell>
        </row>
        <row r="299">
          <cell r="F299" t="str">
            <v>1582.859.313</v>
          </cell>
          <cell r="G299">
            <v>172.27</v>
          </cell>
        </row>
        <row r="300">
          <cell r="F300" t="str">
            <v>1582.859.314</v>
          </cell>
          <cell r="G300">
            <v>246.69</v>
          </cell>
        </row>
        <row r="301">
          <cell r="F301" t="str">
            <v>1582.859.331</v>
          </cell>
          <cell r="G301">
            <v>14.38</v>
          </cell>
        </row>
        <row r="302">
          <cell r="F302" t="str">
            <v>1582.859.379</v>
          </cell>
          <cell r="G302">
            <v>26.61</v>
          </cell>
        </row>
        <row r="303">
          <cell r="F303" t="str">
            <v>1582.859.420</v>
          </cell>
          <cell r="G303">
            <v>60.02</v>
          </cell>
        </row>
        <row r="304">
          <cell r="F304" t="str">
            <v>1582.859.550</v>
          </cell>
          <cell r="G304">
            <v>1.31</v>
          </cell>
        </row>
        <row r="305">
          <cell r="F305" t="str">
            <v>1582.859.578</v>
          </cell>
          <cell r="G305">
            <v>301.13</v>
          </cell>
        </row>
        <row r="306">
          <cell r="F306" t="str">
            <v>1582.859.617</v>
          </cell>
          <cell r="G306">
            <v>39.119999999999997</v>
          </cell>
        </row>
        <row r="307">
          <cell r="F307" t="str">
            <v>1582.859.630</v>
          </cell>
          <cell r="G307">
            <v>13384.02</v>
          </cell>
        </row>
        <row r="308">
          <cell r="F308" t="str">
            <v>1582.859.638</v>
          </cell>
          <cell r="G308">
            <v>1902.6500000000003</v>
          </cell>
        </row>
        <row r="309">
          <cell r="F309" t="str">
            <v>1582.859.666</v>
          </cell>
          <cell r="G309">
            <v>819.66</v>
          </cell>
        </row>
        <row r="310">
          <cell r="F310" t="str">
            <v>1582.859.667</v>
          </cell>
          <cell r="G310">
            <v>492.28999999999996</v>
          </cell>
        </row>
        <row r="311">
          <cell r="F311" t="str">
            <v>1582.859.669</v>
          </cell>
          <cell r="G311">
            <v>2363.4599999999996</v>
          </cell>
        </row>
        <row r="312">
          <cell r="F312" t="str">
            <v>1582.859.671</v>
          </cell>
          <cell r="G312">
            <v>560.62</v>
          </cell>
        </row>
        <row r="313">
          <cell r="F313" t="str">
            <v>1582.859.673</v>
          </cell>
          <cell r="G313">
            <v>2965.23</v>
          </cell>
        </row>
        <row r="314">
          <cell r="F314" t="str">
            <v>1582.859.684</v>
          </cell>
          <cell r="G314">
            <v>2295.7799999999997</v>
          </cell>
        </row>
        <row r="315">
          <cell r="F315" t="str">
            <v>1582.859.685</v>
          </cell>
          <cell r="G315">
            <v>540.46</v>
          </cell>
        </row>
        <row r="316">
          <cell r="F316" t="str">
            <v>1582.859.686</v>
          </cell>
          <cell r="G316">
            <v>206.75</v>
          </cell>
        </row>
        <row r="317">
          <cell r="F317" t="str">
            <v>1582.859.687</v>
          </cell>
          <cell r="G317">
            <v>796.28000000000009</v>
          </cell>
        </row>
        <row r="318">
          <cell r="F318" t="str">
            <v>1582.859.696</v>
          </cell>
          <cell r="G318">
            <v>2091.0800000000004</v>
          </cell>
        </row>
        <row r="319">
          <cell r="F319" t="str">
            <v>1582.859.698</v>
          </cell>
          <cell r="G319">
            <v>1542.11</v>
          </cell>
        </row>
        <row r="320">
          <cell r="F320" t="str">
            <v>1582.859.708</v>
          </cell>
          <cell r="G320">
            <v>270.02</v>
          </cell>
        </row>
        <row r="321">
          <cell r="F321" t="str">
            <v>1582.859.734</v>
          </cell>
          <cell r="G321">
            <v>1039.33</v>
          </cell>
        </row>
        <row r="322">
          <cell r="F322" t="str">
            <v>1582.859.735</v>
          </cell>
          <cell r="G322">
            <v>623.84</v>
          </cell>
        </row>
        <row r="323">
          <cell r="F323" t="str">
            <v>1582.859.756</v>
          </cell>
          <cell r="G323">
            <v>345.8</v>
          </cell>
        </row>
        <row r="324">
          <cell r="F324" t="str">
            <v>1582.859.801</v>
          </cell>
          <cell r="G324">
            <v>4032.35</v>
          </cell>
        </row>
        <row r="325">
          <cell r="F325" t="str">
            <v>1582.859.802</v>
          </cell>
          <cell r="G325">
            <v>1311.5</v>
          </cell>
        </row>
        <row r="326">
          <cell r="F326" t="str">
            <v>1582.859.824</v>
          </cell>
          <cell r="G326">
            <v>7413.5199999999977</v>
          </cell>
        </row>
        <row r="327">
          <cell r="F327" t="str">
            <v>1582.859.845</v>
          </cell>
          <cell r="G327">
            <v>2162.7000000000003</v>
          </cell>
        </row>
        <row r="328">
          <cell r="F328" t="str">
            <v>1582.859.880</v>
          </cell>
          <cell r="G328">
            <v>1369.24</v>
          </cell>
        </row>
        <row r="329">
          <cell r="F329" t="str">
            <v>1582.859.881</v>
          </cell>
          <cell r="G329">
            <v>5477.01</v>
          </cell>
        </row>
        <row r="330">
          <cell r="F330" t="str">
            <v>1582.859.882</v>
          </cell>
          <cell r="G330">
            <v>727.93</v>
          </cell>
        </row>
        <row r="331">
          <cell r="F331" t="str">
            <v>1582.859.897</v>
          </cell>
          <cell r="G331">
            <v>6506.42</v>
          </cell>
        </row>
        <row r="332">
          <cell r="F332" t="str">
            <v>1582.859.906</v>
          </cell>
          <cell r="G332">
            <v>13.190000000000001</v>
          </cell>
        </row>
        <row r="333">
          <cell r="F333" t="str">
            <v>1582.859.907</v>
          </cell>
          <cell r="G333">
            <v>1204.33</v>
          </cell>
        </row>
        <row r="334">
          <cell r="F334" t="str">
            <v>1582.859.912</v>
          </cell>
          <cell r="G334">
            <v>2120.5100000000002</v>
          </cell>
        </row>
        <row r="335">
          <cell r="F335" t="str">
            <v>1582.859.913</v>
          </cell>
          <cell r="G335">
            <v>548.45000000000005</v>
          </cell>
        </row>
        <row r="336">
          <cell r="F336" t="str">
            <v>1582.859.918</v>
          </cell>
          <cell r="G336">
            <v>901.84</v>
          </cell>
        </row>
        <row r="337">
          <cell r="F337" t="str">
            <v>1582.859.938</v>
          </cell>
          <cell r="G337">
            <v>8873.7500000000018</v>
          </cell>
        </row>
        <row r="338">
          <cell r="F338" t="str">
            <v>1582.859.953</v>
          </cell>
          <cell r="G338">
            <v>8738.6200000000008</v>
          </cell>
        </row>
        <row r="339">
          <cell r="F339" t="str">
            <v>1582.861.000</v>
          </cell>
          <cell r="G339">
            <v>133.09</v>
          </cell>
        </row>
        <row r="340">
          <cell r="F340" t="str">
            <v>1582.862.010</v>
          </cell>
          <cell r="G340">
            <v>96.15</v>
          </cell>
        </row>
        <row r="341">
          <cell r="F341" t="str">
            <v>1582.862.014</v>
          </cell>
          <cell r="G341">
            <v>22.98</v>
          </cell>
        </row>
        <row r="342">
          <cell r="F342" t="str">
            <v>1582.862.017</v>
          </cell>
          <cell r="G342">
            <v>901.22000000000014</v>
          </cell>
        </row>
        <row r="343">
          <cell r="F343" t="str">
            <v>1582.862.025</v>
          </cell>
          <cell r="G343">
            <v>3867.99</v>
          </cell>
        </row>
        <row r="344">
          <cell r="F344" t="str">
            <v>1582.862.026</v>
          </cell>
          <cell r="G344">
            <v>6011.9100000000008</v>
          </cell>
        </row>
        <row r="345">
          <cell r="F345" t="str">
            <v>1582.865.004</v>
          </cell>
          <cell r="G345">
            <v>2054.73</v>
          </cell>
        </row>
        <row r="346">
          <cell r="F346" t="str">
            <v>1582.870.030</v>
          </cell>
          <cell r="G346">
            <v>2046.68</v>
          </cell>
        </row>
        <row r="347">
          <cell r="F347" t="str">
            <v>1582.871.005</v>
          </cell>
          <cell r="G347">
            <v>2.2799999999999998</v>
          </cell>
        </row>
        <row r="348">
          <cell r="F348" t="str">
            <v>1582.884.071</v>
          </cell>
          <cell r="G348">
            <v>20.91</v>
          </cell>
        </row>
        <row r="349">
          <cell r="F349" t="str">
            <v>1582.884.076</v>
          </cell>
          <cell r="G349">
            <v>35.5</v>
          </cell>
        </row>
        <row r="350">
          <cell r="F350" t="str">
            <v>1582.884.077</v>
          </cell>
          <cell r="G350">
            <v>1.22</v>
          </cell>
        </row>
        <row r="351">
          <cell r="F351" t="str">
            <v>1582.884.080</v>
          </cell>
          <cell r="G351">
            <v>117.02000000000001</v>
          </cell>
        </row>
        <row r="352">
          <cell r="F352" t="str">
            <v>1582.884.092</v>
          </cell>
          <cell r="G352">
            <v>333.97</v>
          </cell>
        </row>
        <row r="353">
          <cell r="F353" t="str">
            <v>1582.884.097</v>
          </cell>
          <cell r="G353">
            <v>111.25</v>
          </cell>
        </row>
        <row r="354">
          <cell r="F354" t="str">
            <v>1582.884.108</v>
          </cell>
          <cell r="G354">
            <v>1435.24</v>
          </cell>
        </row>
        <row r="355">
          <cell r="F355" t="str">
            <v>1582.884.109</v>
          </cell>
          <cell r="G355">
            <v>2.4500000000000002</v>
          </cell>
        </row>
        <row r="356">
          <cell r="F356" t="str">
            <v>1583.120.504</v>
          </cell>
          <cell r="G356">
            <v>3417.57</v>
          </cell>
        </row>
        <row r="357">
          <cell r="F357" t="str">
            <v>1583.129.541</v>
          </cell>
          <cell r="G357">
            <v>115.11</v>
          </cell>
        </row>
        <row r="358">
          <cell r="F358" t="str">
            <v>1583.386.539</v>
          </cell>
          <cell r="G358">
            <v>36.94</v>
          </cell>
        </row>
        <row r="359">
          <cell r="F359" t="str">
            <v>1583.386.563</v>
          </cell>
          <cell r="G359">
            <v>150.22</v>
          </cell>
        </row>
        <row r="360">
          <cell r="F360" t="str">
            <v>1584.010.833</v>
          </cell>
          <cell r="G360">
            <v>7625.7</v>
          </cell>
        </row>
        <row r="361">
          <cell r="F361" t="str">
            <v>1584.010.875</v>
          </cell>
          <cell r="G361">
            <v>37205.56</v>
          </cell>
        </row>
        <row r="362">
          <cell r="F362" t="str">
            <v>1584.320.600</v>
          </cell>
          <cell r="G362">
            <v>2051.5100000000002</v>
          </cell>
        </row>
        <row r="363">
          <cell r="F363" t="str">
            <v>1584.320.612</v>
          </cell>
          <cell r="G363">
            <v>553.64</v>
          </cell>
        </row>
        <row r="364">
          <cell r="F364" t="str">
            <v>1584.320.616</v>
          </cell>
          <cell r="G364">
            <v>321.89</v>
          </cell>
        </row>
        <row r="365">
          <cell r="F365" t="str">
            <v>1584.320.619</v>
          </cell>
          <cell r="G365">
            <v>45.81</v>
          </cell>
        </row>
        <row r="366">
          <cell r="F366" t="str">
            <v>1584.320.621</v>
          </cell>
          <cell r="G366">
            <v>4337.66</v>
          </cell>
        </row>
        <row r="367">
          <cell r="F367" t="str">
            <v>1584.336.628</v>
          </cell>
          <cell r="G367">
            <v>832.28</v>
          </cell>
        </row>
        <row r="368">
          <cell r="F368" t="str">
            <v>1584.336.638</v>
          </cell>
          <cell r="G368">
            <v>4311.12</v>
          </cell>
        </row>
        <row r="369">
          <cell r="F369" t="str">
            <v>1584.336.640</v>
          </cell>
          <cell r="G369">
            <v>5606.77</v>
          </cell>
        </row>
        <row r="370">
          <cell r="F370" t="str">
            <v>1584.336.642</v>
          </cell>
          <cell r="G370">
            <v>109.15</v>
          </cell>
        </row>
        <row r="371">
          <cell r="F371" t="str">
            <v>1584.336.643</v>
          </cell>
          <cell r="G371">
            <v>7399.869999999999</v>
          </cell>
        </row>
        <row r="372">
          <cell r="F372" t="str">
            <v>1584.336.694</v>
          </cell>
          <cell r="G372">
            <v>242.26000000000002</v>
          </cell>
        </row>
        <row r="373">
          <cell r="F373" t="str">
            <v>1584.423.534</v>
          </cell>
          <cell r="G373">
            <v>3.72</v>
          </cell>
        </row>
        <row r="374">
          <cell r="F374" t="str">
            <v>1584.477.587</v>
          </cell>
          <cell r="G374">
            <v>98.42</v>
          </cell>
        </row>
        <row r="375">
          <cell r="F375" t="str">
            <v>1584.477.588</v>
          </cell>
          <cell r="G375">
            <v>107.57</v>
          </cell>
        </row>
        <row r="376">
          <cell r="F376" t="str">
            <v>1584.477.594</v>
          </cell>
          <cell r="G376">
            <v>9.68</v>
          </cell>
        </row>
        <row r="377">
          <cell r="F377" t="str">
            <v>1584.477.595</v>
          </cell>
          <cell r="G377">
            <v>9.74</v>
          </cell>
        </row>
        <row r="378">
          <cell r="F378" t="str">
            <v>1584.481.526</v>
          </cell>
          <cell r="G378">
            <v>1.81</v>
          </cell>
        </row>
        <row r="379">
          <cell r="F379" t="str">
            <v>1584.481.529</v>
          </cell>
          <cell r="G379">
            <v>40.42</v>
          </cell>
        </row>
        <row r="380">
          <cell r="F380" t="str">
            <v>1584.503.518</v>
          </cell>
          <cell r="G380">
            <v>297.49</v>
          </cell>
        </row>
        <row r="381">
          <cell r="F381" t="str">
            <v>1584.541.506</v>
          </cell>
          <cell r="G381">
            <v>3139.099999999999</v>
          </cell>
        </row>
        <row r="382">
          <cell r="F382" t="str">
            <v>1584.541.510</v>
          </cell>
          <cell r="G382">
            <v>111.48</v>
          </cell>
        </row>
        <row r="383">
          <cell r="F383" t="str">
            <v>1584.610.551</v>
          </cell>
          <cell r="G383">
            <v>5.1899999999999995</v>
          </cell>
        </row>
        <row r="384">
          <cell r="F384" t="str">
            <v>1585.110.246</v>
          </cell>
          <cell r="G384">
            <v>287.07000000000005</v>
          </cell>
        </row>
        <row r="385">
          <cell r="F385" t="str">
            <v>1585.110.280</v>
          </cell>
          <cell r="G385">
            <v>22.550000000000004</v>
          </cell>
        </row>
        <row r="386">
          <cell r="F386" t="str">
            <v>1585.110.285</v>
          </cell>
          <cell r="G386">
            <v>14.07</v>
          </cell>
        </row>
        <row r="387">
          <cell r="F387" t="str">
            <v>1585.110.867</v>
          </cell>
          <cell r="G387">
            <v>1836.21</v>
          </cell>
        </row>
        <row r="388">
          <cell r="F388" t="str">
            <v>1585.110.875</v>
          </cell>
          <cell r="G388">
            <v>313.24000000000007</v>
          </cell>
        </row>
        <row r="389">
          <cell r="F389" t="str">
            <v>1585.110.891</v>
          </cell>
          <cell r="G389">
            <v>2.5499999999999998</v>
          </cell>
        </row>
        <row r="390">
          <cell r="F390" t="str">
            <v>1585.501.577</v>
          </cell>
          <cell r="G390">
            <v>2363.2099999999996</v>
          </cell>
        </row>
        <row r="391">
          <cell r="F391" t="str">
            <v>1585.501.581</v>
          </cell>
          <cell r="G391">
            <v>6130.8099999999986</v>
          </cell>
        </row>
        <row r="392">
          <cell r="F392" t="str">
            <v>1585.501.589</v>
          </cell>
          <cell r="G392">
            <v>99.45</v>
          </cell>
        </row>
        <row r="393">
          <cell r="F393" t="str">
            <v>1585.501.593</v>
          </cell>
          <cell r="G393">
            <v>178.84</v>
          </cell>
        </row>
        <row r="394">
          <cell r="F394" t="str">
            <v>1585.501.614</v>
          </cell>
          <cell r="G394">
            <v>828.44999999999982</v>
          </cell>
        </row>
        <row r="395">
          <cell r="F395" t="str">
            <v>1585.501.653</v>
          </cell>
          <cell r="G395">
            <v>74.37</v>
          </cell>
        </row>
        <row r="396">
          <cell r="F396" t="str">
            <v>1585.501.714</v>
          </cell>
          <cell r="G396">
            <v>102.81</v>
          </cell>
        </row>
        <row r="397">
          <cell r="F397" t="str">
            <v>1585.501.739</v>
          </cell>
          <cell r="G397">
            <v>1773.3799999999999</v>
          </cell>
        </row>
        <row r="398">
          <cell r="F398" t="str">
            <v>1585.501.748</v>
          </cell>
          <cell r="G398">
            <v>397.11999999999995</v>
          </cell>
        </row>
        <row r="399">
          <cell r="F399" t="str">
            <v>1585.501.752</v>
          </cell>
          <cell r="G399">
            <v>128.16</v>
          </cell>
        </row>
        <row r="400">
          <cell r="F400" t="str">
            <v>1903.230.023</v>
          </cell>
          <cell r="G400">
            <v>68.220000000000013</v>
          </cell>
        </row>
        <row r="401">
          <cell r="F401" t="str">
            <v>1903.230.511</v>
          </cell>
          <cell r="G401">
            <v>308.64</v>
          </cell>
        </row>
        <row r="402">
          <cell r="F402" t="str">
            <v>1928.403.110</v>
          </cell>
          <cell r="G402">
            <v>16.53</v>
          </cell>
        </row>
        <row r="403">
          <cell r="F403" t="str">
            <v>1928.491.892</v>
          </cell>
          <cell r="G403">
            <v>318.99999999999994</v>
          </cell>
        </row>
        <row r="404">
          <cell r="F404" t="str">
            <v>2221.119.749</v>
          </cell>
          <cell r="G404">
            <v>385.76</v>
          </cell>
        </row>
        <row r="405">
          <cell r="F405" t="str">
            <v>2283.435.332</v>
          </cell>
          <cell r="G405">
            <v>1565.2500000000002</v>
          </cell>
        </row>
        <row r="406">
          <cell r="F406" t="str">
            <v>2283.435.336</v>
          </cell>
          <cell r="G406">
            <v>958.33</v>
          </cell>
        </row>
        <row r="407">
          <cell r="F407" t="str">
            <v>2284.486.476</v>
          </cell>
          <cell r="G407">
            <v>1643.7899999999997</v>
          </cell>
        </row>
        <row r="408">
          <cell r="F408" t="str">
            <v>2284.486.482</v>
          </cell>
          <cell r="G408">
            <v>44975.829999999994</v>
          </cell>
        </row>
        <row r="409">
          <cell r="F409" t="str">
            <v>2285.106.796</v>
          </cell>
          <cell r="G409">
            <v>348.09</v>
          </cell>
        </row>
        <row r="410">
          <cell r="F410" t="str">
            <v>3337.617.280</v>
          </cell>
          <cell r="G410">
            <v>37.829999999999991</v>
          </cell>
        </row>
        <row r="411">
          <cell r="F411" t="str">
            <v>5292.003.000</v>
          </cell>
          <cell r="G411">
            <v>87.73</v>
          </cell>
        </row>
        <row r="412">
          <cell r="F412" t="str">
            <v>5515.265.022</v>
          </cell>
          <cell r="G412">
            <v>6.87</v>
          </cell>
        </row>
        <row r="413">
          <cell r="F413" t="str">
            <v>5515.451.401</v>
          </cell>
          <cell r="G413">
            <v>14554.400000000001</v>
          </cell>
        </row>
        <row r="414">
          <cell r="F414" t="str">
            <v>5515.753.917</v>
          </cell>
          <cell r="G414">
            <v>19.75</v>
          </cell>
        </row>
        <row r="415">
          <cell r="F415" t="str">
            <v>5899.502.023</v>
          </cell>
          <cell r="G415">
            <v>549.44000000000005</v>
          </cell>
        </row>
        <row r="416">
          <cell r="F416" t="str">
            <v>5899.605.250</v>
          </cell>
          <cell r="G416">
            <v>2417.4499999999998</v>
          </cell>
        </row>
        <row r="417">
          <cell r="F417" t="str">
            <v>5899.605.252</v>
          </cell>
          <cell r="G417">
            <v>1905.5400000000002</v>
          </cell>
        </row>
        <row r="418">
          <cell r="F418" t="str">
            <v>5899.605.255</v>
          </cell>
          <cell r="G418">
            <v>122.11</v>
          </cell>
        </row>
        <row r="419">
          <cell r="F419" t="str">
            <v>5899.605.256</v>
          </cell>
          <cell r="G419">
            <v>229.26999999999998</v>
          </cell>
        </row>
        <row r="420">
          <cell r="F420" t="str">
            <v>5899.605.257</v>
          </cell>
          <cell r="G420">
            <v>632.11</v>
          </cell>
        </row>
        <row r="421">
          <cell r="F421" t="str">
            <v>5899.605.258</v>
          </cell>
          <cell r="G421">
            <v>1737.92</v>
          </cell>
        </row>
        <row r="422">
          <cell r="F422" t="str">
            <v>5899.605.259</v>
          </cell>
          <cell r="G422">
            <v>249.51000000000002</v>
          </cell>
        </row>
        <row r="423">
          <cell r="F423" t="str">
            <v>5899.605.262</v>
          </cell>
          <cell r="G423">
            <v>1704.15</v>
          </cell>
        </row>
        <row r="424">
          <cell r="F424" t="str">
            <v>5899.605.265</v>
          </cell>
          <cell r="G424">
            <v>200.13</v>
          </cell>
        </row>
        <row r="425">
          <cell r="F425" t="str">
            <v>5996.317.001</v>
          </cell>
          <cell r="G425">
            <v>205.84</v>
          </cell>
        </row>
        <row r="426">
          <cell r="F426" t="str">
            <v>5997.077.000</v>
          </cell>
          <cell r="G426">
            <v>15464.6</v>
          </cell>
        </row>
        <row r="427">
          <cell r="F427" t="str">
            <v>5997.078.000</v>
          </cell>
          <cell r="G427">
            <v>2539.9200000000005</v>
          </cell>
        </row>
        <row r="428">
          <cell r="F428" t="str">
            <v>5997.815.000</v>
          </cell>
          <cell r="G428">
            <v>208.73</v>
          </cell>
        </row>
        <row r="429">
          <cell r="F429" t="str">
            <v>5998.194.000</v>
          </cell>
          <cell r="G429">
            <v>663.27</v>
          </cell>
        </row>
        <row r="430">
          <cell r="F430" t="str">
            <v>5998.318.000</v>
          </cell>
          <cell r="G430">
            <v>3843.8999999999996</v>
          </cell>
        </row>
        <row r="431">
          <cell r="F431" t="str">
            <v>5998.384.000</v>
          </cell>
          <cell r="G431">
            <v>1083.3499999999999</v>
          </cell>
        </row>
        <row r="432">
          <cell r="F432" t="str">
            <v>5998.511.000</v>
          </cell>
          <cell r="G432">
            <v>5701.58</v>
          </cell>
        </row>
        <row r="433">
          <cell r="F433" t="str">
            <v>6002.FM0.241</v>
          </cell>
          <cell r="G433">
            <v>1721.66</v>
          </cell>
        </row>
        <row r="434">
          <cell r="F434" t="str">
            <v>6120.600.051</v>
          </cell>
          <cell r="G434">
            <v>17272.419999999998</v>
          </cell>
        </row>
        <row r="435">
          <cell r="F435" t="str">
            <v>8649.052.155</v>
          </cell>
          <cell r="G435">
            <v>72.540000000000006</v>
          </cell>
        </row>
        <row r="436">
          <cell r="F436" t="str">
            <v>8649.052.174</v>
          </cell>
          <cell r="G436">
            <v>48.389999999999993</v>
          </cell>
        </row>
        <row r="437">
          <cell r="F437" t="str">
            <v>8649.052.176</v>
          </cell>
          <cell r="G437">
            <v>118.52</v>
          </cell>
        </row>
        <row r="438">
          <cell r="F438" t="str">
            <v>8900.131.619</v>
          </cell>
          <cell r="G438">
            <v>5.1800000000000006</v>
          </cell>
        </row>
        <row r="439">
          <cell r="F439" t="str">
            <v>8900.131.625</v>
          </cell>
          <cell r="G439">
            <v>58.72</v>
          </cell>
        </row>
        <row r="440">
          <cell r="F440" t="str">
            <v>8900.131.678</v>
          </cell>
          <cell r="G440">
            <v>6.5200000000000005</v>
          </cell>
        </row>
        <row r="441">
          <cell r="F441" t="str">
            <v>8900.319.222</v>
          </cell>
          <cell r="G441">
            <v>0.15</v>
          </cell>
        </row>
        <row r="442">
          <cell r="F442" t="str">
            <v>8900.502.356</v>
          </cell>
          <cell r="G442">
            <v>349.83000000000004</v>
          </cell>
        </row>
        <row r="443">
          <cell r="F443" t="str">
            <v>8900.629.301</v>
          </cell>
          <cell r="G443">
            <v>10.069999999999999</v>
          </cell>
        </row>
        <row r="444">
          <cell r="F444" t="str">
            <v>8901.009.076</v>
          </cell>
          <cell r="G444">
            <v>1396.9999999999998</v>
          </cell>
        </row>
        <row r="445">
          <cell r="F445" t="str">
            <v>8902.001.862</v>
          </cell>
          <cell r="G445">
            <v>12.210000000000003</v>
          </cell>
        </row>
        <row r="446">
          <cell r="F446" t="str">
            <v>8902.211.799</v>
          </cell>
          <cell r="G446">
            <v>1.83</v>
          </cell>
        </row>
        <row r="447">
          <cell r="F447" t="str">
            <v>8902.211.801</v>
          </cell>
          <cell r="G447">
            <v>7.47</v>
          </cell>
        </row>
        <row r="448">
          <cell r="F448" t="str">
            <v>8902.211.805</v>
          </cell>
          <cell r="G448">
            <v>2.4</v>
          </cell>
        </row>
        <row r="449">
          <cell r="F449" t="str">
            <v>8902.211.812</v>
          </cell>
          <cell r="G449">
            <v>94.139999999999986</v>
          </cell>
        </row>
        <row r="450">
          <cell r="F450" t="str">
            <v>8902.211.816</v>
          </cell>
          <cell r="G450">
            <v>4.6999999999999993</v>
          </cell>
        </row>
        <row r="451">
          <cell r="F451" t="str">
            <v>8902.212.062</v>
          </cell>
          <cell r="G451">
            <v>2.42</v>
          </cell>
        </row>
        <row r="452">
          <cell r="F452" t="str">
            <v>8902.212.542</v>
          </cell>
          <cell r="G452">
            <v>0.38</v>
          </cell>
        </row>
        <row r="453">
          <cell r="F453" t="str">
            <v>8902.212.548</v>
          </cell>
          <cell r="G453">
            <v>47.61</v>
          </cell>
        </row>
        <row r="454">
          <cell r="F454" t="str">
            <v>8902.212.677</v>
          </cell>
          <cell r="G454">
            <v>40.419999999999995</v>
          </cell>
        </row>
        <row r="455">
          <cell r="F455" t="str">
            <v>8902.912.720</v>
          </cell>
          <cell r="G455">
            <v>8.5599999999999987</v>
          </cell>
        </row>
        <row r="456">
          <cell r="F456" t="str">
            <v>8903.725.030</v>
          </cell>
          <cell r="G456">
            <v>5.3</v>
          </cell>
        </row>
        <row r="457">
          <cell r="F457" t="str">
            <v>8905.500.048</v>
          </cell>
          <cell r="G457">
            <v>18.3</v>
          </cell>
        </row>
        <row r="458">
          <cell r="F458" t="str">
            <v>8905.500.183</v>
          </cell>
          <cell r="G458">
            <v>2.19</v>
          </cell>
        </row>
        <row r="459">
          <cell r="F459" t="str">
            <v>8905.500.499</v>
          </cell>
          <cell r="G459">
            <v>6.22</v>
          </cell>
        </row>
        <row r="460">
          <cell r="F460" t="str">
            <v>8905.500.561</v>
          </cell>
          <cell r="G460">
            <v>4.71</v>
          </cell>
        </row>
        <row r="461">
          <cell r="F461" t="str">
            <v>8905.500.562</v>
          </cell>
          <cell r="G461">
            <v>3.2499999999999996</v>
          </cell>
        </row>
        <row r="462">
          <cell r="F462" t="str">
            <v>8905.500.674</v>
          </cell>
          <cell r="G462">
            <v>0.70000000000000018</v>
          </cell>
        </row>
        <row r="463">
          <cell r="F463" t="str">
            <v>8905.500.851</v>
          </cell>
          <cell r="G463">
            <v>3.4699999999999998</v>
          </cell>
        </row>
        <row r="464">
          <cell r="F464" t="str">
            <v>8905.501.047</v>
          </cell>
          <cell r="G464">
            <v>26.21</v>
          </cell>
        </row>
        <row r="465">
          <cell r="F465" t="str">
            <v>8905.501.102</v>
          </cell>
          <cell r="G465">
            <v>9.8000000000000007</v>
          </cell>
        </row>
        <row r="466">
          <cell r="F466" t="str">
            <v>8905.501.205</v>
          </cell>
          <cell r="G466">
            <v>1.9500000000000002</v>
          </cell>
        </row>
        <row r="467">
          <cell r="F467" t="str">
            <v>8905.501.209</v>
          </cell>
          <cell r="G467">
            <v>0.74000000000000021</v>
          </cell>
        </row>
        <row r="468">
          <cell r="F468" t="str">
            <v>8905.501.210</v>
          </cell>
          <cell r="G468">
            <v>2.1599999999999997</v>
          </cell>
        </row>
        <row r="469">
          <cell r="F469" t="str">
            <v>8905.501.211</v>
          </cell>
          <cell r="G469">
            <v>1.3600000000000003</v>
          </cell>
        </row>
        <row r="470">
          <cell r="F470" t="str">
            <v>8905.501.212</v>
          </cell>
          <cell r="G470">
            <v>12.989999999999998</v>
          </cell>
        </row>
        <row r="471">
          <cell r="F471" t="str">
            <v>8905.501.215</v>
          </cell>
          <cell r="G471">
            <v>2.6099999999999994</v>
          </cell>
        </row>
        <row r="472">
          <cell r="F472" t="str">
            <v>8905.501.219</v>
          </cell>
          <cell r="G472">
            <v>3.7299999999999995</v>
          </cell>
        </row>
        <row r="473">
          <cell r="F473" t="str">
            <v>8905.501.220</v>
          </cell>
          <cell r="G473">
            <v>0.94000000000000006</v>
          </cell>
        </row>
        <row r="474">
          <cell r="F474" t="str">
            <v>8905.501.221</v>
          </cell>
          <cell r="G474">
            <v>0.75000000000000022</v>
          </cell>
        </row>
        <row r="475">
          <cell r="F475" t="str">
            <v>8905.501.222</v>
          </cell>
          <cell r="G475">
            <v>1.9700000000000002</v>
          </cell>
        </row>
        <row r="476">
          <cell r="F476" t="str">
            <v>8905.501.309</v>
          </cell>
          <cell r="G476">
            <v>4.03</v>
          </cell>
        </row>
        <row r="477">
          <cell r="F477" t="str">
            <v>8905.501.582</v>
          </cell>
          <cell r="G477">
            <v>1.36</v>
          </cell>
        </row>
        <row r="478">
          <cell r="F478" t="str">
            <v>8905.501.595</v>
          </cell>
          <cell r="G478">
            <v>3.3199999999999994</v>
          </cell>
        </row>
        <row r="479">
          <cell r="F479" t="str">
            <v>8905.501.813</v>
          </cell>
          <cell r="G479">
            <v>363.77</v>
          </cell>
        </row>
        <row r="480">
          <cell r="F480" t="str">
            <v>8905.502.034</v>
          </cell>
          <cell r="G480">
            <v>9.7399999999999967</v>
          </cell>
        </row>
        <row r="481">
          <cell r="F481" t="str">
            <v>8905.502.035</v>
          </cell>
          <cell r="G481">
            <v>3.7199999999999989</v>
          </cell>
        </row>
        <row r="482">
          <cell r="F482" t="str">
            <v>8905.502.162</v>
          </cell>
          <cell r="G482">
            <v>2.7299999999999995</v>
          </cell>
        </row>
        <row r="483">
          <cell r="F483" t="str">
            <v>8905.502.420</v>
          </cell>
          <cell r="G483">
            <v>13.949999999999998</v>
          </cell>
        </row>
        <row r="484">
          <cell r="F484" t="str">
            <v>8905.502.422</v>
          </cell>
          <cell r="G484">
            <v>1.9100000000000001</v>
          </cell>
        </row>
        <row r="485">
          <cell r="F485" t="str">
            <v>8905.502.427</v>
          </cell>
          <cell r="G485">
            <v>8.5299999999999994</v>
          </cell>
        </row>
        <row r="486">
          <cell r="F486" t="str">
            <v>8905.502.866</v>
          </cell>
          <cell r="G486">
            <v>15.15</v>
          </cell>
        </row>
        <row r="487">
          <cell r="F487" t="str">
            <v>8905.503.859</v>
          </cell>
          <cell r="G487">
            <v>119.78000000000002</v>
          </cell>
        </row>
        <row r="488">
          <cell r="F488" t="str">
            <v>8905.503.865</v>
          </cell>
          <cell r="G488">
            <v>18.230000000000004</v>
          </cell>
        </row>
        <row r="489">
          <cell r="F489" t="str">
            <v>8905.503.974</v>
          </cell>
          <cell r="G489">
            <v>6336.41</v>
          </cell>
        </row>
        <row r="490">
          <cell r="F490" t="str">
            <v>8905.504.308</v>
          </cell>
          <cell r="G490">
            <v>52.379999999999995</v>
          </cell>
        </row>
        <row r="491">
          <cell r="F491" t="str">
            <v>8905.504.507</v>
          </cell>
          <cell r="G491">
            <v>0.22999999999999998</v>
          </cell>
        </row>
        <row r="492">
          <cell r="F492" t="str">
            <v>8905.504.791</v>
          </cell>
          <cell r="G492">
            <v>42.39</v>
          </cell>
        </row>
        <row r="493">
          <cell r="F493" t="str">
            <v>8905.505.307</v>
          </cell>
          <cell r="G493">
            <v>1304.19</v>
          </cell>
        </row>
        <row r="494">
          <cell r="F494" t="str">
            <v>8905.505.393</v>
          </cell>
          <cell r="G494">
            <v>4.669999999999999</v>
          </cell>
        </row>
        <row r="495">
          <cell r="F495" t="str">
            <v>8905.505.462</v>
          </cell>
          <cell r="G495">
            <v>29.529999999999998</v>
          </cell>
        </row>
        <row r="496">
          <cell r="F496" t="str">
            <v>8905.505.463</v>
          </cell>
          <cell r="G496">
            <v>2.8599999999999994</v>
          </cell>
        </row>
        <row r="497">
          <cell r="F497" t="str">
            <v>8905.506.043</v>
          </cell>
          <cell r="G497">
            <v>21.64</v>
          </cell>
        </row>
        <row r="498">
          <cell r="F498" t="str">
            <v>8905.506.507</v>
          </cell>
          <cell r="G498">
            <v>1.27</v>
          </cell>
        </row>
        <row r="499">
          <cell r="F499" t="str">
            <v>8905.506.767</v>
          </cell>
          <cell r="G499">
            <v>6.7599999999999989</v>
          </cell>
        </row>
        <row r="500">
          <cell r="F500" t="str">
            <v>8905.506.969</v>
          </cell>
          <cell r="G500">
            <v>161.44999999999999</v>
          </cell>
        </row>
        <row r="501">
          <cell r="F501" t="str">
            <v>8905.507.258</v>
          </cell>
          <cell r="G501">
            <v>0.23</v>
          </cell>
        </row>
        <row r="502">
          <cell r="F502" t="str">
            <v>8905.507.262</v>
          </cell>
          <cell r="G502">
            <v>16.39</v>
          </cell>
        </row>
        <row r="503">
          <cell r="F503" t="str">
            <v>8905.507.374</v>
          </cell>
          <cell r="G503">
            <v>198.18</v>
          </cell>
        </row>
        <row r="504">
          <cell r="F504" t="str">
            <v>8905.507.375</v>
          </cell>
          <cell r="G504">
            <v>1.1300000000000001</v>
          </cell>
        </row>
        <row r="505">
          <cell r="F505" t="str">
            <v>8905.507.432</v>
          </cell>
          <cell r="G505">
            <v>21.349999999999994</v>
          </cell>
        </row>
        <row r="506">
          <cell r="F506" t="str">
            <v>8905.507.614</v>
          </cell>
          <cell r="G506">
            <v>160.68</v>
          </cell>
        </row>
        <row r="507">
          <cell r="F507" t="str">
            <v>8905.507.616</v>
          </cell>
          <cell r="G507">
            <v>65.380000000000024</v>
          </cell>
        </row>
        <row r="508">
          <cell r="F508" t="str">
            <v>8905.509.025</v>
          </cell>
          <cell r="G508">
            <v>656.09999999999991</v>
          </cell>
        </row>
        <row r="509">
          <cell r="F509" t="str">
            <v>8905.509.032</v>
          </cell>
          <cell r="G509">
            <v>64.64</v>
          </cell>
        </row>
        <row r="510">
          <cell r="F510" t="str">
            <v>8905.509.533</v>
          </cell>
          <cell r="G510">
            <v>7.33</v>
          </cell>
        </row>
        <row r="511">
          <cell r="F511" t="str">
            <v>8906.190.007</v>
          </cell>
          <cell r="G511">
            <v>16.170000000000002</v>
          </cell>
        </row>
        <row r="512">
          <cell r="F512" t="str">
            <v>8908.018.026</v>
          </cell>
          <cell r="G512">
            <v>307.02999999999997</v>
          </cell>
        </row>
        <row r="513">
          <cell r="F513" t="str">
            <v>8908.018.027</v>
          </cell>
          <cell r="G513">
            <v>19.759999999999998</v>
          </cell>
        </row>
        <row r="514">
          <cell r="F514" t="str">
            <v>8909.000.821</v>
          </cell>
          <cell r="G514">
            <v>346.27</v>
          </cell>
        </row>
        <row r="515">
          <cell r="F515" t="str">
            <v>8909.000.823</v>
          </cell>
          <cell r="G515">
            <v>161.58000000000001</v>
          </cell>
        </row>
        <row r="516">
          <cell r="F516" t="str">
            <v>8909.000.919</v>
          </cell>
          <cell r="G516">
            <v>16.580000000000002</v>
          </cell>
        </row>
        <row r="517">
          <cell r="F517" t="str">
            <v>8909.001.364</v>
          </cell>
          <cell r="G517">
            <v>18.910000000000004</v>
          </cell>
        </row>
        <row r="518">
          <cell r="F518" t="str">
            <v>8909.001.409</v>
          </cell>
          <cell r="G518">
            <v>41.56</v>
          </cell>
        </row>
        <row r="519">
          <cell r="F519" t="str">
            <v>8909.001.839</v>
          </cell>
          <cell r="G519">
            <v>2724.39</v>
          </cell>
        </row>
        <row r="520">
          <cell r="F520" t="str">
            <v>8909.003.253</v>
          </cell>
          <cell r="G520">
            <v>313.11000000000007</v>
          </cell>
        </row>
        <row r="521">
          <cell r="F521" t="str">
            <v>8909.003.805</v>
          </cell>
          <cell r="G521">
            <v>260.78999999999996</v>
          </cell>
        </row>
        <row r="522">
          <cell r="F522" t="str">
            <v>8909.003.925</v>
          </cell>
          <cell r="G522">
            <v>102.42</v>
          </cell>
        </row>
        <row r="523">
          <cell r="F523" t="str">
            <v>8909.004.876</v>
          </cell>
          <cell r="G523">
            <v>0.37</v>
          </cell>
        </row>
        <row r="524">
          <cell r="F524" t="str">
            <v>8909.004.939</v>
          </cell>
          <cell r="G524">
            <v>1.84</v>
          </cell>
        </row>
        <row r="525">
          <cell r="F525" t="str">
            <v>8909.005.651</v>
          </cell>
          <cell r="G525">
            <v>116.53</v>
          </cell>
        </row>
        <row r="526">
          <cell r="F526" t="str">
            <v>9031.931.751</v>
          </cell>
          <cell r="G526">
            <v>14879.169999999998</v>
          </cell>
        </row>
        <row r="527">
          <cell r="F527" t="str">
            <v>9281.055.287</v>
          </cell>
          <cell r="G527">
            <v>46.980000000000004</v>
          </cell>
        </row>
        <row r="528">
          <cell r="F528" t="str">
            <v>9281.055.288</v>
          </cell>
          <cell r="G528">
            <v>37.31</v>
          </cell>
        </row>
        <row r="529">
          <cell r="F529" t="str">
            <v>9281.055.294</v>
          </cell>
          <cell r="G529">
            <v>224.15</v>
          </cell>
        </row>
        <row r="530">
          <cell r="F530" t="str">
            <v>9281.055.305</v>
          </cell>
          <cell r="G530">
            <v>217.87</v>
          </cell>
        </row>
        <row r="531">
          <cell r="F531" t="str">
            <v>9281.055.306</v>
          </cell>
          <cell r="G531">
            <v>69.05</v>
          </cell>
        </row>
        <row r="532">
          <cell r="F532" t="str">
            <v>9281.055.307</v>
          </cell>
          <cell r="G532">
            <v>51.44</v>
          </cell>
        </row>
        <row r="533">
          <cell r="F533" t="str">
            <v>9455.010.001</v>
          </cell>
          <cell r="G533">
            <v>285.93</v>
          </cell>
        </row>
        <row r="534">
          <cell r="F534" t="str">
            <v>9584.270.185</v>
          </cell>
          <cell r="G534">
            <v>1598.49</v>
          </cell>
        </row>
        <row r="535">
          <cell r="F535" t="str">
            <v>F000.DR1.014</v>
          </cell>
          <cell r="G535">
            <v>23.34</v>
          </cell>
        </row>
        <row r="536">
          <cell r="F536" t="str">
            <v>F000.DR1.075</v>
          </cell>
          <cell r="G536">
            <v>1975.3999999999999</v>
          </cell>
        </row>
        <row r="537">
          <cell r="F537" t="str">
            <v>F000.DR1.084</v>
          </cell>
          <cell r="G537">
            <v>9725.7900000000009</v>
          </cell>
        </row>
        <row r="538">
          <cell r="F538" t="str">
            <v>F000.KP1.070</v>
          </cell>
          <cell r="G538">
            <v>0.39</v>
          </cell>
        </row>
        <row r="539">
          <cell r="F539" t="str">
            <v>F000.KV1.288</v>
          </cell>
          <cell r="G539">
            <v>1412.0600000000002</v>
          </cell>
        </row>
        <row r="540">
          <cell r="F540" t="str">
            <v>F000.KV1.304</v>
          </cell>
          <cell r="G540">
            <v>8682.1900000000023</v>
          </cell>
        </row>
        <row r="541">
          <cell r="F541" t="str">
            <v>F000.KV1.332</v>
          </cell>
          <cell r="G541">
            <v>174.17999999999998</v>
          </cell>
        </row>
        <row r="542">
          <cell r="F542" t="str">
            <v>F000.KV1.333</v>
          </cell>
          <cell r="G542">
            <v>166.34</v>
          </cell>
        </row>
        <row r="543">
          <cell r="F543" t="str">
            <v>F000.KV1.337</v>
          </cell>
          <cell r="G543">
            <v>66.400000000000006</v>
          </cell>
        </row>
        <row r="544">
          <cell r="F544" t="str">
            <v>F000.KV1.379</v>
          </cell>
          <cell r="G544">
            <v>796.29</v>
          </cell>
        </row>
        <row r="545">
          <cell r="F545" t="str">
            <v>F000.KV1.380</v>
          </cell>
          <cell r="G545">
            <v>862.96</v>
          </cell>
        </row>
        <row r="546">
          <cell r="F546" t="str">
            <v>F000.KV1.386</v>
          </cell>
          <cell r="G546">
            <v>698.91</v>
          </cell>
        </row>
        <row r="547">
          <cell r="F547" t="str">
            <v>F000.KV1.417</v>
          </cell>
          <cell r="G547">
            <v>427.14000000000004</v>
          </cell>
        </row>
        <row r="548">
          <cell r="F548" t="str">
            <v>F000.KV1.461</v>
          </cell>
          <cell r="G548">
            <v>20.100000000000001</v>
          </cell>
        </row>
        <row r="549">
          <cell r="F549" t="str">
            <v>F000.KV1.520</v>
          </cell>
          <cell r="G549">
            <v>10232.740000000002</v>
          </cell>
        </row>
        <row r="550">
          <cell r="F550" t="str">
            <v>F000.TE1.04A</v>
          </cell>
          <cell r="G550">
            <v>4747.3500000000004</v>
          </cell>
        </row>
        <row r="551">
          <cell r="F551" t="str">
            <v>F000.TE1.0J7</v>
          </cell>
          <cell r="G551">
            <v>124.01999999999998</v>
          </cell>
        </row>
        <row r="552">
          <cell r="F552" t="str">
            <v>F000.TE1.57Z</v>
          </cell>
          <cell r="G552">
            <v>4958.41</v>
          </cell>
        </row>
        <row r="553">
          <cell r="F553" t="str">
            <v>F000.TE1.60C</v>
          </cell>
          <cell r="G553">
            <v>1683.4900000000002</v>
          </cell>
        </row>
        <row r="554">
          <cell r="F554" t="str">
            <v>F000.TE1.61M</v>
          </cell>
          <cell r="G554">
            <v>1125.1499999999999</v>
          </cell>
        </row>
        <row r="555">
          <cell r="F555" t="str">
            <v>F000.TE1.62E</v>
          </cell>
          <cell r="G555">
            <v>4047.01</v>
          </cell>
        </row>
        <row r="556">
          <cell r="F556" t="str">
            <v>F000.TE1.62G</v>
          </cell>
          <cell r="G556">
            <v>6409.4800000000005</v>
          </cell>
        </row>
        <row r="557">
          <cell r="F557" t="str">
            <v>F000.TE1.62H</v>
          </cell>
          <cell r="G557">
            <v>1395.86</v>
          </cell>
        </row>
        <row r="558">
          <cell r="F558" t="str">
            <v>F000.TE1.65X</v>
          </cell>
          <cell r="G558">
            <v>1833.06</v>
          </cell>
        </row>
        <row r="559">
          <cell r="F559" t="str">
            <v>F000.TE1.66S</v>
          </cell>
          <cell r="G559">
            <v>1127.72</v>
          </cell>
        </row>
        <row r="560">
          <cell r="F560" t="str">
            <v>F000.TE1.68S</v>
          </cell>
          <cell r="G560">
            <v>368.44</v>
          </cell>
        </row>
        <row r="561">
          <cell r="F561" t="str">
            <v>F000.TE1.69V</v>
          </cell>
          <cell r="G561">
            <v>202.2</v>
          </cell>
        </row>
        <row r="562">
          <cell r="F562" t="str">
            <v>F000.TE1.71P</v>
          </cell>
          <cell r="G562">
            <v>2978.9100000000003</v>
          </cell>
        </row>
        <row r="563">
          <cell r="F563" t="str">
            <v>F000.TE1.71V</v>
          </cell>
          <cell r="G563">
            <v>92.34</v>
          </cell>
        </row>
        <row r="564">
          <cell r="F564" t="str">
            <v>F000.TE1.72K</v>
          </cell>
          <cell r="G564">
            <v>422.11</v>
          </cell>
        </row>
        <row r="565">
          <cell r="F565" t="str">
            <v>F000.TE1.72M</v>
          </cell>
          <cell r="G565">
            <v>856.97</v>
          </cell>
        </row>
        <row r="566">
          <cell r="F566" t="str">
            <v>F000.TE1.73U</v>
          </cell>
          <cell r="G566">
            <v>1167.7</v>
          </cell>
        </row>
        <row r="567">
          <cell r="F567" t="str">
            <v>F000.TE1.73W</v>
          </cell>
          <cell r="G567">
            <v>952.17999999999984</v>
          </cell>
        </row>
        <row r="568">
          <cell r="F568" t="str">
            <v>F000.TE1.74J</v>
          </cell>
          <cell r="G568">
            <v>1478.35</v>
          </cell>
        </row>
        <row r="569">
          <cell r="F569" t="str">
            <v>F000.TE1.75N</v>
          </cell>
          <cell r="G569">
            <v>145.19999999999999</v>
          </cell>
        </row>
        <row r="570">
          <cell r="F570" t="str">
            <v>F000.TE1.79H</v>
          </cell>
          <cell r="G570">
            <v>1477.46</v>
          </cell>
        </row>
        <row r="571">
          <cell r="F571" t="str">
            <v>F000.TE1.81H</v>
          </cell>
          <cell r="G571">
            <v>504.36000000000007</v>
          </cell>
        </row>
        <row r="572">
          <cell r="F572" t="str">
            <v>F000.TE1.83E</v>
          </cell>
          <cell r="G572">
            <v>278.15000000000003</v>
          </cell>
        </row>
        <row r="573">
          <cell r="F573" t="str">
            <v>F000.TE1.83J</v>
          </cell>
          <cell r="G573">
            <v>48.489999999999995</v>
          </cell>
        </row>
        <row r="574">
          <cell r="F574" t="str">
            <v>F000.TE1.86E</v>
          </cell>
          <cell r="G574">
            <v>12.45</v>
          </cell>
        </row>
        <row r="575">
          <cell r="F575" t="str">
            <v>F000.TE1.88B</v>
          </cell>
          <cell r="G575">
            <v>1864.1999999999998</v>
          </cell>
        </row>
        <row r="576">
          <cell r="F576" t="str">
            <v>F000.TE1.89T</v>
          </cell>
          <cell r="G576">
            <v>3550.4</v>
          </cell>
        </row>
        <row r="577">
          <cell r="F577" t="str">
            <v>F000.TE1.98N</v>
          </cell>
          <cell r="G577">
            <v>1698.21</v>
          </cell>
        </row>
        <row r="578">
          <cell r="F578" t="str">
            <v>F000.ZS1.036</v>
          </cell>
          <cell r="G578">
            <v>320.61</v>
          </cell>
        </row>
        <row r="579">
          <cell r="F579" t="str">
            <v>F000.ZS1.037</v>
          </cell>
          <cell r="G579">
            <v>124.54</v>
          </cell>
        </row>
        <row r="580">
          <cell r="F580" t="str">
            <v>F000.ZS1.389</v>
          </cell>
          <cell r="G580">
            <v>638.12000000000012</v>
          </cell>
        </row>
        <row r="581">
          <cell r="F581" t="str">
            <v>F000.ZS1.408</v>
          </cell>
          <cell r="G581">
            <v>6071.01</v>
          </cell>
        </row>
        <row r="582">
          <cell r="F582" t="str">
            <v>F000.ZS1.427</v>
          </cell>
          <cell r="G582">
            <v>12.480000000000002</v>
          </cell>
        </row>
        <row r="583">
          <cell r="F583" t="str">
            <v>F000.ZS1.528</v>
          </cell>
          <cell r="G583">
            <v>16268.089999999998</v>
          </cell>
        </row>
        <row r="584">
          <cell r="F584" t="str">
            <v>F00C.3T1.157</v>
          </cell>
          <cell r="G584">
            <v>387.47</v>
          </cell>
        </row>
        <row r="585">
          <cell r="F585" t="str">
            <v>F00C.3T3.016</v>
          </cell>
          <cell r="G585">
            <v>2822.690000000001</v>
          </cell>
        </row>
        <row r="586">
          <cell r="F586" t="str">
            <v>F00C.3T3.017</v>
          </cell>
          <cell r="G586">
            <v>263.28999999999996</v>
          </cell>
        </row>
        <row r="587">
          <cell r="F587" t="str">
            <v>F00C.3T3.028</v>
          </cell>
          <cell r="G587">
            <v>3.7600000000000002</v>
          </cell>
        </row>
        <row r="588">
          <cell r="F588" t="str">
            <v>F00C.3T3.058</v>
          </cell>
          <cell r="G588">
            <v>6.4399999999999995</v>
          </cell>
        </row>
        <row r="589">
          <cell r="F589" t="str">
            <v>F00C.3T3.900</v>
          </cell>
          <cell r="G589">
            <v>1.06</v>
          </cell>
        </row>
        <row r="590">
          <cell r="F590" t="str">
            <v>F00C.3Z3.015</v>
          </cell>
          <cell r="G590">
            <v>34.5</v>
          </cell>
        </row>
        <row r="591">
          <cell r="F591" t="str">
            <v>F00C.3Z3.026</v>
          </cell>
          <cell r="G591">
            <v>9082.4500000000007</v>
          </cell>
        </row>
        <row r="592">
          <cell r="F592" t="str">
            <v>F00D.6A1.001</v>
          </cell>
          <cell r="G592">
            <v>259.69</v>
          </cell>
        </row>
        <row r="593">
          <cell r="F593" t="str">
            <v>F00V.E17.003</v>
          </cell>
          <cell r="G593">
            <v>208.02</v>
          </cell>
        </row>
        <row r="594">
          <cell r="F594" t="str">
            <v>F00V.E24.008</v>
          </cell>
          <cell r="G594">
            <v>2383.4900000000002</v>
          </cell>
        </row>
        <row r="595">
          <cell r="F595" t="str">
            <v>F00V.H39.001</v>
          </cell>
          <cell r="G595">
            <v>50.82</v>
          </cell>
        </row>
        <row r="596">
          <cell r="F596" t="str">
            <v>F00V.H47.001</v>
          </cell>
          <cell r="G596">
            <v>211.91</v>
          </cell>
        </row>
        <row r="597">
          <cell r="F597" t="str">
            <v>F00V.S0E.083</v>
          </cell>
          <cell r="G597">
            <v>1498.72</v>
          </cell>
        </row>
        <row r="598">
          <cell r="F598" t="str">
            <v>F00V.S0E.084</v>
          </cell>
          <cell r="G598">
            <v>55.16</v>
          </cell>
        </row>
        <row r="599">
          <cell r="F599" t="str">
            <v>F00V.S0E.099</v>
          </cell>
          <cell r="G599">
            <v>278.61999999999995</v>
          </cell>
        </row>
        <row r="600">
          <cell r="F600" t="str">
            <v>1280.552.754</v>
          </cell>
          <cell r="G600">
            <v>29.33</v>
          </cell>
        </row>
        <row r="601">
          <cell r="F601" t="str">
            <v>1267.362.204</v>
          </cell>
          <cell r="G601">
            <v>0.05</v>
          </cell>
        </row>
        <row r="602">
          <cell r="F602" t="str">
            <v>8905.501.048</v>
          </cell>
          <cell r="G602">
            <v>0.16</v>
          </cell>
        </row>
        <row r="603">
          <cell r="F603" t="str">
            <v>1267.370.767</v>
          </cell>
          <cell r="G603">
            <v>0.01</v>
          </cell>
        </row>
        <row r="604">
          <cell r="F604" t="str">
            <v>8900.131.588</v>
          </cell>
          <cell r="G604">
            <v>1.59</v>
          </cell>
        </row>
        <row r="605">
          <cell r="F605" t="str">
            <v>1582.859.308</v>
          </cell>
          <cell r="G605">
            <v>33.119999999999997</v>
          </cell>
        </row>
        <row r="606">
          <cell r="F606" t="str">
            <v>1582.859.291</v>
          </cell>
          <cell r="G606">
            <v>113.39</v>
          </cell>
        </row>
        <row r="607">
          <cell r="F607" t="str">
            <v>1287.431.018</v>
          </cell>
          <cell r="G607">
            <v>2.44</v>
          </cell>
        </row>
        <row r="608">
          <cell r="F608" t="str">
            <v>8909.002.084</v>
          </cell>
          <cell r="G608">
            <v>3.8899999999999997</v>
          </cell>
        </row>
        <row r="609">
          <cell r="F609" t="str">
            <v>1267.370.495</v>
          </cell>
          <cell r="G609">
            <v>0.32</v>
          </cell>
        </row>
        <row r="610">
          <cell r="F610" t="str">
            <v>1034.486.268</v>
          </cell>
          <cell r="G610">
            <v>2130.6</v>
          </cell>
        </row>
        <row r="611">
          <cell r="F611" t="str">
            <v>1582.859.952</v>
          </cell>
          <cell r="G611">
            <v>10637.900000000001</v>
          </cell>
        </row>
        <row r="612">
          <cell r="F612" t="str">
            <v>1267.369.114</v>
          </cell>
          <cell r="G612">
            <v>1160.5000000000002</v>
          </cell>
        </row>
        <row r="613">
          <cell r="F613" t="str">
            <v>1582.859.949</v>
          </cell>
          <cell r="G613">
            <v>1492.43</v>
          </cell>
        </row>
        <row r="614">
          <cell r="F614" t="str">
            <v>1582.859.932</v>
          </cell>
          <cell r="G614">
            <v>1662.87</v>
          </cell>
        </row>
        <row r="615">
          <cell r="F615" t="str">
            <v>8909.002.766</v>
          </cell>
          <cell r="G615">
            <v>8.59</v>
          </cell>
        </row>
        <row r="616">
          <cell r="F616" t="str">
            <v>8905.509.508</v>
          </cell>
          <cell r="G616">
            <v>2.6699999999999995</v>
          </cell>
        </row>
        <row r="617">
          <cell r="F617" t="str">
            <v>8905.506.903</v>
          </cell>
          <cell r="G617">
            <v>179.30999999999997</v>
          </cell>
        </row>
        <row r="618">
          <cell r="F618" t="str">
            <v>1267.377.475</v>
          </cell>
          <cell r="G618">
            <v>89.410000000000011</v>
          </cell>
        </row>
        <row r="619">
          <cell r="F619" t="str">
            <v>8909.005.479</v>
          </cell>
          <cell r="G619">
            <v>0.28000000000000003</v>
          </cell>
        </row>
        <row r="620">
          <cell r="F620" t="str">
            <v>8909.007.208</v>
          </cell>
          <cell r="G620">
            <v>3.19</v>
          </cell>
        </row>
        <row r="621">
          <cell r="F621" t="str">
            <v>1267.370.583</v>
          </cell>
          <cell r="G621">
            <v>3.11</v>
          </cell>
        </row>
        <row r="622">
          <cell r="F622" t="str">
            <v>8905.508.135</v>
          </cell>
          <cell r="G622">
            <v>2.6599999999999997</v>
          </cell>
        </row>
        <row r="623">
          <cell r="F623" t="str">
            <v>8905.507.446</v>
          </cell>
          <cell r="G623">
            <v>0.2</v>
          </cell>
        </row>
        <row r="624">
          <cell r="F624" t="str">
            <v>1582.859.668</v>
          </cell>
          <cell r="G624">
            <v>174.15</v>
          </cell>
        </row>
        <row r="625">
          <cell r="F625" t="str">
            <v>8902.211.374</v>
          </cell>
          <cell r="G625">
            <v>29.349999999999998</v>
          </cell>
        </row>
        <row r="626">
          <cell r="F626" t="str">
            <v>1280.106.059</v>
          </cell>
          <cell r="G626">
            <v>2104.6499999999996</v>
          </cell>
        </row>
        <row r="627">
          <cell r="F627" t="str">
            <v>1035.200.903</v>
          </cell>
          <cell r="G627">
            <v>718.41</v>
          </cell>
        </row>
        <row r="628">
          <cell r="F628" t="str">
            <v>1038.001.560</v>
          </cell>
          <cell r="G628">
            <v>20.309999999999999</v>
          </cell>
        </row>
        <row r="629">
          <cell r="F629" t="str">
            <v>2285.106.921</v>
          </cell>
          <cell r="G629">
            <v>844.63</v>
          </cell>
        </row>
        <row r="630">
          <cell r="F630" t="str">
            <v>9281.055.276</v>
          </cell>
          <cell r="G630">
            <v>51.160000000000004</v>
          </cell>
        </row>
        <row r="631">
          <cell r="F631" t="str">
            <v>1038.001.142</v>
          </cell>
          <cell r="G631">
            <v>18.79</v>
          </cell>
        </row>
        <row r="632">
          <cell r="F632" t="str">
            <v>2912.708.197</v>
          </cell>
          <cell r="G632">
            <v>30.57</v>
          </cell>
        </row>
        <row r="633">
          <cell r="F633" t="str">
            <v>3337.617.009</v>
          </cell>
          <cell r="G633">
            <v>1.86</v>
          </cell>
        </row>
        <row r="634">
          <cell r="F634" t="str">
            <v>8909.000.908</v>
          </cell>
          <cell r="G634">
            <v>0.09</v>
          </cell>
        </row>
        <row r="635">
          <cell r="F635" t="str">
            <v>1038.001.684</v>
          </cell>
          <cell r="G635">
            <v>45.75</v>
          </cell>
        </row>
        <row r="636">
          <cell r="F636" t="str">
            <v>8909.000.925</v>
          </cell>
          <cell r="G636">
            <v>3.2399999999999998</v>
          </cell>
        </row>
        <row r="637">
          <cell r="F637" t="str">
            <v>1035.200.675</v>
          </cell>
          <cell r="G637">
            <v>184.98000000000002</v>
          </cell>
        </row>
        <row r="638">
          <cell r="F638" t="str">
            <v>1267.370.412</v>
          </cell>
          <cell r="G638">
            <v>5.53</v>
          </cell>
        </row>
        <row r="639">
          <cell r="F639" t="str">
            <v>1267.373.234</v>
          </cell>
          <cell r="G639">
            <v>0.77999999999999992</v>
          </cell>
        </row>
        <row r="640">
          <cell r="F640" t="str">
            <v>5996.031.000</v>
          </cell>
          <cell r="G640">
            <v>470.23</v>
          </cell>
        </row>
        <row r="641">
          <cell r="F641" t="str">
            <v>8905.510.184</v>
          </cell>
          <cell r="G641">
            <v>256.55</v>
          </cell>
        </row>
        <row r="642">
          <cell r="F642" t="str">
            <v>1584.481.520</v>
          </cell>
          <cell r="G642">
            <v>1.99</v>
          </cell>
        </row>
        <row r="643">
          <cell r="F643" t="str">
            <v>1267.370.707</v>
          </cell>
          <cell r="G643">
            <v>1.22</v>
          </cell>
        </row>
        <row r="644">
          <cell r="F644" t="str">
            <v>1267.370.906</v>
          </cell>
          <cell r="G644">
            <v>5.77</v>
          </cell>
        </row>
        <row r="645">
          <cell r="F645" t="str">
            <v>1267.369.112</v>
          </cell>
          <cell r="G645">
            <v>682.54</v>
          </cell>
        </row>
        <row r="646">
          <cell r="F646" t="str">
            <v>1265.106.216</v>
          </cell>
          <cell r="G646">
            <v>607.02</v>
          </cell>
        </row>
        <row r="647">
          <cell r="F647" t="str">
            <v>8909.001.362</v>
          </cell>
          <cell r="G647">
            <v>13.04</v>
          </cell>
        </row>
        <row r="648">
          <cell r="F648" t="str">
            <v>1267.370.494</v>
          </cell>
          <cell r="G648">
            <v>0.64</v>
          </cell>
        </row>
        <row r="649">
          <cell r="F649" t="str">
            <v>1267.370.603</v>
          </cell>
          <cell r="G649">
            <v>0.13</v>
          </cell>
        </row>
        <row r="650">
          <cell r="F650" t="str">
            <v>8905.509.519</v>
          </cell>
          <cell r="G650">
            <v>2.6699999999999995</v>
          </cell>
        </row>
        <row r="651">
          <cell r="F651" t="str">
            <v>1267.370.009</v>
          </cell>
          <cell r="G651">
            <v>0.02</v>
          </cell>
        </row>
        <row r="652">
          <cell r="F652" t="str">
            <v>1267.370.504</v>
          </cell>
          <cell r="G652">
            <v>2</v>
          </cell>
        </row>
        <row r="653">
          <cell r="F653" t="str">
            <v>2283.435.314</v>
          </cell>
          <cell r="G653">
            <v>61.28</v>
          </cell>
        </row>
        <row r="654">
          <cell r="F654" t="str">
            <v>3337.617.281</v>
          </cell>
          <cell r="G654">
            <v>1.57</v>
          </cell>
        </row>
        <row r="655">
          <cell r="F655" t="str">
            <v>1267.361.912</v>
          </cell>
          <cell r="G655">
            <v>2.37</v>
          </cell>
        </row>
        <row r="656">
          <cell r="F656" t="str">
            <v>8909.001.353</v>
          </cell>
          <cell r="G656">
            <v>8.92</v>
          </cell>
        </row>
        <row r="657">
          <cell r="F657" t="str">
            <v>1582.859.726</v>
          </cell>
          <cell r="G657">
            <v>15.2</v>
          </cell>
        </row>
        <row r="658">
          <cell r="F658" t="str">
            <v>8902.212.037</v>
          </cell>
          <cell r="G658">
            <v>0.78</v>
          </cell>
        </row>
        <row r="659">
          <cell r="F659" t="str">
            <v>3337.617.279</v>
          </cell>
          <cell r="G659">
            <v>1.29</v>
          </cell>
        </row>
        <row r="660">
          <cell r="F660" t="str">
            <v>1280.552.778</v>
          </cell>
          <cell r="G660">
            <v>48.46</v>
          </cell>
        </row>
        <row r="661">
          <cell r="F661" t="str">
            <v>8905.503.860</v>
          </cell>
          <cell r="G661">
            <v>0.01</v>
          </cell>
        </row>
        <row r="662">
          <cell r="F662" t="str">
            <v>F000.HC1.010</v>
          </cell>
          <cell r="G662">
            <v>295.49</v>
          </cell>
        </row>
        <row r="663">
          <cell r="F663" t="str">
            <v>F000.ZS1.444</v>
          </cell>
          <cell r="G663">
            <v>191.35000000000002</v>
          </cell>
        </row>
        <row r="664">
          <cell r="F664" t="str">
            <v>8909.002.201</v>
          </cell>
          <cell r="G664">
            <v>0.55000000000000004</v>
          </cell>
        </row>
        <row r="665">
          <cell r="F665" t="str">
            <v>1035.200.107</v>
          </cell>
          <cell r="G665">
            <v>1.18</v>
          </cell>
        </row>
        <row r="666">
          <cell r="F666" t="str">
            <v>8905.502.425</v>
          </cell>
          <cell r="G666">
            <v>0.01</v>
          </cell>
        </row>
        <row r="667">
          <cell r="F667" t="str">
            <v>8905.501.103</v>
          </cell>
          <cell r="G667">
            <v>0.01</v>
          </cell>
        </row>
        <row r="668">
          <cell r="F668" t="str">
            <v>9581.080.137</v>
          </cell>
          <cell r="G668">
            <v>14.46</v>
          </cell>
        </row>
        <row r="669">
          <cell r="F669" t="str">
            <v>1267.370.472</v>
          </cell>
          <cell r="G669">
            <v>18.079999999999998</v>
          </cell>
        </row>
        <row r="670">
          <cell r="F670" t="str">
            <v>1035.200.043</v>
          </cell>
          <cell r="G670">
            <v>2.2999999999999998</v>
          </cell>
        </row>
        <row r="671">
          <cell r="F671" t="str">
            <v>1582.859.755</v>
          </cell>
          <cell r="G671">
            <v>1.53</v>
          </cell>
        </row>
        <row r="672">
          <cell r="F672" t="str">
            <v>8905.507.615</v>
          </cell>
          <cell r="G672">
            <v>25.640000000000004</v>
          </cell>
        </row>
        <row r="673">
          <cell r="F673" t="str">
            <v>1587.410.674</v>
          </cell>
          <cell r="G673">
            <v>46.65</v>
          </cell>
        </row>
        <row r="674">
          <cell r="F674" t="str">
            <v>1288.699.794</v>
          </cell>
          <cell r="G674">
            <v>65.489999999999995</v>
          </cell>
        </row>
        <row r="675">
          <cell r="F675" t="str">
            <v>1582.859.850</v>
          </cell>
          <cell r="G675">
            <v>143.78</v>
          </cell>
        </row>
        <row r="676">
          <cell r="F676" t="str">
            <v>3337.617.277</v>
          </cell>
          <cell r="G676">
            <v>10.83</v>
          </cell>
        </row>
        <row r="677">
          <cell r="F677" t="str">
            <v>1284.210.284</v>
          </cell>
          <cell r="G677">
            <v>15.29</v>
          </cell>
        </row>
        <row r="678">
          <cell r="F678" t="str">
            <v>8905.509.520</v>
          </cell>
          <cell r="G678">
            <v>1.59</v>
          </cell>
        </row>
        <row r="679">
          <cell r="F679" t="str">
            <v>1267.361.918</v>
          </cell>
          <cell r="G679">
            <v>12.35</v>
          </cell>
        </row>
        <row r="680">
          <cell r="F680" t="str">
            <v>3337.617.278</v>
          </cell>
          <cell r="G680">
            <v>1.35</v>
          </cell>
        </row>
        <row r="681">
          <cell r="F681" t="str">
            <v>1280.552.898</v>
          </cell>
          <cell r="G681">
            <v>0.97</v>
          </cell>
        </row>
        <row r="682">
          <cell r="F682" t="str">
            <v>1267.370.501</v>
          </cell>
          <cell r="G682">
            <v>1.49</v>
          </cell>
        </row>
        <row r="683">
          <cell r="F683" t="str">
            <v>8905.506.563</v>
          </cell>
          <cell r="G683">
            <v>1.1300000000000001</v>
          </cell>
        </row>
        <row r="684">
          <cell r="F684" t="str">
            <v>0265.956.897</v>
          </cell>
          <cell r="G684">
            <v>219.39999999999998</v>
          </cell>
        </row>
        <row r="685">
          <cell r="F685" t="str">
            <v>0265.956.683</v>
          </cell>
          <cell r="G685">
            <v>390.33000000000004</v>
          </cell>
        </row>
        <row r="686">
          <cell r="F686" t="str">
            <v>0265.805.229</v>
          </cell>
          <cell r="G686">
            <v>84.08</v>
          </cell>
        </row>
        <row r="687">
          <cell r="F687" t="str">
            <v>0580.102.072</v>
          </cell>
          <cell r="G687">
            <v>72342.509999999995</v>
          </cell>
        </row>
        <row r="688">
          <cell r="F688" t="str">
            <v>0204.823.888</v>
          </cell>
          <cell r="G688">
            <v>73035.419999999984</v>
          </cell>
        </row>
        <row r="689">
          <cell r="F689" t="str">
            <v>0265.805.287</v>
          </cell>
          <cell r="G689">
            <v>138.86000000000001</v>
          </cell>
        </row>
        <row r="690">
          <cell r="F690" t="str">
            <v>1267.030.877</v>
          </cell>
          <cell r="G690">
            <v>72.64</v>
          </cell>
        </row>
        <row r="691">
          <cell r="F691" t="str">
            <v>1580.220.590</v>
          </cell>
          <cell r="G691">
            <v>210.65</v>
          </cell>
        </row>
        <row r="692">
          <cell r="F692" t="str">
            <v>0265.956.522</v>
          </cell>
          <cell r="G692">
            <v>76.180000000000007</v>
          </cell>
        </row>
        <row r="693">
          <cell r="F693" t="str">
            <v>0204.254.605</v>
          </cell>
          <cell r="G693">
            <v>5418.4299999999994</v>
          </cell>
        </row>
        <row r="694">
          <cell r="F694" t="str">
            <v>0265.956.628</v>
          </cell>
          <cell r="G694">
            <v>148.25</v>
          </cell>
        </row>
        <row r="695">
          <cell r="F695" t="str">
            <v>0204.254.615</v>
          </cell>
          <cell r="G695">
            <v>3769.4300000000003</v>
          </cell>
        </row>
        <row r="696">
          <cell r="F696" t="str">
            <v>0204.775.361</v>
          </cell>
          <cell r="G696">
            <v>39826.090000000004</v>
          </cell>
        </row>
        <row r="697">
          <cell r="F697" t="str">
            <v>1267.030.874</v>
          </cell>
          <cell r="G697">
            <v>251.76</v>
          </cell>
        </row>
        <row r="698">
          <cell r="F698" t="str">
            <v>0204.850.719</v>
          </cell>
          <cell r="G698">
            <v>22831.65</v>
          </cell>
        </row>
        <row r="699">
          <cell r="F699" t="str">
            <v>0265.956.605</v>
          </cell>
          <cell r="G699">
            <v>60.74</v>
          </cell>
        </row>
        <row r="700">
          <cell r="F700" t="str">
            <v>0265.805.086</v>
          </cell>
          <cell r="G700">
            <v>76.02</v>
          </cell>
        </row>
        <row r="701">
          <cell r="F701" t="str">
            <v>0265.805.186</v>
          </cell>
          <cell r="G701">
            <v>235.38</v>
          </cell>
        </row>
        <row r="702">
          <cell r="F702" t="str">
            <v>1257.037.457</v>
          </cell>
          <cell r="G702">
            <v>20060.04</v>
          </cell>
        </row>
        <row r="703">
          <cell r="F703" t="str">
            <v>0204.256.208</v>
          </cell>
          <cell r="G703">
            <v>3897.1000000000008</v>
          </cell>
        </row>
        <row r="704">
          <cell r="F704" t="str">
            <v>0265.956.993</v>
          </cell>
          <cell r="G704">
            <v>27.77</v>
          </cell>
        </row>
        <row r="705">
          <cell r="F705" t="str">
            <v>0204.254.683</v>
          </cell>
          <cell r="G705">
            <v>6500.329999999999</v>
          </cell>
        </row>
        <row r="706">
          <cell r="F706" t="str">
            <v>1267.040.815</v>
          </cell>
          <cell r="G706">
            <v>3704.3600000000006</v>
          </cell>
        </row>
        <row r="707">
          <cell r="F707" t="str">
            <v>1267.698.800</v>
          </cell>
          <cell r="G707">
            <v>4490.2</v>
          </cell>
        </row>
        <row r="708">
          <cell r="F708" t="str">
            <v>0204.254.835</v>
          </cell>
          <cell r="G708">
            <v>6805.7599999999993</v>
          </cell>
        </row>
        <row r="709">
          <cell r="F709" t="str">
            <v>1267.690.800</v>
          </cell>
          <cell r="G709">
            <v>5504.21</v>
          </cell>
        </row>
        <row r="710">
          <cell r="F710" t="str">
            <v>0204.770.366</v>
          </cell>
          <cell r="G710">
            <v>30113.689999999995</v>
          </cell>
        </row>
        <row r="711">
          <cell r="F711" t="str">
            <v>0204.225.869</v>
          </cell>
          <cell r="G711">
            <v>8376.6299999999992</v>
          </cell>
        </row>
        <row r="712">
          <cell r="F712" t="str">
            <v>1035.301.128</v>
          </cell>
          <cell r="G712">
            <v>15569.000000000002</v>
          </cell>
        </row>
        <row r="713">
          <cell r="F713" t="str">
            <v>0265.956.813</v>
          </cell>
          <cell r="G713">
            <v>308.34000000000003</v>
          </cell>
        </row>
        <row r="714">
          <cell r="F714" t="str">
            <v>1260.526.865</v>
          </cell>
          <cell r="G714">
            <v>10276.509999999998</v>
          </cell>
        </row>
        <row r="715">
          <cell r="F715" t="str">
            <v>1580.220.559</v>
          </cell>
          <cell r="G715">
            <v>7.72</v>
          </cell>
        </row>
        <row r="716">
          <cell r="F716" t="str">
            <v>0204.838.320</v>
          </cell>
          <cell r="G716">
            <v>195.75</v>
          </cell>
        </row>
        <row r="717">
          <cell r="F717" t="str">
            <v>1260.900.811</v>
          </cell>
          <cell r="G717">
            <v>4731.9500000000007</v>
          </cell>
        </row>
        <row r="718">
          <cell r="F718" t="str">
            <v>0204.702.556</v>
          </cell>
          <cell r="G718">
            <v>1082.0900000000001</v>
          </cell>
        </row>
        <row r="719">
          <cell r="F719" t="str">
            <v>0204.223.205</v>
          </cell>
          <cell r="G719">
            <v>707.84</v>
          </cell>
        </row>
        <row r="720">
          <cell r="F720" t="str">
            <v>0204.829.354</v>
          </cell>
          <cell r="G720">
            <v>352.21999999999997</v>
          </cell>
        </row>
        <row r="721">
          <cell r="F721" t="str">
            <v>0204.829.236</v>
          </cell>
          <cell r="G721">
            <v>634.68999999999994</v>
          </cell>
        </row>
        <row r="722">
          <cell r="F722" t="str">
            <v>1263.414.857</v>
          </cell>
          <cell r="G722">
            <v>11110.869999999999</v>
          </cell>
        </row>
        <row r="723">
          <cell r="F723" t="str">
            <v>2260.210.711</v>
          </cell>
          <cell r="G723">
            <v>4242.7899999999981</v>
          </cell>
        </row>
        <row r="724">
          <cell r="F724" t="str">
            <v>2518.100</v>
          </cell>
          <cell r="G724">
            <v>1336.21</v>
          </cell>
        </row>
        <row r="725">
          <cell r="F725" t="str">
            <v>0204.831.891</v>
          </cell>
          <cell r="G725">
            <v>284.17</v>
          </cell>
        </row>
        <row r="726">
          <cell r="F726" t="str">
            <v>0204.3A2.287</v>
          </cell>
          <cell r="G726">
            <v>1023.03</v>
          </cell>
        </row>
        <row r="727">
          <cell r="F727" t="str">
            <v>0204.805.377</v>
          </cell>
          <cell r="G727">
            <v>1237.3900000000001</v>
          </cell>
        </row>
        <row r="728">
          <cell r="F728" t="str">
            <v>F00C.3Z3.033</v>
          </cell>
          <cell r="G728">
            <v>8564.67</v>
          </cell>
        </row>
        <row r="729">
          <cell r="F729" t="str">
            <v>0204.225.855</v>
          </cell>
          <cell r="G729">
            <v>2863.9700000000003</v>
          </cell>
        </row>
        <row r="730">
          <cell r="F730" t="str">
            <v>0204.X00.006</v>
          </cell>
          <cell r="G730">
            <v>1411.22</v>
          </cell>
        </row>
        <row r="731">
          <cell r="F731" t="str">
            <v>0204.807.556</v>
          </cell>
          <cell r="G731">
            <v>4747.03</v>
          </cell>
        </row>
        <row r="732">
          <cell r="F732" t="str">
            <v>1267.090.915</v>
          </cell>
          <cell r="G732">
            <v>156.82000000000002</v>
          </cell>
        </row>
        <row r="733">
          <cell r="F733" t="str">
            <v>0204.710.935</v>
          </cell>
          <cell r="G733">
            <v>6878.95</v>
          </cell>
        </row>
        <row r="734">
          <cell r="F734" t="str">
            <v>0204.258.411</v>
          </cell>
          <cell r="G734">
            <v>832.51000000000022</v>
          </cell>
        </row>
        <row r="735">
          <cell r="F735" t="str">
            <v>0204.814.142</v>
          </cell>
          <cell r="G735">
            <v>453.95</v>
          </cell>
        </row>
        <row r="736">
          <cell r="F736" t="str">
            <v>1267.090.900</v>
          </cell>
          <cell r="G736">
            <v>100.56</v>
          </cell>
        </row>
        <row r="737">
          <cell r="F737" t="str">
            <v>0204.819.843</v>
          </cell>
          <cell r="G737">
            <v>842.61</v>
          </cell>
        </row>
        <row r="738">
          <cell r="F738" t="str">
            <v>F01G.161.1KA</v>
          </cell>
          <cell r="G738">
            <v>189.6</v>
          </cell>
        </row>
        <row r="739">
          <cell r="F739" t="str">
            <v>0130.108.471</v>
          </cell>
          <cell r="G739">
            <v>331.68</v>
          </cell>
        </row>
        <row r="740">
          <cell r="F740" t="str">
            <v>1260.206.826</v>
          </cell>
          <cell r="G740">
            <v>3766.7500000000005</v>
          </cell>
        </row>
        <row r="741">
          <cell r="F741" t="str">
            <v>0204.719.325</v>
          </cell>
          <cell r="G741">
            <v>937.46999999999991</v>
          </cell>
        </row>
        <row r="742">
          <cell r="F742" t="str">
            <v>0204.711.336</v>
          </cell>
          <cell r="G742">
            <v>6912.85</v>
          </cell>
        </row>
        <row r="743">
          <cell r="F743" t="str">
            <v>0204.709.968</v>
          </cell>
          <cell r="G743">
            <v>851.16</v>
          </cell>
        </row>
        <row r="744">
          <cell r="F744" t="str">
            <v>0204.710.933</v>
          </cell>
          <cell r="G744">
            <v>4482.3500000000004</v>
          </cell>
        </row>
        <row r="745">
          <cell r="F745" t="str">
            <v>0204.258.432</v>
          </cell>
          <cell r="G745">
            <v>1009.78</v>
          </cell>
        </row>
        <row r="746">
          <cell r="F746" t="str">
            <v>0204.254.584</v>
          </cell>
          <cell r="G746">
            <v>388.8300000000001</v>
          </cell>
        </row>
        <row r="747">
          <cell r="F747" t="str">
            <v>0204.X00.044</v>
          </cell>
          <cell r="G747">
            <v>310.16999999999996</v>
          </cell>
        </row>
        <row r="748">
          <cell r="F748" t="str">
            <v>0204.780.792</v>
          </cell>
          <cell r="G748">
            <v>2842.66</v>
          </cell>
        </row>
        <row r="749">
          <cell r="F749" t="str">
            <v>0204.282.330</v>
          </cell>
          <cell r="G749">
            <v>636.94000000000005</v>
          </cell>
        </row>
        <row r="750">
          <cell r="F750" t="str">
            <v>2515.193</v>
          </cell>
          <cell r="G750">
            <v>2444.8700000000003</v>
          </cell>
        </row>
        <row r="751">
          <cell r="F751" t="str">
            <v>1267.699.802</v>
          </cell>
          <cell r="G751">
            <v>4168.6299999999992</v>
          </cell>
        </row>
        <row r="752">
          <cell r="F752" t="str">
            <v>1267.691.801</v>
          </cell>
          <cell r="G752">
            <v>5545.51</v>
          </cell>
        </row>
        <row r="753">
          <cell r="F753" t="str">
            <v>0204.744.029</v>
          </cell>
          <cell r="G753">
            <v>2252.7599999999998</v>
          </cell>
        </row>
        <row r="754">
          <cell r="F754" t="str">
            <v>1582.859.937</v>
          </cell>
          <cell r="G754">
            <v>1221.0900000000001</v>
          </cell>
        </row>
        <row r="755">
          <cell r="F755" t="str">
            <v>0204.710.938</v>
          </cell>
          <cell r="G755">
            <v>5894.7800000000007</v>
          </cell>
        </row>
        <row r="756">
          <cell r="F756" t="str">
            <v>1035.301.131</v>
          </cell>
          <cell r="G756">
            <v>99.100000000000009</v>
          </cell>
        </row>
        <row r="757">
          <cell r="F757" t="str">
            <v>0204.709.790</v>
          </cell>
          <cell r="G757">
            <v>12152.720000000007</v>
          </cell>
        </row>
        <row r="758">
          <cell r="F758" t="str">
            <v>0204.254.984</v>
          </cell>
          <cell r="G758">
            <v>1321.5500000000002</v>
          </cell>
        </row>
        <row r="759">
          <cell r="F759" t="str">
            <v>0130.108.277</v>
          </cell>
          <cell r="G759">
            <v>9030.130000000001</v>
          </cell>
        </row>
        <row r="760">
          <cell r="F760" t="str">
            <v>0204.254.613</v>
          </cell>
          <cell r="G760">
            <v>7789.8</v>
          </cell>
        </row>
        <row r="761">
          <cell r="F761" t="str">
            <v>0204.225.279</v>
          </cell>
          <cell r="G761">
            <v>2769.579999999999</v>
          </cell>
        </row>
        <row r="762">
          <cell r="F762" t="str">
            <v>0130.108.336</v>
          </cell>
          <cell r="G762">
            <v>49.12</v>
          </cell>
        </row>
        <row r="763">
          <cell r="F763" t="str">
            <v>0204.2C2.327</v>
          </cell>
          <cell r="G763">
            <v>94.27</v>
          </cell>
        </row>
        <row r="764">
          <cell r="F764" t="str">
            <v>0130.108.473</v>
          </cell>
          <cell r="G764">
            <v>213.2</v>
          </cell>
        </row>
        <row r="765">
          <cell r="F765" t="str">
            <v>F01G.261.14G</v>
          </cell>
          <cell r="G765">
            <v>706.92000000000007</v>
          </cell>
        </row>
        <row r="766">
          <cell r="F766" t="str">
            <v>0204.225.893</v>
          </cell>
          <cell r="G766">
            <v>747.68</v>
          </cell>
        </row>
        <row r="767">
          <cell r="F767" t="str">
            <v>1267.690.802</v>
          </cell>
          <cell r="G767">
            <v>4673.8899999999994</v>
          </cell>
        </row>
        <row r="768">
          <cell r="F768" t="str">
            <v>0130.108.276</v>
          </cell>
          <cell r="G768">
            <v>5413.74</v>
          </cell>
        </row>
        <row r="769">
          <cell r="F769" t="str">
            <v>0204.255.247</v>
          </cell>
          <cell r="G769">
            <v>923.37999999999988</v>
          </cell>
        </row>
        <row r="770">
          <cell r="F770" t="str">
            <v>0204.221.381</v>
          </cell>
          <cell r="G770">
            <v>805.01</v>
          </cell>
        </row>
        <row r="771">
          <cell r="F771" t="str">
            <v>1267.410.813</v>
          </cell>
          <cell r="G771">
            <v>31.44</v>
          </cell>
        </row>
        <row r="772">
          <cell r="F772" t="str">
            <v>0204.2A2.033</v>
          </cell>
          <cell r="G772">
            <v>1191.06</v>
          </cell>
        </row>
        <row r="773">
          <cell r="F773" t="str">
            <v>1267.699.800</v>
          </cell>
          <cell r="G773">
            <v>2061.3999999999996</v>
          </cell>
        </row>
        <row r="774">
          <cell r="F774" t="str">
            <v>0130.108.315</v>
          </cell>
          <cell r="G774">
            <v>2863.49</v>
          </cell>
        </row>
        <row r="775">
          <cell r="F775" t="str">
            <v>1267.691.802</v>
          </cell>
          <cell r="G775">
            <v>3588.2199999999993</v>
          </cell>
        </row>
        <row r="776">
          <cell r="F776" t="str">
            <v>0130.108.329</v>
          </cell>
          <cell r="G776">
            <v>537.92000000000007</v>
          </cell>
        </row>
        <row r="777">
          <cell r="F777" t="str">
            <v>1261.032.366</v>
          </cell>
          <cell r="G777">
            <v>4044.11</v>
          </cell>
        </row>
        <row r="778">
          <cell r="F778" t="str">
            <v>0204.259.344</v>
          </cell>
          <cell r="G778">
            <v>1487.1200000000001</v>
          </cell>
        </row>
        <row r="779">
          <cell r="F779" t="str">
            <v>1267.695.813</v>
          </cell>
          <cell r="G779">
            <v>3010.23</v>
          </cell>
        </row>
        <row r="780">
          <cell r="F780" t="str">
            <v>1267.695.812</v>
          </cell>
          <cell r="G780">
            <v>2745.9900000000007</v>
          </cell>
        </row>
        <row r="781">
          <cell r="F781" t="str">
            <v>0130.108.470</v>
          </cell>
          <cell r="G781">
            <v>34.15</v>
          </cell>
        </row>
        <row r="782">
          <cell r="F782" t="str">
            <v>0204.254.604</v>
          </cell>
          <cell r="G782">
            <v>2717.3499999999995</v>
          </cell>
        </row>
        <row r="783">
          <cell r="F783" t="str">
            <v>0130.108.476</v>
          </cell>
          <cell r="G783">
            <v>146.35</v>
          </cell>
        </row>
        <row r="784">
          <cell r="F784" t="str">
            <v>1267.090.901</v>
          </cell>
          <cell r="G784">
            <v>112.42000000000002</v>
          </cell>
        </row>
        <row r="785">
          <cell r="F785" t="str">
            <v>0204.744.015</v>
          </cell>
          <cell r="G785">
            <v>1528.68</v>
          </cell>
        </row>
        <row r="786">
          <cell r="F786" t="str">
            <v>0204.223.112</v>
          </cell>
          <cell r="G786">
            <v>26.82</v>
          </cell>
        </row>
        <row r="787">
          <cell r="F787" t="str">
            <v>1263.061.802</v>
          </cell>
          <cell r="G787">
            <v>2525.5500000000011</v>
          </cell>
        </row>
        <row r="788">
          <cell r="F788" t="str">
            <v>0204.258.973</v>
          </cell>
          <cell r="G788">
            <v>3744.2999999999997</v>
          </cell>
        </row>
        <row r="789">
          <cell r="F789" t="str">
            <v>1267.090.904</v>
          </cell>
          <cell r="G789">
            <v>28.439999999999998</v>
          </cell>
        </row>
        <row r="790">
          <cell r="F790" t="str">
            <v>0204.710.943</v>
          </cell>
          <cell r="G790">
            <v>3326.1200000000003</v>
          </cell>
        </row>
        <row r="791">
          <cell r="F791" t="str">
            <v>0204.859.721</v>
          </cell>
          <cell r="G791">
            <v>3252.09</v>
          </cell>
        </row>
        <row r="792">
          <cell r="F792" t="str">
            <v>1280.552.738</v>
          </cell>
          <cell r="G792">
            <v>3.35</v>
          </cell>
        </row>
        <row r="793">
          <cell r="F793" t="str">
            <v>1267.090.905</v>
          </cell>
          <cell r="G793">
            <v>8.0399999999999991</v>
          </cell>
        </row>
        <row r="794">
          <cell r="F794" t="str">
            <v>0204.704.268</v>
          </cell>
          <cell r="G794">
            <v>602.23</v>
          </cell>
        </row>
        <row r="795">
          <cell r="F795" t="str">
            <v>1263.414.854</v>
          </cell>
          <cell r="G795">
            <v>4154.8200000000006</v>
          </cell>
        </row>
        <row r="796">
          <cell r="F796" t="str">
            <v>0204.717.969</v>
          </cell>
          <cell r="G796">
            <v>3557.2499999999995</v>
          </cell>
        </row>
        <row r="797">
          <cell r="F797" t="str">
            <v>2261.099.048</v>
          </cell>
          <cell r="G797">
            <v>1791.3999999999996</v>
          </cell>
        </row>
        <row r="798">
          <cell r="F798" t="str">
            <v>0204.254.669</v>
          </cell>
          <cell r="G798">
            <v>1233.9300000000003</v>
          </cell>
        </row>
        <row r="799">
          <cell r="F799" t="str">
            <v>2260.522.007</v>
          </cell>
          <cell r="G799">
            <v>1435.5200000000004</v>
          </cell>
        </row>
        <row r="800">
          <cell r="F800" t="str">
            <v>0204.254.670</v>
          </cell>
          <cell r="G800">
            <v>1056.6799999999998</v>
          </cell>
        </row>
        <row r="801">
          <cell r="F801" t="str">
            <v>1267.691.803</v>
          </cell>
          <cell r="G801">
            <v>2672.82</v>
          </cell>
        </row>
        <row r="802">
          <cell r="F802" t="str">
            <v>0204.259.654</v>
          </cell>
          <cell r="G802">
            <v>1914.1300000000003</v>
          </cell>
        </row>
        <row r="803">
          <cell r="F803" t="str">
            <v>0204.255.395</v>
          </cell>
          <cell r="G803">
            <v>236.75</v>
          </cell>
        </row>
        <row r="804">
          <cell r="F804" t="str">
            <v>1264.616.819</v>
          </cell>
          <cell r="G804">
            <v>74.64</v>
          </cell>
        </row>
        <row r="805">
          <cell r="F805" t="str">
            <v>0204.838.365</v>
          </cell>
          <cell r="G805">
            <v>3209.34</v>
          </cell>
        </row>
        <row r="806">
          <cell r="F806" t="str">
            <v>0204.254.619</v>
          </cell>
          <cell r="G806">
            <v>1234.02</v>
          </cell>
        </row>
        <row r="807">
          <cell r="F807" t="str">
            <v>0130.108.304</v>
          </cell>
          <cell r="G807">
            <v>99.94</v>
          </cell>
        </row>
        <row r="808">
          <cell r="F808" t="str">
            <v>1260.206.825</v>
          </cell>
          <cell r="G808">
            <v>1484.98</v>
          </cell>
        </row>
        <row r="809">
          <cell r="F809" t="str">
            <v>1260.098.844</v>
          </cell>
          <cell r="G809">
            <v>2435.3799999999997</v>
          </cell>
        </row>
        <row r="810">
          <cell r="F810" t="str">
            <v>1267.040.814</v>
          </cell>
          <cell r="G810">
            <v>448.99</v>
          </cell>
        </row>
        <row r="811">
          <cell r="F811" t="str">
            <v>0204.823.883</v>
          </cell>
          <cell r="G811">
            <v>4257.5800000000017</v>
          </cell>
        </row>
        <row r="812">
          <cell r="F812" t="str">
            <v>0204.254.679</v>
          </cell>
          <cell r="G812">
            <v>811.78</v>
          </cell>
        </row>
        <row r="813">
          <cell r="F813" t="str">
            <v>1260.206.824</v>
          </cell>
          <cell r="G813">
            <v>2519.3500000000004</v>
          </cell>
        </row>
        <row r="814">
          <cell r="F814" t="str">
            <v>F01G.261.14D</v>
          </cell>
          <cell r="G814">
            <v>1954.89</v>
          </cell>
        </row>
        <row r="815">
          <cell r="F815" t="str">
            <v>2222.710.5</v>
          </cell>
          <cell r="G815">
            <v>1692.8</v>
          </cell>
        </row>
        <row r="816">
          <cell r="F816" t="str">
            <v>0204.805.254</v>
          </cell>
          <cell r="G816">
            <v>1808.75</v>
          </cell>
        </row>
        <row r="817">
          <cell r="F817" t="str">
            <v>1267.090.913</v>
          </cell>
          <cell r="G817">
            <v>25.89</v>
          </cell>
        </row>
        <row r="818">
          <cell r="F818" t="str">
            <v>1260.098.872</v>
          </cell>
          <cell r="G818">
            <v>1625.49</v>
          </cell>
        </row>
        <row r="819">
          <cell r="F819" t="str">
            <v>1584.010.876</v>
          </cell>
          <cell r="G819">
            <v>3.94</v>
          </cell>
        </row>
        <row r="820">
          <cell r="F820" t="str">
            <v>0204.332.641</v>
          </cell>
          <cell r="G820">
            <v>1201.28</v>
          </cell>
        </row>
        <row r="821">
          <cell r="F821" t="str">
            <v>2533.433</v>
          </cell>
          <cell r="G821">
            <v>290.02</v>
          </cell>
        </row>
        <row r="822">
          <cell r="F822" t="str">
            <v>0130.108.326</v>
          </cell>
          <cell r="G822">
            <v>100.2</v>
          </cell>
        </row>
        <row r="823">
          <cell r="F823" t="str">
            <v>0204.254.582</v>
          </cell>
          <cell r="G823">
            <v>9.5300000000000011</v>
          </cell>
        </row>
        <row r="824">
          <cell r="F824" t="str">
            <v>1903.230.509</v>
          </cell>
          <cell r="G824">
            <v>1863.1799999999998</v>
          </cell>
        </row>
        <row r="825">
          <cell r="F825" t="str">
            <v>0204.255.328</v>
          </cell>
          <cell r="G825">
            <v>2454.84</v>
          </cell>
        </row>
        <row r="826">
          <cell r="F826" t="str">
            <v>0130.108.300</v>
          </cell>
          <cell r="G826">
            <v>429.17999999999995</v>
          </cell>
        </row>
        <row r="827">
          <cell r="F827" t="str">
            <v>0204.780.783</v>
          </cell>
          <cell r="G827">
            <v>1751.88</v>
          </cell>
        </row>
        <row r="828">
          <cell r="F828" t="str">
            <v>0204.258.433</v>
          </cell>
          <cell r="G828">
            <v>1600.8100000000002</v>
          </cell>
        </row>
        <row r="829">
          <cell r="F829" t="str">
            <v>0204.259.247</v>
          </cell>
          <cell r="G829">
            <v>1855.4099999999999</v>
          </cell>
        </row>
        <row r="830">
          <cell r="F830" t="str">
            <v>F01G.262.073</v>
          </cell>
          <cell r="G830">
            <v>449.28</v>
          </cell>
        </row>
        <row r="831">
          <cell r="F831" t="str">
            <v>2515.934</v>
          </cell>
          <cell r="G831">
            <v>1626.17</v>
          </cell>
        </row>
        <row r="832">
          <cell r="F832" t="str">
            <v>0204.254.575</v>
          </cell>
          <cell r="G832">
            <v>6.96</v>
          </cell>
        </row>
        <row r="833">
          <cell r="F833" t="str">
            <v>0204.254.358</v>
          </cell>
          <cell r="G833">
            <v>88.49</v>
          </cell>
        </row>
        <row r="834">
          <cell r="F834" t="str">
            <v>0204.254.357</v>
          </cell>
          <cell r="G834">
            <v>532.37</v>
          </cell>
        </row>
        <row r="835">
          <cell r="F835" t="str">
            <v>0204.701.864</v>
          </cell>
          <cell r="G835">
            <v>6.49</v>
          </cell>
        </row>
        <row r="836">
          <cell r="F836" t="str">
            <v>1582.859.700</v>
          </cell>
          <cell r="G836">
            <v>283.02</v>
          </cell>
        </row>
        <row r="837">
          <cell r="F837" t="str">
            <v>0204.718.083</v>
          </cell>
          <cell r="G837">
            <v>195.55</v>
          </cell>
        </row>
        <row r="838">
          <cell r="F838" t="str">
            <v>0204.258.518</v>
          </cell>
          <cell r="G838">
            <v>789.78000000000009</v>
          </cell>
        </row>
        <row r="839">
          <cell r="F839" t="str">
            <v>0204.718.084</v>
          </cell>
          <cell r="G839">
            <v>224.76</v>
          </cell>
        </row>
        <row r="840">
          <cell r="F840" t="str">
            <v>1260.526.857</v>
          </cell>
          <cell r="G840">
            <v>1275.7300000000002</v>
          </cell>
        </row>
        <row r="841">
          <cell r="F841" t="str">
            <v>0204.703.706</v>
          </cell>
          <cell r="G841">
            <v>957.26</v>
          </cell>
        </row>
        <row r="842">
          <cell r="F842" t="str">
            <v>0204.859.685</v>
          </cell>
          <cell r="G842">
            <v>1272.05</v>
          </cell>
        </row>
        <row r="843">
          <cell r="F843" t="str">
            <v>2253.775</v>
          </cell>
          <cell r="G843">
            <v>43.31</v>
          </cell>
        </row>
        <row r="844">
          <cell r="F844" t="str">
            <v>2517.703</v>
          </cell>
          <cell r="G844">
            <v>1218.0999999999999</v>
          </cell>
        </row>
        <row r="845">
          <cell r="F845" t="str">
            <v>9101.090.021</v>
          </cell>
          <cell r="G845">
            <v>1205.78</v>
          </cell>
        </row>
        <row r="846">
          <cell r="F846" t="str">
            <v>1261.119.836</v>
          </cell>
          <cell r="G846">
            <v>1429.6400000000003</v>
          </cell>
        </row>
        <row r="847">
          <cell r="F847" t="str">
            <v>0204.709.788</v>
          </cell>
          <cell r="G847">
            <v>651.03</v>
          </cell>
        </row>
        <row r="848">
          <cell r="F848" t="str">
            <v>0265.956.416</v>
          </cell>
          <cell r="G848">
            <v>51.07</v>
          </cell>
        </row>
        <row r="849">
          <cell r="F849" t="str">
            <v>0204.259.571</v>
          </cell>
          <cell r="G849">
            <v>1067.7699999999998</v>
          </cell>
        </row>
        <row r="850">
          <cell r="F850" t="str">
            <v>1903.230.010</v>
          </cell>
          <cell r="G850">
            <v>237.81</v>
          </cell>
        </row>
        <row r="851">
          <cell r="F851" t="str">
            <v>0204.223.113</v>
          </cell>
          <cell r="G851">
            <v>320.67000000000007</v>
          </cell>
        </row>
        <row r="852">
          <cell r="F852" t="str">
            <v>F01G.19C.07W</v>
          </cell>
          <cell r="G852">
            <v>370.44</v>
          </cell>
        </row>
        <row r="853">
          <cell r="F853" t="str">
            <v>0204.833.256</v>
          </cell>
          <cell r="G853">
            <v>147.95000000000002</v>
          </cell>
        </row>
        <row r="854">
          <cell r="F854" t="str">
            <v>0204.710.931</v>
          </cell>
          <cell r="G854">
            <v>985.03</v>
          </cell>
        </row>
        <row r="855">
          <cell r="F855" t="str">
            <v>5899.605.267</v>
          </cell>
          <cell r="G855">
            <v>1070.6299999999999</v>
          </cell>
        </row>
        <row r="856">
          <cell r="F856" t="str">
            <v>0204.254.792</v>
          </cell>
          <cell r="G856">
            <v>1982.5099999999998</v>
          </cell>
        </row>
        <row r="857">
          <cell r="F857" t="str">
            <v>0204.254.356</v>
          </cell>
          <cell r="G857">
            <v>965.38999999999987</v>
          </cell>
        </row>
        <row r="858">
          <cell r="F858" t="str">
            <v>0204.254.243</v>
          </cell>
          <cell r="G858">
            <v>128.48999999999998</v>
          </cell>
        </row>
        <row r="859">
          <cell r="F859" t="str">
            <v>0204.710.929</v>
          </cell>
          <cell r="G859">
            <v>725.15</v>
          </cell>
        </row>
        <row r="860">
          <cell r="F860" t="str">
            <v>0204.259.570</v>
          </cell>
          <cell r="G860">
            <v>769.33000000000015</v>
          </cell>
        </row>
        <row r="861">
          <cell r="F861" t="str">
            <v>0204.2D2.530</v>
          </cell>
          <cell r="G861">
            <v>744.04000000000008</v>
          </cell>
        </row>
        <row r="862">
          <cell r="F862" t="str">
            <v>0204.226.305</v>
          </cell>
          <cell r="G862">
            <v>658.93</v>
          </cell>
        </row>
        <row r="863">
          <cell r="F863" t="str">
            <v>0204.258.409</v>
          </cell>
          <cell r="G863">
            <v>205.52</v>
          </cell>
        </row>
        <row r="864">
          <cell r="F864" t="str">
            <v>2516.990</v>
          </cell>
          <cell r="G864">
            <v>642.28</v>
          </cell>
        </row>
        <row r="865">
          <cell r="F865" t="str">
            <v>0204.709.966</v>
          </cell>
          <cell r="G865">
            <v>269.56</v>
          </cell>
        </row>
        <row r="866">
          <cell r="F866" t="str">
            <v>5899.505.066</v>
          </cell>
          <cell r="G866">
            <v>523.33999999999992</v>
          </cell>
        </row>
        <row r="867">
          <cell r="F867" t="str">
            <v>0265.805.012</v>
          </cell>
          <cell r="G867">
            <v>139.55000000000001</v>
          </cell>
        </row>
        <row r="868">
          <cell r="F868" t="str">
            <v>0204.255.372</v>
          </cell>
          <cell r="G868">
            <v>58.4</v>
          </cell>
        </row>
        <row r="869">
          <cell r="F869" t="str">
            <v>1585.110.990</v>
          </cell>
          <cell r="G869">
            <v>5.12</v>
          </cell>
        </row>
        <row r="870">
          <cell r="F870" t="str">
            <v>B333.626</v>
          </cell>
          <cell r="G870">
            <v>521.18000000000006</v>
          </cell>
        </row>
        <row r="871">
          <cell r="F871" t="str">
            <v>0265.956.527</v>
          </cell>
          <cell r="G871">
            <v>450.65</v>
          </cell>
        </row>
        <row r="872">
          <cell r="F872" t="str">
            <v>0204.221.878</v>
          </cell>
          <cell r="G872">
            <v>306.70999999999998</v>
          </cell>
        </row>
        <row r="873">
          <cell r="F873" t="str">
            <v>2253.449</v>
          </cell>
          <cell r="G873">
            <v>449.42</v>
          </cell>
        </row>
        <row r="874">
          <cell r="F874" t="str">
            <v>1267.695.810</v>
          </cell>
          <cell r="G874">
            <v>454.69</v>
          </cell>
        </row>
        <row r="875">
          <cell r="F875" t="str">
            <v>9585.270.127</v>
          </cell>
          <cell r="G875">
            <v>0.84</v>
          </cell>
        </row>
        <row r="876">
          <cell r="F876" t="str">
            <v>1267.697.801</v>
          </cell>
          <cell r="G876">
            <v>682.48</v>
          </cell>
        </row>
        <row r="877">
          <cell r="F877" t="str">
            <v>1284.210.287</v>
          </cell>
          <cell r="G877">
            <v>238.38</v>
          </cell>
        </row>
        <row r="878">
          <cell r="F878" t="str">
            <v>1582.859.674</v>
          </cell>
          <cell r="G878">
            <v>807.56999999999982</v>
          </cell>
        </row>
        <row r="879">
          <cell r="F879" t="str">
            <v>2513.550</v>
          </cell>
          <cell r="G879">
            <v>353.23</v>
          </cell>
        </row>
        <row r="880">
          <cell r="F880" t="str">
            <v>F000.TE1.66M</v>
          </cell>
          <cell r="G880">
            <v>348.77</v>
          </cell>
        </row>
        <row r="881">
          <cell r="F881" t="str">
            <v>0130.108.325</v>
          </cell>
          <cell r="G881">
            <v>513.16</v>
          </cell>
        </row>
        <row r="882">
          <cell r="F882" t="str">
            <v>0204.051.510</v>
          </cell>
          <cell r="G882">
            <v>323.48</v>
          </cell>
        </row>
        <row r="883">
          <cell r="F883" t="str">
            <v>B343.356</v>
          </cell>
          <cell r="G883">
            <v>316.26</v>
          </cell>
        </row>
        <row r="884">
          <cell r="F884" t="str">
            <v>0265.957.012</v>
          </cell>
          <cell r="G884">
            <v>91.77</v>
          </cell>
        </row>
        <row r="885">
          <cell r="F885" t="str">
            <v>2516.977</v>
          </cell>
          <cell r="G885">
            <v>96.56</v>
          </cell>
        </row>
        <row r="886">
          <cell r="F886" t="str">
            <v>0204.255.415</v>
          </cell>
          <cell r="G886">
            <v>109.57000000000001</v>
          </cell>
        </row>
        <row r="887">
          <cell r="F887" t="str">
            <v>0580.102.071</v>
          </cell>
          <cell r="G887">
            <v>261.10000000000002</v>
          </cell>
        </row>
        <row r="888">
          <cell r="F888" t="str">
            <v>1038.001.585</v>
          </cell>
          <cell r="G888">
            <v>51.58</v>
          </cell>
        </row>
        <row r="889">
          <cell r="F889" t="str">
            <v>1038.003.151</v>
          </cell>
          <cell r="G889">
            <v>54.32</v>
          </cell>
        </row>
        <row r="890">
          <cell r="F890" t="str">
            <v>0204.254.782</v>
          </cell>
          <cell r="G890">
            <v>2.58</v>
          </cell>
        </row>
        <row r="891">
          <cell r="F891" t="str">
            <v>0204.225.325</v>
          </cell>
          <cell r="G891">
            <v>232.49</v>
          </cell>
        </row>
        <row r="892">
          <cell r="F892" t="str">
            <v>1267.361.931</v>
          </cell>
          <cell r="G892">
            <v>239.33999999999997</v>
          </cell>
        </row>
        <row r="893">
          <cell r="F893" t="str">
            <v>0204.X00.015</v>
          </cell>
          <cell r="G893">
            <v>263.44</v>
          </cell>
        </row>
        <row r="894">
          <cell r="F894" t="str">
            <v>0204.711.177</v>
          </cell>
          <cell r="G894">
            <v>6.4599999999999991</v>
          </cell>
        </row>
        <row r="895">
          <cell r="F895" t="str">
            <v>8905.506.412</v>
          </cell>
          <cell r="G895">
            <v>217.94</v>
          </cell>
        </row>
        <row r="896">
          <cell r="F896" t="str">
            <v>B351.316</v>
          </cell>
          <cell r="G896">
            <v>212.13</v>
          </cell>
        </row>
        <row r="897">
          <cell r="F897" t="str">
            <v>1267.370.599</v>
          </cell>
          <cell r="G897">
            <v>16.5</v>
          </cell>
        </row>
        <row r="898">
          <cell r="F898" t="str">
            <v>1582.859.400</v>
          </cell>
          <cell r="G898">
            <v>190.51</v>
          </cell>
        </row>
        <row r="899">
          <cell r="F899" t="str">
            <v>0130.108.324</v>
          </cell>
          <cell r="G899">
            <v>195.42</v>
          </cell>
        </row>
        <row r="900">
          <cell r="F900" t="str">
            <v>1267.699.801</v>
          </cell>
          <cell r="G900">
            <v>176.91</v>
          </cell>
        </row>
        <row r="901">
          <cell r="F901" t="str">
            <v>1582.859.278</v>
          </cell>
          <cell r="G901">
            <v>176.41</v>
          </cell>
        </row>
        <row r="902">
          <cell r="F902" t="str">
            <v>2530.245</v>
          </cell>
          <cell r="G902">
            <v>168.15</v>
          </cell>
        </row>
        <row r="903">
          <cell r="F903" t="str">
            <v>0204.711.178</v>
          </cell>
          <cell r="G903">
            <v>10.84</v>
          </cell>
        </row>
        <row r="904">
          <cell r="F904" t="str">
            <v>1267.410.812</v>
          </cell>
          <cell r="G904">
            <v>22.81</v>
          </cell>
        </row>
        <row r="905">
          <cell r="F905" t="str">
            <v>0204.706.843</v>
          </cell>
          <cell r="G905">
            <v>81.319999999999993</v>
          </cell>
        </row>
        <row r="906">
          <cell r="F906" t="str">
            <v>0130.108.330</v>
          </cell>
          <cell r="G906">
            <v>26.75</v>
          </cell>
        </row>
        <row r="907">
          <cell r="F907" t="str">
            <v>0130.108.460</v>
          </cell>
          <cell r="G907">
            <v>6.81</v>
          </cell>
        </row>
        <row r="908">
          <cell r="F908" t="str">
            <v>1267.690.801</v>
          </cell>
          <cell r="G908">
            <v>155.77999999999997</v>
          </cell>
        </row>
        <row r="909">
          <cell r="F909" t="str">
            <v>1582.803.008</v>
          </cell>
          <cell r="G909">
            <v>129.56</v>
          </cell>
        </row>
        <row r="910">
          <cell r="F910" t="str">
            <v>1582.859.759</v>
          </cell>
          <cell r="G910">
            <v>108.44</v>
          </cell>
        </row>
        <row r="911">
          <cell r="F911" t="str">
            <v>0204.Y24.235</v>
          </cell>
          <cell r="G911">
            <v>107.07</v>
          </cell>
        </row>
        <row r="912">
          <cell r="F912" t="str">
            <v>0204.221.166</v>
          </cell>
          <cell r="G912">
            <v>106.25</v>
          </cell>
        </row>
        <row r="913">
          <cell r="F913" t="str">
            <v>0204.223.476</v>
          </cell>
          <cell r="G913">
            <v>114.77000000000001</v>
          </cell>
        </row>
        <row r="914">
          <cell r="F914" t="str">
            <v>0204.255.417</v>
          </cell>
          <cell r="G914">
            <v>105.95</v>
          </cell>
        </row>
        <row r="915">
          <cell r="F915" t="str">
            <v>F000.TE1.66B</v>
          </cell>
          <cell r="G915">
            <v>104.16</v>
          </cell>
        </row>
        <row r="916">
          <cell r="F916" t="str">
            <v>B358.349</v>
          </cell>
          <cell r="G916">
            <v>101.46</v>
          </cell>
        </row>
        <row r="917">
          <cell r="F917" t="str">
            <v>1582.859.697</v>
          </cell>
          <cell r="G917">
            <v>105.07</v>
          </cell>
        </row>
        <row r="918">
          <cell r="F918" t="str">
            <v>1267.031.870</v>
          </cell>
          <cell r="G918">
            <v>100.46</v>
          </cell>
        </row>
        <row r="919">
          <cell r="F919" t="str">
            <v>F01G.161.1P1</v>
          </cell>
          <cell r="G919">
            <v>96.72</v>
          </cell>
        </row>
        <row r="920">
          <cell r="F920" t="str">
            <v>2224.486.105</v>
          </cell>
          <cell r="G920">
            <v>110.89</v>
          </cell>
        </row>
        <row r="921">
          <cell r="F921" t="str">
            <v>1260.206.822</v>
          </cell>
          <cell r="G921">
            <v>94.26</v>
          </cell>
        </row>
        <row r="922">
          <cell r="F922" t="str">
            <v>0204.254.581</v>
          </cell>
          <cell r="G922">
            <v>10.690000000000001</v>
          </cell>
        </row>
        <row r="923">
          <cell r="F923" t="str">
            <v>0261.S03.10D</v>
          </cell>
          <cell r="G923">
            <v>90.65</v>
          </cell>
        </row>
        <row r="924">
          <cell r="F924" t="str">
            <v>0204.703.705</v>
          </cell>
          <cell r="G924">
            <v>85.91</v>
          </cell>
        </row>
        <row r="925">
          <cell r="F925" t="str">
            <v>1582.859.676</v>
          </cell>
          <cell r="G925">
            <v>84.83</v>
          </cell>
        </row>
        <row r="926">
          <cell r="F926" t="str">
            <v>0204.709.967</v>
          </cell>
          <cell r="G926">
            <v>115.3</v>
          </cell>
        </row>
        <row r="927">
          <cell r="F927" t="str">
            <v>F000.TE1.66D</v>
          </cell>
          <cell r="G927">
            <v>79</v>
          </cell>
        </row>
        <row r="928">
          <cell r="F928" t="str">
            <v>0204.258.410</v>
          </cell>
          <cell r="G928">
            <v>156.71999999999997</v>
          </cell>
        </row>
        <row r="929">
          <cell r="F929" t="str">
            <v>B293.138</v>
          </cell>
          <cell r="G929">
            <v>75.760000000000005</v>
          </cell>
        </row>
        <row r="930">
          <cell r="F930" t="str">
            <v>1267.370.609</v>
          </cell>
          <cell r="G930">
            <v>0.66</v>
          </cell>
        </row>
        <row r="931">
          <cell r="F931" t="str">
            <v>1582.859.315</v>
          </cell>
          <cell r="G931">
            <v>67.650000000000006</v>
          </cell>
        </row>
        <row r="932">
          <cell r="F932" t="str">
            <v>5899.605.251</v>
          </cell>
          <cell r="G932">
            <v>69.38</v>
          </cell>
        </row>
        <row r="933">
          <cell r="F933" t="str">
            <v>0204.719.690</v>
          </cell>
          <cell r="G933">
            <v>9.39</v>
          </cell>
        </row>
        <row r="934">
          <cell r="F934" t="str">
            <v>B339.781</v>
          </cell>
          <cell r="G934">
            <v>52.21</v>
          </cell>
        </row>
        <row r="935">
          <cell r="F935" t="str">
            <v>1267.360.308</v>
          </cell>
          <cell r="G935">
            <v>10.489999999999998</v>
          </cell>
        </row>
        <row r="936">
          <cell r="F936" t="str">
            <v>1038.003.177</v>
          </cell>
          <cell r="G936">
            <v>27.61</v>
          </cell>
        </row>
        <row r="937">
          <cell r="F937" t="str">
            <v>1260.098.848</v>
          </cell>
          <cell r="G937">
            <v>48.2</v>
          </cell>
        </row>
        <row r="938">
          <cell r="F938" t="str">
            <v>1267.361.917</v>
          </cell>
          <cell r="G938">
            <v>43.96</v>
          </cell>
        </row>
        <row r="939">
          <cell r="F939" t="str">
            <v>1582.859.270</v>
          </cell>
          <cell r="G939">
            <v>39.72</v>
          </cell>
        </row>
        <row r="940">
          <cell r="F940" t="str">
            <v>8909.003.753</v>
          </cell>
          <cell r="G940">
            <v>48.52</v>
          </cell>
        </row>
        <row r="941">
          <cell r="F941" t="str">
            <v>1260.098.847</v>
          </cell>
          <cell r="G941">
            <v>37.58</v>
          </cell>
        </row>
        <row r="942">
          <cell r="F942" t="str">
            <v>1267.090.906</v>
          </cell>
          <cell r="G942">
            <v>23.33</v>
          </cell>
        </row>
        <row r="943">
          <cell r="F943" t="str">
            <v>1267.360.370</v>
          </cell>
          <cell r="G943">
            <v>33.31</v>
          </cell>
        </row>
        <row r="944">
          <cell r="F944" t="str">
            <v>1260.526.860</v>
          </cell>
          <cell r="G944">
            <v>12.7</v>
          </cell>
        </row>
        <row r="945">
          <cell r="F945" t="str">
            <v>1261.361.791</v>
          </cell>
          <cell r="G945">
            <v>35.799999999999997</v>
          </cell>
        </row>
        <row r="946">
          <cell r="F946" t="str">
            <v>1267.361.916</v>
          </cell>
          <cell r="G946">
            <v>35.159999999999997</v>
          </cell>
        </row>
        <row r="947">
          <cell r="F947" t="str">
            <v>2916.011.013</v>
          </cell>
          <cell r="G947">
            <v>28.54</v>
          </cell>
        </row>
        <row r="948">
          <cell r="F948" t="str">
            <v>1267.090.902</v>
          </cell>
          <cell r="G948">
            <v>3.29</v>
          </cell>
        </row>
        <row r="949">
          <cell r="F949" t="str">
            <v>0204.255.043</v>
          </cell>
          <cell r="G949">
            <v>22.169999999999998</v>
          </cell>
        </row>
        <row r="950">
          <cell r="F950" t="str">
            <v>8909.003.822</v>
          </cell>
          <cell r="G950">
            <v>22.9</v>
          </cell>
        </row>
        <row r="951">
          <cell r="F951" t="str">
            <v>0204.255.371</v>
          </cell>
          <cell r="G951">
            <v>30.139999999999993</v>
          </cell>
        </row>
        <row r="952">
          <cell r="F952" t="str">
            <v>1582.859.436</v>
          </cell>
          <cell r="G952">
            <v>16.59</v>
          </cell>
        </row>
        <row r="953">
          <cell r="F953" t="str">
            <v>0204.322.578</v>
          </cell>
          <cell r="G953">
            <v>14.15</v>
          </cell>
        </row>
        <row r="954">
          <cell r="F954" t="str">
            <v>0204.255.172</v>
          </cell>
          <cell r="G954">
            <v>10.84</v>
          </cell>
        </row>
        <row r="955">
          <cell r="F955" t="str">
            <v>1267.360.374</v>
          </cell>
          <cell r="G955">
            <v>10.78</v>
          </cell>
        </row>
        <row r="956">
          <cell r="F956" t="str">
            <v>1267.361.821</v>
          </cell>
          <cell r="G956">
            <v>11.69</v>
          </cell>
        </row>
        <row r="957">
          <cell r="F957" t="str">
            <v>1585.110.925</v>
          </cell>
          <cell r="G957">
            <v>21.509999999999998</v>
          </cell>
        </row>
        <row r="958">
          <cell r="F958" t="str">
            <v>8909.001.381</v>
          </cell>
          <cell r="G958">
            <v>13.459999999999999</v>
          </cell>
        </row>
        <row r="959">
          <cell r="F959" t="str">
            <v>2518.507</v>
          </cell>
          <cell r="G959">
            <v>9.5299999999999994</v>
          </cell>
        </row>
        <row r="960">
          <cell r="F960" t="str">
            <v>1585.110.906</v>
          </cell>
          <cell r="G960">
            <v>9.9</v>
          </cell>
        </row>
        <row r="961">
          <cell r="F961" t="str">
            <v>1038.001.550</v>
          </cell>
          <cell r="G961">
            <v>11.73</v>
          </cell>
        </row>
        <row r="962">
          <cell r="F962" t="str">
            <v>0204.775.365</v>
          </cell>
          <cell r="G962">
            <v>15.16</v>
          </cell>
        </row>
        <row r="963">
          <cell r="F963" t="str">
            <v>8905.507.629</v>
          </cell>
          <cell r="G963">
            <v>7.1199999999999992</v>
          </cell>
        </row>
        <row r="964">
          <cell r="F964" t="str">
            <v>1267.370.506</v>
          </cell>
          <cell r="G964">
            <v>0.77</v>
          </cell>
        </row>
        <row r="965">
          <cell r="F965" t="str">
            <v>8905.504.422</v>
          </cell>
          <cell r="G965">
            <v>8.3500000000000014</v>
          </cell>
        </row>
        <row r="966">
          <cell r="F966" t="str">
            <v>1280.552.821</v>
          </cell>
          <cell r="G966">
            <v>5.91</v>
          </cell>
        </row>
        <row r="967">
          <cell r="F967" t="str">
            <v>1267.373.115</v>
          </cell>
          <cell r="G967">
            <v>4.96</v>
          </cell>
        </row>
        <row r="968">
          <cell r="F968" t="str">
            <v>1584.610.504</v>
          </cell>
          <cell r="G968">
            <v>3.14</v>
          </cell>
        </row>
        <row r="969">
          <cell r="F969" t="str">
            <v>0204.254.783</v>
          </cell>
          <cell r="G969">
            <v>2.85</v>
          </cell>
        </row>
        <row r="970">
          <cell r="F970" t="str">
            <v>8909.000.448</v>
          </cell>
          <cell r="G970">
            <v>3.32</v>
          </cell>
        </row>
        <row r="971">
          <cell r="F971" t="str">
            <v>1280.552.893</v>
          </cell>
          <cell r="G971">
            <v>2.35</v>
          </cell>
        </row>
        <row r="972">
          <cell r="F972" t="str">
            <v>0204.844.397</v>
          </cell>
          <cell r="G972">
            <v>2.31</v>
          </cell>
        </row>
        <row r="973">
          <cell r="F973" t="str">
            <v>0204.711.338</v>
          </cell>
          <cell r="G973">
            <v>2.27</v>
          </cell>
        </row>
        <row r="974">
          <cell r="F974" t="str">
            <v>1267.373.112</v>
          </cell>
          <cell r="G974">
            <v>2.3199999999999998</v>
          </cell>
        </row>
        <row r="975">
          <cell r="F975" t="str">
            <v>1267.370.829</v>
          </cell>
          <cell r="G975">
            <v>2.95</v>
          </cell>
        </row>
        <row r="976">
          <cell r="F976" t="str">
            <v>B355.313</v>
          </cell>
          <cell r="G976">
            <v>1.76</v>
          </cell>
        </row>
        <row r="977">
          <cell r="F977" t="str">
            <v>3337.617.276</v>
          </cell>
          <cell r="G977">
            <v>0.62</v>
          </cell>
        </row>
        <row r="978">
          <cell r="F978" t="str">
            <v>1582.803.007</v>
          </cell>
          <cell r="G978">
            <v>1.3</v>
          </cell>
        </row>
        <row r="979">
          <cell r="F979" t="str">
            <v>8900.131.582</v>
          </cell>
          <cell r="G979">
            <v>1.52</v>
          </cell>
        </row>
        <row r="980">
          <cell r="F980" t="str">
            <v>0204.254.645</v>
          </cell>
          <cell r="G980">
            <v>1.1200000000000001</v>
          </cell>
        </row>
        <row r="981">
          <cell r="F981" t="str">
            <v>8909.004.932</v>
          </cell>
          <cell r="G981">
            <v>0.69</v>
          </cell>
        </row>
        <row r="982">
          <cell r="F982" t="str">
            <v>8909.004.859</v>
          </cell>
          <cell r="G982">
            <v>0.86</v>
          </cell>
        </row>
        <row r="983">
          <cell r="F983" t="str">
            <v>8905.509.535</v>
          </cell>
          <cell r="G983">
            <v>1.1900000000000002</v>
          </cell>
        </row>
        <row r="984">
          <cell r="F984" t="str">
            <v>1582.859.522</v>
          </cell>
          <cell r="G984">
            <v>0.67</v>
          </cell>
        </row>
        <row r="985">
          <cell r="F985" t="str">
            <v>1267.370.565</v>
          </cell>
          <cell r="G985">
            <v>0.78</v>
          </cell>
        </row>
        <row r="986">
          <cell r="F986" t="str">
            <v>1267.373.068</v>
          </cell>
          <cell r="G986">
            <v>0.66</v>
          </cell>
        </row>
        <row r="987">
          <cell r="F987" t="str">
            <v>1267.370.746</v>
          </cell>
          <cell r="G987">
            <v>0.55000000000000004</v>
          </cell>
        </row>
        <row r="988">
          <cell r="F988" t="str">
            <v>1267.369.255</v>
          </cell>
          <cell r="G988">
            <v>0.4</v>
          </cell>
        </row>
        <row r="989">
          <cell r="F989" t="str">
            <v>F000.KV1.164</v>
          </cell>
          <cell r="G989">
            <v>0.19</v>
          </cell>
        </row>
        <row r="990">
          <cell r="F990" t="str">
            <v>1267.370.902</v>
          </cell>
          <cell r="G990">
            <v>0.04</v>
          </cell>
        </row>
        <row r="991">
          <cell r="F991" t="str">
            <v>8909.004.940</v>
          </cell>
          <cell r="G991">
            <v>0.23</v>
          </cell>
        </row>
        <row r="992">
          <cell r="F992" t="str">
            <v>8909.004.860</v>
          </cell>
          <cell r="G992">
            <v>0.18</v>
          </cell>
        </row>
        <row r="993">
          <cell r="F993" t="str">
            <v>8909.004.941</v>
          </cell>
          <cell r="G993">
            <v>0.17</v>
          </cell>
        </row>
        <row r="994">
          <cell r="F994" t="str">
            <v>8909.004.877</v>
          </cell>
          <cell r="G994">
            <v>0.09</v>
          </cell>
        </row>
        <row r="995">
          <cell r="F995" t="str">
            <v>1261.361.722</v>
          </cell>
          <cell r="G995">
            <v>0.12000000000000001</v>
          </cell>
        </row>
        <row r="996">
          <cell r="F996" t="str">
            <v>1267.370.594</v>
          </cell>
          <cell r="G996">
            <v>0.1</v>
          </cell>
        </row>
        <row r="997">
          <cell r="F997" t="str">
            <v>1267.370.760</v>
          </cell>
          <cell r="G997">
            <v>0.12000000000000001</v>
          </cell>
        </row>
        <row r="998">
          <cell r="F998" t="str">
            <v>8909.004.875</v>
          </cell>
          <cell r="G998">
            <v>0.08</v>
          </cell>
        </row>
        <row r="999">
          <cell r="F999" t="str">
            <v>1267.370.569</v>
          </cell>
          <cell r="G999">
            <v>0.09</v>
          </cell>
        </row>
        <row r="1000">
          <cell r="F1000" t="str">
            <v>8902.212.036</v>
          </cell>
          <cell r="G1000">
            <v>0.03</v>
          </cell>
        </row>
        <row r="1001">
          <cell r="F1001" t="str">
            <v>8902.211.537</v>
          </cell>
          <cell r="G1001">
            <v>0.02</v>
          </cell>
        </row>
        <row r="1002">
          <cell r="F1002" t="str">
            <v>Total Geral</v>
          </cell>
          <cell r="G1002">
            <v>1490935.7500000002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8F332-0EB1-440B-8A96-4797B48878BE}" name="Tabela1" displayName="Tabela1" ref="A1:I9479" totalsRowShown="0" headerRowDxfId="0">
  <autoFilter ref="A1:I9479" xr:uid="{FE5F219A-9A6D-421C-B691-F2C3C141009B}"/>
  <tableColumns count="9">
    <tableColumn id="1" xr3:uid="{CAFBA10B-94C1-4D7A-90B8-1598C2BF0DBC}" name="Index"/>
    <tableColumn id="2" xr3:uid="{50411B04-E58F-4A5E-8129-CEAB7112CACE}" name="Month"/>
    <tableColumn id="3" xr3:uid="{2213AA6B-2A99-4861-B374-39A1B3A2E89D}" name="Month2"/>
    <tableColumn id="4" xr3:uid="{8AC96229-B00D-4B5B-A0A2-C4AA23C7AF9B}" name="BU">
      <calculatedColumnFormula>VLOOKUP(E2,[1]PDCL!$B$3:$C$34,2,)</calculatedColumnFormula>
    </tableColumn>
    <tableColumn id="5" xr3:uid="{B0859239-26AD-4CC1-9D7C-D04AA7938E93}" name="PDCL"/>
    <tableColumn id="6" xr3:uid="{91D60AB0-A0DD-4B8B-9365-A03A39363C6C}" name="Material"/>
    <tableColumn id="7" xr3:uid="{E22EE48B-1C79-453C-813D-8FB92A4FC99B}" name="II MBR" dataDxfId="3">
      <calculatedColumnFormula>-IFERROR(VLOOKUP($F2,'[1]TD Z22K260 II por PN'!$C:$N,$A2,),)/1000+IFERROR(VLOOKUP(F2,[9]II!$F:$GG,2,),)/1000</calculatedColumnFormula>
    </tableColumn>
    <tableColumn id="8" xr3:uid="{566360BA-8437-477A-90FA-5EF7AE525224}" name="II CF" dataDxfId="2">
      <calculatedColumnFormula>IFERROR(VLOOKUP($F2,'[3]Variações por PN'!$S$8:$T$2813,2,),)/1000/12-IFERROR(VLOOKUP(F2,'[4]TD por componente'!$A:$B,2,),)/1000/12</calculatedColumnFormula>
    </tableColumn>
    <tableColumn id="9" xr3:uid="{C6C52E0C-82F7-426C-AE69-A9D8F79D8A45}" name="Delta II" dataDxfId="1">
      <calculatedColumnFormula>G2-H2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D584-75B9-4024-BC23-BD020896D7CD}">
  <dimension ref="A1:I9479"/>
  <sheetViews>
    <sheetView tabSelected="1" workbookViewId="0">
      <selection activeCell="F13" sqref="F13"/>
    </sheetView>
  </sheetViews>
  <sheetFormatPr defaultRowHeight="14.5" x14ac:dyDescent="0.35"/>
  <cols>
    <col min="1" max="1" width="9.6328125" customWidth="1"/>
    <col min="3" max="3" width="9.1796875" customWidth="1"/>
    <col min="6" max="6" width="9.54296875" customWidth="1"/>
  </cols>
  <sheetData>
    <row r="1" spans="1:9" x14ac:dyDescent="0.35">
      <c r="A1" s="1" t="s">
        <v>1435</v>
      </c>
      <c r="B1" s="2" t="s">
        <v>0</v>
      </c>
      <c r="C1" s="2" t="s">
        <v>1434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35">
      <c r="A2">
        <f>C2+1</f>
        <v>2</v>
      </c>
      <c r="B2" t="s">
        <v>7</v>
      </c>
      <c r="C2">
        <v>1</v>
      </c>
      <c r="D2" t="str">
        <f>VLOOKUP(E2,[1]PDCL!$B$3:$C$34,2,)</f>
        <v>GI</v>
      </c>
      <c r="E2" t="s">
        <v>8</v>
      </c>
      <c r="F2" t="s">
        <v>9</v>
      </c>
      <c r="G2" s="4">
        <f>-IFERROR(VLOOKUP($F2,'[1]TD Z22K260 II por PN'!$C:$N,$A2,),)/1000+IFERROR(VLOOKUP(F2,[2]II!$F:$G,2,),)/1000</f>
        <v>-1.96536</v>
      </c>
      <c r="H2" s="4">
        <f>IFERROR(VLOOKUP($F2,'[3]Variações por PN'!$S$8:$T$2813,2,),)/1000/12-IFERROR(VLOOKUP(F2,'[4]TD por componente'!$A:$B,2,),)/1000/12</f>
        <v>-1.3921605508872744E-2</v>
      </c>
      <c r="I2" s="4">
        <f>G2-H2</f>
        <v>-1.9514383944911273</v>
      </c>
    </row>
    <row r="3" spans="1:9" x14ac:dyDescent="0.35">
      <c r="A3">
        <f t="shared" ref="A3:A66" si="0">C3+1</f>
        <v>2</v>
      </c>
      <c r="B3" t="s">
        <v>7</v>
      </c>
      <c r="C3">
        <v>1</v>
      </c>
      <c r="D3" t="str">
        <f>VLOOKUP(E3,[1]PDCL!$B$3:$C$34,2,)</f>
        <v>GI</v>
      </c>
      <c r="E3" t="s">
        <v>8</v>
      </c>
      <c r="F3" t="s">
        <v>10</v>
      </c>
      <c r="G3" s="4">
        <f>-IFERROR(VLOOKUP($F3,'[1]TD Z22K260 II por PN'!$C:$N,$A3,),)/1000+IFERROR(VLOOKUP(F3,[2]II!$F:$G,2,),)/1000</f>
        <v>0</v>
      </c>
      <c r="H3" s="4">
        <f>IFERROR(VLOOKUP($F3,'[3]Variações por PN'!$S$8:$T$2813,2,),)/1000/12-IFERROR(VLOOKUP(F3,'[4]TD por componente'!$A:$B,2,),)/1000/12</f>
        <v>-0.12401518396822697</v>
      </c>
      <c r="I3" s="4">
        <f t="shared" ref="I3:I66" si="1">G3-H3</f>
        <v>0.12401518396822697</v>
      </c>
    </row>
    <row r="4" spans="1:9" x14ac:dyDescent="0.35">
      <c r="A4">
        <f t="shared" si="0"/>
        <v>2</v>
      </c>
      <c r="B4" t="s">
        <v>7</v>
      </c>
      <c r="C4">
        <v>1</v>
      </c>
      <c r="D4" t="str">
        <f>VLOOKUP(E4,[1]PDCL!$B$3:$C$34,2,)</f>
        <v>GI</v>
      </c>
      <c r="E4" t="s">
        <v>8</v>
      </c>
      <c r="F4" t="s">
        <v>11</v>
      </c>
      <c r="G4" s="4">
        <f>-IFERROR(VLOOKUP($F4,'[1]TD Z22K260 II por PN'!$C:$N,$A4,),)/1000+IFERROR(VLOOKUP(F4,[2]II!$F:$G,2,),)/1000</f>
        <v>-2.9104800000000002</v>
      </c>
      <c r="H4" s="4">
        <f>IFERROR(VLOOKUP($F4,'[3]Variações por PN'!$S$8:$T$2813,2,),)/1000/12-IFERROR(VLOOKUP(F4,'[4]TD por componente'!$A:$B,2,),)/1000/12</f>
        <v>-0.21210210131423901</v>
      </c>
      <c r="I4" s="4">
        <f t="shared" si="1"/>
        <v>-2.6983778986857612</v>
      </c>
    </row>
    <row r="5" spans="1:9" x14ac:dyDescent="0.35">
      <c r="A5">
        <f t="shared" si="0"/>
        <v>2</v>
      </c>
      <c r="B5" t="s">
        <v>7</v>
      </c>
      <c r="C5">
        <v>1</v>
      </c>
      <c r="D5" t="str">
        <f>VLOOKUP(E5,[1]PDCL!$B$3:$C$34,2,)</f>
        <v>GI</v>
      </c>
      <c r="E5" t="s">
        <v>8</v>
      </c>
      <c r="F5" t="s">
        <v>12</v>
      </c>
      <c r="G5" s="4">
        <f>-IFERROR(VLOOKUP($F5,'[1]TD Z22K260 II por PN'!$C:$N,$A5,),)/1000+IFERROR(VLOOKUP(F5,[2]II!$F:$G,2,),)/1000</f>
        <v>8.8890000000000136E-2</v>
      </c>
      <c r="H5" s="4">
        <f>IFERROR(VLOOKUP($F5,'[3]Variações por PN'!$S$8:$T$2813,2,),)/1000/12-IFERROR(VLOOKUP(F5,'[4]TD por componente'!$A:$B,2,),)/1000/12</f>
        <v>0.95341306460139341</v>
      </c>
      <c r="I5" s="4">
        <f t="shared" si="1"/>
        <v>-0.86452306460139328</v>
      </c>
    </row>
    <row r="6" spans="1:9" x14ac:dyDescent="0.35">
      <c r="A6">
        <f t="shared" si="0"/>
        <v>2</v>
      </c>
      <c r="B6" t="s">
        <v>7</v>
      </c>
      <c r="C6">
        <v>1</v>
      </c>
      <c r="D6" t="str">
        <f>VLOOKUP(E6,[1]PDCL!$B$3:$C$34,2,)</f>
        <v>GI</v>
      </c>
      <c r="E6" t="s">
        <v>8</v>
      </c>
      <c r="F6" t="s">
        <v>13</v>
      </c>
      <c r="G6" s="4">
        <f>-IFERROR(VLOOKUP($F6,'[1]TD Z22K260 II por PN'!$C:$N,$A6,),)/1000+IFERROR(VLOOKUP(F6,[2]II!$F:$G,2,),)/1000</f>
        <v>2.938E-2</v>
      </c>
      <c r="H6" s="4">
        <f>IFERROR(VLOOKUP($F6,'[3]Variações por PN'!$S$8:$T$2813,2,),)/1000/12-IFERROR(VLOOKUP(F6,'[4]TD por componente'!$A:$B,2,),)/1000/12</f>
        <v>0.12399784436520693</v>
      </c>
      <c r="I6" s="4">
        <f t="shared" si="1"/>
        <v>-9.4617844365206927E-2</v>
      </c>
    </row>
    <row r="7" spans="1:9" x14ac:dyDescent="0.35">
      <c r="A7">
        <f t="shared" si="0"/>
        <v>2</v>
      </c>
      <c r="B7" t="s">
        <v>7</v>
      </c>
      <c r="C7">
        <v>1</v>
      </c>
      <c r="D7" t="str">
        <f>VLOOKUP(E7,[1]PDCL!$B$3:$C$34,2,)</f>
        <v>GI</v>
      </c>
      <c r="E7" t="s">
        <v>8</v>
      </c>
      <c r="F7" t="s">
        <v>14</v>
      </c>
      <c r="G7" s="4">
        <f>-IFERROR(VLOOKUP($F7,'[1]TD Z22K260 II por PN'!$C:$N,$A7,),)/1000+IFERROR(VLOOKUP(F7,[2]II!$F:$G,2,),)/1000</f>
        <v>-9.3733599999999999</v>
      </c>
      <c r="H7" s="4">
        <f>IFERROR(VLOOKUP($F7,'[3]Variações por PN'!$S$8:$T$2813,2,),)/1000/12-IFERROR(VLOOKUP(F7,'[4]TD por componente'!$A:$B,2,),)/1000/12</f>
        <v>0.22418820287818744</v>
      </c>
      <c r="I7" s="4">
        <f t="shared" si="1"/>
        <v>-9.5975482028781869</v>
      </c>
    </row>
    <row r="8" spans="1:9" x14ac:dyDescent="0.35">
      <c r="A8">
        <f t="shared" si="0"/>
        <v>2</v>
      </c>
      <c r="B8" t="s">
        <v>7</v>
      </c>
      <c r="C8">
        <v>1</v>
      </c>
      <c r="D8" t="str">
        <f>VLOOKUP(E8,[1]PDCL!$B$3:$C$34,2,)</f>
        <v>GI</v>
      </c>
      <c r="E8" t="s">
        <v>8</v>
      </c>
      <c r="F8" t="s">
        <v>15</v>
      </c>
      <c r="G8" s="4">
        <f>-IFERROR(VLOOKUP($F8,'[1]TD Z22K260 II por PN'!$C:$N,$A8,),)/1000+IFERROR(VLOOKUP(F8,[2]II!$F:$G,2,),)/1000</f>
        <v>0.73175999999999997</v>
      </c>
      <c r="H8" s="4">
        <f>IFERROR(VLOOKUP($F8,'[3]Variações por PN'!$S$8:$T$2813,2,),)/1000/12-IFERROR(VLOOKUP(F8,'[4]TD por componente'!$A:$B,2,),)/1000/12</f>
        <v>0.19045155265645408</v>
      </c>
      <c r="I8" s="4">
        <f t="shared" si="1"/>
        <v>0.54130844734354588</v>
      </c>
    </row>
    <row r="9" spans="1:9" x14ac:dyDescent="0.35">
      <c r="A9">
        <f t="shared" si="0"/>
        <v>2</v>
      </c>
      <c r="B9" t="s">
        <v>7</v>
      </c>
      <c r="C9">
        <v>1</v>
      </c>
      <c r="D9" t="str">
        <f>VLOOKUP(E9,[1]PDCL!$B$3:$C$34,2,)</f>
        <v>GI</v>
      </c>
      <c r="E9" t="s">
        <v>8</v>
      </c>
      <c r="F9" t="s">
        <v>16</v>
      </c>
      <c r="G9" s="4">
        <f>-IFERROR(VLOOKUP($F9,'[1]TD Z22K260 II por PN'!$C:$N,$A9,),)/1000+IFERROR(VLOOKUP(F9,[2]II!$F:$G,2,),)/1000</f>
        <v>0.81938</v>
      </c>
      <c r="H9" s="4">
        <f>IFERROR(VLOOKUP($F9,'[3]Variações por PN'!$S$8:$T$2813,2,),)/1000/12-IFERROR(VLOOKUP(F9,'[4]TD por componente'!$A:$B,2,),)/1000/12</f>
        <v>0.22200465770675917</v>
      </c>
      <c r="I9" s="4">
        <f t="shared" si="1"/>
        <v>0.59737534229324085</v>
      </c>
    </row>
    <row r="10" spans="1:9" x14ac:dyDescent="0.35">
      <c r="A10">
        <f t="shared" si="0"/>
        <v>2</v>
      </c>
      <c r="B10" t="s">
        <v>7</v>
      </c>
      <c r="C10">
        <v>1</v>
      </c>
      <c r="D10" t="str">
        <f>VLOOKUP(E10,[1]PDCL!$B$3:$C$34,2,)</f>
        <v>GI</v>
      </c>
      <c r="E10" t="s">
        <v>8</v>
      </c>
      <c r="F10" t="s">
        <v>17</v>
      </c>
      <c r="G10" s="4">
        <f>-IFERROR(VLOOKUP($F10,'[1]TD Z22K260 II por PN'!$C:$N,$A10,),)/1000+IFERROR(VLOOKUP(F10,[2]II!$F:$G,2,),)/1000</f>
        <v>-111.34569999999999</v>
      </c>
      <c r="H10" s="4">
        <f>IFERROR(VLOOKUP($F10,'[3]Variações por PN'!$S$8:$T$2813,2,),)/1000/12-IFERROR(VLOOKUP(F10,'[4]TD por componente'!$A:$B,2,),)/1000/12</f>
        <v>-12.675412613333975</v>
      </c>
      <c r="I10" s="4">
        <f t="shared" si="1"/>
        <v>-98.670287386666018</v>
      </c>
    </row>
    <row r="11" spans="1:9" x14ac:dyDescent="0.35">
      <c r="A11">
        <f t="shared" si="0"/>
        <v>2</v>
      </c>
      <c r="B11" t="s">
        <v>7</v>
      </c>
      <c r="C11">
        <v>1</v>
      </c>
      <c r="D11" t="str">
        <f>VLOOKUP(E11,[1]PDCL!$B$3:$C$34,2,)</f>
        <v>GI</v>
      </c>
      <c r="E11" t="s">
        <v>8</v>
      </c>
      <c r="F11" t="s">
        <v>18</v>
      </c>
      <c r="G11" s="4">
        <f>-IFERROR(VLOOKUP($F11,'[1]TD Z22K260 II por PN'!$C:$N,$A11,),)/1000+IFERROR(VLOOKUP(F11,[2]II!$F:$G,2,),)/1000</f>
        <v>0</v>
      </c>
      <c r="H11" s="4">
        <f>IFERROR(VLOOKUP($F11,'[3]Variações por PN'!$S$8:$T$2813,2,),)/1000/12-IFERROR(VLOOKUP(F11,'[4]TD por componente'!$A:$B,2,),)/1000/12</f>
        <v>-3.5005778326164242E-4</v>
      </c>
      <c r="I11" s="4">
        <f t="shared" si="1"/>
        <v>3.5005778326164242E-4</v>
      </c>
    </row>
    <row r="12" spans="1:9" x14ac:dyDescent="0.35">
      <c r="A12">
        <f t="shared" si="0"/>
        <v>2</v>
      </c>
      <c r="B12" t="s">
        <v>7</v>
      </c>
      <c r="C12">
        <v>1</v>
      </c>
      <c r="D12" t="str">
        <f>VLOOKUP(E12,[1]PDCL!$B$3:$C$34,2,)</f>
        <v>GI</v>
      </c>
      <c r="E12" t="s">
        <v>8</v>
      </c>
      <c r="F12" t="s">
        <v>19</v>
      </c>
      <c r="G12" s="4">
        <f>-IFERROR(VLOOKUP($F12,'[1]TD Z22K260 II por PN'!$C:$N,$A12,),)/1000+IFERROR(VLOOKUP(F12,[2]II!$F:$G,2,),)/1000</f>
        <v>-15.569949999999999</v>
      </c>
      <c r="H12" s="4">
        <f>IFERROR(VLOOKUP($F12,'[3]Variações por PN'!$S$8:$T$2813,2,),)/1000/12-IFERROR(VLOOKUP(F12,'[4]TD por componente'!$A:$B,2,),)/1000/12</f>
        <v>0.63180557289007266</v>
      </c>
      <c r="I12" s="4">
        <f t="shared" si="1"/>
        <v>-16.201755572890072</v>
      </c>
    </row>
    <row r="13" spans="1:9" x14ac:dyDescent="0.35">
      <c r="A13">
        <f t="shared" si="0"/>
        <v>2</v>
      </c>
      <c r="B13" t="s">
        <v>7</v>
      </c>
      <c r="C13">
        <v>1</v>
      </c>
      <c r="D13" t="str">
        <f>VLOOKUP(E13,[1]PDCL!$B$3:$C$34,2,)</f>
        <v>GI</v>
      </c>
      <c r="E13" t="s">
        <v>8</v>
      </c>
      <c r="F13" t="s">
        <v>20</v>
      </c>
      <c r="G13" s="4">
        <f>-IFERROR(VLOOKUP($F13,'[1]TD Z22K260 II por PN'!$C:$N,$A13,),)/1000+IFERROR(VLOOKUP(F13,[2]II!$F:$G,2,),)/1000</f>
        <v>-3.7098900000000001</v>
      </c>
      <c r="H13" s="4">
        <f>IFERROR(VLOOKUP($F13,'[3]Variações por PN'!$S$8:$T$2813,2,),)/1000/12-IFERROR(VLOOKUP(F13,'[4]TD por componente'!$A:$B,2,),)/1000/12</f>
        <v>2.4162148105048496E-2</v>
      </c>
      <c r="I13" s="4">
        <f t="shared" si="1"/>
        <v>-3.7340521481050488</v>
      </c>
    </row>
    <row r="14" spans="1:9" x14ac:dyDescent="0.35">
      <c r="A14">
        <f t="shared" si="0"/>
        <v>2</v>
      </c>
      <c r="B14" t="s">
        <v>7</v>
      </c>
      <c r="C14">
        <v>1</v>
      </c>
      <c r="D14" t="str">
        <f>VLOOKUP(E14,[1]PDCL!$B$3:$C$34,2,)</f>
        <v>GI</v>
      </c>
      <c r="E14" t="s">
        <v>8</v>
      </c>
      <c r="F14" t="s">
        <v>21</v>
      </c>
      <c r="G14" s="4">
        <f>-IFERROR(VLOOKUP($F14,'[1]TD Z22K260 II por PN'!$C:$N,$A14,),)/1000+IFERROR(VLOOKUP(F14,[2]II!$F:$G,2,),)/1000</f>
        <v>-12.708179999999999</v>
      </c>
      <c r="H14" s="4">
        <f>IFERROR(VLOOKUP($F14,'[3]Variações por PN'!$S$8:$T$2813,2,),)/1000/12-IFERROR(VLOOKUP(F14,'[4]TD por componente'!$A:$B,2,),)/1000/12</f>
        <v>-0.58915984814901701</v>
      </c>
      <c r="I14" s="4">
        <f t="shared" si="1"/>
        <v>-12.119020151850982</v>
      </c>
    </row>
    <row r="15" spans="1:9" x14ac:dyDescent="0.35">
      <c r="A15">
        <f t="shared" si="0"/>
        <v>2</v>
      </c>
      <c r="B15" t="s">
        <v>7</v>
      </c>
      <c r="C15">
        <v>1</v>
      </c>
      <c r="D15" t="str">
        <f>VLOOKUP(E15,[1]PDCL!$B$3:$C$34,2,)</f>
        <v>GI</v>
      </c>
      <c r="E15" t="s">
        <v>8</v>
      </c>
      <c r="F15" t="s">
        <v>22</v>
      </c>
      <c r="G15" s="4">
        <f>-IFERROR(VLOOKUP($F15,'[1]TD Z22K260 II por PN'!$C:$N,$A15,),)/1000+IFERROR(VLOOKUP(F15,[2]II!$F:$G,2,),)/1000</f>
        <v>-33.220179999999999</v>
      </c>
      <c r="H15" s="4">
        <f>IFERROR(VLOOKUP($F15,'[3]Variações por PN'!$S$8:$T$2813,2,),)/1000/12-IFERROR(VLOOKUP(F15,'[4]TD por componente'!$A:$B,2,),)/1000/12</f>
        <v>-3.756031281794431</v>
      </c>
      <c r="I15" s="4">
        <f t="shared" si="1"/>
        <v>-29.464148718205568</v>
      </c>
    </row>
    <row r="16" spans="1:9" x14ac:dyDescent="0.35">
      <c r="A16">
        <f t="shared" si="0"/>
        <v>2</v>
      </c>
      <c r="B16" t="s">
        <v>7</v>
      </c>
      <c r="C16">
        <v>1</v>
      </c>
      <c r="D16" t="str">
        <f>VLOOKUP(E16,[1]PDCL!$B$3:$C$34,2,)</f>
        <v>OT</v>
      </c>
      <c r="E16" t="s">
        <v>23</v>
      </c>
      <c r="F16" t="s">
        <v>24</v>
      </c>
      <c r="G16" s="4">
        <f>-IFERROR(VLOOKUP($F16,'[1]TD Z22K260 II por PN'!$C:$N,$A16,),)/1000+IFERROR(VLOOKUP(F16,[2]II!$F:$G,2,),)/1000</f>
        <v>0</v>
      </c>
      <c r="H16" s="4">
        <f>IFERROR(VLOOKUP($F16,'[3]Variações por PN'!$S$8:$T$2813,2,),)/1000/12-IFERROR(VLOOKUP(F16,'[4]TD por componente'!$A:$B,2,),)/1000/12</f>
        <v>0</v>
      </c>
      <c r="I16" s="4">
        <f t="shared" si="1"/>
        <v>0</v>
      </c>
    </row>
    <row r="17" spans="1:9" x14ac:dyDescent="0.35">
      <c r="A17">
        <f t="shared" si="0"/>
        <v>2</v>
      </c>
      <c r="B17" t="s">
        <v>7</v>
      </c>
      <c r="C17">
        <v>1</v>
      </c>
      <c r="D17" t="str">
        <f>VLOOKUP(E17,[1]PDCL!$B$3:$C$34,2,)</f>
        <v>OT</v>
      </c>
      <c r="E17" t="s">
        <v>23</v>
      </c>
      <c r="F17" t="s">
        <v>25</v>
      </c>
      <c r="G17" s="4">
        <f>-IFERROR(VLOOKUP($F17,'[1]TD Z22K260 II por PN'!$C:$N,$A17,),)/1000+IFERROR(VLOOKUP(F17,[2]II!$F:$G,2,),)/1000</f>
        <v>0</v>
      </c>
      <c r="H17" s="4">
        <f>IFERROR(VLOOKUP($F17,'[3]Variações por PN'!$S$8:$T$2813,2,),)/1000/12-IFERROR(VLOOKUP(F17,'[4]TD por componente'!$A:$B,2,),)/1000/12</f>
        <v>0</v>
      </c>
      <c r="I17" s="4">
        <f t="shared" si="1"/>
        <v>0</v>
      </c>
    </row>
    <row r="18" spans="1:9" x14ac:dyDescent="0.35">
      <c r="A18">
        <f t="shared" si="0"/>
        <v>2</v>
      </c>
      <c r="B18" t="s">
        <v>7</v>
      </c>
      <c r="C18">
        <v>1</v>
      </c>
      <c r="D18" t="str">
        <f>VLOOKUP(E18,[1]PDCL!$B$3:$C$34,2,)</f>
        <v>OT</v>
      </c>
      <c r="E18" t="s">
        <v>23</v>
      </c>
      <c r="F18" t="s">
        <v>26</v>
      </c>
      <c r="G18" s="4">
        <f>-IFERROR(VLOOKUP($F18,'[1]TD Z22K260 II por PN'!$C:$N,$A18,),)/1000+IFERROR(VLOOKUP(F18,[2]II!$F:$G,2,),)/1000</f>
        <v>35.993410000000004</v>
      </c>
      <c r="H18" s="4">
        <f>IFERROR(VLOOKUP($F18,'[3]Variações por PN'!$S$8:$T$2813,2,),)/1000/12-IFERROR(VLOOKUP(F18,'[4]TD por componente'!$A:$B,2,),)/1000/12</f>
        <v>0</v>
      </c>
      <c r="I18" s="4">
        <f t="shared" si="1"/>
        <v>35.993410000000004</v>
      </c>
    </row>
    <row r="19" spans="1:9" x14ac:dyDescent="0.35">
      <c r="A19">
        <f t="shared" si="0"/>
        <v>2</v>
      </c>
      <c r="B19" t="s">
        <v>7</v>
      </c>
      <c r="C19">
        <v>1</v>
      </c>
      <c r="D19" t="str">
        <f>VLOOKUP(E19,[1]PDCL!$B$3:$C$34,2,)</f>
        <v>CC-AM</v>
      </c>
      <c r="E19" t="s">
        <v>27</v>
      </c>
      <c r="F19" t="s">
        <v>28</v>
      </c>
      <c r="G19" s="4">
        <f>-IFERROR(VLOOKUP($F19,'[1]TD Z22K260 II por PN'!$C:$N,$A19,),)/1000+IFERROR(VLOOKUP(F19,[2]II!$F:$G,2,),)/1000</f>
        <v>0</v>
      </c>
      <c r="H19" s="4">
        <f>IFERROR(VLOOKUP($F19,'[3]Variações por PN'!$S$8:$T$2813,2,),)/1000/12-IFERROR(VLOOKUP(F19,'[4]TD por componente'!$A:$B,2,),)/1000/12</f>
        <v>0</v>
      </c>
      <c r="I19" s="4">
        <f t="shared" si="1"/>
        <v>0</v>
      </c>
    </row>
    <row r="20" spans="1:9" x14ac:dyDescent="0.35">
      <c r="A20">
        <f t="shared" si="0"/>
        <v>2</v>
      </c>
      <c r="B20" t="s">
        <v>7</v>
      </c>
      <c r="C20">
        <v>1</v>
      </c>
      <c r="D20" t="str">
        <f>VLOOKUP(E20,[1]PDCL!$B$3:$C$34,2,)</f>
        <v>CC-AM</v>
      </c>
      <c r="E20" t="s">
        <v>27</v>
      </c>
      <c r="F20" t="s">
        <v>29</v>
      </c>
      <c r="G20" s="4">
        <f>-IFERROR(VLOOKUP($F20,'[1]TD Z22K260 II por PN'!$C:$N,$A20,),)/1000+IFERROR(VLOOKUP(F20,[2]II!$F:$G,2,),)/1000</f>
        <v>0</v>
      </c>
      <c r="H20" s="4">
        <f>IFERROR(VLOOKUP($F20,'[3]Variações por PN'!$S$8:$T$2813,2,),)/1000/12-IFERROR(VLOOKUP(F20,'[4]TD por componente'!$A:$B,2,),)/1000/12</f>
        <v>0</v>
      </c>
      <c r="I20" s="4">
        <f t="shared" si="1"/>
        <v>0</v>
      </c>
    </row>
    <row r="21" spans="1:9" x14ac:dyDescent="0.35">
      <c r="A21">
        <f t="shared" si="0"/>
        <v>2</v>
      </c>
      <c r="B21" t="s">
        <v>7</v>
      </c>
      <c r="C21">
        <v>1</v>
      </c>
      <c r="D21" t="str">
        <f>VLOOKUP(E21,[1]PDCL!$B$3:$C$34,2,)</f>
        <v>CC-AM</v>
      </c>
      <c r="E21" t="s">
        <v>27</v>
      </c>
      <c r="F21" t="s">
        <v>30</v>
      </c>
      <c r="G21" s="4">
        <f>-IFERROR(VLOOKUP($F21,'[1]TD Z22K260 II por PN'!$C:$N,$A21,),)/1000+IFERROR(VLOOKUP(F21,[2]II!$F:$G,2,),)/1000</f>
        <v>0.33325000000000005</v>
      </c>
      <c r="H21" s="4">
        <f>IFERROR(VLOOKUP($F21,'[3]Variações por PN'!$S$8:$T$2813,2,),)/1000/12-IFERROR(VLOOKUP(F21,'[4]TD por componente'!$A:$B,2,),)/1000/12</f>
        <v>1.1051122934604564E-2</v>
      </c>
      <c r="I21" s="4">
        <f t="shared" si="1"/>
        <v>0.32219887706539546</v>
      </c>
    </row>
    <row r="22" spans="1:9" x14ac:dyDescent="0.35">
      <c r="A22">
        <f t="shared" si="0"/>
        <v>2</v>
      </c>
      <c r="B22" t="s">
        <v>7</v>
      </c>
      <c r="C22">
        <v>1</v>
      </c>
      <c r="D22" t="str">
        <f>VLOOKUP(E22,[1]PDCL!$B$3:$C$34,2,)</f>
        <v>CC-AM</v>
      </c>
      <c r="E22" t="s">
        <v>27</v>
      </c>
      <c r="F22" t="s">
        <v>31</v>
      </c>
      <c r="G22" s="4">
        <f>-IFERROR(VLOOKUP($F22,'[1]TD Z22K260 II por PN'!$C:$N,$A22,),)/1000+IFERROR(VLOOKUP(F22,[2]II!$F:$G,2,),)/1000</f>
        <v>0</v>
      </c>
      <c r="H22" s="4">
        <f>IFERROR(VLOOKUP($F22,'[3]Variações por PN'!$S$8:$T$2813,2,),)/1000/12-IFERROR(VLOOKUP(F22,'[4]TD por componente'!$A:$B,2,),)/1000/12</f>
        <v>-16.611583306170637</v>
      </c>
      <c r="I22" s="4">
        <f t="shared" si="1"/>
        <v>16.611583306170637</v>
      </c>
    </row>
    <row r="23" spans="1:9" x14ac:dyDescent="0.35">
      <c r="A23">
        <f t="shared" si="0"/>
        <v>2</v>
      </c>
      <c r="B23" t="s">
        <v>7</v>
      </c>
      <c r="C23">
        <v>1</v>
      </c>
      <c r="D23" t="str">
        <f>VLOOKUP(E23,[1]PDCL!$B$3:$C$34,2,)</f>
        <v>CC-AM</v>
      </c>
      <c r="E23" t="s">
        <v>27</v>
      </c>
      <c r="F23" t="s">
        <v>32</v>
      </c>
      <c r="G23" s="4">
        <f>-IFERROR(VLOOKUP($F23,'[1]TD Z22K260 II por PN'!$C:$N,$A23,),)/1000+IFERROR(VLOOKUP(F23,[2]II!$F:$G,2,),)/1000</f>
        <v>-53.279779999999995</v>
      </c>
      <c r="H23" s="4">
        <f>IFERROR(VLOOKUP($F23,'[3]Variações por PN'!$S$8:$T$2813,2,),)/1000/12-IFERROR(VLOOKUP(F23,'[4]TD por componente'!$A:$B,2,),)/1000/12</f>
        <v>-60.286349056341344</v>
      </c>
      <c r="I23" s="4">
        <f t="shared" si="1"/>
        <v>7.0065690563413483</v>
      </c>
    </row>
    <row r="24" spans="1:9" x14ac:dyDescent="0.35">
      <c r="A24">
        <f t="shared" si="0"/>
        <v>2</v>
      </c>
      <c r="B24" t="s">
        <v>7</v>
      </c>
      <c r="C24">
        <v>1</v>
      </c>
      <c r="D24" t="str">
        <f>VLOOKUP(E24,[1]PDCL!$B$3:$C$34,2,)</f>
        <v>CC-AM</v>
      </c>
      <c r="E24" t="s">
        <v>27</v>
      </c>
      <c r="F24" t="s">
        <v>33</v>
      </c>
      <c r="G24" s="4">
        <f>-IFERROR(VLOOKUP($F24,'[1]TD Z22K260 II por PN'!$C:$N,$A24,),)/1000+IFERROR(VLOOKUP(F24,[2]II!$F:$G,2,),)/1000</f>
        <v>-1.2599499999999999</v>
      </c>
      <c r="H24" s="4">
        <f>IFERROR(VLOOKUP($F24,'[3]Variações por PN'!$S$8:$T$2813,2,),)/1000/12-IFERROR(VLOOKUP(F24,'[4]TD por componente'!$A:$B,2,),)/1000/12</f>
        <v>-6.0531064304331998</v>
      </c>
      <c r="I24" s="4">
        <f t="shared" si="1"/>
        <v>4.7931564304331999</v>
      </c>
    </row>
    <row r="25" spans="1:9" x14ac:dyDescent="0.35">
      <c r="A25">
        <f t="shared" si="0"/>
        <v>2</v>
      </c>
      <c r="B25" t="s">
        <v>7</v>
      </c>
      <c r="C25">
        <v>1</v>
      </c>
      <c r="D25" t="str">
        <f>VLOOKUP(E25,[1]PDCL!$B$3:$C$34,2,)</f>
        <v>CC-AM</v>
      </c>
      <c r="E25" t="s">
        <v>27</v>
      </c>
      <c r="F25" t="s">
        <v>34</v>
      </c>
      <c r="G25" s="4">
        <f>-IFERROR(VLOOKUP($F25,'[1]TD Z22K260 II por PN'!$C:$N,$A25,),)/1000+IFERROR(VLOOKUP(F25,[2]II!$F:$G,2,),)/1000</f>
        <v>5.1179999999999989E-2</v>
      </c>
      <c r="H25" s="4">
        <f>IFERROR(VLOOKUP($F25,'[3]Variações por PN'!$S$8:$T$2813,2,),)/1000/12-IFERROR(VLOOKUP(F25,'[4]TD por componente'!$A:$B,2,),)/1000/12</f>
        <v>3.9136994013858346E-2</v>
      </c>
      <c r="I25" s="4">
        <f t="shared" si="1"/>
        <v>1.2043005986141643E-2</v>
      </c>
    </row>
    <row r="26" spans="1:9" x14ac:dyDescent="0.35">
      <c r="A26">
        <f t="shared" si="0"/>
        <v>2</v>
      </c>
      <c r="B26" t="s">
        <v>7</v>
      </c>
      <c r="C26">
        <v>1</v>
      </c>
      <c r="D26" t="str">
        <f>VLOOKUP(E26,[1]PDCL!$B$3:$C$34,2,)</f>
        <v>CC-AM</v>
      </c>
      <c r="E26" t="s">
        <v>27</v>
      </c>
      <c r="F26" t="s">
        <v>35</v>
      </c>
      <c r="G26" s="4">
        <f>-IFERROR(VLOOKUP($F26,'[1]TD Z22K260 II por PN'!$C:$N,$A26,),)/1000+IFERROR(VLOOKUP(F26,[2]II!$F:$G,2,),)/1000</f>
        <v>-0.14466999999999999</v>
      </c>
      <c r="H26" s="4">
        <f>IFERROR(VLOOKUP($F26,'[3]Variações por PN'!$S$8:$T$2813,2,),)/1000/12-IFERROR(VLOOKUP(F26,'[4]TD por componente'!$A:$B,2,),)/1000/12</f>
        <v>1.5747388670050041E-2</v>
      </c>
      <c r="I26" s="4">
        <f t="shared" si="1"/>
        <v>-0.16041738867005004</v>
      </c>
    </row>
    <row r="27" spans="1:9" x14ac:dyDescent="0.35">
      <c r="A27">
        <f t="shared" si="0"/>
        <v>2</v>
      </c>
      <c r="B27" t="s">
        <v>7</v>
      </c>
      <c r="C27">
        <v>1</v>
      </c>
      <c r="D27" t="str">
        <f>VLOOKUP(E27,[1]PDCL!$B$3:$C$34,2,)</f>
        <v>CC-AM</v>
      </c>
      <c r="E27" t="s">
        <v>27</v>
      </c>
      <c r="F27" t="s">
        <v>36</v>
      </c>
      <c r="G27" s="4">
        <f>-IFERROR(VLOOKUP($F27,'[1]TD Z22K260 II por PN'!$C:$N,$A27,),)/1000+IFERROR(VLOOKUP(F27,[2]II!$F:$G,2,),)/1000</f>
        <v>1.33653</v>
      </c>
      <c r="H27" s="4">
        <f>IFERROR(VLOOKUP($F27,'[3]Variações por PN'!$S$8:$T$2813,2,),)/1000/12-IFERROR(VLOOKUP(F27,'[4]TD por componente'!$A:$B,2,),)/1000/12</f>
        <v>0.30171547721702091</v>
      </c>
      <c r="I27" s="4">
        <f t="shared" si="1"/>
        <v>1.034814522782979</v>
      </c>
    </row>
    <row r="28" spans="1:9" x14ac:dyDescent="0.35">
      <c r="A28">
        <f t="shared" si="0"/>
        <v>2</v>
      </c>
      <c r="B28" t="s">
        <v>7</v>
      </c>
      <c r="C28">
        <v>1</v>
      </c>
      <c r="D28" t="str">
        <f>VLOOKUP(E28,[1]PDCL!$B$3:$C$34,2,)</f>
        <v>CC-AM</v>
      </c>
      <c r="E28" t="s">
        <v>27</v>
      </c>
      <c r="F28" t="s">
        <v>37</v>
      </c>
      <c r="G28" s="4">
        <f>-IFERROR(VLOOKUP($F28,'[1]TD Z22K260 II por PN'!$C:$N,$A28,),)/1000+IFERROR(VLOOKUP(F28,[2]II!$F:$G,2,),)/1000</f>
        <v>1.01498</v>
      </c>
      <c r="H28" s="4">
        <f>IFERROR(VLOOKUP($F28,'[3]Variações por PN'!$S$8:$T$2813,2,),)/1000/12-IFERROR(VLOOKUP(F28,'[4]TD por componente'!$A:$B,2,),)/1000/12</f>
        <v>0.37375669134367051</v>
      </c>
      <c r="I28" s="4">
        <f t="shared" si="1"/>
        <v>0.64122330865632948</v>
      </c>
    </row>
    <row r="29" spans="1:9" x14ac:dyDescent="0.35">
      <c r="A29">
        <f t="shared" si="0"/>
        <v>2</v>
      </c>
      <c r="B29" t="s">
        <v>7</v>
      </c>
      <c r="C29">
        <v>1</v>
      </c>
      <c r="D29" t="str">
        <f>VLOOKUP(E29,[1]PDCL!$B$3:$C$34,2,)</f>
        <v>CC-AM</v>
      </c>
      <c r="E29" t="s">
        <v>27</v>
      </c>
      <c r="F29" t="s">
        <v>38</v>
      </c>
      <c r="G29" s="4">
        <f>-IFERROR(VLOOKUP($F29,'[1]TD Z22K260 II por PN'!$C:$N,$A29,),)/1000+IFERROR(VLOOKUP(F29,[2]II!$F:$G,2,),)/1000</f>
        <v>-4.75129</v>
      </c>
      <c r="H29" s="4">
        <f>IFERROR(VLOOKUP($F29,'[3]Variações por PN'!$S$8:$T$2813,2,),)/1000/12-IFERROR(VLOOKUP(F29,'[4]TD por componente'!$A:$B,2,),)/1000/12</f>
        <v>-2.7733149203584659</v>
      </c>
      <c r="I29" s="4">
        <f t="shared" si="1"/>
        <v>-1.9779750796415341</v>
      </c>
    </row>
    <row r="30" spans="1:9" x14ac:dyDescent="0.35">
      <c r="A30">
        <f t="shared" si="0"/>
        <v>2</v>
      </c>
      <c r="B30" t="s">
        <v>7</v>
      </c>
      <c r="C30">
        <v>1</v>
      </c>
      <c r="D30" t="str">
        <f>VLOOKUP(E30,[1]PDCL!$B$3:$C$34,2,)</f>
        <v>CC-AM</v>
      </c>
      <c r="E30" t="s">
        <v>27</v>
      </c>
      <c r="F30" t="s">
        <v>39</v>
      </c>
      <c r="G30" s="4">
        <f>-IFERROR(VLOOKUP($F30,'[1]TD Z22K260 II por PN'!$C:$N,$A30,),)/1000+IFERROR(VLOOKUP(F30,[2]II!$F:$G,2,),)/1000</f>
        <v>-4.5333999999999994</v>
      </c>
      <c r="H30" s="4">
        <f>IFERROR(VLOOKUP($F30,'[3]Variações por PN'!$S$8:$T$2813,2,),)/1000/12-IFERROR(VLOOKUP(F30,'[4]TD por componente'!$A:$B,2,),)/1000/12</f>
        <v>-9.2460974477447948</v>
      </c>
      <c r="I30" s="4">
        <f t="shared" si="1"/>
        <v>4.7126974477447954</v>
      </c>
    </row>
    <row r="31" spans="1:9" x14ac:dyDescent="0.35">
      <c r="A31">
        <f t="shared" si="0"/>
        <v>2</v>
      </c>
      <c r="B31" t="s">
        <v>7</v>
      </c>
      <c r="C31">
        <v>1</v>
      </c>
      <c r="D31" t="str">
        <f>VLOOKUP(E31,[1]PDCL!$B$3:$C$34,2,)</f>
        <v>CC-AM</v>
      </c>
      <c r="E31" t="s">
        <v>27</v>
      </c>
      <c r="F31" t="s">
        <v>40</v>
      </c>
      <c r="G31" s="4">
        <f>-IFERROR(VLOOKUP($F31,'[1]TD Z22K260 II por PN'!$C:$N,$A31,),)/1000+IFERROR(VLOOKUP(F31,[2]II!$F:$G,2,),)/1000</f>
        <v>-40.223559999999999</v>
      </c>
      <c r="H31" s="4">
        <f>IFERROR(VLOOKUP($F31,'[3]Variações por PN'!$S$8:$T$2813,2,),)/1000/12-IFERROR(VLOOKUP(F31,'[4]TD por componente'!$A:$B,2,),)/1000/12</f>
        <v>-44.251311829905987</v>
      </c>
      <c r="I31" s="4">
        <f t="shared" si="1"/>
        <v>4.0277518299059878</v>
      </c>
    </row>
    <row r="32" spans="1:9" x14ac:dyDescent="0.35">
      <c r="A32">
        <f t="shared" si="0"/>
        <v>2</v>
      </c>
      <c r="B32" t="s">
        <v>7</v>
      </c>
      <c r="C32">
        <v>1</v>
      </c>
      <c r="D32" t="str">
        <f>VLOOKUP(E32,[1]PDCL!$B$3:$C$34,2,)</f>
        <v>CC-AM</v>
      </c>
      <c r="E32" t="s">
        <v>27</v>
      </c>
      <c r="F32" t="s">
        <v>41</v>
      </c>
      <c r="G32" s="4">
        <f>-IFERROR(VLOOKUP($F32,'[1]TD Z22K260 II por PN'!$C:$N,$A32,),)/1000+IFERROR(VLOOKUP(F32,[2]II!$F:$G,2,),)/1000</f>
        <v>7.218490000000001</v>
      </c>
      <c r="H32" s="4">
        <f>IFERROR(VLOOKUP($F32,'[3]Variações por PN'!$S$8:$T$2813,2,),)/1000/12-IFERROR(VLOOKUP(F32,'[4]TD por componente'!$A:$B,2,),)/1000/12</f>
        <v>10.850003191705897</v>
      </c>
      <c r="I32" s="4">
        <f t="shared" si="1"/>
        <v>-3.6315131917058956</v>
      </c>
    </row>
    <row r="33" spans="1:9" x14ac:dyDescent="0.35">
      <c r="A33">
        <f t="shared" si="0"/>
        <v>2</v>
      </c>
      <c r="B33" t="s">
        <v>7</v>
      </c>
      <c r="C33">
        <v>1</v>
      </c>
      <c r="D33" t="str">
        <f>VLOOKUP(E33,[1]PDCL!$B$3:$C$34,2,)</f>
        <v>CC-AM</v>
      </c>
      <c r="E33" t="s">
        <v>27</v>
      </c>
      <c r="F33" t="s">
        <v>42</v>
      </c>
      <c r="G33" s="4">
        <f>-IFERROR(VLOOKUP($F33,'[1]TD Z22K260 II por PN'!$C:$N,$A33,),)/1000+IFERROR(VLOOKUP(F33,[2]II!$F:$G,2,),)/1000</f>
        <v>1.5192499999999998</v>
      </c>
      <c r="H33" s="4">
        <f>IFERROR(VLOOKUP($F33,'[3]Variações por PN'!$S$8:$T$2813,2,),)/1000/12-IFERROR(VLOOKUP(F33,'[4]TD por componente'!$A:$B,2,),)/1000/12</f>
        <v>0.18922763447946422</v>
      </c>
      <c r="I33" s="4">
        <f t="shared" si="1"/>
        <v>1.3300223655205357</v>
      </c>
    </row>
    <row r="34" spans="1:9" x14ac:dyDescent="0.35">
      <c r="A34">
        <f t="shared" si="0"/>
        <v>2</v>
      </c>
      <c r="B34" t="s">
        <v>7</v>
      </c>
      <c r="C34">
        <v>1</v>
      </c>
      <c r="D34" t="str">
        <f>VLOOKUP(E34,[1]PDCL!$B$3:$C$34,2,)</f>
        <v>CC-AM</v>
      </c>
      <c r="E34" t="s">
        <v>27</v>
      </c>
      <c r="F34" t="s">
        <v>43</v>
      </c>
      <c r="G34" s="4">
        <f>-IFERROR(VLOOKUP($F34,'[1]TD Z22K260 II por PN'!$C:$N,$A34,),)/1000+IFERROR(VLOOKUP(F34,[2]II!$F:$G,2,),)/1000</f>
        <v>-4.0725299999999995</v>
      </c>
      <c r="H34" s="4">
        <f>IFERROR(VLOOKUP($F34,'[3]Variações por PN'!$S$8:$T$2813,2,),)/1000/12-IFERROR(VLOOKUP(F34,'[4]TD por componente'!$A:$B,2,),)/1000/12</f>
        <v>4.997751022459973E-2</v>
      </c>
      <c r="I34" s="4">
        <f t="shared" si="1"/>
        <v>-4.1225075102245992</v>
      </c>
    </row>
    <row r="35" spans="1:9" x14ac:dyDescent="0.35">
      <c r="A35">
        <f t="shared" si="0"/>
        <v>2</v>
      </c>
      <c r="B35" t="s">
        <v>7</v>
      </c>
      <c r="C35">
        <v>1</v>
      </c>
      <c r="D35" t="str">
        <f>VLOOKUP(E35,[1]PDCL!$B$3:$C$34,2,)</f>
        <v>CC-AM</v>
      </c>
      <c r="E35" t="s">
        <v>27</v>
      </c>
      <c r="F35" t="s">
        <v>44</v>
      </c>
      <c r="G35" s="4">
        <f>-IFERROR(VLOOKUP($F35,'[1]TD Z22K260 II por PN'!$C:$N,$A35,),)/1000+IFERROR(VLOOKUP(F35,[2]II!$F:$G,2,),)/1000</f>
        <v>-14.799239999999999</v>
      </c>
      <c r="H35" s="4">
        <f>IFERROR(VLOOKUP($F35,'[3]Variações por PN'!$S$8:$T$2813,2,),)/1000/12-IFERROR(VLOOKUP(F35,'[4]TD por componente'!$A:$B,2,),)/1000/12</f>
        <v>-2.4050047797677987</v>
      </c>
      <c r="I35" s="4">
        <f t="shared" si="1"/>
        <v>-12.394235220232201</v>
      </c>
    </row>
    <row r="36" spans="1:9" x14ac:dyDescent="0.35">
      <c r="A36">
        <f t="shared" si="0"/>
        <v>2</v>
      </c>
      <c r="B36" t="s">
        <v>7</v>
      </c>
      <c r="C36">
        <v>1</v>
      </c>
      <c r="D36" t="str">
        <f>VLOOKUP(E36,[1]PDCL!$B$3:$C$34,2,)</f>
        <v>CC-AM</v>
      </c>
      <c r="E36" t="s">
        <v>27</v>
      </c>
      <c r="F36" t="s">
        <v>45</v>
      </c>
      <c r="G36" s="4">
        <f>-IFERROR(VLOOKUP($F36,'[1]TD Z22K260 II por PN'!$C:$N,$A36,),)/1000+IFERROR(VLOOKUP(F36,[2]II!$F:$G,2,),)/1000</f>
        <v>0.20184999999999997</v>
      </c>
      <c r="H36" s="4">
        <f>IFERROR(VLOOKUP($F36,'[3]Variações por PN'!$S$8:$T$2813,2,),)/1000/12-IFERROR(VLOOKUP(F36,'[4]TD por componente'!$A:$B,2,),)/1000/12</f>
        <v>0</v>
      </c>
      <c r="I36" s="4">
        <f t="shared" si="1"/>
        <v>0.20184999999999997</v>
      </c>
    </row>
    <row r="37" spans="1:9" x14ac:dyDescent="0.35">
      <c r="A37">
        <f t="shared" si="0"/>
        <v>2</v>
      </c>
      <c r="B37" t="s">
        <v>7</v>
      </c>
      <c r="C37">
        <v>1</v>
      </c>
      <c r="D37" t="str">
        <f>VLOOKUP(E37,[1]PDCL!$B$3:$C$34,2,)</f>
        <v>CC-AM</v>
      </c>
      <c r="E37" t="s">
        <v>27</v>
      </c>
      <c r="F37" t="s">
        <v>46</v>
      </c>
      <c r="G37" s="4">
        <f>-IFERROR(VLOOKUP($F37,'[1]TD Z22K260 II por PN'!$C:$N,$A37,),)/1000+IFERROR(VLOOKUP(F37,[2]II!$F:$G,2,),)/1000</f>
        <v>-0.59765000000000001</v>
      </c>
      <c r="H37" s="4">
        <f>IFERROR(VLOOKUP($F37,'[3]Variações por PN'!$S$8:$T$2813,2,),)/1000/12-IFERROR(VLOOKUP(F37,'[4]TD por componente'!$A:$B,2,),)/1000/12</f>
        <v>0</v>
      </c>
      <c r="I37" s="4">
        <f t="shared" si="1"/>
        <v>-0.59765000000000001</v>
      </c>
    </row>
    <row r="38" spans="1:9" x14ac:dyDescent="0.35">
      <c r="A38">
        <f t="shared" si="0"/>
        <v>2</v>
      </c>
      <c r="B38" t="s">
        <v>7</v>
      </c>
      <c r="C38">
        <v>1</v>
      </c>
      <c r="D38" t="str">
        <f>VLOOKUP(E38,[1]PDCL!$B$3:$C$34,2,)</f>
        <v>CC-AM</v>
      </c>
      <c r="E38" t="s">
        <v>27</v>
      </c>
      <c r="F38" t="s">
        <v>47</v>
      </c>
      <c r="G38" s="4">
        <f>-IFERROR(VLOOKUP($F38,'[1]TD Z22K260 II por PN'!$C:$N,$A38,),)/1000+IFERROR(VLOOKUP(F38,[2]II!$F:$G,2,),)/1000</f>
        <v>-50.964029999999994</v>
      </c>
      <c r="H38" s="4">
        <f>IFERROR(VLOOKUP($F38,'[3]Variações por PN'!$S$8:$T$2813,2,),)/1000/12-IFERROR(VLOOKUP(F38,'[4]TD por componente'!$A:$B,2,),)/1000/12</f>
        <v>-27.387637877848608</v>
      </c>
      <c r="I38" s="4">
        <f t="shared" si="1"/>
        <v>-23.576392122151386</v>
      </c>
    </row>
    <row r="39" spans="1:9" x14ac:dyDescent="0.35">
      <c r="A39">
        <f t="shared" si="0"/>
        <v>2</v>
      </c>
      <c r="B39" t="s">
        <v>7</v>
      </c>
      <c r="C39">
        <v>1</v>
      </c>
      <c r="D39" t="str">
        <f>VLOOKUP(E39,[1]PDCL!$B$3:$C$34,2,)</f>
        <v>CC-AM</v>
      </c>
      <c r="E39" t="s">
        <v>27</v>
      </c>
      <c r="F39" t="s">
        <v>48</v>
      </c>
      <c r="G39" s="4">
        <f>-IFERROR(VLOOKUP($F39,'[1]TD Z22K260 II por PN'!$C:$N,$A39,),)/1000+IFERROR(VLOOKUP(F39,[2]II!$F:$G,2,),)/1000</f>
        <v>-9.1399999999999995E-2</v>
      </c>
      <c r="H39" s="4">
        <f>IFERROR(VLOOKUP($F39,'[3]Variações por PN'!$S$8:$T$2813,2,),)/1000/12-IFERROR(VLOOKUP(F39,'[4]TD por componente'!$A:$B,2,),)/1000/12</f>
        <v>1.5101602195708941E-2</v>
      </c>
      <c r="I39" s="4">
        <f t="shared" si="1"/>
        <v>-0.10650160219570894</v>
      </c>
    </row>
    <row r="40" spans="1:9" x14ac:dyDescent="0.35">
      <c r="A40">
        <f t="shared" si="0"/>
        <v>2</v>
      </c>
      <c r="B40" t="s">
        <v>7</v>
      </c>
      <c r="C40">
        <v>1</v>
      </c>
      <c r="D40" t="str">
        <f>VLOOKUP(E40,[1]PDCL!$B$3:$C$34,2,)</f>
        <v>CC-AM</v>
      </c>
      <c r="E40" t="s">
        <v>27</v>
      </c>
      <c r="F40" t="s">
        <v>49</v>
      </c>
      <c r="G40" s="4">
        <f>-IFERROR(VLOOKUP($F40,'[1]TD Z22K260 II por PN'!$C:$N,$A40,),)/1000+IFERROR(VLOOKUP(F40,[2]II!$F:$G,2,),)/1000</f>
        <v>4.2290700000000001</v>
      </c>
      <c r="H40" s="4">
        <f>IFERROR(VLOOKUP($F40,'[3]Variações por PN'!$S$8:$T$2813,2,),)/1000/12-IFERROR(VLOOKUP(F40,'[4]TD por componente'!$A:$B,2,),)/1000/12</f>
        <v>-0.10859935437880708</v>
      </c>
      <c r="I40" s="4">
        <f t="shared" si="1"/>
        <v>4.3376693543788072</v>
      </c>
    </row>
    <row r="41" spans="1:9" x14ac:dyDescent="0.35">
      <c r="A41">
        <f t="shared" si="0"/>
        <v>2</v>
      </c>
      <c r="B41" t="s">
        <v>7</v>
      </c>
      <c r="C41">
        <v>1</v>
      </c>
      <c r="D41" t="str">
        <f>VLOOKUP(E41,[1]PDCL!$B$3:$C$34,2,)</f>
        <v>CC-AM</v>
      </c>
      <c r="E41" t="s">
        <v>27</v>
      </c>
      <c r="F41" t="s">
        <v>50</v>
      </c>
      <c r="G41" s="4">
        <f>-IFERROR(VLOOKUP($F41,'[1]TD Z22K260 II por PN'!$C:$N,$A41,),)/1000+IFERROR(VLOOKUP(F41,[2]II!$F:$G,2,),)/1000</f>
        <v>-1.0599900000000002</v>
      </c>
      <c r="H41" s="4">
        <f>IFERROR(VLOOKUP($F41,'[3]Variações por PN'!$S$8:$T$2813,2,),)/1000/12-IFERROR(VLOOKUP(F41,'[4]TD por componente'!$A:$B,2,),)/1000/12</f>
        <v>8.0583271344642368E-2</v>
      </c>
      <c r="I41" s="4">
        <f t="shared" si="1"/>
        <v>-1.1405732713446426</v>
      </c>
    </row>
    <row r="42" spans="1:9" x14ac:dyDescent="0.35">
      <c r="A42">
        <f t="shared" si="0"/>
        <v>2</v>
      </c>
      <c r="B42" t="s">
        <v>7</v>
      </c>
      <c r="C42">
        <v>1</v>
      </c>
      <c r="D42" t="str">
        <f>VLOOKUP(E42,[1]PDCL!$B$3:$C$34,2,)</f>
        <v>CC-AM</v>
      </c>
      <c r="E42" t="s">
        <v>27</v>
      </c>
      <c r="F42" t="s">
        <v>51</v>
      </c>
      <c r="G42" s="4">
        <f>-IFERROR(VLOOKUP($F42,'[1]TD Z22K260 II por PN'!$C:$N,$A42,),)/1000+IFERROR(VLOOKUP(F42,[2]II!$F:$G,2,),)/1000</f>
        <v>-19.010960000000001</v>
      </c>
      <c r="H42" s="4">
        <f>IFERROR(VLOOKUP($F42,'[3]Variações por PN'!$S$8:$T$2813,2,),)/1000/12-IFERROR(VLOOKUP(F42,'[4]TD por componente'!$A:$B,2,),)/1000/12</f>
        <v>-46.595146415048276</v>
      </c>
      <c r="I42" s="4">
        <f t="shared" si="1"/>
        <v>27.584186415048276</v>
      </c>
    </row>
    <row r="43" spans="1:9" x14ac:dyDescent="0.35">
      <c r="A43">
        <f t="shared" si="0"/>
        <v>2</v>
      </c>
      <c r="B43" t="s">
        <v>7</v>
      </c>
      <c r="C43">
        <v>1</v>
      </c>
      <c r="D43" t="str">
        <f>VLOOKUP(E43,[1]PDCL!$B$3:$C$34,2,)</f>
        <v>CC-AM</v>
      </c>
      <c r="E43" t="s">
        <v>27</v>
      </c>
      <c r="F43" t="s">
        <v>52</v>
      </c>
      <c r="G43" s="4">
        <f>-IFERROR(VLOOKUP($F43,'[1]TD Z22K260 II por PN'!$C:$N,$A43,),)/1000+IFERROR(VLOOKUP(F43,[2]II!$F:$G,2,),)/1000</f>
        <v>-4.2486699999999997</v>
      </c>
      <c r="H43" s="4">
        <f>IFERROR(VLOOKUP($F43,'[3]Variações por PN'!$S$8:$T$2813,2,),)/1000/12-IFERROR(VLOOKUP(F43,'[4]TD por componente'!$A:$B,2,),)/1000/12</f>
        <v>-8.1699881641940468</v>
      </c>
      <c r="I43" s="4">
        <f t="shared" si="1"/>
        <v>3.9213181641940471</v>
      </c>
    </row>
    <row r="44" spans="1:9" x14ac:dyDescent="0.35">
      <c r="A44">
        <f t="shared" si="0"/>
        <v>2</v>
      </c>
      <c r="B44" t="s">
        <v>7</v>
      </c>
      <c r="C44">
        <v>1</v>
      </c>
      <c r="D44" t="str">
        <f>VLOOKUP(E44,[1]PDCL!$B$3:$C$34,2,)</f>
        <v>CC-AM</v>
      </c>
      <c r="E44" t="s">
        <v>27</v>
      </c>
      <c r="F44" t="s">
        <v>53</v>
      </c>
      <c r="G44" s="4">
        <f>-IFERROR(VLOOKUP($F44,'[1]TD Z22K260 II por PN'!$C:$N,$A44,),)/1000+IFERROR(VLOOKUP(F44,[2]II!$F:$G,2,),)/1000</f>
        <v>0</v>
      </c>
      <c r="H44" s="4">
        <f>IFERROR(VLOOKUP($F44,'[3]Variações por PN'!$S$8:$T$2813,2,),)/1000/12-IFERROR(VLOOKUP(F44,'[4]TD por componente'!$A:$B,2,),)/1000/12</f>
        <v>3.717810814071517E-3</v>
      </c>
      <c r="I44" s="4">
        <f t="shared" si="1"/>
        <v>-3.717810814071517E-3</v>
      </c>
    </row>
    <row r="45" spans="1:9" x14ac:dyDescent="0.35">
      <c r="A45">
        <f t="shared" si="0"/>
        <v>2</v>
      </c>
      <c r="B45" t="s">
        <v>7</v>
      </c>
      <c r="C45">
        <v>1</v>
      </c>
      <c r="D45" t="str">
        <f>VLOOKUP(E45,[1]PDCL!$B$3:$C$34,2,)</f>
        <v>CC-AM</v>
      </c>
      <c r="E45" t="s">
        <v>27</v>
      </c>
      <c r="F45" t="s">
        <v>54</v>
      </c>
      <c r="G45" s="4">
        <f>-IFERROR(VLOOKUP($F45,'[1]TD Z22K260 II por PN'!$C:$N,$A45,),)/1000+IFERROR(VLOOKUP(F45,[2]II!$F:$G,2,),)/1000</f>
        <v>0</v>
      </c>
      <c r="H45" s="4">
        <f>IFERROR(VLOOKUP($F45,'[3]Variações por PN'!$S$8:$T$2813,2,),)/1000/12-IFERROR(VLOOKUP(F45,'[4]TD por componente'!$A:$B,2,),)/1000/12</f>
        <v>3.7173610154127442E-3</v>
      </c>
      <c r="I45" s="4">
        <f t="shared" si="1"/>
        <v>-3.7173610154127442E-3</v>
      </c>
    </row>
    <row r="46" spans="1:9" x14ac:dyDescent="0.35">
      <c r="A46">
        <f t="shared" si="0"/>
        <v>2</v>
      </c>
      <c r="B46" t="s">
        <v>7</v>
      </c>
      <c r="C46">
        <v>1</v>
      </c>
      <c r="D46" t="str">
        <f>VLOOKUP(E46,[1]PDCL!$B$3:$C$34,2,)</f>
        <v>CC-AM</v>
      </c>
      <c r="E46" t="s">
        <v>27</v>
      </c>
      <c r="F46" t="s">
        <v>55</v>
      </c>
      <c r="G46" s="4">
        <f>-IFERROR(VLOOKUP($F46,'[1]TD Z22K260 II por PN'!$C:$N,$A46,),)/1000+IFERROR(VLOOKUP(F46,[2]II!$F:$G,2,),)/1000</f>
        <v>-80.22502999999999</v>
      </c>
      <c r="H46" s="4">
        <f>IFERROR(VLOOKUP($F46,'[3]Variações por PN'!$S$8:$T$2813,2,),)/1000/12-IFERROR(VLOOKUP(F46,'[4]TD por componente'!$A:$B,2,),)/1000/12</f>
        <v>-72.900570558120037</v>
      </c>
      <c r="I46" s="4">
        <f t="shared" si="1"/>
        <v>-7.3244594418799522</v>
      </c>
    </row>
    <row r="47" spans="1:9" x14ac:dyDescent="0.35">
      <c r="A47">
        <f t="shared" si="0"/>
        <v>2</v>
      </c>
      <c r="B47" t="s">
        <v>7</v>
      </c>
      <c r="C47">
        <v>1</v>
      </c>
      <c r="D47" t="str">
        <f>VLOOKUP(E47,[1]PDCL!$B$3:$C$34,2,)</f>
        <v>CC-AM</v>
      </c>
      <c r="E47" t="s">
        <v>27</v>
      </c>
      <c r="F47" t="s">
        <v>56</v>
      </c>
      <c r="G47" s="4">
        <f>-IFERROR(VLOOKUP($F47,'[1]TD Z22K260 II por PN'!$C:$N,$A47,),)/1000+IFERROR(VLOOKUP(F47,[2]II!$F:$G,2,),)/1000</f>
        <v>0</v>
      </c>
      <c r="H47" s="4">
        <f>IFERROR(VLOOKUP($F47,'[3]Variações por PN'!$S$8:$T$2813,2,),)/1000/12-IFERROR(VLOOKUP(F47,'[4]TD por componente'!$A:$B,2,),)/1000/12</f>
        <v>0</v>
      </c>
      <c r="I47" s="4">
        <f t="shared" si="1"/>
        <v>0</v>
      </c>
    </row>
    <row r="48" spans="1:9" x14ac:dyDescent="0.35">
      <c r="A48">
        <f t="shared" si="0"/>
        <v>2</v>
      </c>
      <c r="B48" t="s">
        <v>7</v>
      </c>
      <c r="C48">
        <v>1</v>
      </c>
      <c r="D48" t="str">
        <f>VLOOKUP(E48,[1]PDCL!$B$3:$C$34,2,)</f>
        <v>CC-AM</v>
      </c>
      <c r="E48" t="s">
        <v>27</v>
      </c>
      <c r="F48" t="s">
        <v>57</v>
      </c>
      <c r="G48" s="4">
        <f>-IFERROR(VLOOKUP($F48,'[1]TD Z22K260 II por PN'!$C:$N,$A48,),)/1000+IFERROR(VLOOKUP(F48,[2]II!$F:$G,2,),)/1000</f>
        <v>0</v>
      </c>
      <c r="H48" s="4">
        <f>IFERROR(VLOOKUP($F48,'[3]Variações por PN'!$S$8:$T$2813,2,),)/1000/12-IFERROR(VLOOKUP(F48,'[4]TD por componente'!$A:$B,2,),)/1000/12</f>
        <v>0</v>
      </c>
      <c r="I48" s="4">
        <f t="shared" si="1"/>
        <v>0</v>
      </c>
    </row>
    <row r="49" spans="1:9" x14ac:dyDescent="0.35">
      <c r="A49">
        <f t="shared" si="0"/>
        <v>2</v>
      </c>
      <c r="B49" t="s">
        <v>7</v>
      </c>
      <c r="C49">
        <v>1</v>
      </c>
      <c r="D49" t="str">
        <f>VLOOKUP(E49,[1]PDCL!$B$3:$C$34,2,)</f>
        <v>CC-AM</v>
      </c>
      <c r="E49" t="s">
        <v>27</v>
      </c>
      <c r="F49" t="s">
        <v>58</v>
      </c>
      <c r="G49" s="4">
        <f>-IFERROR(VLOOKUP($F49,'[1]TD Z22K260 II por PN'!$C:$N,$A49,),)/1000+IFERROR(VLOOKUP(F49,[2]II!$F:$G,2,),)/1000</f>
        <v>0.87820000000000009</v>
      </c>
      <c r="H49" s="4">
        <f>IFERROR(VLOOKUP($F49,'[3]Variações por PN'!$S$8:$T$2813,2,),)/1000/12-IFERROR(VLOOKUP(F49,'[4]TD por componente'!$A:$B,2,),)/1000/12</f>
        <v>9.3322593840532431E-2</v>
      </c>
      <c r="I49" s="4">
        <f t="shared" si="1"/>
        <v>0.78487740615946766</v>
      </c>
    </row>
    <row r="50" spans="1:9" x14ac:dyDescent="0.35">
      <c r="A50">
        <f t="shared" si="0"/>
        <v>2</v>
      </c>
      <c r="B50" t="s">
        <v>7</v>
      </c>
      <c r="C50">
        <v>1</v>
      </c>
      <c r="D50" t="str">
        <f>VLOOKUP(E50,[1]PDCL!$B$3:$C$34,2,)</f>
        <v>CC-AM</v>
      </c>
      <c r="E50" t="s">
        <v>27</v>
      </c>
      <c r="F50" t="s">
        <v>59</v>
      </c>
      <c r="G50" s="4">
        <f>-IFERROR(VLOOKUP($F50,'[1]TD Z22K260 II por PN'!$C:$N,$A50,),)/1000+IFERROR(VLOOKUP(F50,[2]II!$F:$G,2,),)/1000</f>
        <v>-1.4787399999999999</v>
      </c>
      <c r="H50" s="4">
        <f>IFERROR(VLOOKUP($F50,'[3]Variações por PN'!$S$8:$T$2813,2,),)/1000/12-IFERROR(VLOOKUP(F50,'[4]TD por componente'!$A:$B,2,),)/1000/12</f>
        <v>-7.0912801386964226</v>
      </c>
      <c r="I50" s="4">
        <f t="shared" si="1"/>
        <v>5.6125401386964224</v>
      </c>
    </row>
    <row r="51" spans="1:9" x14ac:dyDescent="0.35">
      <c r="A51">
        <f t="shared" si="0"/>
        <v>2</v>
      </c>
      <c r="B51" t="s">
        <v>7</v>
      </c>
      <c r="C51">
        <v>1</v>
      </c>
      <c r="D51" t="str">
        <f>VLOOKUP(E51,[1]PDCL!$B$3:$C$34,2,)</f>
        <v>CC-AM</v>
      </c>
      <c r="E51" t="s">
        <v>27</v>
      </c>
      <c r="F51" t="s">
        <v>60</v>
      </c>
      <c r="G51" s="4">
        <f>-IFERROR(VLOOKUP($F51,'[1]TD Z22K260 II por PN'!$C:$N,$A51,),)/1000+IFERROR(VLOOKUP(F51,[2]II!$F:$G,2,),)/1000</f>
        <v>-2.6041200000000004</v>
      </c>
      <c r="H51" s="4">
        <f>IFERROR(VLOOKUP($F51,'[3]Variações por PN'!$S$8:$T$2813,2,),)/1000/12-IFERROR(VLOOKUP(F51,'[4]TD por componente'!$A:$B,2,),)/1000/12</f>
        <v>9.4815471478144897E-2</v>
      </c>
      <c r="I51" s="4">
        <f t="shared" si="1"/>
        <v>-2.6989354714781455</v>
      </c>
    </row>
    <row r="52" spans="1:9" x14ac:dyDescent="0.35">
      <c r="A52">
        <f t="shared" si="0"/>
        <v>2</v>
      </c>
      <c r="B52" t="s">
        <v>7</v>
      </c>
      <c r="C52">
        <v>1</v>
      </c>
      <c r="D52" t="str">
        <f>VLOOKUP(E52,[1]PDCL!$B$3:$C$34,2,)</f>
        <v>CC-AM</v>
      </c>
      <c r="E52" t="s">
        <v>27</v>
      </c>
      <c r="F52" t="s">
        <v>61</v>
      </c>
      <c r="G52" s="4">
        <f>-IFERROR(VLOOKUP($F52,'[1]TD Z22K260 II por PN'!$C:$N,$A52,),)/1000+IFERROR(VLOOKUP(F52,[2]II!$F:$G,2,),)/1000</f>
        <v>-0.77713999999999994</v>
      </c>
      <c r="H52" s="4">
        <f>IFERROR(VLOOKUP($F52,'[3]Variações por PN'!$S$8:$T$2813,2,),)/1000/12-IFERROR(VLOOKUP(F52,'[4]TD por componente'!$A:$B,2,),)/1000/12</f>
        <v>2.0864049499505198E-4</v>
      </c>
      <c r="I52" s="4">
        <f t="shared" si="1"/>
        <v>-0.77734864049499497</v>
      </c>
    </row>
    <row r="53" spans="1:9" x14ac:dyDescent="0.35">
      <c r="A53">
        <f t="shared" si="0"/>
        <v>2</v>
      </c>
      <c r="B53" t="s">
        <v>7</v>
      </c>
      <c r="C53">
        <v>1</v>
      </c>
      <c r="D53" t="str">
        <f>VLOOKUP(E53,[1]PDCL!$B$3:$C$34,2,)</f>
        <v>CC-AM</v>
      </c>
      <c r="E53" t="s">
        <v>27</v>
      </c>
      <c r="F53" t="s">
        <v>62</v>
      </c>
      <c r="G53" s="4">
        <f>-IFERROR(VLOOKUP($F53,'[1]TD Z22K260 II por PN'!$C:$N,$A53,),)/1000+IFERROR(VLOOKUP(F53,[2]II!$F:$G,2,),)/1000</f>
        <v>-6.0018300000000018</v>
      </c>
      <c r="H53" s="4">
        <f>IFERROR(VLOOKUP($F53,'[3]Variações por PN'!$S$8:$T$2813,2,),)/1000/12-IFERROR(VLOOKUP(F53,'[4]TD por componente'!$A:$B,2,),)/1000/12</f>
        <v>7.7823740251966228E-2</v>
      </c>
      <c r="I53" s="4">
        <f t="shared" si="1"/>
        <v>-6.0796537402519677</v>
      </c>
    </row>
    <row r="54" spans="1:9" x14ac:dyDescent="0.35">
      <c r="A54">
        <f t="shared" si="0"/>
        <v>2</v>
      </c>
      <c r="B54" t="s">
        <v>7</v>
      </c>
      <c r="C54">
        <v>1</v>
      </c>
      <c r="D54" t="str">
        <f>VLOOKUP(E54,[1]PDCL!$B$3:$C$34,2,)</f>
        <v>XS</v>
      </c>
      <c r="E54" t="s">
        <v>63</v>
      </c>
      <c r="F54" t="s">
        <v>64</v>
      </c>
      <c r="G54" s="4">
        <f>-IFERROR(VLOOKUP($F54,'[1]TD Z22K260 II por PN'!$C:$N,$A54,),)/1000+IFERROR(VLOOKUP(F54,[2]II!$F:$G,2,),)/1000</f>
        <v>-14.68543</v>
      </c>
      <c r="H54" s="4">
        <f>IFERROR(VLOOKUP($F54,'[3]Variações por PN'!$S$8:$T$2813,2,),)/1000/12-IFERROR(VLOOKUP(F54,'[4]TD por componente'!$A:$B,2,),)/1000/12</f>
        <v>3.7707147839886699</v>
      </c>
      <c r="I54" s="4">
        <f t="shared" si="1"/>
        <v>-18.45614478398867</v>
      </c>
    </row>
    <row r="55" spans="1:9" x14ac:dyDescent="0.35">
      <c r="A55">
        <f t="shared" si="0"/>
        <v>2</v>
      </c>
      <c r="B55" t="s">
        <v>7</v>
      </c>
      <c r="C55">
        <v>1</v>
      </c>
      <c r="D55" t="str">
        <f>VLOOKUP(E55,[1]PDCL!$B$3:$C$34,2,)</f>
        <v>XS</v>
      </c>
      <c r="E55" t="s">
        <v>63</v>
      </c>
      <c r="F55" t="s">
        <v>65</v>
      </c>
      <c r="G55" s="4">
        <f>-IFERROR(VLOOKUP($F55,'[1]TD Z22K260 II por PN'!$C:$N,$A55,),)/1000+IFERROR(VLOOKUP(F55,[2]II!$F:$G,2,),)/1000</f>
        <v>-2.2102599999999999</v>
      </c>
      <c r="H55" s="4">
        <f>IFERROR(VLOOKUP($F55,'[3]Variações por PN'!$S$8:$T$2813,2,),)/1000/12-IFERROR(VLOOKUP(F55,'[4]TD por componente'!$A:$B,2,),)/1000/12</f>
        <v>-7.6121978484928271E-2</v>
      </c>
      <c r="I55" s="4">
        <f t="shared" si="1"/>
        <v>-2.1341380215150716</v>
      </c>
    </row>
    <row r="56" spans="1:9" x14ac:dyDescent="0.35">
      <c r="A56">
        <f t="shared" si="0"/>
        <v>2</v>
      </c>
      <c r="B56" t="s">
        <v>7</v>
      </c>
      <c r="C56">
        <v>1</v>
      </c>
      <c r="D56" t="str">
        <f>VLOOKUP(E56,[1]PDCL!$B$3:$C$34,2,)</f>
        <v>XS</v>
      </c>
      <c r="E56" t="s">
        <v>63</v>
      </c>
      <c r="F56" t="s">
        <v>66</v>
      </c>
      <c r="G56" s="4">
        <f>-IFERROR(VLOOKUP($F56,'[1]TD Z22K260 II por PN'!$C:$N,$A56,),)/1000+IFERROR(VLOOKUP(F56,[2]II!$F:$G,2,),)/1000</f>
        <v>-10.603820000000001</v>
      </c>
      <c r="H56" s="4">
        <f>IFERROR(VLOOKUP($F56,'[3]Variações por PN'!$S$8:$T$2813,2,),)/1000/12-IFERROR(VLOOKUP(F56,'[4]TD por componente'!$A:$B,2,),)/1000/12</f>
        <v>-0.23674839108624879</v>
      </c>
      <c r="I56" s="4">
        <f t="shared" si="1"/>
        <v>-10.367071608913752</v>
      </c>
    </row>
    <row r="57" spans="1:9" x14ac:dyDescent="0.35">
      <c r="A57">
        <f t="shared" si="0"/>
        <v>2</v>
      </c>
      <c r="B57" t="s">
        <v>7</v>
      </c>
      <c r="C57">
        <v>1</v>
      </c>
      <c r="D57" t="str">
        <f>VLOOKUP(E57,[1]PDCL!$B$3:$C$34,2,)</f>
        <v>XS</v>
      </c>
      <c r="E57" t="s">
        <v>63</v>
      </c>
      <c r="F57" t="s">
        <v>67</v>
      </c>
      <c r="G57" s="4">
        <f>-IFERROR(VLOOKUP($F57,'[1]TD Z22K260 II por PN'!$C:$N,$A57,),)/1000+IFERROR(VLOOKUP(F57,[2]II!$F:$G,2,),)/1000</f>
        <v>-0.34683000000000003</v>
      </c>
      <c r="H57" s="4">
        <f>IFERROR(VLOOKUP($F57,'[3]Variações por PN'!$S$8:$T$2813,2,),)/1000/12-IFERROR(VLOOKUP(F57,'[4]TD por componente'!$A:$B,2,),)/1000/12</f>
        <v>-6.6426268650844014E-2</v>
      </c>
      <c r="I57" s="4">
        <f t="shared" si="1"/>
        <v>-0.28040373134915603</v>
      </c>
    </row>
    <row r="58" spans="1:9" x14ac:dyDescent="0.35">
      <c r="A58">
        <f t="shared" si="0"/>
        <v>2</v>
      </c>
      <c r="B58" t="s">
        <v>7</v>
      </c>
      <c r="C58">
        <v>1</v>
      </c>
      <c r="D58" t="str">
        <f>VLOOKUP(E58,[1]PDCL!$B$3:$C$34,2,)</f>
        <v>XS</v>
      </c>
      <c r="E58" t="s">
        <v>63</v>
      </c>
      <c r="F58" t="s">
        <v>68</v>
      </c>
      <c r="G58" s="4">
        <f>-IFERROR(VLOOKUP($F58,'[1]TD Z22K260 II por PN'!$C:$N,$A58,),)/1000+IFERROR(VLOOKUP(F58,[2]II!$F:$G,2,),)/1000</f>
        <v>-6.8809899999999997</v>
      </c>
      <c r="H58" s="4">
        <f>IFERROR(VLOOKUP($F58,'[3]Variações por PN'!$S$8:$T$2813,2,),)/1000/12-IFERROR(VLOOKUP(F58,'[4]TD por componente'!$A:$B,2,),)/1000/12</f>
        <v>-0.16095083807474142</v>
      </c>
      <c r="I58" s="4">
        <f t="shared" si="1"/>
        <v>-6.720039161925258</v>
      </c>
    </row>
    <row r="59" spans="1:9" x14ac:dyDescent="0.35">
      <c r="A59">
        <f t="shared" si="0"/>
        <v>2</v>
      </c>
      <c r="B59" t="s">
        <v>7</v>
      </c>
      <c r="C59">
        <v>1</v>
      </c>
      <c r="D59" t="str">
        <f>VLOOKUP(E59,[1]PDCL!$B$3:$C$34,2,)</f>
        <v>XS</v>
      </c>
      <c r="E59" t="s">
        <v>63</v>
      </c>
      <c r="F59" t="s">
        <v>69</v>
      </c>
      <c r="G59" s="4">
        <f>-IFERROR(VLOOKUP($F59,'[1]TD Z22K260 II por PN'!$C:$N,$A59,),)/1000+IFERROR(VLOOKUP(F59,[2]II!$F:$G,2,),)/1000</f>
        <v>-0.63229999999999997</v>
      </c>
      <c r="H59" s="4">
        <f>IFERROR(VLOOKUP($F59,'[3]Variações por PN'!$S$8:$T$2813,2,),)/1000/12-IFERROR(VLOOKUP(F59,'[4]TD por componente'!$A:$B,2,),)/1000/12</f>
        <v>-9.4436963610250724E-2</v>
      </c>
      <c r="I59" s="4">
        <f t="shared" si="1"/>
        <v>-0.53786303638974919</v>
      </c>
    </row>
    <row r="60" spans="1:9" x14ac:dyDescent="0.35">
      <c r="A60">
        <f t="shared" si="0"/>
        <v>2</v>
      </c>
      <c r="B60" t="s">
        <v>7</v>
      </c>
      <c r="C60">
        <v>1</v>
      </c>
      <c r="D60" t="str">
        <f>VLOOKUP(E60,[1]PDCL!$B$3:$C$34,2,)</f>
        <v>XS</v>
      </c>
      <c r="E60" t="s">
        <v>63</v>
      </c>
      <c r="F60" t="s">
        <v>70</v>
      </c>
      <c r="G60" s="4">
        <f>-IFERROR(VLOOKUP($F60,'[1]TD Z22K260 II por PN'!$C:$N,$A60,),)/1000+IFERROR(VLOOKUP(F60,[2]II!$F:$G,2,),)/1000</f>
        <v>-9.5174599999999998</v>
      </c>
      <c r="H60" s="4">
        <f>IFERROR(VLOOKUP($F60,'[3]Variações por PN'!$S$8:$T$2813,2,),)/1000/12-IFERROR(VLOOKUP(F60,'[4]TD por componente'!$A:$B,2,),)/1000/12</f>
        <v>-3.2669801619675658</v>
      </c>
      <c r="I60" s="4">
        <f t="shared" si="1"/>
        <v>-6.250479838032434</v>
      </c>
    </row>
    <row r="61" spans="1:9" x14ac:dyDescent="0.35">
      <c r="A61">
        <f t="shared" si="0"/>
        <v>2</v>
      </c>
      <c r="B61" t="s">
        <v>7</v>
      </c>
      <c r="C61">
        <v>1</v>
      </c>
      <c r="D61" t="str">
        <f>VLOOKUP(E61,[1]PDCL!$B$3:$C$34,2,)</f>
        <v>XS</v>
      </c>
      <c r="E61" t="s">
        <v>63</v>
      </c>
      <c r="F61" t="s">
        <v>71</v>
      </c>
      <c r="G61" s="4">
        <f>-IFERROR(VLOOKUP($F61,'[1]TD Z22K260 II por PN'!$C:$N,$A61,),)/1000+IFERROR(VLOOKUP(F61,[2]II!$F:$G,2,),)/1000</f>
        <v>-47.514979999999994</v>
      </c>
      <c r="H61" s="4">
        <f>IFERROR(VLOOKUP($F61,'[3]Variações por PN'!$S$8:$T$2813,2,),)/1000/12-IFERROR(VLOOKUP(F61,'[4]TD por componente'!$A:$B,2,),)/1000/12</f>
        <v>-10.295478788357508</v>
      </c>
      <c r="I61" s="4">
        <f t="shared" si="1"/>
        <v>-37.219501211642488</v>
      </c>
    </row>
    <row r="62" spans="1:9" x14ac:dyDescent="0.35">
      <c r="A62">
        <f t="shared" si="0"/>
        <v>2</v>
      </c>
      <c r="B62" t="s">
        <v>7</v>
      </c>
      <c r="C62">
        <v>1</v>
      </c>
      <c r="D62" t="str">
        <f>VLOOKUP(E62,[1]PDCL!$B$3:$C$34,2,)</f>
        <v>XS</v>
      </c>
      <c r="E62" t="s">
        <v>63</v>
      </c>
      <c r="F62" t="s">
        <v>72</v>
      </c>
      <c r="G62" s="4">
        <f>-IFERROR(VLOOKUP($F62,'[1]TD Z22K260 II por PN'!$C:$N,$A62,),)/1000+IFERROR(VLOOKUP(F62,[2]II!$F:$G,2,),)/1000</f>
        <v>-1.10826</v>
      </c>
      <c r="H62" s="4">
        <f>IFERROR(VLOOKUP($F62,'[3]Variações por PN'!$S$8:$T$2813,2,),)/1000/12-IFERROR(VLOOKUP(F62,'[4]TD por componente'!$A:$B,2,),)/1000/12</f>
        <v>-0.28771841354762701</v>
      </c>
      <c r="I62" s="4">
        <f t="shared" si="1"/>
        <v>-0.82054158645237307</v>
      </c>
    </row>
    <row r="63" spans="1:9" x14ac:dyDescent="0.35">
      <c r="A63">
        <f t="shared" si="0"/>
        <v>2</v>
      </c>
      <c r="B63" t="s">
        <v>7</v>
      </c>
      <c r="C63">
        <v>1</v>
      </c>
      <c r="D63" t="str">
        <f>VLOOKUP(E63,[1]PDCL!$B$3:$C$34,2,)</f>
        <v>XS</v>
      </c>
      <c r="E63" t="s">
        <v>63</v>
      </c>
      <c r="F63" t="s">
        <v>73</v>
      </c>
      <c r="G63" s="4">
        <f>-IFERROR(VLOOKUP($F63,'[1]TD Z22K260 II por PN'!$C:$N,$A63,),)/1000+IFERROR(VLOOKUP(F63,[2]II!$F:$G,2,),)/1000</f>
        <v>-8.4250499999999988</v>
      </c>
      <c r="H63" s="4">
        <f>IFERROR(VLOOKUP($F63,'[3]Variações por PN'!$S$8:$T$2813,2,),)/1000/12-IFERROR(VLOOKUP(F63,'[4]TD por componente'!$A:$B,2,),)/1000/12</f>
        <v>3.2473935358763319E-3</v>
      </c>
      <c r="I63" s="4">
        <f t="shared" si="1"/>
        <v>-8.4282973935358747</v>
      </c>
    </row>
    <row r="64" spans="1:9" x14ac:dyDescent="0.35">
      <c r="A64">
        <f t="shared" si="0"/>
        <v>2</v>
      </c>
      <c r="B64" t="s">
        <v>7</v>
      </c>
      <c r="C64">
        <v>1</v>
      </c>
      <c r="D64" t="str">
        <f>VLOOKUP(E64,[1]PDCL!$B$3:$C$34,2,)</f>
        <v>XS</v>
      </c>
      <c r="E64" t="s">
        <v>63</v>
      </c>
      <c r="F64" t="s">
        <v>74</v>
      </c>
      <c r="G64" s="4">
        <f>-IFERROR(VLOOKUP($F64,'[1]TD Z22K260 II por PN'!$C:$N,$A64,),)/1000+IFERROR(VLOOKUP(F64,[2]II!$F:$G,2,),)/1000</f>
        <v>0.17579</v>
      </c>
      <c r="H64" s="4">
        <f>IFERROR(VLOOKUP($F64,'[3]Variações por PN'!$S$8:$T$2813,2,),)/1000/12-IFERROR(VLOOKUP(F64,'[4]TD por componente'!$A:$B,2,),)/1000/12</f>
        <v>-12.240731945300475</v>
      </c>
      <c r="I64" s="4">
        <f t="shared" si="1"/>
        <v>12.416521945300474</v>
      </c>
    </row>
    <row r="65" spans="1:9" x14ac:dyDescent="0.35">
      <c r="A65">
        <f t="shared" si="0"/>
        <v>2</v>
      </c>
      <c r="B65" t="s">
        <v>7</v>
      </c>
      <c r="C65">
        <v>1</v>
      </c>
      <c r="D65" t="str">
        <f>VLOOKUP(E65,[1]PDCL!$B$3:$C$34,2,)</f>
        <v>XS</v>
      </c>
      <c r="E65" t="s">
        <v>63</v>
      </c>
      <c r="F65" t="s">
        <v>75</v>
      </c>
      <c r="G65" s="4">
        <f>-IFERROR(VLOOKUP($F65,'[1]TD Z22K260 II por PN'!$C:$N,$A65,),)/1000+IFERROR(VLOOKUP(F65,[2]II!$F:$G,2,),)/1000</f>
        <v>0</v>
      </c>
      <c r="H65" s="4">
        <f>IFERROR(VLOOKUP($F65,'[3]Variações por PN'!$S$8:$T$2813,2,),)/1000/12-IFERROR(VLOOKUP(F65,'[4]TD por componente'!$A:$B,2,),)/1000/12</f>
        <v>-0.30042731236943199</v>
      </c>
      <c r="I65" s="4">
        <f t="shared" si="1"/>
        <v>0.30042731236943199</v>
      </c>
    </row>
    <row r="66" spans="1:9" x14ac:dyDescent="0.35">
      <c r="A66">
        <f t="shared" si="0"/>
        <v>2</v>
      </c>
      <c r="B66" t="s">
        <v>7</v>
      </c>
      <c r="C66">
        <v>1</v>
      </c>
      <c r="D66" t="str">
        <f>VLOOKUP(E66,[1]PDCL!$B$3:$C$34,2,)</f>
        <v>XS</v>
      </c>
      <c r="E66" t="s">
        <v>63</v>
      </c>
      <c r="F66" t="s">
        <v>76</v>
      </c>
      <c r="G66" s="4">
        <f>-IFERROR(VLOOKUP($F66,'[1]TD Z22K260 II por PN'!$C:$N,$A66,),)/1000+IFERROR(VLOOKUP(F66,[2]II!$F:$G,2,),)/1000</f>
        <v>1.7440000000000001E-2</v>
      </c>
      <c r="H66" s="4">
        <f>IFERROR(VLOOKUP($F66,'[3]Variações por PN'!$S$8:$T$2813,2,),)/1000/12-IFERROR(VLOOKUP(F66,'[4]TD por componente'!$A:$B,2,),)/1000/12</f>
        <v>6.4145752107432896E-2</v>
      </c>
      <c r="I66" s="4">
        <f t="shared" si="1"/>
        <v>-4.6705752107432899E-2</v>
      </c>
    </row>
    <row r="67" spans="1:9" x14ac:dyDescent="0.35">
      <c r="A67">
        <f t="shared" ref="A67:A130" si="2">C67+1</f>
        <v>2</v>
      </c>
      <c r="B67" t="s">
        <v>7</v>
      </c>
      <c r="C67">
        <v>1</v>
      </c>
      <c r="D67" t="str">
        <f>VLOOKUP(E67,[1]PDCL!$B$3:$C$34,2,)</f>
        <v>XS</v>
      </c>
      <c r="E67" t="s">
        <v>63</v>
      </c>
      <c r="F67" t="s">
        <v>77</v>
      </c>
      <c r="G67" s="4">
        <f>-IFERROR(VLOOKUP($F67,'[1]TD Z22K260 II por PN'!$C:$N,$A67,),)/1000+IFERROR(VLOOKUP(F67,[2]II!$F:$G,2,),)/1000</f>
        <v>-3.7194700000000003</v>
      </c>
      <c r="H67" s="4">
        <f>IFERROR(VLOOKUP($F67,'[3]Variações por PN'!$S$8:$T$2813,2,),)/1000/12-IFERROR(VLOOKUP(F67,'[4]TD por componente'!$A:$B,2,),)/1000/12</f>
        <v>-0.99393525061649912</v>
      </c>
      <c r="I67" s="4">
        <f t="shared" ref="I67:I130" si="3">G67-H67</f>
        <v>-2.7255347493835012</v>
      </c>
    </row>
    <row r="68" spans="1:9" x14ac:dyDescent="0.35">
      <c r="A68">
        <f t="shared" si="2"/>
        <v>2</v>
      </c>
      <c r="B68" t="s">
        <v>7</v>
      </c>
      <c r="C68">
        <v>1</v>
      </c>
      <c r="D68" t="str">
        <f>VLOOKUP(E68,[1]PDCL!$B$3:$C$34,2,)</f>
        <v>XS</v>
      </c>
      <c r="E68" t="s">
        <v>63</v>
      </c>
      <c r="F68" t="s">
        <v>78</v>
      </c>
      <c r="G68" s="4">
        <f>-IFERROR(VLOOKUP($F68,'[1]TD Z22K260 II por PN'!$C:$N,$A68,),)/1000+IFERROR(VLOOKUP(F68,[2]II!$F:$G,2,),)/1000</f>
        <v>0.32217000000000001</v>
      </c>
      <c r="H68" s="4">
        <f>IFERROR(VLOOKUP($F68,'[3]Variações por PN'!$S$8:$T$2813,2,),)/1000/12-IFERROR(VLOOKUP(F68,'[4]TD por componente'!$A:$B,2,),)/1000/12</f>
        <v>0.41444795577514476</v>
      </c>
      <c r="I68" s="4">
        <f t="shared" si="3"/>
        <v>-9.2277955775144749E-2</v>
      </c>
    </row>
    <row r="69" spans="1:9" x14ac:dyDescent="0.35">
      <c r="A69">
        <f t="shared" si="2"/>
        <v>2</v>
      </c>
      <c r="B69" t="s">
        <v>7</v>
      </c>
      <c r="C69">
        <v>1</v>
      </c>
      <c r="D69" t="str">
        <f>VLOOKUP(E69,[1]PDCL!$B$3:$C$34,2,)</f>
        <v>XS</v>
      </c>
      <c r="E69" t="s">
        <v>63</v>
      </c>
      <c r="F69" t="s">
        <v>79</v>
      </c>
      <c r="G69" s="4">
        <f>-IFERROR(VLOOKUP($F69,'[1]TD Z22K260 II por PN'!$C:$N,$A69,),)/1000+IFERROR(VLOOKUP(F69,[2]II!$F:$G,2,),)/1000</f>
        <v>-29.482840000000003</v>
      </c>
      <c r="H69" s="4">
        <f>IFERROR(VLOOKUP($F69,'[3]Variações por PN'!$S$8:$T$2813,2,),)/1000/12-IFERROR(VLOOKUP(F69,'[4]TD por componente'!$A:$B,2,),)/1000/12</f>
        <v>-8.9465255603794063</v>
      </c>
      <c r="I69" s="4">
        <f t="shared" si="3"/>
        <v>-20.536314439620597</v>
      </c>
    </row>
    <row r="70" spans="1:9" x14ac:dyDescent="0.35">
      <c r="A70">
        <f t="shared" si="2"/>
        <v>2</v>
      </c>
      <c r="B70" t="s">
        <v>7</v>
      </c>
      <c r="C70">
        <v>1</v>
      </c>
      <c r="D70" t="str">
        <f>VLOOKUP(E70,[1]PDCL!$B$3:$C$34,2,)</f>
        <v>XS</v>
      </c>
      <c r="E70" t="s">
        <v>63</v>
      </c>
      <c r="F70" t="s">
        <v>80</v>
      </c>
      <c r="G70" s="4">
        <f>-IFERROR(VLOOKUP($F70,'[1]TD Z22K260 II por PN'!$C:$N,$A70,),)/1000+IFERROR(VLOOKUP(F70,[2]II!$F:$G,2,),)/1000</f>
        <v>-12.989419999999999</v>
      </c>
      <c r="H70" s="4">
        <f>IFERROR(VLOOKUP($F70,'[3]Variações por PN'!$S$8:$T$2813,2,),)/1000/12-IFERROR(VLOOKUP(F70,'[4]TD por componente'!$A:$B,2,),)/1000/12</f>
        <v>-3.4161026834038792</v>
      </c>
      <c r="I70" s="4">
        <f t="shared" si="3"/>
        <v>-9.5733173165961194</v>
      </c>
    </row>
    <row r="71" spans="1:9" x14ac:dyDescent="0.35">
      <c r="A71">
        <f t="shared" si="2"/>
        <v>2</v>
      </c>
      <c r="B71" t="s">
        <v>7</v>
      </c>
      <c r="C71">
        <v>1</v>
      </c>
      <c r="D71" t="str">
        <f>VLOOKUP(E71,[1]PDCL!$B$3:$C$34,2,)</f>
        <v>XS</v>
      </c>
      <c r="E71" t="s">
        <v>63</v>
      </c>
      <c r="F71" t="s">
        <v>81</v>
      </c>
      <c r="G71" s="4">
        <f>-IFERROR(VLOOKUP($F71,'[1]TD Z22K260 II por PN'!$C:$N,$A71,),)/1000+IFERROR(VLOOKUP(F71,[2]II!$F:$G,2,),)/1000</f>
        <v>0.40904000000000007</v>
      </c>
      <c r="H71" s="4">
        <f>IFERROR(VLOOKUP($F71,'[3]Variações por PN'!$S$8:$T$2813,2,),)/1000/12-IFERROR(VLOOKUP(F71,'[4]TD por componente'!$A:$B,2,),)/1000/12</f>
        <v>0.10230462023748017</v>
      </c>
      <c r="I71" s="4">
        <f t="shared" si="3"/>
        <v>0.30673537976251991</v>
      </c>
    </row>
    <row r="72" spans="1:9" x14ac:dyDescent="0.35">
      <c r="A72">
        <f t="shared" si="2"/>
        <v>2</v>
      </c>
      <c r="B72" t="s">
        <v>7</v>
      </c>
      <c r="C72">
        <v>1</v>
      </c>
      <c r="D72" t="str">
        <f>VLOOKUP(E72,[1]PDCL!$B$3:$C$34,2,)</f>
        <v>EC</v>
      </c>
      <c r="E72" t="s">
        <v>82</v>
      </c>
      <c r="F72" t="s">
        <v>83</v>
      </c>
      <c r="G72" s="4">
        <f>-IFERROR(VLOOKUP($F72,'[1]TD Z22K260 II por PN'!$C:$N,$A72,),)/1000+IFERROR(VLOOKUP(F72,[2]II!$F:$G,2,),)/1000</f>
        <v>0</v>
      </c>
      <c r="H72" s="4">
        <f>IFERROR(VLOOKUP($F72,'[3]Variações por PN'!$S$8:$T$2813,2,),)/1000/12-IFERROR(VLOOKUP(F72,'[4]TD por componente'!$A:$B,2,),)/1000/12</f>
        <v>-0.34132362764387408</v>
      </c>
      <c r="I72" s="4">
        <f t="shared" si="3"/>
        <v>0.34132362764387408</v>
      </c>
    </row>
    <row r="73" spans="1:9" x14ac:dyDescent="0.35">
      <c r="A73">
        <f t="shared" si="2"/>
        <v>2</v>
      </c>
      <c r="B73" t="s">
        <v>7</v>
      </c>
      <c r="C73">
        <v>1</v>
      </c>
      <c r="D73" t="str">
        <f>VLOOKUP(E73,[1]PDCL!$B$3:$C$34,2,)</f>
        <v>EC</v>
      </c>
      <c r="E73" t="s">
        <v>82</v>
      </c>
      <c r="F73" t="s">
        <v>84</v>
      </c>
      <c r="G73" s="4">
        <f>-IFERROR(VLOOKUP($F73,'[1]TD Z22K260 II por PN'!$C:$N,$A73,),)/1000+IFERROR(VLOOKUP(F73,[2]II!$F:$G,2,),)/1000</f>
        <v>-22.394410000000001</v>
      </c>
      <c r="H73" s="4">
        <f>IFERROR(VLOOKUP($F73,'[3]Variações por PN'!$S$8:$T$2813,2,),)/1000/12-IFERROR(VLOOKUP(F73,'[4]TD por componente'!$A:$B,2,),)/1000/12</f>
        <v>0</v>
      </c>
      <c r="I73" s="4">
        <f t="shared" si="3"/>
        <v>-22.394410000000001</v>
      </c>
    </row>
    <row r="74" spans="1:9" x14ac:dyDescent="0.35">
      <c r="A74">
        <f t="shared" si="2"/>
        <v>2</v>
      </c>
      <c r="B74" t="s">
        <v>7</v>
      </c>
      <c r="C74">
        <v>1</v>
      </c>
      <c r="D74" t="str">
        <f>VLOOKUP(E74,[1]PDCL!$B$3:$C$34,2,)</f>
        <v>EC</v>
      </c>
      <c r="E74" t="s">
        <v>82</v>
      </c>
      <c r="F74" t="s">
        <v>85</v>
      </c>
      <c r="G74" s="4">
        <f>-IFERROR(VLOOKUP($F74,'[1]TD Z22K260 II por PN'!$C:$N,$A74,),)/1000+IFERROR(VLOOKUP(F74,[2]II!$F:$G,2,),)/1000</f>
        <v>-8.0416100000000004</v>
      </c>
      <c r="H74" s="4">
        <f>IFERROR(VLOOKUP($F74,'[3]Variações por PN'!$S$8:$T$2813,2,),)/1000/12-IFERROR(VLOOKUP(F74,'[4]TD por componente'!$A:$B,2,),)/1000/12</f>
        <v>1.1788252978122133</v>
      </c>
      <c r="I74" s="4">
        <f t="shared" si="3"/>
        <v>-9.2204352978122142</v>
      </c>
    </row>
    <row r="75" spans="1:9" x14ac:dyDescent="0.35">
      <c r="A75">
        <f t="shared" si="2"/>
        <v>2</v>
      </c>
      <c r="B75" t="s">
        <v>7</v>
      </c>
      <c r="C75">
        <v>1</v>
      </c>
      <c r="D75" t="str">
        <f>VLOOKUP(E75,[1]PDCL!$B$3:$C$34,2,)</f>
        <v>EC</v>
      </c>
      <c r="E75" t="s">
        <v>82</v>
      </c>
      <c r="F75" t="s">
        <v>86</v>
      </c>
      <c r="G75" s="4">
        <f>-IFERROR(VLOOKUP($F75,'[1]TD Z22K260 II por PN'!$C:$N,$A75,),)/1000+IFERROR(VLOOKUP(F75,[2]II!$F:$G,2,),)/1000</f>
        <v>-20.048879999999997</v>
      </c>
      <c r="H75" s="4">
        <f>IFERROR(VLOOKUP($F75,'[3]Variações por PN'!$S$8:$T$2813,2,),)/1000/12-IFERROR(VLOOKUP(F75,'[4]TD por componente'!$A:$B,2,),)/1000/12</f>
        <v>1.5887409937786676</v>
      </c>
      <c r="I75" s="4">
        <f t="shared" si="3"/>
        <v>-21.637620993778665</v>
      </c>
    </row>
    <row r="76" spans="1:9" x14ac:dyDescent="0.35">
      <c r="A76">
        <f t="shared" si="2"/>
        <v>2</v>
      </c>
      <c r="B76" t="s">
        <v>7</v>
      </c>
      <c r="C76">
        <v>1</v>
      </c>
      <c r="D76" t="str">
        <f>VLOOKUP(E76,[1]PDCL!$B$3:$C$34,2,)</f>
        <v>EC</v>
      </c>
      <c r="E76" t="s">
        <v>82</v>
      </c>
      <c r="F76" t="s">
        <v>87</v>
      </c>
      <c r="G76" s="4">
        <f>-IFERROR(VLOOKUP($F76,'[1]TD Z22K260 II por PN'!$C:$N,$A76,),)/1000+IFERROR(VLOOKUP(F76,[2]II!$F:$G,2,),)/1000</f>
        <v>-12.03796</v>
      </c>
      <c r="H76" s="4">
        <f>IFERROR(VLOOKUP($F76,'[3]Variações por PN'!$S$8:$T$2813,2,),)/1000/12-IFERROR(VLOOKUP(F76,'[4]TD por componente'!$A:$B,2,),)/1000/12</f>
        <v>-1.1804583557549826</v>
      </c>
      <c r="I76" s="4">
        <f t="shared" si="3"/>
        <v>-10.857501644245017</v>
      </c>
    </row>
    <row r="77" spans="1:9" x14ac:dyDescent="0.35">
      <c r="A77">
        <f t="shared" si="2"/>
        <v>2</v>
      </c>
      <c r="B77" t="s">
        <v>7</v>
      </c>
      <c r="C77">
        <v>1</v>
      </c>
      <c r="D77" t="str">
        <f>VLOOKUP(E77,[1]PDCL!$B$3:$C$34,2,)</f>
        <v>EC</v>
      </c>
      <c r="E77" t="s">
        <v>82</v>
      </c>
      <c r="F77" t="s">
        <v>88</v>
      </c>
      <c r="G77" s="4">
        <f>-IFERROR(VLOOKUP($F77,'[1]TD Z22K260 II por PN'!$C:$N,$A77,),)/1000+IFERROR(VLOOKUP(F77,[2]II!$F:$G,2,),)/1000</f>
        <v>-2.6079599999999998</v>
      </c>
      <c r="H77" s="4">
        <f>IFERROR(VLOOKUP($F77,'[3]Variações por PN'!$S$8:$T$2813,2,),)/1000/12-IFERROR(VLOOKUP(F77,'[4]TD por componente'!$A:$B,2,),)/1000/12</f>
        <v>-0.17396848099219583</v>
      </c>
      <c r="I77" s="4">
        <f t="shared" si="3"/>
        <v>-2.4339915190078041</v>
      </c>
    </row>
    <row r="78" spans="1:9" x14ac:dyDescent="0.35">
      <c r="A78">
        <f t="shared" si="2"/>
        <v>2</v>
      </c>
      <c r="B78" t="s">
        <v>7</v>
      </c>
      <c r="C78">
        <v>1</v>
      </c>
      <c r="D78" t="str">
        <f>VLOOKUP(E78,[1]PDCL!$B$3:$C$34,2,)</f>
        <v>EC</v>
      </c>
      <c r="E78" t="s">
        <v>82</v>
      </c>
      <c r="F78" t="s">
        <v>89</v>
      </c>
      <c r="G78" s="4">
        <f>-IFERROR(VLOOKUP($F78,'[1]TD Z22K260 II por PN'!$C:$N,$A78,),)/1000+IFERROR(VLOOKUP(F78,[2]II!$F:$G,2,),)/1000</f>
        <v>0</v>
      </c>
      <c r="H78" s="4">
        <f>IFERROR(VLOOKUP($F78,'[3]Variações por PN'!$S$8:$T$2813,2,),)/1000/12-IFERROR(VLOOKUP(F78,'[4]TD por componente'!$A:$B,2,),)/1000/12</f>
        <v>0</v>
      </c>
      <c r="I78" s="4">
        <f t="shared" si="3"/>
        <v>0</v>
      </c>
    </row>
    <row r="79" spans="1:9" x14ac:dyDescent="0.35">
      <c r="A79">
        <f t="shared" si="2"/>
        <v>2</v>
      </c>
      <c r="B79" t="s">
        <v>7</v>
      </c>
      <c r="C79">
        <v>1</v>
      </c>
      <c r="D79" t="str">
        <f>VLOOKUP(E79,[1]PDCL!$B$3:$C$34,2,)</f>
        <v>EC</v>
      </c>
      <c r="E79" t="s">
        <v>82</v>
      </c>
      <c r="F79" t="s">
        <v>90</v>
      </c>
      <c r="G79" s="4">
        <f>-IFERROR(VLOOKUP($F79,'[1]TD Z22K260 II por PN'!$C:$N,$A79,),)/1000+IFERROR(VLOOKUP(F79,[2]II!$F:$G,2,),)/1000</f>
        <v>-9.4409999999999994E-2</v>
      </c>
      <c r="H79" s="4">
        <f>IFERROR(VLOOKUP($F79,'[3]Variações por PN'!$S$8:$T$2813,2,),)/1000/12-IFERROR(VLOOKUP(F79,'[4]TD por componente'!$A:$B,2,),)/1000/12</f>
        <v>0</v>
      </c>
      <c r="I79" s="4">
        <f t="shared" si="3"/>
        <v>-9.4409999999999994E-2</v>
      </c>
    </row>
    <row r="80" spans="1:9" x14ac:dyDescent="0.35">
      <c r="A80">
        <f t="shared" si="2"/>
        <v>2</v>
      </c>
      <c r="B80" t="s">
        <v>7</v>
      </c>
      <c r="C80">
        <v>1</v>
      </c>
      <c r="D80" t="str">
        <f>VLOOKUP(E80,[1]PDCL!$B$3:$C$34,2,)</f>
        <v>EC</v>
      </c>
      <c r="E80" t="s">
        <v>82</v>
      </c>
      <c r="F80" t="s">
        <v>91</v>
      </c>
      <c r="G80" s="4">
        <f>-IFERROR(VLOOKUP($F80,'[1]TD Z22K260 II por PN'!$C:$N,$A80,),)/1000+IFERROR(VLOOKUP(F80,[2]II!$F:$G,2,),)/1000</f>
        <v>0</v>
      </c>
      <c r="H80" s="4">
        <f>IFERROR(VLOOKUP($F80,'[3]Variações por PN'!$S$8:$T$2813,2,),)/1000/12-IFERROR(VLOOKUP(F80,'[4]TD por componente'!$A:$B,2,),)/1000/12</f>
        <v>0</v>
      </c>
      <c r="I80" s="4">
        <f t="shared" si="3"/>
        <v>0</v>
      </c>
    </row>
    <row r="81" spans="1:9" x14ac:dyDescent="0.35">
      <c r="A81">
        <f t="shared" si="2"/>
        <v>2</v>
      </c>
      <c r="B81" t="s">
        <v>7</v>
      </c>
      <c r="C81">
        <v>1</v>
      </c>
      <c r="D81" t="str">
        <f>VLOOKUP(E81,[1]PDCL!$B$3:$C$34,2,)</f>
        <v>EC</v>
      </c>
      <c r="E81" t="s">
        <v>82</v>
      </c>
      <c r="F81" t="s">
        <v>92</v>
      </c>
      <c r="G81" s="4">
        <f>-IFERROR(VLOOKUP($F81,'[1]TD Z22K260 II por PN'!$C:$N,$A81,),)/1000+IFERROR(VLOOKUP(F81,[2]II!$F:$G,2,),)/1000</f>
        <v>0</v>
      </c>
      <c r="H81" s="4">
        <f>IFERROR(VLOOKUP($F81,'[3]Variações por PN'!$S$8:$T$2813,2,),)/1000/12-IFERROR(VLOOKUP(F81,'[4]TD por componente'!$A:$B,2,),)/1000/12</f>
        <v>0</v>
      </c>
      <c r="I81" s="4">
        <f t="shared" si="3"/>
        <v>0</v>
      </c>
    </row>
    <row r="82" spans="1:9" x14ac:dyDescent="0.35">
      <c r="A82">
        <f t="shared" si="2"/>
        <v>2</v>
      </c>
      <c r="B82" t="s">
        <v>7</v>
      </c>
      <c r="C82">
        <v>1</v>
      </c>
      <c r="D82" t="str">
        <f>VLOOKUP(E82,[1]PDCL!$B$3:$C$34,2,)</f>
        <v>EC</v>
      </c>
      <c r="E82" t="s">
        <v>82</v>
      </c>
      <c r="F82" t="s">
        <v>93</v>
      </c>
      <c r="G82" s="4">
        <f>-IFERROR(VLOOKUP($F82,'[1]TD Z22K260 II por PN'!$C:$N,$A82,),)/1000+IFERROR(VLOOKUP(F82,[2]II!$F:$G,2,),)/1000</f>
        <v>0</v>
      </c>
      <c r="H82" s="4">
        <f>IFERROR(VLOOKUP($F82,'[3]Variações por PN'!$S$8:$T$2813,2,),)/1000/12-IFERROR(VLOOKUP(F82,'[4]TD por componente'!$A:$B,2,),)/1000/12</f>
        <v>0</v>
      </c>
      <c r="I82" s="4">
        <f t="shared" si="3"/>
        <v>0</v>
      </c>
    </row>
    <row r="83" spans="1:9" x14ac:dyDescent="0.35">
      <c r="A83">
        <f t="shared" si="2"/>
        <v>2</v>
      </c>
      <c r="B83" t="s">
        <v>7</v>
      </c>
      <c r="C83">
        <v>1</v>
      </c>
      <c r="D83" t="str">
        <f>VLOOKUP(E83,[1]PDCL!$B$3:$C$34,2,)</f>
        <v>EC</v>
      </c>
      <c r="E83" t="s">
        <v>82</v>
      </c>
      <c r="F83" t="s">
        <v>94</v>
      </c>
      <c r="G83" s="4">
        <f>-IFERROR(VLOOKUP($F83,'[1]TD Z22K260 II por PN'!$C:$N,$A83,),)/1000+IFERROR(VLOOKUP(F83,[2]II!$F:$G,2,),)/1000</f>
        <v>0</v>
      </c>
      <c r="H83" s="4">
        <f>IFERROR(VLOOKUP($F83,'[3]Variações por PN'!$S$8:$T$2813,2,),)/1000/12-IFERROR(VLOOKUP(F83,'[4]TD por componente'!$A:$B,2,),)/1000/12</f>
        <v>0</v>
      </c>
      <c r="I83" s="4">
        <f t="shared" si="3"/>
        <v>0</v>
      </c>
    </row>
    <row r="84" spans="1:9" x14ac:dyDescent="0.35">
      <c r="A84">
        <f t="shared" si="2"/>
        <v>2</v>
      </c>
      <c r="B84" t="s">
        <v>7</v>
      </c>
      <c r="C84">
        <v>1</v>
      </c>
      <c r="D84" t="str">
        <f>VLOOKUP(E84,[1]PDCL!$B$3:$C$34,2,)</f>
        <v>EC</v>
      </c>
      <c r="E84" t="s">
        <v>82</v>
      </c>
      <c r="F84" t="s">
        <v>95</v>
      </c>
      <c r="G84" s="4">
        <f>-IFERROR(VLOOKUP($F84,'[1]TD Z22K260 II por PN'!$C:$N,$A84,),)/1000+IFERROR(VLOOKUP(F84,[2]II!$F:$G,2,),)/1000</f>
        <v>0</v>
      </c>
      <c r="H84" s="4">
        <f>IFERROR(VLOOKUP($F84,'[3]Variações por PN'!$S$8:$T$2813,2,),)/1000/12-IFERROR(VLOOKUP(F84,'[4]TD por componente'!$A:$B,2,),)/1000/12</f>
        <v>0</v>
      </c>
      <c r="I84" s="4">
        <f t="shared" si="3"/>
        <v>0</v>
      </c>
    </row>
    <row r="85" spans="1:9" x14ac:dyDescent="0.35">
      <c r="A85">
        <f t="shared" si="2"/>
        <v>2</v>
      </c>
      <c r="B85" t="s">
        <v>7</v>
      </c>
      <c r="C85">
        <v>1</v>
      </c>
      <c r="D85" t="str">
        <f>VLOOKUP(E85,[1]PDCL!$B$3:$C$34,2,)</f>
        <v>EC</v>
      </c>
      <c r="E85" t="s">
        <v>82</v>
      </c>
      <c r="F85" t="s">
        <v>96</v>
      </c>
      <c r="G85" s="4">
        <f>-IFERROR(VLOOKUP($F85,'[1]TD Z22K260 II por PN'!$C:$N,$A85,),)/1000+IFERROR(VLOOKUP(F85,[2]II!$F:$G,2,),)/1000</f>
        <v>-6.7999999999999996E-3</v>
      </c>
      <c r="H85" s="4">
        <f>IFERROR(VLOOKUP($F85,'[3]Variações por PN'!$S$8:$T$2813,2,),)/1000/12-IFERROR(VLOOKUP(F85,'[4]TD por componente'!$A:$B,2,),)/1000/12</f>
        <v>0</v>
      </c>
      <c r="I85" s="4">
        <f t="shared" si="3"/>
        <v>-6.7999999999999996E-3</v>
      </c>
    </row>
    <row r="86" spans="1:9" x14ac:dyDescent="0.35">
      <c r="A86">
        <f t="shared" si="2"/>
        <v>2</v>
      </c>
      <c r="B86" t="s">
        <v>7</v>
      </c>
      <c r="C86">
        <v>1</v>
      </c>
      <c r="D86" t="str">
        <f>VLOOKUP(E86,[1]PDCL!$B$3:$C$34,2,)</f>
        <v>EC</v>
      </c>
      <c r="E86" t="s">
        <v>82</v>
      </c>
      <c r="F86" t="s">
        <v>97</v>
      </c>
      <c r="G86" s="4">
        <f>-IFERROR(VLOOKUP($F86,'[1]TD Z22K260 II por PN'!$C:$N,$A86,),)/1000+IFERROR(VLOOKUP(F86,[2]II!$F:$G,2,),)/1000</f>
        <v>0</v>
      </c>
      <c r="H86" s="4">
        <f>IFERROR(VLOOKUP($F86,'[3]Variações por PN'!$S$8:$T$2813,2,),)/1000/12-IFERROR(VLOOKUP(F86,'[4]TD por componente'!$A:$B,2,),)/1000/12</f>
        <v>0</v>
      </c>
      <c r="I86" s="4">
        <f t="shared" si="3"/>
        <v>0</v>
      </c>
    </row>
    <row r="87" spans="1:9" x14ac:dyDescent="0.35">
      <c r="A87">
        <f t="shared" si="2"/>
        <v>2</v>
      </c>
      <c r="B87" t="s">
        <v>7</v>
      </c>
      <c r="C87">
        <v>1</v>
      </c>
      <c r="D87" t="str">
        <f>VLOOKUP(E87,[1]PDCL!$B$3:$C$34,2,)</f>
        <v>EC</v>
      </c>
      <c r="E87" t="s">
        <v>82</v>
      </c>
      <c r="F87" t="s">
        <v>98</v>
      </c>
      <c r="G87" s="4">
        <f>-IFERROR(VLOOKUP($F87,'[1]TD Z22K260 II por PN'!$C:$N,$A87,),)/1000+IFERROR(VLOOKUP(F87,[2]II!$F:$G,2,),)/1000</f>
        <v>0</v>
      </c>
      <c r="H87" s="4">
        <f>IFERROR(VLOOKUP($F87,'[3]Variações por PN'!$S$8:$T$2813,2,),)/1000/12-IFERROR(VLOOKUP(F87,'[4]TD por componente'!$A:$B,2,),)/1000/12</f>
        <v>0</v>
      </c>
      <c r="I87" s="4">
        <f t="shared" si="3"/>
        <v>0</v>
      </c>
    </row>
    <row r="88" spans="1:9" x14ac:dyDescent="0.35">
      <c r="A88">
        <f t="shared" si="2"/>
        <v>2</v>
      </c>
      <c r="B88" t="s">
        <v>7</v>
      </c>
      <c r="C88">
        <v>1</v>
      </c>
      <c r="D88" t="str">
        <f>VLOOKUP(E88,[1]PDCL!$B$3:$C$34,2,)</f>
        <v>EC</v>
      </c>
      <c r="E88" t="s">
        <v>82</v>
      </c>
      <c r="F88" t="s">
        <v>99</v>
      </c>
      <c r="G88" s="4">
        <f>-IFERROR(VLOOKUP($F88,'[1]TD Z22K260 II por PN'!$C:$N,$A88,),)/1000+IFERROR(VLOOKUP(F88,[2]II!$F:$G,2,),)/1000</f>
        <v>0</v>
      </c>
      <c r="H88" s="4">
        <f>IFERROR(VLOOKUP($F88,'[3]Variações por PN'!$S$8:$T$2813,2,),)/1000/12-IFERROR(VLOOKUP(F88,'[4]TD por componente'!$A:$B,2,),)/1000/12</f>
        <v>0</v>
      </c>
      <c r="I88" s="4">
        <f t="shared" si="3"/>
        <v>0</v>
      </c>
    </row>
    <row r="89" spans="1:9" x14ac:dyDescent="0.35">
      <c r="A89">
        <f t="shared" si="2"/>
        <v>2</v>
      </c>
      <c r="B89" t="s">
        <v>7</v>
      </c>
      <c r="C89">
        <v>1</v>
      </c>
      <c r="D89" t="str">
        <f>VLOOKUP(E89,[1]PDCL!$B$3:$C$34,2,)</f>
        <v>EC</v>
      </c>
      <c r="E89" t="s">
        <v>82</v>
      </c>
      <c r="F89" t="s">
        <v>100</v>
      </c>
      <c r="G89" s="4">
        <f>-IFERROR(VLOOKUP($F89,'[1]TD Z22K260 II por PN'!$C:$N,$A89,),)/1000+IFERROR(VLOOKUP(F89,[2]II!$F:$G,2,),)/1000</f>
        <v>0</v>
      </c>
      <c r="H89" s="4">
        <f>IFERROR(VLOOKUP($F89,'[3]Variações por PN'!$S$8:$T$2813,2,),)/1000/12-IFERROR(VLOOKUP(F89,'[4]TD por componente'!$A:$B,2,),)/1000/12</f>
        <v>0</v>
      </c>
      <c r="I89" s="4">
        <f t="shared" si="3"/>
        <v>0</v>
      </c>
    </row>
    <row r="90" spans="1:9" x14ac:dyDescent="0.35">
      <c r="A90">
        <f t="shared" si="2"/>
        <v>2</v>
      </c>
      <c r="B90" t="s">
        <v>7</v>
      </c>
      <c r="C90">
        <v>1</v>
      </c>
      <c r="D90" t="str">
        <f>VLOOKUP(E90,[1]PDCL!$B$3:$C$34,2,)</f>
        <v>EC</v>
      </c>
      <c r="E90" t="s">
        <v>82</v>
      </c>
      <c r="F90" t="s">
        <v>101</v>
      </c>
      <c r="G90" s="4">
        <f>-IFERROR(VLOOKUP($F90,'[1]TD Z22K260 II por PN'!$C:$N,$A90,),)/1000+IFERROR(VLOOKUP(F90,[2]II!$F:$G,2,),)/1000</f>
        <v>0</v>
      </c>
      <c r="H90" s="4">
        <f>IFERROR(VLOOKUP($F90,'[3]Variações por PN'!$S$8:$T$2813,2,),)/1000/12-IFERROR(VLOOKUP(F90,'[4]TD por componente'!$A:$B,2,),)/1000/12</f>
        <v>0</v>
      </c>
      <c r="I90" s="4">
        <f t="shared" si="3"/>
        <v>0</v>
      </c>
    </row>
    <row r="91" spans="1:9" x14ac:dyDescent="0.35">
      <c r="A91">
        <f t="shared" si="2"/>
        <v>2</v>
      </c>
      <c r="B91" t="s">
        <v>7</v>
      </c>
      <c r="C91">
        <v>1</v>
      </c>
      <c r="D91" t="str">
        <f>VLOOKUP(E91,[1]PDCL!$B$3:$C$34,2,)</f>
        <v>EC</v>
      </c>
      <c r="E91" t="s">
        <v>82</v>
      </c>
      <c r="F91" t="s">
        <v>102</v>
      </c>
      <c r="G91" s="4">
        <f>-IFERROR(VLOOKUP($F91,'[1]TD Z22K260 II por PN'!$C:$N,$A91,),)/1000+IFERROR(VLOOKUP(F91,[2]II!$F:$G,2,),)/1000</f>
        <v>0</v>
      </c>
      <c r="H91" s="4">
        <f>IFERROR(VLOOKUP($F91,'[3]Variações por PN'!$S$8:$T$2813,2,),)/1000/12-IFERROR(VLOOKUP(F91,'[4]TD por componente'!$A:$B,2,),)/1000/12</f>
        <v>0</v>
      </c>
      <c r="I91" s="4">
        <f t="shared" si="3"/>
        <v>0</v>
      </c>
    </row>
    <row r="92" spans="1:9" x14ac:dyDescent="0.35">
      <c r="A92">
        <f t="shared" si="2"/>
        <v>2</v>
      </c>
      <c r="B92" t="s">
        <v>7</v>
      </c>
      <c r="C92">
        <v>1</v>
      </c>
      <c r="D92" t="str">
        <f>VLOOKUP(E92,[1]PDCL!$B$3:$C$34,2,)</f>
        <v>EC</v>
      </c>
      <c r="E92" t="s">
        <v>82</v>
      </c>
      <c r="F92" t="s">
        <v>103</v>
      </c>
      <c r="G92" s="4">
        <f>-IFERROR(VLOOKUP($F92,'[1]TD Z22K260 II por PN'!$C:$N,$A92,),)/1000+IFERROR(VLOOKUP(F92,[2]II!$F:$G,2,),)/1000</f>
        <v>0</v>
      </c>
      <c r="H92" s="4">
        <f>IFERROR(VLOOKUP($F92,'[3]Variações por PN'!$S$8:$T$2813,2,),)/1000/12-IFERROR(VLOOKUP(F92,'[4]TD por componente'!$A:$B,2,),)/1000/12</f>
        <v>0</v>
      </c>
      <c r="I92" s="4">
        <f t="shared" si="3"/>
        <v>0</v>
      </c>
    </row>
    <row r="93" spans="1:9" x14ac:dyDescent="0.35">
      <c r="A93">
        <f t="shared" si="2"/>
        <v>2</v>
      </c>
      <c r="B93" t="s">
        <v>7</v>
      </c>
      <c r="C93">
        <v>1</v>
      </c>
      <c r="D93" t="str">
        <f>VLOOKUP(E93,[1]PDCL!$B$3:$C$34,2,)</f>
        <v>EC</v>
      </c>
      <c r="E93" t="s">
        <v>82</v>
      </c>
      <c r="F93" t="s">
        <v>104</v>
      </c>
      <c r="G93" s="4">
        <f>-IFERROR(VLOOKUP($F93,'[1]TD Z22K260 II por PN'!$C:$N,$A93,),)/1000+IFERROR(VLOOKUP(F93,[2]II!$F:$G,2,),)/1000</f>
        <v>0</v>
      </c>
      <c r="H93" s="4">
        <f>IFERROR(VLOOKUP($F93,'[3]Variações por PN'!$S$8:$T$2813,2,),)/1000/12-IFERROR(VLOOKUP(F93,'[4]TD por componente'!$A:$B,2,),)/1000/12</f>
        <v>0</v>
      </c>
      <c r="I93" s="4">
        <f t="shared" si="3"/>
        <v>0</v>
      </c>
    </row>
    <row r="94" spans="1:9" x14ac:dyDescent="0.35">
      <c r="A94">
        <f t="shared" si="2"/>
        <v>2</v>
      </c>
      <c r="B94" t="s">
        <v>7</v>
      </c>
      <c r="C94">
        <v>1</v>
      </c>
      <c r="D94" t="str">
        <f>VLOOKUP(E94,[1]PDCL!$B$3:$C$34,2,)</f>
        <v>EC</v>
      </c>
      <c r="E94" t="s">
        <v>82</v>
      </c>
      <c r="F94" t="s">
        <v>105</v>
      </c>
      <c r="G94" s="4">
        <f>-IFERROR(VLOOKUP($F94,'[1]TD Z22K260 II por PN'!$C:$N,$A94,),)/1000+IFERROR(VLOOKUP(F94,[2]II!$F:$G,2,),)/1000</f>
        <v>0</v>
      </c>
      <c r="H94" s="4">
        <f>IFERROR(VLOOKUP($F94,'[3]Variações por PN'!$S$8:$T$2813,2,),)/1000/12-IFERROR(VLOOKUP(F94,'[4]TD por componente'!$A:$B,2,),)/1000/12</f>
        <v>0</v>
      </c>
      <c r="I94" s="4">
        <f t="shared" si="3"/>
        <v>0</v>
      </c>
    </row>
    <row r="95" spans="1:9" x14ac:dyDescent="0.35">
      <c r="A95">
        <f t="shared" si="2"/>
        <v>2</v>
      </c>
      <c r="B95" t="s">
        <v>7</v>
      </c>
      <c r="C95">
        <v>1</v>
      </c>
      <c r="D95" t="str">
        <f>VLOOKUP(E95,[1]PDCL!$B$3:$C$34,2,)</f>
        <v>EC</v>
      </c>
      <c r="E95" t="s">
        <v>82</v>
      </c>
      <c r="F95" t="s">
        <v>106</v>
      </c>
      <c r="G95" s="4">
        <f>-IFERROR(VLOOKUP($F95,'[1]TD Z22K260 II por PN'!$C:$N,$A95,),)/1000+IFERROR(VLOOKUP(F95,[2]II!$F:$G,2,),)/1000</f>
        <v>0</v>
      </c>
      <c r="H95" s="4">
        <f>IFERROR(VLOOKUP($F95,'[3]Variações por PN'!$S$8:$T$2813,2,),)/1000/12-IFERROR(VLOOKUP(F95,'[4]TD por componente'!$A:$B,2,),)/1000/12</f>
        <v>0</v>
      </c>
      <c r="I95" s="4">
        <f t="shared" si="3"/>
        <v>0</v>
      </c>
    </row>
    <row r="96" spans="1:9" x14ac:dyDescent="0.35">
      <c r="A96">
        <f t="shared" si="2"/>
        <v>2</v>
      </c>
      <c r="B96" t="s">
        <v>7</v>
      </c>
      <c r="C96">
        <v>1</v>
      </c>
      <c r="D96" t="str">
        <f>VLOOKUP(E96,[1]PDCL!$B$3:$C$34,2,)</f>
        <v>EC</v>
      </c>
      <c r="E96" t="s">
        <v>82</v>
      </c>
      <c r="F96" t="s">
        <v>107</v>
      </c>
      <c r="G96" s="4">
        <f>-IFERROR(VLOOKUP($F96,'[1]TD Z22K260 II por PN'!$C:$N,$A96,),)/1000+IFERROR(VLOOKUP(F96,[2]II!$F:$G,2,),)/1000</f>
        <v>0</v>
      </c>
      <c r="H96" s="4">
        <f>IFERROR(VLOOKUP($F96,'[3]Variações por PN'!$S$8:$T$2813,2,),)/1000/12-IFERROR(VLOOKUP(F96,'[4]TD por componente'!$A:$B,2,),)/1000/12</f>
        <v>0</v>
      </c>
      <c r="I96" s="4">
        <f t="shared" si="3"/>
        <v>0</v>
      </c>
    </row>
    <row r="97" spans="1:9" x14ac:dyDescent="0.35">
      <c r="A97">
        <f t="shared" si="2"/>
        <v>2</v>
      </c>
      <c r="B97" t="s">
        <v>7</v>
      </c>
      <c r="C97">
        <v>1</v>
      </c>
      <c r="D97" t="str">
        <f>VLOOKUP(E97,[1]PDCL!$B$3:$C$34,2,)</f>
        <v>EC</v>
      </c>
      <c r="E97" t="s">
        <v>82</v>
      </c>
      <c r="F97" t="s">
        <v>108</v>
      </c>
      <c r="G97" s="4">
        <f>-IFERROR(VLOOKUP($F97,'[1]TD Z22K260 II por PN'!$C:$N,$A97,),)/1000+IFERROR(VLOOKUP(F97,[2]II!$F:$G,2,),)/1000</f>
        <v>-0.40616000000000002</v>
      </c>
      <c r="H97" s="4">
        <f>IFERROR(VLOOKUP($F97,'[3]Variações por PN'!$S$8:$T$2813,2,),)/1000/12-IFERROR(VLOOKUP(F97,'[4]TD por componente'!$A:$B,2,),)/1000/12</f>
        <v>0</v>
      </c>
      <c r="I97" s="4">
        <f t="shared" si="3"/>
        <v>-0.40616000000000002</v>
      </c>
    </row>
    <row r="98" spans="1:9" x14ac:dyDescent="0.35">
      <c r="A98">
        <f t="shared" si="2"/>
        <v>2</v>
      </c>
      <c r="B98" t="s">
        <v>7</v>
      </c>
      <c r="C98">
        <v>1</v>
      </c>
      <c r="D98" t="str">
        <f>VLOOKUP(E98,[1]PDCL!$B$3:$C$34,2,)</f>
        <v>EC</v>
      </c>
      <c r="E98" t="s">
        <v>82</v>
      </c>
      <c r="F98" t="s">
        <v>109</v>
      </c>
      <c r="G98" s="4">
        <f>-IFERROR(VLOOKUP($F98,'[1]TD Z22K260 II por PN'!$C:$N,$A98,),)/1000+IFERROR(VLOOKUP(F98,[2]II!$F:$G,2,),)/1000</f>
        <v>5.0768000000000022</v>
      </c>
      <c r="H98" s="4">
        <f>IFERROR(VLOOKUP($F98,'[3]Variações por PN'!$S$8:$T$2813,2,),)/1000/12-IFERROR(VLOOKUP(F98,'[4]TD por componente'!$A:$B,2,),)/1000/12</f>
        <v>-16.981628535847378</v>
      </c>
      <c r="I98" s="4">
        <f t="shared" si="3"/>
        <v>22.05842853584738</v>
      </c>
    </row>
    <row r="99" spans="1:9" x14ac:dyDescent="0.35">
      <c r="A99">
        <f t="shared" si="2"/>
        <v>2</v>
      </c>
      <c r="B99" t="s">
        <v>7</v>
      </c>
      <c r="C99">
        <v>1</v>
      </c>
      <c r="D99" t="str">
        <f>VLOOKUP(E99,[1]PDCL!$B$3:$C$34,2,)</f>
        <v>EC</v>
      </c>
      <c r="E99" t="s">
        <v>82</v>
      </c>
      <c r="F99" t="s">
        <v>110</v>
      </c>
      <c r="G99" s="4">
        <f>-IFERROR(VLOOKUP($F99,'[1]TD Z22K260 II por PN'!$C:$N,$A99,),)/1000+IFERROR(VLOOKUP(F99,[2]II!$F:$G,2,),)/1000</f>
        <v>0</v>
      </c>
      <c r="H99" s="4">
        <f>IFERROR(VLOOKUP($F99,'[3]Variações por PN'!$S$8:$T$2813,2,),)/1000/12-IFERROR(VLOOKUP(F99,'[4]TD por componente'!$A:$B,2,),)/1000/12</f>
        <v>11.122142745211768</v>
      </c>
      <c r="I99" s="4">
        <f t="shared" si="3"/>
        <v>-11.122142745211768</v>
      </c>
    </row>
    <row r="100" spans="1:9" x14ac:dyDescent="0.35">
      <c r="A100">
        <f t="shared" si="2"/>
        <v>2</v>
      </c>
      <c r="B100" t="s">
        <v>7</v>
      </c>
      <c r="C100">
        <v>1</v>
      </c>
      <c r="D100" t="str">
        <f>VLOOKUP(E100,[1]PDCL!$B$3:$C$34,2,)</f>
        <v>EC</v>
      </c>
      <c r="E100" t="s">
        <v>82</v>
      </c>
      <c r="F100" t="s">
        <v>111</v>
      </c>
      <c r="G100" s="4">
        <f>-IFERROR(VLOOKUP($F100,'[1]TD Z22K260 II por PN'!$C:$N,$A100,),)/1000+IFERROR(VLOOKUP(F100,[2]II!$F:$G,2,),)/1000</f>
        <v>36.950089999999996</v>
      </c>
      <c r="H100" s="4">
        <f>IFERROR(VLOOKUP($F100,'[3]Variações por PN'!$S$8:$T$2813,2,),)/1000/12-IFERROR(VLOOKUP(F100,'[4]TD por componente'!$A:$B,2,),)/1000/12</f>
        <v>9.5764356611652079</v>
      </c>
      <c r="I100" s="4">
        <f t="shared" si="3"/>
        <v>27.37365433883479</v>
      </c>
    </row>
    <row r="101" spans="1:9" x14ac:dyDescent="0.35">
      <c r="A101">
        <f t="shared" si="2"/>
        <v>2</v>
      </c>
      <c r="B101" t="s">
        <v>7</v>
      </c>
      <c r="C101">
        <v>1</v>
      </c>
      <c r="D101" t="str">
        <f>VLOOKUP(E101,[1]PDCL!$B$3:$C$34,2,)</f>
        <v>EC</v>
      </c>
      <c r="E101" t="s">
        <v>82</v>
      </c>
      <c r="F101" t="s">
        <v>112</v>
      </c>
      <c r="G101" s="4">
        <f>-IFERROR(VLOOKUP($F101,'[1]TD Z22K260 II por PN'!$C:$N,$A101,),)/1000+IFERROR(VLOOKUP(F101,[2]II!$F:$G,2,),)/1000</f>
        <v>14.612260000000003</v>
      </c>
      <c r="H101" s="4">
        <f>IFERROR(VLOOKUP($F101,'[3]Variações por PN'!$S$8:$T$2813,2,),)/1000/12-IFERROR(VLOOKUP(F101,'[4]TD por componente'!$A:$B,2,),)/1000/12</f>
        <v>0.4393855264611084</v>
      </c>
      <c r="I101" s="4">
        <f t="shared" si="3"/>
        <v>14.172874473538894</v>
      </c>
    </row>
    <row r="102" spans="1:9" x14ac:dyDescent="0.35">
      <c r="A102">
        <f t="shared" si="2"/>
        <v>2</v>
      </c>
      <c r="B102" t="s">
        <v>7</v>
      </c>
      <c r="C102">
        <v>1</v>
      </c>
      <c r="D102" t="str">
        <f>VLOOKUP(E102,[1]PDCL!$B$3:$C$34,2,)</f>
        <v>EC</v>
      </c>
      <c r="E102" t="s">
        <v>82</v>
      </c>
      <c r="F102" t="s">
        <v>113</v>
      </c>
      <c r="G102" s="4">
        <f>-IFERROR(VLOOKUP($F102,'[1]TD Z22K260 II por PN'!$C:$N,$A102,),)/1000+IFERROR(VLOOKUP(F102,[2]II!$F:$G,2,),)/1000</f>
        <v>-2.489679999999999</v>
      </c>
      <c r="H102" s="4">
        <f>IFERROR(VLOOKUP($F102,'[3]Variações por PN'!$S$8:$T$2813,2,),)/1000/12-IFERROR(VLOOKUP(F102,'[4]TD por componente'!$A:$B,2,),)/1000/12</f>
        <v>7.5657475831567955E-2</v>
      </c>
      <c r="I102" s="4">
        <f t="shared" si="3"/>
        <v>-2.565337475831567</v>
      </c>
    </row>
    <row r="103" spans="1:9" x14ac:dyDescent="0.35">
      <c r="A103">
        <f t="shared" si="2"/>
        <v>2</v>
      </c>
      <c r="B103" t="s">
        <v>7</v>
      </c>
      <c r="C103">
        <v>1</v>
      </c>
      <c r="D103" t="str">
        <f>VLOOKUP(E103,[1]PDCL!$B$3:$C$34,2,)</f>
        <v>EC</v>
      </c>
      <c r="E103" t="s">
        <v>82</v>
      </c>
      <c r="F103" t="s">
        <v>114</v>
      </c>
      <c r="G103" s="4">
        <f>-IFERROR(VLOOKUP($F103,'[1]TD Z22K260 II por PN'!$C:$N,$A103,),)/1000+IFERROR(VLOOKUP(F103,[2]II!$F:$G,2,),)/1000</f>
        <v>-0.62973999999999997</v>
      </c>
      <c r="H103" s="4">
        <f>IFERROR(VLOOKUP($F103,'[3]Variações por PN'!$S$8:$T$2813,2,),)/1000/12-IFERROR(VLOOKUP(F103,'[4]TD por componente'!$A:$B,2,),)/1000/12</f>
        <v>-4.1783436977298756E-2</v>
      </c>
      <c r="I103" s="4">
        <f t="shared" si="3"/>
        <v>-0.58795656302270116</v>
      </c>
    </row>
    <row r="104" spans="1:9" x14ac:dyDescent="0.35">
      <c r="A104">
        <f t="shared" si="2"/>
        <v>2</v>
      </c>
      <c r="B104" t="s">
        <v>7</v>
      </c>
      <c r="C104">
        <v>1</v>
      </c>
      <c r="D104" t="str">
        <f>VLOOKUP(E104,[1]PDCL!$B$3:$C$34,2,)</f>
        <v>EC</v>
      </c>
      <c r="E104" t="s">
        <v>82</v>
      </c>
      <c r="F104" t="s">
        <v>115</v>
      </c>
      <c r="G104" s="4">
        <f>-IFERROR(VLOOKUP($F104,'[1]TD Z22K260 II por PN'!$C:$N,$A104,),)/1000+IFERROR(VLOOKUP(F104,[2]II!$F:$G,2,),)/1000</f>
        <v>0.14299000000000001</v>
      </c>
      <c r="H104" s="4">
        <f>IFERROR(VLOOKUP($F104,'[3]Variações por PN'!$S$8:$T$2813,2,),)/1000/12-IFERROR(VLOOKUP(F104,'[4]TD por componente'!$A:$B,2,),)/1000/12</f>
        <v>0</v>
      </c>
      <c r="I104" s="4">
        <f t="shared" si="3"/>
        <v>0.14299000000000001</v>
      </c>
    </row>
    <row r="105" spans="1:9" x14ac:dyDescent="0.35">
      <c r="A105">
        <f t="shared" si="2"/>
        <v>2</v>
      </c>
      <c r="B105" t="s">
        <v>7</v>
      </c>
      <c r="C105">
        <v>1</v>
      </c>
      <c r="D105" t="str">
        <f>VLOOKUP(E105,[1]PDCL!$B$3:$C$34,2,)</f>
        <v>EC</v>
      </c>
      <c r="E105" t="s">
        <v>82</v>
      </c>
      <c r="F105" t="s">
        <v>116</v>
      </c>
      <c r="G105" s="4">
        <f>-IFERROR(VLOOKUP($F105,'[1]TD Z22K260 II por PN'!$C:$N,$A105,),)/1000+IFERROR(VLOOKUP(F105,[2]II!$F:$G,2,),)/1000</f>
        <v>0.95516000000000001</v>
      </c>
      <c r="H105" s="4">
        <f>IFERROR(VLOOKUP($F105,'[3]Variações por PN'!$S$8:$T$2813,2,),)/1000/12-IFERROR(VLOOKUP(F105,'[4]TD por componente'!$A:$B,2,),)/1000/12</f>
        <v>7.657569455484195E-3</v>
      </c>
      <c r="I105" s="4">
        <f t="shared" si="3"/>
        <v>0.94750243054451577</v>
      </c>
    </row>
    <row r="106" spans="1:9" x14ac:dyDescent="0.35">
      <c r="A106">
        <f t="shared" si="2"/>
        <v>2</v>
      </c>
      <c r="B106" t="s">
        <v>7</v>
      </c>
      <c r="C106">
        <v>1</v>
      </c>
      <c r="D106" t="str">
        <f>VLOOKUP(E106,[1]PDCL!$B$3:$C$34,2,)</f>
        <v>EC</v>
      </c>
      <c r="E106" t="s">
        <v>82</v>
      </c>
      <c r="F106" t="s">
        <v>117</v>
      </c>
      <c r="G106" s="4">
        <f>-IFERROR(VLOOKUP($F106,'[1]TD Z22K260 II por PN'!$C:$N,$A106,),)/1000+IFERROR(VLOOKUP(F106,[2]II!$F:$G,2,),)/1000</f>
        <v>0.17909999999999998</v>
      </c>
      <c r="H106" s="4">
        <f>IFERROR(VLOOKUP($F106,'[3]Variações por PN'!$S$8:$T$2813,2,),)/1000/12-IFERROR(VLOOKUP(F106,'[4]TD por componente'!$A:$B,2,),)/1000/12</f>
        <v>0.17882365813587317</v>
      </c>
      <c r="I106" s="4">
        <f t="shared" si="3"/>
        <v>2.7634186412681117E-4</v>
      </c>
    </row>
    <row r="107" spans="1:9" x14ac:dyDescent="0.35">
      <c r="A107">
        <f t="shared" si="2"/>
        <v>2</v>
      </c>
      <c r="B107" t="s">
        <v>7</v>
      </c>
      <c r="C107">
        <v>1</v>
      </c>
      <c r="D107" t="str">
        <f>VLOOKUP(E107,[1]PDCL!$B$3:$C$34,2,)</f>
        <v>EC</v>
      </c>
      <c r="E107" t="s">
        <v>82</v>
      </c>
      <c r="F107" t="s">
        <v>118</v>
      </c>
      <c r="G107" s="4">
        <f>-IFERROR(VLOOKUP($F107,'[1]TD Z22K260 II por PN'!$C:$N,$A107,),)/1000+IFERROR(VLOOKUP(F107,[2]II!$F:$G,2,),)/1000</f>
        <v>8.0579999999999999E-2</v>
      </c>
      <c r="H107" s="4">
        <f>IFERROR(VLOOKUP($F107,'[3]Variações por PN'!$S$8:$T$2813,2,),)/1000/12-IFERROR(VLOOKUP(F107,'[4]TD por componente'!$A:$B,2,),)/1000/12</f>
        <v>3.0075122361153978E-2</v>
      </c>
      <c r="I107" s="4">
        <f t="shared" si="3"/>
        <v>5.0504877638846021E-2</v>
      </c>
    </row>
    <row r="108" spans="1:9" x14ac:dyDescent="0.35">
      <c r="A108">
        <f t="shared" si="2"/>
        <v>2</v>
      </c>
      <c r="B108" t="s">
        <v>7</v>
      </c>
      <c r="C108">
        <v>1</v>
      </c>
      <c r="D108" t="str">
        <f>VLOOKUP(E108,[1]PDCL!$B$3:$C$34,2,)</f>
        <v>EC</v>
      </c>
      <c r="E108" t="s">
        <v>82</v>
      </c>
      <c r="F108" t="s">
        <v>119</v>
      </c>
      <c r="G108" s="4">
        <f>-IFERROR(VLOOKUP($F108,'[1]TD Z22K260 II por PN'!$C:$N,$A108,),)/1000+IFERROR(VLOOKUP(F108,[2]II!$F:$G,2,),)/1000</f>
        <v>-0.57710000000000017</v>
      </c>
      <c r="H108" s="4">
        <f>IFERROR(VLOOKUP($F108,'[3]Variações por PN'!$S$8:$T$2813,2,),)/1000/12-IFERROR(VLOOKUP(F108,'[4]TD por componente'!$A:$B,2,),)/1000/12</f>
        <v>0.71045846972073456</v>
      </c>
      <c r="I108" s="4">
        <f t="shared" si="3"/>
        <v>-1.2875584697207347</v>
      </c>
    </row>
    <row r="109" spans="1:9" x14ac:dyDescent="0.35">
      <c r="A109">
        <f t="shared" si="2"/>
        <v>2</v>
      </c>
      <c r="B109" t="s">
        <v>7</v>
      </c>
      <c r="C109">
        <v>1</v>
      </c>
      <c r="D109" t="str">
        <f>VLOOKUP(E109,[1]PDCL!$B$3:$C$34,2,)</f>
        <v>EC</v>
      </c>
      <c r="E109" t="s">
        <v>82</v>
      </c>
      <c r="F109" t="s">
        <v>120</v>
      </c>
      <c r="G109" s="4">
        <f>-IFERROR(VLOOKUP($F109,'[1]TD Z22K260 II por PN'!$C:$N,$A109,),)/1000+IFERROR(VLOOKUP(F109,[2]II!$F:$G,2,),)/1000</f>
        <v>-1.6520299999999994</v>
      </c>
      <c r="H109" s="4">
        <f>IFERROR(VLOOKUP($F109,'[3]Variações por PN'!$S$8:$T$2813,2,),)/1000/12-IFERROR(VLOOKUP(F109,'[4]TD por componente'!$A:$B,2,),)/1000/12</f>
        <v>-0.64269803551904225</v>
      </c>
      <c r="I109" s="4">
        <f t="shared" si="3"/>
        <v>-1.0093319644809573</v>
      </c>
    </row>
    <row r="110" spans="1:9" x14ac:dyDescent="0.35">
      <c r="A110">
        <f t="shared" si="2"/>
        <v>2</v>
      </c>
      <c r="B110" t="s">
        <v>7</v>
      </c>
      <c r="C110">
        <v>1</v>
      </c>
      <c r="D110" t="str">
        <f>VLOOKUP(E110,[1]PDCL!$B$3:$C$34,2,)</f>
        <v>EC</v>
      </c>
      <c r="E110" t="s">
        <v>82</v>
      </c>
      <c r="F110" t="s">
        <v>121</v>
      </c>
      <c r="G110" s="4">
        <f>-IFERROR(VLOOKUP($F110,'[1]TD Z22K260 II por PN'!$C:$N,$A110,),)/1000+IFERROR(VLOOKUP(F110,[2]II!$F:$G,2,),)/1000</f>
        <v>0.1521899999999996</v>
      </c>
      <c r="H110" s="4">
        <f>IFERROR(VLOOKUP($F110,'[3]Variações por PN'!$S$8:$T$2813,2,),)/1000/12-IFERROR(VLOOKUP(F110,'[4]TD por componente'!$A:$B,2,),)/1000/12</f>
        <v>0.19507589759501451</v>
      </c>
      <c r="I110" s="4">
        <f t="shared" si="3"/>
        <v>-4.2885897595014905E-2</v>
      </c>
    </row>
    <row r="111" spans="1:9" x14ac:dyDescent="0.35">
      <c r="A111">
        <f t="shared" si="2"/>
        <v>2</v>
      </c>
      <c r="B111" t="s">
        <v>7</v>
      </c>
      <c r="C111">
        <v>1</v>
      </c>
      <c r="D111" t="str">
        <f>VLOOKUP(E111,[1]PDCL!$B$3:$C$34,2,)</f>
        <v>EC</v>
      </c>
      <c r="E111" t="s">
        <v>82</v>
      </c>
      <c r="F111" t="s">
        <v>122</v>
      </c>
      <c r="G111" s="4">
        <f>-IFERROR(VLOOKUP($F111,'[1]TD Z22K260 II por PN'!$C:$N,$A111,),)/1000+IFERROR(VLOOKUP(F111,[2]II!$F:$G,2,),)/1000</f>
        <v>-3.8031100000000002</v>
      </c>
      <c r="H111" s="4">
        <f>IFERROR(VLOOKUP($F111,'[3]Variações por PN'!$S$8:$T$2813,2,),)/1000/12-IFERROR(VLOOKUP(F111,'[4]TD por componente'!$A:$B,2,),)/1000/12</f>
        <v>0.20892247228697791</v>
      </c>
      <c r="I111" s="4">
        <f t="shared" si="3"/>
        <v>-4.012032472286978</v>
      </c>
    </row>
    <row r="112" spans="1:9" x14ac:dyDescent="0.35">
      <c r="A112">
        <f t="shared" si="2"/>
        <v>2</v>
      </c>
      <c r="B112" t="s">
        <v>7</v>
      </c>
      <c r="C112">
        <v>1</v>
      </c>
      <c r="D112" t="str">
        <f>VLOOKUP(E112,[1]PDCL!$B$3:$C$34,2,)</f>
        <v>EC</v>
      </c>
      <c r="E112" t="s">
        <v>82</v>
      </c>
      <c r="F112" t="s">
        <v>123</v>
      </c>
      <c r="G112" s="4">
        <f>-IFERROR(VLOOKUP($F112,'[1]TD Z22K260 II por PN'!$C:$N,$A112,),)/1000+IFERROR(VLOOKUP(F112,[2]II!$F:$G,2,),)/1000</f>
        <v>-3.1230000000000008E-2</v>
      </c>
      <c r="H112" s="4">
        <f>IFERROR(VLOOKUP($F112,'[3]Variações por PN'!$S$8:$T$2813,2,),)/1000/12-IFERROR(VLOOKUP(F112,'[4]TD por componente'!$A:$B,2,),)/1000/12</f>
        <v>0.75894324559481507</v>
      </c>
      <c r="I112" s="4">
        <f t="shared" si="3"/>
        <v>-0.79017324559481505</v>
      </c>
    </row>
    <row r="113" spans="1:9" x14ac:dyDescent="0.35">
      <c r="A113">
        <f t="shared" si="2"/>
        <v>2</v>
      </c>
      <c r="B113" t="s">
        <v>7</v>
      </c>
      <c r="C113">
        <v>1</v>
      </c>
      <c r="D113" t="str">
        <f>VLOOKUP(E113,[1]PDCL!$B$3:$C$34,2,)</f>
        <v>EC</v>
      </c>
      <c r="E113" t="s">
        <v>82</v>
      </c>
      <c r="F113" t="s">
        <v>124</v>
      </c>
      <c r="G113" s="4">
        <f>-IFERROR(VLOOKUP($F113,'[1]TD Z22K260 II por PN'!$C:$N,$A113,),)/1000+IFERROR(VLOOKUP(F113,[2]II!$F:$G,2,),)/1000</f>
        <v>0.37006</v>
      </c>
      <c r="H113" s="4">
        <f>IFERROR(VLOOKUP($F113,'[3]Variações por PN'!$S$8:$T$2813,2,),)/1000/12-IFERROR(VLOOKUP(F113,'[4]TD por componente'!$A:$B,2,),)/1000/12</f>
        <v>11.478137591705796</v>
      </c>
      <c r="I113" s="4">
        <f t="shared" si="3"/>
        <v>-11.108077591705795</v>
      </c>
    </row>
    <row r="114" spans="1:9" x14ac:dyDescent="0.35">
      <c r="A114">
        <f t="shared" si="2"/>
        <v>2</v>
      </c>
      <c r="B114" t="s">
        <v>7</v>
      </c>
      <c r="C114">
        <v>1</v>
      </c>
      <c r="D114" t="str">
        <f>VLOOKUP(E114,[1]PDCL!$B$3:$C$34,2,)</f>
        <v>EC</v>
      </c>
      <c r="E114" t="s">
        <v>82</v>
      </c>
      <c r="F114" t="s">
        <v>125</v>
      </c>
      <c r="G114" s="4">
        <f>-IFERROR(VLOOKUP($F114,'[1]TD Z22K260 II por PN'!$C:$N,$A114,),)/1000+IFERROR(VLOOKUP(F114,[2]II!$F:$G,2,),)/1000</f>
        <v>2.6600000000000002E-2</v>
      </c>
      <c r="H114" s="4">
        <f>IFERROR(VLOOKUP($F114,'[3]Variações por PN'!$S$8:$T$2813,2,),)/1000/12-IFERROR(VLOOKUP(F114,'[4]TD por componente'!$A:$B,2,),)/1000/12</f>
        <v>0</v>
      </c>
      <c r="I114" s="4">
        <f t="shared" si="3"/>
        <v>2.6600000000000002E-2</v>
      </c>
    </row>
    <row r="115" spans="1:9" x14ac:dyDescent="0.35">
      <c r="A115">
        <f t="shared" si="2"/>
        <v>2</v>
      </c>
      <c r="B115" t="s">
        <v>7</v>
      </c>
      <c r="C115">
        <v>1</v>
      </c>
      <c r="D115" t="str">
        <f>VLOOKUP(E115,[1]PDCL!$B$3:$C$34,2,)</f>
        <v>EC</v>
      </c>
      <c r="E115" t="s">
        <v>82</v>
      </c>
      <c r="F115" t="s">
        <v>126</v>
      </c>
      <c r="G115" s="4">
        <f>-IFERROR(VLOOKUP($F115,'[1]TD Z22K260 II por PN'!$C:$N,$A115,),)/1000+IFERROR(VLOOKUP(F115,[2]II!$F:$G,2,),)/1000</f>
        <v>0</v>
      </c>
      <c r="H115" s="4">
        <f>IFERROR(VLOOKUP($F115,'[3]Variações por PN'!$S$8:$T$2813,2,),)/1000/12-IFERROR(VLOOKUP(F115,'[4]TD por componente'!$A:$B,2,),)/1000/12</f>
        <v>0</v>
      </c>
      <c r="I115" s="4">
        <f t="shared" si="3"/>
        <v>0</v>
      </c>
    </row>
    <row r="116" spans="1:9" x14ac:dyDescent="0.35">
      <c r="A116">
        <f t="shared" si="2"/>
        <v>2</v>
      </c>
      <c r="B116" t="s">
        <v>7</v>
      </c>
      <c r="C116">
        <v>1</v>
      </c>
      <c r="D116" t="str">
        <f>VLOOKUP(E116,[1]PDCL!$B$3:$C$34,2,)</f>
        <v>EC</v>
      </c>
      <c r="E116" t="s">
        <v>82</v>
      </c>
      <c r="F116" t="s">
        <v>127</v>
      </c>
      <c r="G116" s="4">
        <f>-IFERROR(VLOOKUP($F116,'[1]TD Z22K260 II por PN'!$C:$N,$A116,),)/1000+IFERROR(VLOOKUP(F116,[2]II!$F:$G,2,),)/1000</f>
        <v>-23.793610000000001</v>
      </c>
      <c r="H116" s="4">
        <f>IFERROR(VLOOKUP($F116,'[3]Variações por PN'!$S$8:$T$2813,2,),)/1000/12-IFERROR(VLOOKUP(F116,'[4]TD por componente'!$A:$B,2,),)/1000/12</f>
        <v>-2.4688187155868985E-2</v>
      </c>
      <c r="I116" s="4">
        <f t="shared" si="3"/>
        <v>-23.76892181284413</v>
      </c>
    </row>
    <row r="117" spans="1:9" x14ac:dyDescent="0.35">
      <c r="A117">
        <f t="shared" si="2"/>
        <v>2</v>
      </c>
      <c r="B117" t="s">
        <v>7</v>
      </c>
      <c r="C117">
        <v>1</v>
      </c>
      <c r="D117" t="str">
        <f>VLOOKUP(E117,[1]PDCL!$B$3:$C$34,2,)</f>
        <v>EC</v>
      </c>
      <c r="E117" t="s">
        <v>82</v>
      </c>
      <c r="F117" t="s">
        <v>128</v>
      </c>
      <c r="G117" s="4">
        <f>-IFERROR(VLOOKUP($F117,'[1]TD Z22K260 II por PN'!$C:$N,$A117,),)/1000+IFERROR(VLOOKUP(F117,[2]II!$F:$G,2,),)/1000</f>
        <v>-18.976739999999999</v>
      </c>
      <c r="H117" s="4">
        <f>IFERROR(VLOOKUP($F117,'[3]Variações por PN'!$S$8:$T$2813,2,),)/1000/12-IFERROR(VLOOKUP(F117,'[4]TD por componente'!$A:$B,2,),)/1000/12</f>
        <v>-9.3893832292001314</v>
      </c>
      <c r="I117" s="4">
        <f t="shared" si="3"/>
        <v>-9.5873567707998681</v>
      </c>
    </row>
    <row r="118" spans="1:9" x14ac:dyDescent="0.35">
      <c r="A118">
        <f t="shared" si="2"/>
        <v>2</v>
      </c>
      <c r="B118" t="s">
        <v>7</v>
      </c>
      <c r="C118">
        <v>1</v>
      </c>
      <c r="D118" t="str">
        <f>VLOOKUP(E118,[1]PDCL!$B$3:$C$34,2,)</f>
        <v>EC</v>
      </c>
      <c r="E118" t="s">
        <v>82</v>
      </c>
      <c r="F118" t="s">
        <v>129</v>
      </c>
      <c r="G118" s="4">
        <f>-IFERROR(VLOOKUP($F118,'[1]TD Z22K260 II por PN'!$C:$N,$A118,),)/1000+IFERROR(VLOOKUP(F118,[2]II!$F:$G,2,),)/1000</f>
        <v>0.48065999999999998</v>
      </c>
      <c r="H118" s="4">
        <f>IFERROR(VLOOKUP($F118,'[3]Variações por PN'!$S$8:$T$2813,2,),)/1000/12-IFERROR(VLOOKUP(F118,'[4]TD por componente'!$A:$B,2,),)/1000/12</f>
        <v>-3.2324569521475673E-2</v>
      </c>
      <c r="I118" s="4">
        <f t="shared" si="3"/>
        <v>0.51298456952147564</v>
      </c>
    </row>
    <row r="119" spans="1:9" x14ac:dyDescent="0.35">
      <c r="A119">
        <f t="shared" si="2"/>
        <v>2</v>
      </c>
      <c r="B119" t="s">
        <v>7</v>
      </c>
      <c r="C119">
        <v>1</v>
      </c>
      <c r="D119" t="str">
        <f>VLOOKUP(E119,[1]PDCL!$B$3:$C$34,2,)</f>
        <v>EC</v>
      </c>
      <c r="E119" t="s">
        <v>82</v>
      </c>
      <c r="F119" t="s">
        <v>130</v>
      </c>
      <c r="G119" s="4">
        <f>-IFERROR(VLOOKUP($F119,'[1]TD Z22K260 II por PN'!$C:$N,$A119,),)/1000+IFERROR(VLOOKUP(F119,[2]II!$F:$G,2,),)/1000</f>
        <v>-4.9430300000000003</v>
      </c>
      <c r="H119" s="4">
        <f>IFERROR(VLOOKUP($F119,'[3]Variações por PN'!$S$8:$T$2813,2,),)/1000/12-IFERROR(VLOOKUP(F119,'[4]TD por componente'!$A:$B,2,),)/1000/12</f>
        <v>-7.2154425770519686E-3</v>
      </c>
      <c r="I119" s="4">
        <f t="shared" si="3"/>
        <v>-4.9358145574229484</v>
      </c>
    </row>
    <row r="120" spans="1:9" x14ac:dyDescent="0.35">
      <c r="A120">
        <f t="shared" si="2"/>
        <v>2</v>
      </c>
      <c r="B120" t="s">
        <v>7</v>
      </c>
      <c r="C120">
        <v>1</v>
      </c>
      <c r="D120" t="str">
        <f>VLOOKUP(E120,[1]PDCL!$B$3:$C$34,2,)</f>
        <v>EC</v>
      </c>
      <c r="E120" t="s">
        <v>82</v>
      </c>
      <c r="F120" t="s">
        <v>131</v>
      </c>
      <c r="G120" s="4">
        <f>-IFERROR(VLOOKUP($F120,'[1]TD Z22K260 II por PN'!$C:$N,$A120,),)/1000+IFERROR(VLOOKUP(F120,[2]II!$F:$G,2,),)/1000</f>
        <v>-5.7107999999999999</v>
      </c>
      <c r="H120" s="4">
        <f>IFERROR(VLOOKUP($F120,'[3]Variações por PN'!$S$8:$T$2813,2,),)/1000/12-IFERROR(VLOOKUP(F120,'[4]TD por componente'!$A:$B,2,),)/1000/12</f>
        <v>-4.2609032460006045E-2</v>
      </c>
      <c r="I120" s="4">
        <f t="shared" si="3"/>
        <v>-5.668190967539994</v>
      </c>
    </row>
    <row r="121" spans="1:9" x14ac:dyDescent="0.35">
      <c r="A121">
        <f t="shared" si="2"/>
        <v>2</v>
      </c>
      <c r="B121" t="s">
        <v>7</v>
      </c>
      <c r="C121">
        <v>1</v>
      </c>
      <c r="D121" t="str">
        <f>VLOOKUP(E121,[1]PDCL!$B$3:$C$34,2,)</f>
        <v>EC</v>
      </c>
      <c r="E121" t="s">
        <v>82</v>
      </c>
      <c r="F121" t="s">
        <v>132</v>
      </c>
      <c r="G121" s="4">
        <f>-IFERROR(VLOOKUP($F121,'[1]TD Z22K260 II por PN'!$C:$N,$A121,),)/1000+IFERROR(VLOOKUP(F121,[2]II!$F:$G,2,),)/1000</f>
        <v>-1.3621999999999996</v>
      </c>
      <c r="H121" s="4">
        <f>IFERROR(VLOOKUP($F121,'[3]Variações por PN'!$S$8:$T$2813,2,),)/1000/12-IFERROR(VLOOKUP(F121,'[4]TD por componente'!$A:$B,2,),)/1000/12</f>
        <v>-1.8129118414009552E-2</v>
      </c>
      <c r="I121" s="4">
        <f t="shared" si="3"/>
        <v>-1.3440708815859901</v>
      </c>
    </row>
    <row r="122" spans="1:9" x14ac:dyDescent="0.35">
      <c r="A122">
        <f t="shared" si="2"/>
        <v>2</v>
      </c>
      <c r="B122" t="s">
        <v>7</v>
      </c>
      <c r="C122">
        <v>1</v>
      </c>
      <c r="D122" t="str">
        <f>VLOOKUP(E122,[1]PDCL!$B$3:$C$34,2,)</f>
        <v>EC</v>
      </c>
      <c r="E122" t="s">
        <v>82</v>
      </c>
      <c r="F122" t="s">
        <v>133</v>
      </c>
      <c r="G122" s="4">
        <f>-IFERROR(VLOOKUP($F122,'[1]TD Z22K260 II por PN'!$C:$N,$A122,),)/1000+IFERROR(VLOOKUP(F122,[2]II!$F:$G,2,),)/1000</f>
        <v>6.5280000000000005E-2</v>
      </c>
      <c r="H122" s="4">
        <f>IFERROR(VLOOKUP($F122,'[3]Variações por PN'!$S$8:$T$2813,2,),)/1000/12-IFERROR(VLOOKUP(F122,'[4]TD por componente'!$A:$B,2,),)/1000/12</f>
        <v>-1.4476332033058953E-2</v>
      </c>
      <c r="I122" s="4">
        <f t="shared" si="3"/>
        <v>7.9756332033058958E-2</v>
      </c>
    </row>
    <row r="123" spans="1:9" x14ac:dyDescent="0.35">
      <c r="A123">
        <f t="shared" si="2"/>
        <v>2</v>
      </c>
      <c r="B123" t="s">
        <v>7</v>
      </c>
      <c r="C123">
        <v>1</v>
      </c>
      <c r="D123" t="str">
        <f>VLOOKUP(E123,[1]PDCL!$B$3:$C$34,2,)</f>
        <v>EC</v>
      </c>
      <c r="E123" t="s">
        <v>82</v>
      </c>
      <c r="F123" t="s">
        <v>134</v>
      </c>
      <c r="G123" s="4">
        <f>-IFERROR(VLOOKUP($F123,'[1]TD Z22K260 II por PN'!$C:$N,$A123,),)/1000+IFERROR(VLOOKUP(F123,[2]II!$F:$G,2,),)/1000</f>
        <v>-2.55532</v>
      </c>
      <c r="H123" s="4">
        <f>IFERROR(VLOOKUP($F123,'[3]Variações por PN'!$S$8:$T$2813,2,),)/1000/12-IFERROR(VLOOKUP(F123,'[4]TD por componente'!$A:$B,2,),)/1000/12</f>
        <v>-1.8162119620967847E-2</v>
      </c>
      <c r="I123" s="4">
        <f t="shared" si="3"/>
        <v>-2.537157880379032</v>
      </c>
    </row>
    <row r="124" spans="1:9" x14ac:dyDescent="0.35">
      <c r="A124">
        <f t="shared" si="2"/>
        <v>2</v>
      </c>
      <c r="B124" t="s">
        <v>7</v>
      </c>
      <c r="C124">
        <v>1</v>
      </c>
      <c r="D124" t="str">
        <f>VLOOKUP(E124,[1]PDCL!$B$3:$C$34,2,)</f>
        <v>EC</v>
      </c>
      <c r="E124" t="s">
        <v>82</v>
      </c>
      <c r="F124" t="s">
        <v>135</v>
      </c>
      <c r="G124" s="4">
        <f>-IFERROR(VLOOKUP($F124,'[1]TD Z22K260 II por PN'!$C:$N,$A124,),)/1000+IFERROR(VLOOKUP(F124,[2]II!$F:$G,2,),)/1000</f>
        <v>0</v>
      </c>
      <c r="H124" s="4">
        <f>IFERROR(VLOOKUP($F124,'[3]Variações por PN'!$S$8:$T$2813,2,),)/1000/12-IFERROR(VLOOKUP(F124,'[4]TD por componente'!$A:$B,2,),)/1000/12</f>
        <v>0.21395183875932006</v>
      </c>
      <c r="I124" s="4">
        <f t="shared" si="3"/>
        <v>-0.21395183875932006</v>
      </c>
    </row>
    <row r="125" spans="1:9" x14ac:dyDescent="0.35">
      <c r="A125">
        <f t="shared" si="2"/>
        <v>2</v>
      </c>
      <c r="B125" t="s">
        <v>7</v>
      </c>
      <c r="C125">
        <v>1</v>
      </c>
      <c r="D125" t="str">
        <f>VLOOKUP(E125,[1]PDCL!$B$3:$C$34,2,)</f>
        <v>EC</v>
      </c>
      <c r="E125" t="s">
        <v>82</v>
      </c>
      <c r="F125" t="s">
        <v>136</v>
      </c>
      <c r="G125" s="4">
        <f>-IFERROR(VLOOKUP($F125,'[1]TD Z22K260 II por PN'!$C:$N,$A125,),)/1000+IFERROR(VLOOKUP(F125,[2]II!$F:$G,2,),)/1000</f>
        <v>0.12012999999999999</v>
      </c>
      <c r="H125" s="4">
        <f>IFERROR(VLOOKUP($F125,'[3]Variações por PN'!$S$8:$T$2813,2,),)/1000/12-IFERROR(VLOOKUP(F125,'[4]TD por componente'!$A:$B,2,),)/1000/12</f>
        <v>0</v>
      </c>
      <c r="I125" s="4">
        <f t="shared" si="3"/>
        <v>0.12012999999999999</v>
      </c>
    </row>
    <row r="126" spans="1:9" x14ac:dyDescent="0.35">
      <c r="A126">
        <f t="shared" si="2"/>
        <v>2</v>
      </c>
      <c r="B126" t="s">
        <v>7</v>
      </c>
      <c r="C126">
        <v>1</v>
      </c>
      <c r="D126" t="str">
        <f>VLOOKUP(E126,[1]PDCL!$B$3:$C$34,2,)</f>
        <v>EC</v>
      </c>
      <c r="E126" t="s">
        <v>82</v>
      </c>
      <c r="F126" t="s">
        <v>137</v>
      </c>
      <c r="G126" s="4">
        <f>-IFERROR(VLOOKUP($F126,'[1]TD Z22K260 II por PN'!$C:$N,$A126,),)/1000+IFERROR(VLOOKUP(F126,[2]II!$F:$G,2,),)/1000</f>
        <v>0.34262999999999999</v>
      </c>
      <c r="H126" s="4">
        <f>IFERROR(VLOOKUP($F126,'[3]Variações por PN'!$S$8:$T$2813,2,),)/1000/12-IFERROR(VLOOKUP(F126,'[4]TD por componente'!$A:$B,2,),)/1000/12</f>
        <v>2.6244963923051048E-4</v>
      </c>
      <c r="I126" s="4">
        <f t="shared" si="3"/>
        <v>0.34236755036076949</v>
      </c>
    </row>
    <row r="127" spans="1:9" x14ac:dyDescent="0.35">
      <c r="A127">
        <f t="shared" si="2"/>
        <v>2</v>
      </c>
      <c r="B127" t="s">
        <v>7</v>
      </c>
      <c r="C127">
        <v>1</v>
      </c>
      <c r="D127" t="str">
        <f>VLOOKUP(E127,[1]PDCL!$B$3:$C$34,2,)</f>
        <v>EC</v>
      </c>
      <c r="E127" t="s">
        <v>82</v>
      </c>
      <c r="F127" t="s">
        <v>138</v>
      </c>
      <c r="G127" s="4">
        <f>-IFERROR(VLOOKUP($F127,'[1]TD Z22K260 II por PN'!$C:$N,$A127,),)/1000+IFERROR(VLOOKUP(F127,[2]II!$F:$G,2,),)/1000</f>
        <v>0.35678000000000004</v>
      </c>
      <c r="H127" s="4">
        <f>IFERROR(VLOOKUP($F127,'[3]Variações por PN'!$S$8:$T$2813,2,),)/1000/12-IFERROR(VLOOKUP(F127,'[4]TD por componente'!$A:$B,2,),)/1000/12</f>
        <v>6.2553235811857733E-3</v>
      </c>
      <c r="I127" s="4">
        <f t="shared" si="3"/>
        <v>0.35052467641881424</v>
      </c>
    </row>
    <row r="128" spans="1:9" x14ac:dyDescent="0.35">
      <c r="A128">
        <f t="shared" si="2"/>
        <v>2</v>
      </c>
      <c r="B128" t="s">
        <v>7</v>
      </c>
      <c r="C128">
        <v>1</v>
      </c>
      <c r="D128" t="str">
        <f>VLOOKUP(E128,[1]PDCL!$B$3:$C$34,2,)</f>
        <v>EC</v>
      </c>
      <c r="E128" t="s">
        <v>82</v>
      </c>
      <c r="F128" t="s">
        <v>139</v>
      </c>
      <c r="G128" s="4">
        <f>-IFERROR(VLOOKUP($F128,'[1]TD Z22K260 II por PN'!$C:$N,$A128,),)/1000+IFERROR(VLOOKUP(F128,[2]II!$F:$G,2,),)/1000</f>
        <v>7.4410000000000004E-2</v>
      </c>
      <c r="H128" s="4">
        <f>IFERROR(VLOOKUP($F128,'[3]Variações por PN'!$S$8:$T$2813,2,),)/1000/12-IFERROR(VLOOKUP(F128,'[4]TD por componente'!$A:$B,2,),)/1000/12</f>
        <v>8.2320813474073776E-3</v>
      </c>
      <c r="I128" s="4">
        <f t="shared" si="3"/>
        <v>6.6177918652592621E-2</v>
      </c>
    </row>
    <row r="129" spans="1:9" x14ac:dyDescent="0.35">
      <c r="A129">
        <f t="shared" si="2"/>
        <v>2</v>
      </c>
      <c r="B129" t="s">
        <v>7</v>
      </c>
      <c r="C129">
        <v>1</v>
      </c>
      <c r="D129" t="str">
        <f>VLOOKUP(E129,[1]PDCL!$B$3:$C$34,2,)</f>
        <v>EC</v>
      </c>
      <c r="E129" t="s">
        <v>82</v>
      </c>
      <c r="F129" t="s">
        <v>140</v>
      </c>
      <c r="G129" s="4">
        <f>-IFERROR(VLOOKUP($F129,'[1]TD Z22K260 II por PN'!$C:$N,$A129,),)/1000+IFERROR(VLOOKUP(F129,[2]II!$F:$G,2,),)/1000</f>
        <v>-1.8633200000000016</v>
      </c>
      <c r="H129" s="4">
        <f>IFERROR(VLOOKUP($F129,'[3]Variações por PN'!$S$8:$T$2813,2,),)/1000/12-IFERROR(VLOOKUP(F129,'[4]TD por componente'!$A:$B,2,),)/1000/12</f>
        <v>0.46561408182847419</v>
      </c>
      <c r="I129" s="4">
        <f t="shared" si="3"/>
        <v>-2.3289340818284758</v>
      </c>
    </row>
    <row r="130" spans="1:9" x14ac:dyDescent="0.35">
      <c r="A130">
        <f t="shared" si="2"/>
        <v>2</v>
      </c>
      <c r="B130" t="s">
        <v>7</v>
      </c>
      <c r="C130">
        <v>1</v>
      </c>
      <c r="D130" t="str">
        <f>VLOOKUP(E130,[1]PDCL!$B$3:$C$34,2,)</f>
        <v>EC</v>
      </c>
      <c r="E130" t="s">
        <v>82</v>
      </c>
      <c r="F130" t="s">
        <v>141</v>
      </c>
      <c r="G130" s="4">
        <f>-IFERROR(VLOOKUP($F130,'[1]TD Z22K260 II por PN'!$C:$N,$A130,),)/1000+IFERROR(VLOOKUP(F130,[2]II!$F:$G,2,),)/1000</f>
        <v>-1.2119899999999992</v>
      </c>
      <c r="H130" s="4">
        <f>IFERROR(VLOOKUP($F130,'[3]Variações por PN'!$S$8:$T$2813,2,),)/1000/12-IFERROR(VLOOKUP(F130,'[4]TD por componente'!$A:$B,2,),)/1000/12</f>
        <v>0.17710346997712986</v>
      </c>
      <c r="I130" s="4">
        <f t="shared" si="3"/>
        <v>-1.3890934699771291</v>
      </c>
    </row>
    <row r="131" spans="1:9" x14ac:dyDescent="0.35">
      <c r="A131">
        <f t="shared" ref="A131:A194" si="4">C131+1</f>
        <v>2</v>
      </c>
      <c r="B131" t="s">
        <v>7</v>
      </c>
      <c r="C131">
        <v>1</v>
      </c>
      <c r="D131" t="str">
        <f>VLOOKUP(E131,[1]PDCL!$B$3:$C$34,2,)</f>
        <v>EC</v>
      </c>
      <c r="E131" t="s">
        <v>82</v>
      </c>
      <c r="F131" t="s">
        <v>142</v>
      </c>
      <c r="G131" s="4">
        <f>-IFERROR(VLOOKUP($F131,'[1]TD Z22K260 II por PN'!$C:$N,$A131,),)/1000+IFERROR(VLOOKUP(F131,[2]II!$F:$G,2,),)/1000</f>
        <v>1.4591300000000005</v>
      </c>
      <c r="H131" s="4">
        <f>IFERROR(VLOOKUP($F131,'[3]Variações por PN'!$S$8:$T$2813,2,),)/1000/12-IFERROR(VLOOKUP(F131,'[4]TD por componente'!$A:$B,2,),)/1000/12</f>
        <v>-2.6557255293986601E-2</v>
      </c>
      <c r="I131" s="4">
        <f t="shared" ref="I131:I194" si="5">G131-H131</f>
        <v>1.485687255293987</v>
      </c>
    </row>
    <row r="132" spans="1:9" x14ac:dyDescent="0.35">
      <c r="A132">
        <f t="shared" si="4"/>
        <v>2</v>
      </c>
      <c r="B132" t="s">
        <v>7</v>
      </c>
      <c r="C132">
        <v>1</v>
      </c>
      <c r="D132" t="str">
        <f>VLOOKUP(E132,[1]PDCL!$B$3:$C$34,2,)</f>
        <v>EC</v>
      </c>
      <c r="E132" t="s">
        <v>82</v>
      </c>
      <c r="F132" t="s">
        <v>143</v>
      </c>
      <c r="G132" s="4">
        <f>-IFERROR(VLOOKUP($F132,'[1]TD Z22K260 II por PN'!$C:$N,$A132,),)/1000+IFERROR(VLOOKUP(F132,[2]II!$F:$G,2,),)/1000</f>
        <v>-2.8771599999999999</v>
      </c>
      <c r="H132" s="4">
        <f>IFERROR(VLOOKUP($F132,'[3]Variações por PN'!$S$8:$T$2813,2,),)/1000/12-IFERROR(VLOOKUP(F132,'[4]TD por componente'!$A:$B,2,),)/1000/12</f>
        <v>0.16491554207293788</v>
      </c>
      <c r="I132" s="4">
        <f t="shared" si="5"/>
        <v>-3.0420755420729377</v>
      </c>
    </row>
    <row r="133" spans="1:9" x14ac:dyDescent="0.35">
      <c r="A133">
        <f t="shared" si="4"/>
        <v>2</v>
      </c>
      <c r="B133" t="s">
        <v>7</v>
      </c>
      <c r="C133">
        <v>1</v>
      </c>
      <c r="D133" t="str">
        <f>VLOOKUP(E133,[1]PDCL!$B$3:$C$34,2,)</f>
        <v>EC</v>
      </c>
      <c r="E133" t="s">
        <v>82</v>
      </c>
      <c r="F133" t="s">
        <v>144</v>
      </c>
      <c r="G133" s="4">
        <f>-IFERROR(VLOOKUP($F133,'[1]TD Z22K260 II por PN'!$C:$N,$A133,),)/1000+IFERROR(VLOOKUP(F133,[2]II!$F:$G,2,),)/1000</f>
        <v>0</v>
      </c>
      <c r="H133" s="4">
        <f>IFERROR(VLOOKUP($F133,'[3]Variações por PN'!$S$8:$T$2813,2,),)/1000/12-IFERROR(VLOOKUP(F133,'[4]TD por componente'!$A:$B,2,),)/1000/12</f>
        <v>0</v>
      </c>
      <c r="I133" s="4">
        <f t="shared" si="5"/>
        <v>0</v>
      </c>
    </row>
    <row r="134" spans="1:9" x14ac:dyDescent="0.35">
      <c r="A134">
        <f t="shared" si="4"/>
        <v>2</v>
      </c>
      <c r="B134" t="s">
        <v>7</v>
      </c>
      <c r="C134">
        <v>1</v>
      </c>
      <c r="D134" t="str">
        <f>VLOOKUP(E134,[1]PDCL!$B$3:$C$34,2,)</f>
        <v>EC</v>
      </c>
      <c r="E134" t="s">
        <v>82</v>
      </c>
      <c r="F134" t="s">
        <v>145</v>
      </c>
      <c r="G134" s="4">
        <f>-IFERROR(VLOOKUP($F134,'[1]TD Z22K260 II por PN'!$C:$N,$A134,),)/1000+IFERROR(VLOOKUP(F134,[2]II!$F:$G,2,),)/1000</f>
        <v>0</v>
      </c>
      <c r="H134" s="4">
        <f>IFERROR(VLOOKUP($F134,'[3]Variações por PN'!$S$8:$T$2813,2,),)/1000/12-IFERROR(VLOOKUP(F134,'[4]TD por componente'!$A:$B,2,),)/1000/12</f>
        <v>0</v>
      </c>
      <c r="I134" s="4">
        <f t="shared" si="5"/>
        <v>0</v>
      </c>
    </row>
    <row r="135" spans="1:9" x14ac:dyDescent="0.35">
      <c r="A135">
        <f t="shared" si="4"/>
        <v>2</v>
      </c>
      <c r="B135" t="s">
        <v>7</v>
      </c>
      <c r="C135">
        <v>1</v>
      </c>
      <c r="D135" t="str">
        <f>VLOOKUP(E135,[1]PDCL!$B$3:$C$34,2,)</f>
        <v>EC</v>
      </c>
      <c r="E135" t="s">
        <v>82</v>
      </c>
      <c r="F135" t="s">
        <v>146</v>
      </c>
      <c r="G135" s="4">
        <f>-IFERROR(VLOOKUP($F135,'[1]TD Z22K260 II por PN'!$C:$N,$A135,),)/1000+IFERROR(VLOOKUP(F135,[2]II!$F:$G,2,),)/1000</f>
        <v>-3.3869999999999997E-2</v>
      </c>
      <c r="H135" s="4">
        <f>IFERROR(VLOOKUP($F135,'[3]Variações por PN'!$S$8:$T$2813,2,),)/1000/12-IFERROR(VLOOKUP(F135,'[4]TD por componente'!$A:$B,2,),)/1000/12</f>
        <v>-1.2720860317526662E-3</v>
      </c>
      <c r="I135" s="4">
        <f t="shared" si="5"/>
        <v>-3.2597913968247329E-2</v>
      </c>
    </row>
    <row r="136" spans="1:9" x14ac:dyDescent="0.35">
      <c r="A136">
        <f t="shared" si="4"/>
        <v>2</v>
      </c>
      <c r="B136" t="s">
        <v>7</v>
      </c>
      <c r="C136">
        <v>1</v>
      </c>
      <c r="D136" t="str">
        <f>VLOOKUP(E136,[1]PDCL!$B$3:$C$34,2,)</f>
        <v>EC</v>
      </c>
      <c r="E136" t="s">
        <v>82</v>
      </c>
      <c r="F136" t="s">
        <v>147</v>
      </c>
      <c r="G136" s="4">
        <f>-IFERROR(VLOOKUP($F136,'[1]TD Z22K260 II por PN'!$C:$N,$A136,),)/1000+IFERROR(VLOOKUP(F136,[2]II!$F:$G,2,),)/1000</f>
        <v>1.64E-3</v>
      </c>
      <c r="H136" s="4">
        <f>IFERROR(VLOOKUP($F136,'[3]Variações por PN'!$S$8:$T$2813,2,),)/1000/12-IFERROR(VLOOKUP(F136,'[4]TD por componente'!$A:$B,2,),)/1000/12</f>
        <v>4.3485797873780876E-4</v>
      </c>
      <c r="I136" s="4">
        <f t="shared" si="5"/>
        <v>1.2051420212621912E-3</v>
      </c>
    </row>
    <row r="137" spans="1:9" x14ac:dyDescent="0.35">
      <c r="A137">
        <f t="shared" si="4"/>
        <v>2</v>
      </c>
      <c r="B137" t="s">
        <v>7</v>
      </c>
      <c r="C137">
        <v>1</v>
      </c>
      <c r="D137" t="str">
        <f>VLOOKUP(E137,[1]PDCL!$B$3:$C$34,2,)</f>
        <v>EC</v>
      </c>
      <c r="E137" t="s">
        <v>82</v>
      </c>
      <c r="F137" t="s">
        <v>148</v>
      </c>
      <c r="G137" s="4">
        <f>-IFERROR(VLOOKUP($F137,'[1]TD Z22K260 II por PN'!$C:$N,$A137,),)/1000+IFERROR(VLOOKUP(F137,[2]II!$F:$G,2,),)/1000</f>
        <v>1.7340000000000001E-2</v>
      </c>
      <c r="H137" s="4">
        <f>IFERROR(VLOOKUP($F137,'[3]Variações por PN'!$S$8:$T$2813,2,),)/1000/12-IFERROR(VLOOKUP(F137,'[4]TD por componente'!$A:$B,2,),)/1000/12</f>
        <v>1.4195830380160087E-4</v>
      </c>
      <c r="I137" s="4">
        <f t="shared" si="5"/>
        <v>1.7198041696198402E-2</v>
      </c>
    </row>
    <row r="138" spans="1:9" x14ac:dyDescent="0.35">
      <c r="A138">
        <f t="shared" si="4"/>
        <v>2</v>
      </c>
      <c r="B138" t="s">
        <v>7</v>
      </c>
      <c r="C138">
        <v>1</v>
      </c>
      <c r="D138" t="str">
        <f>VLOOKUP(E138,[1]PDCL!$B$3:$C$34,2,)</f>
        <v>EC</v>
      </c>
      <c r="E138" t="s">
        <v>82</v>
      </c>
      <c r="F138" t="s">
        <v>149</v>
      </c>
      <c r="G138" s="4">
        <f>-IFERROR(VLOOKUP($F138,'[1]TD Z22K260 II por PN'!$C:$N,$A138,),)/1000+IFERROR(VLOOKUP(F138,[2]II!$F:$G,2,),)/1000</f>
        <v>0</v>
      </c>
      <c r="H138" s="4">
        <f>IFERROR(VLOOKUP($F138,'[3]Variações por PN'!$S$8:$T$2813,2,),)/1000/12-IFERROR(VLOOKUP(F138,'[4]TD por componente'!$A:$B,2,),)/1000/12</f>
        <v>-6.3361076395329957E-3</v>
      </c>
      <c r="I138" s="4">
        <f t="shared" si="5"/>
        <v>6.3361076395329957E-3</v>
      </c>
    </row>
    <row r="139" spans="1:9" x14ac:dyDescent="0.35">
      <c r="A139">
        <f t="shared" si="4"/>
        <v>2</v>
      </c>
      <c r="B139" t="s">
        <v>7</v>
      </c>
      <c r="C139">
        <v>1</v>
      </c>
      <c r="D139" t="str">
        <f>VLOOKUP(E139,[1]PDCL!$B$3:$C$34,2,)</f>
        <v>EC</v>
      </c>
      <c r="E139" t="s">
        <v>82</v>
      </c>
      <c r="F139" t="s">
        <v>150</v>
      </c>
      <c r="G139" s="4">
        <f>-IFERROR(VLOOKUP($F139,'[1]TD Z22K260 II por PN'!$C:$N,$A139,),)/1000+IFERROR(VLOOKUP(F139,[2]II!$F:$G,2,),)/1000</f>
        <v>3.1E-4</v>
      </c>
      <c r="H139" s="4">
        <f>IFERROR(VLOOKUP($F139,'[3]Variações por PN'!$S$8:$T$2813,2,),)/1000/12-IFERROR(VLOOKUP(F139,'[4]TD por componente'!$A:$B,2,),)/1000/12</f>
        <v>-2.8068338730011444E-3</v>
      </c>
      <c r="I139" s="4">
        <f t="shared" si="5"/>
        <v>3.1168338730011443E-3</v>
      </c>
    </row>
    <row r="140" spans="1:9" x14ac:dyDescent="0.35">
      <c r="A140">
        <f t="shared" si="4"/>
        <v>2</v>
      </c>
      <c r="B140" t="s">
        <v>7</v>
      </c>
      <c r="C140">
        <v>1</v>
      </c>
      <c r="D140" t="str">
        <f>VLOOKUP(E140,[1]PDCL!$B$3:$C$34,2,)</f>
        <v>EC</v>
      </c>
      <c r="E140" t="s">
        <v>82</v>
      </c>
      <c r="F140" t="s">
        <v>151</v>
      </c>
      <c r="G140" s="4">
        <f>-IFERROR(VLOOKUP($F140,'[1]TD Z22K260 II por PN'!$C:$N,$A140,),)/1000+IFERROR(VLOOKUP(F140,[2]II!$F:$G,2,),)/1000</f>
        <v>1.6512500000000001</v>
      </c>
      <c r="H140" s="4">
        <f>IFERROR(VLOOKUP($F140,'[3]Variações por PN'!$S$8:$T$2813,2,),)/1000/12-IFERROR(VLOOKUP(F140,'[4]TD por componente'!$A:$B,2,),)/1000/12</f>
        <v>0.13700430066734651</v>
      </c>
      <c r="I140" s="4">
        <f t="shared" si="5"/>
        <v>1.5142456993326536</v>
      </c>
    </row>
    <row r="141" spans="1:9" x14ac:dyDescent="0.35">
      <c r="A141">
        <f t="shared" si="4"/>
        <v>2</v>
      </c>
      <c r="B141" t="s">
        <v>7</v>
      </c>
      <c r="C141">
        <v>1</v>
      </c>
      <c r="D141" t="str">
        <f>VLOOKUP(E141,[1]PDCL!$B$3:$C$34,2,)</f>
        <v>EC</v>
      </c>
      <c r="E141" t="s">
        <v>82</v>
      </c>
      <c r="F141" t="s">
        <v>152</v>
      </c>
      <c r="G141" s="4">
        <f>-IFERROR(VLOOKUP($F141,'[1]TD Z22K260 II por PN'!$C:$N,$A141,),)/1000+IFERROR(VLOOKUP(F141,[2]II!$F:$G,2,),)/1000</f>
        <v>0.30402999999999997</v>
      </c>
      <c r="H141" s="4">
        <f>IFERROR(VLOOKUP($F141,'[3]Variações por PN'!$S$8:$T$2813,2,),)/1000/12-IFERROR(VLOOKUP(F141,'[4]TD por componente'!$A:$B,2,),)/1000/12</f>
        <v>0</v>
      </c>
      <c r="I141" s="4">
        <f t="shared" si="5"/>
        <v>0.30402999999999997</v>
      </c>
    </row>
    <row r="142" spans="1:9" x14ac:dyDescent="0.35">
      <c r="A142">
        <f t="shared" si="4"/>
        <v>2</v>
      </c>
      <c r="B142" t="s">
        <v>7</v>
      </c>
      <c r="C142">
        <v>1</v>
      </c>
      <c r="D142" t="str">
        <f>VLOOKUP(E142,[1]PDCL!$B$3:$C$34,2,)</f>
        <v>EC</v>
      </c>
      <c r="E142" t="s">
        <v>82</v>
      </c>
      <c r="F142" t="s">
        <v>153</v>
      </c>
      <c r="G142" s="4">
        <f>-IFERROR(VLOOKUP($F142,'[1]TD Z22K260 II por PN'!$C:$N,$A142,),)/1000+IFERROR(VLOOKUP(F142,[2]II!$F:$G,2,),)/1000</f>
        <v>-1.3623399999999999</v>
      </c>
      <c r="H142" s="4">
        <f>IFERROR(VLOOKUP($F142,'[3]Variações por PN'!$S$8:$T$2813,2,),)/1000/12-IFERROR(VLOOKUP(F142,'[4]TD por componente'!$A:$B,2,),)/1000/12</f>
        <v>0.28819047895674643</v>
      </c>
      <c r="I142" s="4">
        <f t="shared" si="5"/>
        <v>-1.6505304789567463</v>
      </c>
    </row>
    <row r="143" spans="1:9" x14ac:dyDescent="0.35">
      <c r="A143">
        <f t="shared" si="4"/>
        <v>2</v>
      </c>
      <c r="B143" t="s">
        <v>7</v>
      </c>
      <c r="C143">
        <v>1</v>
      </c>
      <c r="D143" t="str">
        <f>VLOOKUP(E143,[1]PDCL!$B$3:$C$34,2,)</f>
        <v>EC</v>
      </c>
      <c r="E143" t="s">
        <v>82</v>
      </c>
      <c r="F143" t="s">
        <v>154</v>
      </c>
      <c r="G143" s="4">
        <f>-IFERROR(VLOOKUP($F143,'[1]TD Z22K260 II por PN'!$C:$N,$A143,),)/1000+IFERROR(VLOOKUP(F143,[2]II!$F:$G,2,),)/1000</f>
        <v>-5.5440299999999993</v>
      </c>
      <c r="H143" s="4">
        <f>IFERROR(VLOOKUP($F143,'[3]Variações por PN'!$S$8:$T$2813,2,),)/1000/12-IFERROR(VLOOKUP(F143,'[4]TD por componente'!$A:$B,2,),)/1000/12</f>
        <v>0.22500001315519694</v>
      </c>
      <c r="I143" s="4">
        <f t="shared" si="5"/>
        <v>-5.7690300131551959</v>
      </c>
    </row>
    <row r="144" spans="1:9" x14ac:dyDescent="0.35">
      <c r="A144">
        <f t="shared" si="4"/>
        <v>2</v>
      </c>
      <c r="B144" t="s">
        <v>7</v>
      </c>
      <c r="C144">
        <v>1</v>
      </c>
      <c r="D144" t="str">
        <f>VLOOKUP(E144,[1]PDCL!$B$3:$C$34,2,)</f>
        <v>EC</v>
      </c>
      <c r="E144" t="s">
        <v>82</v>
      </c>
      <c r="F144" t="s">
        <v>155</v>
      </c>
      <c r="G144" s="4">
        <f>-IFERROR(VLOOKUP($F144,'[1]TD Z22K260 II por PN'!$C:$N,$A144,),)/1000+IFERROR(VLOOKUP(F144,[2]II!$F:$G,2,),)/1000</f>
        <v>7.055979999999999</v>
      </c>
      <c r="H144" s="4">
        <f>IFERROR(VLOOKUP($F144,'[3]Variações por PN'!$S$8:$T$2813,2,),)/1000/12-IFERROR(VLOOKUP(F144,'[4]TD por componente'!$A:$B,2,),)/1000/12</f>
        <v>-0.41039585495339126</v>
      </c>
      <c r="I144" s="4">
        <f t="shared" si="5"/>
        <v>7.4663758549533901</v>
      </c>
    </row>
    <row r="145" spans="1:9" x14ac:dyDescent="0.35">
      <c r="A145">
        <f t="shared" si="4"/>
        <v>2</v>
      </c>
      <c r="B145" t="s">
        <v>7</v>
      </c>
      <c r="C145">
        <v>1</v>
      </c>
      <c r="D145" t="str">
        <f>VLOOKUP(E145,[1]PDCL!$B$3:$C$34,2,)</f>
        <v>EC</v>
      </c>
      <c r="E145" t="s">
        <v>82</v>
      </c>
      <c r="F145" t="s">
        <v>156</v>
      </c>
      <c r="G145" s="4">
        <f>-IFERROR(VLOOKUP($F145,'[1]TD Z22K260 II por PN'!$C:$N,$A145,),)/1000+IFERROR(VLOOKUP(F145,[2]II!$F:$G,2,),)/1000</f>
        <v>0.55561000000000005</v>
      </c>
      <c r="H145" s="4">
        <f>IFERROR(VLOOKUP($F145,'[3]Variações por PN'!$S$8:$T$2813,2,),)/1000/12-IFERROR(VLOOKUP(F145,'[4]TD por componente'!$A:$B,2,),)/1000/12</f>
        <v>8.4518956312941096E-2</v>
      </c>
      <c r="I145" s="4">
        <f t="shared" si="5"/>
        <v>0.47109104368705895</v>
      </c>
    </row>
    <row r="146" spans="1:9" x14ac:dyDescent="0.35">
      <c r="A146">
        <f t="shared" si="4"/>
        <v>2</v>
      </c>
      <c r="B146" t="s">
        <v>7</v>
      </c>
      <c r="C146">
        <v>1</v>
      </c>
      <c r="D146" t="str">
        <f>VLOOKUP(E146,[1]PDCL!$B$3:$C$34,2,)</f>
        <v>EC</v>
      </c>
      <c r="E146" t="s">
        <v>82</v>
      </c>
      <c r="F146" t="s">
        <v>157</v>
      </c>
      <c r="G146" s="4">
        <f>-IFERROR(VLOOKUP($F146,'[1]TD Z22K260 II por PN'!$C:$N,$A146,),)/1000+IFERROR(VLOOKUP(F146,[2]II!$F:$G,2,),)/1000</f>
        <v>0.17605000000000715</v>
      </c>
      <c r="H146" s="4">
        <f>IFERROR(VLOOKUP($F146,'[3]Variações por PN'!$S$8:$T$2813,2,),)/1000/12-IFERROR(VLOOKUP(F146,'[4]TD por componente'!$A:$B,2,),)/1000/12</f>
        <v>11.178746688521281</v>
      </c>
      <c r="I146" s="4">
        <f t="shared" si="5"/>
        <v>-11.002696688521274</v>
      </c>
    </row>
    <row r="147" spans="1:9" x14ac:dyDescent="0.35">
      <c r="A147">
        <f t="shared" si="4"/>
        <v>2</v>
      </c>
      <c r="B147" t="s">
        <v>7</v>
      </c>
      <c r="C147">
        <v>1</v>
      </c>
      <c r="D147" t="str">
        <f>VLOOKUP(E147,[1]PDCL!$B$3:$C$34,2,)</f>
        <v>EC</v>
      </c>
      <c r="E147" t="s">
        <v>82</v>
      </c>
      <c r="F147" t="s">
        <v>158</v>
      </c>
      <c r="G147" s="4">
        <f>-IFERROR(VLOOKUP($F147,'[1]TD Z22K260 II por PN'!$C:$N,$A147,),)/1000+IFERROR(VLOOKUP(F147,[2]II!$F:$G,2,),)/1000</f>
        <v>11.384150000000002</v>
      </c>
      <c r="H147" s="4">
        <f>IFERROR(VLOOKUP($F147,'[3]Variações por PN'!$S$8:$T$2813,2,),)/1000/12-IFERROR(VLOOKUP(F147,'[4]TD por componente'!$A:$B,2,),)/1000/12</f>
        <v>-1.6629005119999988E-2</v>
      </c>
      <c r="I147" s="4">
        <f t="shared" si="5"/>
        <v>11.400779005120002</v>
      </c>
    </row>
    <row r="148" spans="1:9" x14ac:dyDescent="0.35">
      <c r="A148">
        <f t="shared" si="4"/>
        <v>2</v>
      </c>
      <c r="B148" t="s">
        <v>7</v>
      </c>
      <c r="C148">
        <v>1</v>
      </c>
      <c r="D148" t="str">
        <f>VLOOKUP(E148,[1]PDCL!$B$3:$C$34,2,)</f>
        <v>EC</v>
      </c>
      <c r="E148" t="s">
        <v>82</v>
      </c>
      <c r="F148" t="s">
        <v>159</v>
      </c>
      <c r="G148" s="4">
        <f>-IFERROR(VLOOKUP($F148,'[1]TD Z22K260 II por PN'!$C:$N,$A148,),)/1000+IFERROR(VLOOKUP(F148,[2]II!$F:$G,2,),)/1000</f>
        <v>0.64710000000000023</v>
      </c>
      <c r="H148" s="4">
        <f>IFERROR(VLOOKUP($F148,'[3]Variações por PN'!$S$8:$T$2813,2,),)/1000/12-IFERROR(VLOOKUP(F148,'[4]TD por componente'!$A:$B,2,),)/1000/12</f>
        <v>0.60477867270120556</v>
      </c>
      <c r="I148" s="4">
        <f t="shared" si="5"/>
        <v>4.2321327298794675E-2</v>
      </c>
    </row>
    <row r="149" spans="1:9" x14ac:dyDescent="0.35">
      <c r="A149">
        <f t="shared" si="4"/>
        <v>2</v>
      </c>
      <c r="B149" t="s">
        <v>7</v>
      </c>
      <c r="C149">
        <v>1</v>
      </c>
      <c r="D149" t="str">
        <f>VLOOKUP(E149,[1]PDCL!$B$3:$C$34,2,)</f>
        <v>EC</v>
      </c>
      <c r="E149" t="s">
        <v>82</v>
      </c>
      <c r="F149" t="s">
        <v>160</v>
      </c>
      <c r="G149" s="4">
        <f>-IFERROR(VLOOKUP($F149,'[1]TD Z22K260 II por PN'!$C:$N,$A149,),)/1000+IFERROR(VLOOKUP(F149,[2]II!$F:$G,2,),)/1000</f>
        <v>-3.4695399999999998</v>
      </c>
      <c r="H149" s="4">
        <f>IFERROR(VLOOKUP($F149,'[3]Variações por PN'!$S$8:$T$2813,2,),)/1000/12-IFERROR(VLOOKUP(F149,'[4]TD por componente'!$A:$B,2,),)/1000/12</f>
        <v>5.1782312415362061E-3</v>
      </c>
      <c r="I149" s="4">
        <f t="shared" si="5"/>
        <v>-3.4747182312415359</v>
      </c>
    </row>
    <row r="150" spans="1:9" x14ac:dyDescent="0.35">
      <c r="A150">
        <f t="shared" si="4"/>
        <v>2</v>
      </c>
      <c r="B150" t="s">
        <v>7</v>
      </c>
      <c r="C150">
        <v>1</v>
      </c>
      <c r="D150" t="str">
        <f>VLOOKUP(E150,[1]PDCL!$B$3:$C$34,2,)</f>
        <v>EC</v>
      </c>
      <c r="E150" t="s">
        <v>82</v>
      </c>
      <c r="F150" t="s">
        <v>161</v>
      </c>
      <c r="G150" s="4">
        <f>-IFERROR(VLOOKUP($F150,'[1]TD Z22K260 II por PN'!$C:$N,$A150,),)/1000+IFERROR(VLOOKUP(F150,[2]II!$F:$G,2,),)/1000</f>
        <v>0</v>
      </c>
      <c r="H150" s="4">
        <f>IFERROR(VLOOKUP($F150,'[3]Variações por PN'!$S$8:$T$2813,2,),)/1000/12-IFERROR(VLOOKUP(F150,'[4]TD por componente'!$A:$B,2,),)/1000/12</f>
        <v>0</v>
      </c>
      <c r="I150" s="4">
        <f t="shared" si="5"/>
        <v>0</v>
      </c>
    </row>
    <row r="151" spans="1:9" x14ac:dyDescent="0.35">
      <c r="A151">
        <f t="shared" si="4"/>
        <v>2</v>
      </c>
      <c r="B151" t="s">
        <v>7</v>
      </c>
      <c r="C151">
        <v>1</v>
      </c>
      <c r="D151" t="str">
        <f>VLOOKUP(E151,[1]PDCL!$B$3:$C$34,2,)</f>
        <v>EC</v>
      </c>
      <c r="E151" t="s">
        <v>82</v>
      </c>
      <c r="F151" t="s">
        <v>162</v>
      </c>
      <c r="G151" s="4">
        <f>-IFERROR(VLOOKUP($F151,'[1]TD Z22K260 II por PN'!$C:$N,$A151,),)/1000+IFERROR(VLOOKUP(F151,[2]II!$F:$G,2,),)/1000</f>
        <v>0</v>
      </c>
      <c r="H151" s="4">
        <f>IFERROR(VLOOKUP($F151,'[3]Variações por PN'!$S$8:$T$2813,2,),)/1000/12-IFERROR(VLOOKUP(F151,'[4]TD por componente'!$A:$B,2,),)/1000/12</f>
        <v>0</v>
      </c>
      <c r="I151" s="4">
        <f t="shared" si="5"/>
        <v>0</v>
      </c>
    </row>
    <row r="152" spans="1:9" x14ac:dyDescent="0.35">
      <c r="A152">
        <f t="shared" si="4"/>
        <v>2</v>
      </c>
      <c r="B152" t="s">
        <v>7</v>
      </c>
      <c r="C152">
        <v>1</v>
      </c>
      <c r="D152" t="str">
        <f>VLOOKUP(E152,[1]PDCL!$B$3:$C$34,2,)</f>
        <v>EC</v>
      </c>
      <c r="E152" t="s">
        <v>82</v>
      </c>
      <c r="F152" t="s">
        <v>163</v>
      </c>
      <c r="G152" s="4">
        <f>-IFERROR(VLOOKUP($F152,'[1]TD Z22K260 II por PN'!$C:$N,$A152,),)/1000+IFERROR(VLOOKUP(F152,[2]II!$F:$G,2,),)/1000</f>
        <v>0</v>
      </c>
      <c r="H152" s="4">
        <f>IFERROR(VLOOKUP($F152,'[3]Variações por PN'!$S$8:$T$2813,2,),)/1000/12-IFERROR(VLOOKUP(F152,'[4]TD por componente'!$A:$B,2,),)/1000/12</f>
        <v>0</v>
      </c>
      <c r="I152" s="4">
        <f t="shared" si="5"/>
        <v>0</v>
      </c>
    </row>
    <row r="153" spans="1:9" x14ac:dyDescent="0.35">
      <c r="A153">
        <f t="shared" si="4"/>
        <v>2</v>
      </c>
      <c r="B153" t="s">
        <v>7</v>
      </c>
      <c r="C153">
        <v>1</v>
      </c>
      <c r="D153" t="str">
        <f>VLOOKUP(E153,[1]PDCL!$B$3:$C$34,2,)</f>
        <v>EC</v>
      </c>
      <c r="E153" t="s">
        <v>82</v>
      </c>
      <c r="F153" t="s">
        <v>164</v>
      </c>
      <c r="G153" s="4">
        <f>-IFERROR(VLOOKUP($F153,'[1]TD Z22K260 II por PN'!$C:$N,$A153,),)/1000+IFERROR(VLOOKUP(F153,[2]II!$F:$G,2,),)/1000</f>
        <v>0</v>
      </c>
      <c r="H153" s="4">
        <f>IFERROR(VLOOKUP($F153,'[3]Variações por PN'!$S$8:$T$2813,2,),)/1000/12-IFERROR(VLOOKUP(F153,'[4]TD por componente'!$A:$B,2,),)/1000/12</f>
        <v>0</v>
      </c>
      <c r="I153" s="4">
        <f t="shared" si="5"/>
        <v>0</v>
      </c>
    </row>
    <row r="154" spans="1:9" x14ac:dyDescent="0.35">
      <c r="A154">
        <f t="shared" si="4"/>
        <v>2</v>
      </c>
      <c r="B154" t="s">
        <v>7</v>
      </c>
      <c r="C154">
        <v>1</v>
      </c>
      <c r="D154" t="str">
        <f>VLOOKUP(E154,[1]PDCL!$B$3:$C$34,2,)</f>
        <v>EC</v>
      </c>
      <c r="E154" t="s">
        <v>82</v>
      </c>
      <c r="F154" t="s">
        <v>165</v>
      </c>
      <c r="G154" s="4">
        <f>-IFERROR(VLOOKUP($F154,'[1]TD Z22K260 II por PN'!$C:$N,$A154,),)/1000+IFERROR(VLOOKUP(F154,[2]II!$F:$G,2,),)/1000</f>
        <v>0</v>
      </c>
      <c r="H154" s="4">
        <f>IFERROR(VLOOKUP($F154,'[3]Variações por PN'!$S$8:$T$2813,2,),)/1000/12-IFERROR(VLOOKUP(F154,'[4]TD por componente'!$A:$B,2,),)/1000/12</f>
        <v>0</v>
      </c>
      <c r="I154" s="4">
        <f t="shared" si="5"/>
        <v>0</v>
      </c>
    </row>
    <row r="155" spans="1:9" x14ac:dyDescent="0.35">
      <c r="A155">
        <f t="shared" si="4"/>
        <v>2</v>
      </c>
      <c r="B155" t="s">
        <v>7</v>
      </c>
      <c r="C155">
        <v>1</v>
      </c>
      <c r="D155" t="str">
        <f>VLOOKUP(E155,[1]PDCL!$B$3:$C$34,2,)</f>
        <v>EC</v>
      </c>
      <c r="E155" t="s">
        <v>82</v>
      </c>
      <c r="F155" t="s">
        <v>166</v>
      </c>
      <c r="G155" s="4">
        <f>-IFERROR(VLOOKUP($F155,'[1]TD Z22K260 II por PN'!$C:$N,$A155,),)/1000+IFERROR(VLOOKUP(F155,[2]II!$F:$G,2,),)/1000</f>
        <v>0</v>
      </c>
      <c r="H155" s="4">
        <f>IFERROR(VLOOKUP($F155,'[3]Variações por PN'!$S$8:$T$2813,2,),)/1000/12-IFERROR(VLOOKUP(F155,'[4]TD por componente'!$A:$B,2,),)/1000/12</f>
        <v>0</v>
      </c>
      <c r="I155" s="4">
        <f t="shared" si="5"/>
        <v>0</v>
      </c>
    </row>
    <row r="156" spans="1:9" x14ac:dyDescent="0.35">
      <c r="A156">
        <f t="shared" si="4"/>
        <v>2</v>
      </c>
      <c r="B156" t="s">
        <v>7</v>
      </c>
      <c r="C156">
        <v>1</v>
      </c>
      <c r="D156" t="str">
        <f>VLOOKUP(E156,[1]PDCL!$B$3:$C$34,2,)</f>
        <v>EC</v>
      </c>
      <c r="E156" t="s">
        <v>82</v>
      </c>
      <c r="F156" t="s">
        <v>167</v>
      </c>
      <c r="G156" s="4">
        <f>-IFERROR(VLOOKUP($F156,'[1]TD Z22K260 II por PN'!$C:$N,$A156,),)/1000+IFERROR(VLOOKUP(F156,[2]II!$F:$G,2,),)/1000</f>
        <v>0</v>
      </c>
      <c r="H156" s="4">
        <f>IFERROR(VLOOKUP($F156,'[3]Variações por PN'!$S$8:$T$2813,2,),)/1000/12-IFERROR(VLOOKUP(F156,'[4]TD por componente'!$A:$B,2,),)/1000/12</f>
        <v>0</v>
      </c>
      <c r="I156" s="4">
        <f t="shared" si="5"/>
        <v>0</v>
      </c>
    </row>
    <row r="157" spans="1:9" x14ac:dyDescent="0.35">
      <c r="A157">
        <f t="shared" si="4"/>
        <v>2</v>
      </c>
      <c r="B157" t="s">
        <v>7</v>
      </c>
      <c r="C157">
        <v>1</v>
      </c>
      <c r="D157" t="str">
        <f>VLOOKUP(E157,[1]PDCL!$B$3:$C$34,2,)</f>
        <v>EC</v>
      </c>
      <c r="E157" t="s">
        <v>82</v>
      </c>
      <c r="F157" t="s">
        <v>168</v>
      </c>
      <c r="G157" s="4">
        <f>-IFERROR(VLOOKUP($F157,'[1]TD Z22K260 II por PN'!$C:$N,$A157,),)/1000+IFERROR(VLOOKUP(F157,[2]II!$F:$G,2,),)/1000</f>
        <v>0</v>
      </c>
      <c r="H157" s="4">
        <f>IFERROR(VLOOKUP($F157,'[3]Variações por PN'!$S$8:$T$2813,2,),)/1000/12-IFERROR(VLOOKUP(F157,'[4]TD por componente'!$A:$B,2,),)/1000/12</f>
        <v>0</v>
      </c>
      <c r="I157" s="4">
        <f t="shared" si="5"/>
        <v>0</v>
      </c>
    </row>
    <row r="158" spans="1:9" x14ac:dyDescent="0.35">
      <c r="A158">
        <f t="shared" si="4"/>
        <v>2</v>
      </c>
      <c r="B158" t="s">
        <v>7</v>
      </c>
      <c r="C158">
        <v>1</v>
      </c>
      <c r="D158" t="str">
        <f>VLOOKUP(E158,[1]PDCL!$B$3:$C$34,2,)</f>
        <v>EC</v>
      </c>
      <c r="E158" t="s">
        <v>82</v>
      </c>
      <c r="F158" t="s">
        <v>169</v>
      </c>
      <c r="G158" s="4">
        <f>-IFERROR(VLOOKUP($F158,'[1]TD Z22K260 II por PN'!$C:$N,$A158,),)/1000+IFERROR(VLOOKUP(F158,[2]II!$F:$G,2,),)/1000</f>
        <v>0</v>
      </c>
      <c r="H158" s="4">
        <f>IFERROR(VLOOKUP($F158,'[3]Variações por PN'!$S$8:$T$2813,2,),)/1000/12-IFERROR(VLOOKUP(F158,'[4]TD por componente'!$A:$B,2,),)/1000/12</f>
        <v>0</v>
      </c>
      <c r="I158" s="4">
        <f t="shared" si="5"/>
        <v>0</v>
      </c>
    </row>
    <row r="159" spans="1:9" x14ac:dyDescent="0.35">
      <c r="A159">
        <f t="shared" si="4"/>
        <v>2</v>
      </c>
      <c r="B159" t="s">
        <v>7</v>
      </c>
      <c r="C159">
        <v>1</v>
      </c>
      <c r="D159" t="str">
        <f>VLOOKUP(E159,[1]PDCL!$B$3:$C$34,2,)</f>
        <v>EC</v>
      </c>
      <c r="E159" t="s">
        <v>82</v>
      </c>
      <c r="F159" t="s">
        <v>170</v>
      </c>
      <c r="G159" s="4">
        <f>-IFERROR(VLOOKUP($F159,'[1]TD Z22K260 II por PN'!$C:$N,$A159,),)/1000+IFERROR(VLOOKUP(F159,[2]II!$F:$G,2,),)/1000</f>
        <v>0</v>
      </c>
      <c r="H159" s="4">
        <f>IFERROR(VLOOKUP($F159,'[3]Variações por PN'!$S$8:$T$2813,2,),)/1000/12-IFERROR(VLOOKUP(F159,'[4]TD por componente'!$A:$B,2,),)/1000/12</f>
        <v>0</v>
      </c>
      <c r="I159" s="4">
        <f t="shared" si="5"/>
        <v>0</v>
      </c>
    </row>
    <row r="160" spans="1:9" x14ac:dyDescent="0.35">
      <c r="A160">
        <f t="shared" si="4"/>
        <v>2</v>
      </c>
      <c r="B160" t="s">
        <v>7</v>
      </c>
      <c r="C160">
        <v>1</v>
      </c>
      <c r="D160" t="str">
        <f>VLOOKUP(E160,[1]PDCL!$B$3:$C$34,2,)</f>
        <v>EC</v>
      </c>
      <c r="E160" t="s">
        <v>82</v>
      </c>
      <c r="F160" t="s">
        <v>171</v>
      </c>
      <c r="G160" s="4">
        <f>-IFERROR(VLOOKUP($F160,'[1]TD Z22K260 II por PN'!$C:$N,$A160,),)/1000+IFERROR(VLOOKUP(F160,[2]II!$F:$G,2,),)/1000</f>
        <v>0</v>
      </c>
      <c r="H160" s="4">
        <f>IFERROR(VLOOKUP($F160,'[3]Variações por PN'!$S$8:$T$2813,2,),)/1000/12-IFERROR(VLOOKUP(F160,'[4]TD por componente'!$A:$B,2,),)/1000/12</f>
        <v>0</v>
      </c>
      <c r="I160" s="4">
        <f t="shared" si="5"/>
        <v>0</v>
      </c>
    </row>
    <row r="161" spans="1:9" x14ac:dyDescent="0.35">
      <c r="A161">
        <f t="shared" si="4"/>
        <v>2</v>
      </c>
      <c r="B161" t="s">
        <v>7</v>
      </c>
      <c r="C161">
        <v>1</v>
      </c>
      <c r="D161" t="str">
        <f>VLOOKUP(E161,[1]PDCL!$B$3:$C$34,2,)</f>
        <v>EC</v>
      </c>
      <c r="E161" t="s">
        <v>82</v>
      </c>
      <c r="F161" t="s">
        <v>172</v>
      </c>
      <c r="G161" s="4">
        <f>-IFERROR(VLOOKUP($F161,'[1]TD Z22K260 II por PN'!$C:$N,$A161,),)/1000+IFERROR(VLOOKUP(F161,[2]II!$F:$G,2,),)/1000</f>
        <v>0</v>
      </c>
      <c r="H161" s="4">
        <f>IFERROR(VLOOKUP($F161,'[3]Variações por PN'!$S$8:$T$2813,2,),)/1000/12-IFERROR(VLOOKUP(F161,'[4]TD por componente'!$A:$B,2,),)/1000/12</f>
        <v>0</v>
      </c>
      <c r="I161" s="4">
        <f t="shared" si="5"/>
        <v>0</v>
      </c>
    </row>
    <row r="162" spans="1:9" x14ac:dyDescent="0.35">
      <c r="A162">
        <f t="shared" si="4"/>
        <v>2</v>
      </c>
      <c r="B162" t="s">
        <v>7</v>
      </c>
      <c r="C162">
        <v>1</v>
      </c>
      <c r="D162" t="str">
        <f>VLOOKUP(E162,[1]PDCL!$B$3:$C$34,2,)</f>
        <v>EC</v>
      </c>
      <c r="E162" t="s">
        <v>82</v>
      </c>
      <c r="F162" t="s">
        <v>173</v>
      </c>
      <c r="G162" s="4">
        <f>-IFERROR(VLOOKUP($F162,'[1]TD Z22K260 II por PN'!$C:$N,$A162,),)/1000+IFERROR(VLOOKUP(F162,[2]II!$F:$G,2,),)/1000</f>
        <v>0</v>
      </c>
      <c r="H162" s="4">
        <f>IFERROR(VLOOKUP($F162,'[3]Variações por PN'!$S$8:$T$2813,2,),)/1000/12-IFERROR(VLOOKUP(F162,'[4]TD por componente'!$A:$B,2,),)/1000/12</f>
        <v>0</v>
      </c>
      <c r="I162" s="4">
        <f t="shared" si="5"/>
        <v>0</v>
      </c>
    </row>
    <row r="163" spans="1:9" x14ac:dyDescent="0.35">
      <c r="A163">
        <f t="shared" si="4"/>
        <v>2</v>
      </c>
      <c r="B163" t="s">
        <v>7</v>
      </c>
      <c r="C163">
        <v>1</v>
      </c>
      <c r="D163" t="str">
        <f>VLOOKUP(E163,[1]PDCL!$B$3:$C$34,2,)</f>
        <v>EC</v>
      </c>
      <c r="E163" t="s">
        <v>82</v>
      </c>
      <c r="F163" t="s">
        <v>174</v>
      </c>
      <c r="G163" s="4">
        <f>-IFERROR(VLOOKUP($F163,'[1]TD Z22K260 II por PN'!$C:$N,$A163,),)/1000+IFERROR(VLOOKUP(F163,[2]II!$F:$G,2,),)/1000</f>
        <v>8.3360000000000017E-2</v>
      </c>
      <c r="H163" s="4">
        <f>IFERROR(VLOOKUP($F163,'[3]Variações por PN'!$S$8:$T$2813,2,),)/1000/12-IFERROR(VLOOKUP(F163,'[4]TD por componente'!$A:$B,2,),)/1000/12</f>
        <v>-3.4384278964608807E-2</v>
      </c>
      <c r="I163" s="4">
        <f t="shared" si="5"/>
        <v>0.11774427896460882</v>
      </c>
    </row>
    <row r="164" spans="1:9" x14ac:dyDescent="0.35">
      <c r="A164">
        <f t="shared" si="4"/>
        <v>2</v>
      </c>
      <c r="B164" t="s">
        <v>7</v>
      </c>
      <c r="C164">
        <v>1</v>
      </c>
      <c r="D164" t="str">
        <f>VLOOKUP(E164,[1]PDCL!$B$3:$C$34,2,)</f>
        <v>EC</v>
      </c>
      <c r="E164" t="s">
        <v>82</v>
      </c>
      <c r="F164" t="s">
        <v>175</v>
      </c>
      <c r="G164" s="4">
        <f>-IFERROR(VLOOKUP($F164,'[1]TD Z22K260 II por PN'!$C:$N,$A164,),)/1000+IFERROR(VLOOKUP(F164,[2]II!$F:$G,2,),)/1000</f>
        <v>0</v>
      </c>
      <c r="H164" s="4">
        <f>IFERROR(VLOOKUP($F164,'[3]Variações por PN'!$S$8:$T$2813,2,),)/1000/12-IFERROR(VLOOKUP(F164,'[4]TD por componente'!$A:$B,2,),)/1000/12</f>
        <v>0</v>
      </c>
      <c r="I164" s="4">
        <f t="shared" si="5"/>
        <v>0</v>
      </c>
    </row>
    <row r="165" spans="1:9" x14ac:dyDescent="0.35">
      <c r="A165">
        <f t="shared" si="4"/>
        <v>2</v>
      </c>
      <c r="B165" t="s">
        <v>7</v>
      </c>
      <c r="C165">
        <v>1</v>
      </c>
      <c r="D165" t="str">
        <f>VLOOKUP(E165,[1]PDCL!$B$3:$C$34,2,)</f>
        <v>EC</v>
      </c>
      <c r="E165" t="s">
        <v>82</v>
      </c>
      <c r="F165" t="s">
        <v>176</v>
      </c>
      <c r="G165" s="4">
        <f>-IFERROR(VLOOKUP($F165,'[1]TD Z22K260 II por PN'!$C:$N,$A165,),)/1000+IFERROR(VLOOKUP(F165,[2]II!$F:$G,2,),)/1000</f>
        <v>0</v>
      </c>
      <c r="H165" s="4">
        <f>IFERROR(VLOOKUP($F165,'[3]Variações por PN'!$S$8:$T$2813,2,),)/1000/12-IFERROR(VLOOKUP(F165,'[4]TD por componente'!$A:$B,2,),)/1000/12</f>
        <v>0</v>
      </c>
      <c r="I165" s="4">
        <f t="shared" si="5"/>
        <v>0</v>
      </c>
    </row>
    <row r="166" spans="1:9" x14ac:dyDescent="0.35">
      <c r="A166">
        <f t="shared" si="4"/>
        <v>2</v>
      </c>
      <c r="B166" t="s">
        <v>7</v>
      </c>
      <c r="C166">
        <v>1</v>
      </c>
      <c r="D166" t="str">
        <f>VLOOKUP(E166,[1]PDCL!$B$3:$C$34,2,)</f>
        <v>EC</v>
      </c>
      <c r="E166" t="s">
        <v>82</v>
      </c>
      <c r="F166" t="s">
        <v>177</v>
      </c>
      <c r="G166" s="4">
        <f>-IFERROR(VLOOKUP($F166,'[1]TD Z22K260 II por PN'!$C:$N,$A166,),)/1000+IFERROR(VLOOKUP(F166,[2]II!$F:$G,2,),)/1000</f>
        <v>0</v>
      </c>
      <c r="H166" s="4">
        <f>IFERROR(VLOOKUP($F166,'[3]Variações por PN'!$S$8:$T$2813,2,),)/1000/12-IFERROR(VLOOKUP(F166,'[4]TD por componente'!$A:$B,2,),)/1000/12</f>
        <v>0</v>
      </c>
      <c r="I166" s="4">
        <f t="shared" si="5"/>
        <v>0</v>
      </c>
    </row>
    <row r="167" spans="1:9" x14ac:dyDescent="0.35">
      <c r="A167">
        <f t="shared" si="4"/>
        <v>2</v>
      </c>
      <c r="B167" t="s">
        <v>7</v>
      </c>
      <c r="C167">
        <v>1</v>
      </c>
      <c r="D167" t="str">
        <f>VLOOKUP(E167,[1]PDCL!$B$3:$C$34,2,)</f>
        <v>EC</v>
      </c>
      <c r="E167" t="s">
        <v>82</v>
      </c>
      <c r="F167" t="s">
        <v>178</v>
      </c>
      <c r="G167" s="4">
        <f>-IFERROR(VLOOKUP($F167,'[1]TD Z22K260 II por PN'!$C:$N,$A167,),)/1000+IFERROR(VLOOKUP(F167,[2]II!$F:$G,2,),)/1000</f>
        <v>3.5660000000000004E-2</v>
      </c>
      <c r="H167" s="4">
        <f>IFERROR(VLOOKUP($F167,'[3]Variações por PN'!$S$8:$T$2813,2,),)/1000/12-IFERROR(VLOOKUP(F167,'[4]TD por componente'!$A:$B,2,),)/1000/12</f>
        <v>-1.8777933780051798E-2</v>
      </c>
      <c r="I167" s="4">
        <f t="shared" si="5"/>
        <v>5.4437933780051802E-2</v>
      </c>
    </row>
    <row r="168" spans="1:9" x14ac:dyDescent="0.35">
      <c r="A168">
        <f t="shared" si="4"/>
        <v>2</v>
      </c>
      <c r="B168" t="s">
        <v>7</v>
      </c>
      <c r="C168">
        <v>1</v>
      </c>
      <c r="D168" t="str">
        <f>VLOOKUP(E168,[1]PDCL!$B$3:$C$34,2,)</f>
        <v>EC</v>
      </c>
      <c r="E168" t="s">
        <v>82</v>
      </c>
      <c r="F168" t="s">
        <v>179</v>
      </c>
      <c r="G168" s="4">
        <f>-IFERROR(VLOOKUP($F168,'[1]TD Z22K260 II por PN'!$C:$N,$A168,),)/1000+IFERROR(VLOOKUP(F168,[2]II!$F:$G,2,),)/1000</f>
        <v>0</v>
      </c>
      <c r="H168" s="4">
        <f>IFERROR(VLOOKUP($F168,'[3]Variações por PN'!$S$8:$T$2813,2,),)/1000/12-IFERROR(VLOOKUP(F168,'[4]TD por componente'!$A:$B,2,),)/1000/12</f>
        <v>0</v>
      </c>
      <c r="I168" s="4">
        <f t="shared" si="5"/>
        <v>0</v>
      </c>
    </row>
    <row r="169" spans="1:9" x14ac:dyDescent="0.35">
      <c r="A169">
        <f t="shared" si="4"/>
        <v>2</v>
      </c>
      <c r="B169" t="s">
        <v>7</v>
      </c>
      <c r="C169">
        <v>1</v>
      </c>
      <c r="D169" t="str">
        <f>VLOOKUP(E169,[1]PDCL!$B$3:$C$34,2,)</f>
        <v>EC</v>
      </c>
      <c r="E169" t="s">
        <v>82</v>
      </c>
      <c r="F169" t="s">
        <v>180</v>
      </c>
      <c r="G169" s="4">
        <f>-IFERROR(VLOOKUP($F169,'[1]TD Z22K260 II por PN'!$C:$N,$A169,),)/1000+IFERROR(VLOOKUP(F169,[2]II!$F:$G,2,),)/1000</f>
        <v>0</v>
      </c>
      <c r="H169" s="4">
        <f>IFERROR(VLOOKUP($F169,'[3]Variações por PN'!$S$8:$T$2813,2,),)/1000/12-IFERROR(VLOOKUP(F169,'[4]TD por componente'!$A:$B,2,),)/1000/12</f>
        <v>0</v>
      </c>
      <c r="I169" s="4">
        <f t="shared" si="5"/>
        <v>0</v>
      </c>
    </row>
    <row r="170" spans="1:9" x14ac:dyDescent="0.35">
      <c r="A170">
        <f t="shared" si="4"/>
        <v>2</v>
      </c>
      <c r="B170" t="s">
        <v>7</v>
      </c>
      <c r="C170">
        <v>1</v>
      </c>
      <c r="D170" t="str">
        <f>VLOOKUP(E170,[1]PDCL!$B$3:$C$34,2,)</f>
        <v>EC</v>
      </c>
      <c r="E170" t="s">
        <v>82</v>
      </c>
      <c r="F170" t="s">
        <v>181</v>
      </c>
      <c r="G170" s="4">
        <f>-IFERROR(VLOOKUP($F170,'[1]TD Z22K260 II por PN'!$C:$N,$A170,),)/1000+IFERROR(VLOOKUP(F170,[2]II!$F:$G,2,),)/1000</f>
        <v>0</v>
      </c>
      <c r="H170" s="4">
        <f>IFERROR(VLOOKUP($F170,'[3]Variações por PN'!$S$8:$T$2813,2,),)/1000/12-IFERROR(VLOOKUP(F170,'[4]TD por componente'!$A:$B,2,),)/1000/12</f>
        <v>0</v>
      </c>
      <c r="I170" s="4">
        <f t="shared" si="5"/>
        <v>0</v>
      </c>
    </row>
    <row r="171" spans="1:9" x14ac:dyDescent="0.35">
      <c r="A171">
        <f t="shared" si="4"/>
        <v>2</v>
      </c>
      <c r="B171" t="s">
        <v>7</v>
      </c>
      <c r="C171">
        <v>1</v>
      </c>
      <c r="D171" t="str">
        <f>VLOOKUP(E171,[1]PDCL!$B$3:$C$34,2,)</f>
        <v>EC</v>
      </c>
      <c r="E171" t="s">
        <v>82</v>
      </c>
      <c r="F171" t="s">
        <v>182</v>
      </c>
      <c r="G171" s="4">
        <f>-IFERROR(VLOOKUP($F171,'[1]TD Z22K260 II por PN'!$C:$N,$A171,),)/1000+IFERROR(VLOOKUP(F171,[2]II!$F:$G,2,),)/1000</f>
        <v>0</v>
      </c>
      <c r="H171" s="4">
        <f>IFERROR(VLOOKUP($F171,'[3]Variações por PN'!$S$8:$T$2813,2,),)/1000/12-IFERROR(VLOOKUP(F171,'[4]TD por componente'!$A:$B,2,),)/1000/12</f>
        <v>0</v>
      </c>
      <c r="I171" s="4">
        <f t="shared" si="5"/>
        <v>0</v>
      </c>
    </row>
    <row r="172" spans="1:9" x14ac:dyDescent="0.35">
      <c r="A172">
        <f t="shared" si="4"/>
        <v>2</v>
      </c>
      <c r="B172" t="s">
        <v>7</v>
      </c>
      <c r="C172">
        <v>1</v>
      </c>
      <c r="D172" t="str">
        <f>VLOOKUP(E172,[1]PDCL!$B$3:$C$34,2,)</f>
        <v>EC</v>
      </c>
      <c r="E172" t="s">
        <v>82</v>
      </c>
      <c r="F172" t="s">
        <v>183</v>
      </c>
      <c r="G172" s="4">
        <f>-IFERROR(VLOOKUP($F172,'[1]TD Z22K260 II por PN'!$C:$N,$A172,),)/1000+IFERROR(VLOOKUP(F172,[2]II!$F:$G,2,),)/1000</f>
        <v>-0.10269</v>
      </c>
      <c r="H172" s="4">
        <f>IFERROR(VLOOKUP($F172,'[3]Variações por PN'!$S$8:$T$2813,2,),)/1000/12-IFERROR(VLOOKUP(F172,'[4]TD por componente'!$A:$B,2,),)/1000/12</f>
        <v>-4.5163937636059367E-4</v>
      </c>
      <c r="I172" s="4">
        <f t="shared" si="5"/>
        <v>-0.1022383606236394</v>
      </c>
    </row>
    <row r="173" spans="1:9" x14ac:dyDescent="0.35">
      <c r="A173">
        <f t="shared" si="4"/>
        <v>2</v>
      </c>
      <c r="B173" t="s">
        <v>7</v>
      </c>
      <c r="C173">
        <v>1</v>
      </c>
      <c r="D173" t="str">
        <f>VLOOKUP(E173,[1]PDCL!$B$3:$C$34,2,)</f>
        <v>EC</v>
      </c>
      <c r="E173" t="s">
        <v>82</v>
      </c>
      <c r="F173" t="s">
        <v>184</v>
      </c>
      <c r="G173" s="4">
        <f>-IFERROR(VLOOKUP($F173,'[1]TD Z22K260 II por PN'!$C:$N,$A173,),)/1000+IFERROR(VLOOKUP(F173,[2]II!$F:$G,2,),)/1000</f>
        <v>0</v>
      </c>
      <c r="H173" s="4">
        <f>IFERROR(VLOOKUP($F173,'[3]Variações por PN'!$S$8:$T$2813,2,),)/1000/12-IFERROR(VLOOKUP(F173,'[4]TD por componente'!$A:$B,2,),)/1000/12</f>
        <v>0</v>
      </c>
      <c r="I173" s="4">
        <f t="shared" si="5"/>
        <v>0</v>
      </c>
    </row>
    <row r="174" spans="1:9" x14ac:dyDescent="0.35">
      <c r="A174">
        <f t="shared" si="4"/>
        <v>2</v>
      </c>
      <c r="B174" t="s">
        <v>7</v>
      </c>
      <c r="C174">
        <v>1</v>
      </c>
      <c r="D174" t="str">
        <f>VLOOKUP(E174,[1]PDCL!$B$3:$C$34,2,)</f>
        <v>EC</v>
      </c>
      <c r="E174" t="s">
        <v>82</v>
      </c>
      <c r="F174" t="s">
        <v>185</v>
      </c>
      <c r="G174" s="4">
        <f>-IFERROR(VLOOKUP($F174,'[1]TD Z22K260 II por PN'!$C:$N,$A174,),)/1000+IFERROR(VLOOKUP(F174,[2]II!$F:$G,2,),)/1000</f>
        <v>0</v>
      </c>
      <c r="H174" s="4">
        <f>IFERROR(VLOOKUP($F174,'[3]Variações por PN'!$S$8:$T$2813,2,),)/1000/12-IFERROR(VLOOKUP(F174,'[4]TD por componente'!$A:$B,2,),)/1000/12</f>
        <v>1.364227028724096E-3</v>
      </c>
      <c r="I174" s="4">
        <f t="shared" si="5"/>
        <v>-1.364227028724096E-3</v>
      </c>
    </row>
    <row r="175" spans="1:9" x14ac:dyDescent="0.35">
      <c r="A175">
        <f t="shared" si="4"/>
        <v>2</v>
      </c>
      <c r="B175" t="s">
        <v>7</v>
      </c>
      <c r="C175">
        <v>1</v>
      </c>
      <c r="D175" t="str">
        <f>VLOOKUP(E175,[1]PDCL!$B$3:$C$34,2,)</f>
        <v>EC</v>
      </c>
      <c r="E175" t="s">
        <v>82</v>
      </c>
      <c r="F175" t="s">
        <v>186</v>
      </c>
      <c r="G175" s="4">
        <f>-IFERROR(VLOOKUP($F175,'[1]TD Z22K260 II por PN'!$C:$N,$A175,),)/1000+IFERROR(VLOOKUP(F175,[2]II!$F:$G,2,),)/1000</f>
        <v>0</v>
      </c>
      <c r="H175" s="4">
        <f>IFERROR(VLOOKUP($F175,'[3]Variações por PN'!$S$8:$T$2813,2,),)/1000/12-IFERROR(VLOOKUP(F175,'[4]TD por componente'!$A:$B,2,),)/1000/12</f>
        <v>0</v>
      </c>
      <c r="I175" s="4">
        <f t="shared" si="5"/>
        <v>0</v>
      </c>
    </row>
    <row r="176" spans="1:9" x14ac:dyDescent="0.35">
      <c r="A176">
        <f t="shared" si="4"/>
        <v>2</v>
      </c>
      <c r="B176" t="s">
        <v>7</v>
      </c>
      <c r="C176">
        <v>1</v>
      </c>
      <c r="D176" t="str">
        <f>VLOOKUP(E176,[1]PDCL!$B$3:$C$34,2,)</f>
        <v>EC</v>
      </c>
      <c r="E176" t="s">
        <v>82</v>
      </c>
      <c r="F176" t="s">
        <v>187</v>
      </c>
      <c r="G176" s="4">
        <f>-IFERROR(VLOOKUP($F176,'[1]TD Z22K260 II por PN'!$C:$N,$A176,),)/1000+IFERROR(VLOOKUP(F176,[2]II!$F:$G,2,),)/1000</f>
        <v>0</v>
      </c>
      <c r="H176" s="4">
        <f>IFERROR(VLOOKUP($F176,'[3]Variações por PN'!$S$8:$T$2813,2,),)/1000/12-IFERROR(VLOOKUP(F176,'[4]TD por componente'!$A:$B,2,),)/1000/12</f>
        <v>0</v>
      </c>
      <c r="I176" s="4">
        <f t="shared" si="5"/>
        <v>0</v>
      </c>
    </row>
    <row r="177" spans="1:9" x14ac:dyDescent="0.35">
      <c r="A177">
        <f t="shared" si="4"/>
        <v>2</v>
      </c>
      <c r="B177" t="s">
        <v>7</v>
      </c>
      <c r="C177">
        <v>1</v>
      </c>
      <c r="D177" t="str">
        <f>VLOOKUP(E177,[1]PDCL!$B$3:$C$34,2,)</f>
        <v>EC</v>
      </c>
      <c r="E177" t="s">
        <v>82</v>
      </c>
      <c r="F177" t="s">
        <v>188</v>
      </c>
      <c r="G177" s="4">
        <f>-IFERROR(VLOOKUP($F177,'[1]TD Z22K260 II por PN'!$C:$N,$A177,),)/1000+IFERROR(VLOOKUP(F177,[2]II!$F:$G,2,),)/1000</f>
        <v>0</v>
      </c>
      <c r="H177" s="4">
        <f>IFERROR(VLOOKUP($F177,'[3]Variações por PN'!$S$8:$T$2813,2,),)/1000/12-IFERROR(VLOOKUP(F177,'[4]TD por componente'!$A:$B,2,),)/1000/12</f>
        <v>0</v>
      </c>
      <c r="I177" s="4">
        <f t="shared" si="5"/>
        <v>0</v>
      </c>
    </row>
    <row r="178" spans="1:9" x14ac:dyDescent="0.35">
      <c r="A178">
        <f t="shared" si="4"/>
        <v>2</v>
      </c>
      <c r="B178" t="s">
        <v>7</v>
      </c>
      <c r="C178">
        <v>1</v>
      </c>
      <c r="D178" t="str">
        <f>VLOOKUP(E178,[1]PDCL!$B$3:$C$34,2,)</f>
        <v>EC</v>
      </c>
      <c r="E178" t="s">
        <v>82</v>
      </c>
      <c r="F178" t="s">
        <v>189</v>
      </c>
      <c r="G178" s="4">
        <f>-IFERROR(VLOOKUP($F178,'[1]TD Z22K260 II por PN'!$C:$N,$A178,),)/1000+IFERROR(VLOOKUP(F178,[2]II!$F:$G,2,),)/1000</f>
        <v>0</v>
      </c>
      <c r="H178" s="4">
        <f>IFERROR(VLOOKUP($F178,'[3]Variações por PN'!$S$8:$T$2813,2,),)/1000/12-IFERROR(VLOOKUP(F178,'[4]TD por componente'!$A:$B,2,),)/1000/12</f>
        <v>0</v>
      </c>
      <c r="I178" s="4">
        <f t="shared" si="5"/>
        <v>0</v>
      </c>
    </row>
    <row r="179" spans="1:9" x14ac:dyDescent="0.35">
      <c r="A179">
        <f t="shared" si="4"/>
        <v>2</v>
      </c>
      <c r="B179" t="s">
        <v>7</v>
      </c>
      <c r="C179">
        <v>1</v>
      </c>
      <c r="D179" t="str">
        <f>VLOOKUP(E179,[1]PDCL!$B$3:$C$34,2,)</f>
        <v>EC</v>
      </c>
      <c r="E179" t="s">
        <v>82</v>
      </c>
      <c r="F179" t="s">
        <v>190</v>
      </c>
      <c r="G179" s="4">
        <f>-IFERROR(VLOOKUP($F179,'[1]TD Z22K260 II por PN'!$C:$N,$A179,),)/1000+IFERROR(VLOOKUP(F179,[2]II!$F:$G,2,),)/1000</f>
        <v>0</v>
      </c>
      <c r="H179" s="4">
        <f>IFERROR(VLOOKUP($F179,'[3]Variações por PN'!$S$8:$T$2813,2,),)/1000/12-IFERROR(VLOOKUP(F179,'[4]TD por componente'!$A:$B,2,),)/1000/12</f>
        <v>0</v>
      </c>
      <c r="I179" s="4">
        <f t="shared" si="5"/>
        <v>0</v>
      </c>
    </row>
    <row r="180" spans="1:9" x14ac:dyDescent="0.35">
      <c r="A180">
        <f t="shared" si="4"/>
        <v>2</v>
      </c>
      <c r="B180" t="s">
        <v>7</v>
      </c>
      <c r="C180">
        <v>1</v>
      </c>
      <c r="D180" t="str">
        <f>VLOOKUP(E180,[1]PDCL!$B$3:$C$34,2,)</f>
        <v>EC</v>
      </c>
      <c r="E180" t="s">
        <v>82</v>
      </c>
      <c r="F180" t="s">
        <v>191</v>
      </c>
      <c r="G180" s="4">
        <f>-IFERROR(VLOOKUP($F180,'[1]TD Z22K260 II por PN'!$C:$N,$A180,),)/1000+IFERROR(VLOOKUP(F180,[2]II!$F:$G,2,),)/1000</f>
        <v>0</v>
      </c>
      <c r="H180" s="4">
        <f>IFERROR(VLOOKUP($F180,'[3]Variações por PN'!$S$8:$T$2813,2,),)/1000/12-IFERROR(VLOOKUP(F180,'[4]TD por componente'!$A:$B,2,),)/1000/12</f>
        <v>0</v>
      </c>
      <c r="I180" s="4">
        <f t="shared" si="5"/>
        <v>0</v>
      </c>
    </row>
    <row r="181" spans="1:9" x14ac:dyDescent="0.35">
      <c r="A181">
        <f t="shared" si="4"/>
        <v>2</v>
      </c>
      <c r="B181" t="s">
        <v>7</v>
      </c>
      <c r="C181">
        <v>1</v>
      </c>
      <c r="D181" t="str">
        <f>VLOOKUP(E181,[1]PDCL!$B$3:$C$34,2,)</f>
        <v>EC</v>
      </c>
      <c r="E181" t="s">
        <v>82</v>
      </c>
      <c r="F181" t="s">
        <v>192</v>
      </c>
      <c r="G181" s="4">
        <f>-IFERROR(VLOOKUP($F181,'[1]TD Z22K260 II por PN'!$C:$N,$A181,),)/1000+IFERROR(VLOOKUP(F181,[2]II!$F:$G,2,),)/1000</f>
        <v>0</v>
      </c>
      <c r="H181" s="4">
        <f>IFERROR(VLOOKUP($F181,'[3]Variações por PN'!$S$8:$T$2813,2,),)/1000/12-IFERROR(VLOOKUP(F181,'[4]TD por componente'!$A:$B,2,),)/1000/12</f>
        <v>0</v>
      </c>
      <c r="I181" s="4">
        <f t="shared" si="5"/>
        <v>0</v>
      </c>
    </row>
    <row r="182" spans="1:9" x14ac:dyDescent="0.35">
      <c r="A182">
        <f t="shared" si="4"/>
        <v>2</v>
      </c>
      <c r="B182" t="s">
        <v>7</v>
      </c>
      <c r="C182">
        <v>1</v>
      </c>
      <c r="D182" t="str">
        <f>VLOOKUP(E182,[1]PDCL!$B$3:$C$34,2,)</f>
        <v>EC</v>
      </c>
      <c r="E182" t="s">
        <v>82</v>
      </c>
      <c r="F182" t="s">
        <v>193</v>
      </c>
      <c r="G182" s="4">
        <f>-IFERROR(VLOOKUP($F182,'[1]TD Z22K260 II por PN'!$C:$N,$A182,),)/1000+IFERROR(VLOOKUP(F182,[2]II!$F:$G,2,),)/1000</f>
        <v>0</v>
      </c>
      <c r="H182" s="4">
        <f>IFERROR(VLOOKUP($F182,'[3]Variações por PN'!$S$8:$T$2813,2,),)/1000/12-IFERROR(VLOOKUP(F182,'[4]TD por componente'!$A:$B,2,),)/1000/12</f>
        <v>0</v>
      </c>
      <c r="I182" s="4">
        <f t="shared" si="5"/>
        <v>0</v>
      </c>
    </row>
    <row r="183" spans="1:9" x14ac:dyDescent="0.35">
      <c r="A183">
        <f t="shared" si="4"/>
        <v>2</v>
      </c>
      <c r="B183" t="s">
        <v>7</v>
      </c>
      <c r="C183">
        <v>1</v>
      </c>
      <c r="D183" t="str">
        <f>VLOOKUP(E183,[1]PDCL!$B$3:$C$34,2,)</f>
        <v>EC</v>
      </c>
      <c r="E183" t="s">
        <v>82</v>
      </c>
      <c r="F183" t="s">
        <v>194</v>
      </c>
      <c r="G183" s="4">
        <f>-IFERROR(VLOOKUP($F183,'[1]TD Z22K260 II por PN'!$C:$N,$A183,),)/1000+IFERROR(VLOOKUP(F183,[2]II!$F:$G,2,),)/1000</f>
        <v>0</v>
      </c>
      <c r="H183" s="4">
        <f>IFERROR(VLOOKUP($F183,'[3]Variações por PN'!$S$8:$T$2813,2,),)/1000/12-IFERROR(VLOOKUP(F183,'[4]TD por componente'!$A:$B,2,),)/1000/12</f>
        <v>0</v>
      </c>
      <c r="I183" s="4">
        <f t="shared" si="5"/>
        <v>0</v>
      </c>
    </row>
    <row r="184" spans="1:9" x14ac:dyDescent="0.35">
      <c r="A184">
        <f t="shared" si="4"/>
        <v>2</v>
      </c>
      <c r="B184" t="s">
        <v>7</v>
      </c>
      <c r="C184">
        <v>1</v>
      </c>
      <c r="D184" t="str">
        <f>VLOOKUP(E184,[1]PDCL!$B$3:$C$34,2,)</f>
        <v>EC</v>
      </c>
      <c r="E184" t="s">
        <v>82</v>
      </c>
      <c r="F184" t="s">
        <v>195</v>
      </c>
      <c r="G184" s="4">
        <f>-IFERROR(VLOOKUP($F184,'[1]TD Z22K260 II por PN'!$C:$N,$A184,),)/1000+IFERROR(VLOOKUP(F184,[2]II!$F:$G,2,),)/1000</f>
        <v>0</v>
      </c>
      <c r="H184" s="4">
        <f>IFERROR(VLOOKUP($F184,'[3]Variações por PN'!$S$8:$T$2813,2,),)/1000/12-IFERROR(VLOOKUP(F184,'[4]TD por componente'!$A:$B,2,),)/1000/12</f>
        <v>0</v>
      </c>
      <c r="I184" s="4">
        <f t="shared" si="5"/>
        <v>0</v>
      </c>
    </row>
    <row r="185" spans="1:9" x14ac:dyDescent="0.35">
      <c r="A185">
        <f t="shared" si="4"/>
        <v>2</v>
      </c>
      <c r="B185" t="s">
        <v>7</v>
      </c>
      <c r="C185">
        <v>1</v>
      </c>
      <c r="D185" t="str">
        <f>VLOOKUP(E185,[1]PDCL!$B$3:$C$34,2,)</f>
        <v>EC</v>
      </c>
      <c r="E185" t="s">
        <v>82</v>
      </c>
      <c r="F185" t="s">
        <v>196</v>
      </c>
      <c r="G185" s="4">
        <f>-IFERROR(VLOOKUP($F185,'[1]TD Z22K260 II por PN'!$C:$N,$A185,),)/1000+IFERROR(VLOOKUP(F185,[2]II!$F:$G,2,),)/1000</f>
        <v>0</v>
      </c>
      <c r="H185" s="4">
        <f>IFERROR(VLOOKUP($F185,'[3]Variações por PN'!$S$8:$T$2813,2,),)/1000/12-IFERROR(VLOOKUP(F185,'[4]TD por componente'!$A:$B,2,),)/1000/12</f>
        <v>0</v>
      </c>
      <c r="I185" s="4">
        <f t="shared" si="5"/>
        <v>0</v>
      </c>
    </row>
    <row r="186" spans="1:9" x14ac:dyDescent="0.35">
      <c r="A186">
        <f t="shared" si="4"/>
        <v>2</v>
      </c>
      <c r="B186" t="s">
        <v>7</v>
      </c>
      <c r="C186">
        <v>1</v>
      </c>
      <c r="D186" t="str">
        <f>VLOOKUP(E186,[1]PDCL!$B$3:$C$34,2,)</f>
        <v>EC</v>
      </c>
      <c r="E186" t="s">
        <v>82</v>
      </c>
      <c r="F186" t="s">
        <v>197</v>
      </c>
      <c r="G186" s="4">
        <f>-IFERROR(VLOOKUP($F186,'[1]TD Z22K260 II por PN'!$C:$N,$A186,),)/1000+IFERROR(VLOOKUP(F186,[2]II!$F:$G,2,),)/1000</f>
        <v>0</v>
      </c>
      <c r="H186" s="4">
        <f>IFERROR(VLOOKUP($F186,'[3]Variações por PN'!$S$8:$T$2813,2,),)/1000/12-IFERROR(VLOOKUP(F186,'[4]TD por componente'!$A:$B,2,),)/1000/12</f>
        <v>0</v>
      </c>
      <c r="I186" s="4">
        <f t="shared" si="5"/>
        <v>0</v>
      </c>
    </row>
    <row r="187" spans="1:9" x14ac:dyDescent="0.35">
      <c r="A187">
        <f t="shared" si="4"/>
        <v>2</v>
      </c>
      <c r="B187" t="s">
        <v>7</v>
      </c>
      <c r="C187">
        <v>1</v>
      </c>
      <c r="D187" t="str">
        <f>VLOOKUP(E187,[1]PDCL!$B$3:$C$34,2,)</f>
        <v>EC</v>
      </c>
      <c r="E187" t="s">
        <v>82</v>
      </c>
      <c r="F187" t="s">
        <v>198</v>
      </c>
      <c r="G187" s="4">
        <f>-IFERROR(VLOOKUP($F187,'[1]TD Z22K260 II por PN'!$C:$N,$A187,),)/1000+IFERROR(VLOOKUP(F187,[2]II!$F:$G,2,),)/1000</f>
        <v>0</v>
      </c>
      <c r="H187" s="4">
        <f>IFERROR(VLOOKUP($F187,'[3]Variações por PN'!$S$8:$T$2813,2,),)/1000/12-IFERROR(VLOOKUP(F187,'[4]TD por componente'!$A:$B,2,),)/1000/12</f>
        <v>0</v>
      </c>
      <c r="I187" s="4">
        <f t="shared" si="5"/>
        <v>0</v>
      </c>
    </row>
    <row r="188" spans="1:9" x14ac:dyDescent="0.35">
      <c r="A188">
        <f t="shared" si="4"/>
        <v>2</v>
      </c>
      <c r="B188" t="s">
        <v>7</v>
      </c>
      <c r="C188">
        <v>1</v>
      </c>
      <c r="D188" t="str">
        <f>VLOOKUP(E188,[1]PDCL!$B$3:$C$34,2,)</f>
        <v>EC</v>
      </c>
      <c r="E188" t="s">
        <v>82</v>
      </c>
      <c r="F188" t="s">
        <v>199</v>
      </c>
      <c r="G188" s="4">
        <f>-IFERROR(VLOOKUP($F188,'[1]TD Z22K260 II por PN'!$C:$N,$A188,),)/1000+IFERROR(VLOOKUP(F188,[2]II!$F:$G,2,),)/1000</f>
        <v>0</v>
      </c>
      <c r="H188" s="4">
        <f>IFERROR(VLOOKUP($F188,'[3]Variações por PN'!$S$8:$T$2813,2,),)/1000/12-IFERROR(VLOOKUP(F188,'[4]TD por componente'!$A:$B,2,),)/1000/12</f>
        <v>0</v>
      </c>
      <c r="I188" s="4">
        <f t="shared" si="5"/>
        <v>0</v>
      </c>
    </row>
    <row r="189" spans="1:9" x14ac:dyDescent="0.35">
      <c r="A189">
        <f t="shared" si="4"/>
        <v>2</v>
      </c>
      <c r="B189" t="s">
        <v>7</v>
      </c>
      <c r="C189">
        <v>1</v>
      </c>
      <c r="D189" t="str">
        <f>VLOOKUP(E189,[1]PDCL!$B$3:$C$34,2,)</f>
        <v>EC</v>
      </c>
      <c r="E189" t="s">
        <v>82</v>
      </c>
      <c r="F189" t="s">
        <v>200</v>
      </c>
      <c r="G189" s="4">
        <f>-IFERROR(VLOOKUP($F189,'[1]TD Z22K260 II por PN'!$C:$N,$A189,),)/1000+IFERROR(VLOOKUP(F189,[2]II!$F:$G,2,),)/1000</f>
        <v>-7.8799999999999999E-3</v>
      </c>
      <c r="H189" s="4">
        <f>IFERROR(VLOOKUP($F189,'[3]Variações por PN'!$S$8:$T$2813,2,),)/1000/12-IFERROR(VLOOKUP(F189,'[4]TD por componente'!$A:$B,2,),)/1000/12</f>
        <v>-7.4805567369505771E-3</v>
      </c>
      <c r="I189" s="4">
        <f t="shared" si="5"/>
        <v>-3.9944326304942272E-4</v>
      </c>
    </row>
    <row r="190" spans="1:9" x14ac:dyDescent="0.35">
      <c r="A190">
        <f t="shared" si="4"/>
        <v>2</v>
      </c>
      <c r="B190" t="s">
        <v>7</v>
      </c>
      <c r="C190">
        <v>1</v>
      </c>
      <c r="D190" t="str">
        <f>VLOOKUP(E190,[1]PDCL!$B$3:$C$34,2,)</f>
        <v>EC</v>
      </c>
      <c r="E190" t="s">
        <v>82</v>
      </c>
      <c r="F190" t="s">
        <v>201</v>
      </c>
      <c r="G190" s="4">
        <f>-IFERROR(VLOOKUP($F190,'[1]TD Z22K260 II por PN'!$C:$N,$A190,),)/1000+IFERROR(VLOOKUP(F190,[2]II!$F:$G,2,),)/1000</f>
        <v>0</v>
      </c>
      <c r="H190" s="4">
        <f>IFERROR(VLOOKUP($F190,'[3]Variações por PN'!$S$8:$T$2813,2,),)/1000/12-IFERROR(VLOOKUP(F190,'[4]TD por componente'!$A:$B,2,),)/1000/12</f>
        <v>4.8443427869541289E-4</v>
      </c>
      <c r="I190" s="4">
        <f t="shared" si="5"/>
        <v>-4.8443427869541289E-4</v>
      </c>
    </row>
    <row r="191" spans="1:9" x14ac:dyDescent="0.35">
      <c r="A191">
        <f t="shared" si="4"/>
        <v>2</v>
      </c>
      <c r="B191" t="s">
        <v>7</v>
      </c>
      <c r="C191">
        <v>1</v>
      </c>
      <c r="D191" t="str">
        <f>VLOOKUP(E191,[1]PDCL!$B$3:$C$34,2,)</f>
        <v>EC</v>
      </c>
      <c r="E191" t="s">
        <v>82</v>
      </c>
      <c r="F191" t="s">
        <v>202</v>
      </c>
      <c r="G191" s="4">
        <f>-IFERROR(VLOOKUP($F191,'[1]TD Z22K260 II por PN'!$C:$N,$A191,),)/1000+IFERROR(VLOOKUP(F191,[2]II!$F:$G,2,),)/1000</f>
        <v>-0.1822</v>
      </c>
      <c r="H191" s="4">
        <f>IFERROR(VLOOKUP($F191,'[3]Variações por PN'!$S$8:$T$2813,2,),)/1000/12-IFERROR(VLOOKUP(F191,'[4]TD por componente'!$A:$B,2,),)/1000/12</f>
        <v>-2.2435700005500988E-2</v>
      </c>
      <c r="I191" s="4">
        <f t="shared" si="5"/>
        <v>-0.15976429999449901</v>
      </c>
    </row>
    <row r="192" spans="1:9" x14ac:dyDescent="0.35">
      <c r="A192">
        <f t="shared" si="4"/>
        <v>2</v>
      </c>
      <c r="B192" t="s">
        <v>7</v>
      </c>
      <c r="C192">
        <v>1</v>
      </c>
      <c r="D192" t="str">
        <f>VLOOKUP(E192,[1]PDCL!$B$3:$C$34,2,)</f>
        <v>EC</v>
      </c>
      <c r="E192" t="s">
        <v>82</v>
      </c>
      <c r="F192" t="s">
        <v>203</v>
      </c>
      <c r="G192" s="4">
        <f>-IFERROR(VLOOKUP($F192,'[1]TD Z22K260 II por PN'!$C:$N,$A192,),)/1000+IFERROR(VLOOKUP(F192,[2]II!$F:$G,2,),)/1000</f>
        <v>0</v>
      </c>
      <c r="H192" s="4">
        <f>IFERROR(VLOOKUP($F192,'[3]Variações por PN'!$S$8:$T$2813,2,),)/1000/12-IFERROR(VLOOKUP(F192,'[4]TD por componente'!$A:$B,2,),)/1000/12</f>
        <v>0</v>
      </c>
      <c r="I192" s="4">
        <f t="shared" si="5"/>
        <v>0</v>
      </c>
    </row>
    <row r="193" spans="1:9" x14ac:dyDescent="0.35">
      <c r="A193">
        <f t="shared" si="4"/>
        <v>2</v>
      </c>
      <c r="B193" t="s">
        <v>7</v>
      </c>
      <c r="C193">
        <v>1</v>
      </c>
      <c r="D193" t="str">
        <f>VLOOKUP(E193,[1]PDCL!$B$3:$C$34,2,)</f>
        <v>EC</v>
      </c>
      <c r="E193" t="s">
        <v>82</v>
      </c>
      <c r="F193" t="s">
        <v>204</v>
      </c>
      <c r="G193" s="4">
        <f>-IFERROR(VLOOKUP($F193,'[1]TD Z22K260 II por PN'!$C:$N,$A193,),)/1000+IFERROR(VLOOKUP(F193,[2]II!$F:$G,2,),)/1000</f>
        <v>0</v>
      </c>
      <c r="H193" s="4">
        <f>IFERROR(VLOOKUP($F193,'[3]Variações por PN'!$S$8:$T$2813,2,),)/1000/12-IFERROR(VLOOKUP(F193,'[4]TD por componente'!$A:$B,2,),)/1000/12</f>
        <v>0</v>
      </c>
      <c r="I193" s="4">
        <f t="shared" si="5"/>
        <v>0</v>
      </c>
    </row>
    <row r="194" spans="1:9" x14ac:dyDescent="0.35">
      <c r="A194">
        <f t="shared" si="4"/>
        <v>2</v>
      </c>
      <c r="B194" t="s">
        <v>7</v>
      </c>
      <c r="C194">
        <v>1</v>
      </c>
      <c r="D194" t="str">
        <f>VLOOKUP(E194,[1]PDCL!$B$3:$C$34,2,)</f>
        <v>EC</v>
      </c>
      <c r="E194" t="s">
        <v>82</v>
      </c>
      <c r="F194" t="s">
        <v>205</v>
      </c>
      <c r="G194" s="4">
        <f>-IFERROR(VLOOKUP($F194,'[1]TD Z22K260 II por PN'!$C:$N,$A194,),)/1000+IFERROR(VLOOKUP(F194,[2]II!$F:$G,2,),)/1000</f>
        <v>0</v>
      </c>
      <c r="H194" s="4">
        <f>IFERROR(VLOOKUP($F194,'[3]Variações por PN'!$S$8:$T$2813,2,),)/1000/12-IFERROR(VLOOKUP(F194,'[4]TD por componente'!$A:$B,2,),)/1000/12</f>
        <v>0</v>
      </c>
      <c r="I194" s="4">
        <f t="shared" si="5"/>
        <v>0</v>
      </c>
    </row>
    <row r="195" spans="1:9" x14ac:dyDescent="0.35">
      <c r="A195">
        <f t="shared" ref="A195:A258" si="6">C195+1</f>
        <v>2</v>
      </c>
      <c r="B195" t="s">
        <v>7</v>
      </c>
      <c r="C195">
        <v>1</v>
      </c>
      <c r="D195" t="str">
        <f>VLOOKUP(E195,[1]PDCL!$B$3:$C$34,2,)</f>
        <v>EC</v>
      </c>
      <c r="E195" t="s">
        <v>82</v>
      </c>
      <c r="F195" t="s">
        <v>206</v>
      </c>
      <c r="G195" s="4">
        <f>-IFERROR(VLOOKUP($F195,'[1]TD Z22K260 II por PN'!$C:$N,$A195,),)/1000+IFERROR(VLOOKUP(F195,[2]II!$F:$G,2,),)/1000</f>
        <v>0</v>
      </c>
      <c r="H195" s="4">
        <f>IFERROR(VLOOKUP($F195,'[3]Variações por PN'!$S$8:$T$2813,2,),)/1000/12-IFERROR(VLOOKUP(F195,'[4]TD por componente'!$A:$B,2,),)/1000/12</f>
        <v>0</v>
      </c>
      <c r="I195" s="4">
        <f t="shared" ref="I195:I258" si="7">G195-H195</f>
        <v>0</v>
      </c>
    </row>
    <row r="196" spans="1:9" x14ac:dyDescent="0.35">
      <c r="A196">
        <f t="shared" si="6"/>
        <v>2</v>
      </c>
      <c r="B196" t="s">
        <v>7</v>
      </c>
      <c r="C196">
        <v>1</v>
      </c>
      <c r="D196" t="str">
        <f>VLOOKUP(E196,[1]PDCL!$B$3:$C$34,2,)</f>
        <v>EC</v>
      </c>
      <c r="E196" t="s">
        <v>82</v>
      </c>
      <c r="F196" t="s">
        <v>207</v>
      </c>
      <c r="G196" s="4">
        <f>-IFERROR(VLOOKUP($F196,'[1]TD Z22K260 II por PN'!$C:$N,$A196,),)/1000+IFERROR(VLOOKUP(F196,[2]II!$F:$G,2,),)/1000</f>
        <v>0</v>
      </c>
      <c r="H196" s="4">
        <f>IFERROR(VLOOKUP($F196,'[3]Variações por PN'!$S$8:$T$2813,2,),)/1000/12-IFERROR(VLOOKUP(F196,'[4]TD por componente'!$A:$B,2,),)/1000/12</f>
        <v>0</v>
      </c>
      <c r="I196" s="4">
        <f t="shared" si="7"/>
        <v>0</v>
      </c>
    </row>
    <row r="197" spans="1:9" x14ac:dyDescent="0.35">
      <c r="A197">
        <f t="shared" si="6"/>
        <v>2</v>
      </c>
      <c r="B197" t="s">
        <v>7</v>
      </c>
      <c r="C197">
        <v>1</v>
      </c>
      <c r="D197" t="str">
        <f>VLOOKUP(E197,[1]PDCL!$B$3:$C$34,2,)</f>
        <v>EC</v>
      </c>
      <c r="E197" t="s">
        <v>82</v>
      </c>
      <c r="F197" t="s">
        <v>208</v>
      </c>
      <c r="G197" s="4">
        <f>-IFERROR(VLOOKUP($F197,'[1]TD Z22K260 II por PN'!$C:$N,$A197,),)/1000+IFERROR(VLOOKUP(F197,[2]II!$F:$G,2,),)/1000</f>
        <v>0</v>
      </c>
      <c r="H197" s="4">
        <f>IFERROR(VLOOKUP($F197,'[3]Variações por PN'!$S$8:$T$2813,2,),)/1000/12-IFERROR(VLOOKUP(F197,'[4]TD por componente'!$A:$B,2,),)/1000/12</f>
        <v>0</v>
      </c>
      <c r="I197" s="4">
        <f t="shared" si="7"/>
        <v>0</v>
      </c>
    </row>
    <row r="198" spans="1:9" x14ac:dyDescent="0.35">
      <c r="A198">
        <f t="shared" si="6"/>
        <v>2</v>
      </c>
      <c r="B198" t="s">
        <v>7</v>
      </c>
      <c r="C198">
        <v>1</v>
      </c>
      <c r="D198" t="str">
        <f>VLOOKUP(E198,[1]PDCL!$B$3:$C$34,2,)</f>
        <v>EC</v>
      </c>
      <c r="E198" t="s">
        <v>82</v>
      </c>
      <c r="F198" t="s">
        <v>209</v>
      </c>
      <c r="G198" s="4">
        <f>-IFERROR(VLOOKUP($F198,'[1]TD Z22K260 II por PN'!$C:$N,$A198,),)/1000+IFERROR(VLOOKUP(F198,[2]II!$F:$G,2,),)/1000</f>
        <v>0</v>
      </c>
      <c r="H198" s="4">
        <f>IFERROR(VLOOKUP($F198,'[3]Variações por PN'!$S$8:$T$2813,2,),)/1000/12-IFERROR(VLOOKUP(F198,'[4]TD por componente'!$A:$B,2,),)/1000/12</f>
        <v>0</v>
      </c>
      <c r="I198" s="4">
        <f t="shared" si="7"/>
        <v>0</v>
      </c>
    </row>
    <row r="199" spans="1:9" x14ac:dyDescent="0.35">
      <c r="A199">
        <f t="shared" si="6"/>
        <v>2</v>
      </c>
      <c r="B199" t="s">
        <v>7</v>
      </c>
      <c r="C199">
        <v>1</v>
      </c>
      <c r="D199" t="str">
        <f>VLOOKUP(E199,[1]PDCL!$B$3:$C$34,2,)</f>
        <v>EC</v>
      </c>
      <c r="E199" t="s">
        <v>82</v>
      </c>
      <c r="F199" t="s">
        <v>210</v>
      </c>
      <c r="G199" s="4">
        <f>-IFERROR(VLOOKUP($F199,'[1]TD Z22K260 II por PN'!$C:$N,$A199,),)/1000+IFERROR(VLOOKUP(F199,[2]II!$F:$G,2,),)/1000</f>
        <v>-1.4449999999999991E-2</v>
      </c>
      <c r="H199" s="4">
        <f>IFERROR(VLOOKUP($F199,'[3]Variações por PN'!$S$8:$T$2813,2,),)/1000/12-IFERROR(VLOOKUP(F199,'[4]TD por componente'!$A:$B,2,),)/1000/12</f>
        <v>-2.0950050120263103E-2</v>
      </c>
      <c r="I199" s="4">
        <f t="shared" si="7"/>
        <v>6.5000501202631122E-3</v>
      </c>
    </row>
    <row r="200" spans="1:9" x14ac:dyDescent="0.35">
      <c r="A200">
        <f t="shared" si="6"/>
        <v>2</v>
      </c>
      <c r="B200" t="s">
        <v>7</v>
      </c>
      <c r="C200">
        <v>1</v>
      </c>
      <c r="D200" t="str">
        <f>VLOOKUP(E200,[1]PDCL!$B$3:$C$34,2,)</f>
        <v>EC</v>
      </c>
      <c r="E200" t="s">
        <v>82</v>
      </c>
      <c r="F200" t="s">
        <v>211</v>
      </c>
      <c r="G200" s="4">
        <f>-IFERROR(VLOOKUP($F200,'[1]TD Z22K260 II por PN'!$C:$N,$A200,),)/1000+IFERROR(VLOOKUP(F200,[2]II!$F:$G,2,),)/1000</f>
        <v>0</v>
      </c>
      <c r="H200" s="4">
        <f>IFERROR(VLOOKUP($F200,'[3]Variações por PN'!$S$8:$T$2813,2,),)/1000/12-IFERROR(VLOOKUP(F200,'[4]TD por componente'!$A:$B,2,),)/1000/12</f>
        <v>0</v>
      </c>
      <c r="I200" s="4">
        <f t="shared" si="7"/>
        <v>0</v>
      </c>
    </row>
    <row r="201" spans="1:9" x14ac:dyDescent="0.35">
      <c r="A201">
        <f t="shared" si="6"/>
        <v>2</v>
      </c>
      <c r="B201" t="s">
        <v>7</v>
      </c>
      <c r="C201">
        <v>1</v>
      </c>
      <c r="D201" t="str">
        <f>VLOOKUP(E201,[1]PDCL!$B$3:$C$34,2,)</f>
        <v>EC</v>
      </c>
      <c r="E201" t="s">
        <v>82</v>
      </c>
      <c r="F201" t="s">
        <v>212</v>
      </c>
      <c r="G201" s="4">
        <f>-IFERROR(VLOOKUP($F201,'[1]TD Z22K260 II por PN'!$C:$N,$A201,),)/1000+IFERROR(VLOOKUP(F201,[2]II!$F:$G,2,),)/1000</f>
        <v>0</v>
      </c>
      <c r="H201" s="4">
        <f>IFERROR(VLOOKUP($F201,'[3]Variações por PN'!$S$8:$T$2813,2,),)/1000/12-IFERROR(VLOOKUP(F201,'[4]TD por componente'!$A:$B,2,),)/1000/12</f>
        <v>0</v>
      </c>
      <c r="I201" s="4">
        <f t="shared" si="7"/>
        <v>0</v>
      </c>
    </row>
    <row r="202" spans="1:9" x14ac:dyDescent="0.35">
      <c r="A202">
        <f t="shared" si="6"/>
        <v>2</v>
      </c>
      <c r="B202" t="s">
        <v>7</v>
      </c>
      <c r="C202">
        <v>1</v>
      </c>
      <c r="D202" t="str">
        <f>VLOOKUP(E202,[1]PDCL!$B$3:$C$34,2,)</f>
        <v>EC</v>
      </c>
      <c r="E202" t="s">
        <v>82</v>
      </c>
      <c r="F202" t="s">
        <v>213</v>
      </c>
      <c r="G202" s="4">
        <f>-IFERROR(VLOOKUP($F202,'[1]TD Z22K260 II por PN'!$C:$N,$A202,),)/1000+IFERROR(VLOOKUP(F202,[2]II!$F:$G,2,),)/1000</f>
        <v>0</v>
      </c>
      <c r="H202" s="4">
        <f>IFERROR(VLOOKUP($F202,'[3]Variações por PN'!$S$8:$T$2813,2,),)/1000/12-IFERROR(VLOOKUP(F202,'[4]TD por componente'!$A:$B,2,),)/1000/12</f>
        <v>0</v>
      </c>
      <c r="I202" s="4">
        <f t="shared" si="7"/>
        <v>0</v>
      </c>
    </row>
    <row r="203" spans="1:9" x14ac:dyDescent="0.35">
      <c r="A203">
        <f t="shared" si="6"/>
        <v>2</v>
      </c>
      <c r="B203" t="s">
        <v>7</v>
      </c>
      <c r="C203">
        <v>1</v>
      </c>
      <c r="D203" t="str">
        <f>VLOOKUP(E203,[1]PDCL!$B$3:$C$34,2,)</f>
        <v>EC</v>
      </c>
      <c r="E203" t="s">
        <v>82</v>
      </c>
      <c r="F203" t="s">
        <v>214</v>
      </c>
      <c r="G203" s="4">
        <f>-IFERROR(VLOOKUP($F203,'[1]TD Z22K260 II por PN'!$C:$N,$A203,),)/1000+IFERROR(VLOOKUP(F203,[2]II!$F:$G,2,),)/1000</f>
        <v>0</v>
      </c>
      <c r="H203" s="4">
        <f>IFERROR(VLOOKUP($F203,'[3]Variações por PN'!$S$8:$T$2813,2,),)/1000/12-IFERROR(VLOOKUP(F203,'[4]TD por componente'!$A:$B,2,),)/1000/12</f>
        <v>0</v>
      </c>
      <c r="I203" s="4">
        <f t="shared" si="7"/>
        <v>0</v>
      </c>
    </row>
    <row r="204" spans="1:9" x14ac:dyDescent="0.35">
      <c r="A204">
        <f t="shared" si="6"/>
        <v>2</v>
      </c>
      <c r="B204" t="s">
        <v>7</v>
      </c>
      <c r="C204">
        <v>1</v>
      </c>
      <c r="D204" t="str">
        <f>VLOOKUP(E204,[1]PDCL!$B$3:$C$34,2,)</f>
        <v>EC</v>
      </c>
      <c r="E204" t="s">
        <v>82</v>
      </c>
      <c r="F204" t="s">
        <v>215</v>
      </c>
      <c r="G204" s="4">
        <f>-IFERROR(VLOOKUP($F204,'[1]TD Z22K260 II por PN'!$C:$N,$A204,),)/1000+IFERROR(VLOOKUP(F204,[2]II!$F:$G,2,),)/1000</f>
        <v>-2.16E-3</v>
      </c>
      <c r="H204" s="4">
        <f>IFERROR(VLOOKUP($F204,'[3]Variações por PN'!$S$8:$T$2813,2,),)/1000/12-IFERROR(VLOOKUP(F204,'[4]TD por componente'!$A:$B,2,),)/1000/12</f>
        <v>0</v>
      </c>
      <c r="I204" s="4">
        <f t="shared" si="7"/>
        <v>-2.16E-3</v>
      </c>
    </row>
    <row r="205" spans="1:9" x14ac:dyDescent="0.35">
      <c r="A205">
        <f t="shared" si="6"/>
        <v>2</v>
      </c>
      <c r="B205" t="s">
        <v>7</v>
      </c>
      <c r="C205">
        <v>1</v>
      </c>
      <c r="D205" t="str">
        <f>VLOOKUP(E205,[1]PDCL!$B$3:$C$34,2,)</f>
        <v>EC</v>
      </c>
      <c r="E205" t="s">
        <v>82</v>
      </c>
      <c r="F205" t="s">
        <v>216</v>
      </c>
      <c r="G205" s="4">
        <f>-IFERROR(VLOOKUP($F205,'[1]TD Z22K260 II por PN'!$C:$N,$A205,),)/1000+IFERROR(VLOOKUP(F205,[2]II!$F:$G,2,),)/1000</f>
        <v>0</v>
      </c>
      <c r="H205" s="4">
        <f>IFERROR(VLOOKUP($F205,'[3]Variações por PN'!$S$8:$T$2813,2,),)/1000/12-IFERROR(VLOOKUP(F205,'[4]TD por componente'!$A:$B,2,),)/1000/12</f>
        <v>0</v>
      </c>
      <c r="I205" s="4">
        <f t="shared" si="7"/>
        <v>0</v>
      </c>
    </row>
    <row r="206" spans="1:9" x14ac:dyDescent="0.35">
      <c r="A206">
        <f t="shared" si="6"/>
        <v>2</v>
      </c>
      <c r="B206" t="s">
        <v>7</v>
      </c>
      <c r="C206">
        <v>1</v>
      </c>
      <c r="D206" t="str">
        <f>VLOOKUP(E206,[1]PDCL!$B$3:$C$34,2,)</f>
        <v>EC</v>
      </c>
      <c r="E206" t="s">
        <v>82</v>
      </c>
      <c r="F206" t="s">
        <v>217</v>
      </c>
      <c r="G206" s="4">
        <f>-IFERROR(VLOOKUP($F206,'[1]TD Z22K260 II por PN'!$C:$N,$A206,),)/1000+IFERROR(VLOOKUP(F206,[2]II!$F:$G,2,),)/1000</f>
        <v>0</v>
      </c>
      <c r="H206" s="4">
        <f>IFERROR(VLOOKUP($F206,'[3]Variações por PN'!$S$8:$T$2813,2,),)/1000/12-IFERROR(VLOOKUP(F206,'[4]TD por componente'!$A:$B,2,),)/1000/12</f>
        <v>0</v>
      </c>
      <c r="I206" s="4">
        <f t="shared" si="7"/>
        <v>0</v>
      </c>
    </row>
    <row r="207" spans="1:9" x14ac:dyDescent="0.35">
      <c r="A207">
        <f t="shared" si="6"/>
        <v>2</v>
      </c>
      <c r="B207" t="s">
        <v>7</v>
      </c>
      <c r="C207">
        <v>1</v>
      </c>
      <c r="D207" t="str">
        <f>VLOOKUP(E207,[1]PDCL!$B$3:$C$34,2,)</f>
        <v>EC</v>
      </c>
      <c r="E207" t="s">
        <v>82</v>
      </c>
      <c r="F207" t="s">
        <v>218</v>
      </c>
      <c r="G207" s="4">
        <f>-IFERROR(VLOOKUP($F207,'[1]TD Z22K260 II por PN'!$C:$N,$A207,),)/1000+IFERROR(VLOOKUP(F207,[2]II!$F:$G,2,),)/1000</f>
        <v>8.6199999999999992E-3</v>
      </c>
      <c r="H207" s="4">
        <f>IFERROR(VLOOKUP($F207,'[3]Variações por PN'!$S$8:$T$2813,2,),)/1000/12-IFERROR(VLOOKUP(F207,'[4]TD por componente'!$A:$B,2,),)/1000/12</f>
        <v>-2.2581936382769173E-3</v>
      </c>
      <c r="I207" s="4">
        <f t="shared" si="7"/>
        <v>1.0878193638276917E-2</v>
      </c>
    </row>
    <row r="208" spans="1:9" x14ac:dyDescent="0.35">
      <c r="A208">
        <f t="shared" si="6"/>
        <v>2</v>
      </c>
      <c r="B208" t="s">
        <v>7</v>
      </c>
      <c r="C208">
        <v>1</v>
      </c>
      <c r="D208" t="str">
        <f>VLOOKUP(E208,[1]PDCL!$B$3:$C$34,2,)</f>
        <v>EC</v>
      </c>
      <c r="E208" t="s">
        <v>82</v>
      </c>
      <c r="F208" t="s">
        <v>219</v>
      </c>
      <c r="G208" s="4">
        <f>-IFERROR(VLOOKUP($F208,'[1]TD Z22K260 II por PN'!$C:$N,$A208,),)/1000+IFERROR(VLOOKUP(F208,[2]II!$F:$G,2,),)/1000</f>
        <v>0</v>
      </c>
      <c r="H208" s="4">
        <f>IFERROR(VLOOKUP($F208,'[3]Variações por PN'!$S$8:$T$2813,2,),)/1000/12-IFERROR(VLOOKUP(F208,'[4]TD por componente'!$A:$B,2,),)/1000/12</f>
        <v>0</v>
      </c>
      <c r="I208" s="4">
        <f t="shared" si="7"/>
        <v>0</v>
      </c>
    </row>
    <row r="209" spans="1:9" x14ac:dyDescent="0.35">
      <c r="A209">
        <f t="shared" si="6"/>
        <v>2</v>
      </c>
      <c r="B209" t="s">
        <v>7</v>
      </c>
      <c r="C209">
        <v>1</v>
      </c>
      <c r="D209" t="str">
        <f>VLOOKUP(E209,[1]PDCL!$B$3:$C$34,2,)</f>
        <v>EC</v>
      </c>
      <c r="E209" t="s">
        <v>82</v>
      </c>
      <c r="F209" t="s">
        <v>220</v>
      </c>
      <c r="G209" s="4">
        <f>-IFERROR(VLOOKUP($F209,'[1]TD Z22K260 II por PN'!$C:$N,$A209,),)/1000+IFERROR(VLOOKUP(F209,[2]II!$F:$G,2,),)/1000</f>
        <v>0</v>
      </c>
      <c r="H209" s="4">
        <f>IFERROR(VLOOKUP($F209,'[3]Variações por PN'!$S$8:$T$2813,2,),)/1000/12-IFERROR(VLOOKUP(F209,'[4]TD por componente'!$A:$B,2,),)/1000/12</f>
        <v>0</v>
      </c>
      <c r="I209" s="4">
        <f t="shared" si="7"/>
        <v>0</v>
      </c>
    </row>
    <row r="210" spans="1:9" x14ac:dyDescent="0.35">
      <c r="A210">
        <f t="shared" si="6"/>
        <v>2</v>
      </c>
      <c r="B210" t="s">
        <v>7</v>
      </c>
      <c r="C210">
        <v>1</v>
      </c>
      <c r="D210" t="str">
        <f>VLOOKUP(E210,[1]PDCL!$B$3:$C$34,2,)</f>
        <v>EC</v>
      </c>
      <c r="E210" t="s">
        <v>82</v>
      </c>
      <c r="F210" t="s">
        <v>221</v>
      </c>
      <c r="G210" s="4">
        <f>-IFERROR(VLOOKUP($F210,'[1]TD Z22K260 II por PN'!$C:$N,$A210,),)/1000+IFERROR(VLOOKUP(F210,[2]II!$F:$G,2,),)/1000</f>
        <v>0</v>
      </c>
      <c r="H210" s="4">
        <f>IFERROR(VLOOKUP($F210,'[3]Variações por PN'!$S$8:$T$2813,2,),)/1000/12-IFERROR(VLOOKUP(F210,'[4]TD por componente'!$A:$B,2,),)/1000/12</f>
        <v>0</v>
      </c>
      <c r="I210" s="4">
        <f t="shared" si="7"/>
        <v>0</v>
      </c>
    </row>
    <row r="211" spans="1:9" x14ac:dyDescent="0.35">
      <c r="A211">
        <f t="shared" si="6"/>
        <v>2</v>
      </c>
      <c r="B211" t="s">
        <v>7</v>
      </c>
      <c r="C211">
        <v>1</v>
      </c>
      <c r="D211" t="str">
        <f>VLOOKUP(E211,[1]PDCL!$B$3:$C$34,2,)</f>
        <v>EC</v>
      </c>
      <c r="E211" t="s">
        <v>82</v>
      </c>
      <c r="F211" t="s">
        <v>222</v>
      </c>
      <c r="G211" s="4">
        <f>-IFERROR(VLOOKUP($F211,'[1]TD Z22K260 II por PN'!$C:$N,$A211,),)/1000+IFERROR(VLOOKUP(F211,[2]II!$F:$G,2,),)/1000</f>
        <v>0</v>
      </c>
      <c r="H211" s="4">
        <f>IFERROR(VLOOKUP($F211,'[3]Variações por PN'!$S$8:$T$2813,2,),)/1000/12-IFERROR(VLOOKUP(F211,'[4]TD por componente'!$A:$B,2,),)/1000/12</f>
        <v>0</v>
      </c>
      <c r="I211" s="4">
        <f t="shared" si="7"/>
        <v>0</v>
      </c>
    </row>
    <row r="212" spans="1:9" x14ac:dyDescent="0.35">
      <c r="A212">
        <f t="shared" si="6"/>
        <v>2</v>
      </c>
      <c r="B212" t="s">
        <v>7</v>
      </c>
      <c r="C212">
        <v>1</v>
      </c>
      <c r="D212" t="str">
        <f>VLOOKUP(E212,[1]PDCL!$B$3:$C$34,2,)</f>
        <v>EC</v>
      </c>
      <c r="E212" t="s">
        <v>82</v>
      </c>
      <c r="F212" t="s">
        <v>223</v>
      </c>
      <c r="G212" s="4">
        <f>-IFERROR(VLOOKUP($F212,'[1]TD Z22K260 II por PN'!$C:$N,$A212,),)/1000+IFERROR(VLOOKUP(F212,[2]II!$F:$G,2,),)/1000</f>
        <v>0</v>
      </c>
      <c r="H212" s="4">
        <f>IFERROR(VLOOKUP($F212,'[3]Variações por PN'!$S$8:$T$2813,2,),)/1000/12-IFERROR(VLOOKUP(F212,'[4]TD por componente'!$A:$B,2,),)/1000/12</f>
        <v>0</v>
      </c>
      <c r="I212" s="4">
        <f t="shared" si="7"/>
        <v>0</v>
      </c>
    </row>
    <row r="213" spans="1:9" x14ac:dyDescent="0.35">
      <c r="A213">
        <f t="shared" si="6"/>
        <v>2</v>
      </c>
      <c r="B213" t="s">
        <v>7</v>
      </c>
      <c r="C213">
        <v>1</v>
      </c>
      <c r="D213" t="str">
        <f>VLOOKUP(E213,[1]PDCL!$B$3:$C$34,2,)</f>
        <v>EC</v>
      </c>
      <c r="E213" t="s">
        <v>82</v>
      </c>
      <c r="F213" t="s">
        <v>224</v>
      </c>
      <c r="G213" s="4">
        <f>-IFERROR(VLOOKUP($F213,'[1]TD Z22K260 II por PN'!$C:$N,$A213,),)/1000+IFERROR(VLOOKUP(F213,[2]II!$F:$G,2,),)/1000</f>
        <v>0</v>
      </c>
      <c r="H213" s="4">
        <f>IFERROR(VLOOKUP($F213,'[3]Variações por PN'!$S$8:$T$2813,2,),)/1000/12-IFERROR(VLOOKUP(F213,'[4]TD por componente'!$A:$B,2,),)/1000/12</f>
        <v>0</v>
      </c>
      <c r="I213" s="4">
        <f t="shared" si="7"/>
        <v>0</v>
      </c>
    </row>
    <row r="214" spans="1:9" x14ac:dyDescent="0.35">
      <c r="A214">
        <f t="shared" si="6"/>
        <v>2</v>
      </c>
      <c r="B214" t="s">
        <v>7</v>
      </c>
      <c r="C214">
        <v>1</v>
      </c>
      <c r="D214" t="str">
        <f>VLOOKUP(E214,[1]PDCL!$B$3:$C$34,2,)</f>
        <v>EC</v>
      </c>
      <c r="E214" t="s">
        <v>82</v>
      </c>
      <c r="F214" t="s">
        <v>225</v>
      </c>
      <c r="G214" s="4">
        <f>-IFERROR(VLOOKUP($F214,'[1]TD Z22K260 II por PN'!$C:$N,$A214,),)/1000+IFERROR(VLOOKUP(F214,[2]II!$F:$G,2,),)/1000</f>
        <v>0</v>
      </c>
      <c r="H214" s="4">
        <f>IFERROR(VLOOKUP($F214,'[3]Variações por PN'!$S$8:$T$2813,2,),)/1000/12-IFERROR(VLOOKUP(F214,'[4]TD por componente'!$A:$B,2,),)/1000/12</f>
        <v>0</v>
      </c>
      <c r="I214" s="4">
        <f t="shared" si="7"/>
        <v>0</v>
      </c>
    </row>
    <row r="215" spans="1:9" x14ac:dyDescent="0.35">
      <c r="A215">
        <f t="shared" si="6"/>
        <v>2</v>
      </c>
      <c r="B215" t="s">
        <v>7</v>
      </c>
      <c r="C215">
        <v>1</v>
      </c>
      <c r="D215" t="str">
        <f>VLOOKUP(E215,[1]PDCL!$B$3:$C$34,2,)</f>
        <v>EC</v>
      </c>
      <c r="E215" t="s">
        <v>82</v>
      </c>
      <c r="F215" t="s">
        <v>226</v>
      </c>
      <c r="G215" s="4">
        <f>-IFERROR(VLOOKUP($F215,'[1]TD Z22K260 II por PN'!$C:$N,$A215,),)/1000+IFERROR(VLOOKUP(F215,[2]II!$F:$G,2,),)/1000</f>
        <v>0</v>
      </c>
      <c r="H215" s="4">
        <f>IFERROR(VLOOKUP($F215,'[3]Variações por PN'!$S$8:$T$2813,2,),)/1000/12-IFERROR(VLOOKUP(F215,'[4]TD por componente'!$A:$B,2,),)/1000/12</f>
        <v>0</v>
      </c>
      <c r="I215" s="4">
        <f t="shared" si="7"/>
        <v>0</v>
      </c>
    </row>
    <row r="216" spans="1:9" x14ac:dyDescent="0.35">
      <c r="A216">
        <f t="shared" si="6"/>
        <v>2</v>
      </c>
      <c r="B216" t="s">
        <v>7</v>
      </c>
      <c r="C216">
        <v>1</v>
      </c>
      <c r="D216" t="str">
        <f>VLOOKUP(E216,[1]PDCL!$B$3:$C$34,2,)</f>
        <v>EC</v>
      </c>
      <c r="E216" t="s">
        <v>82</v>
      </c>
      <c r="F216" t="s">
        <v>227</v>
      </c>
      <c r="G216" s="4">
        <f>-IFERROR(VLOOKUP($F216,'[1]TD Z22K260 II por PN'!$C:$N,$A216,),)/1000+IFERROR(VLOOKUP(F216,[2]II!$F:$G,2,),)/1000</f>
        <v>0</v>
      </c>
      <c r="H216" s="4">
        <f>IFERROR(VLOOKUP($F216,'[3]Variações por PN'!$S$8:$T$2813,2,),)/1000/12-IFERROR(VLOOKUP(F216,'[4]TD por componente'!$A:$B,2,),)/1000/12</f>
        <v>0</v>
      </c>
      <c r="I216" s="4">
        <f t="shared" si="7"/>
        <v>0</v>
      </c>
    </row>
    <row r="217" spans="1:9" x14ac:dyDescent="0.35">
      <c r="A217">
        <f t="shared" si="6"/>
        <v>2</v>
      </c>
      <c r="B217" t="s">
        <v>7</v>
      </c>
      <c r="C217">
        <v>1</v>
      </c>
      <c r="D217" t="str">
        <f>VLOOKUP(E217,[1]PDCL!$B$3:$C$34,2,)</f>
        <v>EC</v>
      </c>
      <c r="E217" t="s">
        <v>82</v>
      </c>
      <c r="F217" t="s">
        <v>228</v>
      </c>
      <c r="G217" s="4">
        <f>-IFERROR(VLOOKUP($F217,'[1]TD Z22K260 II por PN'!$C:$N,$A217,),)/1000+IFERROR(VLOOKUP(F217,[2]II!$F:$G,2,),)/1000</f>
        <v>0.21187999999999996</v>
      </c>
      <c r="H217" s="4">
        <f>IFERROR(VLOOKUP($F217,'[3]Variações por PN'!$S$8:$T$2813,2,),)/1000/12-IFERROR(VLOOKUP(F217,'[4]TD por componente'!$A:$B,2,),)/1000/12</f>
        <v>-1.0469119987020839E-2</v>
      </c>
      <c r="I217" s="4">
        <f t="shared" si="7"/>
        <v>0.22234911998702078</v>
      </c>
    </row>
    <row r="218" spans="1:9" x14ac:dyDescent="0.35">
      <c r="A218">
        <f t="shared" si="6"/>
        <v>2</v>
      </c>
      <c r="B218" t="s">
        <v>7</v>
      </c>
      <c r="C218">
        <v>1</v>
      </c>
      <c r="D218" t="str">
        <f>VLOOKUP(E218,[1]PDCL!$B$3:$C$34,2,)</f>
        <v>EC</v>
      </c>
      <c r="E218" t="s">
        <v>82</v>
      </c>
      <c r="F218" t="s">
        <v>229</v>
      </c>
      <c r="G218" s="4">
        <f>-IFERROR(VLOOKUP($F218,'[1]TD Z22K260 II por PN'!$C:$N,$A218,),)/1000+IFERROR(VLOOKUP(F218,[2]II!$F:$G,2,),)/1000</f>
        <v>0.21364000000000002</v>
      </c>
      <c r="H218" s="4">
        <f>IFERROR(VLOOKUP($F218,'[3]Variações por PN'!$S$8:$T$2813,2,),)/1000/12-IFERROR(VLOOKUP(F218,'[4]TD por componente'!$A:$B,2,),)/1000/12</f>
        <v>-1.4411551817110747E-3</v>
      </c>
      <c r="I218" s="4">
        <f t="shared" si="7"/>
        <v>0.21508115518171109</v>
      </c>
    </row>
    <row r="219" spans="1:9" x14ac:dyDescent="0.35">
      <c r="A219">
        <f t="shared" si="6"/>
        <v>2</v>
      </c>
      <c r="B219" t="s">
        <v>7</v>
      </c>
      <c r="C219">
        <v>1</v>
      </c>
      <c r="D219" t="str">
        <f>VLOOKUP(E219,[1]PDCL!$B$3:$C$34,2,)</f>
        <v>EC</v>
      </c>
      <c r="E219" t="s">
        <v>82</v>
      </c>
      <c r="F219" t="s">
        <v>230</v>
      </c>
      <c r="G219" s="4">
        <f>-IFERROR(VLOOKUP($F219,'[1]TD Z22K260 II por PN'!$C:$N,$A219,),)/1000+IFERROR(VLOOKUP(F219,[2]II!$F:$G,2,),)/1000</f>
        <v>-1.5E-3</v>
      </c>
      <c r="H219" s="4">
        <f>IFERROR(VLOOKUP($F219,'[3]Variações por PN'!$S$8:$T$2813,2,),)/1000/12-IFERROR(VLOOKUP(F219,'[4]TD por componente'!$A:$B,2,),)/1000/12</f>
        <v>0</v>
      </c>
      <c r="I219" s="4">
        <f t="shared" si="7"/>
        <v>-1.5E-3</v>
      </c>
    </row>
    <row r="220" spans="1:9" x14ac:dyDescent="0.35">
      <c r="A220">
        <f t="shared" si="6"/>
        <v>2</v>
      </c>
      <c r="B220" t="s">
        <v>7</v>
      </c>
      <c r="C220">
        <v>1</v>
      </c>
      <c r="D220" t="str">
        <f>VLOOKUP(E220,[1]PDCL!$B$3:$C$34,2,)</f>
        <v>EC</v>
      </c>
      <c r="E220" t="s">
        <v>82</v>
      </c>
      <c r="F220" t="s">
        <v>231</v>
      </c>
      <c r="G220" s="4">
        <f>-IFERROR(VLOOKUP($F220,'[1]TD Z22K260 II por PN'!$C:$N,$A220,),)/1000+IFERROR(VLOOKUP(F220,[2]II!$F:$G,2,),)/1000</f>
        <v>0</v>
      </c>
      <c r="H220" s="4">
        <f>IFERROR(VLOOKUP($F220,'[3]Variações por PN'!$S$8:$T$2813,2,),)/1000/12-IFERROR(VLOOKUP(F220,'[4]TD por componente'!$A:$B,2,),)/1000/12</f>
        <v>0</v>
      </c>
      <c r="I220" s="4">
        <f t="shared" si="7"/>
        <v>0</v>
      </c>
    </row>
    <row r="221" spans="1:9" x14ac:dyDescent="0.35">
      <c r="A221">
        <f t="shared" si="6"/>
        <v>2</v>
      </c>
      <c r="B221" t="s">
        <v>7</v>
      </c>
      <c r="C221">
        <v>1</v>
      </c>
      <c r="D221" t="str">
        <f>VLOOKUP(E221,[1]PDCL!$B$3:$C$34,2,)</f>
        <v>EC</v>
      </c>
      <c r="E221" t="s">
        <v>82</v>
      </c>
      <c r="F221" t="s">
        <v>232</v>
      </c>
      <c r="G221" s="4">
        <f>-IFERROR(VLOOKUP($F221,'[1]TD Z22K260 II por PN'!$C:$N,$A221,),)/1000+IFERROR(VLOOKUP(F221,[2]II!$F:$G,2,),)/1000</f>
        <v>6.6699999999999997E-3</v>
      </c>
      <c r="H221" s="4">
        <f>IFERROR(VLOOKUP($F221,'[3]Variações por PN'!$S$8:$T$2813,2,),)/1000/12-IFERROR(VLOOKUP(F221,'[4]TD por componente'!$A:$B,2,),)/1000/12</f>
        <v>6.4582606706927684E-4</v>
      </c>
      <c r="I221" s="4">
        <f t="shared" si="7"/>
        <v>6.024173932930723E-3</v>
      </c>
    </row>
    <row r="222" spans="1:9" x14ac:dyDescent="0.35">
      <c r="A222">
        <f t="shared" si="6"/>
        <v>2</v>
      </c>
      <c r="B222" t="s">
        <v>7</v>
      </c>
      <c r="C222">
        <v>1</v>
      </c>
      <c r="D222" t="str">
        <f>VLOOKUP(E222,[1]PDCL!$B$3:$C$34,2,)</f>
        <v>EC</v>
      </c>
      <c r="E222" t="s">
        <v>82</v>
      </c>
      <c r="F222" t="s">
        <v>233</v>
      </c>
      <c r="G222" s="4">
        <f>-IFERROR(VLOOKUP($F222,'[1]TD Z22K260 II por PN'!$C:$N,$A222,),)/1000+IFERROR(VLOOKUP(F222,[2]II!$F:$G,2,),)/1000</f>
        <v>4.292E-2</v>
      </c>
      <c r="H222" s="4">
        <f>IFERROR(VLOOKUP($F222,'[3]Variações por PN'!$S$8:$T$2813,2,),)/1000/12-IFERROR(VLOOKUP(F222,'[4]TD por componente'!$A:$B,2,),)/1000/12</f>
        <v>-4.9606047307459884E-3</v>
      </c>
      <c r="I222" s="4">
        <f t="shared" si="7"/>
        <v>4.7880604730745985E-2</v>
      </c>
    </row>
    <row r="223" spans="1:9" x14ac:dyDescent="0.35">
      <c r="A223">
        <f t="shared" si="6"/>
        <v>2</v>
      </c>
      <c r="B223" t="s">
        <v>7</v>
      </c>
      <c r="C223">
        <v>1</v>
      </c>
      <c r="D223" t="str">
        <f>VLOOKUP(E223,[1]PDCL!$B$3:$C$34,2,)</f>
        <v>EC</v>
      </c>
      <c r="E223" t="s">
        <v>82</v>
      </c>
      <c r="F223" t="s">
        <v>234</v>
      </c>
      <c r="G223" s="4">
        <f>-IFERROR(VLOOKUP($F223,'[1]TD Z22K260 II por PN'!$C:$N,$A223,),)/1000+IFERROR(VLOOKUP(F223,[2]II!$F:$G,2,),)/1000</f>
        <v>-3.6859999999999948E-2</v>
      </c>
      <c r="H223" s="4">
        <f>IFERROR(VLOOKUP($F223,'[3]Variações por PN'!$S$8:$T$2813,2,),)/1000/12-IFERROR(VLOOKUP(F223,'[4]TD por componente'!$A:$B,2,),)/1000/12</f>
        <v>-2.2217969073264305E-2</v>
      </c>
      <c r="I223" s="4">
        <f t="shared" si="7"/>
        <v>-1.4642030926735643E-2</v>
      </c>
    </row>
    <row r="224" spans="1:9" x14ac:dyDescent="0.35">
      <c r="A224">
        <f t="shared" si="6"/>
        <v>2</v>
      </c>
      <c r="B224" t="s">
        <v>7</v>
      </c>
      <c r="C224">
        <v>1</v>
      </c>
      <c r="D224" t="str">
        <f>VLOOKUP(E224,[1]PDCL!$B$3:$C$34,2,)</f>
        <v>EC</v>
      </c>
      <c r="E224" t="s">
        <v>82</v>
      </c>
      <c r="F224" t="s">
        <v>235</v>
      </c>
      <c r="G224" s="4">
        <f>-IFERROR(VLOOKUP($F224,'[1]TD Z22K260 II por PN'!$C:$N,$A224,),)/1000+IFERROR(VLOOKUP(F224,[2]II!$F:$G,2,),)/1000</f>
        <v>2.0000000000000001E-4</v>
      </c>
      <c r="H224" s="4">
        <f>IFERROR(VLOOKUP($F224,'[3]Variações por PN'!$S$8:$T$2813,2,),)/1000/12-IFERROR(VLOOKUP(F224,'[4]TD por componente'!$A:$B,2,),)/1000/12</f>
        <v>-1.9617191827553723E-3</v>
      </c>
      <c r="I224" s="4">
        <f t="shared" si="7"/>
        <v>2.1617191827553723E-3</v>
      </c>
    </row>
    <row r="225" spans="1:9" x14ac:dyDescent="0.35">
      <c r="A225">
        <f t="shared" si="6"/>
        <v>2</v>
      </c>
      <c r="B225" t="s">
        <v>7</v>
      </c>
      <c r="C225">
        <v>1</v>
      </c>
      <c r="D225" t="str">
        <f>VLOOKUP(E225,[1]PDCL!$B$3:$C$34,2,)</f>
        <v>EC</v>
      </c>
      <c r="E225" t="s">
        <v>82</v>
      </c>
      <c r="F225" t="s">
        <v>236</v>
      </c>
      <c r="G225" s="4">
        <f>-IFERROR(VLOOKUP($F225,'[1]TD Z22K260 II por PN'!$C:$N,$A225,),)/1000+IFERROR(VLOOKUP(F225,[2]II!$F:$G,2,),)/1000</f>
        <v>-3.2440000000000024E-2</v>
      </c>
      <c r="H225" s="4">
        <f>IFERROR(VLOOKUP($F225,'[3]Variações por PN'!$S$8:$T$2813,2,),)/1000/12-IFERROR(VLOOKUP(F225,'[4]TD por componente'!$A:$B,2,),)/1000/12</f>
        <v>-8.2016139353417662E-4</v>
      </c>
      <c r="I225" s="4">
        <f t="shared" si="7"/>
        <v>-3.1619838606465847E-2</v>
      </c>
    </row>
    <row r="226" spans="1:9" x14ac:dyDescent="0.35">
      <c r="A226">
        <f t="shared" si="6"/>
        <v>2</v>
      </c>
      <c r="B226" t="s">
        <v>7</v>
      </c>
      <c r="C226">
        <v>1</v>
      </c>
      <c r="D226" t="str">
        <f>VLOOKUP(E226,[1]PDCL!$B$3:$C$34,2,)</f>
        <v>EC</v>
      </c>
      <c r="E226" t="s">
        <v>82</v>
      </c>
      <c r="F226" t="s">
        <v>237</v>
      </c>
      <c r="G226" s="4">
        <f>-IFERROR(VLOOKUP($F226,'[1]TD Z22K260 II por PN'!$C:$N,$A226,),)/1000+IFERROR(VLOOKUP(F226,[2]II!$F:$G,2,),)/1000</f>
        <v>0</v>
      </c>
      <c r="H226" s="4">
        <f>IFERROR(VLOOKUP($F226,'[3]Variações por PN'!$S$8:$T$2813,2,),)/1000/12-IFERROR(VLOOKUP(F226,'[4]TD por componente'!$A:$B,2,),)/1000/12</f>
        <v>0</v>
      </c>
      <c r="I226" s="4">
        <f t="shared" si="7"/>
        <v>0</v>
      </c>
    </row>
    <row r="227" spans="1:9" x14ac:dyDescent="0.35">
      <c r="A227">
        <f t="shared" si="6"/>
        <v>2</v>
      </c>
      <c r="B227" t="s">
        <v>7</v>
      </c>
      <c r="C227">
        <v>1</v>
      </c>
      <c r="D227" t="str">
        <f>VLOOKUP(E227,[1]PDCL!$B$3:$C$34,2,)</f>
        <v>EC</v>
      </c>
      <c r="E227" t="s">
        <v>82</v>
      </c>
      <c r="F227" t="s">
        <v>238</v>
      </c>
      <c r="G227" s="4">
        <f>-IFERROR(VLOOKUP($F227,'[1]TD Z22K260 II por PN'!$C:$N,$A227,),)/1000+IFERROR(VLOOKUP(F227,[2]II!$F:$G,2,),)/1000</f>
        <v>0</v>
      </c>
      <c r="H227" s="4">
        <f>IFERROR(VLOOKUP($F227,'[3]Variações por PN'!$S$8:$T$2813,2,),)/1000/12-IFERROR(VLOOKUP(F227,'[4]TD por componente'!$A:$B,2,),)/1000/12</f>
        <v>0</v>
      </c>
      <c r="I227" s="4">
        <f t="shared" si="7"/>
        <v>0</v>
      </c>
    </row>
    <row r="228" spans="1:9" x14ac:dyDescent="0.35">
      <c r="A228">
        <f t="shared" si="6"/>
        <v>2</v>
      </c>
      <c r="B228" t="s">
        <v>7</v>
      </c>
      <c r="C228">
        <v>1</v>
      </c>
      <c r="D228" t="str">
        <f>VLOOKUP(E228,[1]PDCL!$B$3:$C$34,2,)</f>
        <v>EC</v>
      </c>
      <c r="E228" t="s">
        <v>82</v>
      </c>
      <c r="F228" t="s">
        <v>239</v>
      </c>
      <c r="G228" s="4">
        <f>-IFERROR(VLOOKUP($F228,'[1]TD Z22K260 II por PN'!$C:$N,$A228,),)/1000+IFERROR(VLOOKUP(F228,[2]II!$F:$G,2,),)/1000</f>
        <v>0</v>
      </c>
      <c r="H228" s="4">
        <f>IFERROR(VLOOKUP($F228,'[3]Variações por PN'!$S$8:$T$2813,2,),)/1000/12-IFERROR(VLOOKUP(F228,'[4]TD por componente'!$A:$B,2,),)/1000/12</f>
        <v>-1.8138405584810789E-4</v>
      </c>
      <c r="I228" s="4">
        <f t="shared" si="7"/>
        <v>1.8138405584810789E-4</v>
      </c>
    </row>
    <row r="229" spans="1:9" x14ac:dyDescent="0.35">
      <c r="A229">
        <f t="shared" si="6"/>
        <v>2</v>
      </c>
      <c r="B229" t="s">
        <v>7</v>
      </c>
      <c r="C229">
        <v>1</v>
      </c>
      <c r="D229" t="str">
        <f>VLOOKUP(E229,[1]PDCL!$B$3:$C$34,2,)</f>
        <v>EC</v>
      </c>
      <c r="E229" t="s">
        <v>82</v>
      </c>
      <c r="F229" t="s">
        <v>240</v>
      </c>
      <c r="G229" s="4">
        <f>-IFERROR(VLOOKUP($F229,'[1]TD Z22K260 II por PN'!$C:$N,$A229,),)/1000+IFERROR(VLOOKUP(F229,[2]II!$F:$G,2,),)/1000</f>
        <v>-4.6419999999999996E-2</v>
      </c>
      <c r="H229" s="4">
        <f>IFERROR(VLOOKUP($F229,'[3]Variações por PN'!$S$8:$T$2813,2,),)/1000/12-IFERROR(VLOOKUP(F229,'[4]TD por componente'!$A:$B,2,),)/1000/12</f>
        <v>-1.732376221862825E-2</v>
      </c>
      <c r="I229" s="4">
        <f t="shared" si="7"/>
        <v>-2.9096237781371746E-2</v>
      </c>
    </row>
    <row r="230" spans="1:9" x14ac:dyDescent="0.35">
      <c r="A230">
        <f t="shared" si="6"/>
        <v>2</v>
      </c>
      <c r="B230" t="s">
        <v>7</v>
      </c>
      <c r="C230">
        <v>1</v>
      </c>
      <c r="D230" t="str">
        <f>VLOOKUP(E230,[1]PDCL!$B$3:$C$34,2,)</f>
        <v>EC</v>
      </c>
      <c r="E230" t="s">
        <v>82</v>
      </c>
      <c r="F230" t="s">
        <v>241</v>
      </c>
      <c r="G230" s="4">
        <f>-IFERROR(VLOOKUP($F230,'[1]TD Z22K260 II por PN'!$C:$N,$A230,),)/1000+IFERROR(VLOOKUP(F230,[2]II!$F:$G,2,),)/1000</f>
        <v>3.2189999999999996E-2</v>
      </c>
      <c r="H230" s="4">
        <f>IFERROR(VLOOKUP($F230,'[3]Variações por PN'!$S$8:$T$2813,2,),)/1000/12-IFERROR(VLOOKUP(F230,'[4]TD por componente'!$A:$B,2,),)/1000/12</f>
        <v>1.2936442529431949E-2</v>
      </c>
      <c r="I230" s="4">
        <f t="shared" si="7"/>
        <v>1.9253557470568047E-2</v>
      </c>
    </row>
    <row r="231" spans="1:9" x14ac:dyDescent="0.35">
      <c r="A231">
        <f t="shared" si="6"/>
        <v>2</v>
      </c>
      <c r="B231" t="s">
        <v>7</v>
      </c>
      <c r="C231">
        <v>1</v>
      </c>
      <c r="D231" t="str">
        <f>VLOOKUP(E231,[1]PDCL!$B$3:$C$34,2,)</f>
        <v>EC</v>
      </c>
      <c r="E231" t="s">
        <v>82</v>
      </c>
      <c r="F231" t="s">
        <v>242</v>
      </c>
      <c r="G231" s="4">
        <f>-IFERROR(VLOOKUP($F231,'[1]TD Z22K260 II por PN'!$C:$N,$A231,),)/1000+IFERROR(VLOOKUP(F231,[2]II!$F:$G,2,),)/1000</f>
        <v>-1.095E-2</v>
      </c>
      <c r="H231" s="4">
        <f>IFERROR(VLOOKUP($F231,'[3]Variações por PN'!$S$8:$T$2813,2,),)/1000/12-IFERROR(VLOOKUP(F231,'[4]TD por componente'!$A:$B,2,),)/1000/12</f>
        <v>-2.7085102059566099E-5</v>
      </c>
      <c r="I231" s="4">
        <f t="shared" si="7"/>
        <v>-1.0922914897940434E-2</v>
      </c>
    </row>
    <row r="232" spans="1:9" x14ac:dyDescent="0.35">
      <c r="A232">
        <f t="shared" si="6"/>
        <v>2</v>
      </c>
      <c r="B232" t="s">
        <v>7</v>
      </c>
      <c r="C232">
        <v>1</v>
      </c>
      <c r="D232" t="str">
        <f>VLOOKUP(E232,[1]PDCL!$B$3:$C$34,2,)</f>
        <v>EC</v>
      </c>
      <c r="E232" t="s">
        <v>82</v>
      </c>
      <c r="F232" t="s">
        <v>243</v>
      </c>
      <c r="G232" s="4">
        <f>-IFERROR(VLOOKUP($F232,'[1]TD Z22K260 II por PN'!$C:$N,$A232,),)/1000+IFERROR(VLOOKUP(F232,[2]II!$F:$G,2,),)/1000</f>
        <v>6.0579999999999995E-2</v>
      </c>
      <c r="H232" s="4">
        <f>IFERROR(VLOOKUP($F232,'[3]Variações por PN'!$S$8:$T$2813,2,),)/1000/12-IFERROR(VLOOKUP(F232,'[4]TD por componente'!$A:$B,2,),)/1000/12</f>
        <v>3.7913592720571786E-2</v>
      </c>
      <c r="I232" s="4">
        <f t="shared" si="7"/>
        <v>2.2666407279428209E-2</v>
      </c>
    </row>
    <row r="233" spans="1:9" x14ac:dyDescent="0.35">
      <c r="A233">
        <f t="shared" si="6"/>
        <v>2</v>
      </c>
      <c r="B233" t="s">
        <v>7</v>
      </c>
      <c r="C233">
        <v>1</v>
      </c>
      <c r="D233" t="str">
        <f>VLOOKUP(E233,[1]PDCL!$B$3:$C$34,2,)</f>
        <v>EC</v>
      </c>
      <c r="E233" t="s">
        <v>82</v>
      </c>
      <c r="F233" t="s">
        <v>244</v>
      </c>
      <c r="G233" s="4">
        <f>-IFERROR(VLOOKUP($F233,'[1]TD Z22K260 II por PN'!$C:$N,$A233,),)/1000+IFERROR(VLOOKUP(F233,[2]II!$F:$G,2,),)/1000</f>
        <v>-0.86346999999999996</v>
      </c>
      <c r="H233" s="4">
        <f>IFERROR(VLOOKUP($F233,'[3]Variações por PN'!$S$8:$T$2813,2,),)/1000/12-IFERROR(VLOOKUP(F233,'[4]TD por componente'!$A:$B,2,),)/1000/12</f>
        <v>-1.3787122269905786E-2</v>
      </c>
      <c r="I233" s="4">
        <f t="shared" si="7"/>
        <v>-0.84968287773009421</v>
      </c>
    </row>
    <row r="234" spans="1:9" x14ac:dyDescent="0.35">
      <c r="A234">
        <f t="shared" si="6"/>
        <v>2</v>
      </c>
      <c r="B234" t="s">
        <v>7</v>
      </c>
      <c r="C234">
        <v>1</v>
      </c>
      <c r="D234" t="str">
        <f>VLOOKUP(E234,[1]PDCL!$B$3:$C$34,2,)</f>
        <v>EC</v>
      </c>
      <c r="E234" t="s">
        <v>82</v>
      </c>
      <c r="F234" t="s">
        <v>245</v>
      </c>
      <c r="G234" s="4">
        <f>-IFERROR(VLOOKUP($F234,'[1]TD Z22K260 II por PN'!$C:$N,$A234,),)/1000+IFERROR(VLOOKUP(F234,[2]II!$F:$G,2,),)/1000</f>
        <v>0.82042999999999999</v>
      </c>
      <c r="H234" s="4">
        <f>IFERROR(VLOOKUP($F234,'[3]Variações por PN'!$S$8:$T$2813,2,),)/1000/12-IFERROR(VLOOKUP(F234,'[4]TD por componente'!$A:$B,2,),)/1000/12</f>
        <v>7.2320965498709935E-2</v>
      </c>
      <c r="I234" s="4">
        <f t="shared" si="7"/>
        <v>0.74810903450129007</v>
      </c>
    </row>
    <row r="235" spans="1:9" x14ac:dyDescent="0.35">
      <c r="A235">
        <f t="shared" si="6"/>
        <v>2</v>
      </c>
      <c r="B235" t="s">
        <v>7</v>
      </c>
      <c r="C235">
        <v>1</v>
      </c>
      <c r="D235" t="str">
        <f>VLOOKUP(E235,[1]PDCL!$B$3:$C$34,2,)</f>
        <v>EC</v>
      </c>
      <c r="E235" t="s">
        <v>82</v>
      </c>
      <c r="F235" t="s">
        <v>246</v>
      </c>
      <c r="G235" s="4">
        <f>-IFERROR(VLOOKUP($F235,'[1]TD Z22K260 II por PN'!$C:$N,$A235,),)/1000+IFERROR(VLOOKUP(F235,[2]II!$F:$G,2,),)/1000</f>
        <v>0.60568999999999995</v>
      </c>
      <c r="H235" s="4">
        <f>IFERROR(VLOOKUP($F235,'[3]Variações por PN'!$S$8:$T$2813,2,),)/1000/12-IFERROR(VLOOKUP(F235,'[4]TD por componente'!$A:$B,2,),)/1000/12</f>
        <v>-0.4294216506365352</v>
      </c>
      <c r="I235" s="4">
        <f t="shared" si="7"/>
        <v>1.0351116506365352</v>
      </c>
    </row>
    <row r="236" spans="1:9" x14ac:dyDescent="0.35">
      <c r="A236">
        <f t="shared" si="6"/>
        <v>2</v>
      </c>
      <c r="B236" t="s">
        <v>7</v>
      </c>
      <c r="C236">
        <v>1</v>
      </c>
      <c r="D236" t="str">
        <f>VLOOKUP(E236,[1]PDCL!$B$3:$C$34,2,)</f>
        <v>EC</v>
      </c>
      <c r="E236" t="s">
        <v>82</v>
      </c>
      <c r="F236" t="s">
        <v>247</v>
      </c>
      <c r="G236" s="4">
        <f>-IFERROR(VLOOKUP($F236,'[1]TD Z22K260 II por PN'!$C:$N,$A236,),)/1000+IFERROR(VLOOKUP(F236,[2]II!$F:$G,2,),)/1000</f>
        <v>3.2280000000000031E-2</v>
      </c>
      <c r="H236" s="4">
        <f>IFERROR(VLOOKUP($F236,'[3]Variações por PN'!$S$8:$T$2813,2,),)/1000/12-IFERROR(VLOOKUP(F236,'[4]TD por componente'!$A:$B,2,),)/1000/12</f>
        <v>-7.1438684043453752E-4</v>
      </c>
      <c r="I236" s="4">
        <f t="shared" si="7"/>
        <v>3.299438684043457E-2</v>
      </c>
    </row>
    <row r="237" spans="1:9" x14ac:dyDescent="0.35">
      <c r="A237">
        <f t="shared" si="6"/>
        <v>2</v>
      </c>
      <c r="B237" t="s">
        <v>7</v>
      </c>
      <c r="C237">
        <v>1</v>
      </c>
      <c r="D237" t="str">
        <f>VLOOKUP(E237,[1]PDCL!$B$3:$C$34,2,)</f>
        <v>EC</v>
      </c>
      <c r="E237" t="s">
        <v>82</v>
      </c>
      <c r="F237" t="s">
        <v>248</v>
      </c>
      <c r="G237" s="4">
        <f>-IFERROR(VLOOKUP($F237,'[1]TD Z22K260 II por PN'!$C:$N,$A237,),)/1000+IFERROR(VLOOKUP(F237,[2]II!$F:$G,2,),)/1000</f>
        <v>0.70716000000000001</v>
      </c>
      <c r="H237" s="4">
        <f>IFERROR(VLOOKUP($F237,'[3]Variações por PN'!$S$8:$T$2813,2,),)/1000/12-IFERROR(VLOOKUP(F237,'[4]TD por componente'!$A:$B,2,),)/1000/12</f>
        <v>-3.4002764563905712E-2</v>
      </c>
      <c r="I237" s="4">
        <f t="shared" si="7"/>
        <v>0.74116276456390573</v>
      </c>
    </row>
    <row r="238" spans="1:9" x14ac:dyDescent="0.35">
      <c r="A238">
        <f t="shared" si="6"/>
        <v>2</v>
      </c>
      <c r="B238" t="s">
        <v>7</v>
      </c>
      <c r="C238">
        <v>1</v>
      </c>
      <c r="D238" t="str">
        <f>VLOOKUP(E238,[1]PDCL!$B$3:$C$34,2,)</f>
        <v>EC</v>
      </c>
      <c r="E238" t="s">
        <v>82</v>
      </c>
      <c r="F238" t="s">
        <v>249</v>
      </c>
      <c r="G238" s="4">
        <f>-IFERROR(VLOOKUP($F238,'[1]TD Z22K260 II por PN'!$C:$N,$A238,),)/1000+IFERROR(VLOOKUP(F238,[2]II!$F:$G,2,),)/1000</f>
        <v>4.0800000000000003E-3</v>
      </c>
      <c r="H238" s="4">
        <f>IFERROR(VLOOKUP($F238,'[3]Variações por PN'!$S$8:$T$2813,2,),)/1000/12-IFERROR(VLOOKUP(F238,'[4]TD por componente'!$A:$B,2,),)/1000/12</f>
        <v>6.3591934632611181E-5</v>
      </c>
      <c r="I238" s="4">
        <f t="shared" si="7"/>
        <v>4.0164080653673894E-3</v>
      </c>
    </row>
    <row r="239" spans="1:9" x14ac:dyDescent="0.35">
      <c r="A239">
        <f t="shared" si="6"/>
        <v>2</v>
      </c>
      <c r="B239" t="s">
        <v>7</v>
      </c>
      <c r="C239">
        <v>1</v>
      </c>
      <c r="D239" t="str">
        <f>VLOOKUP(E239,[1]PDCL!$B$3:$C$34,2,)</f>
        <v>EC</v>
      </c>
      <c r="E239" t="s">
        <v>82</v>
      </c>
      <c r="F239" t="s">
        <v>250</v>
      </c>
      <c r="G239" s="4">
        <f>-IFERROR(VLOOKUP($F239,'[1]TD Z22K260 II por PN'!$C:$N,$A239,),)/1000+IFERROR(VLOOKUP(F239,[2]II!$F:$G,2,),)/1000</f>
        <v>7.8599999999999989E-3</v>
      </c>
      <c r="H239" s="4">
        <f>IFERROR(VLOOKUP($F239,'[3]Variações por PN'!$S$8:$T$2813,2,),)/1000/12-IFERROR(VLOOKUP(F239,'[4]TD por componente'!$A:$B,2,),)/1000/12</f>
        <v>5.6170757265385147E-4</v>
      </c>
      <c r="I239" s="4">
        <f t="shared" si="7"/>
        <v>7.2982924273461477E-3</v>
      </c>
    </row>
    <row r="240" spans="1:9" x14ac:dyDescent="0.35">
      <c r="A240">
        <f t="shared" si="6"/>
        <v>2</v>
      </c>
      <c r="B240" t="s">
        <v>7</v>
      </c>
      <c r="C240">
        <v>1</v>
      </c>
      <c r="D240" t="str">
        <f>VLOOKUP(E240,[1]PDCL!$B$3:$C$34,2,)</f>
        <v>EC</v>
      </c>
      <c r="E240" t="s">
        <v>82</v>
      </c>
      <c r="F240" t="s">
        <v>251</v>
      </c>
      <c r="G240" s="4">
        <f>-IFERROR(VLOOKUP($F240,'[1]TD Z22K260 II por PN'!$C:$N,$A240,),)/1000+IFERROR(VLOOKUP(F240,[2]II!$F:$G,2,),)/1000</f>
        <v>3.8500000000000006E-3</v>
      </c>
      <c r="H240" s="4">
        <f>IFERROR(VLOOKUP($F240,'[3]Variações por PN'!$S$8:$T$2813,2,),)/1000/12-IFERROR(VLOOKUP(F240,'[4]TD por componente'!$A:$B,2,),)/1000/12</f>
        <v>-3.9707005319571874E-4</v>
      </c>
      <c r="I240" s="4">
        <f t="shared" si="7"/>
        <v>4.247070053195719E-3</v>
      </c>
    </row>
    <row r="241" spans="1:9" x14ac:dyDescent="0.35">
      <c r="A241">
        <f t="shared" si="6"/>
        <v>2</v>
      </c>
      <c r="B241" t="s">
        <v>7</v>
      </c>
      <c r="C241">
        <v>1</v>
      </c>
      <c r="D241" t="str">
        <f>VLOOKUP(E241,[1]PDCL!$B$3:$C$34,2,)</f>
        <v>EC</v>
      </c>
      <c r="E241" t="s">
        <v>82</v>
      </c>
      <c r="F241" t="s">
        <v>252</v>
      </c>
      <c r="G241" s="4">
        <f>-IFERROR(VLOOKUP($F241,'[1]TD Z22K260 II por PN'!$C:$N,$A241,),)/1000+IFERROR(VLOOKUP(F241,[2]II!$F:$G,2,),)/1000</f>
        <v>0.19162000000000001</v>
      </c>
      <c r="H241" s="4">
        <f>IFERROR(VLOOKUP($F241,'[3]Variações por PN'!$S$8:$T$2813,2,),)/1000/12-IFERROR(VLOOKUP(F241,'[4]TD por componente'!$A:$B,2,),)/1000/12</f>
        <v>-7.6821158747914205E-3</v>
      </c>
      <c r="I241" s="4">
        <f t="shared" si="7"/>
        <v>0.19930211587479144</v>
      </c>
    </row>
    <row r="242" spans="1:9" x14ac:dyDescent="0.35">
      <c r="A242">
        <f t="shared" si="6"/>
        <v>2</v>
      </c>
      <c r="B242" t="s">
        <v>7</v>
      </c>
      <c r="C242">
        <v>1</v>
      </c>
      <c r="D242" t="str">
        <f>VLOOKUP(E242,[1]PDCL!$B$3:$C$34,2,)</f>
        <v>EC</v>
      </c>
      <c r="E242" t="s">
        <v>82</v>
      </c>
      <c r="F242" t="s">
        <v>253</v>
      </c>
      <c r="G242" s="4">
        <f>-IFERROR(VLOOKUP($F242,'[1]TD Z22K260 II por PN'!$C:$N,$A242,),)/1000+IFERROR(VLOOKUP(F242,[2]II!$F:$G,2,),)/1000</f>
        <v>4.6560000000000004E-2</v>
      </c>
      <c r="H242" s="4">
        <f>IFERROR(VLOOKUP($F242,'[3]Variações por PN'!$S$8:$T$2813,2,),)/1000/12-IFERROR(VLOOKUP(F242,'[4]TD por componente'!$A:$B,2,),)/1000/12</f>
        <v>1.4125293196037939E-4</v>
      </c>
      <c r="I242" s="4">
        <f t="shared" si="7"/>
        <v>4.6418747068039626E-2</v>
      </c>
    </row>
    <row r="243" spans="1:9" x14ac:dyDescent="0.35">
      <c r="A243">
        <f t="shared" si="6"/>
        <v>2</v>
      </c>
      <c r="B243" t="s">
        <v>7</v>
      </c>
      <c r="C243">
        <v>1</v>
      </c>
      <c r="D243" t="str">
        <f>VLOOKUP(E243,[1]PDCL!$B$3:$C$34,2,)</f>
        <v>EC</v>
      </c>
      <c r="E243" t="s">
        <v>82</v>
      </c>
      <c r="F243" t="s">
        <v>254</v>
      </c>
      <c r="G243" s="4">
        <f>-IFERROR(VLOOKUP($F243,'[1]TD Z22K260 II por PN'!$C:$N,$A243,),)/1000+IFERROR(VLOOKUP(F243,[2]II!$F:$G,2,),)/1000</f>
        <v>2.4250000000000001E-2</v>
      </c>
      <c r="H243" s="4">
        <f>IFERROR(VLOOKUP($F243,'[3]Variações por PN'!$S$8:$T$2813,2,),)/1000/12-IFERROR(VLOOKUP(F243,'[4]TD por componente'!$A:$B,2,),)/1000/12</f>
        <v>-1.9584151056696377E-4</v>
      </c>
      <c r="I243" s="4">
        <f t="shared" si="7"/>
        <v>2.4445841510566963E-2</v>
      </c>
    </row>
    <row r="244" spans="1:9" x14ac:dyDescent="0.35">
      <c r="A244">
        <f t="shared" si="6"/>
        <v>2</v>
      </c>
      <c r="B244" t="s">
        <v>7</v>
      </c>
      <c r="C244">
        <v>1</v>
      </c>
      <c r="D244" t="str">
        <f>VLOOKUP(E244,[1]PDCL!$B$3:$C$34,2,)</f>
        <v>EC</v>
      </c>
      <c r="E244" t="s">
        <v>82</v>
      </c>
      <c r="F244" t="s">
        <v>255</v>
      </c>
      <c r="G244" s="4">
        <f>-IFERROR(VLOOKUP($F244,'[1]TD Z22K260 II por PN'!$C:$N,$A244,),)/1000+IFERROR(VLOOKUP(F244,[2]II!$F:$G,2,),)/1000</f>
        <v>5.6189999999999997E-2</v>
      </c>
      <c r="H244" s="4">
        <f>IFERROR(VLOOKUP($F244,'[3]Variações por PN'!$S$8:$T$2813,2,),)/1000/12-IFERROR(VLOOKUP(F244,'[4]TD por componente'!$A:$B,2,),)/1000/12</f>
        <v>-3.1266148385597644E-4</v>
      </c>
      <c r="I244" s="4">
        <f t="shared" si="7"/>
        <v>5.6502661483855972E-2</v>
      </c>
    </row>
    <row r="245" spans="1:9" x14ac:dyDescent="0.35">
      <c r="A245">
        <f t="shared" si="6"/>
        <v>2</v>
      </c>
      <c r="B245" t="s">
        <v>7</v>
      </c>
      <c r="C245">
        <v>1</v>
      </c>
      <c r="D245" t="str">
        <f>VLOOKUP(E245,[1]PDCL!$B$3:$C$34,2,)</f>
        <v>EC</v>
      </c>
      <c r="E245" t="s">
        <v>82</v>
      </c>
      <c r="F245" t="s">
        <v>256</v>
      </c>
      <c r="G245" s="4">
        <f>-IFERROR(VLOOKUP($F245,'[1]TD Z22K260 II por PN'!$C:$N,$A245,),)/1000+IFERROR(VLOOKUP(F245,[2]II!$F:$G,2,),)/1000</f>
        <v>0</v>
      </c>
      <c r="H245" s="4">
        <f>IFERROR(VLOOKUP($F245,'[3]Variações por PN'!$S$8:$T$2813,2,),)/1000/12-IFERROR(VLOOKUP(F245,'[4]TD por componente'!$A:$B,2,),)/1000/12</f>
        <v>0</v>
      </c>
      <c r="I245" s="4">
        <f t="shared" si="7"/>
        <v>0</v>
      </c>
    </row>
    <row r="246" spans="1:9" x14ac:dyDescent="0.35">
      <c r="A246">
        <f t="shared" si="6"/>
        <v>2</v>
      </c>
      <c r="B246" t="s">
        <v>7</v>
      </c>
      <c r="C246">
        <v>1</v>
      </c>
      <c r="D246" t="str">
        <f>VLOOKUP(E246,[1]PDCL!$B$3:$C$34,2,)</f>
        <v>EC</v>
      </c>
      <c r="E246" t="s">
        <v>82</v>
      </c>
      <c r="F246" t="s">
        <v>257</v>
      </c>
      <c r="G246" s="4">
        <f>-IFERROR(VLOOKUP($F246,'[1]TD Z22K260 II por PN'!$C:$N,$A246,),)/1000+IFERROR(VLOOKUP(F246,[2]II!$F:$G,2,),)/1000</f>
        <v>0</v>
      </c>
      <c r="H246" s="4">
        <f>IFERROR(VLOOKUP($F246,'[3]Variações por PN'!$S$8:$T$2813,2,),)/1000/12-IFERROR(VLOOKUP(F246,'[4]TD por componente'!$A:$B,2,),)/1000/12</f>
        <v>0</v>
      </c>
      <c r="I246" s="4">
        <f t="shared" si="7"/>
        <v>0</v>
      </c>
    </row>
    <row r="247" spans="1:9" x14ac:dyDescent="0.35">
      <c r="A247">
        <f t="shared" si="6"/>
        <v>2</v>
      </c>
      <c r="B247" t="s">
        <v>7</v>
      </c>
      <c r="C247">
        <v>1</v>
      </c>
      <c r="D247" t="str">
        <f>VLOOKUP(E247,[1]PDCL!$B$3:$C$34,2,)</f>
        <v>EC</v>
      </c>
      <c r="E247" t="s">
        <v>82</v>
      </c>
      <c r="F247" t="s">
        <v>258</v>
      </c>
      <c r="G247" s="4">
        <f>-IFERROR(VLOOKUP($F247,'[1]TD Z22K260 II por PN'!$C:$N,$A247,),)/1000+IFERROR(VLOOKUP(F247,[2]II!$F:$G,2,),)/1000</f>
        <v>-0.19416</v>
      </c>
      <c r="H247" s="4">
        <f>IFERROR(VLOOKUP($F247,'[3]Variações por PN'!$S$8:$T$2813,2,),)/1000/12-IFERROR(VLOOKUP(F247,'[4]TD por componente'!$A:$B,2,),)/1000/12</f>
        <v>-5.9644207075380416E-5</v>
      </c>
      <c r="I247" s="4">
        <f t="shared" si="7"/>
        <v>-0.19410035579292462</v>
      </c>
    </row>
    <row r="248" spans="1:9" x14ac:dyDescent="0.35">
      <c r="A248">
        <f t="shared" si="6"/>
        <v>2</v>
      </c>
      <c r="B248" t="s">
        <v>7</v>
      </c>
      <c r="C248">
        <v>1</v>
      </c>
      <c r="D248" t="str">
        <f>VLOOKUP(E248,[1]PDCL!$B$3:$C$34,2,)</f>
        <v>EC</v>
      </c>
      <c r="E248" t="s">
        <v>82</v>
      </c>
      <c r="F248" t="s">
        <v>259</v>
      </c>
      <c r="G248" s="4">
        <f>-IFERROR(VLOOKUP($F248,'[1]TD Z22K260 II por PN'!$C:$N,$A248,),)/1000+IFERROR(VLOOKUP(F248,[2]II!$F:$G,2,),)/1000</f>
        <v>6.8999999999999997E-4</v>
      </c>
      <c r="H248" s="4">
        <f>IFERROR(VLOOKUP($F248,'[3]Variações por PN'!$S$8:$T$2813,2,),)/1000/12-IFERROR(VLOOKUP(F248,'[4]TD por componente'!$A:$B,2,),)/1000/12</f>
        <v>4.8576523066246157E-5</v>
      </c>
      <c r="I248" s="4">
        <f t="shared" si="7"/>
        <v>6.4142347693375379E-4</v>
      </c>
    </row>
    <row r="249" spans="1:9" x14ac:dyDescent="0.35">
      <c r="A249">
        <f t="shared" si="6"/>
        <v>2</v>
      </c>
      <c r="B249" t="s">
        <v>7</v>
      </c>
      <c r="C249">
        <v>1</v>
      </c>
      <c r="D249" t="str">
        <f>VLOOKUP(E249,[1]PDCL!$B$3:$C$34,2,)</f>
        <v>EC</v>
      </c>
      <c r="E249" t="s">
        <v>82</v>
      </c>
      <c r="F249" t="s">
        <v>260</v>
      </c>
      <c r="G249" s="4">
        <f>-IFERROR(VLOOKUP($F249,'[1]TD Z22K260 II por PN'!$C:$N,$A249,),)/1000+IFERROR(VLOOKUP(F249,[2]II!$F:$G,2,),)/1000</f>
        <v>-0.10120000000000001</v>
      </c>
      <c r="H249" s="4">
        <f>IFERROR(VLOOKUP($F249,'[3]Variações por PN'!$S$8:$T$2813,2,),)/1000/12-IFERROR(VLOOKUP(F249,'[4]TD por componente'!$A:$B,2,),)/1000/12</f>
        <v>-2.2197837882123772E-3</v>
      </c>
      <c r="I249" s="4">
        <f t="shared" si="7"/>
        <v>-9.8980216211787639E-2</v>
      </c>
    </row>
    <row r="250" spans="1:9" x14ac:dyDescent="0.35">
      <c r="A250">
        <f t="shared" si="6"/>
        <v>2</v>
      </c>
      <c r="B250" t="s">
        <v>7</v>
      </c>
      <c r="C250">
        <v>1</v>
      </c>
      <c r="D250" t="str">
        <f>VLOOKUP(E250,[1]PDCL!$B$3:$C$34,2,)</f>
        <v>EC</v>
      </c>
      <c r="E250" t="s">
        <v>82</v>
      </c>
      <c r="F250" t="s">
        <v>261</v>
      </c>
      <c r="G250" s="4">
        <f>-IFERROR(VLOOKUP($F250,'[1]TD Z22K260 II por PN'!$C:$N,$A250,),)/1000+IFERROR(VLOOKUP(F250,[2]II!$F:$G,2,),)/1000</f>
        <v>4.7099999999999998E-3</v>
      </c>
      <c r="H250" s="4">
        <f>IFERROR(VLOOKUP($F250,'[3]Variações por PN'!$S$8:$T$2813,2,),)/1000/12-IFERROR(VLOOKUP(F250,'[4]TD por componente'!$A:$B,2,),)/1000/12</f>
        <v>-1.5187787737114893E-3</v>
      </c>
      <c r="I250" s="4">
        <f t="shared" si="7"/>
        <v>6.2287787737114889E-3</v>
      </c>
    </row>
    <row r="251" spans="1:9" x14ac:dyDescent="0.35">
      <c r="A251">
        <f t="shared" si="6"/>
        <v>2</v>
      </c>
      <c r="B251" t="s">
        <v>7</v>
      </c>
      <c r="C251">
        <v>1</v>
      </c>
      <c r="D251" t="str">
        <f>VLOOKUP(E251,[1]PDCL!$B$3:$C$34,2,)</f>
        <v>EC</v>
      </c>
      <c r="E251" t="s">
        <v>82</v>
      </c>
      <c r="F251" t="s">
        <v>262</v>
      </c>
      <c r="G251" s="4">
        <f>-IFERROR(VLOOKUP($F251,'[1]TD Z22K260 II por PN'!$C:$N,$A251,),)/1000+IFERROR(VLOOKUP(F251,[2]II!$F:$G,2,),)/1000</f>
        <v>-6.780000000000003E-3</v>
      </c>
      <c r="H251" s="4">
        <f>IFERROR(VLOOKUP($F251,'[3]Variações por PN'!$S$8:$T$2813,2,),)/1000/12-IFERROR(VLOOKUP(F251,'[4]TD por componente'!$A:$B,2,),)/1000/12</f>
        <v>1.7659097590214936E-4</v>
      </c>
      <c r="I251" s="4">
        <f t="shared" si="7"/>
        <v>-6.9565909759021528E-3</v>
      </c>
    </row>
    <row r="252" spans="1:9" x14ac:dyDescent="0.35">
      <c r="A252">
        <f t="shared" si="6"/>
        <v>2</v>
      </c>
      <c r="B252" t="s">
        <v>7</v>
      </c>
      <c r="C252">
        <v>1</v>
      </c>
      <c r="D252" t="str">
        <f>VLOOKUP(E252,[1]PDCL!$B$3:$C$34,2,)</f>
        <v>EC</v>
      </c>
      <c r="E252" t="s">
        <v>82</v>
      </c>
      <c r="F252" t="s">
        <v>263</v>
      </c>
      <c r="G252" s="4">
        <f>-IFERROR(VLOOKUP($F252,'[1]TD Z22K260 II por PN'!$C:$N,$A252,),)/1000+IFERROR(VLOOKUP(F252,[2]II!$F:$G,2,),)/1000</f>
        <v>1.0400000000000001E-3</v>
      </c>
      <c r="H252" s="4">
        <f>IFERROR(VLOOKUP($F252,'[3]Variações por PN'!$S$8:$T$2813,2,),)/1000/12-IFERROR(VLOOKUP(F252,'[4]TD por componente'!$A:$B,2,),)/1000/12</f>
        <v>1.3740126582325018E-4</v>
      </c>
      <c r="I252" s="4">
        <f t="shared" si="7"/>
        <v>9.0259873417674989E-4</v>
      </c>
    </row>
    <row r="253" spans="1:9" x14ac:dyDescent="0.35">
      <c r="A253">
        <f t="shared" si="6"/>
        <v>2</v>
      </c>
      <c r="B253" t="s">
        <v>7</v>
      </c>
      <c r="C253">
        <v>1</v>
      </c>
      <c r="D253" t="str">
        <f>VLOOKUP(E253,[1]PDCL!$B$3:$C$34,2,)</f>
        <v>EC</v>
      </c>
      <c r="E253" t="s">
        <v>82</v>
      </c>
      <c r="F253" t="s">
        <v>264</v>
      </c>
      <c r="G253" s="4">
        <f>-IFERROR(VLOOKUP($F253,'[1]TD Z22K260 II por PN'!$C:$N,$A253,),)/1000+IFERROR(VLOOKUP(F253,[2]II!$F:$G,2,),)/1000</f>
        <v>-6.4700000000000001E-3</v>
      </c>
      <c r="H253" s="4">
        <f>IFERROR(VLOOKUP($F253,'[3]Variações por PN'!$S$8:$T$2813,2,),)/1000/12-IFERROR(VLOOKUP(F253,'[4]TD por componente'!$A:$B,2,),)/1000/12</f>
        <v>8.7336948810328775E-4</v>
      </c>
      <c r="I253" s="4">
        <f t="shared" si="7"/>
        <v>-7.3433694881032876E-3</v>
      </c>
    </row>
    <row r="254" spans="1:9" x14ac:dyDescent="0.35">
      <c r="A254">
        <f t="shared" si="6"/>
        <v>2</v>
      </c>
      <c r="B254" t="s">
        <v>7</v>
      </c>
      <c r="C254">
        <v>1</v>
      </c>
      <c r="D254" t="str">
        <f>VLOOKUP(E254,[1]PDCL!$B$3:$C$34,2,)</f>
        <v>EC</v>
      </c>
      <c r="E254" t="s">
        <v>82</v>
      </c>
      <c r="F254" t="s">
        <v>265</v>
      </c>
      <c r="G254" s="4">
        <f>-IFERROR(VLOOKUP($F254,'[1]TD Z22K260 II por PN'!$C:$N,$A254,),)/1000+IFERROR(VLOOKUP(F254,[2]II!$F:$G,2,),)/1000</f>
        <v>-8.0259999999999998E-2</v>
      </c>
      <c r="H254" s="4">
        <f>IFERROR(VLOOKUP($F254,'[3]Variações por PN'!$S$8:$T$2813,2,),)/1000/12-IFERROR(VLOOKUP(F254,'[4]TD por componente'!$A:$B,2,),)/1000/12</f>
        <v>-2.7993659818052164E-3</v>
      </c>
      <c r="I254" s="4">
        <f t="shared" si="7"/>
        <v>-7.7460634018194779E-2</v>
      </c>
    </row>
    <row r="255" spans="1:9" x14ac:dyDescent="0.35">
      <c r="A255">
        <f t="shared" si="6"/>
        <v>2</v>
      </c>
      <c r="B255" t="s">
        <v>7</v>
      </c>
      <c r="C255">
        <v>1</v>
      </c>
      <c r="D255" t="str">
        <f>VLOOKUP(E255,[1]PDCL!$B$3:$C$34,2,)</f>
        <v>EC</v>
      </c>
      <c r="E255" t="s">
        <v>82</v>
      </c>
      <c r="F255" t="s">
        <v>266</v>
      </c>
      <c r="G255" s="4">
        <f>-IFERROR(VLOOKUP($F255,'[1]TD Z22K260 II por PN'!$C:$N,$A255,),)/1000+IFERROR(VLOOKUP(F255,[2]II!$F:$G,2,),)/1000</f>
        <v>-3.9999999999999758E-4</v>
      </c>
      <c r="H255" s="4">
        <f>IFERROR(VLOOKUP($F255,'[3]Variações por PN'!$S$8:$T$2813,2,),)/1000/12-IFERROR(VLOOKUP(F255,'[4]TD por componente'!$A:$B,2,),)/1000/12</f>
        <v>2.0390048584150739E-3</v>
      </c>
      <c r="I255" s="4">
        <f t="shared" si="7"/>
        <v>-2.4390048584150715E-3</v>
      </c>
    </row>
    <row r="256" spans="1:9" x14ac:dyDescent="0.35">
      <c r="A256">
        <f t="shared" si="6"/>
        <v>2</v>
      </c>
      <c r="B256" t="s">
        <v>7</v>
      </c>
      <c r="C256">
        <v>1</v>
      </c>
      <c r="D256" t="str">
        <f>VLOOKUP(E256,[1]PDCL!$B$3:$C$34,2,)</f>
        <v>EC</v>
      </c>
      <c r="E256" t="s">
        <v>82</v>
      </c>
      <c r="F256" t="s">
        <v>267</v>
      </c>
      <c r="G256" s="4">
        <f>-IFERROR(VLOOKUP($F256,'[1]TD Z22K260 II por PN'!$C:$N,$A256,),)/1000+IFERROR(VLOOKUP(F256,[2]II!$F:$G,2,),)/1000</f>
        <v>-1.0999999999999899E-4</v>
      </c>
      <c r="H256" s="4">
        <f>IFERROR(VLOOKUP($F256,'[3]Variações por PN'!$S$8:$T$2813,2,),)/1000/12-IFERROR(VLOOKUP(F256,'[4]TD por componente'!$A:$B,2,),)/1000/12</f>
        <v>-1.1464866852221823E-4</v>
      </c>
      <c r="I256" s="4">
        <f t="shared" si="7"/>
        <v>4.6486685222192452E-6</v>
      </c>
    </row>
    <row r="257" spans="1:9" x14ac:dyDescent="0.35">
      <c r="A257">
        <f t="shared" si="6"/>
        <v>2</v>
      </c>
      <c r="B257" t="s">
        <v>7</v>
      </c>
      <c r="C257">
        <v>1</v>
      </c>
      <c r="D257" t="str">
        <f>VLOOKUP(E257,[1]PDCL!$B$3:$C$34,2,)</f>
        <v>EC</v>
      </c>
      <c r="E257" t="s">
        <v>82</v>
      </c>
      <c r="F257" t="s">
        <v>268</v>
      </c>
      <c r="G257" s="4">
        <f>-IFERROR(VLOOKUP($F257,'[1]TD Z22K260 II por PN'!$C:$N,$A257,),)/1000+IFERROR(VLOOKUP(F257,[2]II!$F:$G,2,),)/1000</f>
        <v>3.1599999999999996E-3</v>
      </c>
      <c r="H257" s="4">
        <f>IFERROR(VLOOKUP($F257,'[3]Variações por PN'!$S$8:$T$2813,2,),)/1000/12-IFERROR(VLOOKUP(F257,'[4]TD por componente'!$A:$B,2,),)/1000/12</f>
        <v>-5.6089335940594676E-5</v>
      </c>
      <c r="I257" s="4">
        <f t="shared" si="7"/>
        <v>3.2160893359405945E-3</v>
      </c>
    </row>
    <row r="258" spans="1:9" x14ac:dyDescent="0.35">
      <c r="A258">
        <f t="shared" si="6"/>
        <v>2</v>
      </c>
      <c r="B258" t="s">
        <v>7</v>
      </c>
      <c r="C258">
        <v>1</v>
      </c>
      <c r="D258" t="str">
        <f>VLOOKUP(E258,[1]PDCL!$B$3:$C$34,2,)</f>
        <v>EC</v>
      </c>
      <c r="E258" t="s">
        <v>82</v>
      </c>
      <c r="F258" t="s">
        <v>269</v>
      </c>
      <c r="G258" s="4">
        <f>-IFERROR(VLOOKUP($F258,'[1]TD Z22K260 II por PN'!$C:$N,$A258,),)/1000+IFERROR(VLOOKUP(F258,[2]II!$F:$G,2,),)/1000</f>
        <v>9.7399999999999987E-3</v>
      </c>
      <c r="H258" s="4">
        <f>IFERROR(VLOOKUP($F258,'[3]Variações por PN'!$S$8:$T$2813,2,),)/1000/12-IFERROR(VLOOKUP(F258,'[4]TD por componente'!$A:$B,2,),)/1000/12</f>
        <v>-2.0377833182667199E-4</v>
      </c>
      <c r="I258" s="4">
        <f t="shared" si="7"/>
        <v>9.9437783318266706E-3</v>
      </c>
    </row>
    <row r="259" spans="1:9" x14ac:dyDescent="0.35">
      <c r="A259">
        <f t="shared" ref="A259:A322" si="8">C259+1</f>
        <v>2</v>
      </c>
      <c r="B259" t="s">
        <v>7</v>
      </c>
      <c r="C259">
        <v>1</v>
      </c>
      <c r="D259" t="str">
        <f>VLOOKUP(E259,[1]PDCL!$B$3:$C$34,2,)</f>
        <v>EC</v>
      </c>
      <c r="E259" t="s">
        <v>82</v>
      </c>
      <c r="F259" t="s">
        <v>270</v>
      </c>
      <c r="G259" s="4">
        <f>-IFERROR(VLOOKUP($F259,'[1]TD Z22K260 II por PN'!$C:$N,$A259,),)/1000+IFERROR(VLOOKUP(F259,[2]II!$F:$G,2,),)/1000</f>
        <v>-2.4239999999999984E-2</v>
      </c>
      <c r="H259" s="4">
        <f>IFERROR(VLOOKUP($F259,'[3]Variações por PN'!$S$8:$T$2813,2,),)/1000/12-IFERROR(VLOOKUP(F259,'[4]TD por componente'!$A:$B,2,),)/1000/12</f>
        <v>5.5181437533644289E-4</v>
      </c>
      <c r="I259" s="4">
        <f t="shared" ref="I259:I322" si="9">G259-H259</f>
        <v>-2.4791814375336427E-2</v>
      </c>
    </row>
    <row r="260" spans="1:9" x14ac:dyDescent="0.35">
      <c r="A260">
        <f t="shared" si="8"/>
        <v>2</v>
      </c>
      <c r="B260" t="s">
        <v>7</v>
      </c>
      <c r="C260">
        <v>1</v>
      </c>
      <c r="D260" t="str">
        <f>VLOOKUP(E260,[1]PDCL!$B$3:$C$34,2,)</f>
        <v>EC</v>
      </c>
      <c r="E260" t="s">
        <v>82</v>
      </c>
      <c r="F260" t="s">
        <v>271</v>
      </c>
      <c r="G260" s="4">
        <f>-IFERROR(VLOOKUP($F260,'[1]TD Z22K260 II por PN'!$C:$N,$A260,),)/1000+IFERROR(VLOOKUP(F260,[2]II!$F:$G,2,),)/1000</f>
        <v>-2.4230000000000002E-2</v>
      </c>
      <c r="H260" s="4">
        <f>IFERROR(VLOOKUP($F260,'[3]Variações por PN'!$S$8:$T$2813,2,),)/1000/12-IFERROR(VLOOKUP(F260,'[4]TD por componente'!$A:$B,2,),)/1000/12</f>
        <v>4.8387540552061615E-4</v>
      </c>
      <c r="I260" s="4">
        <f t="shared" si="9"/>
        <v>-2.4713875405520617E-2</v>
      </c>
    </row>
    <row r="261" spans="1:9" x14ac:dyDescent="0.35">
      <c r="A261">
        <f t="shared" si="8"/>
        <v>2</v>
      </c>
      <c r="B261" t="s">
        <v>7</v>
      </c>
      <c r="C261">
        <v>1</v>
      </c>
      <c r="D261" t="str">
        <f>VLOOKUP(E261,[1]PDCL!$B$3:$C$34,2,)</f>
        <v>EC</v>
      </c>
      <c r="E261" t="s">
        <v>82</v>
      </c>
      <c r="F261" t="s">
        <v>272</v>
      </c>
      <c r="G261" s="4">
        <f>-IFERROR(VLOOKUP($F261,'[1]TD Z22K260 II por PN'!$C:$N,$A261,),)/1000+IFERROR(VLOOKUP(F261,[2]II!$F:$G,2,),)/1000</f>
        <v>-5.3399999999999993E-3</v>
      </c>
      <c r="H261" s="4">
        <f>IFERROR(VLOOKUP($F261,'[3]Variações por PN'!$S$8:$T$2813,2,),)/1000/12-IFERROR(VLOOKUP(F261,'[4]TD por componente'!$A:$B,2,),)/1000/12</f>
        <v>-1.5633526704033211E-4</v>
      </c>
      <c r="I261" s="4">
        <f t="shared" si="9"/>
        <v>-5.1836647329596671E-3</v>
      </c>
    </row>
    <row r="262" spans="1:9" x14ac:dyDescent="0.35">
      <c r="A262">
        <f t="shared" si="8"/>
        <v>2</v>
      </c>
      <c r="B262" t="s">
        <v>7</v>
      </c>
      <c r="C262">
        <v>1</v>
      </c>
      <c r="D262" t="str">
        <f>VLOOKUP(E262,[1]PDCL!$B$3:$C$34,2,)</f>
        <v>EC</v>
      </c>
      <c r="E262" t="s">
        <v>82</v>
      </c>
      <c r="F262" t="s">
        <v>273</v>
      </c>
      <c r="G262" s="4">
        <f>-IFERROR(VLOOKUP($F262,'[1]TD Z22K260 II por PN'!$C:$N,$A262,),)/1000+IFERROR(VLOOKUP(F262,[2]II!$F:$G,2,),)/1000</f>
        <v>-2.400000000000041E-4</v>
      </c>
      <c r="H262" s="4">
        <f>IFERROR(VLOOKUP($F262,'[3]Variações por PN'!$S$8:$T$2813,2,),)/1000/12-IFERROR(VLOOKUP(F262,'[4]TD por componente'!$A:$B,2,),)/1000/12</f>
        <v>3.9723969409405087E-4</v>
      </c>
      <c r="I262" s="4">
        <f t="shared" si="9"/>
        <v>-6.3723969409405497E-4</v>
      </c>
    </row>
    <row r="263" spans="1:9" x14ac:dyDescent="0.35">
      <c r="A263">
        <f t="shared" si="8"/>
        <v>2</v>
      </c>
      <c r="B263" t="s">
        <v>7</v>
      </c>
      <c r="C263">
        <v>1</v>
      </c>
      <c r="D263" t="str">
        <f>VLOOKUP(E263,[1]PDCL!$B$3:$C$34,2,)</f>
        <v>EC</v>
      </c>
      <c r="E263" t="s">
        <v>82</v>
      </c>
      <c r="F263" t="s">
        <v>274</v>
      </c>
      <c r="G263" s="4">
        <f>-IFERROR(VLOOKUP($F263,'[1]TD Z22K260 II por PN'!$C:$N,$A263,),)/1000+IFERROR(VLOOKUP(F263,[2]II!$F:$G,2,),)/1000</f>
        <v>-0.17642999999999998</v>
      </c>
      <c r="H263" s="4">
        <f>IFERROR(VLOOKUP($F263,'[3]Variações por PN'!$S$8:$T$2813,2,),)/1000/12-IFERROR(VLOOKUP(F263,'[4]TD por componente'!$A:$B,2,),)/1000/12</f>
        <v>-1.5031342611987382E-2</v>
      </c>
      <c r="I263" s="4">
        <f t="shared" si="9"/>
        <v>-0.1613986573880126</v>
      </c>
    </row>
    <row r="264" spans="1:9" x14ac:dyDescent="0.35">
      <c r="A264">
        <f t="shared" si="8"/>
        <v>2</v>
      </c>
      <c r="B264" t="s">
        <v>7</v>
      </c>
      <c r="C264">
        <v>1</v>
      </c>
      <c r="D264" t="str">
        <f>VLOOKUP(E264,[1]PDCL!$B$3:$C$34,2,)</f>
        <v>EC</v>
      </c>
      <c r="E264" t="s">
        <v>82</v>
      </c>
      <c r="F264" t="s">
        <v>275</v>
      </c>
      <c r="G264" s="4">
        <f>-IFERROR(VLOOKUP($F264,'[1]TD Z22K260 II por PN'!$C:$N,$A264,),)/1000+IFERROR(VLOOKUP(F264,[2]II!$F:$G,2,),)/1000</f>
        <v>1.3400000000000026E-3</v>
      </c>
      <c r="H264" s="4">
        <f>IFERROR(VLOOKUP($F264,'[3]Variações por PN'!$S$8:$T$2813,2,),)/1000/12-IFERROR(VLOOKUP(F264,'[4]TD por componente'!$A:$B,2,),)/1000/12</f>
        <v>0</v>
      </c>
      <c r="I264" s="4">
        <f t="shared" si="9"/>
        <v>1.3400000000000026E-3</v>
      </c>
    </row>
    <row r="265" spans="1:9" x14ac:dyDescent="0.35">
      <c r="A265">
        <f t="shared" si="8"/>
        <v>2</v>
      </c>
      <c r="B265" t="s">
        <v>7</v>
      </c>
      <c r="C265">
        <v>1</v>
      </c>
      <c r="D265" t="str">
        <f>VLOOKUP(E265,[1]PDCL!$B$3:$C$34,2,)</f>
        <v>EC</v>
      </c>
      <c r="E265" t="s">
        <v>82</v>
      </c>
      <c r="F265" t="s">
        <v>276</v>
      </c>
      <c r="G265" s="4">
        <f>-IFERROR(VLOOKUP($F265,'[1]TD Z22K260 II por PN'!$C:$N,$A265,),)/1000+IFERROR(VLOOKUP(F265,[2]II!$F:$G,2,),)/1000</f>
        <v>7.7199999999999994E-3</v>
      </c>
      <c r="H265" s="4">
        <f>IFERROR(VLOOKUP($F265,'[3]Variações por PN'!$S$8:$T$2813,2,),)/1000/12-IFERROR(VLOOKUP(F265,'[4]TD por componente'!$A:$B,2,),)/1000/12</f>
        <v>-1.0985868927751775E-5</v>
      </c>
      <c r="I265" s="4">
        <f t="shared" si="9"/>
        <v>7.730985868927751E-3</v>
      </c>
    </row>
    <row r="266" spans="1:9" x14ac:dyDescent="0.35">
      <c r="A266">
        <f t="shared" si="8"/>
        <v>2</v>
      </c>
      <c r="B266" t="s">
        <v>7</v>
      </c>
      <c r="C266">
        <v>1</v>
      </c>
      <c r="D266" t="str">
        <f>VLOOKUP(E266,[1]PDCL!$B$3:$C$34,2,)</f>
        <v>EC</v>
      </c>
      <c r="E266" t="s">
        <v>82</v>
      </c>
      <c r="F266" t="s">
        <v>277</v>
      </c>
      <c r="G266" s="4">
        <f>-IFERROR(VLOOKUP($F266,'[1]TD Z22K260 II por PN'!$C:$N,$A266,),)/1000+IFERROR(VLOOKUP(F266,[2]II!$F:$G,2,),)/1000</f>
        <v>-8.761999999999999E-2</v>
      </c>
      <c r="H266" s="4">
        <f>IFERROR(VLOOKUP($F266,'[3]Variações por PN'!$S$8:$T$2813,2,),)/1000/12-IFERROR(VLOOKUP(F266,'[4]TD por componente'!$A:$B,2,),)/1000/12</f>
        <v>1.3888183399010683E-4</v>
      </c>
      <c r="I266" s="4">
        <f t="shared" si="9"/>
        <v>-8.7758881833990096E-2</v>
      </c>
    </row>
    <row r="267" spans="1:9" x14ac:dyDescent="0.35">
      <c r="A267">
        <f t="shared" si="8"/>
        <v>2</v>
      </c>
      <c r="B267" t="s">
        <v>7</v>
      </c>
      <c r="C267">
        <v>1</v>
      </c>
      <c r="D267" t="str">
        <f>VLOOKUP(E267,[1]PDCL!$B$3:$C$34,2,)</f>
        <v>EC</v>
      </c>
      <c r="E267" t="s">
        <v>82</v>
      </c>
      <c r="F267" t="s">
        <v>278</v>
      </c>
      <c r="G267" s="4">
        <f>-IFERROR(VLOOKUP($F267,'[1]TD Z22K260 II por PN'!$C:$N,$A267,),)/1000+IFERROR(VLOOKUP(F267,[2]II!$F:$G,2,),)/1000</f>
        <v>1.7980000000000003E-2</v>
      </c>
      <c r="H267" s="4">
        <f>IFERROR(VLOOKUP($F267,'[3]Variações por PN'!$S$8:$T$2813,2,),)/1000/12-IFERROR(VLOOKUP(F267,'[4]TD por componente'!$A:$B,2,),)/1000/12</f>
        <v>-1.6094720367962655E-3</v>
      </c>
      <c r="I267" s="4">
        <f t="shared" si="9"/>
        <v>1.9589472036796268E-2</v>
      </c>
    </row>
    <row r="268" spans="1:9" x14ac:dyDescent="0.35">
      <c r="A268">
        <f t="shared" si="8"/>
        <v>2</v>
      </c>
      <c r="B268" t="s">
        <v>7</v>
      </c>
      <c r="C268">
        <v>1</v>
      </c>
      <c r="D268" t="str">
        <f>VLOOKUP(E268,[1]PDCL!$B$3:$C$34,2,)</f>
        <v>EC</v>
      </c>
      <c r="E268" t="s">
        <v>82</v>
      </c>
      <c r="F268" t="s">
        <v>279</v>
      </c>
      <c r="G268" s="4">
        <f>-IFERROR(VLOOKUP($F268,'[1]TD Z22K260 II por PN'!$C:$N,$A268,),)/1000+IFERROR(VLOOKUP(F268,[2]II!$F:$G,2,),)/1000</f>
        <v>-3.2129999999999992E-2</v>
      </c>
      <c r="H268" s="4">
        <f>IFERROR(VLOOKUP($F268,'[3]Variações por PN'!$S$8:$T$2813,2,),)/1000/12-IFERROR(VLOOKUP(F268,'[4]TD por componente'!$A:$B,2,),)/1000/12</f>
        <v>1.3386632968612935E-3</v>
      </c>
      <c r="I268" s="4">
        <f t="shared" si="9"/>
        <v>-3.3468663296861288E-2</v>
      </c>
    </row>
    <row r="269" spans="1:9" x14ac:dyDescent="0.35">
      <c r="A269">
        <f t="shared" si="8"/>
        <v>2</v>
      </c>
      <c r="B269" t="s">
        <v>7</v>
      </c>
      <c r="C269">
        <v>1</v>
      </c>
      <c r="D269" t="str">
        <f>VLOOKUP(E269,[1]PDCL!$B$3:$C$34,2,)</f>
        <v>EC</v>
      </c>
      <c r="E269" t="s">
        <v>82</v>
      </c>
      <c r="F269" t="s">
        <v>280</v>
      </c>
      <c r="G269" s="4">
        <f>-IFERROR(VLOOKUP($F269,'[1]TD Z22K260 II por PN'!$C:$N,$A269,),)/1000+IFERROR(VLOOKUP(F269,[2]II!$F:$G,2,),)/1000</f>
        <v>-1.2120000000000001E-2</v>
      </c>
      <c r="H269" s="4">
        <f>IFERROR(VLOOKUP($F269,'[3]Variações por PN'!$S$8:$T$2813,2,),)/1000/12-IFERROR(VLOOKUP(F269,'[4]TD por componente'!$A:$B,2,),)/1000/12</f>
        <v>-3.0697861707604059E-3</v>
      </c>
      <c r="I269" s="4">
        <f t="shared" si="9"/>
        <v>-9.0502138292395951E-3</v>
      </c>
    </row>
    <row r="270" spans="1:9" x14ac:dyDescent="0.35">
      <c r="A270">
        <f t="shared" si="8"/>
        <v>2</v>
      </c>
      <c r="B270" t="s">
        <v>7</v>
      </c>
      <c r="C270">
        <v>1</v>
      </c>
      <c r="D270" t="str">
        <f>VLOOKUP(E270,[1]PDCL!$B$3:$C$34,2,)</f>
        <v>EC</v>
      </c>
      <c r="E270" t="s">
        <v>82</v>
      </c>
      <c r="F270" t="s">
        <v>281</v>
      </c>
      <c r="G270" s="4">
        <f>-IFERROR(VLOOKUP($F270,'[1]TD Z22K260 II por PN'!$C:$N,$A270,),)/1000+IFERROR(VLOOKUP(F270,[2]II!$F:$G,2,),)/1000</f>
        <v>1.035E-2</v>
      </c>
      <c r="H270" s="4">
        <f>IFERROR(VLOOKUP($F270,'[3]Variações por PN'!$S$8:$T$2813,2,),)/1000/12-IFERROR(VLOOKUP(F270,'[4]TD por componente'!$A:$B,2,),)/1000/12</f>
        <v>1.296530160810209E-4</v>
      </c>
      <c r="I270" s="4">
        <f t="shared" si="9"/>
        <v>1.0220346983918979E-2</v>
      </c>
    </row>
    <row r="271" spans="1:9" x14ac:dyDescent="0.35">
      <c r="A271">
        <f t="shared" si="8"/>
        <v>2</v>
      </c>
      <c r="B271" t="s">
        <v>7</v>
      </c>
      <c r="C271">
        <v>1</v>
      </c>
      <c r="D271" t="str">
        <f>VLOOKUP(E271,[1]PDCL!$B$3:$C$34,2,)</f>
        <v>EC</v>
      </c>
      <c r="E271" t="s">
        <v>82</v>
      </c>
      <c r="F271" t="s">
        <v>282</v>
      </c>
      <c r="G271" s="4">
        <f>-IFERROR(VLOOKUP($F271,'[1]TD Z22K260 II por PN'!$C:$N,$A271,),)/1000+IFERROR(VLOOKUP(F271,[2]II!$F:$G,2,),)/1000</f>
        <v>1.4120000000000002E-2</v>
      </c>
      <c r="H271" s="4">
        <f>IFERROR(VLOOKUP($F271,'[3]Variações por PN'!$S$8:$T$2813,2,),)/1000/12-IFERROR(VLOOKUP(F271,'[4]TD por componente'!$A:$B,2,),)/1000/12</f>
        <v>1.3508555125415671E-3</v>
      </c>
      <c r="I271" s="4">
        <f t="shared" si="9"/>
        <v>1.2769144487458434E-2</v>
      </c>
    </row>
    <row r="272" spans="1:9" x14ac:dyDescent="0.35">
      <c r="A272">
        <f t="shared" si="8"/>
        <v>2</v>
      </c>
      <c r="B272" t="s">
        <v>7</v>
      </c>
      <c r="C272">
        <v>1</v>
      </c>
      <c r="D272" t="str">
        <f>VLOOKUP(E272,[1]PDCL!$B$3:$C$34,2,)</f>
        <v>EC</v>
      </c>
      <c r="E272" t="s">
        <v>82</v>
      </c>
      <c r="F272" t="s">
        <v>283</v>
      </c>
      <c r="G272" s="4">
        <f>-IFERROR(VLOOKUP($F272,'[1]TD Z22K260 II por PN'!$C:$N,$A272,),)/1000+IFERROR(VLOOKUP(F272,[2]II!$F:$G,2,),)/1000</f>
        <v>0.11344000000000001</v>
      </c>
      <c r="H272" s="4">
        <f>IFERROR(VLOOKUP($F272,'[3]Variações por PN'!$S$8:$T$2813,2,),)/1000/12-IFERROR(VLOOKUP(F272,'[4]TD por componente'!$A:$B,2,),)/1000/12</f>
        <v>7.2406681270038584E-3</v>
      </c>
      <c r="I272" s="4">
        <f t="shared" si="9"/>
        <v>0.10619933187299616</v>
      </c>
    </row>
    <row r="273" spans="1:9" x14ac:dyDescent="0.35">
      <c r="A273">
        <f t="shared" si="8"/>
        <v>2</v>
      </c>
      <c r="B273" t="s">
        <v>7</v>
      </c>
      <c r="C273">
        <v>1</v>
      </c>
      <c r="D273" t="str">
        <f>VLOOKUP(E273,[1]PDCL!$B$3:$C$34,2,)</f>
        <v>EC</v>
      </c>
      <c r="E273" t="s">
        <v>82</v>
      </c>
      <c r="F273" t="s">
        <v>284</v>
      </c>
      <c r="G273" s="4">
        <f>-IFERROR(VLOOKUP($F273,'[1]TD Z22K260 II por PN'!$C:$N,$A273,),)/1000+IFERROR(VLOOKUP(F273,[2]II!$F:$G,2,),)/1000</f>
        <v>1.7800000000000001E-3</v>
      </c>
      <c r="H273" s="4">
        <f>IFERROR(VLOOKUP($F273,'[3]Variações por PN'!$S$8:$T$2813,2,),)/1000/12-IFERROR(VLOOKUP(F273,'[4]TD por componente'!$A:$B,2,),)/1000/12</f>
        <v>-2.707287266563072E-4</v>
      </c>
      <c r="I273" s="4">
        <f t="shared" si="9"/>
        <v>2.0507287266563071E-3</v>
      </c>
    </row>
    <row r="274" spans="1:9" x14ac:dyDescent="0.35">
      <c r="A274">
        <f t="shared" si="8"/>
        <v>2</v>
      </c>
      <c r="B274" t="s">
        <v>7</v>
      </c>
      <c r="C274">
        <v>1</v>
      </c>
      <c r="D274" t="str">
        <f>VLOOKUP(E274,[1]PDCL!$B$3:$C$34,2,)</f>
        <v>EC</v>
      </c>
      <c r="E274" t="s">
        <v>82</v>
      </c>
      <c r="F274" t="s">
        <v>285</v>
      </c>
      <c r="G274" s="4">
        <f>-IFERROR(VLOOKUP($F274,'[1]TD Z22K260 II por PN'!$C:$N,$A274,),)/1000+IFERROR(VLOOKUP(F274,[2]II!$F:$G,2,),)/1000</f>
        <v>5.6299999999999996E-3</v>
      </c>
      <c r="H274" s="4">
        <f>IFERROR(VLOOKUP($F274,'[3]Variações por PN'!$S$8:$T$2813,2,),)/1000/12-IFERROR(VLOOKUP(F274,'[4]TD por componente'!$A:$B,2,),)/1000/12</f>
        <v>-8.047385485658717E-4</v>
      </c>
      <c r="I274" s="4">
        <f t="shared" si="9"/>
        <v>6.4347385485658713E-3</v>
      </c>
    </row>
    <row r="275" spans="1:9" x14ac:dyDescent="0.35">
      <c r="A275">
        <f t="shared" si="8"/>
        <v>2</v>
      </c>
      <c r="B275" t="s">
        <v>7</v>
      </c>
      <c r="C275">
        <v>1</v>
      </c>
      <c r="D275" t="str">
        <f>VLOOKUP(E275,[1]PDCL!$B$3:$C$34,2,)</f>
        <v>EC</v>
      </c>
      <c r="E275" t="s">
        <v>82</v>
      </c>
      <c r="F275" t="s">
        <v>286</v>
      </c>
      <c r="G275" s="4">
        <f>-IFERROR(VLOOKUP($F275,'[1]TD Z22K260 II por PN'!$C:$N,$A275,),)/1000+IFERROR(VLOOKUP(F275,[2]II!$F:$G,2,),)/1000</f>
        <v>-8.9699999999999988E-3</v>
      </c>
      <c r="H275" s="4">
        <f>IFERROR(VLOOKUP($F275,'[3]Variações por PN'!$S$8:$T$2813,2,),)/1000/12-IFERROR(VLOOKUP(F275,'[4]TD por componente'!$A:$B,2,),)/1000/12</f>
        <v>-1.5703878455133149E-3</v>
      </c>
      <c r="I275" s="4">
        <f t="shared" si="9"/>
        <v>-7.3996121544866837E-3</v>
      </c>
    </row>
    <row r="276" spans="1:9" x14ac:dyDescent="0.35">
      <c r="A276">
        <f t="shared" si="8"/>
        <v>2</v>
      </c>
      <c r="B276" t="s">
        <v>7</v>
      </c>
      <c r="C276">
        <v>1</v>
      </c>
      <c r="D276" t="str">
        <f>VLOOKUP(E276,[1]PDCL!$B$3:$C$34,2,)</f>
        <v>EC</v>
      </c>
      <c r="E276" t="s">
        <v>82</v>
      </c>
      <c r="F276" t="s">
        <v>287</v>
      </c>
      <c r="G276" s="4">
        <f>-IFERROR(VLOOKUP($F276,'[1]TD Z22K260 II por PN'!$C:$N,$A276,),)/1000+IFERROR(VLOOKUP(F276,[2]II!$F:$G,2,),)/1000</f>
        <v>7.0700000000000008E-3</v>
      </c>
      <c r="H276" s="4">
        <f>IFERROR(VLOOKUP($F276,'[3]Variações por PN'!$S$8:$T$2813,2,),)/1000/12-IFERROR(VLOOKUP(F276,'[4]TD por componente'!$A:$B,2,),)/1000/12</f>
        <v>3.3447475435833732E-4</v>
      </c>
      <c r="I276" s="4">
        <f t="shared" si="9"/>
        <v>6.7355252456416633E-3</v>
      </c>
    </row>
    <row r="277" spans="1:9" x14ac:dyDescent="0.35">
      <c r="A277">
        <f t="shared" si="8"/>
        <v>2</v>
      </c>
      <c r="B277" t="s">
        <v>7</v>
      </c>
      <c r="C277">
        <v>1</v>
      </c>
      <c r="D277" t="str">
        <f>VLOOKUP(E277,[1]PDCL!$B$3:$C$34,2,)</f>
        <v>EC</v>
      </c>
      <c r="E277" t="s">
        <v>82</v>
      </c>
      <c r="F277" t="s">
        <v>288</v>
      </c>
      <c r="G277" s="4">
        <f>-IFERROR(VLOOKUP($F277,'[1]TD Z22K260 II por PN'!$C:$N,$A277,),)/1000+IFERROR(VLOOKUP(F277,[2]II!$F:$G,2,),)/1000</f>
        <v>5.2899999999999996E-3</v>
      </c>
      <c r="H277" s="4">
        <f>IFERROR(VLOOKUP($F277,'[3]Variações por PN'!$S$8:$T$2813,2,),)/1000/12-IFERROR(VLOOKUP(F277,'[4]TD por componente'!$A:$B,2,),)/1000/12</f>
        <v>5.0933492266801758E-4</v>
      </c>
      <c r="I277" s="4">
        <f t="shared" si="9"/>
        <v>4.7806650773319819E-3</v>
      </c>
    </row>
    <row r="278" spans="1:9" x14ac:dyDescent="0.35">
      <c r="A278">
        <f t="shared" si="8"/>
        <v>2</v>
      </c>
      <c r="B278" t="s">
        <v>7</v>
      </c>
      <c r="C278">
        <v>1</v>
      </c>
      <c r="D278" t="str">
        <f>VLOOKUP(E278,[1]PDCL!$B$3:$C$34,2,)</f>
        <v>EC</v>
      </c>
      <c r="E278" t="s">
        <v>82</v>
      </c>
      <c r="F278" t="s">
        <v>289</v>
      </c>
      <c r="G278" s="4">
        <f>-IFERROR(VLOOKUP($F278,'[1]TD Z22K260 II por PN'!$C:$N,$A278,),)/1000+IFERROR(VLOOKUP(F278,[2]II!$F:$G,2,),)/1000</f>
        <v>-0.1071</v>
      </c>
      <c r="H278" s="4">
        <f>IFERROR(VLOOKUP($F278,'[3]Variações por PN'!$S$8:$T$2813,2,),)/1000/12-IFERROR(VLOOKUP(F278,'[4]TD por componente'!$A:$B,2,),)/1000/12</f>
        <v>-7.5269138939215319E-3</v>
      </c>
      <c r="I278" s="4">
        <f t="shared" si="9"/>
        <v>-9.9573086106078471E-2</v>
      </c>
    </row>
    <row r="279" spans="1:9" x14ac:dyDescent="0.35">
      <c r="A279">
        <f t="shared" si="8"/>
        <v>2</v>
      </c>
      <c r="B279" t="s">
        <v>7</v>
      </c>
      <c r="C279">
        <v>1</v>
      </c>
      <c r="D279" t="str">
        <f>VLOOKUP(E279,[1]PDCL!$B$3:$C$34,2,)</f>
        <v>EC</v>
      </c>
      <c r="E279" t="s">
        <v>82</v>
      </c>
      <c r="F279" t="s">
        <v>290</v>
      </c>
      <c r="G279" s="4">
        <f>-IFERROR(VLOOKUP($F279,'[1]TD Z22K260 II por PN'!$C:$N,$A279,),)/1000+IFERROR(VLOOKUP(F279,[2]II!$F:$G,2,),)/1000</f>
        <v>-3.0230000000000003E-2</v>
      </c>
      <c r="H279" s="4">
        <f>IFERROR(VLOOKUP($F279,'[3]Variações por PN'!$S$8:$T$2813,2,),)/1000/12-IFERROR(VLOOKUP(F279,'[4]TD por componente'!$A:$B,2,),)/1000/12</f>
        <v>-1.4453369952481678E-4</v>
      </c>
      <c r="I279" s="4">
        <f t="shared" si="9"/>
        <v>-3.0085466300475188E-2</v>
      </c>
    </row>
    <row r="280" spans="1:9" x14ac:dyDescent="0.35">
      <c r="A280">
        <f t="shared" si="8"/>
        <v>2</v>
      </c>
      <c r="B280" t="s">
        <v>7</v>
      </c>
      <c r="C280">
        <v>1</v>
      </c>
      <c r="D280" t="str">
        <f>VLOOKUP(E280,[1]PDCL!$B$3:$C$34,2,)</f>
        <v>EC</v>
      </c>
      <c r="E280" t="s">
        <v>82</v>
      </c>
      <c r="F280" t="s">
        <v>291</v>
      </c>
      <c r="G280" s="4">
        <f>-IFERROR(VLOOKUP($F280,'[1]TD Z22K260 II por PN'!$C:$N,$A280,),)/1000+IFERROR(VLOOKUP(F280,[2]II!$F:$G,2,),)/1000</f>
        <v>-1.542E-2</v>
      </c>
      <c r="H280" s="4">
        <f>IFERROR(VLOOKUP($F280,'[3]Variações por PN'!$S$8:$T$2813,2,),)/1000/12-IFERROR(VLOOKUP(F280,'[4]TD por componente'!$A:$B,2,),)/1000/12</f>
        <v>-6.7847288888888503E-6</v>
      </c>
      <c r="I280" s="4">
        <f t="shared" si="9"/>
        <v>-1.541321527111111E-2</v>
      </c>
    </row>
    <row r="281" spans="1:9" x14ac:dyDescent="0.35">
      <c r="A281">
        <f t="shared" si="8"/>
        <v>2</v>
      </c>
      <c r="B281" t="s">
        <v>7</v>
      </c>
      <c r="C281">
        <v>1</v>
      </c>
      <c r="D281" t="str">
        <f>VLOOKUP(E281,[1]PDCL!$B$3:$C$34,2,)</f>
        <v>EC</v>
      </c>
      <c r="E281" t="s">
        <v>82</v>
      </c>
      <c r="F281" t="s">
        <v>292</v>
      </c>
      <c r="G281" s="4">
        <f>-IFERROR(VLOOKUP($F281,'[1]TD Z22K260 II por PN'!$C:$N,$A281,),)/1000+IFERROR(VLOOKUP(F281,[2]II!$F:$G,2,),)/1000</f>
        <v>1.3710000000000003E-2</v>
      </c>
      <c r="H281" s="4">
        <f>IFERROR(VLOOKUP($F281,'[3]Variações por PN'!$S$8:$T$2813,2,),)/1000/12-IFERROR(VLOOKUP(F281,'[4]TD por componente'!$A:$B,2,),)/1000/12</f>
        <v>2.5856092101795001E-3</v>
      </c>
      <c r="I281" s="4">
        <f t="shared" si="9"/>
        <v>1.1124390789820504E-2</v>
      </c>
    </row>
    <row r="282" spans="1:9" x14ac:dyDescent="0.35">
      <c r="A282">
        <f t="shared" si="8"/>
        <v>2</v>
      </c>
      <c r="B282" t="s">
        <v>7</v>
      </c>
      <c r="C282">
        <v>1</v>
      </c>
      <c r="D282" t="str">
        <f>VLOOKUP(E282,[1]PDCL!$B$3:$C$34,2,)</f>
        <v>EC</v>
      </c>
      <c r="E282" t="s">
        <v>82</v>
      </c>
      <c r="F282" t="s">
        <v>293</v>
      </c>
      <c r="G282" s="4">
        <f>-IFERROR(VLOOKUP($F282,'[1]TD Z22K260 II por PN'!$C:$N,$A282,),)/1000+IFERROR(VLOOKUP(F282,[2]II!$F:$G,2,),)/1000</f>
        <v>-1.4000000000000019E-3</v>
      </c>
      <c r="H282" s="4">
        <f>IFERROR(VLOOKUP($F282,'[3]Variações por PN'!$S$8:$T$2813,2,),)/1000/12-IFERROR(VLOOKUP(F282,'[4]TD por componente'!$A:$B,2,),)/1000/12</f>
        <v>-5.9037361101809966E-4</v>
      </c>
      <c r="I282" s="4">
        <f t="shared" si="9"/>
        <v>-8.0962638898190227E-4</v>
      </c>
    </row>
    <row r="283" spans="1:9" x14ac:dyDescent="0.35">
      <c r="A283">
        <f t="shared" si="8"/>
        <v>2</v>
      </c>
      <c r="B283" t="s">
        <v>7</v>
      </c>
      <c r="C283">
        <v>1</v>
      </c>
      <c r="D283" t="str">
        <f>VLOOKUP(E283,[1]PDCL!$B$3:$C$34,2,)</f>
        <v>EC</v>
      </c>
      <c r="E283" t="s">
        <v>82</v>
      </c>
      <c r="F283" t="s">
        <v>294</v>
      </c>
      <c r="G283" s="4">
        <f>-IFERROR(VLOOKUP($F283,'[1]TD Z22K260 II por PN'!$C:$N,$A283,),)/1000+IFERROR(VLOOKUP(F283,[2]II!$F:$G,2,),)/1000</f>
        <v>7.4300000000000008E-3</v>
      </c>
      <c r="H283" s="4">
        <f>IFERROR(VLOOKUP($F283,'[3]Variações por PN'!$S$8:$T$2813,2,),)/1000/12-IFERROR(VLOOKUP(F283,'[4]TD por componente'!$A:$B,2,),)/1000/12</f>
        <v>8.9608012291507357E-5</v>
      </c>
      <c r="I283" s="4">
        <f t="shared" si="9"/>
        <v>7.340391987708493E-3</v>
      </c>
    </row>
    <row r="284" spans="1:9" x14ac:dyDescent="0.35">
      <c r="A284">
        <f t="shared" si="8"/>
        <v>2</v>
      </c>
      <c r="B284" t="s">
        <v>7</v>
      </c>
      <c r="C284">
        <v>1</v>
      </c>
      <c r="D284" t="str">
        <f>VLOOKUP(E284,[1]PDCL!$B$3:$C$34,2,)</f>
        <v>EC</v>
      </c>
      <c r="E284" t="s">
        <v>82</v>
      </c>
      <c r="F284" t="s">
        <v>295</v>
      </c>
      <c r="G284" s="4">
        <f>-IFERROR(VLOOKUP($F284,'[1]TD Z22K260 II por PN'!$C:$N,$A284,),)/1000+IFERROR(VLOOKUP(F284,[2]II!$F:$G,2,),)/1000</f>
        <v>1.5120000000000008E-2</v>
      </c>
      <c r="H284" s="4">
        <f>IFERROR(VLOOKUP($F284,'[3]Variações por PN'!$S$8:$T$2813,2,),)/1000/12-IFERROR(VLOOKUP(F284,'[4]TD por componente'!$A:$B,2,),)/1000/12</f>
        <v>-9.1435194422261881E-4</v>
      </c>
      <c r="I284" s="4">
        <f t="shared" si="9"/>
        <v>1.6034351944222626E-2</v>
      </c>
    </row>
    <row r="285" spans="1:9" x14ac:dyDescent="0.35">
      <c r="A285">
        <f t="shared" si="8"/>
        <v>2</v>
      </c>
      <c r="B285" t="s">
        <v>7</v>
      </c>
      <c r="C285">
        <v>1</v>
      </c>
      <c r="D285" t="str">
        <f>VLOOKUP(E285,[1]PDCL!$B$3:$C$34,2,)</f>
        <v>EC</v>
      </c>
      <c r="E285" t="s">
        <v>82</v>
      </c>
      <c r="F285" t="s">
        <v>296</v>
      </c>
      <c r="G285" s="4">
        <f>-IFERROR(VLOOKUP($F285,'[1]TD Z22K260 II por PN'!$C:$N,$A285,),)/1000+IFERROR(VLOOKUP(F285,[2]II!$F:$G,2,),)/1000</f>
        <v>-1.1470000000000004E-2</v>
      </c>
      <c r="H285" s="4">
        <f>IFERROR(VLOOKUP($F285,'[3]Variações por PN'!$S$8:$T$2813,2,),)/1000/12-IFERROR(VLOOKUP(F285,'[4]TD por componente'!$A:$B,2,),)/1000/12</f>
        <v>-1.489470039886448E-4</v>
      </c>
      <c r="I285" s="4">
        <f t="shared" si="9"/>
        <v>-1.132105299601136E-2</v>
      </c>
    </row>
    <row r="286" spans="1:9" x14ac:dyDescent="0.35">
      <c r="A286">
        <f t="shared" si="8"/>
        <v>2</v>
      </c>
      <c r="B286" t="s">
        <v>7</v>
      </c>
      <c r="C286">
        <v>1</v>
      </c>
      <c r="D286" t="str">
        <f>VLOOKUP(E286,[1]PDCL!$B$3:$C$34,2,)</f>
        <v>EC</v>
      </c>
      <c r="E286" t="s">
        <v>82</v>
      </c>
      <c r="F286" t="s">
        <v>297</v>
      </c>
      <c r="G286" s="4">
        <f>-IFERROR(VLOOKUP($F286,'[1]TD Z22K260 II por PN'!$C:$N,$A286,),)/1000+IFERROR(VLOOKUP(F286,[2]II!$F:$G,2,),)/1000</f>
        <v>-6.2399999999999999E-3</v>
      </c>
      <c r="H286" s="4">
        <f>IFERROR(VLOOKUP($F286,'[3]Variações por PN'!$S$8:$T$2813,2,),)/1000/12-IFERROR(VLOOKUP(F286,'[4]TD por componente'!$A:$B,2,),)/1000/12</f>
        <v>-3.0495900609158101E-4</v>
      </c>
      <c r="I286" s="4">
        <f t="shared" si="9"/>
        <v>-5.935040993908419E-3</v>
      </c>
    </row>
    <row r="287" spans="1:9" x14ac:dyDescent="0.35">
      <c r="A287">
        <f t="shared" si="8"/>
        <v>2</v>
      </c>
      <c r="B287" t="s">
        <v>7</v>
      </c>
      <c r="C287">
        <v>1</v>
      </c>
      <c r="D287" t="str">
        <f>VLOOKUP(E287,[1]PDCL!$B$3:$C$34,2,)</f>
        <v>EC</v>
      </c>
      <c r="E287" t="s">
        <v>82</v>
      </c>
      <c r="F287" t="s">
        <v>298</v>
      </c>
      <c r="G287" s="4">
        <f>-IFERROR(VLOOKUP($F287,'[1]TD Z22K260 II por PN'!$C:$N,$A287,),)/1000+IFERROR(VLOOKUP(F287,[2]II!$F:$G,2,),)/1000</f>
        <v>-3.0389999999999993E-2</v>
      </c>
      <c r="H287" s="4">
        <f>IFERROR(VLOOKUP($F287,'[3]Variações por PN'!$S$8:$T$2813,2,),)/1000/12-IFERROR(VLOOKUP(F287,'[4]TD por componente'!$A:$B,2,),)/1000/12</f>
        <v>-8.1362914156486331E-4</v>
      </c>
      <c r="I287" s="4">
        <f t="shared" si="9"/>
        <v>-2.957637085843513E-2</v>
      </c>
    </row>
    <row r="288" spans="1:9" x14ac:dyDescent="0.35">
      <c r="A288">
        <f t="shared" si="8"/>
        <v>2</v>
      </c>
      <c r="B288" t="s">
        <v>7</v>
      </c>
      <c r="C288">
        <v>1</v>
      </c>
      <c r="D288" t="str">
        <f>VLOOKUP(E288,[1]PDCL!$B$3:$C$34,2,)</f>
        <v>EC</v>
      </c>
      <c r="E288" t="s">
        <v>82</v>
      </c>
      <c r="F288" t="s">
        <v>299</v>
      </c>
      <c r="G288" s="4">
        <f>-IFERROR(VLOOKUP($F288,'[1]TD Z22K260 II por PN'!$C:$N,$A288,),)/1000+IFERROR(VLOOKUP(F288,[2]II!$F:$G,2,),)/1000</f>
        <v>-8.6999999999999994E-3</v>
      </c>
      <c r="H288" s="4">
        <f>IFERROR(VLOOKUP($F288,'[3]Variações por PN'!$S$8:$T$2813,2,),)/1000/12-IFERROR(VLOOKUP(F288,'[4]TD por componente'!$A:$B,2,),)/1000/12</f>
        <v>-2.1769839909648064E-4</v>
      </c>
      <c r="I288" s="4">
        <f t="shared" si="9"/>
        <v>-8.482301600903519E-3</v>
      </c>
    </row>
    <row r="289" spans="1:9" x14ac:dyDescent="0.35">
      <c r="A289">
        <f t="shared" si="8"/>
        <v>2</v>
      </c>
      <c r="B289" t="s">
        <v>7</v>
      </c>
      <c r="C289">
        <v>1</v>
      </c>
      <c r="D289" t="str">
        <f>VLOOKUP(E289,[1]PDCL!$B$3:$C$34,2,)</f>
        <v>EC</v>
      </c>
      <c r="E289" t="s">
        <v>82</v>
      </c>
      <c r="F289" t="s">
        <v>300</v>
      </c>
      <c r="G289" s="4">
        <f>-IFERROR(VLOOKUP($F289,'[1]TD Z22K260 II por PN'!$C:$N,$A289,),)/1000+IFERROR(VLOOKUP(F289,[2]II!$F:$G,2,),)/1000</f>
        <v>2.0819999999999998E-2</v>
      </c>
      <c r="H289" s="4">
        <f>IFERROR(VLOOKUP($F289,'[3]Variações por PN'!$S$8:$T$2813,2,),)/1000/12-IFERROR(VLOOKUP(F289,'[4]TD por componente'!$A:$B,2,),)/1000/12</f>
        <v>2.9143562154633914E-3</v>
      </c>
      <c r="I289" s="4">
        <f t="shared" si="9"/>
        <v>1.7905643784536608E-2</v>
      </c>
    </row>
    <row r="290" spans="1:9" x14ac:dyDescent="0.35">
      <c r="A290">
        <f t="shared" si="8"/>
        <v>2</v>
      </c>
      <c r="B290" t="s">
        <v>7</v>
      </c>
      <c r="C290">
        <v>1</v>
      </c>
      <c r="D290" t="str">
        <f>VLOOKUP(E290,[1]PDCL!$B$3:$C$34,2,)</f>
        <v>EC</v>
      </c>
      <c r="E290" t="s">
        <v>82</v>
      </c>
      <c r="F290" t="s">
        <v>301</v>
      </c>
      <c r="G290" s="4">
        <f>-IFERROR(VLOOKUP($F290,'[1]TD Z22K260 II por PN'!$C:$N,$A290,),)/1000+IFERROR(VLOOKUP(F290,[2]II!$F:$G,2,),)/1000</f>
        <v>-7.623000000000002E-2</v>
      </c>
      <c r="H290" s="4">
        <f>IFERROR(VLOOKUP($F290,'[3]Variações por PN'!$S$8:$T$2813,2,),)/1000/12-IFERROR(VLOOKUP(F290,'[4]TD por componente'!$A:$B,2,),)/1000/12</f>
        <v>-7.2630604467637397E-3</v>
      </c>
      <c r="I290" s="4">
        <f t="shared" si="9"/>
        <v>-6.8966939553236281E-2</v>
      </c>
    </row>
    <row r="291" spans="1:9" x14ac:dyDescent="0.35">
      <c r="A291">
        <f t="shared" si="8"/>
        <v>2</v>
      </c>
      <c r="B291" t="s">
        <v>7</v>
      </c>
      <c r="C291">
        <v>1</v>
      </c>
      <c r="D291" t="str">
        <f>VLOOKUP(E291,[1]PDCL!$B$3:$C$34,2,)</f>
        <v>EC</v>
      </c>
      <c r="E291" t="s">
        <v>82</v>
      </c>
      <c r="F291" t="s">
        <v>302</v>
      </c>
      <c r="G291" s="4">
        <f>-IFERROR(VLOOKUP($F291,'[1]TD Z22K260 II por PN'!$C:$N,$A291,),)/1000+IFERROR(VLOOKUP(F291,[2]II!$F:$G,2,),)/1000</f>
        <v>-1.1070000000000003E-2</v>
      </c>
      <c r="H291" s="4">
        <f>IFERROR(VLOOKUP($F291,'[3]Variações por PN'!$S$8:$T$2813,2,),)/1000/12-IFERROR(VLOOKUP(F291,'[4]TD por componente'!$A:$B,2,),)/1000/12</f>
        <v>-1.9260108351623069E-3</v>
      </c>
      <c r="I291" s="4">
        <f t="shared" si="9"/>
        <v>-9.1439891648376972E-3</v>
      </c>
    </row>
    <row r="292" spans="1:9" x14ac:dyDescent="0.35">
      <c r="A292">
        <f t="shared" si="8"/>
        <v>2</v>
      </c>
      <c r="B292" t="s">
        <v>7</v>
      </c>
      <c r="C292">
        <v>1</v>
      </c>
      <c r="D292" t="str">
        <f>VLOOKUP(E292,[1]PDCL!$B$3:$C$34,2,)</f>
        <v>EC</v>
      </c>
      <c r="E292" t="s">
        <v>82</v>
      </c>
      <c r="F292" t="s">
        <v>303</v>
      </c>
      <c r="G292" s="4">
        <f>-IFERROR(VLOOKUP($F292,'[1]TD Z22K260 II por PN'!$C:$N,$A292,),)/1000+IFERROR(VLOOKUP(F292,[2]II!$F:$G,2,),)/1000</f>
        <v>3.6000000000000008E-4</v>
      </c>
      <c r="H292" s="4">
        <f>IFERROR(VLOOKUP($F292,'[3]Variações por PN'!$S$8:$T$2813,2,),)/1000/12-IFERROR(VLOOKUP(F292,'[4]TD por componente'!$A:$B,2,),)/1000/12</f>
        <v>-3.7716243005645714E-4</v>
      </c>
      <c r="I292" s="4">
        <f t="shared" si="9"/>
        <v>7.3716243005645722E-4</v>
      </c>
    </row>
    <row r="293" spans="1:9" x14ac:dyDescent="0.35">
      <c r="A293">
        <f t="shared" si="8"/>
        <v>2</v>
      </c>
      <c r="B293" t="s">
        <v>7</v>
      </c>
      <c r="C293">
        <v>1</v>
      </c>
      <c r="D293" t="str">
        <f>VLOOKUP(E293,[1]PDCL!$B$3:$C$34,2,)</f>
        <v>EC</v>
      </c>
      <c r="E293" t="s">
        <v>82</v>
      </c>
      <c r="F293" t="s">
        <v>304</v>
      </c>
      <c r="G293" s="4">
        <f>-IFERROR(VLOOKUP($F293,'[1]TD Z22K260 II por PN'!$C:$N,$A293,),)/1000+IFERROR(VLOOKUP(F293,[2]II!$F:$G,2,),)/1000</f>
        <v>3.8499999999999997E-3</v>
      </c>
      <c r="H293" s="4">
        <f>IFERROR(VLOOKUP($F293,'[3]Variações por PN'!$S$8:$T$2813,2,),)/1000/12-IFERROR(VLOOKUP(F293,'[4]TD por componente'!$A:$B,2,),)/1000/12</f>
        <v>-4.8007713149414172E-5</v>
      </c>
      <c r="I293" s="4">
        <f t="shared" si="9"/>
        <v>3.8980077131494139E-3</v>
      </c>
    </row>
    <row r="294" spans="1:9" x14ac:dyDescent="0.35">
      <c r="A294">
        <f t="shared" si="8"/>
        <v>2</v>
      </c>
      <c r="B294" t="s">
        <v>7</v>
      </c>
      <c r="C294">
        <v>1</v>
      </c>
      <c r="D294" t="str">
        <f>VLOOKUP(E294,[1]PDCL!$B$3:$C$34,2,)</f>
        <v>EC</v>
      </c>
      <c r="E294" t="s">
        <v>82</v>
      </c>
      <c r="F294" t="s">
        <v>305</v>
      </c>
      <c r="G294" s="4">
        <f>-IFERROR(VLOOKUP($F294,'[1]TD Z22K260 II por PN'!$C:$N,$A294,),)/1000+IFERROR(VLOOKUP(F294,[2]II!$F:$G,2,),)/1000</f>
        <v>0</v>
      </c>
      <c r="H294" s="4">
        <f>IFERROR(VLOOKUP($F294,'[3]Variações por PN'!$S$8:$T$2813,2,),)/1000/12-IFERROR(VLOOKUP(F294,'[4]TD por componente'!$A:$B,2,),)/1000/12</f>
        <v>-2.9177584551911683E-4</v>
      </c>
      <c r="I294" s="4">
        <f t="shared" si="9"/>
        <v>2.9177584551911683E-4</v>
      </c>
    </row>
    <row r="295" spans="1:9" x14ac:dyDescent="0.35">
      <c r="A295">
        <f t="shared" si="8"/>
        <v>2</v>
      </c>
      <c r="B295" t="s">
        <v>7</v>
      </c>
      <c r="C295">
        <v>1</v>
      </c>
      <c r="D295" t="str">
        <f>VLOOKUP(E295,[1]PDCL!$B$3:$C$34,2,)</f>
        <v>EC</v>
      </c>
      <c r="E295" t="s">
        <v>82</v>
      </c>
      <c r="F295" t="s">
        <v>306</v>
      </c>
      <c r="G295" s="4">
        <f>-IFERROR(VLOOKUP($F295,'[1]TD Z22K260 II por PN'!$C:$N,$A295,),)/1000+IFERROR(VLOOKUP(F295,[2]II!$F:$G,2,),)/1000</f>
        <v>3.47E-3</v>
      </c>
      <c r="H295" s="4">
        <f>IFERROR(VLOOKUP($F295,'[3]Variações por PN'!$S$8:$T$2813,2,),)/1000/12-IFERROR(VLOOKUP(F295,'[4]TD por componente'!$A:$B,2,),)/1000/12</f>
        <v>-1.3851069014405695E-4</v>
      </c>
      <c r="I295" s="4">
        <f t="shared" si="9"/>
        <v>3.608510690144057E-3</v>
      </c>
    </row>
    <row r="296" spans="1:9" x14ac:dyDescent="0.35">
      <c r="A296">
        <f t="shared" si="8"/>
        <v>2</v>
      </c>
      <c r="B296" t="s">
        <v>7</v>
      </c>
      <c r="C296">
        <v>1</v>
      </c>
      <c r="D296" t="str">
        <f>VLOOKUP(E296,[1]PDCL!$B$3:$C$34,2,)</f>
        <v>EC</v>
      </c>
      <c r="E296" t="s">
        <v>82</v>
      </c>
      <c r="F296" t="s">
        <v>307</v>
      </c>
      <c r="G296" s="4">
        <f>-IFERROR(VLOOKUP($F296,'[1]TD Z22K260 II por PN'!$C:$N,$A296,),)/1000+IFERROR(VLOOKUP(F296,[2]II!$F:$G,2,),)/1000</f>
        <v>8.7299999999999982E-3</v>
      </c>
      <c r="H296" s="4">
        <f>IFERROR(VLOOKUP($F296,'[3]Variações por PN'!$S$8:$T$2813,2,),)/1000/12-IFERROR(VLOOKUP(F296,'[4]TD por componente'!$A:$B,2,),)/1000/12</f>
        <v>2.5691235766920183E-3</v>
      </c>
      <c r="I296" s="4">
        <f t="shared" si="9"/>
        <v>6.1608764233079798E-3</v>
      </c>
    </row>
    <row r="297" spans="1:9" x14ac:dyDescent="0.35">
      <c r="A297">
        <f t="shared" si="8"/>
        <v>2</v>
      </c>
      <c r="B297" t="s">
        <v>7</v>
      </c>
      <c r="C297">
        <v>1</v>
      </c>
      <c r="D297" t="str">
        <f>VLOOKUP(E297,[1]PDCL!$B$3:$C$34,2,)</f>
        <v>EC</v>
      </c>
      <c r="E297" t="s">
        <v>82</v>
      </c>
      <c r="F297" t="s">
        <v>308</v>
      </c>
      <c r="G297" s="4">
        <f>-IFERROR(VLOOKUP($F297,'[1]TD Z22K260 II por PN'!$C:$N,$A297,),)/1000+IFERROR(VLOOKUP(F297,[2]II!$F:$G,2,),)/1000</f>
        <v>1.9500000000000001E-3</v>
      </c>
      <c r="H297" s="4">
        <f>IFERROR(VLOOKUP($F297,'[3]Variações por PN'!$S$8:$T$2813,2,),)/1000/12-IFERROR(VLOOKUP(F297,'[4]TD por componente'!$A:$B,2,),)/1000/12</f>
        <v>-2.2246512134581204E-4</v>
      </c>
      <c r="I297" s="4">
        <f t="shared" si="9"/>
        <v>2.172465121345812E-3</v>
      </c>
    </row>
    <row r="298" spans="1:9" x14ac:dyDescent="0.35">
      <c r="A298">
        <f t="shared" si="8"/>
        <v>2</v>
      </c>
      <c r="B298" t="s">
        <v>7</v>
      </c>
      <c r="C298">
        <v>1</v>
      </c>
      <c r="D298" t="str">
        <f>VLOOKUP(E298,[1]PDCL!$B$3:$C$34,2,)</f>
        <v>EC</v>
      </c>
      <c r="E298" t="s">
        <v>82</v>
      </c>
      <c r="F298" t="s">
        <v>309</v>
      </c>
      <c r="G298" s="4">
        <f>-IFERROR(VLOOKUP($F298,'[1]TD Z22K260 II por PN'!$C:$N,$A298,),)/1000+IFERROR(VLOOKUP(F298,[2]II!$F:$G,2,),)/1000</f>
        <v>-2.2539999999999998E-2</v>
      </c>
      <c r="H298" s="4">
        <f>IFERROR(VLOOKUP($F298,'[3]Variações por PN'!$S$8:$T$2813,2,),)/1000/12-IFERROR(VLOOKUP(F298,'[4]TD por componente'!$A:$B,2,),)/1000/12</f>
        <v>4.0871815393025597E-3</v>
      </c>
      <c r="I298" s="4">
        <f t="shared" si="9"/>
        <v>-2.6627181539302557E-2</v>
      </c>
    </row>
    <row r="299" spans="1:9" x14ac:dyDescent="0.35">
      <c r="A299">
        <f t="shared" si="8"/>
        <v>2</v>
      </c>
      <c r="B299" t="s">
        <v>7</v>
      </c>
      <c r="C299">
        <v>1</v>
      </c>
      <c r="D299" t="str">
        <f>VLOOKUP(E299,[1]PDCL!$B$3:$C$34,2,)</f>
        <v>EC</v>
      </c>
      <c r="E299" t="s">
        <v>82</v>
      </c>
      <c r="F299" t="s">
        <v>310</v>
      </c>
      <c r="G299" s="4">
        <f>-IFERROR(VLOOKUP($F299,'[1]TD Z22K260 II por PN'!$C:$N,$A299,),)/1000+IFERROR(VLOOKUP(F299,[2]II!$F:$G,2,),)/1000</f>
        <v>-7.0220000000000005E-2</v>
      </c>
      <c r="H299" s="4">
        <f>IFERROR(VLOOKUP($F299,'[3]Variações por PN'!$S$8:$T$2813,2,),)/1000/12-IFERROR(VLOOKUP(F299,'[4]TD por componente'!$A:$B,2,),)/1000/12</f>
        <v>-4.0488669977122305E-3</v>
      </c>
      <c r="I299" s="4">
        <f t="shared" si="9"/>
        <v>-6.6171133002287774E-2</v>
      </c>
    </row>
    <row r="300" spans="1:9" x14ac:dyDescent="0.35">
      <c r="A300">
        <f t="shared" si="8"/>
        <v>2</v>
      </c>
      <c r="B300" t="s">
        <v>7</v>
      </c>
      <c r="C300">
        <v>1</v>
      </c>
      <c r="D300" t="str">
        <f>VLOOKUP(E300,[1]PDCL!$B$3:$C$34,2,)</f>
        <v>EC</v>
      </c>
      <c r="E300" t="s">
        <v>82</v>
      </c>
      <c r="F300" t="s">
        <v>311</v>
      </c>
      <c r="G300" s="4">
        <f>-IFERROR(VLOOKUP($F300,'[1]TD Z22K260 II por PN'!$C:$N,$A300,),)/1000+IFERROR(VLOOKUP(F300,[2]II!$F:$G,2,),)/1000</f>
        <v>-1.1799999999999998E-2</v>
      </c>
      <c r="H300" s="4">
        <f>IFERROR(VLOOKUP($F300,'[3]Variações por PN'!$S$8:$T$2813,2,),)/1000/12-IFERROR(VLOOKUP(F300,'[4]TD por componente'!$A:$B,2,),)/1000/12</f>
        <v>-2.799036123327965E-3</v>
      </c>
      <c r="I300" s="4">
        <f t="shared" si="9"/>
        <v>-9.0009638766720326E-3</v>
      </c>
    </row>
    <row r="301" spans="1:9" x14ac:dyDescent="0.35">
      <c r="A301">
        <f t="shared" si="8"/>
        <v>2</v>
      </c>
      <c r="B301" t="s">
        <v>7</v>
      </c>
      <c r="C301">
        <v>1</v>
      </c>
      <c r="D301" t="str">
        <f>VLOOKUP(E301,[1]PDCL!$B$3:$C$34,2,)</f>
        <v>EC</v>
      </c>
      <c r="E301" t="s">
        <v>82</v>
      </c>
      <c r="F301" t="s">
        <v>312</v>
      </c>
      <c r="G301" s="4">
        <f>-IFERROR(VLOOKUP($F301,'[1]TD Z22K260 II por PN'!$C:$N,$A301,),)/1000+IFERROR(VLOOKUP(F301,[2]II!$F:$G,2,),)/1000</f>
        <v>8.550000000000002E-3</v>
      </c>
      <c r="H301" s="4">
        <f>IFERROR(VLOOKUP($F301,'[3]Variações por PN'!$S$8:$T$2813,2,),)/1000/12-IFERROR(VLOOKUP(F301,'[4]TD por componente'!$A:$B,2,),)/1000/12</f>
        <v>-4.5049571201987671E-3</v>
      </c>
      <c r="I301" s="4">
        <f t="shared" si="9"/>
        <v>1.305495712019877E-2</v>
      </c>
    </row>
    <row r="302" spans="1:9" x14ac:dyDescent="0.35">
      <c r="A302">
        <f t="shared" si="8"/>
        <v>2</v>
      </c>
      <c r="B302" t="s">
        <v>7</v>
      </c>
      <c r="C302">
        <v>1</v>
      </c>
      <c r="D302" t="str">
        <f>VLOOKUP(E302,[1]PDCL!$B$3:$C$34,2,)</f>
        <v>EC</v>
      </c>
      <c r="E302" t="s">
        <v>82</v>
      </c>
      <c r="F302" t="s">
        <v>313</v>
      </c>
      <c r="G302" s="4">
        <f>-IFERROR(VLOOKUP($F302,'[1]TD Z22K260 II por PN'!$C:$N,$A302,),)/1000+IFERROR(VLOOKUP(F302,[2]II!$F:$G,2,),)/1000</f>
        <v>1.6039999999999999E-2</v>
      </c>
      <c r="H302" s="4">
        <f>IFERROR(VLOOKUP($F302,'[3]Variações por PN'!$S$8:$T$2813,2,),)/1000/12-IFERROR(VLOOKUP(F302,'[4]TD por componente'!$A:$B,2,),)/1000/12</f>
        <v>-6.3171258124710924E-4</v>
      </c>
      <c r="I302" s="4">
        <f t="shared" si="9"/>
        <v>1.6671712581247108E-2</v>
      </c>
    </row>
    <row r="303" spans="1:9" x14ac:dyDescent="0.35">
      <c r="A303">
        <f t="shared" si="8"/>
        <v>2</v>
      </c>
      <c r="B303" t="s">
        <v>7</v>
      </c>
      <c r="C303">
        <v>1</v>
      </c>
      <c r="D303" t="str">
        <f>VLOOKUP(E303,[1]PDCL!$B$3:$C$34,2,)</f>
        <v>EC</v>
      </c>
      <c r="E303" t="s">
        <v>82</v>
      </c>
      <c r="F303" t="s">
        <v>314</v>
      </c>
      <c r="G303" s="4">
        <f>-IFERROR(VLOOKUP($F303,'[1]TD Z22K260 II por PN'!$C:$N,$A303,),)/1000+IFERROR(VLOOKUP(F303,[2]II!$F:$G,2,),)/1000</f>
        <v>6.3000000000000003E-4</v>
      </c>
      <c r="H303" s="4">
        <f>IFERROR(VLOOKUP($F303,'[3]Variações por PN'!$S$8:$T$2813,2,),)/1000/12-IFERROR(VLOOKUP(F303,'[4]TD por componente'!$A:$B,2,),)/1000/12</f>
        <v>-2.4970591923611116E-5</v>
      </c>
      <c r="I303" s="4">
        <f t="shared" si="9"/>
        <v>6.5497059192361109E-4</v>
      </c>
    </row>
    <row r="304" spans="1:9" x14ac:dyDescent="0.35">
      <c r="A304">
        <f t="shared" si="8"/>
        <v>2</v>
      </c>
      <c r="B304" t="s">
        <v>7</v>
      </c>
      <c r="C304">
        <v>1</v>
      </c>
      <c r="D304" t="str">
        <f>VLOOKUP(E304,[1]PDCL!$B$3:$C$34,2,)</f>
        <v>EC</v>
      </c>
      <c r="E304" t="s">
        <v>82</v>
      </c>
      <c r="F304" t="s">
        <v>315</v>
      </c>
      <c r="G304" s="4">
        <f>-IFERROR(VLOOKUP($F304,'[1]TD Z22K260 II por PN'!$C:$N,$A304,),)/1000+IFERROR(VLOOKUP(F304,[2]II!$F:$G,2,),)/1000</f>
        <v>5.1000000000000004E-4</v>
      </c>
      <c r="H304" s="4">
        <f>IFERROR(VLOOKUP($F304,'[3]Variações por PN'!$S$8:$T$2813,2,),)/1000/12-IFERROR(VLOOKUP(F304,'[4]TD por componente'!$A:$B,2,),)/1000/12</f>
        <v>-2.7950788333333334E-5</v>
      </c>
      <c r="I304" s="4">
        <f t="shared" si="9"/>
        <v>5.3795078833333333E-4</v>
      </c>
    </row>
    <row r="305" spans="1:9" x14ac:dyDescent="0.35">
      <c r="A305">
        <f t="shared" si="8"/>
        <v>2</v>
      </c>
      <c r="B305" t="s">
        <v>7</v>
      </c>
      <c r="C305">
        <v>1</v>
      </c>
      <c r="D305" t="str">
        <f>VLOOKUP(E305,[1]PDCL!$B$3:$C$34,2,)</f>
        <v>EC</v>
      </c>
      <c r="E305" t="s">
        <v>82</v>
      </c>
      <c r="F305" t="s">
        <v>316</v>
      </c>
      <c r="G305" s="4">
        <f>-IFERROR(VLOOKUP($F305,'[1]TD Z22K260 II por PN'!$C:$N,$A305,),)/1000+IFERROR(VLOOKUP(F305,[2]II!$F:$G,2,),)/1000</f>
        <v>1.6810000000000002E-2</v>
      </c>
      <c r="H305" s="4">
        <f>IFERROR(VLOOKUP($F305,'[3]Variações por PN'!$S$8:$T$2813,2,),)/1000/12-IFERROR(VLOOKUP(F305,'[4]TD por componente'!$A:$B,2,),)/1000/12</f>
        <v>2.5269948182809733E-4</v>
      </c>
      <c r="I305" s="4">
        <f t="shared" si="9"/>
        <v>1.6557300518171905E-2</v>
      </c>
    </row>
    <row r="306" spans="1:9" x14ac:dyDescent="0.35">
      <c r="A306">
        <f t="shared" si="8"/>
        <v>2</v>
      </c>
      <c r="B306" t="s">
        <v>7</v>
      </c>
      <c r="C306">
        <v>1</v>
      </c>
      <c r="D306" t="str">
        <f>VLOOKUP(E306,[1]PDCL!$B$3:$C$34,2,)</f>
        <v>EC</v>
      </c>
      <c r="E306" t="s">
        <v>82</v>
      </c>
      <c r="F306" t="s">
        <v>317</v>
      </c>
      <c r="G306" s="4">
        <f>-IFERROR(VLOOKUP($F306,'[1]TD Z22K260 II por PN'!$C:$N,$A306,),)/1000+IFERROR(VLOOKUP(F306,[2]II!$F:$G,2,),)/1000</f>
        <v>2.7740000000000001E-2</v>
      </c>
      <c r="H306" s="4">
        <f>IFERROR(VLOOKUP($F306,'[3]Variações por PN'!$S$8:$T$2813,2,),)/1000/12-IFERROR(VLOOKUP(F306,'[4]TD por componente'!$A:$B,2,),)/1000/12</f>
        <v>-1.0639354319178724E-3</v>
      </c>
      <c r="I306" s="4">
        <f t="shared" si="9"/>
        <v>2.8803935431917872E-2</v>
      </c>
    </row>
    <row r="307" spans="1:9" x14ac:dyDescent="0.35">
      <c r="A307">
        <f t="shared" si="8"/>
        <v>2</v>
      </c>
      <c r="B307" t="s">
        <v>7</v>
      </c>
      <c r="C307">
        <v>1</v>
      </c>
      <c r="D307" t="str">
        <f>VLOOKUP(E307,[1]PDCL!$B$3:$C$34,2,)</f>
        <v>EC</v>
      </c>
      <c r="E307" t="s">
        <v>82</v>
      </c>
      <c r="F307" t="s">
        <v>318</v>
      </c>
      <c r="G307" s="4">
        <f>-IFERROR(VLOOKUP($F307,'[1]TD Z22K260 II por PN'!$C:$N,$A307,),)/1000+IFERROR(VLOOKUP(F307,[2]II!$F:$G,2,),)/1000</f>
        <v>8.4999999999999995E-4</v>
      </c>
      <c r="H307" s="4">
        <f>IFERROR(VLOOKUP($F307,'[3]Variações por PN'!$S$8:$T$2813,2,),)/1000/12-IFERROR(VLOOKUP(F307,'[4]TD por componente'!$A:$B,2,),)/1000/12</f>
        <v>-1.2245928493055555E-5</v>
      </c>
      <c r="I307" s="4">
        <f t="shared" si="9"/>
        <v>8.6224592849305553E-4</v>
      </c>
    </row>
    <row r="308" spans="1:9" x14ac:dyDescent="0.35">
      <c r="A308">
        <f t="shared" si="8"/>
        <v>2</v>
      </c>
      <c r="B308" t="s">
        <v>7</v>
      </c>
      <c r="C308">
        <v>1</v>
      </c>
      <c r="D308" t="str">
        <f>VLOOKUP(E308,[1]PDCL!$B$3:$C$34,2,)</f>
        <v>EC</v>
      </c>
      <c r="E308" t="s">
        <v>82</v>
      </c>
      <c r="F308" t="s">
        <v>319</v>
      </c>
      <c r="G308" s="4">
        <f>-IFERROR(VLOOKUP($F308,'[1]TD Z22K260 II por PN'!$C:$N,$A308,),)/1000+IFERROR(VLOOKUP(F308,[2]II!$F:$G,2,),)/1000</f>
        <v>0.26430999999999999</v>
      </c>
      <c r="H308" s="4">
        <f>IFERROR(VLOOKUP($F308,'[3]Variações por PN'!$S$8:$T$2813,2,),)/1000/12-IFERROR(VLOOKUP(F308,'[4]TD por componente'!$A:$B,2,),)/1000/12</f>
        <v>-5.0393626403818136E-2</v>
      </c>
      <c r="I308" s="4">
        <f t="shared" si="9"/>
        <v>0.3147036264038181</v>
      </c>
    </row>
    <row r="309" spans="1:9" x14ac:dyDescent="0.35">
      <c r="A309">
        <f t="shared" si="8"/>
        <v>2</v>
      </c>
      <c r="B309" t="s">
        <v>7</v>
      </c>
      <c r="C309">
        <v>1</v>
      </c>
      <c r="D309" t="str">
        <f>VLOOKUP(E309,[1]PDCL!$B$3:$C$34,2,)</f>
        <v>EC</v>
      </c>
      <c r="E309" t="s">
        <v>82</v>
      </c>
      <c r="F309" t="s">
        <v>320</v>
      </c>
      <c r="G309" s="4">
        <f>-IFERROR(VLOOKUP($F309,'[1]TD Z22K260 II por PN'!$C:$N,$A309,),)/1000+IFERROR(VLOOKUP(F309,[2]II!$F:$G,2,),)/1000</f>
        <v>1.8150000000000003E-2</v>
      </c>
      <c r="H309" s="4">
        <f>IFERROR(VLOOKUP($F309,'[3]Variações por PN'!$S$8:$T$2813,2,),)/1000/12-IFERROR(VLOOKUP(F309,'[4]TD por componente'!$A:$B,2,),)/1000/12</f>
        <v>-1.3839195764350862E-3</v>
      </c>
      <c r="I309" s="4">
        <f t="shared" si="9"/>
        <v>1.9533919576435091E-2</v>
      </c>
    </row>
    <row r="310" spans="1:9" x14ac:dyDescent="0.35">
      <c r="A310">
        <f t="shared" si="8"/>
        <v>2</v>
      </c>
      <c r="B310" t="s">
        <v>7</v>
      </c>
      <c r="C310">
        <v>1</v>
      </c>
      <c r="D310" t="str">
        <f>VLOOKUP(E310,[1]PDCL!$B$3:$C$34,2,)</f>
        <v>EC</v>
      </c>
      <c r="E310" t="s">
        <v>82</v>
      </c>
      <c r="F310" t="s">
        <v>321</v>
      </c>
      <c r="G310" s="4">
        <f>-IFERROR(VLOOKUP($F310,'[1]TD Z22K260 II por PN'!$C:$N,$A310,),)/1000+IFERROR(VLOOKUP(F310,[2]II!$F:$G,2,),)/1000</f>
        <v>2.9799999999999997E-2</v>
      </c>
      <c r="H310" s="4">
        <f>IFERROR(VLOOKUP($F310,'[3]Variações por PN'!$S$8:$T$2813,2,),)/1000/12-IFERROR(VLOOKUP(F310,'[4]TD por componente'!$A:$B,2,),)/1000/12</f>
        <v>-4.4907296760036807E-3</v>
      </c>
      <c r="I310" s="4">
        <f t="shared" si="9"/>
        <v>3.4290729676003676E-2</v>
      </c>
    </row>
    <row r="311" spans="1:9" x14ac:dyDescent="0.35">
      <c r="A311">
        <f t="shared" si="8"/>
        <v>2</v>
      </c>
      <c r="B311" t="s">
        <v>7</v>
      </c>
      <c r="C311">
        <v>1</v>
      </c>
      <c r="D311" t="str">
        <f>VLOOKUP(E311,[1]PDCL!$B$3:$C$34,2,)</f>
        <v>EC</v>
      </c>
      <c r="E311" t="s">
        <v>82</v>
      </c>
      <c r="F311" t="s">
        <v>322</v>
      </c>
      <c r="G311" s="4">
        <f>-IFERROR(VLOOKUP($F311,'[1]TD Z22K260 II por PN'!$C:$N,$A311,),)/1000+IFERROR(VLOOKUP(F311,[2]II!$F:$G,2,),)/1000</f>
        <v>4.7199999999999994E-3</v>
      </c>
      <c r="H311" s="4">
        <f>IFERROR(VLOOKUP($F311,'[3]Variações por PN'!$S$8:$T$2813,2,),)/1000/12-IFERROR(VLOOKUP(F311,'[4]TD por componente'!$A:$B,2,),)/1000/12</f>
        <v>-9.7420579504719126E-5</v>
      </c>
      <c r="I311" s="4">
        <f t="shared" si="9"/>
        <v>4.8174205795047187E-3</v>
      </c>
    </row>
    <row r="312" spans="1:9" x14ac:dyDescent="0.35">
      <c r="A312">
        <f t="shared" si="8"/>
        <v>2</v>
      </c>
      <c r="B312" t="s">
        <v>7</v>
      </c>
      <c r="C312">
        <v>1</v>
      </c>
      <c r="D312" t="str">
        <f>VLOOKUP(E312,[1]PDCL!$B$3:$C$34,2,)</f>
        <v>EC</v>
      </c>
      <c r="E312" t="s">
        <v>82</v>
      </c>
      <c r="F312" t="s">
        <v>323</v>
      </c>
      <c r="G312" s="4">
        <f>-IFERROR(VLOOKUP($F312,'[1]TD Z22K260 II por PN'!$C:$N,$A312,),)/1000+IFERROR(VLOOKUP(F312,[2]II!$F:$G,2,),)/1000</f>
        <v>1.0790000000000001E-2</v>
      </c>
      <c r="H312" s="4">
        <f>IFERROR(VLOOKUP($F312,'[3]Variações por PN'!$S$8:$T$2813,2,),)/1000/12-IFERROR(VLOOKUP(F312,'[4]TD por componente'!$A:$B,2,),)/1000/12</f>
        <v>4.8639056081271388E-4</v>
      </c>
      <c r="I312" s="4">
        <f t="shared" si="9"/>
        <v>1.0303609439187287E-2</v>
      </c>
    </row>
    <row r="313" spans="1:9" x14ac:dyDescent="0.35">
      <c r="A313">
        <f t="shared" si="8"/>
        <v>2</v>
      </c>
      <c r="B313" t="s">
        <v>7</v>
      </c>
      <c r="C313">
        <v>1</v>
      </c>
      <c r="D313" t="str">
        <f>VLOOKUP(E313,[1]PDCL!$B$3:$C$34,2,)</f>
        <v>EC</v>
      </c>
      <c r="E313" t="s">
        <v>82</v>
      </c>
      <c r="F313" t="s">
        <v>324</v>
      </c>
      <c r="G313" s="4">
        <f>-IFERROR(VLOOKUP($F313,'[1]TD Z22K260 II por PN'!$C:$N,$A313,),)/1000+IFERROR(VLOOKUP(F313,[2]II!$F:$G,2,),)/1000</f>
        <v>-0.78506999999999993</v>
      </c>
      <c r="H313" s="4">
        <f>IFERROR(VLOOKUP($F313,'[3]Variações por PN'!$S$8:$T$2813,2,),)/1000/12-IFERROR(VLOOKUP(F313,'[4]TD por componente'!$A:$B,2,),)/1000/12</f>
        <v>1.9475494401250414E-2</v>
      </c>
      <c r="I313" s="4">
        <f t="shared" si="9"/>
        <v>-0.80454549440125034</v>
      </c>
    </row>
    <row r="314" spans="1:9" x14ac:dyDescent="0.35">
      <c r="A314">
        <f t="shared" si="8"/>
        <v>2</v>
      </c>
      <c r="B314" t="s">
        <v>7</v>
      </c>
      <c r="C314">
        <v>1</v>
      </c>
      <c r="D314" t="str">
        <f>VLOOKUP(E314,[1]PDCL!$B$3:$C$34,2,)</f>
        <v>EC</v>
      </c>
      <c r="E314" t="s">
        <v>82</v>
      </c>
      <c r="F314" t="s">
        <v>325</v>
      </c>
      <c r="G314" s="4">
        <f>-IFERROR(VLOOKUP($F314,'[1]TD Z22K260 II por PN'!$C:$N,$A314,),)/1000+IFERROR(VLOOKUP(F314,[2]II!$F:$G,2,),)/1000</f>
        <v>-0.18494000000000002</v>
      </c>
      <c r="H314" s="4">
        <f>IFERROR(VLOOKUP($F314,'[3]Variações por PN'!$S$8:$T$2813,2,),)/1000/12-IFERROR(VLOOKUP(F314,'[4]TD por componente'!$A:$B,2,),)/1000/12</f>
        <v>-2.9301705677567833E-2</v>
      </c>
      <c r="I314" s="4">
        <f t="shared" si="9"/>
        <v>-0.1556382943224322</v>
      </c>
    </row>
    <row r="315" spans="1:9" x14ac:dyDescent="0.35">
      <c r="A315">
        <f t="shared" si="8"/>
        <v>2</v>
      </c>
      <c r="B315" t="s">
        <v>7</v>
      </c>
      <c r="C315">
        <v>1</v>
      </c>
      <c r="D315" t="str">
        <f>VLOOKUP(E315,[1]PDCL!$B$3:$C$34,2,)</f>
        <v>EC</v>
      </c>
      <c r="E315" t="s">
        <v>82</v>
      </c>
      <c r="F315" t="s">
        <v>326</v>
      </c>
      <c r="G315" s="4">
        <f>-IFERROR(VLOOKUP($F315,'[1]TD Z22K260 II por PN'!$C:$N,$A315,),)/1000+IFERROR(VLOOKUP(F315,[2]II!$F:$G,2,),)/1000</f>
        <v>-0.57658999999999994</v>
      </c>
      <c r="H315" s="4">
        <f>IFERROR(VLOOKUP($F315,'[3]Variações por PN'!$S$8:$T$2813,2,),)/1000/12-IFERROR(VLOOKUP(F315,'[4]TD por componente'!$A:$B,2,),)/1000/12</f>
        <v>0.2056239670737342</v>
      </c>
      <c r="I315" s="4">
        <f t="shared" si="9"/>
        <v>-0.78221396707373414</v>
      </c>
    </row>
    <row r="316" spans="1:9" x14ac:dyDescent="0.35">
      <c r="A316">
        <f t="shared" si="8"/>
        <v>2</v>
      </c>
      <c r="B316" t="s">
        <v>7</v>
      </c>
      <c r="C316">
        <v>1</v>
      </c>
      <c r="D316" t="str">
        <f>VLOOKUP(E316,[1]PDCL!$B$3:$C$34,2,)</f>
        <v>EC</v>
      </c>
      <c r="E316" t="s">
        <v>82</v>
      </c>
      <c r="F316" t="s">
        <v>327</v>
      </c>
      <c r="G316" s="4">
        <f>-IFERROR(VLOOKUP($F316,'[1]TD Z22K260 II por PN'!$C:$N,$A316,),)/1000+IFERROR(VLOOKUP(F316,[2]II!$F:$G,2,),)/1000</f>
        <v>-1.3838300000000001</v>
      </c>
      <c r="H316" s="4">
        <f>IFERROR(VLOOKUP($F316,'[3]Variações por PN'!$S$8:$T$2813,2,),)/1000/12-IFERROR(VLOOKUP(F316,'[4]TD por componente'!$A:$B,2,),)/1000/12</f>
        <v>0.18107327764499012</v>
      </c>
      <c r="I316" s="4">
        <f t="shared" si="9"/>
        <v>-1.5649032776449903</v>
      </c>
    </row>
    <row r="317" spans="1:9" x14ac:dyDescent="0.35">
      <c r="A317">
        <f t="shared" si="8"/>
        <v>2</v>
      </c>
      <c r="B317" t="s">
        <v>7</v>
      </c>
      <c r="C317">
        <v>1</v>
      </c>
      <c r="D317" t="str">
        <f>VLOOKUP(E317,[1]PDCL!$B$3:$C$34,2,)</f>
        <v>EC</v>
      </c>
      <c r="E317" t="s">
        <v>82</v>
      </c>
      <c r="F317" t="s">
        <v>328</v>
      </c>
      <c r="G317" s="4">
        <f>-IFERROR(VLOOKUP($F317,'[1]TD Z22K260 II por PN'!$C:$N,$A317,),)/1000+IFERROR(VLOOKUP(F317,[2]II!$F:$G,2,),)/1000</f>
        <v>-6.0729999999999999E-2</v>
      </c>
      <c r="H317" s="4">
        <f>IFERROR(VLOOKUP($F317,'[3]Variações por PN'!$S$8:$T$2813,2,),)/1000/12-IFERROR(VLOOKUP(F317,'[4]TD por componente'!$A:$B,2,),)/1000/12</f>
        <v>4.0289204676873791E-5</v>
      </c>
      <c r="I317" s="4">
        <f t="shared" si="9"/>
        <v>-6.0770289204676871E-2</v>
      </c>
    </row>
    <row r="318" spans="1:9" x14ac:dyDescent="0.35">
      <c r="A318">
        <f t="shared" si="8"/>
        <v>2</v>
      </c>
      <c r="B318" t="s">
        <v>7</v>
      </c>
      <c r="C318">
        <v>1</v>
      </c>
      <c r="D318" t="str">
        <f>VLOOKUP(E318,[1]PDCL!$B$3:$C$34,2,)</f>
        <v>EC</v>
      </c>
      <c r="E318" t="s">
        <v>82</v>
      </c>
      <c r="F318" t="s">
        <v>329</v>
      </c>
      <c r="G318" s="4">
        <f>-IFERROR(VLOOKUP($F318,'[1]TD Z22K260 II por PN'!$C:$N,$A318,),)/1000+IFERROR(VLOOKUP(F318,[2]II!$F:$G,2,),)/1000</f>
        <v>0</v>
      </c>
      <c r="H318" s="4">
        <f>IFERROR(VLOOKUP($F318,'[3]Variações por PN'!$S$8:$T$2813,2,),)/1000/12-IFERROR(VLOOKUP(F318,'[4]TD por componente'!$A:$B,2,),)/1000/12</f>
        <v>0</v>
      </c>
      <c r="I318" s="4">
        <f t="shared" si="9"/>
        <v>0</v>
      </c>
    </row>
    <row r="319" spans="1:9" x14ac:dyDescent="0.35">
      <c r="A319">
        <f t="shared" si="8"/>
        <v>2</v>
      </c>
      <c r="B319" t="s">
        <v>7</v>
      </c>
      <c r="C319">
        <v>1</v>
      </c>
      <c r="D319" t="str">
        <f>VLOOKUP(E319,[1]PDCL!$B$3:$C$34,2,)</f>
        <v>EC</v>
      </c>
      <c r="E319" t="s">
        <v>82</v>
      </c>
      <c r="F319" t="s">
        <v>330</v>
      </c>
      <c r="G319" s="4">
        <f>-IFERROR(VLOOKUP($F319,'[1]TD Z22K260 II por PN'!$C:$N,$A319,),)/1000+IFERROR(VLOOKUP(F319,[2]II!$F:$G,2,),)/1000</f>
        <v>-0.17231000000000002</v>
      </c>
      <c r="H319" s="4">
        <f>IFERROR(VLOOKUP($F319,'[3]Variações por PN'!$S$8:$T$2813,2,),)/1000/12-IFERROR(VLOOKUP(F319,'[4]TD por componente'!$A:$B,2,),)/1000/12</f>
        <v>6.6021316690751154E-3</v>
      </c>
      <c r="I319" s="4">
        <f t="shared" si="9"/>
        <v>-0.17891213166907513</v>
      </c>
    </row>
    <row r="320" spans="1:9" x14ac:dyDescent="0.35">
      <c r="A320">
        <f t="shared" si="8"/>
        <v>2</v>
      </c>
      <c r="B320" t="s">
        <v>7</v>
      </c>
      <c r="C320">
        <v>1</v>
      </c>
      <c r="D320" t="str">
        <f>VLOOKUP(E320,[1]PDCL!$B$3:$C$34,2,)</f>
        <v>EC</v>
      </c>
      <c r="E320" t="s">
        <v>82</v>
      </c>
      <c r="F320" t="s">
        <v>331</v>
      </c>
      <c r="G320" s="4">
        <f>-IFERROR(VLOOKUP($F320,'[1]TD Z22K260 II por PN'!$C:$N,$A320,),)/1000+IFERROR(VLOOKUP(F320,[2]II!$F:$G,2,),)/1000</f>
        <v>0</v>
      </c>
      <c r="H320" s="4">
        <f>IFERROR(VLOOKUP($F320,'[3]Variações por PN'!$S$8:$T$2813,2,),)/1000/12-IFERROR(VLOOKUP(F320,'[4]TD por componente'!$A:$B,2,),)/1000/12</f>
        <v>0</v>
      </c>
      <c r="I320" s="4">
        <f t="shared" si="9"/>
        <v>0</v>
      </c>
    </row>
    <row r="321" spans="1:9" x14ac:dyDescent="0.35">
      <c r="A321">
        <f t="shared" si="8"/>
        <v>2</v>
      </c>
      <c r="B321" t="s">
        <v>7</v>
      </c>
      <c r="C321">
        <v>1</v>
      </c>
      <c r="D321" t="str">
        <f>VLOOKUP(E321,[1]PDCL!$B$3:$C$34,2,)</f>
        <v>EC</v>
      </c>
      <c r="E321" t="s">
        <v>82</v>
      </c>
      <c r="F321" t="s">
        <v>332</v>
      </c>
      <c r="G321" s="4">
        <f>-IFERROR(VLOOKUP($F321,'[1]TD Z22K260 II por PN'!$C:$N,$A321,),)/1000+IFERROR(VLOOKUP(F321,[2]II!$F:$G,2,),)/1000</f>
        <v>0</v>
      </c>
      <c r="H321" s="4">
        <f>IFERROR(VLOOKUP($F321,'[3]Variações por PN'!$S$8:$T$2813,2,),)/1000/12-IFERROR(VLOOKUP(F321,'[4]TD por componente'!$A:$B,2,),)/1000/12</f>
        <v>0</v>
      </c>
      <c r="I321" s="4">
        <f t="shared" si="9"/>
        <v>0</v>
      </c>
    </row>
    <row r="322" spans="1:9" x14ac:dyDescent="0.35">
      <c r="A322">
        <f t="shared" si="8"/>
        <v>2</v>
      </c>
      <c r="B322" t="s">
        <v>7</v>
      </c>
      <c r="C322">
        <v>1</v>
      </c>
      <c r="D322" t="str">
        <f>VLOOKUP(E322,[1]PDCL!$B$3:$C$34,2,)</f>
        <v>EC</v>
      </c>
      <c r="E322" t="s">
        <v>82</v>
      </c>
      <c r="F322" t="s">
        <v>333</v>
      </c>
      <c r="G322" s="4">
        <f>-IFERROR(VLOOKUP($F322,'[1]TD Z22K260 II por PN'!$C:$N,$A322,),)/1000+IFERROR(VLOOKUP(F322,[2]II!$F:$G,2,),)/1000</f>
        <v>0</v>
      </c>
      <c r="H322" s="4">
        <f>IFERROR(VLOOKUP($F322,'[3]Variações por PN'!$S$8:$T$2813,2,),)/1000/12-IFERROR(VLOOKUP(F322,'[4]TD por componente'!$A:$B,2,),)/1000/12</f>
        <v>0</v>
      </c>
      <c r="I322" s="4">
        <f t="shared" si="9"/>
        <v>0</v>
      </c>
    </row>
    <row r="323" spans="1:9" x14ac:dyDescent="0.35">
      <c r="A323">
        <f t="shared" ref="A323:A386" si="10">C323+1</f>
        <v>2</v>
      </c>
      <c r="B323" t="s">
        <v>7</v>
      </c>
      <c r="C323">
        <v>1</v>
      </c>
      <c r="D323" t="str">
        <f>VLOOKUP(E323,[1]PDCL!$B$3:$C$34,2,)</f>
        <v>EC</v>
      </c>
      <c r="E323" t="s">
        <v>82</v>
      </c>
      <c r="F323" t="s">
        <v>334</v>
      </c>
      <c r="G323" s="4">
        <f>-IFERROR(VLOOKUP($F323,'[1]TD Z22K260 II por PN'!$C:$N,$A323,),)/1000+IFERROR(VLOOKUP(F323,[2]II!$F:$G,2,),)/1000</f>
        <v>0</v>
      </c>
      <c r="H323" s="4">
        <f>IFERROR(VLOOKUP($F323,'[3]Variações por PN'!$S$8:$T$2813,2,),)/1000/12-IFERROR(VLOOKUP(F323,'[4]TD por componente'!$A:$B,2,),)/1000/12</f>
        <v>0</v>
      </c>
      <c r="I323" s="4">
        <f t="shared" ref="I323:I386" si="11">G323-H323</f>
        <v>0</v>
      </c>
    </row>
    <row r="324" spans="1:9" x14ac:dyDescent="0.35">
      <c r="A324">
        <f t="shared" si="10"/>
        <v>2</v>
      </c>
      <c r="B324" t="s">
        <v>7</v>
      </c>
      <c r="C324">
        <v>1</v>
      </c>
      <c r="D324" t="str">
        <f>VLOOKUP(E324,[1]PDCL!$B$3:$C$34,2,)</f>
        <v>EC</v>
      </c>
      <c r="E324" t="s">
        <v>82</v>
      </c>
      <c r="F324" t="s">
        <v>335</v>
      </c>
      <c r="G324" s="4">
        <f>-IFERROR(VLOOKUP($F324,'[1]TD Z22K260 II por PN'!$C:$N,$A324,),)/1000+IFERROR(VLOOKUP(F324,[2]II!$F:$G,2,),)/1000</f>
        <v>0</v>
      </c>
      <c r="H324" s="4">
        <f>IFERROR(VLOOKUP($F324,'[3]Variações por PN'!$S$8:$T$2813,2,),)/1000/12-IFERROR(VLOOKUP(F324,'[4]TD por componente'!$A:$B,2,),)/1000/12</f>
        <v>0</v>
      </c>
      <c r="I324" s="4">
        <f t="shared" si="11"/>
        <v>0</v>
      </c>
    </row>
    <row r="325" spans="1:9" x14ac:dyDescent="0.35">
      <c r="A325">
        <f t="shared" si="10"/>
        <v>2</v>
      </c>
      <c r="B325" t="s">
        <v>7</v>
      </c>
      <c r="C325">
        <v>1</v>
      </c>
      <c r="D325" t="str">
        <f>VLOOKUP(E325,[1]PDCL!$B$3:$C$34,2,)</f>
        <v>EC</v>
      </c>
      <c r="E325" t="s">
        <v>82</v>
      </c>
      <c r="F325" t="s">
        <v>336</v>
      </c>
      <c r="G325" s="4">
        <f>-IFERROR(VLOOKUP($F325,'[1]TD Z22K260 II por PN'!$C:$N,$A325,),)/1000+IFERROR(VLOOKUP(F325,[2]II!$F:$G,2,),)/1000</f>
        <v>0</v>
      </c>
      <c r="H325" s="4">
        <f>IFERROR(VLOOKUP($F325,'[3]Variações por PN'!$S$8:$T$2813,2,),)/1000/12-IFERROR(VLOOKUP(F325,'[4]TD por componente'!$A:$B,2,),)/1000/12</f>
        <v>0</v>
      </c>
      <c r="I325" s="4">
        <f t="shared" si="11"/>
        <v>0</v>
      </c>
    </row>
    <row r="326" spans="1:9" x14ac:dyDescent="0.35">
      <c r="A326">
        <f t="shared" si="10"/>
        <v>2</v>
      </c>
      <c r="B326" t="s">
        <v>7</v>
      </c>
      <c r="C326">
        <v>1</v>
      </c>
      <c r="D326" t="str">
        <f>VLOOKUP(E326,[1]PDCL!$B$3:$C$34,2,)</f>
        <v>EC</v>
      </c>
      <c r="E326" t="s">
        <v>82</v>
      </c>
      <c r="F326" t="s">
        <v>337</v>
      </c>
      <c r="G326" s="4">
        <f>-IFERROR(VLOOKUP($F326,'[1]TD Z22K260 II por PN'!$C:$N,$A326,),)/1000+IFERROR(VLOOKUP(F326,[2]II!$F:$G,2,),)/1000</f>
        <v>0</v>
      </c>
      <c r="H326" s="4">
        <f>IFERROR(VLOOKUP($F326,'[3]Variações por PN'!$S$8:$T$2813,2,),)/1000/12-IFERROR(VLOOKUP(F326,'[4]TD por componente'!$A:$B,2,),)/1000/12</f>
        <v>0</v>
      </c>
      <c r="I326" s="4">
        <f t="shared" si="11"/>
        <v>0</v>
      </c>
    </row>
    <row r="327" spans="1:9" x14ac:dyDescent="0.35">
      <c r="A327">
        <f t="shared" si="10"/>
        <v>2</v>
      </c>
      <c r="B327" t="s">
        <v>7</v>
      </c>
      <c r="C327">
        <v>1</v>
      </c>
      <c r="D327" t="str">
        <f>VLOOKUP(E327,[1]PDCL!$B$3:$C$34,2,)</f>
        <v>EC</v>
      </c>
      <c r="E327" t="s">
        <v>82</v>
      </c>
      <c r="F327" t="s">
        <v>338</v>
      </c>
      <c r="G327" s="4">
        <f>-IFERROR(VLOOKUP($F327,'[1]TD Z22K260 II por PN'!$C:$N,$A327,),)/1000+IFERROR(VLOOKUP(F327,[2]II!$F:$G,2,),)/1000</f>
        <v>0</v>
      </c>
      <c r="H327" s="4">
        <f>IFERROR(VLOOKUP($F327,'[3]Variações por PN'!$S$8:$T$2813,2,),)/1000/12-IFERROR(VLOOKUP(F327,'[4]TD por componente'!$A:$B,2,),)/1000/12</f>
        <v>0</v>
      </c>
      <c r="I327" s="4">
        <f t="shared" si="11"/>
        <v>0</v>
      </c>
    </row>
    <row r="328" spans="1:9" x14ac:dyDescent="0.35">
      <c r="A328">
        <f t="shared" si="10"/>
        <v>2</v>
      </c>
      <c r="B328" t="s">
        <v>7</v>
      </c>
      <c r="C328">
        <v>1</v>
      </c>
      <c r="D328" t="str">
        <f>VLOOKUP(E328,[1]PDCL!$B$3:$C$34,2,)</f>
        <v>EC</v>
      </c>
      <c r="E328" t="s">
        <v>82</v>
      </c>
      <c r="F328" t="s">
        <v>339</v>
      </c>
      <c r="G328" s="4">
        <f>-IFERROR(VLOOKUP($F328,'[1]TD Z22K260 II por PN'!$C:$N,$A328,),)/1000+IFERROR(VLOOKUP(F328,[2]II!$F:$G,2,),)/1000</f>
        <v>0</v>
      </c>
      <c r="H328" s="4">
        <f>IFERROR(VLOOKUP($F328,'[3]Variações por PN'!$S$8:$T$2813,2,),)/1000/12-IFERROR(VLOOKUP(F328,'[4]TD por componente'!$A:$B,2,),)/1000/12</f>
        <v>0</v>
      </c>
      <c r="I328" s="4">
        <f t="shared" si="11"/>
        <v>0</v>
      </c>
    </row>
    <row r="329" spans="1:9" x14ac:dyDescent="0.35">
      <c r="A329">
        <f t="shared" si="10"/>
        <v>2</v>
      </c>
      <c r="B329" t="s">
        <v>7</v>
      </c>
      <c r="C329">
        <v>1</v>
      </c>
      <c r="D329" t="str">
        <f>VLOOKUP(E329,[1]PDCL!$B$3:$C$34,2,)</f>
        <v>EC</v>
      </c>
      <c r="E329" t="s">
        <v>82</v>
      </c>
      <c r="F329" t="s">
        <v>340</v>
      </c>
      <c r="G329" s="4">
        <f>-IFERROR(VLOOKUP($F329,'[1]TD Z22K260 II por PN'!$C:$N,$A329,),)/1000+IFERROR(VLOOKUP(F329,[2]II!$F:$G,2,),)/1000</f>
        <v>0</v>
      </c>
      <c r="H329" s="4">
        <f>IFERROR(VLOOKUP($F329,'[3]Variações por PN'!$S$8:$T$2813,2,),)/1000/12-IFERROR(VLOOKUP(F329,'[4]TD por componente'!$A:$B,2,),)/1000/12</f>
        <v>0</v>
      </c>
      <c r="I329" s="4">
        <f t="shared" si="11"/>
        <v>0</v>
      </c>
    </row>
    <row r="330" spans="1:9" x14ac:dyDescent="0.35">
      <c r="A330">
        <f t="shared" si="10"/>
        <v>2</v>
      </c>
      <c r="B330" t="s">
        <v>7</v>
      </c>
      <c r="C330">
        <v>1</v>
      </c>
      <c r="D330" t="str">
        <f>VLOOKUP(E330,[1]PDCL!$B$3:$C$34,2,)</f>
        <v>EC</v>
      </c>
      <c r="E330" t="s">
        <v>82</v>
      </c>
      <c r="F330" t="s">
        <v>341</v>
      </c>
      <c r="G330" s="4">
        <f>-IFERROR(VLOOKUP($F330,'[1]TD Z22K260 II por PN'!$C:$N,$A330,),)/1000+IFERROR(VLOOKUP(F330,[2]II!$F:$G,2,),)/1000</f>
        <v>0</v>
      </c>
      <c r="H330" s="4">
        <f>IFERROR(VLOOKUP($F330,'[3]Variações por PN'!$S$8:$T$2813,2,),)/1000/12-IFERROR(VLOOKUP(F330,'[4]TD por componente'!$A:$B,2,),)/1000/12</f>
        <v>0</v>
      </c>
      <c r="I330" s="4">
        <f t="shared" si="11"/>
        <v>0</v>
      </c>
    </row>
    <row r="331" spans="1:9" x14ac:dyDescent="0.35">
      <c r="A331">
        <f t="shared" si="10"/>
        <v>2</v>
      </c>
      <c r="B331" t="s">
        <v>7</v>
      </c>
      <c r="C331">
        <v>1</v>
      </c>
      <c r="D331" t="str">
        <f>VLOOKUP(E331,[1]PDCL!$B$3:$C$34,2,)</f>
        <v>EC</v>
      </c>
      <c r="E331" t="s">
        <v>82</v>
      </c>
      <c r="F331" t="s">
        <v>342</v>
      </c>
      <c r="G331" s="4">
        <f>-IFERROR(VLOOKUP($F331,'[1]TD Z22K260 II por PN'!$C:$N,$A331,),)/1000+IFERROR(VLOOKUP(F331,[2]II!$F:$G,2,),)/1000</f>
        <v>0</v>
      </c>
      <c r="H331" s="4">
        <f>IFERROR(VLOOKUP($F331,'[3]Variações por PN'!$S$8:$T$2813,2,),)/1000/12-IFERROR(VLOOKUP(F331,'[4]TD por componente'!$A:$B,2,),)/1000/12</f>
        <v>0</v>
      </c>
      <c r="I331" s="4">
        <f t="shared" si="11"/>
        <v>0</v>
      </c>
    </row>
    <row r="332" spans="1:9" x14ac:dyDescent="0.35">
      <c r="A332">
        <f t="shared" si="10"/>
        <v>2</v>
      </c>
      <c r="B332" t="s">
        <v>7</v>
      </c>
      <c r="C332">
        <v>1</v>
      </c>
      <c r="D332" t="str">
        <f>VLOOKUP(E332,[1]PDCL!$B$3:$C$34,2,)</f>
        <v>EC</v>
      </c>
      <c r="E332" t="s">
        <v>82</v>
      </c>
      <c r="F332" t="s">
        <v>343</v>
      </c>
      <c r="G332" s="4">
        <f>-IFERROR(VLOOKUP($F332,'[1]TD Z22K260 II por PN'!$C:$N,$A332,),)/1000+IFERROR(VLOOKUP(F332,[2]II!$F:$G,2,),)/1000</f>
        <v>0</v>
      </c>
      <c r="H332" s="4">
        <f>IFERROR(VLOOKUP($F332,'[3]Variações por PN'!$S$8:$T$2813,2,),)/1000/12-IFERROR(VLOOKUP(F332,'[4]TD por componente'!$A:$B,2,),)/1000/12</f>
        <v>0</v>
      </c>
      <c r="I332" s="4">
        <f t="shared" si="11"/>
        <v>0</v>
      </c>
    </row>
    <row r="333" spans="1:9" x14ac:dyDescent="0.35">
      <c r="A333">
        <f t="shared" si="10"/>
        <v>2</v>
      </c>
      <c r="B333" t="s">
        <v>7</v>
      </c>
      <c r="C333">
        <v>1</v>
      </c>
      <c r="D333" t="str">
        <f>VLOOKUP(E333,[1]PDCL!$B$3:$C$34,2,)</f>
        <v>EC</v>
      </c>
      <c r="E333" t="s">
        <v>82</v>
      </c>
      <c r="F333" t="s">
        <v>344</v>
      </c>
      <c r="G333" s="4">
        <f>-IFERROR(VLOOKUP($F333,'[1]TD Z22K260 II por PN'!$C:$N,$A333,),)/1000+IFERROR(VLOOKUP(F333,[2]II!$F:$G,2,),)/1000</f>
        <v>0</v>
      </c>
      <c r="H333" s="4">
        <f>IFERROR(VLOOKUP($F333,'[3]Variações por PN'!$S$8:$T$2813,2,),)/1000/12-IFERROR(VLOOKUP(F333,'[4]TD por componente'!$A:$B,2,),)/1000/12</f>
        <v>0</v>
      </c>
      <c r="I333" s="4">
        <f t="shared" si="11"/>
        <v>0</v>
      </c>
    </row>
    <row r="334" spans="1:9" x14ac:dyDescent="0.35">
      <c r="A334">
        <f t="shared" si="10"/>
        <v>2</v>
      </c>
      <c r="B334" t="s">
        <v>7</v>
      </c>
      <c r="C334">
        <v>1</v>
      </c>
      <c r="D334" t="str">
        <f>VLOOKUP(E334,[1]PDCL!$B$3:$C$34,2,)</f>
        <v>EC</v>
      </c>
      <c r="E334" t="s">
        <v>82</v>
      </c>
      <c r="F334" t="s">
        <v>345</v>
      </c>
      <c r="G334" s="4">
        <f>-IFERROR(VLOOKUP($F334,'[1]TD Z22K260 II por PN'!$C:$N,$A334,),)/1000+IFERROR(VLOOKUP(F334,[2]II!$F:$G,2,),)/1000</f>
        <v>0</v>
      </c>
      <c r="H334" s="4">
        <f>IFERROR(VLOOKUP($F334,'[3]Variações por PN'!$S$8:$T$2813,2,),)/1000/12-IFERROR(VLOOKUP(F334,'[4]TD por componente'!$A:$B,2,),)/1000/12</f>
        <v>0</v>
      </c>
      <c r="I334" s="4">
        <f t="shared" si="11"/>
        <v>0</v>
      </c>
    </row>
    <row r="335" spans="1:9" x14ac:dyDescent="0.35">
      <c r="A335">
        <f t="shared" si="10"/>
        <v>2</v>
      </c>
      <c r="B335" t="s">
        <v>7</v>
      </c>
      <c r="C335">
        <v>1</v>
      </c>
      <c r="D335" t="str">
        <f>VLOOKUP(E335,[1]PDCL!$B$3:$C$34,2,)</f>
        <v>EC</v>
      </c>
      <c r="E335" t="s">
        <v>82</v>
      </c>
      <c r="F335" t="s">
        <v>346</v>
      </c>
      <c r="G335" s="4">
        <f>-IFERROR(VLOOKUP($F335,'[1]TD Z22K260 II por PN'!$C:$N,$A335,),)/1000+IFERROR(VLOOKUP(F335,[2]II!$F:$G,2,),)/1000</f>
        <v>0</v>
      </c>
      <c r="H335" s="4">
        <f>IFERROR(VLOOKUP($F335,'[3]Variações por PN'!$S$8:$T$2813,2,),)/1000/12-IFERROR(VLOOKUP(F335,'[4]TD por componente'!$A:$B,2,),)/1000/12</f>
        <v>0</v>
      </c>
      <c r="I335" s="4">
        <f t="shared" si="11"/>
        <v>0</v>
      </c>
    </row>
    <row r="336" spans="1:9" x14ac:dyDescent="0.35">
      <c r="A336">
        <f t="shared" si="10"/>
        <v>2</v>
      </c>
      <c r="B336" t="s">
        <v>7</v>
      </c>
      <c r="C336">
        <v>1</v>
      </c>
      <c r="D336" t="str">
        <f>VLOOKUP(E336,[1]PDCL!$B$3:$C$34,2,)</f>
        <v>EC</v>
      </c>
      <c r="E336" t="s">
        <v>82</v>
      </c>
      <c r="F336" t="s">
        <v>347</v>
      </c>
      <c r="G336" s="4">
        <f>-IFERROR(VLOOKUP($F336,'[1]TD Z22K260 II por PN'!$C:$N,$A336,),)/1000+IFERROR(VLOOKUP(F336,[2]II!$F:$G,2,),)/1000</f>
        <v>0</v>
      </c>
      <c r="H336" s="4">
        <f>IFERROR(VLOOKUP($F336,'[3]Variações por PN'!$S$8:$T$2813,2,),)/1000/12-IFERROR(VLOOKUP(F336,'[4]TD por componente'!$A:$B,2,),)/1000/12</f>
        <v>0</v>
      </c>
      <c r="I336" s="4">
        <f t="shared" si="11"/>
        <v>0</v>
      </c>
    </row>
    <row r="337" spans="1:9" x14ac:dyDescent="0.35">
      <c r="A337">
        <f t="shared" si="10"/>
        <v>2</v>
      </c>
      <c r="B337" t="s">
        <v>7</v>
      </c>
      <c r="C337">
        <v>1</v>
      </c>
      <c r="D337" t="str">
        <f>VLOOKUP(E337,[1]PDCL!$B$3:$C$34,2,)</f>
        <v>EC</v>
      </c>
      <c r="E337" t="s">
        <v>82</v>
      </c>
      <c r="F337" t="s">
        <v>348</v>
      </c>
      <c r="G337" s="4">
        <f>-IFERROR(VLOOKUP($F337,'[1]TD Z22K260 II por PN'!$C:$N,$A337,),)/1000+IFERROR(VLOOKUP(F337,[2]II!$F:$G,2,),)/1000</f>
        <v>0</v>
      </c>
      <c r="H337" s="4">
        <f>IFERROR(VLOOKUP($F337,'[3]Variações por PN'!$S$8:$T$2813,2,),)/1000/12-IFERROR(VLOOKUP(F337,'[4]TD por componente'!$A:$B,2,),)/1000/12</f>
        <v>0</v>
      </c>
      <c r="I337" s="4">
        <f t="shared" si="11"/>
        <v>0</v>
      </c>
    </row>
    <row r="338" spans="1:9" x14ac:dyDescent="0.35">
      <c r="A338">
        <f t="shared" si="10"/>
        <v>2</v>
      </c>
      <c r="B338" t="s">
        <v>7</v>
      </c>
      <c r="C338">
        <v>1</v>
      </c>
      <c r="D338" t="str">
        <f>VLOOKUP(E338,[1]PDCL!$B$3:$C$34,2,)</f>
        <v>EC</v>
      </c>
      <c r="E338" t="s">
        <v>82</v>
      </c>
      <c r="F338" t="s">
        <v>349</v>
      </c>
      <c r="G338" s="4">
        <f>-IFERROR(VLOOKUP($F338,'[1]TD Z22K260 II por PN'!$C:$N,$A338,),)/1000+IFERROR(VLOOKUP(F338,[2]II!$F:$G,2,),)/1000</f>
        <v>0</v>
      </c>
      <c r="H338" s="4">
        <f>IFERROR(VLOOKUP($F338,'[3]Variações por PN'!$S$8:$T$2813,2,),)/1000/12-IFERROR(VLOOKUP(F338,'[4]TD por componente'!$A:$B,2,),)/1000/12</f>
        <v>0</v>
      </c>
      <c r="I338" s="4">
        <f t="shared" si="11"/>
        <v>0</v>
      </c>
    </row>
    <row r="339" spans="1:9" x14ac:dyDescent="0.35">
      <c r="A339">
        <f t="shared" si="10"/>
        <v>2</v>
      </c>
      <c r="B339" t="s">
        <v>7</v>
      </c>
      <c r="C339">
        <v>1</v>
      </c>
      <c r="D339" t="str">
        <f>VLOOKUP(E339,[1]PDCL!$B$3:$C$34,2,)</f>
        <v>EC</v>
      </c>
      <c r="E339" t="s">
        <v>82</v>
      </c>
      <c r="F339" t="s">
        <v>350</v>
      </c>
      <c r="G339" s="4">
        <f>-IFERROR(VLOOKUP($F339,'[1]TD Z22K260 II por PN'!$C:$N,$A339,),)/1000+IFERROR(VLOOKUP(F339,[2]II!$F:$G,2,),)/1000</f>
        <v>0</v>
      </c>
      <c r="H339" s="4">
        <f>IFERROR(VLOOKUP($F339,'[3]Variações por PN'!$S$8:$T$2813,2,),)/1000/12-IFERROR(VLOOKUP(F339,'[4]TD por componente'!$A:$B,2,),)/1000/12</f>
        <v>0</v>
      </c>
      <c r="I339" s="4">
        <f t="shared" si="11"/>
        <v>0</v>
      </c>
    </row>
    <row r="340" spans="1:9" x14ac:dyDescent="0.35">
      <c r="A340">
        <f t="shared" si="10"/>
        <v>2</v>
      </c>
      <c r="B340" t="s">
        <v>7</v>
      </c>
      <c r="C340">
        <v>1</v>
      </c>
      <c r="D340" t="str">
        <f>VLOOKUP(E340,[1]PDCL!$B$3:$C$34,2,)</f>
        <v>EC</v>
      </c>
      <c r="E340" t="s">
        <v>82</v>
      </c>
      <c r="F340" t="s">
        <v>351</v>
      </c>
      <c r="G340" s="4">
        <f>-IFERROR(VLOOKUP($F340,'[1]TD Z22K260 II por PN'!$C:$N,$A340,),)/1000+IFERROR(VLOOKUP(F340,[2]II!$F:$G,2,),)/1000</f>
        <v>0</v>
      </c>
      <c r="H340" s="4">
        <f>IFERROR(VLOOKUP($F340,'[3]Variações por PN'!$S$8:$T$2813,2,),)/1000/12-IFERROR(VLOOKUP(F340,'[4]TD por componente'!$A:$B,2,),)/1000/12</f>
        <v>0</v>
      </c>
      <c r="I340" s="4">
        <f t="shared" si="11"/>
        <v>0</v>
      </c>
    </row>
    <row r="341" spans="1:9" x14ac:dyDescent="0.35">
      <c r="A341">
        <f t="shared" si="10"/>
        <v>2</v>
      </c>
      <c r="B341" t="s">
        <v>7</v>
      </c>
      <c r="C341">
        <v>1</v>
      </c>
      <c r="D341" t="str">
        <f>VLOOKUP(E341,[1]PDCL!$B$3:$C$34,2,)</f>
        <v>EC</v>
      </c>
      <c r="E341" t="s">
        <v>82</v>
      </c>
      <c r="F341" t="s">
        <v>352</v>
      </c>
      <c r="G341" s="4">
        <f>-IFERROR(VLOOKUP($F341,'[1]TD Z22K260 II por PN'!$C:$N,$A341,),)/1000+IFERROR(VLOOKUP(F341,[2]II!$F:$G,2,),)/1000</f>
        <v>2.0509999999999997E-2</v>
      </c>
      <c r="H341" s="4">
        <f>IFERROR(VLOOKUP($F341,'[3]Variações por PN'!$S$8:$T$2813,2,),)/1000/12-IFERROR(VLOOKUP(F341,'[4]TD por componente'!$A:$B,2,),)/1000/12</f>
        <v>2.9137936939434016E-2</v>
      </c>
      <c r="I341" s="4">
        <f t="shared" si="11"/>
        <v>-8.6279369394340194E-3</v>
      </c>
    </row>
    <row r="342" spans="1:9" x14ac:dyDescent="0.35">
      <c r="A342">
        <f t="shared" si="10"/>
        <v>2</v>
      </c>
      <c r="B342" t="s">
        <v>7</v>
      </c>
      <c r="C342">
        <v>1</v>
      </c>
      <c r="D342" t="str">
        <f>VLOOKUP(E342,[1]PDCL!$B$3:$C$34,2,)</f>
        <v>EC</v>
      </c>
      <c r="E342" t="s">
        <v>82</v>
      </c>
      <c r="F342" t="s">
        <v>353</v>
      </c>
      <c r="G342" s="4">
        <f>-IFERROR(VLOOKUP($F342,'[1]TD Z22K260 II por PN'!$C:$N,$A342,),)/1000+IFERROR(VLOOKUP(F342,[2]II!$F:$G,2,),)/1000</f>
        <v>0</v>
      </c>
      <c r="H342" s="4">
        <f>IFERROR(VLOOKUP($F342,'[3]Variações por PN'!$S$8:$T$2813,2,),)/1000/12-IFERROR(VLOOKUP(F342,'[4]TD por componente'!$A:$B,2,),)/1000/12</f>
        <v>0</v>
      </c>
      <c r="I342" s="4">
        <f t="shared" si="11"/>
        <v>0</v>
      </c>
    </row>
    <row r="343" spans="1:9" x14ac:dyDescent="0.35">
      <c r="A343">
        <f t="shared" si="10"/>
        <v>2</v>
      </c>
      <c r="B343" t="s">
        <v>7</v>
      </c>
      <c r="C343">
        <v>1</v>
      </c>
      <c r="D343" t="str">
        <f>VLOOKUP(E343,[1]PDCL!$B$3:$C$34,2,)</f>
        <v>EC</v>
      </c>
      <c r="E343" t="s">
        <v>82</v>
      </c>
      <c r="F343" t="s">
        <v>354</v>
      </c>
      <c r="G343" s="4">
        <f>-IFERROR(VLOOKUP($F343,'[1]TD Z22K260 II por PN'!$C:$N,$A343,),)/1000+IFERROR(VLOOKUP(F343,[2]II!$F:$G,2,),)/1000</f>
        <v>-0.37770000000000004</v>
      </c>
      <c r="H343" s="4">
        <f>IFERROR(VLOOKUP($F343,'[3]Variações por PN'!$S$8:$T$2813,2,),)/1000/12-IFERROR(VLOOKUP(F343,'[4]TD por componente'!$A:$B,2,),)/1000/12</f>
        <v>0</v>
      </c>
      <c r="I343" s="4">
        <f t="shared" si="11"/>
        <v>-0.37770000000000004</v>
      </c>
    </row>
    <row r="344" spans="1:9" x14ac:dyDescent="0.35">
      <c r="A344">
        <f t="shared" si="10"/>
        <v>2</v>
      </c>
      <c r="B344" t="s">
        <v>7</v>
      </c>
      <c r="C344">
        <v>1</v>
      </c>
      <c r="D344" t="str">
        <f>VLOOKUP(E344,[1]PDCL!$B$3:$C$34,2,)</f>
        <v>EC</v>
      </c>
      <c r="E344" t="s">
        <v>82</v>
      </c>
      <c r="F344" t="s">
        <v>355</v>
      </c>
      <c r="G344" s="4">
        <f>-IFERROR(VLOOKUP($F344,'[1]TD Z22K260 II por PN'!$C:$N,$A344,),)/1000+IFERROR(VLOOKUP(F344,[2]II!$F:$G,2,),)/1000</f>
        <v>0</v>
      </c>
      <c r="H344" s="4">
        <f>IFERROR(VLOOKUP($F344,'[3]Variações por PN'!$S$8:$T$2813,2,),)/1000/12-IFERROR(VLOOKUP(F344,'[4]TD por componente'!$A:$B,2,),)/1000/12</f>
        <v>0</v>
      </c>
      <c r="I344" s="4">
        <f t="shared" si="11"/>
        <v>0</v>
      </c>
    </row>
    <row r="345" spans="1:9" x14ac:dyDescent="0.35">
      <c r="A345">
        <f t="shared" si="10"/>
        <v>2</v>
      </c>
      <c r="B345" t="s">
        <v>7</v>
      </c>
      <c r="C345">
        <v>1</v>
      </c>
      <c r="D345" t="str">
        <f>VLOOKUP(E345,[1]PDCL!$B$3:$C$34,2,)</f>
        <v>EC</v>
      </c>
      <c r="E345" t="s">
        <v>82</v>
      </c>
      <c r="F345" t="s">
        <v>356</v>
      </c>
      <c r="G345" s="4">
        <f>-IFERROR(VLOOKUP($F345,'[1]TD Z22K260 II por PN'!$C:$N,$A345,),)/1000+IFERROR(VLOOKUP(F345,[2]II!$F:$G,2,),)/1000</f>
        <v>0</v>
      </c>
      <c r="H345" s="4">
        <f>IFERROR(VLOOKUP($F345,'[3]Variações por PN'!$S$8:$T$2813,2,),)/1000/12-IFERROR(VLOOKUP(F345,'[4]TD por componente'!$A:$B,2,),)/1000/12</f>
        <v>0</v>
      </c>
      <c r="I345" s="4">
        <f t="shared" si="11"/>
        <v>0</v>
      </c>
    </row>
    <row r="346" spans="1:9" x14ac:dyDescent="0.35">
      <c r="A346">
        <f t="shared" si="10"/>
        <v>2</v>
      </c>
      <c r="B346" t="s">
        <v>7</v>
      </c>
      <c r="C346">
        <v>1</v>
      </c>
      <c r="D346" t="str">
        <f>VLOOKUP(E346,[1]PDCL!$B$3:$C$34,2,)</f>
        <v>EC</v>
      </c>
      <c r="E346" t="s">
        <v>82</v>
      </c>
      <c r="F346" t="s">
        <v>357</v>
      </c>
      <c r="G346" s="4">
        <f>-IFERROR(VLOOKUP($F346,'[1]TD Z22K260 II por PN'!$C:$N,$A346,),)/1000+IFERROR(VLOOKUP(F346,[2]II!$F:$G,2,),)/1000</f>
        <v>0</v>
      </c>
      <c r="H346" s="4">
        <f>IFERROR(VLOOKUP($F346,'[3]Variações por PN'!$S$8:$T$2813,2,),)/1000/12-IFERROR(VLOOKUP(F346,'[4]TD por componente'!$A:$B,2,),)/1000/12</f>
        <v>0</v>
      </c>
      <c r="I346" s="4">
        <f t="shared" si="11"/>
        <v>0</v>
      </c>
    </row>
    <row r="347" spans="1:9" x14ac:dyDescent="0.35">
      <c r="A347">
        <f t="shared" si="10"/>
        <v>2</v>
      </c>
      <c r="B347" t="s">
        <v>7</v>
      </c>
      <c r="C347">
        <v>1</v>
      </c>
      <c r="D347" t="str">
        <f>VLOOKUP(E347,[1]PDCL!$B$3:$C$34,2,)</f>
        <v>EC</v>
      </c>
      <c r="E347" t="s">
        <v>82</v>
      </c>
      <c r="F347" t="s">
        <v>358</v>
      </c>
      <c r="G347" s="4">
        <f>-IFERROR(VLOOKUP($F347,'[1]TD Z22K260 II por PN'!$C:$N,$A347,),)/1000+IFERROR(VLOOKUP(F347,[2]II!$F:$G,2,),)/1000</f>
        <v>0</v>
      </c>
      <c r="H347" s="4">
        <f>IFERROR(VLOOKUP($F347,'[3]Variações por PN'!$S$8:$T$2813,2,),)/1000/12-IFERROR(VLOOKUP(F347,'[4]TD por componente'!$A:$B,2,),)/1000/12</f>
        <v>0</v>
      </c>
      <c r="I347" s="4">
        <f t="shared" si="11"/>
        <v>0</v>
      </c>
    </row>
    <row r="348" spans="1:9" x14ac:dyDescent="0.35">
      <c r="A348">
        <f t="shared" si="10"/>
        <v>2</v>
      </c>
      <c r="B348" t="s">
        <v>7</v>
      </c>
      <c r="C348">
        <v>1</v>
      </c>
      <c r="D348" t="str">
        <f>VLOOKUP(E348,[1]PDCL!$B$3:$C$34,2,)</f>
        <v>EC</v>
      </c>
      <c r="E348" t="s">
        <v>82</v>
      </c>
      <c r="F348" t="s">
        <v>359</v>
      </c>
      <c r="G348" s="4">
        <f>-IFERROR(VLOOKUP($F348,'[1]TD Z22K260 II por PN'!$C:$N,$A348,),)/1000+IFERROR(VLOOKUP(F348,[2]II!$F:$G,2,),)/1000</f>
        <v>0</v>
      </c>
      <c r="H348" s="4">
        <f>IFERROR(VLOOKUP($F348,'[3]Variações por PN'!$S$8:$T$2813,2,),)/1000/12-IFERROR(VLOOKUP(F348,'[4]TD por componente'!$A:$B,2,),)/1000/12</f>
        <v>0</v>
      </c>
      <c r="I348" s="4">
        <f t="shared" si="11"/>
        <v>0</v>
      </c>
    </row>
    <row r="349" spans="1:9" x14ac:dyDescent="0.35">
      <c r="A349">
        <f t="shared" si="10"/>
        <v>2</v>
      </c>
      <c r="B349" t="s">
        <v>7</v>
      </c>
      <c r="C349">
        <v>1</v>
      </c>
      <c r="D349" t="str">
        <f>VLOOKUP(E349,[1]PDCL!$B$3:$C$34,2,)</f>
        <v>EC</v>
      </c>
      <c r="E349" t="s">
        <v>82</v>
      </c>
      <c r="F349" t="s">
        <v>360</v>
      </c>
      <c r="G349" s="4">
        <f>-IFERROR(VLOOKUP($F349,'[1]TD Z22K260 II por PN'!$C:$N,$A349,),)/1000+IFERROR(VLOOKUP(F349,[2]II!$F:$G,2,),)/1000</f>
        <v>0</v>
      </c>
      <c r="H349" s="4">
        <f>IFERROR(VLOOKUP($F349,'[3]Variações por PN'!$S$8:$T$2813,2,),)/1000/12-IFERROR(VLOOKUP(F349,'[4]TD por componente'!$A:$B,2,),)/1000/12</f>
        <v>0</v>
      </c>
      <c r="I349" s="4">
        <f t="shared" si="11"/>
        <v>0</v>
      </c>
    </row>
    <row r="350" spans="1:9" x14ac:dyDescent="0.35">
      <c r="A350">
        <f t="shared" si="10"/>
        <v>2</v>
      </c>
      <c r="B350" t="s">
        <v>7</v>
      </c>
      <c r="C350">
        <v>1</v>
      </c>
      <c r="D350" t="str">
        <f>VLOOKUP(E350,[1]PDCL!$B$3:$C$34,2,)</f>
        <v>EC</v>
      </c>
      <c r="E350" t="s">
        <v>82</v>
      </c>
      <c r="F350" t="s">
        <v>361</v>
      </c>
      <c r="G350" s="4">
        <f>-IFERROR(VLOOKUP($F350,'[1]TD Z22K260 II por PN'!$C:$N,$A350,),)/1000+IFERROR(VLOOKUP(F350,[2]II!$F:$G,2,),)/1000</f>
        <v>0</v>
      </c>
      <c r="H350" s="4">
        <f>IFERROR(VLOOKUP($F350,'[3]Variações por PN'!$S$8:$T$2813,2,),)/1000/12-IFERROR(VLOOKUP(F350,'[4]TD por componente'!$A:$B,2,),)/1000/12</f>
        <v>0</v>
      </c>
      <c r="I350" s="4">
        <f t="shared" si="11"/>
        <v>0</v>
      </c>
    </row>
    <row r="351" spans="1:9" x14ac:dyDescent="0.35">
      <c r="A351">
        <f t="shared" si="10"/>
        <v>2</v>
      </c>
      <c r="B351" t="s">
        <v>7</v>
      </c>
      <c r="C351">
        <v>1</v>
      </c>
      <c r="D351" t="str">
        <f>VLOOKUP(E351,[1]PDCL!$B$3:$C$34,2,)</f>
        <v>EC</v>
      </c>
      <c r="E351" t="s">
        <v>82</v>
      </c>
      <c r="F351" t="s">
        <v>362</v>
      </c>
      <c r="G351" s="4">
        <f>-IFERROR(VLOOKUP($F351,'[1]TD Z22K260 II por PN'!$C:$N,$A351,),)/1000+IFERROR(VLOOKUP(F351,[2]II!$F:$G,2,),)/1000</f>
        <v>0</v>
      </c>
      <c r="H351" s="4">
        <f>IFERROR(VLOOKUP($F351,'[3]Variações por PN'!$S$8:$T$2813,2,),)/1000/12-IFERROR(VLOOKUP(F351,'[4]TD por componente'!$A:$B,2,),)/1000/12</f>
        <v>0</v>
      </c>
      <c r="I351" s="4">
        <f t="shared" si="11"/>
        <v>0</v>
      </c>
    </row>
    <row r="352" spans="1:9" x14ac:dyDescent="0.35">
      <c r="A352">
        <f t="shared" si="10"/>
        <v>2</v>
      </c>
      <c r="B352" t="s">
        <v>7</v>
      </c>
      <c r="C352">
        <v>1</v>
      </c>
      <c r="D352" t="str">
        <f>VLOOKUP(E352,[1]PDCL!$B$3:$C$34,2,)</f>
        <v>EC</v>
      </c>
      <c r="E352" t="s">
        <v>82</v>
      </c>
      <c r="F352" t="s">
        <v>363</v>
      </c>
      <c r="G352" s="4">
        <f>-IFERROR(VLOOKUP($F352,'[1]TD Z22K260 II por PN'!$C:$N,$A352,),)/1000+IFERROR(VLOOKUP(F352,[2]II!$F:$G,2,),)/1000</f>
        <v>0</v>
      </c>
      <c r="H352" s="4">
        <f>IFERROR(VLOOKUP($F352,'[3]Variações por PN'!$S$8:$T$2813,2,),)/1000/12-IFERROR(VLOOKUP(F352,'[4]TD por componente'!$A:$B,2,),)/1000/12</f>
        <v>0</v>
      </c>
      <c r="I352" s="4">
        <f t="shared" si="11"/>
        <v>0</v>
      </c>
    </row>
    <row r="353" spans="1:9" x14ac:dyDescent="0.35">
      <c r="A353">
        <f t="shared" si="10"/>
        <v>2</v>
      </c>
      <c r="B353" t="s">
        <v>7</v>
      </c>
      <c r="C353">
        <v>1</v>
      </c>
      <c r="D353" t="str">
        <f>VLOOKUP(E353,[1]PDCL!$B$3:$C$34,2,)</f>
        <v>EC</v>
      </c>
      <c r="E353" t="s">
        <v>82</v>
      </c>
      <c r="F353" t="s">
        <v>364</v>
      </c>
      <c r="G353" s="4">
        <f>-IFERROR(VLOOKUP($F353,'[1]TD Z22K260 II por PN'!$C:$N,$A353,),)/1000+IFERROR(VLOOKUP(F353,[2]II!$F:$G,2,),)/1000</f>
        <v>-2.2501199999999995</v>
      </c>
      <c r="H353" s="4">
        <f>IFERROR(VLOOKUP($F353,'[3]Variações por PN'!$S$8:$T$2813,2,),)/1000/12-IFERROR(VLOOKUP(F353,'[4]TD por componente'!$A:$B,2,),)/1000/12</f>
        <v>-0.20543646657987533</v>
      </c>
      <c r="I353" s="4">
        <f t="shared" si="11"/>
        <v>-2.0446835334201241</v>
      </c>
    </row>
    <row r="354" spans="1:9" x14ac:dyDescent="0.35">
      <c r="A354">
        <f t="shared" si="10"/>
        <v>2</v>
      </c>
      <c r="B354" t="s">
        <v>7</v>
      </c>
      <c r="C354">
        <v>1</v>
      </c>
      <c r="D354" t="str">
        <f>VLOOKUP(E354,[1]PDCL!$B$3:$C$34,2,)</f>
        <v>EC</v>
      </c>
      <c r="E354" t="s">
        <v>82</v>
      </c>
      <c r="F354" t="s">
        <v>365</v>
      </c>
      <c r="G354" s="4">
        <f>-IFERROR(VLOOKUP($F354,'[1]TD Z22K260 II por PN'!$C:$N,$A354,),)/1000+IFERROR(VLOOKUP(F354,[2]II!$F:$G,2,),)/1000</f>
        <v>0</v>
      </c>
      <c r="H354" s="4">
        <f>IFERROR(VLOOKUP($F354,'[3]Variações por PN'!$S$8:$T$2813,2,),)/1000/12-IFERROR(VLOOKUP(F354,'[4]TD por componente'!$A:$B,2,),)/1000/12</f>
        <v>0</v>
      </c>
      <c r="I354" s="4">
        <f t="shared" si="11"/>
        <v>0</v>
      </c>
    </row>
    <row r="355" spans="1:9" x14ac:dyDescent="0.35">
      <c r="A355">
        <f t="shared" si="10"/>
        <v>2</v>
      </c>
      <c r="B355" t="s">
        <v>7</v>
      </c>
      <c r="C355">
        <v>1</v>
      </c>
      <c r="D355" t="str">
        <f>VLOOKUP(E355,[1]PDCL!$B$3:$C$34,2,)</f>
        <v>EC</v>
      </c>
      <c r="E355" t="s">
        <v>82</v>
      </c>
      <c r="F355" t="s">
        <v>366</v>
      </c>
      <c r="G355" s="4">
        <f>-IFERROR(VLOOKUP($F355,'[1]TD Z22K260 II por PN'!$C:$N,$A355,),)/1000+IFERROR(VLOOKUP(F355,[2]II!$F:$G,2,),)/1000</f>
        <v>0</v>
      </c>
      <c r="H355" s="4">
        <f>IFERROR(VLOOKUP($F355,'[3]Variações por PN'!$S$8:$T$2813,2,),)/1000/12-IFERROR(VLOOKUP(F355,'[4]TD por componente'!$A:$B,2,),)/1000/12</f>
        <v>0</v>
      </c>
      <c r="I355" s="4">
        <f t="shared" si="11"/>
        <v>0</v>
      </c>
    </row>
    <row r="356" spans="1:9" x14ac:dyDescent="0.35">
      <c r="A356">
        <f t="shared" si="10"/>
        <v>2</v>
      </c>
      <c r="B356" t="s">
        <v>7</v>
      </c>
      <c r="C356">
        <v>1</v>
      </c>
      <c r="D356" t="str">
        <f>VLOOKUP(E356,[1]PDCL!$B$3:$C$34,2,)</f>
        <v>EC</v>
      </c>
      <c r="E356" t="s">
        <v>82</v>
      </c>
      <c r="F356" t="s">
        <v>367</v>
      </c>
      <c r="G356" s="4">
        <f>-IFERROR(VLOOKUP($F356,'[1]TD Z22K260 II por PN'!$C:$N,$A356,),)/1000+IFERROR(VLOOKUP(F356,[2]II!$F:$G,2,),)/1000</f>
        <v>0</v>
      </c>
      <c r="H356" s="4">
        <f>IFERROR(VLOOKUP($F356,'[3]Variações por PN'!$S$8:$T$2813,2,),)/1000/12-IFERROR(VLOOKUP(F356,'[4]TD por componente'!$A:$B,2,),)/1000/12</f>
        <v>0</v>
      </c>
      <c r="I356" s="4">
        <f t="shared" si="11"/>
        <v>0</v>
      </c>
    </row>
    <row r="357" spans="1:9" x14ac:dyDescent="0.35">
      <c r="A357">
        <f t="shared" si="10"/>
        <v>2</v>
      </c>
      <c r="B357" t="s">
        <v>7</v>
      </c>
      <c r="C357">
        <v>1</v>
      </c>
      <c r="D357" t="str">
        <f>VLOOKUP(E357,[1]PDCL!$B$3:$C$34,2,)</f>
        <v>EC</v>
      </c>
      <c r="E357" t="s">
        <v>82</v>
      </c>
      <c r="F357" t="s">
        <v>368</v>
      </c>
      <c r="G357" s="4">
        <f>-IFERROR(VLOOKUP($F357,'[1]TD Z22K260 II por PN'!$C:$N,$A357,),)/1000+IFERROR(VLOOKUP(F357,[2]II!$F:$G,2,),)/1000</f>
        <v>0</v>
      </c>
      <c r="H357" s="4">
        <f>IFERROR(VLOOKUP($F357,'[3]Variações por PN'!$S$8:$T$2813,2,),)/1000/12-IFERROR(VLOOKUP(F357,'[4]TD por componente'!$A:$B,2,),)/1000/12</f>
        <v>-3.3232000000000004E-4</v>
      </c>
      <c r="I357" s="4">
        <f t="shared" si="11"/>
        <v>3.3232000000000004E-4</v>
      </c>
    </row>
    <row r="358" spans="1:9" x14ac:dyDescent="0.35">
      <c r="A358">
        <f t="shared" si="10"/>
        <v>2</v>
      </c>
      <c r="B358" t="s">
        <v>7</v>
      </c>
      <c r="C358">
        <v>1</v>
      </c>
      <c r="D358" t="str">
        <f>VLOOKUP(E358,[1]PDCL!$B$3:$C$34,2,)</f>
        <v>EC</v>
      </c>
      <c r="E358" t="s">
        <v>82</v>
      </c>
      <c r="F358" t="s">
        <v>369</v>
      </c>
      <c r="G358" s="4">
        <f>-IFERROR(VLOOKUP($F358,'[1]TD Z22K260 II por PN'!$C:$N,$A358,),)/1000+IFERROR(VLOOKUP(F358,[2]II!$F:$G,2,),)/1000</f>
        <v>0.14731000000000005</v>
      </c>
      <c r="H358" s="4">
        <f>IFERROR(VLOOKUP($F358,'[3]Variações por PN'!$S$8:$T$2813,2,),)/1000/12-IFERROR(VLOOKUP(F358,'[4]TD por componente'!$A:$B,2,),)/1000/12</f>
        <v>9.4030770211334949E-2</v>
      </c>
      <c r="I358" s="4">
        <f t="shared" si="11"/>
        <v>5.3279229788665103E-2</v>
      </c>
    </row>
    <row r="359" spans="1:9" x14ac:dyDescent="0.35">
      <c r="A359">
        <f t="shared" si="10"/>
        <v>2</v>
      </c>
      <c r="B359" t="s">
        <v>7</v>
      </c>
      <c r="C359">
        <v>1</v>
      </c>
      <c r="D359" t="str">
        <f>VLOOKUP(E359,[1]PDCL!$B$3:$C$34,2,)</f>
        <v>EC</v>
      </c>
      <c r="E359" t="s">
        <v>82</v>
      </c>
      <c r="F359" t="s">
        <v>370</v>
      </c>
      <c r="G359" s="4">
        <f>-IFERROR(VLOOKUP($F359,'[1]TD Z22K260 II por PN'!$C:$N,$A359,),)/1000+IFERROR(VLOOKUP(F359,[2]II!$F:$G,2,),)/1000</f>
        <v>-0.91405999999999998</v>
      </c>
      <c r="H359" s="4">
        <f>IFERROR(VLOOKUP($F359,'[3]Variações por PN'!$S$8:$T$2813,2,),)/1000/12-IFERROR(VLOOKUP(F359,'[4]TD por componente'!$A:$B,2,),)/1000/12</f>
        <v>0</v>
      </c>
      <c r="I359" s="4">
        <f t="shared" si="11"/>
        <v>-0.91405999999999998</v>
      </c>
    </row>
    <row r="360" spans="1:9" x14ac:dyDescent="0.35">
      <c r="A360">
        <f t="shared" si="10"/>
        <v>2</v>
      </c>
      <c r="B360" t="s">
        <v>7</v>
      </c>
      <c r="C360">
        <v>1</v>
      </c>
      <c r="D360" t="str">
        <f>VLOOKUP(E360,[1]PDCL!$B$3:$C$34,2,)</f>
        <v>EC</v>
      </c>
      <c r="E360" t="s">
        <v>82</v>
      </c>
      <c r="F360" t="s">
        <v>371</v>
      </c>
      <c r="G360" s="4">
        <f>-IFERROR(VLOOKUP($F360,'[1]TD Z22K260 II por PN'!$C:$N,$A360,),)/1000+IFERROR(VLOOKUP(F360,[2]II!$F:$G,2,),)/1000</f>
        <v>0</v>
      </c>
      <c r="H360" s="4">
        <f>IFERROR(VLOOKUP($F360,'[3]Variações por PN'!$S$8:$T$2813,2,),)/1000/12-IFERROR(VLOOKUP(F360,'[4]TD por componente'!$A:$B,2,),)/1000/12</f>
        <v>0</v>
      </c>
      <c r="I360" s="4">
        <f t="shared" si="11"/>
        <v>0</v>
      </c>
    </row>
    <row r="361" spans="1:9" x14ac:dyDescent="0.35">
      <c r="A361">
        <f t="shared" si="10"/>
        <v>2</v>
      </c>
      <c r="B361" t="s">
        <v>7</v>
      </c>
      <c r="C361">
        <v>1</v>
      </c>
      <c r="D361" t="str">
        <f>VLOOKUP(E361,[1]PDCL!$B$3:$C$34,2,)</f>
        <v>EC</v>
      </c>
      <c r="E361" t="s">
        <v>82</v>
      </c>
      <c r="F361" t="s">
        <v>372</v>
      </c>
      <c r="G361" s="4">
        <f>-IFERROR(VLOOKUP($F361,'[1]TD Z22K260 II por PN'!$C:$N,$A361,),)/1000+IFERROR(VLOOKUP(F361,[2]II!$F:$G,2,),)/1000</f>
        <v>-2.78633</v>
      </c>
      <c r="H361" s="4">
        <f>IFERROR(VLOOKUP($F361,'[3]Variações por PN'!$S$8:$T$2813,2,),)/1000/12-IFERROR(VLOOKUP(F361,'[4]TD por componente'!$A:$B,2,),)/1000/12</f>
        <v>0</v>
      </c>
      <c r="I361" s="4">
        <f t="shared" si="11"/>
        <v>-2.78633</v>
      </c>
    </row>
    <row r="362" spans="1:9" x14ac:dyDescent="0.35">
      <c r="A362">
        <f t="shared" si="10"/>
        <v>2</v>
      </c>
      <c r="B362" t="s">
        <v>7</v>
      </c>
      <c r="C362">
        <v>1</v>
      </c>
      <c r="D362" t="str">
        <f>VLOOKUP(E362,[1]PDCL!$B$3:$C$34,2,)</f>
        <v>EC</v>
      </c>
      <c r="E362" t="s">
        <v>82</v>
      </c>
      <c r="F362" t="s">
        <v>373</v>
      </c>
      <c r="G362" s="4">
        <f>-IFERROR(VLOOKUP($F362,'[1]TD Z22K260 II por PN'!$C:$N,$A362,),)/1000+IFERROR(VLOOKUP(F362,[2]II!$F:$G,2,),)/1000</f>
        <v>0</v>
      </c>
      <c r="H362" s="4">
        <f>IFERROR(VLOOKUP($F362,'[3]Variações por PN'!$S$8:$T$2813,2,),)/1000/12-IFERROR(VLOOKUP(F362,'[4]TD por componente'!$A:$B,2,),)/1000/12</f>
        <v>0</v>
      </c>
      <c r="I362" s="4">
        <f t="shared" si="11"/>
        <v>0</v>
      </c>
    </row>
    <row r="363" spans="1:9" x14ac:dyDescent="0.35">
      <c r="A363">
        <f t="shared" si="10"/>
        <v>2</v>
      </c>
      <c r="B363" t="s">
        <v>7</v>
      </c>
      <c r="C363">
        <v>1</v>
      </c>
      <c r="D363" t="str">
        <f>VLOOKUP(E363,[1]PDCL!$B$3:$C$34,2,)</f>
        <v>EC</v>
      </c>
      <c r="E363" t="s">
        <v>82</v>
      </c>
      <c r="F363" t="s">
        <v>374</v>
      </c>
      <c r="G363" s="4">
        <f>-IFERROR(VLOOKUP($F363,'[1]TD Z22K260 II por PN'!$C:$N,$A363,),)/1000+IFERROR(VLOOKUP(F363,[2]II!$F:$G,2,),)/1000</f>
        <v>-31.426599999999997</v>
      </c>
      <c r="H363" s="4">
        <f>IFERROR(VLOOKUP($F363,'[3]Variações por PN'!$S$8:$T$2813,2,),)/1000/12-IFERROR(VLOOKUP(F363,'[4]TD por componente'!$A:$B,2,),)/1000/12</f>
        <v>0</v>
      </c>
      <c r="I363" s="4">
        <f t="shared" si="11"/>
        <v>-31.426599999999997</v>
      </c>
    </row>
    <row r="364" spans="1:9" x14ac:dyDescent="0.35">
      <c r="A364">
        <f t="shared" si="10"/>
        <v>2</v>
      </c>
      <c r="B364" t="s">
        <v>7</v>
      </c>
      <c r="C364">
        <v>1</v>
      </c>
      <c r="D364" t="str">
        <f>VLOOKUP(E364,[1]PDCL!$B$3:$C$34,2,)</f>
        <v>EC</v>
      </c>
      <c r="E364" t="s">
        <v>82</v>
      </c>
      <c r="F364" t="s">
        <v>375</v>
      </c>
      <c r="G364" s="4">
        <f>-IFERROR(VLOOKUP($F364,'[1]TD Z22K260 II por PN'!$C:$N,$A364,),)/1000+IFERROR(VLOOKUP(F364,[2]II!$F:$G,2,),)/1000</f>
        <v>0</v>
      </c>
      <c r="H364" s="4">
        <f>IFERROR(VLOOKUP($F364,'[3]Variações por PN'!$S$8:$T$2813,2,),)/1000/12-IFERROR(VLOOKUP(F364,'[4]TD por componente'!$A:$B,2,),)/1000/12</f>
        <v>0</v>
      </c>
      <c r="I364" s="4">
        <f t="shared" si="11"/>
        <v>0</v>
      </c>
    </row>
    <row r="365" spans="1:9" x14ac:dyDescent="0.35">
      <c r="A365">
        <f t="shared" si="10"/>
        <v>2</v>
      </c>
      <c r="B365" t="s">
        <v>7</v>
      </c>
      <c r="C365">
        <v>1</v>
      </c>
      <c r="D365" t="str">
        <f>VLOOKUP(E365,[1]PDCL!$B$3:$C$34,2,)</f>
        <v>EC</v>
      </c>
      <c r="E365" t="s">
        <v>82</v>
      </c>
      <c r="F365" t="s">
        <v>376</v>
      </c>
      <c r="G365" s="4">
        <f>-IFERROR(VLOOKUP($F365,'[1]TD Z22K260 II por PN'!$C:$N,$A365,),)/1000+IFERROR(VLOOKUP(F365,[2]II!$F:$G,2,),)/1000</f>
        <v>0.29910999999999999</v>
      </c>
      <c r="H365" s="4">
        <f>IFERROR(VLOOKUP($F365,'[3]Variações por PN'!$S$8:$T$2813,2,),)/1000/12-IFERROR(VLOOKUP(F365,'[4]TD por componente'!$A:$B,2,),)/1000/12</f>
        <v>2.5611304212838151E-2</v>
      </c>
      <c r="I365" s="4">
        <f t="shared" si="11"/>
        <v>0.27349869578716185</v>
      </c>
    </row>
    <row r="366" spans="1:9" x14ac:dyDescent="0.35">
      <c r="A366">
        <f t="shared" si="10"/>
        <v>2</v>
      </c>
      <c r="B366" t="s">
        <v>7</v>
      </c>
      <c r="C366">
        <v>1</v>
      </c>
      <c r="D366" t="str">
        <f>VLOOKUP(E366,[1]PDCL!$B$3:$C$34,2,)</f>
        <v>EC</v>
      </c>
      <c r="E366" t="s">
        <v>82</v>
      </c>
      <c r="F366" t="s">
        <v>377</v>
      </c>
      <c r="G366" s="4">
        <f>-IFERROR(VLOOKUP($F366,'[1]TD Z22K260 II por PN'!$C:$N,$A366,),)/1000+IFERROR(VLOOKUP(F366,[2]II!$F:$G,2,),)/1000</f>
        <v>-0.4456800000000003</v>
      </c>
      <c r="H366" s="4">
        <f>IFERROR(VLOOKUP($F366,'[3]Variações por PN'!$S$8:$T$2813,2,),)/1000/12-IFERROR(VLOOKUP(F366,'[4]TD por componente'!$A:$B,2,),)/1000/12</f>
        <v>4.1646512065408932E-2</v>
      </c>
      <c r="I366" s="4">
        <f t="shared" si="11"/>
        <v>-0.48732651206540922</v>
      </c>
    </row>
    <row r="367" spans="1:9" x14ac:dyDescent="0.35">
      <c r="A367">
        <f t="shared" si="10"/>
        <v>2</v>
      </c>
      <c r="B367" t="s">
        <v>7</v>
      </c>
      <c r="C367">
        <v>1</v>
      </c>
      <c r="D367" t="str">
        <f>VLOOKUP(E367,[1]PDCL!$B$3:$C$34,2,)</f>
        <v>EC</v>
      </c>
      <c r="E367" t="s">
        <v>82</v>
      </c>
      <c r="F367" t="s">
        <v>378</v>
      </c>
      <c r="G367" s="4">
        <f>-IFERROR(VLOOKUP($F367,'[1]TD Z22K260 II por PN'!$C:$N,$A367,),)/1000+IFERROR(VLOOKUP(F367,[2]II!$F:$G,2,),)/1000</f>
        <v>-1.1801500000000005</v>
      </c>
      <c r="H367" s="4">
        <f>IFERROR(VLOOKUP($F367,'[3]Variações por PN'!$S$8:$T$2813,2,),)/1000/12-IFERROR(VLOOKUP(F367,'[4]TD por componente'!$A:$B,2,),)/1000/12</f>
        <v>4.664373497004317E-2</v>
      </c>
      <c r="I367" s="4">
        <f t="shared" si="11"/>
        <v>-1.2267937349700437</v>
      </c>
    </row>
    <row r="368" spans="1:9" x14ac:dyDescent="0.35">
      <c r="A368">
        <f t="shared" si="10"/>
        <v>2</v>
      </c>
      <c r="B368" t="s">
        <v>7</v>
      </c>
      <c r="C368">
        <v>1</v>
      </c>
      <c r="D368" t="str">
        <f>VLOOKUP(E368,[1]PDCL!$B$3:$C$34,2,)</f>
        <v>EC</v>
      </c>
      <c r="E368" t="s">
        <v>82</v>
      </c>
      <c r="F368" t="s">
        <v>379</v>
      </c>
      <c r="G368" s="4">
        <f>-IFERROR(VLOOKUP($F368,'[1]TD Z22K260 II por PN'!$C:$N,$A368,),)/1000+IFERROR(VLOOKUP(F368,[2]II!$F:$G,2,),)/1000</f>
        <v>-0.84698000000000007</v>
      </c>
      <c r="H368" s="4">
        <f>IFERROR(VLOOKUP($F368,'[3]Variações por PN'!$S$8:$T$2813,2,),)/1000/12-IFERROR(VLOOKUP(F368,'[4]TD por componente'!$A:$B,2,),)/1000/12</f>
        <v>-0.18079743434619028</v>
      </c>
      <c r="I368" s="4">
        <f t="shared" si="11"/>
        <v>-0.66618256565380984</v>
      </c>
    </row>
    <row r="369" spans="1:9" x14ac:dyDescent="0.35">
      <c r="A369">
        <f t="shared" si="10"/>
        <v>2</v>
      </c>
      <c r="B369" t="s">
        <v>7</v>
      </c>
      <c r="C369">
        <v>1</v>
      </c>
      <c r="D369" t="str">
        <f>VLOOKUP(E369,[1]PDCL!$B$3:$C$34,2,)</f>
        <v>EC</v>
      </c>
      <c r="E369" t="s">
        <v>82</v>
      </c>
      <c r="F369" t="s">
        <v>380</v>
      </c>
      <c r="G369" s="4">
        <f>-IFERROR(VLOOKUP($F369,'[1]TD Z22K260 II por PN'!$C:$N,$A369,),)/1000+IFERROR(VLOOKUP(F369,[2]II!$F:$G,2,),)/1000</f>
        <v>-22.775600000000004</v>
      </c>
      <c r="H369" s="4">
        <f>IFERROR(VLOOKUP($F369,'[3]Variações por PN'!$S$8:$T$2813,2,),)/1000/12-IFERROR(VLOOKUP(F369,'[4]TD por componente'!$A:$B,2,),)/1000/12</f>
        <v>1.8930357453960169</v>
      </c>
      <c r="I369" s="4">
        <f t="shared" si="11"/>
        <v>-24.668635745396021</v>
      </c>
    </row>
    <row r="370" spans="1:9" x14ac:dyDescent="0.35">
      <c r="A370">
        <f t="shared" si="10"/>
        <v>2</v>
      </c>
      <c r="B370" t="s">
        <v>7</v>
      </c>
      <c r="C370">
        <v>1</v>
      </c>
      <c r="D370" t="str">
        <f>VLOOKUP(E370,[1]PDCL!$B$3:$C$34,2,)</f>
        <v>EC</v>
      </c>
      <c r="E370" t="s">
        <v>82</v>
      </c>
      <c r="F370" t="s">
        <v>381</v>
      </c>
      <c r="G370" s="4">
        <f>-IFERROR(VLOOKUP($F370,'[1]TD Z22K260 II por PN'!$C:$N,$A370,),)/1000+IFERROR(VLOOKUP(F370,[2]II!$F:$G,2,),)/1000</f>
        <v>-0.35974000000000017</v>
      </c>
      <c r="H370" s="4">
        <f>IFERROR(VLOOKUP($F370,'[3]Variações por PN'!$S$8:$T$2813,2,),)/1000/12-IFERROR(VLOOKUP(F370,'[4]TD por componente'!$A:$B,2,),)/1000/12</f>
        <v>-0.21130975786653183</v>
      </c>
      <c r="I370" s="4">
        <f t="shared" si="11"/>
        <v>-0.14843024213346834</v>
      </c>
    </row>
    <row r="371" spans="1:9" x14ac:dyDescent="0.35">
      <c r="A371">
        <f t="shared" si="10"/>
        <v>2</v>
      </c>
      <c r="B371" t="s">
        <v>7</v>
      </c>
      <c r="C371">
        <v>1</v>
      </c>
      <c r="D371" t="str">
        <f>VLOOKUP(E371,[1]PDCL!$B$3:$C$34,2,)</f>
        <v>EC</v>
      </c>
      <c r="E371" t="s">
        <v>82</v>
      </c>
      <c r="F371" t="s">
        <v>382</v>
      </c>
      <c r="G371" s="4">
        <f>-IFERROR(VLOOKUP($F371,'[1]TD Z22K260 II por PN'!$C:$N,$A371,),)/1000+IFERROR(VLOOKUP(F371,[2]II!$F:$G,2,),)/1000</f>
        <v>-4.9670000000000006E-2</v>
      </c>
      <c r="H371" s="4">
        <f>IFERROR(VLOOKUP($F371,'[3]Variações por PN'!$S$8:$T$2813,2,),)/1000/12-IFERROR(VLOOKUP(F371,'[4]TD por componente'!$A:$B,2,),)/1000/12</f>
        <v>0.5941677080943446</v>
      </c>
      <c r="I371" s="4">
        <f t="shared" si="11"/>
        <v>-0.6438377080943446</v>
      </c>
    </row>
    <row r="372" spans="1:9" x14ac:dyDescent="0.35">
      <c r="A372">
        <f t="shared" si="10"/>
        <v>2</v>
      </c>
      <c r="B372" t="s">
        <v>7</v>
      </c>
      <c r="C372">
        <v>1</v>
      </c>
      <c r="D372" t="str">
        <f>VLOOKUP(E372,[1]PDCL!$B$3:$C$34,2,)</f>
        <v>EC</v>
      </c>
      <c r="E372" t="s">
        <v>82</v>
      </c>
      <c r="F372" t="s">
        <v>383</v>
      </c>
      <c r="G372" s="4">
        <f>-IFERROR(VLOOKUP($F372,'[1]TD Z22K260 II por PN'!$C:$N,$A372,),)/1000+IFERROR(VLOOKUP(F372,[2]II!$F:$G,2,),)/1000</f>
        <v>0</v>
      </c>
      <c r="H372" s="4">
        <f>IFERROR(VLOOKUP($F372,'[3]Variações por PN'!$S$8:$T$2813,2,),)/1000/12-IFERROR(VLOOKUP(F372,'[4]TD por componente'!$A:$B,2,),)/1000/12</f>
        <v>0</v>
      </c>
      <c r="I372" s="4">
        <f t="shared" si="11"/>
        <v>0</v>
      </c>
    </row>
    <row r="373" spans="1:9" x14ac:dyDescent="0.35">
      <c r="A373">
        <f t="shared" si="10"/>
        <v>2</v>
      </c>
      <c r="B373" t="s">
        <v>7</v>
      </c>
      <c r="C373">
        <v>1</v>
      </c>
      <c r="D373" t="str">
        <f>VLOOKUP(E373,[1]PDCL!$B$3:$C$34,2,)</f>
        <v>EC</v>
      </c>
      <c r="E373" t="s">
        <v>82</v>
      </c>
      <c r="F373" t="s">
        <v>384</v>
      </c>
      <c r="G373" s="4">
        <f>-IFERROR(VLOOKUP($F373,'[1]TD Z22K260 II por PN'!$C:$N,$A373,),)/1000+IFERROR(VLOOKUP(F373,[2]II!$F:$G,2,),)/1000</f>
        <v>0</v>
      </c>
      <c r="H373" s="4">
        <f>IFERROR(VLOOKUP($F373,'[3]Variações por PN'!$S$8:$T$2813,2,),)/1000/12-IFERROR(VLOOKUP(F373,'[4]TD por componente'!$A:$B,2,),)/1000/12</f>
        <v>2.9401695941678843E-5</v>
      </c>
      <c r="I373" s="4">
        <f t="shared" si="11"/>
        <v>-2.9401695941678843E-5</v>
      </c>
    </row>
    <row r="374" spans="1:9" x14ac:dyDescent="0.35">
      <c r="A374">
        <f t="shared" si="10"/>
        <v>2</v>
      </c>
      <c r="B374" t="s">
        <v>7</v>
      </c>
      <c r="C374">
        <v>1</v>
      </c>
      <c r="D374" t="str">
        <f>VLOOKUP(E374,[1]PDCL!$B$3:$C$34,2,)</f>
        <v>EC</v>
      </c>
      <c r="E374" t="s">
        <v>82</v>
      </c>
      <c r="F374" t="s">
        <v>385</v>
      </c>
      <c r="G374" s="4">
        <f>-IFERROR(VLOOKUP($F374,'[1]TD Z22K260 II por PN'!$C:$N,$A374,),)/1000+IFERROR(VLOOKUP(F374,[2]II!$F:$G,2,),)/1000</f>
        <v>-4.0410000000000001E-2</v>
      </c>
      <c r="H374" s="4">
        <f>IFERROR(VLOOKUP($F374,'[3]Variações por PN'!$S$8:$T$2813,2,),)/1000/12-IFERROR(VLOOKUP(F374,'[4]TD por componente'!$A:$B,2,),)/1000/12</f>
        <v>-2.0653113583081525E-3</v>
      </c>
      <c r="I374" s="4">
        <f t="shared" si="11"/>
        <v>-3.8344688641691847E-2</v>
      </c>
    </row>
    <row r="375" spans="1:9" x14ac:dyDescent="0.35">
      <c r="A375">
        <f t="shared" si="10"/>
        <v>2</v>
      </c>
      <c r="B375" t="s">
        <v>7</v>
      </c>
      <c r="C375">
        <v>1</v>
      </c>
      <c r="D375" t="str">
        <f>VLOOKUP(E375,[1]PDCL!$B$3:$C$34,2,)</f>
        <v>EC</v>
      </c>
      <c r="E375" t="s">
        <v>82</v>
      </c>
      <c r="F375" t="s">
        <v>386</v>
      </c>
      <c r="G375" s="4">
        <f>-IFERROR(VLOOKUP($F375,'[1]TD Z22K260 II por PN'!$C:$N,$A375,),)/1000+IFERROR(VLOOKUP(F375,[2]II!$F:$G,2,),)/1000</f>
        <v>-9.1399999999999988E-3</v>
      </c>
      <c r="H375" s="4">
        <f>IFERROR(VLOOKUP($F375,'[3]Variações por PN'!$S$8:$T$2813,2,),)/1000/12-IFERROR(VLOOKUP(F375,'[4]TD por componente'!$A:$B,2,),)/1000/12</f>
        <v>-3.3511662017428746E-4</v>
      </c>
      <c r="I375" s="4">
        <f t="shared" si="11"/>
        <v>-8.804883379825712E-3</v>
      </c>
    </row>
    <row r="376" spans="1:9" x14ac:dyDescent="0.35">
      <c r="A376">
        <f t="shared" si="10"/>
        <v>2</v>
      </c>
      <c r="B376" t="s">
        <v>7</v>
      </c>
      <c r="C376">
        <v>1</v>
      </c>
      <c r="D376" t="str">
        <f>VLOOKUP(E376,[1]PDCL!$B$3:$C$34,2,)</f>
        <v>EC</v>
      </c>
      <c r="E376" t="s">
        <v>82</v>
      </c>
      <c r="F376" t="s">
        <v>387</v>
      </c>
      <c r="G376" s="4">
        <f>-IFERROR(VLOOKUP($F376,'[1]TD Z22K260 II por PN'!$C:$N,$A376,),)/1000+IFERROR(VLOOKUP(F376,[2]II!$F:$G,2,),)/1000</f>
        <v>-3.2099999999999997E-3</v>
      </c>
      <c r="H376" s="4">
        <f>IFERROR(VLOOKUP($F376,'[3]Variações por PN'!$S$8:$T$2813,2,),)/1000/12-IFERROR(VLOOKUP(F376,'[4]TD por componente'!$A:$B,2,),)/1000/12</f>
        <v>-2.5939972972632277E-4</v>
      </c>
      <c r="I376" s="4">
        <f t="shared" si="11"/>
        <v>-2.950600270273677E-3</v>
      </c>
    </row>
    <row r="377" spans="1:9" x14ac:dyDescent="0.35">
      <c r="A377">
        <f t="shared" si="10"/>
        <v>2</v>
      </c>
      <c r="B377" t="s">
        <v>7</v>
      </c>
      <c r="C377">
        <v>1</v>
      </c>
      <c r="D377" t="str">
        <f>VLOOKUP(E377,[1]PDCL!$B$3:$C$34,2,)</f>
        <v>EC</v>
      </c>
      <c r="E377" t="s">
        <v>82</v>
      </c>
      <c r="F377" t="s">
        <v>388</v>
      </c>
      <c r="G377" s="4">
        <f>-IFERROR(VLOOKUP($F377,'[1]TD Z22K260 II por PN'!$C:$N,$A377,),)/1000+IFERROR(VLOOKUP(F377,[2]II!$F:$G,2,),)/1000</f>
        <v>1.8700000000000001E-3</v>
      </c>
      <c r="H377" s="4">
        <f>IFERROR(VLOOKUP($F377,'[3]Variações por PN'!$S$8:$T$2813,2,),)/1000/12-IFERROR(VLOOKUP(F377,'[4]TD por componente'!$A:$B,2,),)/1000/12</f>
        <v>-1.7556847378731506E-3</v>
      </c>
      <c r="I377" s="4">
        <f t="shared" si="11"/>
        <v>3.6256847378731507E-3</v>
      </c>
    </row>
    <row r="378" spans="1:9" x14ac:dyDescent="0.35">
      <c r="A378">
        <f t="shared" si="10"/>
        <v>2</v>
      </c>
      <c r="B378" t="s">
        <v>7</v>
      </c>
      <c r="C378">
        <v>1</v>
      </c>
      <c r="D378" t="str">
        <f>VLOOKUP(E378,[1]PDCL!$B$3:$C$34,2,)</f>
        <v>EC</v>
      </c>
      <c r="E378" t="s">
        <v>82</v>
      </c>
      <c r="F378" t="s">
        <v>389</v>
      </c>
      <c r="G378" s="4">
        <f>-IFERROR(VLOOKUP($F378,'[1]TD Z22K260 II por PN'!$C:$N,$A378,),)/1000+IFERROR(VLOOKUP(F378,[2]II!$F:$G,2,),)/1000</f>
        <v>0</v>
      </c>
      <c r="H378" s="4">
        <f>IFERROR(VLOOKUP($F378,'[3]Variações por PN'!$S$8:$T$2813,2,),)/1000/12-IFERROR(VLOOKUP(F378,'[4]TD por componente'!$A:$B,2,),)/1000/12</f>
        <v>-1.473486889440917E-2</v>
      </c>
      <c r="I378" s="4">
        <f t="shared" si="11"/>
        <v>1.473486889440917E-2</v>
      </c>
    </row>
    <row r="379" spans="1:9" x14ac:dyDescent="0.35">
      <c r="A379">
        <f t="shared" si="10"/>
        <v>2</v>
      </c>
      <c r="B379" t="s">
        <v>7</v>
      </c>
      <c r="C379">
        <v>1</v>
      </c>
      <c r="D379" t="str">
        <f>VLOOKUP(E379,[1]PDCL!$B$3:$C$34,2,)</f>
        <v>EC</v>
      </c>
      <c r="E379" t="s">
        <v>82</v>
      </c>
      <c r="F379" t="s">
        <v>390</v>
      </c>
      <c r="G379" s="4">
        <f>-IFERROR(VLOOKUP($F379,'[1]TD Z22K260 II por PN'!$C:$N,$A379,),)/1000+IFERROR(VLOOKUP(F379,[2]II!$F:$G,2,),)/1000</f>
        <v>-1.7099999999999999E-3</v>
      </c>
      <c r="H379" s="4">
        <f>IFERROR(VLOOKUP($F379,'[3]Variações por PN'!$S$8:$T$2813,2,),)/1000/12-IFERROR(VLOOKUP(F379,'[4]TD por componente'!$A:$B,2,),)/1000/12</f>
        <v>0</v>
      </c>
      <c r="I379" s="4">
        <f t="shared" si="11"/>
        <v>-1.7099999999999999E-3</v>
      </c>
    </row>
    <row r="380" spans="1:9" x14ac:dyDescent="0.35">
      <c r="A380">
        <f t="shared" si="10"/>
        <v>2</v>
      </c>
      <c r="B380" t="s">
        <v>7</v>
      </c>
      <c r="C380">
        <v>1</v>
      </c>
      <c r="D380" t="str">
        <f>VLOOKUP(E380,[1]PDCL!$B$3:$C$34,2,)</f>
        <v>EC</v>
      </c>
      <c r="E380" t="s">
        <v>82</v>
      </c>
      <c r="F380" t="s">
        <v>391</v>
      </c>
      <c r="G380" s="4">
        <f>-IFERROR(VLOOKUP($F380,'[1]TD Z22K260 II por PN'!$C:$N,$A380,),)/1000+IFERROR(VLOOKUP(F380,[2]II!$F:$G,2,),)/1000</f>
        <v>0.12837000000000001</v>
      </c>
      <c r="H380" s="4">
        <f>IFERROR(VLOOKUP($F380,'[3]Variações por PN'!$S$8:$T$2813,2,),)/1000/12-IFERROR(VLOOKUP(F380,'[4]TD por componente'!$A:$B,2,),)/1000/12</f>
        <v>0</v>
      </c>
      <c r="I380" s="4">
        <f t="shared" si="11"/>
        <v>0.12837000000000001</v>
      </c>
    </row>
    <row r="381" spans="1:9" x14ac:dyDescent="0.35">
      <c r="A381">
        <f t="shared" si="10"/>
        <v>2</v>
      </c>
      <c r="B381" t="s">
        <v>7</v>
      </c>
      <c r="C381">
        <v>1</v>
      </c>
      <c r="D381" t="str">
        <f>VLOOKUP(E381,[1]PDCL!$B$3:$C$34,2,)</f>
        <v>EC</v>
      </c>
      <c r="E381" t="s">
        <v>82</v>
      </c>
      <c r="F381" t="s">
        <v>392</v>
      </c>
      <c r="G381" s="4">
        <f>-IFERROR(VLOOKUP($F381,'[1]TD Z22K260 II por PN'!$C:$N,$A381,),)/1000+IFERROR(VLOOKUP(F381,[2]II!$F:$G,2,),)/1000</f>
        <v>-0.52822999999999998</v>
      </c>
      <c r="H381" s="4">
        <f>IFERROR(VLOOKUP($F381,'[3]Variações por PN'!$S$8:$T$2813,2,),)/1000/12-IFERROR(VLOOKUP(F381,'[4]TD por componente'!$A:$B,2,),)/1000/12</f>
        <v>0.20876035369414095</v>
      </c>
      <c r="I381" s="4">
        <f t="shared" si="11"/>
        <v>-0.7369903536941409</v>
      </c>
    </row>
    <row r="382" spans="1:9" x14ac:dyDescent="0.35">
      <c r="A382">
        <f t="shared" si="10"/>
        <v>2</v>
      </c>
      <c r="B382" t="s">
        <v>7</v>
      </c>
      <c r="C382">
        <v>1</v>
      </c>
      <c r="D382" t="str">
        <f>VLOOKUP(E382,[1]PDCL!$B$3:$C$34,2,)</f>
        <v>EC</v>
      </c>
      <c r="E382" t="s">
        <v>82</v>
      </c>
      <c r="F382" t="s">
        <v>393</v>
      </c>
      <c r="G382" s="4">
        <f>-IFERROR(VLOOKUP($F382,'[1]TD Z22K260 II por PN'!$C:$N,$A382,),)/1000+IFERROR(VLOOKUP(F382,[2]II!$F:$G,2,),)/1000</f>
        <v>1.5662700000000001</v>
      </c>
      <c r="H382" s="4">
        <f>IFERROR(VLOOKUP($F382,'[3]Variações por PN'!$S$8:$T$2813,2,),)/1000/12-IFERROR(VLOOKUP(F382,'[4]TD por componente'!$A:$B,2,),)/1000/12</f>
        <v>4.8341959134892115E-2</v>
      </c>
      <c r="I382" s="4">
        <f t="shared" si="11"/>
        <v>1.5179280408651079</v>
      </c>
    </row>
    <row r="383" spans="1:9" x14ac:dyDescent="0.35">
      <c r="A383">
        <f t="shared" si="10"/>
        <v>2</v>
      </c>
      <c r="B383" t="s">
        <v>7</v>
      </c>
      <c r="C383">
        <v>1</v>
      </c>
      <c r="D383" t="str">
        <f>VLOOKUP(E383,[1]PDCL!$B$3:$C$34,2,)</f>
        <v>EC</v>
      </c>
      <c r="E383" t="s">
        <v>82</v>
      </c>
      <c r="F383" t="s">
        <v>394</v>
      </c>
      <c r="G383" s="4">
        <f>-IFERROR(VLOOKUP($F383,'[1]TD Z22K260 II por PN'!$C:$N,$A383,),)/1000+IFERROR(VLOOKUP(F383,[2]II!$F:$G,2,),)/1000</f>
        <v>2.0194500000000004</v>
      </c>
      <c r="H383" s="4">
        <f>IFERROR(VLOOKUP($F383,'[3]Variações por PN'!$S$8:$T$2813,2,),)/1000/12-IFERROR(VLOOKUP(F383,'[4]TD por componente'!$A:$B,2,),)/1000/12</f>
        <v>0.51651314484033617</v>
      </c>
      <c r="I383" s="4">
        <f t="shared" si="11"/>
        <v>1.5029368551596642</v>
      </c>
    </row>
    <row r="384" spans="1:9" x14ac:dyDescent="0.35">
      <c r="A384">
        <f t="shared" si="10"/>
        <v>2</v>
      </c>
      <c r="B384" t="s">
        <v>7</v>
      </c>
      <c r="C384">
        <v>1</v>
      </c>
      <c r="D384" t="str">
        <f>VLOOKUP(E384,[1]PDCL!$B$3:$C$34,2,)</f>
        <v>EC</v>
      </c>
      <c r="E384" t="s">
        <v>82</v>
      </c>
      <c r="F384" t="s">
        <v>395</v>
      </c>
      <c r="G384" s="4">
        <f>-IFERROR(VLOOKUP($F384,'[1]TD Z22K260 II por PN'!$C:$N,$A384,),)/1000+IFERROR(VLOOKUP(F384,[2]II!$F:$G,2,),)/1000</f>
        <v>0</v>
      </c>
      <c r="H384" s="4">
        <f>IFERROR(VLOOKUP($F384,'[3]Variações por PN'!$S$8:$T$2813,2,),)/1000/12-IFERROR(VLOOKUP(F384,'[4]TD por componente'!$A:$B,2,),)/1000/12</f>
        <v>0</v>
      </c>
      <c r="I384" s="4">
        <f t="shared" si="11"/>
        <v>0</v>
      </c>
    </row>
    <row r="385" spans="1:9" x14ac:dyDescent="0.35">
      <c r="A385">
        <f t="shared" si="10"/>
        <v>2</v>
      </c>
      <c r="B385" t="s">
        <v>7</v>
      </c>
      <c r="C385">
        <v>1</v>
      </c>
      <c r="D385" t="str">
        <f>VLOOKUP(E385,[1]PDCL!$B$3:$C$34,2,)</f>
        <v>EC</v>
      </c>
      <c r="E385" t="s">
        <v>82</v>
      </c>
      <c r="F385" t="s">
        <v>396</v>
      </c>
      <c r="G385" s="4">
        <f>-IFERROR(VLOOKUP($F385,'[1]TD Z22K260 II por PN'!$C:$N,$A385,),)/1000+IFERROR(VLOOKUP(F385,[2]II!$F:$G,2,),)/1000</f>
        <v>0</v>
      </c>
      <c r="H385" s="4">
        <f>IFERROR(VLOOKUP($F385,'[3]Variações por PN'!$S$8:$T$2813,2,),)/1000/12-IFERROR(VLOOKUP(F385,'[4]TD por componente'!$A:$B,2,),)/1000/12</f>
        <v>0</v>
      </c>
      <c r="I385" s="4">
        <f t="shared" si="11"/>
        <v>0</v>
      </c>
    </row>
    <row r="386" spans="1:9" x14ac:dyDescent="0.35">
      <c r="A386">
        <f t="shared" si="10"/>
        <v>2</v>
      </c>
      <c r="B386" t="s">
        <v>7</v>
      </c>
      <c r="C386">
        <v>1</v>
      </c>
      <c r="D386" t="str">
        <f>VLOOKUP(E386,[1]PDCL!$B$3:$C$34,2,)</f>
        <v>EC</v>
      </c>
      <c r="E386" t="s">
        <v>82</v>
      </c>
      <c r="F386" t="s">
        <v>397</v>
      </c>
      <c r="G386" s="4">
        <f>-IFERROR(VLOOKUP($F386,'[1]TD Z22K260 II por PN'!$C:$N,$A386,),)/1000+IFERROR(VLOOKUP(F386,[2]II!$F:$G,2,),)/1000</f>
        <v>-3.5789999999999961E-2</v>
      </c>
      <c r="H386" s="4">
        <f>IFERROR(VLOOKUP($F386,'[3]Variações por PN'!$S$8:$T$2813,2,),)/1000/12-IFERROR(VLOOKUP(F386,'[4]TD por componente'!$A:$B,2,),)/1000/12</f>
        <v>3.2458310601428189E-2</v>
      </c>
      <c r="I386" s="4">
        <f t="shared" si="11"/>
        <v>-6.824831060142815E-2</v>
      </c>
    </row>
    <row r="387" spans="1:9" x14ac:dyDescent="0.35">
      <c r="A387">
        <f t="shared" ref="A387:A450" si="12">C387+1</f>
        <v>2</v>
      </c>
      <c r="B387" t="s">
        <v>7</v>
      </c>
      <c r="C387">
        <v>1</v>
      </c>
      <c r="D387" t="str">
        <f>VLOOKUP(E387,[1]PDCL!$B$3:$C$34,2,)</f>
        <v>EC</v>
      </c>
      <c r="E387" t="s">
        <v>82</v>
      </c>
      <c r="F387" t="s">
        <v>398</v>
      </c>
      <c r="G387" s="4">
        <f>-IFERROR(VLOOKUP($F387,'[1]TD Z22K260 II por PN'!$C:$N,$A387,),)/1000+IFERROR(VLOOKUP(F387,[2]II!$F:$G,2,),)/1000</f>
        <v>4.6660000000000007E-2</v>
      </c>
      <c r="H387" s="4">
        <f>IFERROR(VLOOKUP($F387,'[3]Variações por PN'!$S$8:$T$2813,2,),)/1000/12-IFERROR(VLOOKUP(F387,'[4]TD por componente'!$A:$B,2,),)/1000/12</f>
        <v>9.2896039635427752E-2</v>
      </c>
      <c r="I387" s="4">
        <f t="shared" ref="I387:I450" si="13">G387-H387</f>
        <v>-4.6236039635427745E-2</v>
      </c>
    </row>
    <row r="388" spans="1:9" x14ac:dyDescent="0.35">
      <c r="A388">
        <f t="shared" si="12"/>
        <v>2</v>
      </c>
      <c r="B388" t="s">
        <v>7</v>
      </c>
      <c r="C388">
        <v>1</v>
      </c>
      <c r="D388" t="str">
        <f>VLOOKUP(E388,[1]PDCL!$B$3:$C$34,2,)</f>
        <v>EC</v>
      </c>
      <c r="E388" t="s">
        <v>82</v>
      </c>
      <c r="F388" t="s">
        <v>399</v>
      </c>
      <c r="G388" s="4">
        <f>-IFERROR(VLOOKUP($F388,'[1]TD Z22K260 II por PN'!$C:$N,$A388,),)/1000+IFERROR(VLOOKUP(F388,[2]II!$F:$G,2,),)/1000</f>
        <v>0.13929</v>
      </c>
      <c r="H388" s="4">
        <f>IFERROR(VLOOKUP($F388,'[3]Variações por PN'!$S$8:$T$2813,2,),)/1000/12-IFERROR(VLOOKUP(F388,'[4]TD por componente'!$A:$B,2,),)/1000/12</f>
        <v>0.21483834920897726</v>
      </c>
      <c r="I388" s="4">
        <f t="shared" si="13"/>
        <v>-7.5548349208977267E-2</v>
      </c>
    </row>
    <row r="389" spans="1:9" x14ac:dyDescent="0.35">
      <c r="A389">
        <f t="shared" si="12"/>
        <v>2</v>
      </c>
      <c r="B389" t="s">
        <v>7</v>
      </c>
      <c r="C389">
        <v>1</v>
      </c>
      <c r="D389" t="str">
        <f>VLOOKUP(E389,[1]PDCL!$B$3:$C$34,2,)</f>
        <v>EC</v>
      </c>
      <c r="E389" t="s">
        <v>82</v>
      </c>
      <c r="F389" t="s">
        <v>400</v>
      </c>
      <c r="G389" s="4">
        <f>-IFERROR(VLOOKUP($F389,'[1]TD Z22K260 II por PN'!$C:$N,$A389,),)/1000+IFERROR(VLOOKUP(F389,[2]II!$F:$G,2,),)/1000</f>
        <v>0</v>
      </c>
      <c r="H389" s="4">
        <f>IFERROR(VLOOKUP($F389,'[3]Variações por PN'!$S$8:$T$2813,2,),)/1000/12-IFERROR(VLOOKUP(F389,'[4]TD por componente'!$A:$B,2,),)/1000/12</f>
        <v>0</v>
      </c>
      <c r="I389" s="4">
        <f t="shared" si="13"/>
        <v>0</v>
      </c>
    </row>
    <row r="390" spans="1:9" x14ac:dyDescent="0.35">
      <c r="A390">
        <f t="shared" si="12"/>
        <v>2</v>
      </c>
      <c r="B390" t="s">
        <v>7</v>
      </c>
      <c r="C390">
        <v>1</v>
      </c>
      <c r="D390" t="str">
        <f>VLOOKUP(E390,[1]PDCL!$B$3:$C$34,2,)</f>
        <v>EC</v>
      </c>
      <c r="E390" t="s">
        <v>82</v>
      </c>
      <c r="F390" t="s">
        <v>401</v>
      </c>
      <c r="G390" s="4">
        <f>-IFERROR(VLOOKUP($F390,'[1]TD Z22K260 II por PN'!$C:$N,$A390,),)/1000+IFERROR(VLOOKUP(F390,[2]II!$F:$G,2,),)/1000</f>
        <v>0</v>
      </c>
      <c r="H390" s="4">
        <f>IFERROR(VLOOKUP($F390,'[3]Variações por PN'!$S$8:$T$2813,2,),)/1000/12-IFERROR(VLOOKUP(F390,'[4]TD por componente'!$A:$B,2,),)/1000/12</f>
        <v>0</v>
      </c>
      <c r="I390" s="4">
        <f t="shared" si="13"/>
        <v>0</v>
      </c>
    </row>
    <row r="391" spans="1:9" x14ac:dyDescent="0.35">
      <c r="A391">
        <f t="shared" si="12"/>
        <v>2</v>
      </c>
      <c r="B391" t="s">
        <v>7</v>
      </c>
      <c r="C391">
        <v>1</v>
      </c>
      <c r="D391" t="str">
        <f>VLOOKUP(E391,[1]PDCL!$B$3:$C$34,2,)</f>
        <v>EC</v>
      </c>
      <c r="E391" t="s">
        <v>82</v>
      </c>
      <c r="F391" t="s">
        <v>402</v>
      </c>
      <c r="G391" s="4">
        <f>-IFERROR(VLOOKUP($F391,'[1]TD Z22K260 II por PN'!$C:$N,$A391,),)/1000+IFERROR(VLOOKUP(F391,[2]II!$F:$G,2,),)/1000</f>
        <v>1.0920000000000003E-2</v>
      </c>
      <c r="H391" s="4">
        <f>IFERROR(VLOOKUP($F391,'[3]Variações por PN'!$S$8:$T$2813,2,),)/1000/12-IFERROR(VLOOKUP(F391,'[4]TD por componente'!$A:$B,2,),)/1000/12</f>
        <v>5.9254323323362432E-4</v>
      </c>
      <c r="I391" s="4">
        <f t="shared" si="13"/>
        <v>1.0327456766766378E-2</v>
      </c>
    </row>
    <row r="392" spans="1:9" x14ac:dyDescent="0.35">
      <c r="A392">
        <f t="shared" si="12"/>
        <v>2</v>
      </c>
      <c r="B392" t="s">
        <v>7</v>
      </c>
      <c r="C392">
        <v>1</v>
      </c>
      <c r="D392" t="str">
        <f>VLOOKUP(E392,[1]PDCL!$B$3:$C$34,2,)</f>
        <v>EC</v>
      </c>
      <c r="E392" t="s">
        <v>82</v>
      </c>
      <c r="F392" t="s">
        <v>403</v>
      </c>
      <c r="G392" s="4">
        <f>-IFERROR(VLOOKUP($F392,'[1]TD Z22K260 II por PN'!$C:$N,$A392,),)/1000+IFERROR(VLOOKUP(F392,[2]II!$F:$G,2,),)/1000</f>
        <v>0</v>
      </c>
      <c r="H392" s="4">
        <f>IFERROR(VLOOKUP($F392,'[3]Variações por PN'!$S$8:$T$2813,2,),)/1000/12-IFERROR(VLOOKUP(F392,'[4]TD por componente'!$A:$B,2,),)/1000/12</f>
        <v>0</v>
      </c>
      <c r="I392" s="4">
        <f t="shared" si="13"/>
        <v>0</v>
      </c>
    </row>
    <row r="393" spans="1:9" x14ac:dyDescent="0.35">
      <c r="A393">
        <f t="shared" si="12"/>
        <v>2</v>
      </c>
      <c r="B393" t="s">
        <v>7</v>
      </c>
      <c r="C393">
        <v>1</v>
      </c>
      <c r="D393" t="str">
        <f>VLOOKUP(E393,[1]PDCL!$B$3:$C$34,2,)</f>
        <v>EC</v>
      </c>
      <c r="E393" t="s">
        <v>82</v>
      </c>
      <c r="F393" t="s">
        <v>404</v>
      </c>
      <c r="G393" s="4">
        <f>-IFERROR(VLOOKUP($F393,'[1]TD Z22K260 II por PN'!$C:$N,$A393,),)/1000+IFERROR(VLOOKUP(F393,[2]II!$F:$G,2,),)/1000</f>
        <v>3.4899999999999996E-3</v>
      </c>
      <c r="H393" s="4">
        <f>IFERROR(VLOOKUP($F393,'[3]Variações por PN'!$S$8:$T$2813,2,),)/1000/12-IFERROR(VLOOKUP(F393,'[4]TD por componente'!$A:$B,2,),)/1000/12</f>
        <v>-1.9964137134511934E-4</v>
      </c>
      <c r="I393" s="4">
        <f t="shared" si="13"/>
        <v>3.6896413713451192E-3</v>
      </c>
    </row>
    <row r="394" spans="1:9" x14ac:dyDescent="0.35">
      <c r="A394">
        <f t="shared" si="12"/>
        <v>2</v>
      </c>
      <c r="B394" t="s">
        <v>7</v>
      </c>
      <c r="C394">
        <v>1</v>
      </c>
      <c r="D394" t="str">
        <f>VLOOKUP(E394,[1]PDCL!$B$3:$C$34,2,)</f>
        <v>EC</v>
      </c>
      <c r="E394" t="s">
        <v>82</v>
      </c>
      <c r="F394" t="s">
        <v>405</v>
      </c>
      <c r="G394" s="4">
        <f>-IFERROR(VLOOKUP($F394,'[1]TD Z22K260 II por PN'!$C:$N,$A394,),)/1000+IFERROR(VLOOKUP(F394,[2]II!$F:$G,2,),)/1000</f>
        <v>3.5200000000000006E-3</v>
      </c>
      <c r="H394" s="4">
        <f>IFERROR(VLOOKUP($F394,'[3]Variações por PN'!$S$8:$T$2813,2,),)/1000/12-IFERROR(VLOOKUP(F394,'[4]TD por componente'!$A:$B,2,),)/1000/12</f>
        <v>-1.1810396490039769E-4</v>
      </c>
      <c r="I394" s="4">
        <f t="shared" si="13"/>
        <v>3.6381039649003985E-3</v>
      </c>
    </row>
    <row r="395" spans="1:9" x14ac:dyDescent="0.35">
      <c r="A395">
        <f t="shared" si="12"/>
        <v>2</v>
      </c>
      <c r="B395" t="s">
        <v>7</v>
      </c>
      <c r="C395">
        <v>1</v>
      </c>
      <c r="D395" t="str">
        <f>VLOOKUP(E395,[1]PDCL!$B$3:$C$34,2,)</f>
        <v>EC</v>
      </c>
      <c r="E395" t="s">
        <v>82</v>
      </c>
      <c r="F395" t="s">
        <v>406</v>
      </c>
      <c r="G395" s="4">
        <f>-IFERROR(VLOOKUP($F395,'[1]TD Z22K260 II por PN'!$C:$N,$A395,),)/1000+IFERROR(VLOOKUP(F395,[2]II!$F:$G,2,),)/1000</f>
        <v>0</v>
      </c>
      <c r="H395" s="4">
        <f>IFERROR(VLOOKUP($F395,'[3]Variações por PN'!$S$8:$T$2813,2,),)/1000/12-IFERROR(VLOOKUP(F395,'[4]TD por componente'!$A:$B,2,),)/1000/12</f>
        <v>0</v>
      </c>
      <c r="I395" s="4">
        <f t="shared" si="13"/>
        <v>0</v>
      </c>
    </row>
    <row r="396" spans="1:9" x14ac:dyDescent="0.35">
      <c r="A396">
        <f t="shared" si="12"/>
        <v>2</v>
      </c>
      <c r="B396" t="s">
        <v>7</v>
      </c>
      <c r="C396">
        <v>1</v>
      </c>
      <c r="D396" t="str">
        <f>VLOOKUP(E396,[1]PDCL!$B$3:$C$34,2,)</f>
        <v>EC</v>
      </c>
      <c r="E396" t="s">
        <v>82</v>
      </c>
      <c r="F396" t="s">
        <v>407</v>
      </c>
      <c r="G396" s="4">
        <f>-IFERROR(VLOOKUP($F396,'[1]TD Z22K260 II por PN'!$C:$N,$A396,),)/1000+IFERROR(VLOOKUP(F396,[2]II!$F:$G,2,),)/1000</f>
        <v>0</v>
      </c>
      <c r="H396" s="4">
        <f>IFERROR(VLOOKUP($F396,'[3]Variações por PN'!$S$8:$T$2813,2,),)/1000/12-IFERROR(VLOOKUP(F396,'[4]TD por componente'!$A:$B,2,),)/1000/12</f>
        <v>0</v>
      </c>
      <c r="I396" s="4">
        <f t="shared" si="13"/>
        <v>0</v>
      </c>
    </row>
    <row r="397" spans="1:9" x14ac:dyDescent="0.35">
      <c r="A397">
        <f t="shared" si="12"/>
        <v>2</v>
      </c>
      <c r="B397" t="s">
        <v>7</v>
      </c>
      <c r="C397">
        <v>1</v>
      </c>
      <c r="D397" t="str">
        <f>VLOOKUP(E397,[1]PDCL!$B$3:$C$34,2,)</f>
        <v>EC</v>
      </c>
      <c r="E397" t="s">
        <v>82</v>
      </c>
      <c r="F397" t="s">
        <v>408</v>
      </c>
      <c r="G397" s="4">
        <f>-IFERROR(VLOOKUP($F397,'[1]TD Z22K260 II por PN'!$C:$N,$A397,),)/1000+IFERROR(VLOOKUP(F397,[2]II!$F:$G,2,),)/1000</f>
        <v>6.7300000000000007E-3</v>
      </c>
      <c r="H397" s="4">
        <f>IFERROR(VLOOKUP($F397,'[3]Variações por PN'!$S$8:$T$2813,2,),)/1000/12-IFERROR(VLOOKUP(F397,'[4]TD por componente'!$A:$B,2,),)/1000/12</f>
        <v>-6.6490129796298704E-4</v>
      </c>
      <c r="I397" s="4">
        <f t="shared" si="13"/>
        <v>7.3949012979629882E-3</v>
      </c>
    </row>
    <row r="398" spans="1:9" x14ac:dyDescent="0.35">
      <c r="A398">
        <f t="shared" si="12"/>
        <v>2</v>
      </c>
      <c r="B398" t="s">
        <v>7</v>
      </c>
      <c r="C398">
        <v>1</v>
      </c>
      <c r="D398" t="str">
        <f>VLOOKUP(E398,[1]PDCL!$B$3:$C$34,2,)</f>
        <v>EC</v>
      </c>
      <c r="E398" t="s">
        <v>82</v>
      </c>
      <c r="F398" t="s">
        <v>409</v>
      </c>
      <c r="G398" s="4">
        <f>-IFERROR(VLOOKUP($F398,'[1]TD Z22K260 II por PN'!$C:$N,$A398,),)/1000+IFERROR(VLOOKUP(F398,[2]II!$F:$G,2,),)/1000</f>
        <v>0</v>
      </c>
      <c r="H398" s="4">
        <f>IFERROR(VLOOKUP($F398,'[3]Variações por PN'!$S$8:$T$2813,2,),)/1000/12-IFERROR(VLOOKUP(F398,'[4]TD por componente'!$A:$B,2,),)/1000/12</f>
        <v>0</v>
      </c>
      <c r="I398" s="4">
        <f t="shared" si="13"/>
        <v>0</v>
      </c>
    </row>
    <row r="399" spans="1:9" x14ac:dyDescent="0.35">
      <c r="A399">
        <f t="shared" si="12"/>
        <v>2</v>
      </c>
      <c r="B399" t="s">
        <v>7</v>
      </c>
      <c r="C399">
        <v>1</v>
      </c>
      <c r="D399" t="str">
        <f>VLOOKUP(E399,[1]PDCL!$B$3:$C$34,2,)</f>
        <v>EC</v>
      </c>
      <c r="E399" t="s">
        <v>82</v>
      </c>
      <c r="F399" t="s">
        <v>410</v>
      </c>
      <c r="G399" s="4">
        <f>-IFERROR(VLOOKUP($F399,'[1]TD Z22K260 II por PN'!$C:$N,$A399,),)/1000+IFERROR(VLOOKUP(F399,[2]II!$F:$G,2,),)/1000</f>
        <v>8.6480000000000001E-2</v>
      </c>
      <c r="H399" s="4">
        <f>IFERROR(VLOOKUP($F399,'[3]Variações por PN'!$S$8:$T$2813,2,),)/1000/12-IFERROR(VLOOKUP(F399,'[4]TD por componente'!$A:$B,2,),)/1000/12</f>
        <v>-4.8274362435785784E-2</v>
      </c>
      <c r="I399" s="4">
        <f t="shared" si="13"/>
        <v>0.13475436243578578</v>
      </c>
    </row>
    <row r="400" spans="1:9" x14ac:dyDescent="0.35">
      <c r="A400">
        <f t="shared" si="12"/>
        <v>2</v>
      </c>
      <c r="B400" t="s">
        <v>7</v>
      </c>
      <c r="C400">
        <v>1</v>
      </c>
      <c r="D400" t="str">
        <f>VLOOKUP(E400,[1]PDCL!$B$3:$C$34,2,)</f>
        <v>EC</v>
      </c>
      <c r="E400" t="s">
        <v>82</v>
      </c>
      <c r="F400" t="s">
        <v>411</v>
      </c>
      <c r="G400" s="4">
        <f>-IFERROR(VLOOKUP($F400,'[1]TD Z22K260 II por PN'!$C:$N,$A400,),)/1000+IFERROR(VLOOKUP(F400,[2]II!$F:$G,2,),)/1000</f>
        <v>0</v>
      </c>
      <c r="H400" s="4">
        <f>IFERROR(VLOOKUP($F400,'[3]Variações por PN'!$S$8:$T$2813,2,),)/1000/12-IFERROR(VLOOKUP(F400,'[4]TD por componente'!$A:$B,2,),)/1000/12</f>
        <v>0</v>
      </c>
      <c r="I400" s="4">
        <f t="shared" si="13"/>
        <v>0</v>
      </c>
    </row>
    <row r="401" spans="1:9" x14ac:dyDescent="0.35">
      <c r="A401">
        <f t="shared" si="12"/>
        <v>2</v>
      </c>
      <c r="B401" t="s">
        <v>7</v>
      </c>
      <c r="C401">
        <v>1</v>
      </c>
      <c r="D401" t="str">
        <f>VLOOKUP(E401,[1]PDCL!$B$3:$C$34,2,)</f>
        <v>EC</v>
      </c>
      <c r="E401" t="s">
        <v>82</v>
      </c>
      <c r="F401" t="s">
        <v>412</v>
      </c>
      <c r="G401" s="4">
        <f>-IFERROR(VLOOKUP($F401,'[1]TD Z22K260 II por PN'!$C:$N,$A401,),)/1000+IFERROR(VLOOKUP(F401,[2]II!$F:$G,2,),)/1000</f>
        <v>0</v>
      </c>
      <c r="H401" s="4">
        <f>IFERROR(VLOOKUP($F401,'[3]Variações por PN'!$S$8:$T$2813,2,),)/1000/12-IFERROR(VLOOKUP(F401,'[4]TD por componente'!$A:$B,2,),)/1000/12</f>
        <v>0</v>
      </c>
      <c r="I401" s="4">
        <f t="shared" si="13"/>
        <v>0</v>
      </c>
    </row>
    <row r="402" spans="1:9" x14ac:dyDescent="0.35">
      <c r="A402">
        <f t="shared" si="12"/>
        <v>2</v>
      </c>
      <c r="B402" t="s">
        <v>7</v>
      </c>
      <c r="C402">
        <v>1</v>
      </c>
      <c r="D402" t="str">
        <f>VLOOKUP(E402,[1]PDCL!$B$3:$C$34,2,)</f>
        <v>EC</v>
      </c>
      <c r="E402" t="s">
        <v>82</v>
      </c>
      <c r="F402" t="s">
        <v>413</v>
      </c>
      <c r="G402" s="4">
        <f>-IFERROR(VLOOKUP($F402,'[1]TD Z22K260 II por PN'!$C:$N,$A402,),)/1000+IFERROR(VLOOKUP(F402,[2]II!$F:$G,2,),)/1000</f>
        <v>0</v>
      </c>
      <c r="H402" s="4">
        <f>IFERROR(VLOOKUP($F402,'[3]Variações por PN'!$S$8:$T$2813,2,),)/1000/12-IFERROR(VLOOKUP(F402,'[4]TD por componente'!$A:$B,2,),)/1000/12</f>
        <v>0</v>
      </c>
      <c r="I402" s="4">
        <f t="shared" si="13"/>
        <v>0</v>
      </c>
    </row>
    <row r="403" spans="1:9" x14ac:dyDescent="0.35">
      <c r="A403">
        <f t="shared" si="12"/>
        <v>2</v>
      </c>
      <c r="B403" t="s">
        <v>7</v>
      </c>
      <c r="C403">
        <v>1</v>
      </c>
      <c r="D403" t="str">
        <f>VLOOKUP(E403,[1]PDCL!$B$3:$C$34,2,)</f>
        <v>EC</v>
      </c>
      <c r="E403" t="s">
        <v>82</v>
      </c>
      <c r="F403" t="s">
        <v>414</v>
      </c>
      <c r="G403" s="4">
        <f>-IFERROR(VLOOKUP($F403,'[1]TD Z22K260 II por PN'!$C:$N,$A403,),)/1000+IFERROR(VLOOKUP(F403,[2]II!$F:$G,2,),)/1000</f>
        <v>0</v>
      </c>
      <c r="H403" s="4">
        <f>IFERROR(VLOOKUP($F403,'[3]Variações por PN'!$S$8:$T$2813,2,),)/1000/12-IFERROR(VLOOKUP(F403,'[4]TD por componente'!$A:$B,2,),)/1000/12</f>
        <v>0</v>
      </c>
      <c r="I403" s="4">
        <f t="shared" si="13"/>
        <v>0</v>
      </c>
    </row>
    <row r="404" spans="1:9" x14ac:dyDescent="0.35">
      <c r="A404">
        <f t="shared" si="12"/>
        <v>2</v>
      </c>
      <c r="B404" t="s">
        <v>7</v>
      </c>
      <c r="C404">
        <v>1</v>
      </c>
      <c r="D404" t="str">
        <f>VLOOKUP(E404,[1]PDCL!$B$3:$C$34,2,)</f>
        <v>EC</v>
      </c>
      <c r="E404" t="s">
        <v>82</v>
      </c>
      <c r="F404" t="s">
        <v>415</v>
      </c>
      <c r="G404" s="4">
        <f>-IFERROR(VLOOKUP($F404,'[1]TD Z22K260 II por PN'!$C:$N,$A404,),)/1000+IFERROR(VLOOKUP(F404,[2]II!$F:$G,2,),)/1000</f>
        <v>0</v>
      </c>
      <c r="H404" s="4">
        <f>IFERROR(VLOOKUP($F404,'[3]Variações por PN'!$S$8:$T$2813,2,),)/1000/12-IFERROR(VLOOKUP(F404,'[4]TD por componente'!$A:$B,2,),)/1000/12</f>
        <v>0</v>
      </c>
      <c r="I404" s="4">
        <f t="shared" si="13"/>
        <v>0</v>
      </c>
    </row>
    <row r="405" spans="1:9" x14ac:dyDescent="0.35">
      <c r="A405">
        <f t="shared" si="12"/>
        <v>2</v>
      </c>
      <c r="B405" t="s">
        <v>7</v>
      </c>
      <c r="C405">
        <v>1</v>
      </c>
      <c r="D405" t="str">
        <f>VLOOKUP(E405,[1]PDCL!$B$3:$C$34,2,)</f>
        <v>EC</v>
      </c>
      <c r="E405" t="s">
        <v>82</v>
      </c>
      <c r="F405" t="s">
        <v>416</v>
      </c>
      <c r="G405" s="4">
        <f>-IFERROR(VLOOKUP($F405,'[1]TD Z22K260 II por PN'!$C:$N,$A405,),)/1000+IFERROR(VLOOKUP(F405,[2]II!$F:$G,2,),)/1000</f>
        <v>0</v>
      </c>
      <c r="H405" s="4">
        <f>IFERROR(VLOOKUP($F405,'[3]Variações por PN'!$S$8:$T$2813,2,),)/1000/12-IFERROR(VLOOKUP(F405,'[4]TD por componente'!$A:$B,2,),)/1000/12</f>
        <v>0</v>
      </c>
      <c r="I405" s="4">
        <f t="shared" si="13"/>
        <v>0</v>
      </c>
    </row>
    <row r="406" spans="1:9" x14ac:dyDescent="0.35">
      <c r="A406">
        <f t="shared" si="12"/>
        <v>2</v>
      </c>
      <c r="B406" t="s">
        <v>7</v>
      </c>
      <c r="C406">
        <v>1</v>
      </c>
      <c r="D406" t="str">
        <f>VLOOKUP(E406,[1]PDCL!$B$3:$C$34,2,)</f>
        <v>EC</v>
      </c>
      <c r="E406" t="s">
        <v>82</v>
      </c>
      <c r="F406" t="s">
        <v>417</v>
      </c>
      <c r="G406" s="4">
        <f>-IFERROR(VLOOKUP($F406,'[1]TD Z22K260 II por PN'!$C:$N,$A406,),)/1000+IFERROR(VLOOKUP(F406,[2]II!$F:$G,2,),)/1000</f>
        <v>0</v>
      </c>
      <c r="H406" s="4">
        <f>IFERROR(VLOOKUP($F406,'[3]Variações por PN'!$S$8:$T$2813,2,),)/1000/12-IFERROR(VLOOKUP(F406,'[4]TD por componente'!$A:$B,2,),)/1000/12</f>
        <v>0</v>
      </c>
      <c r="I406" s="4">
        <f t="shared" si="13"/>
        <v>0</v>
      </c>
    </row>
    <row r="407" spans="1:9" x14ac:dyDescent="0.35">
      <c r="A407">
        <f t="shared" si="12"/>
        <v>2</v>
      </c>
      <c r="B407" t="s">
        <v>7</v>
      </c>
      <c r="C407">
        <v>1</v>
      </c>
      <c r="D407" t="str">
        <f>VLOOKUP(E407,[1]PDCL!$B$3:$C$34,2,)</f>
        <v>EC</v>
      </c>
      <c r="E407" t="s">
        <v>82</v>
      </c>
      <c r="F407" t="s">
        <v>418</v>
      </c>
      <c r="G407" s="4">
        <f>-IFERROR(VLOOKUP($F407,'[1]TD Z22K260 II por PN'!$C:$N,$A407,),)/1000+IFERROR(VLOOKUP(F407,[2]II!$F:$G,2,),)/1000</f>
        <v>0</v>
      </c>
      <c r="H407" s="4">
        <f>IFERROR(VLOOKUP($F407,'[3]Variações por PN'!$S$8:$T$2813,2,),)/1000/12-IFERROR(VLOOKUP(F407,'[4]TD por componente'!$A:$B,2,),)/1000/12</f>
        <v>0</v>
      </c>
      <c r="I407" s="4">
        <f t="shared" si="13"/>
        <v>0</v>
      </c>
    </row>
    <row r="408" spans="1:9" x14ac:dyDescent="0.35">
      <c r="A408">
        <f t="shared" si="12"/>
        <v>2</v>
      </c>
      <c r="B408" t="s">
        <v>7</v>
      </c>
      <c r="C408">
        <v>1</v>
      </c>
      <c r="D408" t="str">
        <f>VLOOKUP(E408,[1]PDCL!$B$3:$C$34,2,)</f>
        <v>EC</v>
      </c>
      <c r="E408" t="s">
        <v>82</v>
      </c>
      <c r="F408" t="s">
        <v>419</v>
      </c>
      <c r="G408" s="4">
        <f>-IFERROR(VLOOKUP($F408,'[1]TD Z22K260 II por PN'!$C:$N,$A408,),)/1000+IFERROR(VLOOKUP(F408,[2]II!$F:$G,2,),)/1000</f>
        <v>0</v>
      </c>
      <c r="H408" s="4">
        <f>IFERROR(VLOOKUP($F408,'[3]Variações por PN'!$S$8:$T$2813,2,),)/1000/12-IFERROR(VLOOKUP(F408,'[4]TD por componente'!$A:$B,2,),)/1000/12</f>
        <v>0</v>
      </c>
      <c r="I408" s="4">
        <f t="shared" si="13"/>
        <v>0</v>
      </c>
    </row>
    <row r="409" spans="1:9" x14ac:dyDescent="0.35">
      <c r="A409">
        <f t="shared" si="12"/>
        <v>2</v>
      </c>
      <c r="B409" t="s">
        <v>7</v>
      </c>
      <c r="C409">
        <v>1</v>
      </c>
      <c r="D409" t="str">
        <f>VLOOKUP(E409,[1]PDCL!$B$3:$C$34,2,)</f>
        <v>EC</v>
      </c>
      <c r="E409" t="s">
        <v>82</v>
      </c>
      <c r="F409" t="s">
        <v>420</v>
      </c>
      <c r="G409" s="4">
        <f>-IFERROR(VLOOKUP($F409,'[1]TD Z22K260 II por PN'!$C:$N,$A409,),)/1000+IFERROR(VLOOKUP(F409,[2]II!$F:$G,2,),)/1000</f>
        <v>0</v>
      </c>
      <c r="H409" s="4">
        <f>IFERROR(VLOOKUP($F409,'[3]Variações por PN'!$S$8:$T$2813,2,),)/1000/12-IFERROR(VLOOKUP(F409,'[4]TD por componente'!$A:$B,2,),)/1000/12</f>
        <v>0</v>
      </c>
      <c r="I409" s="4">
        <f t="shared" si="13"/>
        <v>0</v>
      </c>
    </row>
    <row r="410" spans="1:9" x14ac:dyDescent="0.35">
      <c r="A410">
        <f t="shared" si="12"/>
        <v>2</v>
      </c>
      <c r="B410" t="s">
        <v>7</v>
      </c>
      <c r="C410">
        <v>1</v>
      </c>
      <c r="D410" t="str">
        <f>VLOOKUP(E410,[1]PDCL!$B$3:$C$34,2,)</f>
        <v>EC</v>
      </c>
      <c r="E410" t="s">
        <v>82</v>
      </c>
      <c r="F410" t="s">
        <v>421</v>
      </c>
      <c r="G410" s="4">
        <f>-IFERROR(VLOOKUP($F410,'[1]TD Z22K260 II por PN'!$C:$N,$A410,),)/1000+IFERROR(VLOOKUP(F410,[2]II!$F:$G,2,),)/1000</f>
        <v>0</v>
      </c>
      <c r="H410" s="4">
        <f>IFERROR(VLOOKUP($F410,'[3]Variações por PN'!$S$8:$T$2813,2,),)/1000/12-IFERROR(VLOOKUP(F410,'[4]TD por componente'!$A:$B,2,),)/1000/12</f>
        <v>0</v>
      </c>
      <c r="I410" s="4">
        <f t="shared" si="13"/>
        <v>0</v>
      </c>
    </row>
    <row r="411" spans="1:9" x14ac:dyDescent="0.35">
      <c r="A411">
        <f t="shared" si="12"/>
        <v>2</v>
      </c>
      <c r="B411" t="s">
        <v>7</v>
      </c>
      <c r="C411">
        <v>1</v>
      </c>
      <c r="D411" t="str">
        <f>VLOOKUP(E411,[1]PDCL!$B$3:$C$34,2,)</f>
        <v>EC</v>
      </c>
      <c r="E411" t="s">
        <v>82</v>
      </c>
      <c r="F411" t="s">
        <v>422</v>
      </c>
      <c r="G411" s="4">
        <f>-IFERROR(VLOOKUP($F411,'[1]TD Z22K260 II por PN'!$C:$N,$A411,),)/1000+IFERROR(VLOOKUP(F411,[2]II!$F:$G,2,),)/1000</f>
        <v>0</v>
      </c>
      <c r="H411" s="4">
        <f>IFERROR(VLOOKUP($F411,'[3]Variações por PN'!$S$8:$T$2813,2,),)/1000/12-IFERROR(VLOOKUP(F411,'[4]TD por componente'!$A:$B,2,),)/1000/12</f>
        <v>0</v>
      </c>
      <c r="I411" s="4">
        <f t="shared" si="13"/>
        <v>0</v>
      </c>
    </row>
    <row r="412" spans="1:9" x14ac:dyDescent="0.35">
      <c r="A412">
        <f t="shared" si="12"/>
        <v>2</v>
      </c>
      <c r="B412" t="s">
        <v>7</v>
      </c>
      <c r="C412">
        <v>1</v>
      </c>
      <c r="D412" t="str">
        <f>VLOOKUP(E412,[1]PDCL!$B$3:$C$34,2,)</f>
        <v>EC</v>
      </c>
      <c r="E412" t="s">
        <v>82</v>
      </c>
      <c r="F412" t="s">
        <v>423</v>
      </c>
      <c r="G412" s="4">
        <f>-IFERROR(VLOOKUP($F412,'[1]TD Z22K260 II por PN'!$C:$N,$A412,),)/1000+IFERROR(VLOOKUP(F412,[2]II!$F:$G,2,),)/1000</f>
        <v>0</v>
      </c>
      <c r="H412" s="4">
        <f>IFERROR(VLOOKUP($F412,'[3]Variações por PN'!$S$8:$T$2813,2,),)/1000/12-IFERROR(VLOOKUP(F412,'[4]TD por componente'!$A:$B,2,),)/1000/12</f>
        <v>0</v>
      </c>
      <c r="I412" s="4">
        <f t="shared" si="13"/>
        <v>0</v>
      </c>
    </row>
    <row r="413" spans="1:9" x14ac:dyDescent="0.35">
      <c r="A413">
        <f t="shared" si="12"/>
        <v>2</v>
      </c>
      <c r="B413" t="s">
        <v>7</v>
      </c>
      <c r="C413">
        <v>1</v>
      </c>
      <c r="D413" t="str">
        <f>VLOOKUP(E413,[1]PDCL!$B$3:$C$34,2,)</f>
        <v>EC</v>
      </c>
      <c r="E413" t="s">
        <v>82</v>
      </c>
      <c r="F413" t="s">
        <v>424</v>
      </c>
      <c r="G413" s="4">
        <f>-IFERROR(VLOOKUP($F413,'[1]TD Z22K260 II por PN'!$C:$N,$A413,),)/1000+IFERROR(VLOOKUP(F413,[2]II!$F:$G,2,),)/1000</f>
        <v>0</v>
      </c>
      <c r="H413" s="4">
        <f>IFERROR(VLOOKUP($F413,'[3]Variações por PN'!$S$8:$T$2813,2,),)/1000/12-IFERROR(VLOOKUP(F413,'[4]TD por componente'!$A:$B,2,),)/1000/12</f>
        <v>0</v>
      </c>
      <c r="I413" s="4">
        <f t="shared" si="13"/>
        <v>0</v>
      </c>
    </row>
    <row r="414" spans="1:9" x14ac:dyDescent="0.35">
      <c r="A414">
        <f t="shared" si="12"/>
        <v>2</v>
      </c>
      <c r="B414" t="s">
        <v>7</v>
      </c>
      <c r="C414">
        <v>1</v>
      </c>
      <c r="D414" t="str">
        <f>VLOOKUP(E414,[1]PDCL!$B$3:$C$34,2,)</f>
        <v>EC</v>
      </c>
      <c r="E414" t="s">
        <v>82</v>
      </c>
      <c r="F414" t="s">
        <v>425</v>
      </c>
      <c r="G414" s="4">
        <f>-IFERROR(VLOOKUP($F414,'[1]TD Z22K260 II por PN'!$C:$N,$A414,),)/1000+IFERROR(VLOOKUP(F414,[2]II!$F:$G,2,),)/1000</f>
        <v>0</v>
      </c>
      <c r="H414" s="4">
        <f>IFERROR(VLOOKUP($F414,'[3]Variações por PN'!$S$8:$T$2813,2,),)/1000/12-IFERROR(VLOOKUP(F414,'[4]TD por componente'!$A:$B,2,),)/1000/12</f>
        <v>0</v>
      </c>
      <c r="I414" s="4">
        <f t="shared" si="13"/>
        <v>0</v>
      </c>
    </row>
    <row r="415" spans="1:9" x14ac:dyDescent="0.35">
      <c r="A415">
        <f t="shared" si="12"/>
        <v>2</v>
      </c>
      <c r="B415" t="s">
        <v>7</v>
      </c>
      <c r="C415">
        <v>1</v>
      </c>
      <c r="D415" t="str">
        <f>VLOOKUP(E415,[1]PDCL!$B$3:$C$34,2,)</f>
        <v>EC</v>
      </c>
      <c r="E415" t="s">
        <v>82</v>
      </c>
      <c r="F415" t="s">
        <v>426</v>
      </c>
      <c r="G415" s="4">
        <f>-IFERROR(VLOOKUP($F415,'[1]TD Z22K260 II por PN'!$C:$N,$A415,),)/1000+IFERROR(VLOOKUP(F415,[2]II!$F:$G,2,),)/1000</f>
        <v>0</v>
      </c>
      <c r="H415" s="4">
        <f>IFERROR(VLOOKUP($F415,'[3]Variações por PN'!$S$8:$T$2813,2,),)/1000/12-IFERROR(VLOOKUP(F415,'[4]TD por componente'!$A:$B,2,),)/1000/12</f>
        <v>0</v>
      </c>
      <c r="I415" s="4">
        <f t="shared" si="13"/>
        <v>0</v>
      </c>
    </row>
    <row r="416" spans="1:9" x14ac:dyDescent="0.35">
      <c r="A416">
        <f t="shared" si="12"/>
        <v>2</v>
      </c>
      <c r="B416" t="s">
        <v>7</v>
      </c>
      <c r="C416">
        <v>1</v>
      </c>
      <c r="D416" t="str">
        <f>VLOOKUP(E416,[1]PDCL!$B$3:$C$34,2,)</f>
        <v>EC</v>
      </c>
      <c r="E416" t="s">
        <v>82</v>
      </c>
      <c r="F416" t="s">
        <v>427</v>
      </c>
      <c r="G416" s="4">
        <f>-IFERROR(VLOOKUP($F416,'[1]TD Z22K260 II por PN'!$C:$N,$A416,),)/1000+IFERROR(VLOOKUP(F416,[2]II!$F:$G,2,),)/1000</f>
        <v>9.5499999999999995E-3</v>
      </c>
      <c r="H416" s="4">
        <f>IFERROR(VLOOKUP($F416,'[3]Variações por PN'!$S$8:$T$2813,2,),)/1000/12-IFERROR(VLOOKUP(F416,'[4]TD por componente'!$A:$B,2,),)/1000/12</f>
        <v>-6.1646101738987687E-4</v>
      </c>
      <c r="I416" s="4">
        <f t="shared" si="13"/>
        <v>1.0166461017389876E-2</v>
      </c>
    </row>
    <row r="417" spans="1:9" x14ac:dyDescent="0.35">
      <c r="A417">
        <f t="shared" si="12"/>
        <v>2</v>
      </c>
      <c r="B417" t="s">
        <v>7</v>
      </c>
      <c r="C417">
        <v>1</v>
      </c>
      <c r="D417" t="str">
        <f>VLOOKUP(E417,[1]PDCL!$B$3:$C$34,2,)</f>
        <v>EC</v>
      </c>
      <c r="E417" t="s">
        <v>82</v>
      </c>
      <c r="F417" t="s">
        <v>428</v>
      </c>
      <c r="G417" s="4">
        <f>-IFERROR(VLOOKUP($F417,'[1]TD Z22K260 II por PN'!$C:$N,$A417,),)/1000+IFERROR(VLOOKUP(F417,[2]II!$F:$G,2,),)/1000</f>
        <v>0</v>
      </c>
      <c r="H417" s="4">
        <f>IFERROR(VLOOKUP($F417,'[3]Variações por PN'!$S$8:$T$2813,2,),)/1000/12-IFERROR(VLOOKUP(F417,'[4]TD por componente'!$A:$B,2,),)/1000/12</f>
        <v>0</v>
      </c>
      <c r="I417" s="4">
        <f t="shared" si="13"/>
        <v>0</v>
      </c>
    </row>
    <row r="418" spans="1:9" x14ac:dyDescent="0.35">
      <c r="A418">
        <f t="shared" si="12"/>
        <v>2</v>
      </c>
      <c r="B418" t="s">
        <v>7</v>
      </c>
      <c r="C418">
        <v>1</v>
      </c>
      <c r="D418" t="str">
        <f>VLOOKUP(E418,[1]PDCL!$B$3:$C$34,2,)</f>
        <v>EC</v>
      </c>
      <c r="E418" t="s">
        <v>82</v>
      </c>
      <c r="F418" t="s">
        <v>429</v>
      </c>
      <c r="G418" s="4">
        <f>-IFERROR(VLOOKUP($F418,'[1]TD Z22K260 II por PN'!$C:$N,$A418,),)/1000+IFERROR(VLOOKUP(F418,[2]II!$F:$G,2,),)/1000</f>
        <v>0</v>
      </c>
      <c r="H418" s="4">
        <f>IFERROR(VLOOKUP($F418,'[3]Variações por PN'!$S$8:$T$2813,2,),)/1000/12-IFERROR(VLOOKUP(F418,'[4]TD por componente'!$A:$B,2,),)/1000/12</f>
        <v>0</v>
      </c>
      <c r="I418" s="4">
        <f t="shared" si="13"/>
        <v>0</v>
      </c>
    </row>
    <row r="419" spans="1:9" x14ac:dyDescent="0.35">
      <c r="A419">
        <f t="shared" si="12"/>
        <v>2</v>
      </c>
      <c r="B419" t="s">
        <v>7</v>
      </c>
      <c r="C419">
        <v>1</v>
      </c>
      <c r="D419" t="str">
        <f>VLOOKUP(E419,[1]PDCL!$B$3:$C$34,2,)</f>
        <v>EC</v>
      </c>
      <c r="E419" t="s">
        <v>82</v>
      </c>
      <c r="F419" t="s">
        <v>430</v>
      </c>
      <c r="G419" s="4">
        <f>-IFERROR(VLOOKUP($F419,'[1]TD Z22K260 II por PN'!$C:$N,$A419,),)/1000+IFERROR(VLOOKUP(F419,[2]II!$F:$G,2,),)/1000</f>
        <v>0</v>
      </c>
      <c r="H419" s="4">
        <f>IFERROR(VLOOKUP($F419,'[3]Variações por PN'!$S$8:$T$2813,2,),)/1000/12-IFERROR(VLOOKUP(F419,'[4]TD por componente'!$A:$B,2,),)/1000/12</f>
        <v>0</v>
      </c>
      <c r="I419" s="4">
        <f t="shared" si="13"/>
        <v>0</v>
      </c>
    </row>
    <row r="420" spans="1:9" x14ac:dyDescent="0.35">
      <c r="A420">
        <f t="shared" si="12"/>
        <v>2</v>
      </c>
      <c r="B420" t="s">
        <v>7</v>
      </c>
      <c r="C420">
        <v>1</v>
      </c>
      <c r="D420" t="str">
        <f>VLOOKUP(E420,[1]PDCL!$B$3:$C$34,2,)</f>
        <v>EC</v>
      </c>
      <c r="E420" t="s">
        <v>82</v>
      </c>
      <c r="F420" t="s">
        <v>431</v>
      </c>
      <c r="G420" s="4">
        <f>-IFERROR(VLOOKUP($F420,'[1]TD Z22K260 II por PN'!$C:$N,$A420,),)/1000+IFERROR(VLOOKUP(F420,[2]II!$F:$G,2,),)/1000</f>
        <v>-5.9399999999999974E-3</v>
      </c>
      <c r="H420" s="4">
        <f>IFERROR(VLOOKUP($F420,'[3]Variações por PN'!$S$8:$T$2813,2,),)/1000/12-IFERROR(VLOOKUP(F420,'[4]TD por componente'!$A:$B,2,),)/1000/12</f>
        <v>2.2447392916012868E-4</v>
      </c>
      <c r="I420" s="4">
        <f t="shared" si="13"/>
        <v>-6.1644739291601258E-3</v>
      </c>
    </row>
    <row r="421" spans="1:9" x14ac:dyDescent="0.35">
      <c r="A421">
        <f t="shared" si="12"/>
        <v>2</v>
      </c>
      <c r="B421" t="s">
        <v>7</v>
      </c>
      <c r="C421">
        <v>1</v>
      </c>
      <c r="D421" t="str">
        <f>VLOOKUP(E421,[1]PDCL!$B$3:$C$34,2,)</f>
        <v>EC</v>
      </c>
      <c r="E421" t="s">
        <v>82</v>
      </c>
      <c r="F421" t="s">
        <v>432</v>
      </c>
      <c r="G421" s="4">
        <f>-IFERROR(VLOOKUP($F421,'[1]TD Z22K260 II por PN'!$C:$N,$A421,),)/1000+IFERROR(VLOOKUP(F421,[2]II!$F:$G,2,),)/1000</f>
        <v>0</v>
      </c>
      <c r="H421" s="4">
        <f>IFERROR(VLOOKUP($F421,'[3]Variações por PN'!$S$8:$T$2813,2,),)/1000/12-IFERROR(VLOOKUP(F421,'[4]TD por componente'!$A:$B,2,),)/1000/12</f>
        <v>0</v>
      </c>
      <c r="I421" s="4">
        <f t="shared" si="13"/>
        <v>0</v>
      </c>
    </row>
    <row r="422" spans="1:9" x14ac:dyDescent="0.35">
      <c r="A422">
        <f t="shared" si="12"/>
        <v>2</v>
      </c>
      <c r="B422" t="s">
        <v>7</v>
      </c>
      <c r="C422">
        <v>1</v>
      </c>
      <c r="D422" t="str">
        <f>VLOOKUP(E422,[1]PDCL!$B$3:$C$34,2,)</f>
        <v>EC</v>
      </c>
      <c r="E422" t="s">
        <v>82</v>
      </c>
      <c r="F422" t="s">
        <v>433</v>
      </c>
      <c r="G422" s="4">
        <f>-IFERROR(VLOOKUP($F422,'[1]TD Z22K260 II por PN'!$C:$N,$A422,),)/1000+IFERROR(VLOOKUP(F422,[2]II!$F:$G,2,),)/1000</f>
        <v>1.3227200000000001</v>
      </c>
      <c r="H422" s="4">
        <f>IFERROR(VLOOKUP($F422,'[3]Variações por PN'!$S$8:$T$2813,2,),)/1000/12-IFERROR(VLOOKUP(F422,'[4]TD por componente'!$A:$B,2,),)/1000/12</f>
        <v>5.8053958498302013E-2</v>
      </c>
      <c r="I422" s="4">
        <f t="shared" si="13"/>
        <v>1.2646660415016981</v>
      </c>
    </row>
    <row r="423" spans="1:9" x14ac:dyDescent="0.35">
      <c r="A423">
        <f t="shared" si="12"/>
        <v>2</v>
      </c>
      <c r="B423" t="s">
        <v>7</v>
      </c>
      <c r="C423">
        <v>1</v>
      </c>
      <c r="D423" t="str">
        <f>VLOOKUP(E423,[1]PDCL!$B$3:$C$34,2,)</f>
        <v>EC</v>
      </c>
      <c r="E423" t="s">
        <v>82</v>
      </c>
      <c r="F423" t="s">
        <v>434</v>
      </c>
      <c r="G423" s="4">
        <f>-IFERROR(VLOOKUP($F423,'[1]TD Z22K260 II por PN'!$C:$N,$A423,),)/1000+IFERROR(VLOOKUP(F423,[2]II!$F:$G,2,),)/1000</f>
        <v>0</v>
      </c>
      <c r="H423" s="4">
        <f>IFERROR(VLOOKUP($F423,'[3]Variações por PN'!$S$8:$T$2813,2,),)/1000/12-IFERROR(VLOOKUP(F423,'[4]TD por componente'!$A:$B,2,),)/1000/12</f>
        <v>0</v>
      </c>
      <c r="I423" s="4">
        <f t="shared" si="13"/>
        <v>0</v>
      </c>
    </row>
    <row r="424" spans="1:9" x14ac:dyDescent="0.35">
      <c r="A424">
        <f t="shared" si="12"/>
        <v>2</v>
      </c>
      <c r="B424" t="s">
        <v>7</v>
      </c>
      <c r="C424">
        <v>1</v>
      </c>
      <c r="D424" t="str">
        <f>VLOOKUP(E424,[1]PDCL!$B$3:$C$34,2,)</f>
        <v>EC</v>
      </c>
      <c r="E424" t="s">
        <v>82</v>
      </c>
      <c r="F424" t="s">
        <v>435</v>
      </c>
      <c r="G424" s="4">
        <f>-IFERROR(VLOOKUP($F424,'[1]TD Z22K260 II por PN'!$C:$N,$A424,),)/1000+IFERROR(VLOOKUP(F424,[2]II!$F:$G,2,),)/1000</f>
        <v>1.1899999999999999E-3</v>
      </c>
      <c r="H424" s="4">
        <f>IFERROR(VLOOKUP($F424,'[3]Variações por PN'!$S$8:$T$2813,2,),)/1000/12-IFERROR(VLOOKUP(F424,'[4]TD por componente'!$A:$B,2,),)/1000/12</f>
        <v>0</v>
      </c>
      <c r="I424" s="4">
        <f t="shared" si="13"/>
        <v>1.1899999999999999E-3</v>
      </c>
    </row>
    <row r="425" spans="1:9" x14ac:dyDescent="0.35">
      <c r="A425">
        <f t="shared" si="12"/>
        <v>2</v>
      </c>
      <c r="B425" t="s">
        <v>7</v>
      </c>
      <c r="C425">
        <v>1</v>
      </c>
      <c r="D425" t="str">
        <f>VLOOKUP(E425,[1]PDCL!$B$3:$C$34,2,)</f>
        <v>EC</v>
      </c>
      <c r="E425" t="s">
        <v>82</v>
      </c>
      <c r="F425" t="s">
        <v>436</v>
      </c>
      <c r="G425" s="4">
        <f>-IFERROR(VLOOKUP($F425,'[1]TD Z22K260 II por PN'!$C:$N,$A425,),)/1000+IFERROR(VLOOKUP(F425,[2]II!$F:$G,2,),)/1000</f>
        <v>1.75E-3</v>
      </c>
      <c r="H425" s="4">
        <f>IFERROR(VLOOKUP($F425,'[3]Variações por PN'!$S$8:$T$2813,2,),)/1000/12-IFERROR(VLOOKUP(F425,'[4]TD por componente'!$A:$B,2,),)/1000/12</f>
        <v>7.5617241997340953E-5</v>
      </c>
      <c r="I425" s="4">
        <f t="shared" si="13"/>
        <v>1.674382758002659E-3</v>
      </c>
    </row>
    <row r="426" spans="1:9" x14ac:dyDescent="0.35">
      <c r="A426">
        <f t="shared" si="12"/>
        <v>2</v>
      </c>
      <c r="B426" t="s">
        <v>7</v>
      </c>
      <c r="C426">
        <v>1</v>
      </c>
      <c r="D426" t="str">
        <f>VLOOKUP(E426,[1]PDCL!$B$3:$C$34,2,)</f>
        <v>EC</v>
      </c>
      <c r="E426" t="s">
        <v>82</v>
      </c>
      <c r="F426" t="s">
        <v>437</v>
      </c>
      <c r="G426" s="4">
        <f>-IFERROR(VLOOKUP($F426,'[1]TD Z22K260 II por PN'!$C:$N,$A426,),)/1000+IFERROR(VLOOKUP(F426,[2]II!$F:$G,2,),)/1000</f>
        <v>-3.6600000000000027E-3</v>
      </c>
      <c r="H426" s="4">
        <f>IFERROR(VLOOKUP($F426,'[3]Variações por PN'!$S$8:$T$2813,2,),)/1000/12-IFERROR(VLOOKUP(F426,'[4]TD por componente'!$A:$B,2,),)/1000/12</f>
        <v>2.6226192430177281E-5</v>
      </c>
      <c r="I426" s="4">
        <f t="shared" si="13"/>
        <v>-3.6862261924301798E-3</v>
      </c>
    </row>
    <row r="427" spans="1:9" x14ac:dyDescent="0.35">
      <c r="A427">
        <f t="shared" si="12"/>
        <v>2</v>
      </c>
      <c r="B427" t="s">
        <v>7</v>
      </c>
      <c r="C427">
        <v>1</v>
      </c>
      <c r="D427" t="str">
        <f>VLOOKUP(E427,[1]PDCL!$B$3:$C$34,2,)</f>
        <v>EC</v>
      </c>
      <c r="E427" t="s">
        <v>82</v>
      </c>
      <c r="F427" t="s">
        <v>438</v>
      </c>
      <c r="G427" s="4">
        <f>-IFERROR(VLOOKUP($F427,'[1]TD Z22K260 II por PN'!$C:$N,$A427,),)/1000+IFERROR(VLOOKUP(F427,[2]II!$F:$G,2,),)/1000</f>
        <v>-8.1000000000000039E-4</v>
      </c>
      <c r="H427" s="4">
        <f>IFERROR(VLOOKUP($F427,'[3]Variações por PN'!$S$8:$T$2813,2,),)/1000/12-IFERROR(VLOOKUP(F427,'[4]TD por componente'!$A:$B,2,),)/1000/12</f>
        <v>-3.9283578147113939E-4</v>
      </c>
      <c r="I427" s="4">
        <f t="shared" si="13"/>
        <v>-4.17164218528861E-4</v>
      </c>
    </row>
    <row r="428" spans="1:9" x14ac:dyDescent="0.35">
      <c r="A428">
        <f t="shared" si="12"/>
        <v>2</v>
      </c>
      <c r="B428" t="s">
        <v>7</v>
      </c>
      <c r="C428">
        <v>1</v>
      </c>
      <c r="D428" t="str">
        <f>VLOOKUP(E428,[1]PDCL!$B$3:$C$34,2,)</f>
        <v>EC</v>
      </c>
      <c r="E428" t="s">
        <v>82</v>
      </c>
      <c r="F428" t="s">
        <v>439</v>
      </c>
      <c r="G428" s="4">
        <f>-IFERROR(VLOOKUP($F428,'[1]TD Z22K260 II por PN'!$C:$N,$A428,),)/1000+IFERROR(VLOOKUP(F428,[2]II!$F:$G,2,),)/1000</f>
        <v>6.6979999999999998E-2</v>
      </c>
      <c r="H428" s="4">
        <f>IFERROR(VLOOKUP($F428,'[3]Variações por PN'!$S$8:$T$2813,2,),)/1000/12-IFERROR(VLOOKUP(F428,'[4]TD por componente'!$A:$B,2,),)/1000/12</f>
        <v>-7.1818403380895766E-4</v>
      </c>
      <c r="I428" s="4">
        <f t="shared" si="13"/>
        <v>6.769818403380895E-2</v>
      </c>
    </row>
    <row r="429" spans="1:9" x14ac:dyDescent="0.35">
      <c r="A429">
        <f t="shared" si="12"/>
        <v>2</v>
      </c>
      <c r="B429" t="s">
        <v>7</v>
      </c>
      <c r="C429">
        <v>1</v>
      </c>
      <c r="D429" t="str">
        <f>VLOOKUP(E429,[1]PDCL!$B$3:$C$34,2,)</f>
        <v>EC</v>
      </c>
      <c r="E429" t="s">
        <v>82</v>
      </c>
      <c r="F429" t="s">
        <v>440</v>
      </c>
      <c r="G429" s="4">
        <f>-IFERROR(VLOOKUP($F429,'[1]TD Z22K260 II por PN'!$C:$N,$A429,),)/1000+IFERROR(VLOOKUP(F429,[2]II!$F:$G,2,),)/1000</f>
        <v>-1.1000000000000003E-3</v>
      </c>
      <c r="H429" s="4">
        <f>IFERROR(VLOOKUP($F429,'[3]Variações por PN'!$S$8:$T$2813,2,),)/1000/12-IFERROR(VLOOKUP(F429,'[4]TD por componente'!$A:$B,2,),)/1000/12</f>
        <v>-2.0668208751793847E-3</v>
      </c>
      <c r="I429" s="4">
        <f t="shared" si="13"/>
        <v>9.6682087517938444E-4</v>
      </c>
    </row>
    <row r="430" spans="1:9" x14ac:dyDescent="0.35">
      <c r="A430">
        <f t="shared" si="12"/>
        <v>2</v>
      </c>
      <c r="B430" t="s">
        <v>7</v>
      </c>
      <c r="C430">
        <v>1</v>
      </c>
      <c r="D430" t="str">
        <f>VLOOKUP(E430,[1]PDCL!$B$3:$C$34,2,)</f>
        <v>EC</v>
      </c>
      <c r="E430" t="s">
        <v>82</v>
      </c>
      <c r="F430" t="s">
        <v>441</v>
      </c>
      <c r="G430" s="4">
        <f>-IFERROR(VLOOKUP($F430,'[1]TD Z22K260 II por PN'!$C:$N,$A430,),)/1000+IFERROR(VLOOKUP(F430,[2]II!$F:$G,2,),)/1000</f>
        <v>1.7099999999999999E-3</v>
      </c>
      <c r="H430" s="4">
        <f>IFERROR(VLOOKUP($F430,'[3]Variações por PN'!$S$8:$T$2813,2,),)/1000/12-IFERROR(VLOOKUP(F430,'[4]TD por componente'!$A:$B,2,),)/1000/12</f>
        <v>-5.5014782498480927E-4</v>
      </c>
      <c r="I430" s="4">
        <f t="shared" si="13"/>
        <v>2.2601478249848093E-3</v>
      </c>
    </row>
    <row r="431" spans="1:9" x14ac:dyDescent="0.35">
      <c r="A431">
        <f t="shared" si="12"/>
        <v>2</v>
      </c>
      <c r="B431" t="s">
        <v>7</v>
      </c>
      <c r="C431">
        <v>1</v>
      </c>
      <c r="D431" t="str">
        <f>VLOOKUP(E431,[1]PDCL!$B$3:$C$34,2,)</f>
        <v>EC</v>
      </c>
      <c r="E431" t="s">
        <v>82</v>
      </c>
      <c r="F431" t="s">
        <v>442</v>
      </c>
      <c r="G431" s="4">
        <f>-IFERROR(VLOOKUP($F431,'[1]TD Z22K260 II por PN'!$C:$N,$A431,),)/1000+IFERROR(VLOOKUP(F431,[2]II!$F:$G,2,),)/1000</f>
        <v>2.1999999999999997E-3</v>
      </c>
      <c r="H431" s="4">
        <f>IFERROR(VLOOKUP($F431,'[3]Variações por PN'!$S$8:$T$2813,2,),)/1000/12-IFERROR(VLOOKUP(F431,'[4]TD por componente'!$A:$B,2,),)/1000/12</f>
        <v>-5.4221395792385715E-4</v>
      </c>
      <c r="I431" s="4">
        <f t="shared" si="13"/>
        <v>2.7422139579238568E-3</v>
      </c>
    </row>
    <row r="432" spans="1:9" x14ac:dyDescent="0.35">
      <c r="A432">
        <f t="shared" si="12"/>
        <v>2</v>
      </c>
      <c r="B432" t="s">
        <v>7</v>
      </c>
      <c r="C432">
        <v>1</v>
      </c>
      <c r="D432" t="str">
        <f>VLOOKUP(E432,[1]PDCL!$B$3:$C$34,2,)</f>
        <v>EC</v>
      </c>
      <c r="E432" t="s">
        <v>82</v>
      </c>
      <c r="F432" t="s">
        <v>443</v>
      </c>
      <c r="G432" s="4">
        <f>-IFERROR(VLOOKUP($F432,'[1]TD Z22K260 II por PN'!$C:$N,$A432,),)/1000+IFERROR(VLOOKUP(F432,[2]II!$F:$G,2,),)/1000</f>
        <v>-6.1680000000000006E-2</v>
      </c>
      <c r="H432" s="4">
        <f>IFERROR(VLOOKUP($F432,'[3]Variações por PN'!$S$8:$T$2813,2,),)/1000/12-IFERROR(VLOOKUP(F432,'[4]TD por componente'!$A:$B,2,),)/1000/12</f>
        <v>-1.3704930740809165E-3</v>
      </c>
      <c r="I432" s="4">
        <f t="shared" si="13"/>
        <v>-6.030950692591909E-2</v>
      </c>
    </row>
    <row r="433" spans="1:9" x14ac:dyDescent="0.35">
      <c r="A433">
        <f t="shared" si="12"/>
        <v>2</v>
      </c>
      <c r="B433" t="s">
        <v>7</v>
      </c>
      <c r="C433">
        <v>1</v>
      </c>
      <c r="D433" t="str">
        <f>VLOOKUP(E433,[1]PDCL!$B$3:$C$34,2,)</f>
        <v>EC</v>
      </c>
      <c r="E433" t="s">
        <v>82</v>
      </c>
      <c r="F433" t="s">
        <v>444</v>
      </c>
      <c r="G433" s="4">
        <f>-IFERROR(VLOOKUP($F433,'[1]TD Z22K260 II por PN'!$C:$N,$A433,),)/1000+IFERROR(VLOOKUP(F433,[2]II!$F:$G,2,),)/1000</f>
        <v>-0.10132000000000001</v>
      </c>
      <c r="H433" s="4">
        <f>IFERROR(VLOOKUP($F433,'[3]Variações por PN'!$S$8:$T$2813,2,),)/1000/12-IFERROR(VLOOKUP(F433,'[4]TD por componente'!$A:$B,2,),)/1000/12</f>
        <v>-6.8728322673858415E-3</v>
      </c>
      <c r="I433" s="4">
        <f t="shared" si="13"/>
        <v>-9.4447167732614162E-2</v>
      </c>
    </row>
    <row r="434" spans="1:9" x14ac:dyDescent="0.35">
      <c r="A434">
        <f t="shared" si="12"/>
        <v>2</v>
      </c>
      <c r="B434" t="s">
        <v>7</v>
      </c>
      <c r="C434">
        <v>1</v>
      </c>
      <c r="D434" t="str">
        <f>VLOOKUP(E434,[1]PDCL!$B$3:$C$34,2,)</f>
        <v>EC</v>
      </c>
      <c r="E434" t="s">
        <v>82</v>
      </c>
      <c r="F434" t="s">
        <v>445</v>
      </c>
      <c r="G434" s="4">
        <f>-IFERROR(VLOOKUP($F434,'[1]TD Z22K260 II por PN'!$C:$N,$A434,),)/1000+IFERROR(VLOOKUP(F434,[2]II!$F:$G,2,),)/1000</f>
        <v>5.7799999999999969E-3</v>
      </c>
      <c r="H434" s="4">
        <f>IFERROR(VLOOKUP($F434,'[3]Variações por PN'!$S$8:$T$2813,2,),)/1000/12-IFERROR(VLOOKUP(F434,'[4]TD por componente'!$A:$B,2,),)/1000/12</f>
        <v>5.3049447967370141E-5</v>
      </c>
      <c r="I434" s="4">
        <f t="shared" si="13"/>
        <v>5.7269505520326268E-3</v>
      </c>
    </row>
    <row r="435" spans="1:9" x14ac:dyDescent="0.35">
      <c r="A435">
        <f t="shared" si="12"/>
        <v>2</v>
      </c>
      <c r="B435" t="s">
        <v>7</v>
      </c>
      <c r="C435">
        <v>1</v>
      </c>
      <c r="D435" t="str">
        <f>VLOOKUP(E435,[1]PDCL!$B$3:$C$34,2,)</f>
        <v>EC</v>
      </c>
      <c r="E435" t="s">
        <v>82</v>
      </c>
      <c r="F435" t="s">
        <v>446</v>
      </c>
      <c r="G435" s="4">
        <f>-IFERROR(VLOOKUP($F435,'[1]TD Z22K260 II por PN'!$C:$N,$A435,),)/1000+IFERROR(VLOOKUP(F435,[2]II!$F:$G,2,),)/1000</f>
        <v>0</v>
      </c>
      <c r="H435" s="4">
        <f>IFERROR(VLOOKUP($F435,'[3]Variações por PN'!$S$8:$T$2813,2,),)/1000/12-IFERROR(VLOOKUP(F435,'[4]TD por componente'!$A:$B,2,),)/1000/12</f>
        <v>-3.8718869155949472E-3</v>
      </c>
      <c r="I435" s="4">
        <f t="shared" si="13"/>
        <v>3.8718869155949472E-3</v>
      </c>
    </row>
    <row r="436" spans="1:9" x14ac:dyDescent="0.35">
      <c r="A436">
        <f t="shared" si="12"/>
        <v>2</v>
      </c>
      <c r="B436" t="s">
        <v>7</v>
      </c>
      <c r="C436">
        <v>1</v>
      </c>
      <c r="D436" t="str">
        <f>VLOOKUP(E436,[1]PDCL!$B$3:$C$34,2,)</f>
        <v>EC</v>
      </c>
      <c r="E436" t="s">
        <v>82</v>
      </c>
      <c r="F436" t="s">
        <v>447</v>
      </c>
      <c r="G436" s="4">
        <f>-IFERROR(VLOOKUP($F436,'[1]TD Z22K260 II por PN'!$C:$N,$A436,),)/1000+IFERROR(VLOOKUP(F436,[2]II!$F:$G,2,),)/1000</f>
        <v>0</v>
      </c>
      <c r="H436" s="4">
        <f>IFERROR(VLOOKUP($F436,'[3]Variações por PN'!$S$8:$T$2813,2,),)/1000/12-IFERROR(VLOOKUP(F436,'[4]TD por componente'!$A:$B,2,),)/1000/12</f>
        <v>0</v>
      </c>
      <c r="I436" s="4">
        <f t="shared" si="13"/>
        <v>0</v>
      </c>
    </row>
    <row r="437" spans="1:9" x14ac:dyDescent="0.35">
      <c r="A437">
        <f t="shared" si="12"/>
        <v>2</v>
      </c>
      <c r="B437" t="s">
        <v>7</v>
      </c>
      <c r="C437">
        <v>1</v>
      </c>
      <c r="D437" t="str">
        <f>VLOOKUP(E437,[1]PDCL!$B$3:$C$34,2,)</f>
        <v>EC</v>
      </c>
      <c r="E437" t="s">
        <v>82</v>
      </c>
      <c r="F437" t="s">
        <v>448</v>
      </c>
      <c r="G437" s="4">
        <f>-IFERROR(VLOOKUP($F437,'[1]TD Z22K260 II por PN'!$C:$N,$A437,),)/1000+IFERROR(VLOOKUP(F437,[2]II!$F:$G,2,),)/1000</f>
        <v>2.7899999999999999E-3</v>
      </c>
      <c r="H437" s="4">
        <f>IFERROR(VLOOKUP($F437,'[3]Variações por PN'!$S$8:$T$2813,2,),)/1000/12-IFERROR(VLOOKUP(F437,'[4]TD por componente'!$A:$B,2,),)/1000/12</f>
        <v>-3.0847635000000001E-3</v>
      </c>
      <c r="I437" s="4">
        <f t="shared" si="13"/>
        <v>5.8747634999999996E-3</v>
      </c>
    </row>
    <row r="438" spans="1:9" x14ac:dyDescent="0.35">
      <c r="A438">
        <f t="shared" si="12"/>
        <v>2</v>
      </c>
      <c r="B438" t="s">
        <v>7</v>
      </c>
      <c r="C438">
        <v>1</v>
      </c>
      <c r="D438" t="str">
        <f>VLOOKUP(E438,[1]PDCL!$B$3:$C$34,2,)</f>
        <v>EC</v>
      </c>
      <c r="E438" t="s">
        <v>82</v>
      </c>
      <c r="F438" t="s">
        <v>449</v>
      </c>
      <c r="G438" s="4">
        <f>-IFERROR(VLOOKUP($F438,'[1]TD Z22K260 II por PN'!$C:$N,$A438,),)/1000+IFERROR(VLOOKUP(F438,[2]II!$F:$G,2,),)/1000</f>
        <v>0</v>
      </c>
      <c r="H438" s="4">
        <f>IFERROR(VLOOKUP($F438,'[3]Variações por PN'!$S$8:$T$2813,2,),)/1000/12-IFERROR(VLOOKUP(F438,'[4]TD por componente'!$A:$B,2,),)/1000/12</f>
        <v>0</v>
      </c>
      <c r="I438" s="4">
        <f t="shared" si="13"/>
        <v>0</v>
      </c>
    </row>
    <row r="439" spans="1:9" x14ac:dyDescent="0.35">
      <c r="A439">
        <f t="shared" si="12"/>
        <v>2</v>
      </c>
      <c r="B439" t="s">
        <v>7</v>
      </c>
      <c r="C439">
        <v>1</v>
      </c>
      <c r="D439" t="str">
        <f>VLOOKUP(E439,[1]PDCL!$B$3:$C$34,2,)</f>
        <v>EC</v>
      </c>
      <c r="E439" t="s">
        <v>82</v>
      </c>
      <c r="F439" t="s">
        <v>450</v>
      </c>
      <c r="G439" s="4">
        <f>-IFERROR(VLOOKUP($F439,'[1]TD Z22K260 II por PN'!$C:$N,$A439,),)/1000+IFERROR(VLOOKUP(F439,[2]II!$F:$G,2,),)/1000</f>
        <v>0</v>
      </c>
      <c r="H439" s="4">
        <f>IFERROR(VLOOKUP($F439,'[3]Variações por PN'!$S$8:$T$2813,2,),)/1000/12-IFERROR(VLOOKUP(F439,'[4]TD por componente'!$A:$B,2,),)/1000/12</f>
        <v>0</v>
      </c>
      <c r="I439" s="4">
        <f t="shared" si="13"/>
        <v>0</v>
      </c>
    </row>
    <row r="440" spans="1:9" x14ac:dyDescent="0.35">
      <c r="A440">
        <f t="shared" si="12"/>
        <v>2</v>
      </c>
      <c r="B440" t="s">
        <v>7</v>
      </c>
      <c r="C440">
        <v>1</v>
      </c>
      <c r="D440" t="str">
        <f>VLOOKUP(E440,[1]PDCL!$B$3:$C$34,2,)</f>
        <v>EC</v>
      </c>
      <c r="E440" t="s">
        <v>82</v>
      </c>
      <c r="F440" t="s">
        <v>451</v>
      </c>
      <c r="G440" s="4">
        <f>-IFERROR(VLOOKUP($F440,'[1]TD Z22K260 II por PN'!$C:$N,$A440,),)/1000+IFERROR(VLOOKUP(F440,[2]II!$F:$G,2,),)/1000</f>
        <v>0</v>
      </c>
      <c r="H440" s="4">
        <f>IFERROR(VLOOKUP($F440,'[3]Variações por PN'!$S$8:$T$2813,2,),)/1000/12-IFERROR(VLOOKUP(F440,'[4]TD por componente'!$A:$B,2,),)/1000/12</f>
        <v>0</v>
      </c>
      <c r="I440" s="4">
        <f t="shared" si="13"/>
        <v>0</v>
      </c>
    </row>
    <row r="441" spans="1:9" x14ac:dyDescent="0.35">
      <c r="A441">
        <f t="shared" si="12"/>
        <v>2</v>
      </c>
      <c r="B441" t="s">
        <v>7</v>
      </c>
      <c r="C441">
        <v>1</v>
      </c>
      <c r="D441" t="str">
        <f>VLOOKUP(E441,[1]PDCL!$B$3:$C$34,2,)</f>
        <v>EC</v>
      </c>
      <c r="E441" t="s">
        <v>82</v>
      </c>
      <c r="F441" t="s">
        <v>452</v>
      </c>
      <c r="G441" s="4">
        <f>-IFERROR(VLOOKUP($F441,'[1]TD Z22K260 II por PN'!$C:$N,$A441,),)/1000+IFERROR(VLOOKUP(F441,[2]II!$F:$G,2,),)/1000</f>
        <v>0</v>
      </c>
      <c r="H441" s="4">
        <f>IFERROR(VLOOKUP($F441,'[3]Variações por PN'!$S$8:$T$2813,2,),)/1000/12-IFERROR(VLOOKUP(F441,'[4]TD por componente'!$A:$B,2,),)/1000/12</f>
        <v>0</v>
      </c>
      <c r="I441" s="4">
        <f t="shared" si="13"/>
        <v>0</v>
      </c>
    </row>
    <row r="442" spans="1:9" x14ac:dyDescent="0.35">
      <c r="A442">
        <f t="shared" si="12"/>
        <v>2</v>
      </c>
      <c r="B442" t="s">
        <v>7</v>
      </c>
      <c r="C442">
        <v>1</v>
      </c>
      <c r="D442" t="str">
        <f>VLOOKUP(E442,[1]PDCL!$B$3:$C$34,2,)</f>
        <v>EC</v>
      </c>
      <c r="E442" t="s">
        <v>82</v>
      </c>
      <c r="F442" t="s">
        <v>453</v>
      </c>
      <c r="G442" s="4">
        <f>-IFERROR(VLOOKUP($F442,'[1]TD Z22K260 II por PN'!$C:$N,$A442,),)/1000+IFERROR(VLOOKUP(F442,[2]II!$F:$G,2,),)/1000</f>
        <v>0</v>
      </c>
      <c r="H442" s="4">
        <f>IFERROR(VLOOKUP($F442,'[3]Variações por PN'!$S$8:$T$2813,2,),)/1000/12-IFERROR(VLOOKUP(F442,'[4]TD por componente'!$A:$B,2,),)/1000/12</f>
        <v>0</v>
      </c>
      <c r="I442" s="4">
        <f t="shared" si="13"/>
        <v>0</v>
      </c>
    </row>
    <row r="443" spans="1:9" x14ac:dyDescent="0.35">
      <c r="A443">
        <f t="shared" si="12"/>
        <v>2</v>
      </c>
      <c r="B443" t="s">
        <v>7</v>
      </c>
      <c r="C443">
        <v>1</v>
      </c>
      <c r="D443" t="str">
        <f>VLOOKUP(E443,[1]PDCL!$B$3:$C$34,2,)</f>
        <v>EC</v>
      </c>
      <c r="E443" t="s">
        <v>82</v>
      </c>
      <c r="F443" t="s">
        <v>454</v>
      </c>
      <c r="G443" s="4">
        <f>-IFERROR(VLOOKUP($F443,'[1]TD Z22K260 II por PN'!$C:$N,$A443,),)/1000+IFERROR(VLOOKUP(F443,[2]II!$F:$G,2,),)/1000</f>
        <v>0</v>
      </c>
      <c r="H443" s="4">
        <f>IFERROR(VLOOKUP($F443,'[3]Variações por PN'!$S$8:$T$2813,2,),)/1000/12-IFERROR(VLOOKUP(F443,'[4]TD por componente'!$A:$B,2,),)/1000/12</f>
        <v>0</v>
      </c>
      <c r="I443" s="4">
        <f t="shared" si="13"/>
        <v>0</v>
      </c>
    </row>
    <row r="444" spans="1:9" x14ac:dyDescent="0.35">
      <c r="A444">
        <f t="shared" si="12"/>
        <v>2</v>
      </c>
      <c r="B444" t="s">
        <v>7</v>
      </c>
      <c r="C444">
        <v>1</v>
      </c>
      <c r="D444" t="str">
        <f>VLOOKUP(E444,[1]PDCL!$B$3:$C$34,2,)</f>
        <v>EC</v>
      </c>
      <c r="E444" t="s">
        <v>82</v>
      </c>
      <c r="F444" t="s">
        <v>455</v>
      </c>
      <c r="G444" s="4">
        <f>-IFERROR(VLOOKUP($F444,'[1]TD Z22K260 II por PN'!$C:$N,$A444,),)/1000+IFERROR(VLOOKUP(F444,[2]II!$F:$G,2,),)/1000</f>
        <v>0</v>
      </c>
      <c r="H444" s="4">
        <f>IFERROR(VLOOKUP($F444,'[3]Variações por PN'!$S$8:$T$2813,2,),)/1000/12-IFERROR(VLOOKUP(F444,'[4]TD por componente'!$A:$B,2,),)/1000/12</f>
        <v>0</v>
      </c>
      <c r="I444" s="4">
        <f t="shared" si="13"/>
        <v>0</v>
      </c>
    </row>
    <row r="445" spans="1:9" x14ac:dyDescent="0.35">
      <c r="A445">
        <f t="shared" si="12"/>
        <v>2</v>
      </c>
      <c r="B445" t="s">
        <v>7</v>
      </c>
      <c r="C445">
        <v>1</v>
      </c>
      <c r="D445" t="str">
        <f>VLOOKUP(E445,[1]PDCL!$B$3:$C$34,2,)</f>
        <v>EC</v>
      </c>
      <c r="E445" t="s">
        <v>82</v>
      </c>
      <c r="F445" t="s">
        <v>456</v>
      </c>
      <c r="G445" s="4">
        <f>-IFERROR(VLOOKUP($F445,'[1]TD Z22K260 II por PN'!$C:$N,$A445,),)/1000+IFERROR(VLOOKUP(F445,[2]II!$F:$G,2,),)/1000</f>
        <v>0</v>
      </c>
      <c r="H445" s="4">
        <f>IFERROR(VLOOKUP($F445,'[3]Variações por PN'!$S$8:$T$2813,2,),)/1000/12-IFERROR(VLOOKUP(F445,'[4]TD por componente'!$A:$B,2,),)/1000/12</f>
        <v>0</v>
      </c>
      <c r="I445" s="4">
        <f t="shared" si="13"/>
        <v>0</v>
      </c>
    </row>
    <row r="446" spans="1:9" x14ac:dyDescent="0.35">
      <c r="A446">
        <f t="shared" si="12"/>
        <v>2</v>
      </c>
      <c r="B446" t="s">
        <v>7</v>
      </c>
      <c r="C446">
        <v>1</v>
      </c>
      <c r="D446" t="str">
        <f>VLOOKUP(E446,[1]PDCL!$B$3:$C$34,2,)</f>
        <v>EC</v>
      </c>
      <c r="E446" t="s">
        <v>82</v>
      </c>
      <c r="F446" t="s">
        <v>457</v>
      </c>
      <c r="G446" s="4">
        <f>-IFERROR(VLOOKUP($F446,'[1]TD Z22K260 II por PN'!$C:$N,$A446,),)/1000+IFERROR(VLOOKUP(F446,[2]II!$F:$G,2,),)/1000</f>
        <v>2.3619999999999999E-2</v>
      </c>
      <c r="H446" s="4">
        <f>IFERROR(VLOOKUP($F446,'[3]Variações por PN'!$S$8:$T$2813,2,),)/1000/12-IFERROR(VLOOKUP(F446,'[4]TD por componente'!$A:$B,2,),)/1000/12</f>
        <v>6.9388933997319667E-4</v>
      </c>
      <c r="I446" s="4">
        <f t="shared" si="13"/>
        <v>2.2926110660026804E-2</v>
      </c>
    </row>
    <row r="447" spans="1:9" x14ac:dyDescent="0.35">
      <c r="A447">
        <f t="shared" si="12"/>
        <v>2</v>
      </c>
      <c r="B447" t="s">
        <v>7</v>
      </c>
      <c r="C447">
        <v>1</v>
      </c>
      <c r="D447" t="str">
        <f>VLOOKUP(E447,[1]PDCL!$B$3:$C$34,2,)</f>
        <v>EC</v>
      </c>
      <c r="E447" t="s">
        <v>82</v>
      </c>
      <c r="F447" t="s">
        <v>458</v>
      </c>
      <c r="G447" s="4">
        <f>-IFERROR(VLOOKUP($F447,'[1]TD Z22K260 II por PN'!$C:$N,$A447,),)/1000+IFERROR(VLOOKUP(F447,[2]II!$F:$G,2,),)/1000</f>
        <v>-7.0399999999999994E-3</v>
      </c>
      <c r="H447" s="4">
        <f>IFERROR(VLOOKUP($F447,'[3]Variações por PN'!$S$8:$T$2813,2,),)/1000/12-IFERROR(VLOOKUP(F447,'[4]TD por componente'!$A:$B,2,),)/1000/12</f>
        <v>-8.834373097660553E-5</v>
      </c>
      <c r="I447" s="4">
        <f t="shared" si="13"/>
        <v>-6.9516562690233935E-3</v>
      </c>
    </row>
    <row r="448" spans="1:9" x14ac:dyDescent="0.35">
      <c r="A448">
        <f t="shared" si="12"/>
        <v>2</v>
      </c>
      <c r="B448" t="s">
        <v>7</v>
      </c>
      <c r="C448">
        <v>1</v>
      </c>
      <c r="D448" t="str">
        <f>VLOOKUP(E448,[1]PDCL!$B$3:$C$34,2,)</f>
        <v>EC</v>
      </c>
      <c r="E448" t="s">
        <v>82</v>
      </c>
      <c r="F448" t="s">
        <v>459</v>
      </c>
      <c r="G448" s="4">
        <f>-IFERROR(VLOOKUP($F448,'[1]TD Z22K260 II por PN'!$C:$N,$A448,),)/1000+IFERROR(VLOOKUP(F448,[2]II!$F:$G,2,),)/1000</f>
        <v>0</v>
      </c>
      <c r="H448" s="4">
        <f>IFERROR(VLOOKUP($F448,'[3]Variações por PN'!$S$8:$T$2813,2,),)/1000/12-IFERROR(VLOOKUP(F448,'[4]TD por componente'!$A:$B,2,),)/1000/12</f>
        <v>0</v>
      </c>
      <c r="I448" s="4">
        <f t="shared" si="13"/>
        <v>0</v>
      </c>
    </row>
    <row r="449" spans="1:9" x14ac:dyDescent="0.35">
      <c r="A449">
        <f t="shared" si="12"/>
        <v>2</v>
      </c>
      <c r="B449" t="s">
        <v>7</v>
      </c>
      <c r="C449">
        <v>1</v>
      </c>
      <c r="D449" t="str">
        <f>VLOOKUP(E449,[1]PDCL!$B$3:$C$34,2,)</f>
        <v>EC</v>
      </c>
      <c r="E449" t="s">
        <v>82</v>
      </c>
      <c r="F449" t="s">
        <v>460</v>
      </c>
      <c r="G449" s="4">
        <f>-IFERROR(VLOOKUP($F449,'[1]TD Z22K260 II por PN'!$C:$N,$A449,),)/1000+IFERROR(VLOOKUP(F449,[2]II!$F:$G,2,),)/1000</f>
        <v>0</v>
      </c>
      <c r="H449" s="4">
        <f>IFERROR(VLOOKUP($F449,'[3]Variações por PN'!$S$8:$T$2813,2,),)/1000/12-IFERROR(VLOOKUP(F449,'[4]TD por componente'!$A:$B,2,),)/1000/12</f>
        <v>0</v>
      </c>
      <c r="I449" s="4">
        <f t="shared" si="13"/>
        <v>0</v>
      </c>
    </row>
    <row r="450" spans="1:9" x14ac:dyDescent="0.35">
      <c r="A450">
        <f t="shared" si="12"/>
        <v>2</v>
      </c>
      <c r="B450" t="s">
        <v>7</v>
      </c>
      <c r="C450">
        <v>1</v>
      </c>
      <c r="D450" t="str">
        <f>VLOOKUP(E450,[1]PDCL!$B$3:$C$34,2,)</f>
        <v>EC</v>
      </c>
      <c r="E450" t="s">
        <v>82</v>
      </c>
      <c r="F450" t="s">
        <v>461</v>
      </c>
      <c r="G450" s="4">
        <f>-IFERROR(VLOOKUP($F450,'[1]TD Z22K260 II por PN'!$C:$N,$A450,),)/1000+IFERROR(VLOOKUP(F450,[2]II!$F:$G,2,),)/1000</f>
        <v>4.7599999999999986E-3</v>
      </c>
      <c r="H450" s="4">
        <f>IFERROR(VLOOKUP($F450,'[3]Variações por PN'!$S$8:$T$2813,2,),)/1000/12-IFERROR(VLOOKUP(F450,'[4]TD por componente'!$A:$B,2,),)/1000/12</f>
        <v>-2.2380681055037322E-4</v>
      </c>
      <c r="I450" s="4">
        <f t="shared" si="13"/>
        <v>4.983806810550372E-3</v>
      </c>
    </row>
    <row r="451" spans="1:9" x14ac:dyDescent="0.35">
      <c r="A451">
        <f t="shared" ref="A451:A514" si="14">C451+1</f>
        <v>2</v>
      </c>
      <c r="B451" t="s">
        <v>7</v>
      </c>
      <c r="C451">
        <v>1</v>
      </c>
      <c r="D451" t="str">
        <f>VLOOKUP(E451,[1]PDCL!$B$3:$C$34,2,)</f>
        <v>EC</v>
      </c>
      <c r="E451" t="s">
        <v>82</v>
      </c>
      <c r="F451" t="s">
        <v>462</v>
      </c>
      <c r="G451" s="4">
        <f>-IFERROR(VLOOKUP($F451,'[1]TD Z22K260 II por PN'!$C:$N,$A451,),)/1000+IFERROR(VLOOKUP(F451,[2]II!$F:$G,2,),)/1000</f>
        <v>0</v>
      </c>
      <c r="H451" s="4">
        <f>IFERROR(VLOOKUP($F451,'[3]Variações por PN'!$S$8:$T$2813,2,),)/1000/12-IFERROR(VLOOKUP(F451,'[4]TD por componente'!$A:$B,2,),)/1000/12</f>
        <v>0</v>
      </c>
      <c r="I451" s="4">
        <f t="shared" ref="I451:I514" si="15">G451-H451</f>
        <v>0</v>
      </c>
    </row>
    <row r="452" spans="1:9" x14ac:dyDescent="0.35">
      <c r="A452">
        <f t="shared" si="14"/>
        <v>2</v>
      </c>
      <c r="B452" t="s">
        <v>7</v>
      </c>
      <c r="C452">
        <v>1</v>
      </c>
      <c r="D452" t="str">
        <f>VLOOKUP(E452,[1]PDCL!$B$3:$C$34,2,)</f>
        <v>EC</v>
      </c>
      <c r="E452" t="s">
        <v>82</v>
      </c>
      <c r="F452" t="s">
        <v>463</v>
      </c>
      <c r="G452" s="4">
        <f>-IFERROR(VLOOKUP($F452,'[1]TD Z22K260 II por PN'!$C:$N,$A452,),)/1000+IFERROR(VLOOKUP(F452,[2]II!$F:$G,2,),)/1000</f>
        <v>-2.6700000000000005E-3</v>
      </c>
      <c r="H452" s="4">
        <f>IFERROR(VLOOKUP($F452,'[3]Variações por PN'!$S$8:$T$2813,2,),)/1000/12-IFERROR(VLOOKUP(F452,'[4]TD por componente'!$A:$B,2,),)/1000/12</f>
        <v>4.8975515105732134E-5</v>
      </c>
      <c r="I452" s="4">
        <f t="shared" si="15"/>
        <v>-2.7189755151057326E-3</v>
      </c>
    </row>
    <row r="453" spans="1:9" x14ac:dyDescent="0.35">
      <c r="A453">
        <f t="shared" si="14"/>
        <v>2</v>
      </c>
      <c r="B453" t="s">
        <v>7</v>
      </c>
      <c r="C453">
        <v>1</v>
      </c>
      <c r="D453" t="str">
        <f>VLOOKUP(E453,[1]PDCL!$B$3:$C$34,2,)</f>
        <v>EC</v>
      </c>
      <c r="E453" t="s">
        <v>82</v>
      </c>
      <c r="F453" t="s">
        <v>464</v>
      </c>
      <c r="G453" s="4">
        <f>-IFERROR(VLOOKUP($F453,'[1]TD Z22K260 II por PN'!$C:$N,$A453,),)/1000+IFERROR(VLOOKUP(F453,[2]II!$F:$G,2,),)/1000</f>
        <v>2.7600000000000003E-3</v>
      </c>
      <c r="H453" s="4">
        <f>IFERROR(VLOOKUP($F453,'[3]Variações por PN'!$S$8:$T$2813,2,),)/1000/12-IFERROR(VLOOKUP(F453,'[4]TD por componente'!$A:$B,2,),)/1000/12</f>
        <v>1.2833184098328765E-4</v>
      </c>
      <c r="I453" s="4">
        <f t="shared" si="15"/>
        <v>2.6316681590167128E-3</v>
      </c>
    </row>
    <row r="454" spans="1:9" x14ac:dyDescent="0.35">
      <c r="A454">
        <f t="shared" si="14"/>
        <v>2</v>
      </c>
      <c r="B454" t="s">
        <v>7</v>
      </c>
      <c r="C454">
        <v>1</v>
      </c>
      <c r="D454" t="str">
        <f>VLOOKUP(E454,[1]PDCL!$B$3:$C$34,2,)</f>
        <v>EC</v>
      </c>
      <c r="E454" t="s">
        <v>82</v>
      </c>
      <c r="F454" t="s">
        <v>465</v>
      </c>
      <c r="G454" s="4">
        <f>-IFERROR(VLOOKUP($F454,'[1]TD Z22K260 II por PN'!$C:$N,$A454,),)/1000+IFERROR(VLOOKUP(F454,[2]II!$F:$G,2,),)/1000</f>
        <v>0</v>
      </c>
      <c r="H454" s="4">
        <f>IFERROR(VLOOKUP($F454,'[3]Variações por PN'!$S$8:$T$2813,2,),)/1000/12-IFERROR(VLOOKUP(F454,'[4]TD por componente'!$A:$B,2,),)/1000/12</f>
        <v>0</v>
      </c>
      <c r="I454" s="4">
        <f t="shared" si="15"/>
        <v>0</v>
      </c>
    </row>
    <row r="455" spans="1:9" x14ac:dyDescent="0.35">
      <c r="A455">
        <f t="shared" si="14"/>
        <v>2</v>
      </c>
      <c r="B455" t="s">
        <v>7</v>
      </c>
      <c r="C455">
        <v>1</v>
      </c>
      <c r="D455" t="str">
        <f>VLOOKUP(E455,[1]PDCL!$B$3:$C$34,2,)</f>
        <v>EC</v>
      </c>
      <c r="E455" t="s">
        <v>82</v>
      </c>
      <c r="F455" t="s">
        <v>466</v>
      </c>
      <c r="G455" s="4">
        <f>-IFERROR(VLOOKUP($F455,'[1]TD Z22K260 II por PN'!$C:$N,$A455,),)/1000+IFERROR(VLOOKUP(F455,[2]II!$F:$G,2,),)/1000</f>
        <v>0</v>
      </c>
      <c r="H455" s="4">
        <f>IFERROR(VLOOKUP($F455,'[3]Variações por PN'!$S$8:$T$2813,2,),)/1000/12-IFERROR(VLOOKUP(F455,'[4]TD por componente'!$A:$B,2,),)/1000/12</f>
        <v>0</v>
      </c>
      <c r="I455" s="4">
        <f t="shared" si="15"/>
        <v>0</v>
      </c>
    </row>
    <row r="456" spans="1:9" x14ac:dyDescent="0.35">
      <c r="A456">
        <f t="shared" si="14"/>
        <v>2</v>
      </c>
      <c r="B456" t="s">
        <v>7</v>
      </c>
      <c r="C456">
        <v>1</v>
      </c>
      <c r="D456" t="str">
        <f>VLOOKUP(E456,[1]PDCL!$B$3:$C$34,2,)</f>
        <v>EC</v>
      </c>
      <c r="E456" t="s">
        <v>82</v>
      </c>
      <c r="F456" t="s">
        <v>467</v>
      </c>
      <c r="G456" s="4">
        <f>-IFERROR(VLOOKUP($F456,'[1]TD Z22K260 II por PN'!$C:$N,$A456,),)/1000+IFERROR(VLOOKUP(F456,[2]II!$F:$G,2,),)/1000</f>
        <v>0</v>
      </c>
      <c r="H456" s="4">
        <f>IFERROR(VLOOKUP($F456,'[3]Variações por PN'!$S$8:$T$2813,2,),)/1000/12-IFERROR(VLOOKUP(F456,'[4]TD por componente'!$A:$B,2,),)/1000/12</f>
        <v>0</v>
      </c>
      <c r="I456" s="4">
        <f t="shared" si="15"/>
        <v>0</v>
      </c>
    </row>
    <row r="457" spans="1:9" x14ac:dyDescent="0.35">
      <c r="A457">
        <f t="shared" si="14"/>
        <v>2</v>
      </c>
      <c r="B457" t="s">
        <v>7</v>
      </c>
      <c r="C457">
        <v>1</v>
      </c>
      <c r="D457" t="str">
        <f>VLOOKUP(E457,[1]PDCL!$B$3:$C$34,2,)</f>
        <v>EC</v>
      </c>
      <c r="E457" t="s">
        <v>82</v>
      </c>
      <c r="F457" t="s">
        <v>468</v>
      </c>
      <c r="G457" s="4">
        <f>-IFERROR(VLOOKUP($F457,'[1]TD Z22K260 II por PN'!$C:$N,$A457,),)/1000+IFERROR(VLOOKUP(F457,[2]II!$F:$G,2,),)/1000</f>
        <v>-4.0800000000000003E-3</v>
      </c>
      <c r="H457" s="4">
        <f>IFERROR(VLOOKUP($F457,'[3]Variações por PN'!$S$8:$T$2813,2,),)/1000/12-IFERROR(VLOOKUP(F457,'[4]TD por componente'!$A:$B,2,),)/1000/12</f>
        <v>-2.605092366115643E-5</v>
      </c>
      <c r="I457" s="4">
        <f t="shared" si="15"/>
        <v>-4.0539490763388435E-3</v>
      </c>
    </row>
    <row r="458" spans="1:9" x14ac:dyDescent="0.35">
      <c r="A458">
        <f t="shared" si="14"/>
        <v>2</v>
      </c>
      <c r="B458" t="s">
        <v>7</v>
      </c>
      <c r="C458">
        <v>1</v>
      </c>
      <c r="D458" t="str">
        <f>VLOOKUP(E458,[1]PDCL!$B$3:$C$34,2,)</f>
        <v>EC</v>
      </c>
      <c r="E458" t="s">
        <v>82</v>
      </c>
      <c r="F458" t="s">
        <v>469</v>
      </c>
      <c r="G458" s="4">
        <f>-IFERROR(VLOOKUP($F458,'[1]TD Z22K260 II por PN'!$C:$N,$A458,),)/1000+IFERROR(VLOOKUP(F458,[2]II!$F:$G,2,),)/1000</f>
        <v>0</v>
      </c>
      <c r="H458" s="4">
        <f>IFERROR(VLOOKUP($F458,'[3]Variações por PN'!$S$8:$T$2813,2,),)/1000/12-IFERROR(VLOOKUP(F458,'[4]TD por componente'!$A:$B,2,),)/1000/12</f>
        <v>0</v>
      </c>
      <c r="I458" s="4">
        <f t="shared" si="15"/>
        <v>0</v>
      </c>
    </row>
    <row r="459" spans="1:9" x14ac:dyDescent="0.35">
      <c r="A459">
        <f t="shared" si="14"/>
        <v>2</v>
      </c>
      <c r="B459" t="s">
        <v>7</v>
      </c>
      <c r="C459">
        <v>1</v>
      </c>
      <c r="D459" t="str">
        <f>VLOOKUP(E459,[1]PDCL!$B$3:$C$34,2,)</f>
        <v>EC</v>
      </c>
      <c r="E459" t="s">
        <v>82</v>
      </c>
      <c r="F459" t="s">
        <v>470</v>
      </c>
      <c r="G459" s="4">
        <f>-IFERROR(VLOOKUP($F459,'[1]TD Z22K260 II por PN'!$C:$N,$A459,),)/1000+IFERROR(VLOOKUP(F459,[2]II!$F:$G,2,),)/1000</f>
        <v>5.099999999999996E-4</v>
      </c>
      <c r="H459" s="4">
        <f>IFERROR(VLOOKUP($F459,'[3]Variações por PN'!$S$8:$T$2813,2,),)/1000/12-IFERROR(VLOOKUP(F459,'[4]TD por componente'!$A:$B,2,),)/1000/12</f>
        <v>7.5614971430912087E-4</v>
      </c>
      <c r="I459" s="4">
        <f t="shared" si="15"/>
        <v>-2.4614971430912127E-4</v>
      </c>
    </row>
    <row r="460" spans="1:9" x14ac:dyDescent="0.35">
      <c r="A460">
        <f t="shared" si="14"/>
        <v>2</v>
      </c>
      <c r="B460" t="s">
        <v>7</v>
      </c>
      <c r="C460">
        <v>1</v>
      </c>
      <c r="D460" t="str">
        <f>VLOOKUP(E460,[1]PDCL!$B$3:$C$34,2,)</f>
        <v>EC</v>
      </c>
      <c r="E460" t="s">
        <v>82</v>
      </c>
      <c r="F460" t="s">
        <v>471</v>
      </c>
      <c r="G460" s="4">
        <f>-IFERROR(VLOOKUP($F460,'[1]TD Z22K260 II por PN'!$C:$N,$A460,),)/1000+IFERROR(VLOOKUP(F460,[2]II!$F:$G,2,),)/1000</f>
        <v>-1.3530000000000004E-2</v>
      </c>
      <c r="H460" s="4">
        <f>IFERROR(VLOOKUP($F460,'[3]Variações por PN'!$S$8:$T$2813,2,),)/1000/12-IFERROR(VLOOKUP(F460,'[4]TD por componente'!$A:$B,2,),)/1000/12</f>
        <v>-5.1501228642930618E-4</v>
      </c>
      <c r="I460" s="4">
        <f t="shared" si="15"/>
        <v>-1.3014987713570698E-2</v>
      </c>
    </row>
    <row r="461" spans="1:9" x14ac:dyDescent="0.35">
      <c r="A461">
        <f t="shared" si="14"/>
        <v>2</v>
      </c>
      <c r="B461" t="s">
        <v>7</v>
      </c>
      <c r="C461">
        <v>1</v>
      </c>
      <c r="D461" t="str">
        <f>VLOOKUP(E461,[1]PDCL!$B$3:$C$34,2,)</f>
        <v>EC</v>
      </c>
      <c r="E461" t="s">
        <v>82</v>
      </c>
      <c r="F461" t="s">
        <v>472</v>
      </c>
      <c r="G461" s="4">
        <f>-IFERROR(VLOOKUP($F461,'[1]TD Z22K260 II por PN'!$C:$N,$A461,),)/1000+IFERROR(VLOOKUP(F461,[2]II!$F:$G,2,),)/1000</f>
        <v>-1.4919999999999998E-2</v>
      </c>
      <c r="H461" s="4">
        <f>IFERROR(VLOOKUP($F461,'[3]Variações por PN'!$S$8:$T$2813,2,),)/1000/12-IFERROR(VLOOKUP(F461,'[4]TD por componente'!$A:$B,2,),)/1000/12</f>
        <v>-4.8552483802534853E-4</v>
      </c>
      <c r="I461" s="4">
        <f t="shared" si="15"/>
        <v>-1.4434475161974649E-2</v>
      </c>
    </row>
    <row r="462" spans="1:9" x14ac:dyDescent="0.35">
      <c r="A462">
        <f t="shared" si="14"/>
        <v>2</v>
      </c>
      <c r="B462" t="s">
        <v>7</v>
      </c>
      <c r="C462">
        <v>1</v>
      </c>
      <c r="D462" t="str">
        <f>VLOOKUP(E462,[1]PDCL!$B$3:$C$34,2,)</f>
        <v>EC</v>
      </c>
      <c r="E462" t="s">
        <v>82</v>
      </c>
      <c r="F462" t="s">
        <v>473</v>
      </c>
      <c r="G462" s="4">
        <f>-IFERROR(VLOOKUP($F462,'[1]TD Z22K260 II por PN'!$C:$N,$A462,),)/1000+IFERROR(VLOOKUP(F462,[2]II!$F:$G,2,),)/1000</f>
        <v>-1.8199999999999996E-3</v>
      </c>
      <c r="H462" s="4">
        <f>IFERROR(VLOOKUP($F462,'[3]Variações por PN'!$S$8:$T$2813,2,),)/1000/12-IFERROR(VLOOKUP(F462,'[4]TD por componente'!$A:$B,2,),)/1000/12</f>
        <v>6.3653685643293861E-4</v>
      </c>
      <c r="I462" s="4">
        <f t="shared" si="15"/>
        <v>-2.4565368564329381E-3</v>
      </c>
    </row>
    <row r="463" spans="1:9" x14ac:dyDescent="0.35">
      <c r="A463">
        <f t="shared" si="14"/>
        <v>2</v>
      </c>
      <c r="B463" t="s">
        <v>7</v>
      </c>
      <c r="C463">
        <v>1</v>
      </c>
      <c r="D463" t="str">
        <f>VLOOKUP(E463,[1]PDCL!$B$3:$C$34,2,)</f>
        <v>EC</v>
      </c>
      <c r="E463" t="s">
        <v>82</v>
      </c>
      <c r="F463" t="s">
        <v>474</v>
      </c>
      <c r="G463" s="4">
        <f>-IFERROR(VLOOKUP($F463,'[1]TD Z22K260 II por PN'!$C:$N,$A463,),)/1000+IFERROR(VLOOKUP(F463,[2]II!$F:$G,2,),)/1000</f>
        <v>7.1999999999999994E-4</v>
      </c>
      <c r="H463" s="4">
        <f>IFERROR(VLOOKUP($F463,'[3]Variações por PN'!$S$8:$T$2813,2,),)/1000/12-IFERROR(VLOOKUP(F463,'[4]TD por componente'!$A:$B,2,),)/1000/12</f>
        <v>-7.0937363203513369E-5</v>
      </c>
      <c r="I463" s="4">
        <f t="shared" si="15"/>
        <v>7.9093736320351329E-4</v>
      </c>
    </row>
    <row r="464" spans="1:9" x14ac:dyDescent="0.35">
      <c r="A464">
        <f t="shared" si="14"/>
        <v>2</v>
      </c>
      <c r="B464" t="s">
        <v>7</v>
      </c>
      <c r="C464">
        <v>1</v>
      </c>
      <c r="D464" t="str">
        <f>VLOOKUP(E464,[1]PDCL!$B$3:$C$34,2,)</f>
        <v>EC</v>
      </c>
      <c r="E464" t="s">
        <v>82</v>
      </c>
      <c r="F464" t="s">
        <v>475</v>
      </c>
      <c r="G464" s="4">
        <f>-IFERROR(VLOOKUP($F464,'[1]TD Z22K260 II por PN'!$C:$N,$A464,),)/1000+IFERROR(VLOOKUP(F464,[2]II!$F:$G,2,),)/1000</f>
        <v>-2.4899999999999996E-3</v>
      </c>
      <c r="H464" s="4">
        <f>IFERROR(VLOOKUP($F464,'[3]Variações por PN'!$S$8:$T$2813,2,),)/1000/12-IFERROR(VLOOKUP(F464,'[4]TD por componente'!$A:$B,2,),)/1000/12</f>
        <v>-2.4743931547833943E-4</v>
      </c>
      <c r="I464" s="4">
        <f t="shared" si="15"/>
        <v>-2.2425606845216601E-3</v>
      </c>
    </row>
    <row r="465" spans="1:9" x14ac:dyDescent="0.35">
      <c r="A465">
        <f t="shared" si="14"/>
        <v>2</v>
      </c>
      <c r="B465" t="s">
        <v>7</v>
      </c>
      <c r="C465">
        <v>1</v>
      </c>
      <c r="D465" t="str">
        <f>VLOOKUP(E465,[1]PDCL!$B$3:$C$34,2,)</f>
        <v>EC</v>
      </c>
      <c r="E465" t="s">
        <v>82</v>
      </c>
      <c r="F465" t="s">
        <v>476</v>
      </c>
      <c r="G465" s="4">
        <f>-IFERROR(VLOOKUP($F465,'[1]TD Z22K260 II por PN'!$C:$N,$A465,),)/1000+IFERROR(VLOOKUP(F465,[2]II!$F:$G,2,),)/1000</f>
        <v>7.2000000000000015E-4</v>
      </c>
      <c r="H465" s="4">
        <f>IFERROR(VLOOKUP($F465,'[3]Variações por PN'!$S$8:$T$2813,2,),)/1000/12-IFERROR(VLOOKUP(F465,'[4]TD por componente'!$A:$B,2,),)/1000/12</f>
        <v>-1.5650897204725273E-5</v>
      </c>
      <c r="I465" s="4">
        <f t="shared" si="15"/>
        <v>7.3565089720472546E-4</v>
      </c>
    </row>
    <row r="466" spans="1:9" x14ac:dyDescent="0.35">
      <c r="A466">
        <f t="shared" si="14"/>
        <v>2</v>
      </c>
      <c r="B466" t="s">
        <v>7</v>
      </c>
      <c r="C466">
        <v>1</v>
      </c>
      <c r="D466" t="str">
        <f>VLOOKUP(E466,[1]PDCL!$B$3:$C$34,2,)</f>
        <v>EC</v>
      </c>
      <c r="E466" t="s">
        <v>82</v>
      </c>
      <c r="F466" t="s">
        <v>477</v>
      </c>
      <c r="G466" s="4">
        <f>-IFERROR(VLOOKUP($F466,'[1]TD Z22K260 II por PN'!$C:$N,$A466,),)/1000+IFERROR(VLOOKUP(F466,[2]II!$F:$G,2,),)/1000</f>
        <v>-3.7110000000000004E-2</v>
      </c>
      <c r="H466" s="4">
        <f>IFERROR(VLOOKUP($F466,'[3]Variações por PN'!$S$8:$T$2813,2,),)/1000/12-IFERROR(VLOOKUP(F466,'[4]TD por componente'!$A:$B,2,),)/1000/12</f>
        <v>-1.0745485584818251E-3</v>
      </c>
      <c r="I466" s="4">
        <f t="shared" si="15"/>
        <v>-3.6035451441518179E-2</v>
      </c>
    </row>
    <row r="467" spans="1:9" x14ac:dyDescent="0.35">
      <c r="A467">
        <f t="shared" si="14"/>
        <v>2</v>
      </c>
      <c r="B467" t="s">
        <v>7</v>
      </c>
      <c r="C467">
        <v>1</v>
      </c>
      <c r="D467" t="str">
        <f>VLOOKUP(E467,[1]PDCL!$B$3:$C$34,2,)</f>
        <v>EC</v>
      </c>
      <c r="E467" t="s">
        <v>82</v>
      </c>
      <c r="F467" t="s">
        <v>478</v>
      </c>
      <c r="G467" s="4">
        <f>-IFERROR(VLOOKUP($F467,'[1]TD Z22K260 II por PN'!$C:$N,$A467,),)/1000+IFERROR(VLOOKUP(F467,[2]II!$F:$G,2,),)/1000</f>
        <v>1.3099999999999995E-3</v>
      </c>
      <c r="H467" s="4">
        <f>IFERROR(VLOOKUP($F467,'[3]Variações por PN'!$S$8:$T$2813,2,),)/1000/12-IFERROR(VLOOKUP(F467,'[4]TD por componente'!$A:$B,2,),)/1000/12</f>
        <v>-2.3133587897781698E-4</v>
      </c>
      <c r="I467" s="4">
        <f t="shared" si="15"/>
        <v>1.5413358789778165E-3</v>
      </c>
    </row>
    <row r="468" spans="1:9" x14ac:dyDescent="0.35">
      <c r="A468">
        <f t="shared" si="14"/>
        <v>2</v>
      </c>
      <c r="B468" t="s">
        <v>7</v>
      </c>
      <c r="C468">
        <v>1</v>
      </c>
      <c r="D468" t="str">
        <f>VLOOKUP(E468,[1]PDCL!$B$3:$C$34,2,)</f>
        <v>EC</v>
      </c>
      <c r="E468" t="s">
        <v>82</v>
      </c>
      <c r="F468" t="s">
        <v>479</v>
      </c>
      <c r="G468" s="4">
        <f>-IFERROR(VLOOKUP($F468,'[1]TD Z22K260 II por PN'!$C:$N,$A468,),)/1000+IFERROR(VLOOKUP(F468,[2]II!$F:$G,2,),)/1000</f>
        <v>3.3799999999999993E-3</v>
      </c>
      <c r="H468" s="4">
        <f>IFERROR(VLOOKUP($F468,'[3]Variações por PN'!$S$8:$T$2813,2,),)/1000/12-IFERROR(VLOOKUP(F468,'[4]TD por componente'!$A:$B,2,),)/1000/12</f>
        <v>9.7405616331704386E-4</v>
      </c>
      <c r="I468" s="4">
        <f t="shared" si="15"/>
        <v>2.4059438366829554E-3</v>
      </c>
    </row>
    <row r="469" spans="1:9" x14ac:dyDescent="0.35">
      <c r="A469">
        <f t="shared" si="14"/>
        <v>2</v>
      </c>
      <c r="B469" t="s">
        <v>7</v>
      </c>
      <c r="C469">
        <v>1</v>
      </c>
      <c r="D469" t="str">
        <f>VLOOKUP(E469,[1]PDCL!$B$3:$C$34,2,)</f>
        <v>EC</v>
      </c>
      <c r="E469" t="s">
        <v>82</v>
      </c>
      <c r="F469" t="s">
        <v>480</v>
      </c>
      <c r="G469" s="4">
        <f>-IFERROR(VLOOKUP($F469,'[1]TD Z22K260 II por PN'!$C:$N,$A469,),)/1000+IFERROR(VLOOKUP(F469,[2]II!$F:$G,2,),)/1000</f>
        <v>-1.7899999999999999E-3</v>
      </c>
      <c r="H469" s="4">
        <f>IFERROR(VLOOKUP($F469,'[3]Variações por PN'!$S$8:$T$2813,2,),)/1000/12-IFERROR(VLOOKUP(F469,'[4]TD por componente'!$A:$B,2,),)/1000/12</f>
        <v>6.5175195613487527E-4</v>
      </c>
      <c r="I469" s="4">
        <f t="shared" si="15"/>
        <v>-2.4417519561348751E-3</v>
      </c>
    </row>
    <row r="470" spans="1:9" x14ac:dyDescent="0.35">
      <c r="A470">
        <f t="shared" si="14"/>
        <v>2</v>
      </c>
      <c r="B470" t="s">
        <v>7</v>
      </c>
      <c r="C470">
        <v>1</v>
      </c>
      <c r="D470" t="str">
        <f>VLOOKUP(E470,[1]PDCL!$B$3:$C$34,2,)</f>
        <v>EC</v>
      </c>
      <c r="E470" t="s">
        <v>82</v>
      </c>
      <c r="F470" t="s">
        <v>481</v>
      </c>
      <c r="G470" s="4">
        <f>-IFERROR(VLOOKUP($F470,'[1]TD Z22K260 II por PN'!$C:$N,$A470,),)/1000+IFERROR(VLOOKUP(F470,[2]II!$F:$G,2,),)/1000</f>
        <v>8.3000000000000012E-4</v>
      </c>
      <c r="H470" s="4">
        <f>IFERROR(VLOOKUP($F470,'[3]Variações por PN'!$S$8:$T$2813,2,),)/1000/12-IFERROR(VLOOKUP(F470,'[4]TD por componente'!$A:$B,2,),)/1000/12</f>
        <v>1.9112505900273617E-5</v>
      </c>
      <c r="I470" s="4">
        <f t="shared" si="15"/>
        <v>8.1088749409972646E-4</v>
      </c>
    </row>
    <row r="471" spans="1:9" x14ac:dyDescent="0.35">
      <c r="A471">
        <f t="shared" si="14"/>
        <v>2</v>
      </c>
      <c r="B471" t="s">
        <v>7</v>
      </c>
      <c r="C471">
        <v>1</v>
      </c>
      <c r="D471" t="str">
        <f>VLOOKUP(E471,[1]PDCL!$B$3:$C$34,2,)</f>
        <v>EC</v>
      </c>
      <c r="E471" t="s">
        <v>82</v>
      </c>
      <c r="F471" t="s">
        <v>482</v>
      </c>
      <c r="G471" s="4">
        <f>-IFERROR(VLOOKUP($F471,'[1]TD Z22K260 II por PN'!$C:$N,$A471,),)/1000+IFERROR(VLOOKUP(F471,[2]II!$F:$G,2,),)/1000</f>
        <v>-8.7000000000000055E-4</v>
      </c>
      <c r="H471" s="4">
        <f>IFERROR(VLOOKUP($F471,'[3]Variações por PN'!$S$8:$T$2813,2,),)/1000/12-IFERROR(VLOOKUP(F471,'[4]TD por componente'!$A:$B,2,),)/1000/12</f>
        <v>2.1525610302462581E-3</v>
      </c>
      <c r="I471" s="4">
        <f t="shared" si="15"/>
        <v>-3.0225610302462586E-3</v>
      </c>
    </row>
    <row r="472" spans="1:9" x14ac:dyDescent="0.35">
      <c r="A472">
        <f t="shared" si="14"/>
        <v>2</v>
      </c>
      <c r="B472" t="s">
        <v>7</v>
      </c>
      <c r="C472">
        <v>1</v>
      </c>
      <c r="D472" t="str">
        <f>VLOOKUP(E472,[1]PDCL!$B$3:$C$34,2,)</f>
        <v>EC</v>
      </c>
      <c r="E472" t="s">
        <v>82</v>
      </c>
      <c r="F472" t="s">
        <v>483</v>
      </c>
      <c r="G472" s="4">
        <f>-IFERROR(VLOOKUP($F472,'[1]TD Z22K260 II por PN'!$C:$N,$A472,),)/1000+IFERROR(VLOOKUP(F472,[2]II!$F:$G,2,),)/1000</f>
        <v>0</v>
      </c>
      <c r="H472" s="4">
        <f>IFERROR(VLOOKUP($F472,'[3]Variações por PN'!$S$8:$T$2813,2,),)/1000/12-IFERROR(VLOOKUP(F472,'[4]TD por componente'!$A:$B,2,),)/1000/12</f>
        <v>0</v>
      </c>
      <c r="I472" s="4">
        <f t="shared" si="15"/>
        <v>0</v>
      </c>
    </row>
    <row r="473" spans="1:9" x14ac:dyDescent="0.35">
      <c r="A473">
        <f t="shared" si="14"/>
        <v>2</v>
      </c>
      <c r="B473" t="s">
        <v>7</v>
      </c>
      <c r="C473">
        <v>1</v>
      </c>
      <c r="D473" t="str">
        <f>VLOOKUP(E473,[1]PDCL!$B$3:$C$34,2,)</f>
        <v>EC</v>
      </c>
      <c r="E473" t="s">
        <v>82</v>
      </c>
      <c r="F473" t="s">
        <v>484</v>
      </c>
      <c r="G473" s="4">
        <f>-IFERROR(VLOOKUP($F473,'[1]TD Z22K260 II por PN'!$C:$N,$A473,),)/1000+IFERROR(VLOOKUP(F473,[2]II!$F:$G,2,),)/1000</f>
        <v>0</v>
      </c>
      <c r="H473" s="4">
        <f>IFERROR(VLOOKUP($F473,'[3]Variações por PN'!$S$8:$T$2813,2,),)/1000/12-IFERROR(VLOOKUP(F473,'[4]TD por componente'!$A:$B,2,),)/1000/12</f>
        <v>0</v>
      </c>
      <c r="I473" s="4">
        <f t="shared" si="15"/>
        <v>0</v>
      </c>
    </row>
    <row r="474" spans="1:9" x14ac:dyDescent="0.35">
      <c r="A474">
        <f t="shared" si="14"/>
        <v>2</v>
      </c>
      <c r="B474" t="s">
        <v>7</v>
      </c>
      <c r="C474">
        <v>1</v>
      </c>
      <c r="D474" t="str">
        <f>VLOOKUP(E474,[1]PDCL!$B$3:$C$34,2,)</f>
        <v>EC</v>
      </c>
      <c r="E474" t="s">
        <v>82</v>
      </c>
      <c r="F474" t="s">
        <v>485</v>
      </c>
      <c r="G474" s="4">
        <f>-IFERROR(VLOOKUP($F474,'[1]TD Z22K260 II por PN'!$C:$N,$A474,),)/1000+IFERROR(VLOOKUP(F474,[2]II!$F:$G,2,),)/1000</f>
        <v>0</v>
      </c>
      <c r="H474" s="4">
        <f>IFERROR(VLOOKUP($F474,'[3]Variações por PN'!$S$8:$T$2813,2,),)/1000/12-IFERROR(VLOOKUP(F474,'[4]TD por componente'!$A:$B,2,),)/1000/12</f>
        <v>0</v>
      </c>
      <c r="I474" s="4">
        <f t="shared" si="15"/>
        <v>0</v>
      </c>
    </row>
    <row r="475" spans="1:9" x14ac:dyDescent="0.35">
      <c r="A475">
        <f t="shared" si="14"/>
        <v>2</v>
      </c>
      <c r="B475" t="s">
        <v>7</v>
      </c>
      <c r="C475">
        <v>1</v>
      </c>
      <c r="D475" t="str">
        <f>VLOOKUP(E475,[1]PDCL!$B$3:$C$34,2,)</f>
        <v>EC</v>
      </c>
      <c r="E475" t="s">
        <v>82</v>
      </c>
      <c r="F475" t="s">
        <v>486</v>
      </c>
      <c r="G475" s="4">
        <f>-IFERROR(VLOOKUP($F475,'[1]TD Z22K260 II por PN'!$C:$N,$A475,),)/1000+IFERROR(VLOOKUP(F475,[2]II!$F:$G,2,),)/1000</f>
        <v>0</v>
      </c>
      <c r="H475" s="4">
        <f>IFERROR(VLOOKUP($F475,'[3]Variações por PN'!$S$8:$T$2813,2,),)/1000/12-IFERROR(VLOOKUP(F475,'[4]TD por componente'!$A:$B,2,),)/1000/12</f>
        <v>0</v>
      </c>
      <c r="I475" s="4">
        <f t="shared" si="15"/>
        <v>0</v>
      </c>
    </row>
    <row r="476" spans="1:9" x14ac:dyDescent="0.35">
      <c r="A476">
        <f t="shared" si="14"/>
        <v>2</v>
      </c>
      <c r="B476" t="s">
        <v>7</v>
      </c>
      <c r="C476">
        <v>1</v>
      </c>
      <c r="D476" t="str">
        <f>VLOOKUP(E476,[1]PDCL!$B$3:$C$34,2,)</f>
        <v>EC</v>
      </c>
      <c r="E476" t="s">
        <v>82</v>
      </c>
      <c r="F476" t="s">
        <v>487</v>
      </c>
      <c r="G476" s="4">
        <f>-IFERROR(VLOOKUP($F476,'[1]TD Z22K260 II por PN'!$C:$N,$A476,),)/1000+IFERROR(VLOOKUP(F476,[2]II!$F:$G,2,),)/1000</f>
        <v>0</v>
      </c>
      <c r="H476" s="4">
        <f>IFERROR(VLOOKUP($F476,'[3]Variações por PN'!$S$8:$T$2813,2,),)/1000/12-IFERROR(VLOOKUP(F476,'[4]TD por componente'!$A:$B,2,),)/1000/12</f>
        <v>0</v>
      </c>
      <c r="I476" s="4">
        <f t="shared" si="15"/>
        <v>0</v>
      </c>
    </row>
    <row r="477" spans="1:9" x14ac:dyDescent="0.35">
      <c r="A477">
        <f t="shared" si="14"/>
        <v>2</v>
      </c>
      <c r="B477" t="s">
        <v>7</v>
      </c>
      <c r="C477">
        <v>1</v>
      </c>
      <c r="D477" t="str">
        <f>VLOOKUP(E477,[1]PDCL!$B$3:$C$34,2,)</f>
        <v>EC</v>
      </c>
      <c r="E477" t="s">
        <v>82</v>
      </c>
      <c r="F477" t="s">
        <v>488</v>
      </c>
      <c r="G477" s="4">
        <f>-IFERROR(VLOOKUP($F477,'[1]TD Z22K260 II por PN'!$C:$N,$A477,),)/1000+IFERROR(VLOOKUP(F477,[2]II!$F:$G,2,),)/1000</f>
        <v>0</v>
      </c>
      <c r="H477" s="4">
        <f>IFERROR(VLOOKUP($F477,'[3]Variações por PN'!$S$8:$T$2813,2,),)/1000/12-IFERROR(VLOOKUP(F477,'[4]TD por componente'!$A:$B,2,),)/1000/12</f>
        <v>0</v>
      </c>
      <c r="I477" s="4">
        <f t="shared" si="15"/>
        <v>0</v>
      </c>
    </row>
    <row r="478" spans="1:9" x14ac:dyDescent="0.35">
      <c r="A478">
        <f t="shared" si="14"/>
        <v>2</v>
      </c>
      <c r="B478" t="s">
        <v>7</v>
      </c>
      <c r="C478">
        <v>1</v>
      </c>
      <c r="D478" t="str">
        <f>VLOOKUP(E478,[1]PDCL!$B$3:$C$34,2,)</f>
        <v>EC</v>
      </c>
      <c r="E478" t="s">
        <v>82</v>
      </c>
      <c r="F478" t="s">
        <v>489</v>
      </c>
      <c r="G478" s="4">
        <f>-IFERROR(VLOOKUP($F478,'[1]TD Z22K260 II por PN'!$C:$N,$A478,),)/1000+IFERROR(VLOOKUP(F478,[2]II!$F:$G,2,),)/1000</f>
        <v>0</v>
      </c>
      <c r="H478" s="4">
        <f>IFERROR(VLOOKUP($F478,'[3]Variações por PN'!$S$8:$T$2813,2,),)/1000/12-IFERROR(VLOOKUP(F478,'[4]TD por componente'!$A:$B,2,),)/1000/12</f>
        <v>0</v>
      </c>
      <c r="I478" s="4">
        <f t="shared" si="15"/>
        <v>0</v>
      </c>
    </row>
    <row r="479" spans="1:9" x14ac:dyDescent="0.35">
      <c r="A479">
        <f t="shared" si="14"/>
        <v>2</v>
      </c>
      <c r="B479" t="s">
        <v>7</v>
      </c>
      <c r="C479">
        <v>1</v>
      </c>
      <c r="D479" t="str">
        <f>VLOOKUP(E479,[1]PDCL!$B$3:$C$34,2,)</f>
        <v>EC</v>
      </c>
      <c r="E479" t="s">
        <v>82</v>
      </c>
      <c r="F479" t="s">
        <v>490</v>
      </c>
      <c r="G479" s="4">
        <f>-IFERROR(VLOOKUP($F479,'[1]TD Z22K260 II por PN'!$C:$N,$A479,),)/1000+IFERROR(VLOOKUP(F479,[2]II!$F:$G,2,),)/1000</f>
        <v>0</v>
      </c>
      <c r="H479" s="4">
        <f>IFERROR(VLOOKUP($F479,'[3]Variações por PN'!$S$8:$T$2813,2,),)/1000/12-IFERROR(VLOOKUP(F479,'[4]TD por componente'!$A:$B,2,),)/1000/12</f>
        <v>0</v>
      </c>
      <c r="I479" s="4">
        <f t="shared" si="15"/>
        <v>0</v>
      </c>
    </row>
    <row r="480" spans="1:9" x14ac:dyDescent="0.35">
      <c r="A480">
        <f t="shared" si="14"/>
        <v>2</v>
      </c>
      <c r="B480" t="s">
        <v>7</v>
      </c>
      <c r="C480">
        <v>1</v>
      </c>
      <c r="D480" t="str">
        <f>VLOOKUP(E480,[1]PDCL!$B$3:$C$34,2,)</f>
        <v>EC</v>
      </c>
      <c r="E480" t="s">
        <v>82</v>
      </c>
      <c r="F480" t="s">
        <v>491</v>
      </c>
      <c r="G480" s="4">
        <f>-IFERROR(VLOOKUP($F480,'[1]TD Z22K260 II por PN'!$C:$N,$A480,),)/1000+IFERROR(VLOOKUP(F480,[2]II!$F:$G,2,),)/1000</f>
        <v>0</v>
      </c>
      <c r="H480" s="4">
        <f>IFERROR(VLOOKUP($F480,'[3]Variações por PN'!$S$8:$T$2813,2,),)/1000/12-IFERROR(VLOOKUP(F480,'[4]TD por componente'!$A:$B,2,),)/1000/12</f>
        <v>0</v>
      </c>
      <c r="I480" s="4">
        <f t="shared" si="15"/>
        <v>0</v>
      </c>
    </row>
    <row r="481" spans="1:9" x14ac:dyDescent="0.35">
      <c r="A481">
        <f t="shared" si="14"/>
        <v>2</v>
      </c>
      <c r="B481" t="s">
        <v>7</v>
      </c>
      <c r="C481">
        <v>1</v>
      </c>
      <c r="D481" t="str">
        <f>VLOOKUP(E481,[1]PDCL!$B$3:$C$34,2,)</f>
        <v>EC</v>
      </c>
      <c r="E481" t="s">
        <v>82</v>
      </c>
      <c r="F481" t="s">
        <v>492</v>
      </c>
      <c r="G481" s="4">
        <f>-IFERROR(VLOOKUP($F481,'[1]TD Z22K260 II por PN'!$C:$N,$A481,),)/1000+IFERROR(VLOOKUP(F481,[2]II!$F:$G,2,),)/1000</f>
        <v>0</v>
      </c>
      <c r="H481" s="4">
        <f>IFERROR(VLOOKUP($F481,'[3]Variações por PN'!$S$8:$T$2813,2,),)/1000/12-IFERROR(VLOOKUP(F481,'[4]TD por componente'!$A:$B,2,),)/1000/12</f>
        <v>0</v>
      </c>
      <c r="I481" s="4">
        <f t="shared" si="15"/>
        <v>0</v>
      </c>
    </row>
    <row r="482" spans="1:9" x14ac:dyDescent="0.35">
      <c r="A482">
        <f t="shared" si="14"/>
        <v>2</v>
      </c>
      <c r="B482" t="s">
        <v>7</v>
      </c>
      <c r="C482">
        <v>1</v>
      </c>
      <c r="D482" t="str">
        <f>VLOOKUP(E482,[1]PDCL!$B$3:$C$34,2,)</f>
        <v>EC</v>
      </c>
      <c r="E482" t="s">
        <v>82</v>
      </c>
      <c r="F482" t="s">
        <v>493</v>
      </c>
      <c r="G482" s="4">
        <f>-IFERROR(VLOOKUP($F482,'[1]TD Z22K260 II por PN'!$C:$N,$A482,),)/1000+IFERROR(VLOOKUP(F482,[2]II!$F:$G,2,),)/1000</f>
        <v>0</v>
      </c>
      <c r="H482" s="4">
        <f>IFERROR(VLOOKUP($F482,'[3]Variações por PN'!$S$8:$T$2813,2,),)/1000/12-IFERROR(VLOOKUP(F482,'[4]TD por componente'!$A:$B,2,),)/1000/12</f>
        <v>0</v>
      </c>
      <c r="I482" s="4">
        <f t="shared" si="15"/>
        <v>0</v>
      </c>
    </row>
    <row r="483" spans="1:9" x14ac:dyDescent="0.35">
      <c r="A483">
        <f t="shared" si="14"/>
        <v>2</v>
      </c>
      <c r="B483" t="s">
        <v>7</v>
      </c>
      <c r="C483">
        <v>1</v>
      </c>
      <c r="D483" t="str">
        <f>VLOOKUP(E483,[1]PDCL!$B$3:$C$34,2,)</f>
        <v>EC</v>
      </c>
      <c r="E483" t="s">
        <v>82</v>
      </c>
      <c r="F483" t="s">
        <v>494</v>
      </c>
      <c r="G483" s="4">
        <f>-IFERROR(VLOOKUP($F483,'[1]TD Z22K260 II por PN'!$C:$N,$A483,),)/1000+IFERROR(VLOOKUP(F483,[2]II!$F:$G,2,),)/1000</f>
        <v>0</v>
      </c>
      <c r="H483" s="4">
        <f>IFERROR(VLOOKUP($F483,'[3]Variações por PN'!$S$8:$T$2813,2,),)/1000/12-IFERROR(VLOOKUP(F483,'[4]TD por componente'!$A:$B,2,),)/1000/12</f>
        <v>0</v>
      </c>
      <c r="I483" s="4">
        <f t="shared" si="15"/>
        <v>0</v>
      </c>
    </row>
    <row r="484" spans="1:9" x14ac:dyDescent="0.35">
      <c r="A484">
        <f t="shared" si="14"/>
        <v>2</v>
      </c>
      <c r="B484" t="s">
        <v>7</v>
      </c>
      <c r="C484">
        <v>1</v>
      </c>
      <c r="D484" t="str">
        <f>VLOOKUP(E484,[1]PDCL!$B$3:$C$34,2,)</f>
        <v>EC</v>
      </c>
      <c r="E484" t="s">
        <v>82</v>
      </c>
      <c r="F484" t="s">
        <v>495</v>
      </c>
      <c r="G484" s="4">
        <f>-IFERROR(VLOOKUP($F484,'[1]TD Z22K260 II por PN'!$C:$N,$A484,),)/1000+IFERROR(VLOOKUP(F484,[2]II!$F:$G,2,),)/1000</f>
        <v>0</v>
      </c>
      <c r="H484" s="4">
        <f>IFERROR(VLOOKUP($F484,'[3]Variações por PN'!$S$8:$T$2813,2,),)/1000/12-IFERROR(VLOOKUP(F484,'[4]TD por componente'!$A:$B,2,),)/1000/12</f>
        <v>0</v>
      </c>
      <c r="I484" s="4">
        <f t="shared" si="15"/>
        <v>0</v>
      </c>
    </row>
    <row r="485" spans="1:9" x14ac:dyDescent="0.35">
      <c r="A485">
        <f t="shared" si="14"/>
        <v>2</v>
      </c>
      <c r="B485" t="s">
        <v>7</v>
      </c>
      <c r="C485">
        <v>1</v>
      </c>
      <c r="D485" t="str">
        <f>VLOOKUP(E485,[1]PDCL!$B$3:$C$34,2,)</f>
        <v>EC</v>
      </c>
      <c r="E485" t="s">
        <v>82</v>
      </c>
      <c r="F485" t="s">
        <v>496</v>
      </c>
      <c r="G485" s="4">
        <f>-IFERROR(VLOOKUP($F485,'[1]TD Z22K260 II por PN'!$C:$N,$A485,),)/1000+IFERROR(VLOOKUP(F485,[2]II!$F:$G,2,),)/1000</f>
        <v>0</v>
      </c>
      <c r="H485" s="4">
        <f>IFERROR(VLOOKUP($F485,'[3]Variações por PN'!$S$8:$T$2813,2,),)/1000/12-IFERROR(VLOOKUP(F485,'[4]TD por componente'!$A:$B,2,),)/1000/12</f>
        <v>0</v>
      </c>
      <c r="I485" s="4">
        <f t="shared" si="15"/>
        <v>0</v>
      </c>
    </row>
    <row r="486" spans="1:9" x14ac:dyDescent="0.35">
      <c r="A486">
        <f t="shared" si="14"/>
        <v>2</v>
      </c>
      <c r="B486" t="s">
        <v>7</v>
      </c>
      <c r="C486">
        <v>1</v>
      </c>
      <c r="D486" t="str">
        <f>VLOOKUP(E486,[1]PDCL!$B$3:$C$34,2,)</f>
        <v>EC</v>
      </c>
      <c r="E486" t="s">
        <v>82</v>
      </c>
      <c r="F486" t="s">
        <v>497</v>
      </c>
      <c r="G486" s="4">
        <f>-IFERROR(VLOOKUP($F486,'[1]TD Z22K260 II por PN'!$C:$N,$A486,),)/1000+IFERROR(VLOOKUP(F486,[2]II!$F:$G,2,),)/1000</f>
        <v>0</v>
      </c>
      <c r="H486" s="4">
        <f>IFERROR(VLOOKUP($F486,'[3]Variações por PN'!$S$8:$T$2813,2,),)/1000/12-IFERROR(VLOOKUP(F486,'[4]TD por componente'!$A:$B,2,),)/1000/12</f>
        <v>0</v>
      </c>
      <c r="I486" s="4">
        <f t="shared" si="15"/>
        <v>0</v>
      </c>
    </row>
    <row r="487" spans="1:9" x14ac:dyDescent="0.35">
      <c r="A487">
        <f t="shared" si="14"/>
        <v>2</v>
      </c>
      <c r="B487" t="s">
        <v>7</v>
      </c>
      <c r="C487">
        <v>1</v>
      </c>
      <c r="D487" t="str">
        <f>VLOOKUP(E487,[1]PDCL!$B$3:$C$34,2,)</f>
        <v>EC</v>
      </c>
      <c r="E487" t="s">
        <v>82</v>
      </c>
      <c r="F487" t="s">
        <v>498</v>
      </c>
      <c r="G487" s="4">
        <f>-IFERROR(VLOOKUP($F487,'[1]TD Z22K260 II por PN'!$C:$N,$A487,),)/1000+IFERROR(VLOOKUP(F487,[2]II!$F:$G,2,),)/1000</f>
        <v>0</v>
      </c>
      <c r="H487" s="4">
        <f>IFERROR(VLOOKUP($F487,'[3]Variações por PN'!$S$8:$T$2813,2,),)/1000/12-IFERROR(VLOOKUP(F487,'[4]TD por componente'!$A:$B,2,),)/1000/12</f>
        <v>0</v>
      </c>
      <c r="I487" s="4">
        <f t="shared" si="15"/>
        <v>0</v>
      </c>
    </row>
    <row r="488" spans="1:9" x14ac:dyDescent="0.35">
      <c r="A488">
        <f t="shared" si="14"/>
        <v>2</v>
      </c>
      <c r="B488" t="s">
        <v>7</v>
      </c>
      <c r="C488">
        <v>1</v>
      </c>
      <c r="D488" t="str">
        <f>VLOOKUP(E488,[1]PDCL!$B$3:$C$34,2,)</f>
        <v>EC</v>
      </c>
      <c r="E488" t="s">
        <v>82</v>
      </c>
      <c r="F488" t="s">
        <v>499</v>
      </c>
      <c r="G488" s="4">
        <f>-IFERROR(VLOOKUP($F488,'[1]TD Z22K260 II por PN'!$C:$N,$A488,),)/1000+IFERROR(VLOOKUP(F488,[2]II!$F:$G,2,),)/1000</f>
        <v>0</v>
      </c>
      <c r="H488" s="4">
        <f>IFERROR(VLOOKUP($F488,'[3]Variações por PN'!$S$8:$T$2813,2,),)/1000/12-IFERROR(VLOOKUP(F488,'[4]TD por componente'!$A:$B,2,),)/1000/12</f>
        <v>0</v>
      </c>
      <c r="I488" s="4">
        <f t="shared" si="15"/>
        <v>0</v>
      </c>
    </row>
    <row r="489" spans="1:9" x14ac:dyDescent="0.35">
      <c r="A489">
        <f t="shared" si="14"/>
        <v>2</v>
      </c>
      <c r="B489" t="s">
        <v>7</v>
      </c>
      <c r="C489">
        <v>1</v>
      </c>
      <c r="D489" t="str">
        <f>VLOOKUP(E489,[1]PDCL!$B$3:$C$34,2,)</f>
        <v>EC</v>
      </c>
      <c r="E489" t="s">
        <v>82</v>
      </c>
      <c r="F489" t="s">
        <v>500</v>
      </c>
      <c r="G489" s="4">
        <f>-IFERROR(VLOOKUP($F489,'[1]TD Z22K260 II por PN'!$C:$N,$A489,),)/1000+IFERROR(VLOOKUP(F489,[2]II!$F:$G,2,),)/1000</f>
        <v>0</v>
      </c>
      <c r="H489" s="4">
        <f>IFERROR(VLOOKUP($F489,'[3]Variações por PN'!$S$8:$T$2813,2,),)/1000/12-IFERROR(VLOOKUP(F489,'[4]TD por componente'!$A:$B,2,),)/1000/12</f>
        <v>0</v>
      </c>
      <c r="I489" s="4">
        <f t="shared" si="15"/>
        <v>0</v>
      </c>
    </row>
    <row r="490" spans="1:9" x14ac:dyDescent="0.35">
      <c r="A490">
        <f t="shared" si="14"/>
        <v>2</v>
      </c>
      <c r="B490" t="s">
        <v>7</v>
      </c>
      <c r="C490">
        <v>1</v>
      </c>
      <c r="D490" t="str">
        <f>VLOOKUP(E490,[1]PDCL!$B$3:$C$34,2,)</f>
        <v>EC</v>
      </c>
      <c r="E490" t="s">
        <v>82</v>
      </c>
      <c r="F490" t="s">
        <v>501</v>
      </c>
      <c r="G490" s="4">
        <f>-IFERROR(VLOOKUP($F490,'[1]TD Z22K260 II por PN'!$C:$N,$A490,),)/1000+IFERROR(VLOOKUP(F490,[2]II!$F:$G,2,),)/1000</f>
        <v>0</v>
      </c>
      <c r="H490" s="4">
        <f>IFERROR(VLOOKUP($F490,'[3]Variações por PN'!$S$8:$T$2813,2,),)/1000/12-IFERROR(VLOOKUP(F490,'[4]TD por componente'!$A:$B,2,),)/1000/12</f>
        <v>0</v>
      </c>
      <c r="I490" s="4">
        <f t="shared" si="15"/>
        <v>0</v>
      </c>
    </row>
    <row r="491" spans="1:9" x14ac:dyDescent="0.35">
      <c r="A491">
        <f t="shared" si="14"/>
        <v>2</v>
      </c>
      <c r="B491" t="s">
        <v>7</v>
      </c>
      <c r="C491">
        <v>1</v>
      </c>
      <c r="D491" t="str">
        <f>VLOOKUP(E491,[1]PDCL!$B$3:$C$34,2,)</f>
        <v>EC</v>
      </c>
      <c r="E491" t="s">
        <v>82</v>
      </c>
      <c r="F491" t="s">
        <v>502</v>
      </c>
      <c r="G491" s="4">
        <f>-IFERROR(VLOOKUP($F491,'[1]TD Z22K260 II por PN'!$C:$N,$A491,),)/1000+IFERROR(VLOOKUP(F491,[2]II!$F:$G,2,),)/1000</f>
        <v>0</v>
      </c>
      <c r="H491" s="4">
        <f>IFERROR(VLOOKUP($F491,'[3]Variações por PN'!$S$8:$T$2813,2,),)/1000/12-IFERROR(VLOOKUP(F491,'[4]TD por componente'!$A:$B,2,),)/1000/12</f>
        <v>0</v>
      </c>
      <c r="I491" s="4">
        <f t="shared" si="15"/>
        <v>0</v>
      </c>
    </row>
    <row r="492" spans="1:9" x14ac:dyDescent="0.35">
      <c r="A492">
        <f t="shared" si="14"/>
        <v>2</v>
      </c>
      <c r="B492" t="s">
        <v>7</v>
      </c>
      <c r="C492">
        <v>1</v>
      </c>
      <c r="D492" t="str">
        <f>VLOOKUP(E492,[1]PDCL!$B$3:$C$34,2,)</f>
        <v>EC</v>
      </c>
      <c r="E492" t="s">
        <v>82</v>
      </c>
      <c r="F492" t="s">
        <v>503</v>
      </c>
      <c r="G492" s="4">
        <f>-IFERROR(VLOOKUP($F492,'[1]TD Z22K260 II por PN'!$C:$N,$A492,),)/1000+IFERROR(VLOOKUP(F492,[2]II!$F:$G,2,),)/1000</f>
        <v>0</v>
      </c>
      <c r="H492" s="4">
        <f>IFERROR(VLOOKUP($F492,'[3]Variações por PN'!$S$8:$T$2813,2,),)/1000/12-IFERROR(VLOOKUP(F492,'[4]TD por componente'!$A:$B,2,),)/1000/12</f>
        <v>0</v>
      </c>
      <c r="I492" s="4">
        <f t="shared" si="15"/>
        <v>0</v>
      </c>
    </row>
    <row r="493" spans="1:9" x14ac:dyDescent="0.35">
      <c r="A493">
        <f t="shared" si="14"/>
        <v>2</v>
      </c>
      <c r="B493" t="s">
        <v>7</v>
      </c>
      <c r="C493">
        <v>1</v>
      </c>
      <c r="D493" t="str">
        <f>VLOOKUP(E493,[1]PDCL!$B$3:$C$34,2,)</f>
        <v>EC</v>
      </c>
      <c r="E493" t="s">
        <v>82</v>
      </c>
      <c r="F493" t="s">
        <v>504</v>
      </c>
      <c r="G493" s="4">
        <f>-IFERROR(VLOOKUP($F493,'[1]TD Z22K260 II por PN'!$C:$N,$A493,),)/1000+IFERROR(VLOOKUP(F493,[2]II!$F:$G,2,),)/1000</f>
        <v>0</v>
      </c>
      <c r="H493" s="4">
        <f>IFERROR(VLOOKUP($F493,'[3]Variações por PN'!$S$8:$T$2813,2,),)/1000/12-IFERROR(VLOOKUP(F493,'[4]TD por componente'!$A:$B,2,),)/1000/12</f>
        <v>0</v>
      </c>
      <c r="I493" s="4">
        <f t="shared" si="15"/>
        <v>0</v>
      </c>
    </row>
    <row r="494" spans="1:9" x14ac:dyDescent="0.35">
      <c r="A494">
        <f t="shared" si="14"/>
        <v>2</v>
      </c>
      <c r="B494" t="s">
        <v>7</v>
      </c>
      <c r="C494">
        <v>1</v>
      </c>
      <c r="D494" t="str">
        <f>VLOOKUP(E494,[1]PDCL!$B$3:$C$34,2,)</f>
        <v>EC</v>
      </c>
      <c r="E494" t="s">
        <v>82</v>
      </c>
      <c r="F494" t="s">
        <v>505</v>
      </c>
      <c r="G494" s="4">
        <f>-IFERROR(VLOOKUP($F494,'[1]TD Z22K260 II por PN'!$C:$N,$A494,),)/1000+IFERROR(VLOOKUP(F494,[2]II!$F:$G,2,),)/1000</f>
        <v>2.3099999999999987E-3</v>
      </c>
      <c r="H494" s="4">
        <f>IFERROR(VLOOKUP($F494,'[3]Variações por PN'!$S$8:$T$2813,2,),)/1000/12-IFERROR(VLOOKUP(F494,'[4]TD por componente'!$A:$B,2,),)/1000/12</f>
        <v>-1.5847234578119363E-4</v>
      </c>
      <c r="I494" s="4">
        <f t="shared" si="15"/>
        <v>2.4684723457811925E-3</v>
      </c>
    </row>
    <row r="495" spans="1:9" x14ac:dyDescent="0.35">
      <c r="A495">
        <f t="shared" si="14"/>
        <v>2</v>
      </c>
      <c r="B495" t="s">
        <v>7</v>
      </c>
      <c r="C495">
        <v>1</v>
      </c>
      <c r="D495" t="str">
        <f>VLOOKUP(E495,[1]PDCL!$B$3:$C$34,2,)</f>
        <v>EC</v>
      </c>
      <c r="E495" t="s">
        <v>82</v>
      </c>
      <c r="F495" t="s">
        <v>506</v>
      </c>
      <c r="G495" s="4">
        <f>-IFERROR(VLOOKUP($F495,'[1]TD Z22K260 II por PN'!$C:$N,$A495,),)/1000+IFERROR(VLOOKUP(F495,[2]II!$F:$G,2,),)/1000</f>
        <v>0</v>
      </c>
      <c r="H495" s="4">
        <f>IFERROR(VLOOKUP($F495,'[3]Variações por PN'!$S$8:$T$2813,2,),)/1000/12-IFERROR(VLOOKUP(F495,'[4]TD por componente'!$A:$B,2,),)/1000/12</f>
        <v>0</v>
      </c>
      <c r="I495" s="4">
        <f t="shared" si="15"/>
        <v>0</v>
      </c>
    </row>
    <row r="496" spans="1:9" x14ac:dyDescent="0.35">
      <c r="A496">
        <f t="shared" si="14"/>
        <v>2</v>
      </c>
      <c r="B496" t="s">
        <v>7</v>
      </c>
      <c r="C496">
        <v>1</v>
      </c>
      <c r="D496" t="str">
        <f>VLOOKUP(E496,[1]PDCL!$B$3:$C$34,2,)</f>
        <v>EC</v>
      </c>
      <c r="E496" t="s">
        <v>82</v>
      </c>
      <c r="F496" t="s">
        <v>507</v>
      </c>
      <c r="G496" s="4">
        <f>-IFERROR(VLOOKUP($F496,'[1]TD Z22K260 II por PN'!$C:$N,$A496,),)/1000+IFERROR(VLOOKUP(F496,[2]II!$F:$G,2,),)/1000</f>
        <v>0</v>
      </c>
      <c r="H496" s="4">
        <f>IFERROR(VLOOKUP($F496,'[3]Variações por PN'!$S$8:$T$2813,2,),)/1000/12-IFERROR(VLOOKUP(F496,'[4]TD por componente'!$A:$B,2,),)/1000/12</f>
        <v>0</v>
      </c>
      <c r="I496" s="4">
        <f t="shared" si="15"/>
        <v>0</v>
      </c>
    </row>
    <row r="497" spans="1:9" x14ac:dyDescent="0.35">
      <c r="A497">
        <f t="shared" si="14"/>
        <v>2</v>
      </c>
      <c r="B497" t="s">
        <v>7</v>
      </c>
      <c r="C497">
        <v>1</v>
      </c>
      <c r="D497" t="str">
        <f>VLOOKUP(E497,[1]PDCL!$B$3:$C$34,2,)</f>
        <v>EC</v>
      </c>
      <c r="E497" t="s">
        <v>82</v>
      </c>
      <c r="F497" t="s">
        <v>508</v>
      </c>
      <c r="G497" s="4">
        <f>-IFERROR(VLOOKUP($F497,'[1]TD Z22K260 II por PN'!$C:$N,$A497,),)/1000+IFERROR(VLOOKUP(F497,[2]II!$F:$G,2,),)/1000</f>
        <v>1.2842700000000002</v>
      </c>
      <c r="H497" s="4">
        <f>IFERROR(VLOOKUP($F497,'[3]Variações por PN'!$S$8:$T$2813,2,),)/1000/12-IFERROR(VLOOKUP(F497,'[4]TD por componente'!$A:$B,2,),)/1000/12</f>
        <v>-6.4557275595383693E-3</v>
      </c>
      <c r="I497" s="4">
        <f t="shared" si="15"/>
        <v>1.2907257275595385</v>
      </c>
    </row>
    <row r="498" spans="1:9" x14ac:dyDescent="0.35">
      <c r="A498">
        <f t="shared" si="14"/>
        <v>2</v>
      </c>
      <c r="B498" t="s">
        <v>7</v>
      </c>
      <c r="C498">
        <v>1</v>
      </c>
      <c r="D498" t="str">
        <f>VLOOKUP(E498,[1]PDCL!$B$3:$C$34,2,)</f>
        <v>EC</v>
      </c>
      <c r="E498" t="s">
        <v>82</v>
      </c>
      <c r="F498" t="s">
        <v>509</v>
      </c>
      <c r="G498" s="4">
        <f>-IFERROR(VLOOKUP($F498,'[1]TD Z22K260 II por PN'!$C:$N,$A498,),)/1000+IFERROR(VLOOKUP(F498,[2]II!$F:$G,2,),)/1000</f>
        <v>-3.2800000000000017E-3</v>
      </c>
      <c r="H498" s="4">
        <f>IFERROR(VLOOKUP($F498,'[3]Variações por PN'!$S$8:$T$2813,2,),)/1000/12-IFERROR(VLOOKUP(F498,'[4]TD por componente'!$A:$B,2,),)/1000/12</f>
        <v>-2.4974219263888624E-4</v>
      </c>
      <c r="I498" s="4">
        <f t="shared" si="15"/>
        <v>-3.0302578073611152E-3</v>
      </c>
    </row>
    <row r="499" spans="1:9" x14ac:dyDescent="0.35">
      <c r="A499">
        <f t="shared" si="14"/>
        <v>2</v>
      </c>
      <c r="B499" t="s">
        <v>7</v>
      </c>
      <c r="C499">
        <v>1</v>
      </c>
      <c r="D499" t="str">
        <f>VLOOKUP(E499,[1]PDCL!$B$3:$C$34,2,)</f>
        <v>EC</v>
      </c>
      <c r="E499" t="s">
        <v>82</v>
      </c>
      <c r="F499" t="s">
        <v>510</v>
      </c>
      <c r="G499" s="4">
        <f>-IFERROR(VLOOKUP($F499,'[1]TD Z22K260 II por PN'!$C:$N,$A499,),)/1000+IFERROR(VLOOKUP(F499,[2]II!$F:$G,2,),)/1000</f>
        <v>-5.6799999999999993E-3</v>
      </c>
      <c r="H499" s="4">
        <f>IFERROR(VLOOKUP($F499,'[3]Variações por PN'!$S$8:$T$2813,2,),)/1000/12-IFERROR(VLOOKUP(F499,'[4]TD por componente'!$A:$B,2,),)/1000/12</f>
        <v>-8.1795807825149803E-6</v>
      </c>
      <c r="I499" s="4">
        <f t="shared" si="15"/>
        <v>-5.6718204192174847E-3</v>
      </c>
    </row>
    <row r="500" spans="1:9" x14ac:dyDescent="0.35">
      <c r="A500">
        <f t="shared" si="14"/>
        <v>2</v>
      </c>
      <c r="B500" t="s">
        <v>7</v>
      </c>
      <c r="C500">
        <v>1</v>
      </c>
      <c r="D500" t="str">
        <f>VLOOKUP(E500,[1]PDCL!$B$3:$C$34,2,)</f>
        <v>EC</v>
      </c>
      <c r="E500" t="s">
        <v>82</v>
      </c>
      <c r="F500" t="s">
        <v>511</v>
      </c>
      <c r="G500" s="4">
        <f>-IFERROR(VLOOKUP($F500,'[1]TD Z22K260 II por PN'!$C:$N,$A500,),)/1000+IFERROR(VLOOKUP(F500,[2]II!$F:$G,2,),)/1000</f>
        <v>3.1599999999999996E-3</v>
      </c>
      <c r="H500" s="4">
        <f>IFERROR(VLOOKUP($F500,'[3]Variações por PN'!$S$8:$T$2813,2,),)/1000/12-IFERROR(VLOOKUP(F500,'[4]TD por componente'!$A:$B,2,),)/1000/12</f>
        <v>6.5535554718701463E-5</v>
      </c>
      <c r="I500" s="4">
        <f t="shared" si="15"/>
        <v>3.0944644452812983E-3</v>
      </c>
    </row>
    <row r="501" spans="1:9" x14ac:dyDescent="0.35">
      <c r="A501">
        <f t="shared" si="14"/>
        <v>2</v>
      </c>
      <c r="B501" t="s">
        <v>7</v>
      </c>
      <c r="C501">
        <v>1</v>
      </c>
      <c r="D501" t="str">
        <f>VLOOKUP(E501,[1]PDCL!$B$3:$C$34,2,)</f>
        <v>EC</v>
      </c>
      <c r="E501" t="s">
        <v>82</v>
      </c>
      <c r="F501" t="s">
        <v>512</v>
      </c>
      <c r="G501" s="4">
        <f>-IFERROR(VLOOKUP($F501,'[1]TD Z22K260 II por PN'!$C:$N,$A501,),)/1000+IFERROR(VLOOKUP(F501,[2]II!$F:$G,2,),)/1000</f>
        <v>0</v>
      </c>
      <c r="H501" s="4">
        <f>IFERROR(VLOOKUP($F501,'[3]Variações por PN'!$S$8:$T$2813,2,),)/1000/12-IFERROR(VLOOKUP(F501,'[4]TD por componente'!$A:$B,2,),)/1000/12</f>
        <v>0</v>
      </c>
      <c r="I501" s="4">
        <f t="shared" si="15"/>
        <v>0</v>
      </c>
    </row>
    <row r="502" spans="1:9" x14ac:dyDescent="0.35">
      <c r="A502">
        <f t="shared" si="14"/>
        <v>2</v>
      </c>
      <c r="B502" t="s">
        <v>7</v>
      </c>
      <c r="C502">
        <v>1</v>
      </c>
      <c r="D502" t="str">
        <f>VLOOKUP(E502,[1]PDCL!$B$3:$C$34,2,)</f>
        <v>EC</v>
      </c>
      <c r="E502" t="s">
        <v>82</v>
      </c>
      <c r="F502" t="s">
        <v>513</v>
      </c>
      <c r="G502" s="4">
        <f>-IFERROR(VLOOKUP($F502,'[1]TD Z22K260 II por PN'!$C:$N,$A502,),)/1000+IFERROR(VLOOKUP(F502,[2]II!$F:$G,2,),)/1000</f>
        <v>0</v>
      </c>
      <c r="H502" s="4">
        <f>IFERROR(VLOOKUP($F502,'[3]Variações por PN'!$S$8:$T$2813,2,),)/1000/12-IFERROR(VLOOKUP(F502,'[4]TD por componente'!$A:$B,2,),)/1000/12</f>
        <v>0</v>
      </c>
      <c r="I502" s="4">
        <f t="shared" si="15"/>
        <v>0</v>
      </c>
    </row>
    <row r="503" spans="1:9" x14ac:dyDescent="0.35">
      <c r="A503">
        <f t="shared" si="14"/>
        <v>2</v>
      </c>
      <c r="B503" t="s">
        <v>7</v>
      </c>
      <c r="C503">
        <v>1</v>
      </c>
      <c r="D503" t="str">
        <f>VLOOKUP(E503,[1]PDCL!$B$3:$C$34,2,)</f>
        <v>EC</v>
      </c>
      <c r="E503" t="s">
        <v>82</v>
      </c>
      <c r="F503" t="s">
        <v>514</v>
      </c>
      <c r="G503" s="4">
        <f>-IFERROR(VLOOKUP($F503,'[1]TD Z22K260 II por PN'!$C:$N,$A503,),)/1000+IFERROR(VLOOKUP(F503,[2]II!$F:$G,2,),)/1000</f>
        <v>0</v>
      </c>
      <c r="H503" s="4">
        <f>IFERROR(VLOOKUP($F503,'[3]Variações por PN'!$S$8:$T$2813,2,),)/1000/12-IFERROR(VLOOKUP(F503,'[4]TD por componente'!$A:$B,2,),)/1000/12</f>
        <v>0</v>
      </c>
      <c r="I503" s="4">
        <f t="shared" si="15"/>
        <v>0</v>
      </c>
    </row>
    <row r="504" spans="1:9" x14ac:dyDescent="0.35">
      <c r="A504">
        <f t="shared" si="14"/>
        <v>2</v>
      </c>
      <c r="B504" t="s">
        <v>7</v>
      </c>
      <c r="C504">
        <v>1</v>
      </c>
      <c r="D504" t="str">
        <f>VLOOKUP(E504,[1]PDCL!$B$3:$C$34,2,)</f>
        <v>EC</v>
      </c>
      <c r="E504" t="s">
        <v>82</v>
      </c>
      <c r="F504" t="s">
        <v>515</v>
      </c>
      <c r="G504" s="4">
        <f>-IFERROR(VLOOKUP($F504,'[1]TD Z22K260 II por PN'!$C:$N,$A504,),)/1000+IFERROR(VLOOKUP(F504,[2]II!$F:$G,2,),)/1000</f>
        <v>0</v>
      </c>
      <c r="H504" s="4">
        <f>IFERROR(VLOOKUP($F504,'[3]Variações por PN'!$S$8:$T$2813,2,),)/1000/12-IFERROR(VLOOKUP(F504,'[4]TD por componente'!$A:$B,2,),)/1000/12</f>
        <v>0</v>
      </c>
      <c r="I504" s="4">
        <f t="shared" si="15"/>
        <v>0</v>
      </c>
    </row>
    <row r="505" spans="1:9" x14ac:dyDescent="0.35">
      <c r="A505">
        <f t="shared" si="14"/>
        <v>2</v>
      </c>
      <c r="B505" t="s">
        <v>7</v>
      </c>
      <c r="C505">
        <v>1</v>
      </c>
      <c r="D505" t="str">
        <f>VLOOKUP(E505,[1]PDCL!$B$3:$C$34,2,)</f>
        <v>EC</v>
      </c>
      <c r="E505" t="s">
        <v>82</v>
      </c>
      <c r="F505" t="s">
        <v>516</v>
      </c>
      <c r="G505" s="4">
        <f>-IFERROR(VLOOKUP($F505,'[1]TD Z22K260 II por PN'!$C:$N,$A505,),)/1000+IFERROR(VLOOKUP(F505,[2]II!$F:$G,2,),)/1000</f>
        <v>0</v>
      </c>
      <c r="H505" s="4">
        <f>IFERROR(VLOOKUP($F505,'[3]Variações por PN'!$S$8:$T$2813,2,),)/1000/12-IFERROR(VLOOKUP(F505,'[4]TD por componente'!$A:$B,2,),)/1000/12</f>
        <v>0</v>
      </c>
      <c r="I505" s="4">
        <f t="shared" si="15"/>
        <v>0</v>
      </c>
    </row>
    <row r="506" spans="1:9" x14ac:dyDescent="0.35">
      <c r="A506">
        <f t="shared" si="14"/>
        <v>2</v>
      </c>
      <c r="B506" t="s">
        <v>7</v>
      </c>
      <c r="C506">
        <v>1</v>
      </c>
      <c r="D506" t="str">
        <f>VLOOKUP(E506,[1]PDCL!$B$3:$C$34,2,)</f>
        <v>EC</v>
      </c>
      <c r="E506" t="s">
        <v>82</v>
      </c>
      <c r="F506" t="s">
        <v>517</v>
      </c>
      <c r="G506" s="4">
        <f>-IFERROR(VLOOKUP($F506,'[1]TD Z22K260 II por PN'!$C:$N,$A506,),)/1000+IFERROR(VLOOKUP(F506,[2]II!$F:$G,2,),)/1000</f>
        <v>1E-4</v>
      </c>
      <c r="H506" s="4">
        <f>IFERROR(VLOOKUP($F506,'[3]Variações por PN'!$S$8:$T$2813,2,),)/1000/12-IFERROR(VLOOKUP(F506,'[4]TD por componente'!$A:$B,2,),)/1000/12</f>
        <v>9.0154080136759425E-7</v>
      </c>
      <c r="I506" s="4">
        <f t="shared" si="15"/>
        <v>9.9098459198632412E-5</v>
      </c>
    </row>
    <row r="507" spans="1:9" x14ac:dyDescent="0.35">
      <c r="A507">
        <f t="shared" si="14"/>
        <v>2</v>
      </c>
      <c r="B507" t="s">
        <v>7</v>
      </c>
      <c r="C507">
        <v>1</v>
      </c>
      <c r="D507" t="str">
        <f>VLOOKUP(E507,[1]PDCL!$B$3:$C$34,2,)</f>
        <v>EC</v>
      </c>
      <c r="E507" t="s">
        <v>82</v>
      </c>
      <c r="F507" t="s">
        <v>518</v>
      </c>
      <c r="G507" s="4">
        <f>-IFERROR(VLOOKUP($F507,'[1]TD Z22K260 II por PN'!$C:$N,$A507,),)/1000+IFERROR(VLOOKUP(F507,[2]II!$F:$G,2,),)/1000</f>
        <v>2.5000000000000001E-4</v>
      </c>
      <c r="H507" s="4">
        <f>IFERROR(VLOOKUP($F507,'[3]Variações por PN'!$S$8:$T$2813,2,),)/1000/12-IFERROR(VLOOKUP(F507,'[4]TD por componente'!$A:$B,2,),)/1000/12</f>
        <v>1.2457872551957553E-5</v>
      </c>
      <c r="I507" s="4">
        <f t="shared" si="15"/>
        <v>2.3754212744804245E-4</v>
      </c>
    </row>
    <row r="508" spans="1:9" x14ac:dyDescent="0.35">
      <c r="A508">
        <f t="shared" si="14"/>
        <v>2</v>
      </c>
      <c r="B508" t="s">
        <v>7</v>
      </c>
      <c r="C508">
        <v>1</v>
      </c>
      <c r="D508" t="str">
        <f>VLOOKUP(E508,[1]PDCL!$B$3:$C$34,2,)</f>
        <v>EC</v>
      </c>
      <c r="E508" t="s">
        <v>82</v>
      </c>
      <c r="F508" t="s">
        <v>519</v>
      </c>
      <c r="G508" s="4">
        <f>-IFERROR(VLOOKUP($F508,'[1]TD Z22K260 II por PN'!$C:$N,$A508,),)/1000+IFERROR(VLOOKUP(F508,[2]II!$F:$G,2,),)/1000</f>
        <v>8.7500000000000008E-3</v>
      </c>
      <c r="H508" s="4">
        <f>IFERROR(VLOOKUP($F508,'[3]Variações por PN'!$S$8:$T$2813,2,),)/1000/12-IFERROR(VLOOKUP(F508,'[4]TD por componente'!$A:$B,2,),)/1000/12</f>
        <v>3.2185981528203438E-5</v>
      </c>
      <c r="I508" s="4">
        <f t="shared" si="15"/>
        <v>8.7178140184717978E-3</v>
      </c>
    </row>
    <row r="509" spans="1:9" x14ac:dyDescent="0.35">
      <c r="A509">
        <f t="shared" si="14"/>
        <v>2</v>
      </c>
      <c r="B509" t="s">
        <v>7</v>
      </c>
      <c r="C509">
        <v>1</v>
      </c>
      <c r="D509" t="str">
        <f>VLOOKUP(E509,[1]PDCL!$B$3:$C$34,2,)</f>
        <v>EC</v>
      </c>
      <c r="E509" t="s">
        <v>82</v>
      </c>
      <c r="F509" t="s">
        <v>520</v>
      </c>
      <c r="G509" s="4">
        <f>-IFERROR(VLOOKUP($F509,'[1]TD Z22K260 II por PN'!$C:$N,$A509,),)/1000+IFERROR(VLOOKUP(F509,[2]II!$F:$G,2,),)/1000</f>
        <v>-5.3600000000000002E-3</v>
      </c>
      <c r="H509" s="4">
        <f>IFERROR(VLOOKUP($F509,'[3]Variações por PN'!$S$8:$T$2813,2,),)/1000/12-IFERROR(VLOOKUP(F509,'[4]TD por componente'!$A:$B,2,),)/1000/12</f>
        <v>3.4755513397741449E-5</v>
      </c>
      <c r="I509" s="4">
        <f t="shared" si="15"/>
        <v>-5.3947555133977421E-3</v>
      </c>
    </row>
    <row r="510" spans="1:9" x14ac:dyDescent="0.35">
      <c r="A510">
        <f t="shared" si="14"/>
        <v>2</v>
      </c>
      <c r="B510" t="s">
        <v>7</v>
      </c>
      <c r="C510">
        <v>1</v>
      </c>
      <c r="D510" t="str">
        <f>VLOOKUP(E510,[1]PDCL!$B$3:$C$34,2,)</f>
        <v>EC</v>
      </c>
      <c r="E510" t="s">
        <v>82</v>
      </c>
      <c r="F510" t="s">
        <v>521</v>
      </c>
      <c r="G510" s="4">
        <f>-IFERROR(VLOOKUP($F510,'[1]TD Z22K260 II por PN'!$C:$N,$A510,),)/1000+IFERROR(VLOOKUP(F510,[2]II!$F:$G,2,),)/1000</f>
        <v>3.2000000000000003E-4</v>
      </c>
      <c r="H510" s="4">
        <f>IFERROR(VLOOKUP($F510,'[3]Variações por PN'!$S$8:$T$2813,2,),)/1000/12-IFERROR(VLOOKUP(F510,'[4]TD por componente'!$A:$B,2,),)/1000/12</f>
        <v>1.4388131883454908E-5</v>
      </c>
      <c r="I510" s="4">
        <f t="shared" si="15"/>
        <v>3.0561186811654513E-4</v>
      </c>
    </row>
    <row r="511" spans="1:9" x14ac:dyDescent="0.35">
      <c r="A511">
        <f t="shared" si="14"/>
        <v>2</v>
      </c>
      <c r="B511" t="s">
        <v>7</v>
      </c>
      <c r="C511">
        <v>1</v>
      </c>
      <c r="D511" t="str">
        <f>VLOOKUP(E511,[1]PDCL!$B$3:$C$34,2,)</f>
        <v>EC</v>
      </c>
      <c r="E511" t="s">
        <v>82</v>
      </c>
      <c r="F511" t="s">
        <v>522</v>
      </c>
      <c r="G511" s="4">
        <f>-IFERROR(VLOOKUP($F511,'[1]TD Z22K260 II por PN'!$C:$N,$A511,),)/1000+IFERROR(VLOOKUP(F511,[2]II!$F:$G,2,),)/1000</f>
        <v>1.33E-3</v>
      </c>
      <c r="H511" s="4">
        <f>IFERROR(VLOOKUP($F511,'[3]Variações por PN'!$S$8:$T$2813,2,),)/1000/12-IFERROR(VLOOKUP(F511,'[4]TD por componente'!$A:$B,2,),)/1000/12</f>
        <v>-4.8055368169362584E-5</v>
      </c>
      <c r="I511" s="4">
        <f t="shared" si="15"/>
        <v>1.3780553681693626E-3</v>
      </c>
    </row>
    <row r="512" spans="1:9" x14ac:dyDescent="0.35">
      <c r="A512">
        <f t="shared" si="14"/>
        <v>2</v>
      </c>
      <c r="B512" t="s">
        <v>7</v>
      </c>
      <c r="C512">
        <v>1</v>
      </c>
      <c r="D512" t="str">
        <f>VLOOKUP(E512,[1]PDCL!$B$3:$C$34,2,)</f>
        <v>EC</v>
      </c>
      <c r="E512" t="s">
        <v>82</v>
      </c>
      <c r="F512" t="s">
        <v>523</v>
      </c>
      <c r="G512" s="4">
        <f>-IFERROR(VLOOKUP($F512,'[1]TD Z22K260 II por PN'!$C:$N,$A512,),)/1000+IFERROR(VLOOKUP(F512,[2]II!$F:$G,2,),)/1000</f>
        <v>0</v>
      </c>
      <c r="H512" s="4">
        <f>IFERROR(VLOOKUP($F512,'[3]Variações por PN'!$S$8:$T$2813,2,),)/1000/12-IFERROR(VLOOKUP(F512,'[4]TD por componente'!$A:$B,2,),)/1000/12</f>
        <v>0</v>
      </c>
      <c r="I512" s="4">
        <f t="shared" si="15"/>
        <v>0</v>
      </c>
    </row>
    <row r="513" spans="1:9" x14ac:dyDescent="0.35">
      <c r="A513">
        <f t="shared" si="14"/>
        <v>2</v>
      </c>
      <c r="B513" t="s">
        <v>7</v>
      </c>
      <c r="C513">
        <v>1</v>
      </c>
      <c r="D513" t="str">
        <f>VLOOKUP(E513,[1]PDCL!$B$3:$C$34,2,)</f>
        <v>EC</v>
      </c>
      <c r="E513" t="s">
        <v>82</v>
      </c>
      <c r="F513" t="s">
        <v>524</v>
      </c>
      <c r="G513" s="4">
        <f>-IFERROR(VLOOKUP($F513,'[1]TD Z22K260 II por PN'!$C:$N,$A513,),)/1000+IFERROR(VLOOKUP(F513,[2]II!$F:$G,2,),)/1000</f>
        <v>0</v>
      </c>
      <c r="H513" s="4">
        <f>IFERROR(VLOOKUP($F513,'[3]Variações por PN'!$S$8:$T$2813,2,),)/1000/12-IFERROR(VLOOKUP(F513,'[4]TD por componente'!$A:$B,2,),)/1000/12</f>
        <v>0</v>
      </c>
      <c r="I513" s="4">
        <f t="shared" si="15"/>
        <v>0</v>
      </c>
    </row>
    <row r="514" spans="1:9" x14ac:dyDescent="0.35">
      <c r="A514">
        <f t="shared" si="14"/>
        <v>2</v>
      </c>
      <c r="B514" t="s">
        <v>7</v>
      </c>
      <c r="C514">
        <v>1</v>
      </c>
      <c r="D514" t="str">
        <f>VLOOKUP(E514,[1]PDCL!$B$3:$C$34,2,)</f>
        <v>EC</v>
      </c>
      <c r="E514" t="s">
        <v>82</v>
      </c>
      <c r="F514" t="s">
        <v>525</v>
      </c>
      <c r="G514" s="4">
        <f>-IFERROR(VLOOKUP($F514,'[1]TD Z22K260 II por PN'!$C:$N,$A514,),)/1000+IFERROR(VLOOKUP(F514,[2]II!$F:$G,2,),)/1000</f>
        <v>0</v>
      </c>
      <c r="H514" s="4">
        <f>IFERROR(VLOOKUP($F514,'[3]Variações por PN'!$S$8:$T$2813,2,),)/1000/12-IFERROR(VLOOKUP(F514,'[4]TD por componente'!$A:$B,2,),)/1000/12</f>
        <v>0</v>
      </c>
      <c r="I514" s="4">
        <f t="shared" si="15"/>
        <v>0</v>
      </c>
    </row>
    <row r="515" spans="1:9" x14ac:dyDescent="0.35">
      <c r="A515">
        <f t="shared" ref="A515:A578" si="16">C515+1</f>
        <v>2</v>
      </c>
      <c r="B515" t="s">
        <v>7</v>
      </c>
      <c r="C515">
        <v>1</v>
      </c>
      <c r="D515" t="str">
        <f>VLOOKUP(E515,[1]PDCL!$B$3:$C$34,2,)</f>
        <v>EC</v>
      </c>
      <c r="E515" t="s">
        <v>82</v>
      </c>
      <c r="F515" t="s">
        <v>526</v>
      </c>
      <c r="G515" s="4">
        <f>-IFERROR(VLOOKUP($F515,'[1]TD Z22K260 II por PN'!$C:$N,$A515,),)/1000+IFERROR(VLOOKUP(F515,[2]II!$F:$G,2,),)/1000</f>
        <v>0</v>
      </c>
      <c r="H515" s="4">
        <f>IFERROR(VLOOKUP($F515,'[3]Variações por PN'!$S$8:$T$2813,2,),)/1000/12-IFERROR(VLOOKUP(F515,'[4]TD por componente'!$A:$B,2,),)/1000/12</f>
        <v>0</v>
      </c>
      <c r="I515" s="4">
        <f t="shared" ref="I515:I578" si="17">G515-H515</f>
        <v>0</v>
      </c>
    </row>
    <row r="516" spans="1:9" x14ac:dyDescent="0.35">
      <c r="A516">
        <f t="shared" si="16"/>
        <v>2</v>
      </c>
      <c r="B516" t="s">
        <v>7</v>
      </c>
      <c r="C516">
        <v>1</v>
      </c>
      <c r="D516" t="str">
        <f>VLOOKUP(E516,[1]PDCL!$B$3:$C$34,2,)</f>
        <v>EC</v>
      </c>
      <c r="E516" t="s">
        <v>82</v>
      </c>
      <c r="F516" t="s">
        <v>527</v>
      </c>
      <c r="G516" s="4">
        <f>-IFERROR(VLOOKUP($F516,'[1]TD Z22K260 II por PN'!$C:$N,$A516,),)/1000+IFERROR(VLOOKUP(F516,[2]II!$F:$G,2,),)/1000</f>
        <v>0</v>
      </c>
      <c r="H516" s="4">
        <f>IFERROR(VLOOKUP($F516,'[3]Variações por PN'!$S$8:$T$2813,2,),)/1000/12-IFERROR(VLOOKUP(F516,'[4]TD por componente'!$A:$B,2,),)/1000/12</f>
        <v>0</v>
      </c>
      <c r="I516" s="4">
        <f t="shared" si="17"/>
        <v>0</v>
      </c>
    </row>
    <row r="517" spans="1:9" x14ac:dyDescent="0.35">
      <c r="A517">
        <f t="shared" si="16"/>
        <v>2</v>
      </c>
      <c r="B517" t="s">
        <v>7</v>
      </c>
      <c r="C517">
        <v>1</v>
      </c>
      <c r="D517" t="str">
        <f>VLOOKUP(E517,[1]PDCL!$B$3:$C$34,2,)</f>
        <v>EC</v>
      </c>
      <c r="E517" t="s">
        <v>82</v>
      </c>
      <c r="F517" t="s">
        <v>528</v>
      </c>
      <c r="G517" s="4">
        <f>-IFERROR(VLOOKUP($F517,'[1]TD Z22K260 II por PN'!$C:$N,$A517,),)/1000+IFERROR(VLOOKUP(F517,[2]II!$F:$G,2,),)/1000</f>
        <v>-4.3799999999999985E-3</v>
      </c>
      <c r="H517" s="4">
        <f>IFERROR(VLOOKUP($F517,'[3]Variações por PN'!$S$8:$T$2813,2,),)/1000/12-IFERROR(VLOOKUP(F517,'[4]TD por componente'!$A:$B,2,),)/1000/12</f>
        <v>7.3547325972482243E-4</v>
      </c>
      <c r="I517" s="4">
        <f t="shared" si="17"/>
        <v>-5.1154732597248212E-3</v>
      </c>
    </row>
    <row r="518" spans="1:9" x14ac:dyDescent="0.35">
      <c r="A518">
        <f t="shared" si="16"/>
        <v>2</v>
      </c>
      <c r="B518" t="s">
        <v>7</v>
      </c>
      <c r="C518">
        <v>1</v>
      </c>
      <c r="D518" t="str">
        <f>VLOOKUP(E518,[1]PDCL!$B$3:$C$34,2,)</f>
        <v>EC</v>
      </c>
      <c r="E518" t="s">
        <v>82</v>
      </c>
      <c r="F518" t="s">
        <v>529</v>
      </c>
      <c r="G518" s="4">
        <f>-IFERROR(VLOOKUP($F518,'[1]TD Z22K260 II por PN'!$C:$N,$A518,),)/1000+IFERROR(VLOOKUP(F518,[2]II!$F:$G,2,),)/1000</f>
        <v>1.15E-2</v>
      </c>
      <c r="H518" s="4">
        <f>IFERROR(VLOOKUP($F518,'[3]Variações por PN'!$S$8:$T$2813,2,),)/1000/12-IFERROR(VLOOKUP(F518,'[4]TD por componente'!$A:$B,2,),)/1000/12</f>
        <v>0</v>
      </c>
      <c r="I518" s="4">
        <f t="shared" si="17"/>
        <v>1.15E-2</v>
      </c>
    </row>
    <row r="519" spans="1:9" x14ac:dyDescent="0.35">
      <c r="A519">
        <f t="shared" si="16"/>
        <v>2</v>
      </c>
      <c r="B519" t="s">
        <v>7</v>
      </c>
      <c r="C519">
        <v>1</v>
      </c>
      <c r="D519" t="str">
        <f>VLOOKUP(E519,[1]PDCL!$B$3:$C$34,2,)</f>
        <v>EC</v>
      </c>
      <c r="E519" t="s">
        <v>82</v>
      </c>
      <c r="F519" t="s">
        <v>530</v>
      </c>
      <c r="G519" s="4">
        <f>-IFERROR(VLOOKUP($F519,'[1]TD Z22K260 II por PN'!$C:$N,$A519,),)/1000+IFERROR(VLOOKUP(F519,[2]II!$F:$G,2,),)/1000</f>
        <v>0</v>
      </c>
      <c r="H519" s="4">
        <f>IFERROR(VLOOKUP($F519,'[3]Variações por PN'!$S$8:$T$2813,2,),)/1000/12-IFERROR(VLOOKUP(F519,'[4]TD por componente'!$A:$B,2,),)/1000/12</f>
        <v>0</v>
      </c>
      <c r="I519" s="4">
        <f t="shared" si="17"/>
        <v>0</v>
      </c>
    </row>
    <row r="520" spans="1:9" x14ac:dyDescent="0.35">
      <c r="A520">
        <f t="shared" si="16"/>
        <v>2</v>
      </c>
      <c r="B520" t="s">
        <v>7</v>
      </c>
      <c r="C520">
        <v>1</v>
      </c>
      <c r="D520" t="str">
        <f>VLOOKUP(E520,[1]PDCL!$B$3:$C$34,2,)</f>
        <v>EC</v>
      </c>
      <c r="E520" t="s">
        <v>82</v>
      </c>
      <c r="F520" t="s">
        <v>531</v>
      </c>
      <c r="G520" s="4">
        <f>-IFERROR(VLOOKUP($F520,'[1]TD Z22K260 II por PN'!$C:$N,$A520,),)/1000+IFERROR(VLOOKUP(F520,[2]II!$F:$G,2,),)/1000</f>
        <v>0</v>
      </c>
      <c r="H520" s="4">
        <f>IFERROR(VLOOKUP($F520,'[3]Variações por PN'!$S$8:$T$2813,2,),)/1000/12-IFERROR(VLOOKUP(F520,'[4]TD por componente'!$A:$B,2,),)/1000/12</f>
        <v>0</v>
      </c>
      <c r="I520" s="4">
        <f t="shared" si="17"/>
        <v>0</v>
      </c>
    </row>
    <row r="521" spans="1:9" x14ac:dyDescent="0.35">
      <c r="A521">
        <f t="shared" si="16"/>
        <v>2</v>
      </c>
      <c r="B521" t="s">
        <v>7</v>
      </c>
      <c r="C521">
        <v>1</v>
      </c>
      <c r="D521" t="str">
        <f>VLOOKUP(E521,[1]PDCL!$B$3:$C$34,2,)</f>
        <v>EC</v>
      </c>
      <c r="E521" t="s">
        <v>82</v>
      </c>
      <c r="F521" t="s">
        <v>532</v>
      </c>
      <c r="G521" s="4">
        <f>-IFERROR(VLOOKUP($F521,'[1]TD Z22K260 II por PN'!$C:$N,$A521,),)/1000+IFERROR(VLOOKUP(F521,[2]II!$F:$G,2,),)/1000</f>
        <v>0</v>
      </c>
      <c r="H521" s="4">
        <f>IFERROR(VLOOKUP($F521,'[3]Variações por PN'!$S$8:$T$2813,2,),)/1000/12-IFERROR(VLOOKUP(F521,'[4]TD por componente'!$A:$B,2,),)/1000/12</f>
        <v>0</v>
      </c>
      <c r="I521" s="4">
        <f t="shared" si="17"/>
        <v>0</v>
      </c>
    </row>
    <row r="522" spans="1:9" x14ac:dyDescent="0.35">
      <c r="A522">
        <f t="shared" si="16"/>
        <v>2</v>
      </c>
      <c r="B522" t="s">
        <v>7</v>
      </c>
      <c r="C522">
        <v>1</v>
      </c>
      <c r="D522" t="str">
        <f>VLOOKUP(E522,[1]PDCL!$B$3:$C$34,2,)</f>
        <v>EC</v>
      </c>
      <c r="E522" t="s">
        <v>82</v>
      </c>
      <c r="F522" t="s">
        <v>533</v>
      </c>
      <c r="G522" s="4">
        <f>-IFERROR(VLOOKUP($F522,'[1]TD Z22K260 II por PN'!$C:$N,$A522,),)/1000+IFERROR(VLOOKUP(F522,[2]II!$F:$G,2,),)/1000</f>
        <v>0</v>
      </c>
      <c r="H522" s="4">
        <f>IFERROR(VLOOKUP($F522,'[3]Variações por PN'!$S$8:$T$2813,2,),)/1000/12-IFERROR(VLOOKUP(F522,'[4]TD por componente'!$A:$B,2,),)/1000/12</f>
        <v>0</v>
      </c>
      <c r="I522" s="4">
        <f t="shared" si="17"/>
        <v>0</v>
      </c>
    </row>
    <row r="523" spans="1:9" x14ac:dyDescent="0.35">
      <c r="A523">
        <f t="shared" si="16"/>
        <v>2</v>
      </c>
      <c r="B523" t="s">
        <v>7</v>
      </c>
      <c r="C523">
        <v>1</v>
      </c>
      <c r="D523" t="str">
        <f>VLOOKUP(E523,[1]PDCL!$B$3:$C$34,2,)</f>
        <v>EC</v>
      </c>
      <c r="E523" t="s">
        <v>82</v>
      </c>
      <c r="F523" t="s">
        <v>534</v>
      </c>
      <c r="G523" s="4">
        <f>-IFERROR(VLOOKUP($F523,'[1]TD Z22K260 II por PN'!$C:$N,$A523,),)/1000+IFERROR(VLOOKUP(F523,[2]II!$F:$G,2,),)/1000</f>
        <v>0</v>
      </c>
      <c r="H523" s="4">
        <f>IFERROR(VLOOKUP($F523,'[3]Variações por PN'!$S$8:$T$2813,2,),)/1000/12-IFERROR(VLOOKUP(F523,'[4]TD por componente'!$A:$B,2,),)/1000/12</f>
        <v>0</v>
      </c>
      <c r="I523" s="4">
        <f t="shared" si="17"/>
        <v>0</v>
      </c>
    </row>
    <row r="524" spans="1:9" x14ac:dyDescent="0.35">
      <c r="A524">
        <f t="shared" si="16"/>
        <v>2</v>
      </c>
      <c r="B524" t="s">
        <v>7</v>
      </c>
      <c r="C524">
        <v>1</v>
      </c>
      <c r="D524" t="str">
        <f>VLOOKUP(E524,[1]PDCL!$B$3:$C$34,2,)</f>
        <v>EC</v>
      </c>
      <c r="E524" t="s">
        <v>82</v>
      </c>
      <c r="F524" t="s">
        <v>535</v>
      </c>
      <c r="G524" s="4">
        <f>-IFERROR(VLOOKUP($F524,'[1]TD Z22K260 II por PN'!$C:$N,$A524,),)/1000+IFERROR(VLOOKUP(F524,[2]II!$F:$G,2,),)/1000</f>
        <v>-1.8640000000000045E-2</v>
      </c>
      <c r="H524" s="4">
        <f>IFERROR(VLOOKUP($F524,'[3]Variações por PN'!$S$8:$T$2813,2,),)/1000/12-IFERROR(VLOOKUP(F524,'[4]TD por componente'!$A:$B,2,),)/1000/12</f>
        <v>-1.8351759933331095E-2</v>
      </c>
      <c r="I524" s="4">
        <f t="shared" si="17"/>
        <v>-2.8824006666895025E-4</v>
      </c>
    </row>
    <row r="525" spans="1:9" x14ac:dyDescent="0.35">
      <c r="A525">
        <f t="shared" si="16"/>
        <v>2</v>
      </c>
      <c r="B525" t="s">
        <v>7</v>
      </c>
      <c r="C525">
        <v>1</v>
      </c>
      <c r="D525" t="str">
        <f>VLOOKUP(E525,[1]PDCL!$B$3:$C$34,2,)</f>
        <v>EC</v>
      </c>
      <c r="E525" t="s">
        <v>82</v>
      </c>
      <c r="F525" t="s">
        <v>536</v>
      </c>
      <c r="G525" s="4">
        <f>-IFERROR(VLOOKUP($F525,'[1]TD Z22K260 II por PN'!$C:$N,$A525,),)/1000+IFERROR(VLOOKUP(F525,[2]II!$F:$G,2,),)/1000</f>
        <v>5.7000000000000009E-4</v>
      </c>
      <c r="H525" s="4">
        <f>IFERROR(VLOOKUP($F525,'[3]Variações por PN'!$S$8:$T$2813,2,),)/1000/12-IFERROR(VLOOKUP(F525,'[4]TD por componente'!$A:$B,2,),)/1000/12</f>
        <v>2.1706193936118178E-6</v>
      </c>
      <c r="I525" s="4">
        <f t="shared" si="17"/>
        <v>5.6782938060638826E-4</v>
      </c>
    </row>
    <row r="526" spans="1:9" x14ac:dyDescent="0.35">
      <c r="A526">
        <f t="shared" si="16"/>
        <v>2</v>
      </c>
      <c r="B526" t="s">
        <v>7</v>
      </c>
      <c r="C526">
        <v>1</v>
      </c>
      <c r="D526" t="str">
        <f>VLOOKUP(E526,[1]PDCL!$B$3:$C$34,2,)</f>
        <v>EC</v>
      </c>
      <c r="E526" t="s">
        <v>82</v>
      </c>
      <c r="F526" t="s">
        <v>537</v>
      </c>
      <c r="G526" s="4">
        <f>-IFERROR(VLOOKUP($F526,'[1]TD Z22K260 II por PN'!$C:$N,$A526,),)/1000+IFERROR(VLOOKUP(F526,[2]II!$F:$G,2,),)/1000</f>
        <v>-1.3530000000000004E-2</v>
      </c>
      <c r="H526" s="4">
        <f>IFERROR(VLOOKUP($F526,'[3]Variações por PN'!$S$8:$T$2813,2,),)/1000/12-IFERROR(VLOOKUP(F526,'[4]TD por componente'!$A:$B,2,),)/1000/12</f>
        <v>-1.4083648131505888E-3</v>
      </c>
      <c r="I526" s="4">
        <f t="shared" si="17"/>
        <v>-1.2121635186849415E-2</v>
      </c>
    </row>
    <row r="527" spans="1:9" x14ac:dyDescent="0.35">
      <c r="A527">
        <f t="shared" si="16"/>
        <v>2</v>
      </c>
      <c r="B527" t="s">
        <v>7</v>
      </c>
      <c r="C527">
        <v>1</v>
      </c>
      <c r="D527" t="str">
        <f>VLOOKUP(E527,[1]PDCL!$B$3:$C$34,2,)</f>
        <v>EC</v>
      </c>
      <c r="E527" t="s">
        <v>82</v>
      </c>
      <c r="F527" t="s">
        <v>538</v>
      </c>
      <c r="G527" s="4">
        <f>-IFERROR(VLOOKUP($F527,'[1]TD Z22K260 II por PN'!$C:$N,$A527,),)/1000+IFERROR(VLOOKUP(F527,[2]II!$F:$G,2,),)/1000</f>
        <v>8.0839100000000013</v>
      </c>
      <c r="H527" s="4">
        <f>IFERROR(VLOOKUP($F527,'[3]Variações por PN'!$S$8:$T$2813,2,),)/1000/12-IFERROR(VLOOKUP(F527,'[4]TD por componente'!$A:$B,2,),)/1000/12</f>
        <v>0.41434307685544991</v>
      </c>
      <c r="I527" s="4">
        <f t="shared" si="17"/>
        <v>7.6695669231445516</v>
      </c>
    </row>
    <row r="528" spans="1:9" x14ac:dyDescent="0.35">
      <c r="A528">
        <f t="shared" si="16"/>
        <v>2</v>
      </c>
      <c r="B528" t="s">
        <v>7</v>
      </c>
      <c r="C528">
        <v>1</v>
      </c>
      <c r="D528" t="str">
        <f>VLOOKUP(E528,[1]PDCL!$B$3:$C$34,2,)</f>
        <v>EC</v>
      </c>
      <c r="E528" t="s">
        <v>82</v>
      </c>
      <c r="F528" t="s">
        <v>539</v>
      </c>
      <c r="G528" s="4">
        <f>-IFERROR(VLOOKUP($F528,'[1]TD Z22K260 II por PN'!$C:$N,$A528,),)/1000+IFERROR(VLOOKUP(F528,[2]II!$F:$G,2,),)/1000</f>
        <v>0</v>
      </c>
      <c r="H528" s="4">
        <f>IFERROR(VLOOKUP($F528,'[3]Variações por PN'!$S$8:$T$2813,2,),)/1000/12-IFERROR(VLOOKUP(F528,'[4]TD por componente'!$A:$B,2,),)/1000/12</f>
        <v>0</v>
      </c>
      <c r="I528" s="4">
        <f t="shared" si="17"/>
        <v>0</v>
      </c>
    </row>
    <row r="529" spans="1:9" x14ac:dyDescent="0.35">
      <c r="A529">
        <f t="shared" si="16"/>
        <v>2</v>
      </c>
      <c r="B529" t="s">
        <v>7</v>
      </c>
      <c r="C529">
        <v>1</v>
      </c>
      <c r="D529" t="str">
        <f>VLOOKUP(E529,[1]PDCL!$B$3:$C$34,2,)</f>
        <v>EC</v>
      </c>
      <c r="E529" t="s">
        <v>82</v>
      </c>
      <c r="F529" t="s">
        <v>540</v>
      </c>
      <c r="G529" s="4">
        <f>-IFERROR(VLOOKUP($F529,'[1]TD Z22K260 II por PN'!$C:$N,$A529,),)/1000+IFERROR(VLOOKUP(F529,[2]II!$F:$G,2,),)/1000</f>
        <v>0</v>
      </c>
      <c r="H529" s="4">
        <f>IFERROR(VLOOKUP($F529,'[3]Variações por PN'!$S$8:$T$2813,2,),)/1000/12-IFERROR(VLOOKUP(F529,'[4]TD por componente'!$A:$B,2,),)/1000/12</f>
        <v>0</v>
      </c>
      <c r="I529" s="4">
        <f t="shared" si="17"/>
        <v>0</v>
      </c>
    </row>
    <row r="530" spans="1:9" x14ac:dyDescent="0.35">
      <c r="A530">
        <f t="shared" si="16"/>
        <v>2</v>
      </c>
      <c r="B530" t="s">
        <v>7</v>
      </c>
      <c r="C530">
        <v>1</v>
      </c>
      <c r="D530" t="str">
        <f>VLOOKUP(E530,[1]PDCL!$B$3:$C$34,2,)</f>
        <v>EC</v>
      </c>
      <c r="E530" t="s">
        <v>82</v>
      </c>
      <c r="F530" t="s">
        <v>541</v>
      </c>
      <c r="G530" s="4">
        <f>-IFERROR(VLOOKUP($F530,'[1]TD Z22K260 II por PN'!$C:$N,$A530,),)/1000+IFERROR(VLOOKUP(F530,[2]II!$F:$G,2,),)/1000</f>
        <v>0</v>
      </c>
      <c r="H530" s="4">
        <f>IFERROR(VLOOKUP($F530,'[3]Variações por PN'!$S$8:$T$2813,2,),)/1000/12-IFERROR(VLOOKUP(F530,'[4]TD por componente'!$A:$B,2,),)/1000/12</f>
        <v>0</v>
      </c>
      <c r="I530" s="4">
        <f t="shared" si="17"/>
        <v>0</v>
      </c>
    </row>
    <row r="531" spans="1:9" x14ac:dyDescent="0.35">
      <c r="A531">
        <f t="shared" si="16"/>
        <v>2</v>
      </c>
      <c r="B531" t="s">
        <v>7</v>
      </c>
      <c r="C531">
        <v>1</v>
      </c>
      <c r="D531" t="str">
        <f>VLOOKUP(E531,[1]PDCL!$B$3:$C$34,2,)</f>
        <v>EC</v>
      </c>
      <c r="E531" t="s">
        <v>82</v>
      </c>
      <c r="F531" t="s">
        <v>542</v>
      </c>
      <c r="G531" s="4">
        <f>-IFERROR(VLOOKUP($F531,'[1]TD Z22K260 II por PN'!$C:$N,$A531,),)/1000+IFERROR(VLOOKUP(F531,[2]II!$F:$G,2,),)/1000</f>
        <v>-6.1900000000000024E-2</v>
      </c>
      <c r="H531" s="4">
        <f>IFERROR(VLOOKUP($F531,'[3]Variações por PN'!$S$8:$T$2813,2,),)/1000/12-IFERROR(VLOOKUP(F531,'[4]TD por componente'!$A:$B,2,),)/1000/12</f>
        <v>-5.4372830011176912E-3</v>
      </c>
      <c r="I531" s="4">
        <f t="shared" si="17"/>
        <v>-5.6462716998882334E-2</v>
      </c>
    </row>
    <row r="532" spans="1:9" x14ac:dyDescent="0.35">
      <c r="A532">
        <f t="shared" si="16"/>
        <v>2</v>
      </c>
      <c r="B532" t="s">
        <v>7</v>
      </c>
      <c r="C532">
        <v>1</v>
      </c>
      <c r="D532" t="str">
        <f>VLOOKUP(E532,[1]PDCL!$B$3:$C$34,2,)</f>
        <v>EC</v>
      </c>
      <c r="E532" t="s">
        <v>82</v>
      </c>
      <c r="F532" t="s">
        <v>543</v>
      </c>
      <c r="G532" s="4">
        <f>-IFERROR(VLOOKUP($F532,'[1]TD Z22K260 II por PN'!$C:$N,$A532,),)/1000+IFERROR(VLOOKUP(F532,[2]II!$F:$G,2,),)/1000</f>
        <v>0</v>
      </c>
      <c r="H532" s="4">
        <f>IFERROR(VLOOKUP($F532,'[3]Variações por PN'!$S$8:$T$2813,2,),)/1000/12-IFERROR(VLOOKUP(F532,'[4]TD por componente'!$A:$B,2,),)/1000/12</f>
        <v>0</v>
      </c>
      <c r="I532" s="4">
        <f t="shared" si="17"/>
        <v>0</v>
      </c>
    </row>
    <row r="533" spans="1:9" x14ac:dyDescent="0.35">
      <c r="A533">
        <f t="shared" si="16"/>
        <v>2</v>
      </c>
      <c r="B533" t="s">
        <v>7</v>
      </c>
      <c r="C533">
        <v>1</v>
      </c>
      <c r="D533" t="str">
        <f>VLOOKUP(E533,[1]PDCL!$B$3:$C$34,2,)</f>
        <v>EC</v>
      </c>
      <c r="E533" t="s">
        <v>82</v>
      </c>
      <c r="F533" t="s">
        <v>544</v>
      </c>
      <c r="G533" s="4">
        <f>-IFERROR(VLOOKUP($F533,'[1]TD Z22K260 II por PN'!$C:$N,$A533,),)/1000+IFERROR(VLOOKUP(F533,[2]II!$F:$G,2,),)/1000</f>
        <v>-9.6360000000000001E-2</v>
      </c>
      <c r="H533" s="4">
        <f>IFERROR(VLOOKUP($F533,'[3]Variações por PN'!$S$8:$T$2813,2,),)/1000/12-IFERROR(VLOOKUP(F533,'[4]TD por componente'!$A:$B,2,),)/1000/12</f>
        <v>1.8850474756060673E-3</v>
      </c>
      <c r="I533" s="4">
        <f t="shared" si="17"/>
        <v>-9.824504747560607E-2</v>
      </c>
    </row>
    <row r="534" spans="1:9" x14ac:dyDescent="0.35">
      <c r="A534">
        <f t="shared" si="16"/>
        <v>2</v>
      </c>
      <c r="B534" t="s">
        <v>7</v>
      </c>
      <c r="C534">
        <v>1</v>
      </c>
      <c r="D534" t="str">
        <f>VLOOKUP(E534,[1]PDCL!$B$3:$C$34,2,)</f>
        <v>EC</v>
      </c>
      <c r="E534" t="s">
        <v>82</v>
      </c>
      <c r="F534" t="s">
        <v>545</v>
      </c>
      <c r="G534" s="4">
        <f>-IFERROR(VLOOKUP($F534,'[1]TD Z22K260 II por PN'!$C:$N,$A534,),)/1000+IFERROR(VLOOKUP(F534,[2]II!$F:$G,2,),)/1000</f>
        <v>4.2000000000000002E-4</v>
      </c>
      <c r="H534" s="4">
        <f>IFERROR(VLOOKUP($F534,'[3]Variações por PN'!$S$8:$T$2813,2,),)/1000/12-IFERROR(VLOOKUP(F534,'[4]TD por componente'!$A:$B,2,),)/1000/12</f>
        <v>-1.8906475852481507E-6</v>
      </c>
      <c r="I534" s="4">
        <f t="shared" si="17"/>
        <v>4.2189064758524819E-4</v>
      </c>
    </row>
    <row r="535" spans="1:9" x14ac:dyDescent="0.35">
      <c r="A535">
        <f t="shared" si="16"/>
        <v>2</v>
      </c>
      <c r="B535" t="s">
        <v>7</v>
      </c>
      <c r="C535">
        <v>1</v>
      </c>
      <c r="D535" t="str">
        <f>VLOOKUP(E535,[1]PDCL!$B$3:$C$34,2,)</f>
        <v>EC</v>
      </c>
      <c r="E535" t="s">
        <v>82</v>
      </c>
      <c r="F535" t="s">
        <v>546</v>
      </c>
      <c r="G535" s="4">
        <f>-IFERROR(VLOOKUP($F535,'[1]TD Z22K260 II por PN'!$C:$N,$A535,),)/1000+IFERROR(VLOOKUP(F535,[2]II!$F:$G,2,),)/1000</f>
        <v>0</v>
      </c>
      <c r="H535" s="4">
        <f>IFERROR(VLOOKUP($F535,'[3]Variações por PN'!$S$8:$T$2813,2,),)/1000/12-IFERROR(VLOOKUP(F535,'[4]TD por componente'!$A:$B,2,),)/1000/12</f>
        <v>0</v>
      </c>
      <c r="I535" s="4">
        <f t="shared" si="17"/>
        <v>0</v>
      </c>
    </row>
    <row r="536" spans="1:9" x14ac:dyDescent="0.35">
      <c r="A536">
        <f t="shared" si="16"/>
        <v>2</v>
      </c>
      <c r="B536" t="s">
        <v>7</v>
      </c>
      <c r="C536">
        <v>1</v>
      </c>
      <c r="D536" t="str">
        <f>VLOOKUP(E536,[1]PDCL!$B$3:$C$34,2,)</f>
        <v>EC</v>
      </c>
      <c r="E536" t="s">
        <v>82</v>
      </c>
      <c r="F536" t="s">
        <v>547</v>
      </c>
      <c r="G536" s="4">
        <f>-IFERROR(VLOOKUP($F536,'[1]TD Z22K260 II por PN'!$C:$N,$A536,),)/1000+IFERROR(VLOOKUP(F536,[2]II!$F:$G,2,),)/1000</f>
        <v>3.6380000000000023E-2</v>
      </c>
      <c r="H536" s="4">
        <f>IFERROR(VLOOKUP($F536,'[3]Variações por PN'!$S$8:$T$2813,2,),)/1000/12-IFERROR(VLOOKUP(F536,'[4]TD por componente'!$A:$B,2,),)/1000/12</f>
        <v>-3.5612386930473482E-3</v>
      </c>
      <c r="I536" s="4">
        <f t="shared" si="17"/>
        <v>3.9941238693047373E-2</v>
      </c>
    </row>
    <row r="537" spans="1:9" x14ac:dyDescent="0.35">
      <c r="A537">
        <f t="shared" si="16"/>
        <v>2</v>
      </c>
      <c r="B537" t="s">
        <v>7</v>
      </c>
      <c r="C537">
        <v>1</v>
      </c>
      <c r="D537" t="str">
        <f>VLOOKUP(E537,[1]PDCL!$B$3:$C$34,2,)</f>
        <v>EC</v>
      </c>
      <c r="E537" t="s">
        <v>82</v>
      </c>
      <c r="F537" t="s">
        <v>548</v>
      </c>
      <c r="G537" s="4">
        <f>-IFERROR(VLOOKUP($F537,'[1]TD Z22K260 II por PN'!$C:$N,$A537,),)/1000+IFERROR(VLOOKUP(F537,[2]II!$F:$G,2,),)/1000</f>
        <v>-7.603E-2</v>
      </c>
      <c r="H537" s="4">
        <f>IFERROR(VLOOKUP($F537,'[3]Variações por PN'!$S$8:$T$2813,2,),)/1000/12-IFERROR(VLOOKUP(F537,'[4]TD por componente'!$A:$B,2,),)/1000/12</f>
        <v>1.9322734730049071E-3</v>
      </c>
      <c r="I537" s="4">
        <f t="shared" si="17"/>
        <v>-7.7962273473004912E-2</v>
      </c>
    </row>
    <row r="538" spans="1:9" x14ac:dyDescent="0.35">
      <c r="A538">
        <f t="shared" si="16"/>
        <v>2</v>
      </c>
      <c r="B538" t="s">
        <v>7</v>
      </c>
      <c r="C538">
        <v>1</v>
      </c>
      <c r="D538" t="str">
        <f>VLOOKUP(E538,[1]PDCL!$B$3:$C$34,2,)</f>
        <v>EC</v>
      </c>
      <c r="E538" t="s">
        <v>82</v>
      </c>
      <c r="F538" t="s">
        <v>549</v>
      </c>
      <c r="G538" s="4">
        <f>-IFERROR(VLOOKUP($F538,'[1]TD Z22K260 II por PN'!$C:$N,$A538,),)/1000+IFERROR(VLOOKUP(F538,[2]II!$F:$G,2,),)/1000</f>
        <v>0</v>
      </c>
      <c r="H538" s="4">
        <f>IFERROR(VLOOKUP($F538,'[3]Variações por PN'!$S$8:$T$2813,2,),)/1000/12-IFERROR(VLOOKUP(F538,'[4]TD por componente'!$A:$B,2,),)/1000/12</f>
        <v>0</v>
      </c>
      <c r="I538" s="4">
        <f t="shared" si="17"/>
        <v>0</v>
      </c>
    </row>
    <row r="539" spans="1:9" x14ac:dyDescent="0.35">
      <c r="A539">
        <f t="shared" si="16"/>
        <v>2</v>
      </c>
      <c r="B539" t="s">
        <v>7</v>
      </c>
      <c r="C539">
        <v>1</v>
      </c>
      <c r="D539" t="str">
        <f>VLOOKUP(E539,[1]PDCL!$B$3:$C$34,2,)</f>
        <v>EC</v>
      </c>
      <c r="E539" t="s">
        <v>82</v>
      </c>
      <c r="F539" t="s">
        <v>550</v>
      </c>
      <c r="G539" s="4">
        <f>-IFERROR(VLOOKUP($F539,'[1]TD Z22K260 II por PN'!$C:$N,$A539,),)/1000+IFERROR(VLOOKUP(F539,[2]II!$F:$G,2,),)/1000</f>
        <v>0.88407000000000002</v>
      </c>
      <c r="H539" s="4">
        <f>IFERROR(VLOOKUP($F539,'[3]Variações por PN'!$S$8:$T$2813,2,),)/1000/12-IFERROR(VLOOKUP(F539,'[4]TD por componente'!$A:$B,2,),)/1000/12</f>
        <v>1.1062895617137072</v>
      </c>
      <c r="I539" s="4">
        <f t="shared" si="17"/>
        <v>-0.22221956171370716</v>
      </c>
    </row>
    <row r="540" spans="1:9" x14ac:dyDescent="0.35">
      <c r="A540">
        <f t="shared" si="16"/>
        <v>2</v>
      </c>
      <c r="B540" t="s">
        <v>7</v>
      </c>
      <c r="C540">
        <v>1</v>
      </c>
      <c r="D540" t="str">
        <f>VLOOKUP(E540,[1]PDCL!$B$3:$C$34,2,)</f>
        <v>EC</v>
      </c>
      <c r="E540" t="s">
        <v>82</v>
      </c>
      <c r="F540" t="s">
        <v>551</v>
      </c>
      <c r="G540" s="4">
        <f>-IFERROR(VLOOKUP($F540,'[1]TD Z22K260 II por PN'!$C:$N,$A540,),)/1000+IFERROR(VLOOKUP(F540,[2]II!$F:$G,2,),)/1000</f>
        <v>0</v>
      </c>
      <c r="H540" s="4">
        <f>IFERROR(VLOOKUP($F540,'[3]Variações por PN'!$S$8:$T$2813,2,),)/1000/12-IFERROR(VLOOKUP(F540,'[4]TD por componente'!$A:$B,2,),)/1000/12</f>
        <v>0</v>
      </c>
      <c r="I540" s="4">
        <f t="shared" si="17"/>
        <v>0</v>
      </c>
    </row>
    <row r="541" spans="1:9" x14ac:dyDescent="0.35">
      <c r="A541">
        <f t="shared" si="16"/>
        <v>2</v>
      </c>
      <c r="B541" t="s">
        <v>7</v>
      </c>
      <c r="C541">
        <v>1</v>
      </c>
      <c r="D541" t="str">
        <f>VLOOKUP(E541,[1]PDCL!$B$3:$C$34,2,)</f>
        <v>EC</v>
      </c>
      <c r="E541" t="s">
        <v>82</v>
      </c>
      <c r="F541" t="s">
        <v>552</v>
      </c>
      <c r="G541" s="4">
        <f>-IFERROR(VLOOKUP($F541,'[1]TD Z22K260 II por PN'!$C:$N,$A541,),)/1000+IFERROR(VLOOKUP(F541,[2]II!$F:$G,2,),)/1000</f>
        <v>-6.1200000000000004E-3</v>
      </c>
      <c r="H541" s="4">
        <f>IFERROR(VLOOKUP($F541,'[3]Variações por PN'!$S$8:$T$2813,2,),)/1000/12-IFERROR(VLOOKUP(F541,'[4]TD por componente'!$A:$B,2,),)/1000/12</f>
        <v>-1.2103559306333978E-4</v>
      </c>
      <c r="I541" s="4">
        <f t="shared" si="17"/>
        <v>-5.9989644069366604E-3</v>
      </c>
    </row>
    <row r="542" spans="1:9" x14ac:dyDescent="0.35">
      <c r="A542">
        <f t="shared" si="16"/>
        <v>2</v>
      </c>
      <c r="B542" t="s">
        <v>7</v>
      </c>
      <c r="C542">
        <v>1</v>
      </c>
      <c r="D542" t="str">
        <f>VLOOKUP(E542,[1]PDCL!$B$3:$C$34,2,)</f>
        <v>EC</v>
      </c>
      <c r="E542" t="s">
        <v>82</v>
      </c>
      <c r="F542" t="s">
        <v>553</v>
      </c>
      <c r="G542" s="4">
        <f>-IFERROR(VLOOKUP($F542,'[1]TD Z22K260 II por PN'!$C:$N,$A542,),)/1000+IFERROR(VLOOKUP(F542,[2]II!$F:$G,2,),)/1000</f>
        <v>-1.6650000000000005E-2</v>
      </c>
      <c r="H542" s="4">
        <f>IFERROR(VLOOKUP($F542,'[3]Variações por PN'!$S$8:$T$2813,2,),)/1000/12-IFERROR(VLOOKUP(F542,'[4]TD por componente'!$A:$B,2,),)/1000/12</f>
        <v>-3.1840323028211513E-4</v>
      </c>
      <c r="I542" s="4">
        <f t="shared" si="17"/>
        <v>-1.633159676971789E-2</v>
      </c>
    </row>
    <row r="543" spans="1:9" x14ac:dyDescent="0.35">
      <c r="A543">
        <f t="shared" si="16"/>
        <v>2</v>
      </c>
      <c r="B543" t="s">
        <v>7</v>
      </c>
      <c r="C543">
        <v>1</v>
      </c>
      <c r="D543" t="str">
        <f>VLOOKUP(E543,[1]PDCL!$B$3:$C$34,2,)</f>
        <v>EC</v>
      </c>
      <c r="E543" t="s">
        <v>82</v>
      </c>
      <c r="F543" t="s">
        <v>554</v>
      </c>
      <c r="G543" s="4">
        <f>-IFERROR(VLOOKUP($F543,'[1]TD Z22K260 II por PN'!$C:$N,$A543,),)/1000+IFERROR(VLOOKUP(F543,[2]II!$F:$G,2,),)/1000</f>
        <v>3.1999999999999997E-3</v>
      </c>
      <c r="H543" s="4">
        <f>IFERROR(VLOOKUP($F543,'[3]Variações por PN'!$S$8:$T$2813,2,),)/1000/12-IFERROR(VLOOKUP(F543,'[4]TD por componente'!$A:$B,2,),)/1000/12</f>
        <v>4.6009756392762682E-6</v>
      </c>
      <c r="I543" s="4">
        <f t="shared" si="17"/>
        <v>3.1953990243607233E-3</v>
      </c>
    </row>
    <row r="544" spans="1:9" x14ac:dyDescent="0.35">
      <c r="A544">
        <f t="shared" si="16"/>
        <v>2</v>
      </c>
      <c r="B544" t="s">
        <v>7</v>
      </c>
      <c r="C544">
        <v>1</v>
      </c>
      <c r="D544" t="str">
        <f>VLOOKUP(E544,[1]PDCL!$B$3:$C$34,2,)</f>
        <v>EC</v>
      </c>
      <c r="E544" t="s">
        <v>82</v>
      </c>
      <c r="F544" t="s">
        <v>555</v>
      </c>
      <c r="G544" s="4">
        <f>-IFERROR(VLOOKUP($F544,'[1]TD Z22K260 II por PN'!$C:$N,$A544,),)/1000+IFERROR(VLOOKUP(F544,[2]II!$F:$G,2,),)/1000</f>
        <v>0</v>
      </c>
      <c r="H544" s="4">
        <f>IFERROR(VLOOKUP($F544,'[3]Variações por PN'!$S$8:$T$2813,2,),)/1000/12-IFERROR(VLOOKUP(F544,'[4]TD por componente'!$A:$B,2,),)/1000/12</f>
        <v>0</v>
      </c>
      <c r="I544" s="4">
        <f t="shared" si="17"/>
        <v>0</v>
      </c>
    </row>
    <row r="545" spans="1:9" x14ac:dyDescent="0.35">
      <c r="A545">
        <f t="shared" si="16"/>
        <v>2</v>
      </c>
      <c r="B545" t="s">
        <v>7</v>
      </c>
      <c r="C545">
        <v>1</v>
      </c>
      <c r="D545" t="str">
        <f>VLOOKUP(E545,[1]PDCL!$B$3:$C$34,2,)</f>
        <v>EC</v>
      </c>
      <c r="E545" t="s">
        <v>82</v>
      </c>
      <c r="F545" t="s">
        <v>556</v>
      </c>
      <c r="G545" s="4">
        <f>-IFERROR(VLOOKUP($F545,'[1]TD Z22K260 II por PN'!$C:$N,$A545,),)/1000+IFERROR(VLOOKUP(F545,[2]II!$F:$G,2,),)/1000</f>
        <v>0</v>
      </c>
      <c r="H545" s="4">
        <f>IFERROR(VLOOKUP($F545,'[3]Variações por PN'!$S$8:$T$2813,2,),)/1000/12-IFERROR(VLOOKUP(F545,'[4]TD por componente'!$A:$B,2,),)/1000/12</f>
        <v>0</v>
      </c>
      <c r="I545" s="4">
        <f t="shared" si="17"/>
        <v>0</v>
      </c>
    </row>
    <row r="546" spans="1:9" x14ac:dyDescent="0.35">
      <c r="A546">
        <f t="shared" si="16"/>
        <v>2</v>
      </c>
      <c r="B546" t="s">
        <v>7</v>
      </c>
      <c r="C546">
        <v>1</v>
      </c>
      <c r="D546" t="str">
        <f>VLOOKUP(E546,[1]PDCL!$B$3:$C$34,2,)</f>
        <v>EC</v>
      </c>
      <c r="E546" t="s">
        <v>82</v>
      </c>
      <c r="F546" t="s">
        <v>557</v>
      </c>
      <c r="G546" s="4">
        <f>-IFERROR(VLOOKUP($F546,'[1]TD Z22K260 II por PN'!$C:$N,$A546,),)/1000+IFERROR(VLOOKUP(F546,[2]II!$F:$G,2,),)/1000</f>
        <v>0</v>
      </c>
      <c r="H546" s="4">
        <f>IFERROR(VLOOKUP($F546,'[3]Variações por PN'!$S$8:$T$2813,2,),)/1000/12-IFERROR(VLOOKUP(F546,'[4]TD por componente'!$A:$B,2,),)/1000/12</f>
        <v>0</v>
      </c>
      <c r="I546" s="4">
        <f t="shared" si="17"/>
        <v>0</v>
      </c>
    </row>
    <row r="547" spans="1:9" x14ac:dyDescent="0.35">
      <c r="A547">
        <f t="shared" si="16"/>
        <v>2</v>
      </c>
      <c r="B547" t="s">
        <v>7</v>
      </c>
      <c r="C547">
        <v>1</v>
      </c>
      <c r="D547" t="str">
        <f>VLOOKUP(E547,[1]PDCL!$B$3:$C$34,2,)</f>
        <v>EC</v>
      </c>
      <c r="E547" t="s">
        <v>82</v>
      </c>
      <c r="F547" t="s">
        <v>558</v>
      </c>
      <c r="G547" s="4">
        <f>-IFERROR(VLOOKUP($F547,'[1]TD Z22K260 II por PN'!$C:$N,$A547,),)/1000+IFERROR(VLOOKUP(F547,[2]II!$F:$G,2,),)/1000</f>
        <v>0</v>
      </c>
      <c r="H547" s="4">
        <f>IFERROR(VLOOKUP($F547,'[3]Variações por PN'!$S$8:$T$2813,2,),)/1000/12-IFERROR(VLOOKUP(F547,'[4]TD por componente'!$A:$B,2,),)/1000/12</f>
        <v>0</v>
      </c>
      <c r="I547" s="4">
        <f t="shared" si="17"/>
        <v>0</v>
      </c>
    </row>
    <row r="548" spans="1:9" x14ac:dyDescent="0.35">
      <c r="A548">
        <f t="shared" si="16"/>
        <v>2</v>
      </c>
      <c r="B548" t="s">
        <v>7</v>
      </c>
      <c r="C548">
        <v>1</v>
      </c>
      <c r="D548" t="str">
        <f>VLOOKUP(E548,[1]PDCL!$B$3:$C$34,2,)</f>
        <v>EC</v>
      </c>
      <c r="E548" t="s">
        <v>82</v>
      </c>
      <c r="F548" t="s">
        <v>559</v>
      </c>
      <c r="G548" s="4">
        <f>-IFERROR(VLOOKUP($F548,'[1]TD Z22K260 II por PN'!$C:$N,$A548,),)/1000+IFERROR(VLOOKUP(F548,[2]II!$F:$G,2,),)/1000</f>
        <v>1.3269999999999997E-2</v>
      </c>
      <c r="H548" s="4">
        <f>IFERROR(VLOOKUP($F548,'[3]Variações por PN'!$S$8:$T$2813,2,),)/1000/12-IFERROR(VLOOKUP(F548,'[4]TD por componente'!$A:$B,2,),)/1000/12</f>
        <v>4.0105238344416679E-3</v>
      </c>
      <c r="I548" s="4">
        <f t="shared" si="17"/>
        <v>9.2594761655583301E-3</v>
      </c>
    </row>
    <row r="549" spans="1:9" x14ac:dyDescent="0.35">
      <c r="A549">
        <f t="shared" si="16"/>
        <v>2</v>
      </c>
      <c r="B549" t="s">
        <v>7</v>
      </c>
      <c r="C549">
        <v>1</v>
      </c>
      <c r="D549" t="str">
        <f>VLOOKUP(E549,[1]PDCL!$B$3:$C$34,2,)</f>
        <v>EC</v>
      </c>
      <c r="E549" t="s">
        <v>82</v>
      </c>
      <c r="F549" t="s">
        <v>560</v>
      </c>
      <c r="G549" s="4">
        <f>-IFERROR(VLOOKUP($F549,'[1]TD Z22K260 II por PN'!$C:$N,$A549,),)/1000+IFERROR(VLOOKUP(F549,[2]II!$F:$G,2,),)/1000</f>
        <v>0</v>
      </c>
      <c r="H549" s="4">
        <f>IFERROR(VLOOKUP($F549,'[3]Variações por PN'!$S$8:$T$2813,2,),)/1000/12-IFERROR(VLOOKUP(F549,'[4]TD por componente'!$A:$B,2,),)/1000/12</f>
        <v>0</v>
      </c>
      <c r="I549" s="4">
        <f t="shared" si="17"/>
        <v>0</v>
      </c>
    </row>
    <row r="550" spans="1:9" x14ac:dyDescent="0.35">
      <c r="A550">
        <f t="shared" si="16"/>
        <v>2</v>
      </c>
      <c r="B550" t="s">
        <v>7</v>
      </c>
      <c r="C550">
        <v>1</v>
      </c>
      <c r="D550" t="str">
        <f>VLOOKUP(E550,[1]PDCL!$B$3:$C$34,2,)</f>
        <v>EC</v>
      </c>
      <c r="E550" t="s">
        <v>82</v>
      </c>
      <c r="F550" t="s">
        <v>561</v>
      </c>
      <c r="G550" s="4">
        <f>-IFERROR(VLOOKUP($F550,'[1]TD Z22K260 II por PN'!$C:$N,$A550,),)/1000+IFERROR(VLOOKUP(F550,[2]II!$F:$G,2,),)/1000</f>
        <v>0</v>
      </c>
      <c r="H550" s="4">
        <f>IFERROR(VLOOKUP($F550,'[3]Variações por PN'!$S$8:$T$2813,2,),)/1000/12-IFERROR(VLOOKUP(F550,'[4]TD por componente'!$A:$B,2,),)/1000/12</f>
        <v>0</v>
      </c>
      <c r="I550" s="4">
        <f t="shared" si="17"/>
        <v>0</v>
      </c>
    </row>
    <row r="551" spans="1:9" x14ac:dyDescent="0.35">
      <c r="A551">
        <f t="shared" si="16"/>
        <v>2</v>
      </c>
      <c r="B551" t="s">
        <v>7</v>
      </c>
      <c r="C551">
        <v>1</v>
      </c>
      <c r="D551" t="str">
        <f>VLOOKUP(E551,[1]PDCL!$B$3:$C$34,2,)</f>
        <v>EC</v>
      </c>
      <c r="E551" t="s">
        <v>82</v>
      </c>
      <c r="F551" t="s">
        <v>562</v>
      </c>
      <c r="G551" s="4">
        <f>-IFERROR(VLOOKUP($F551,'[1]TD Z22K260 II por PN'!$C:$N,$A551,),)/1000+IFERROR(VLOOKUP(F551,[2]II!$F:$G,2,),)/1000</f>
        <v>0</v>
      </c>
      <c r="H551" s="4">
        <f>IFERROR(VLOOKUP($F551,'[3]Variações por PN'!$S$8:$T$2813,2,),)/1000/12-IFERROR(VLOOKUP(F551,'[4]TD por componente'!$A:$B,2,),)/1000/12</f>
        <v>0</v>
      </c>
      <c r="I551" s="4">
        <f t="shared" si="17"/>
        <v>0</v>
      </c>
    </row>
    <row r="552" spans="1:9" x14ac:dyDescent="0.35">
      <c r="A552">
        <f t="shared" si="16"/>
        <v>2</v>
      </c>
      <c r="B552" t="s">
        <v>7</v>
      </c>
      <c r="C552">
        <v>1</v>
      </c>
      <c r="D552" t="str">
        <f>VLOOKUP(E552,[1]PDCL!$B$3:$C$34,2,)</f>
        <v>EC</v>
      </c>
      <c r="E552" t="s">
        <v>82</v>
      </c>
      <c r="F552" t="s">
        <v>563</v>
      </c>
      <c r="G552" s="4">
        <f>-IFERROR(VLOOKUP($F552,'[1]TD Z22K260 II por PN'!$C:$N,$A552,),)/1000+IFERROR(VLOOKUP(F552,[2]II!$F:$G,2,),)/1000</f>
        <v>-8.8000000000000014E-4</v>
      </c>
      <c r="H552" s="4">
        <f>IFERROR(VLOOKUP($F552,'[3]Variações por PN'!$S$8:$T$2813,2,),)/1000/12-IFERROR(VLOOKUP(F552,'[4]TD por componente'!$A:$B,2,),)/1000/12</f>
        <v>-1.0281123630932617E-4</v>
      </c>
      <c r="I552" s="4">
        <f t="shared" si="17"/>
        <v>-7.7718876369067401E-4</v>
      </c>
    </row>
    <row r="553" spans="1:9" x14ac:dyDescent="0.35">
      <c r="A553">
        <f t="shared" si="16"/>
        <v>2</v>
      </c>
      <c r="B553" t="s">
        <v>7</v>
      </c>
      <c r="C553">
        <v>1</v>
      </c>
      <c r="D553" t="str">
        <f>VLOOKUP(E553,[1]PDCL!$B$3:$C$34,2,)</f>
        <v>EC</v>
      </c>
      <c r="E553" t="s">
        <v>82</v>
      </c>
      <c r="F553" t="s">
        <v>564</v>
      </c>
      <c r="G553" s="4">
        <f>-IFERROR(VLOOKUP($F553,'[1]TD Z22K260 II por PN'!$C:$N,$A553,),)/1000+IFERROR(VLOOKUP(F553,[2]II!$F:$G,2,),)/1000</f>
        <v>-7.9100000000000038E-3</v>
      </c>
      <c r="H553" s="4">
        <f>IFERROR(VLOOKUP($F553,'[3]Variações por PN'!$S$8:$T$2813,2,),)/1000/12-IFERROR(VLOOKUP(F553,'[4]TD por componente'!$A:$B,2,),)/1000/12</f>
        <v>4.9428660706168275E-4</v>
      </c>
      <c r="I553" s="4">
        <f t="shared" si="17"/>
        <v>-8.404286607061686E-3</v>
      </c>
    </row>
    <row r="554" spans="1:9" x14ac:dyDescent="0.35">
      <c r="A554">
        <f t="shared" si="16"/>
        <v>2</v>
      </c>
      <c r="B554" t="s">
        <v>7</v>
      </c>
      <c r="C554">
        <v>1</v>
      </c>
      <c r="D554" t="str">
        <f>VLOOKUP(E554,[1]PDCL!$B$3:$C$34,2,)</f>
        <v>EC</v>
      </c>
      <c r="E554" t="s">
        <v>82</v>
      </c>
      <c r="F554" t="s">
        <v>565</v>
      </c>
      <c r="G554" s="4">
        <f>-IFERROR(VLOOKUP($F554,'[1]TD Z22K260 II por PN'!$C:$N,$A554,),)/1000+IFERROR(VLOOKUP(F554,[2]II!$F:$G,2,),)/1000</f>
        <v>3.4169999999999999E-2</v>
      </c>
      <c r="H554" s="4">
        <f>IFERROR(VLOOKUP($F554,'[3]Variações por PN'!$S$8:$T$2813,2,),)/1000/12-IFERROR(VLOOKUP(F554,'[4]TD por componente'!$A:$B,2,),)/1000/12</f>
        <v>-3.800863908462437E-3</v>
      </c>
      <c r="I554" s="4">
        <f t="shared" si="17"/>
        <v>3.7970863908462438E-2</v>
      </c>
    </row>
    <row r="555" spans="1:9" x14ac:dyDescent="0.35">
      <c r="A555">
        <f t="shared" si="16"/>
        <v>2</v>
      </c>
      <c r="B555" t="s">
        <v>7</v>
      </c>
      <c r="C555">
        <v>1</v>
      </c>
      <c r="D555" t="str">
        <f>VLOOKUP(E555,[1]PDCL!$B$3:$C$34,2,)</f>
        <v>EC</v>
      </c>
      <c r="E555" t="s">
        <v>82</v>
      </c>
      <c r="F555" t="s">
        <v>566</v>
      </c>
      <c r="G555" s="4">
        <f>-IFERROR(VLOOKUP($F555,'[1]TD Z22K260 II por PN'!$C:$N,$A555,),)/1000+IFERROR(VLOOKUP(F555,[2]II!$F:$G,2,),)/1000</f>
        <v>-0.30841000000000002</v>
      </c>
      <c r="H555" s="4">
        <f>IFERROR(VLOOKUP($F555,'[3]Variações por PN'!$S$8:$T$2813,2,),)/1000/12-IFERROR(VLOOKUP(F555,'[4]TD por componente'!$A:$B,2,),)/1000/12</f>
        <v>0</v>
      </c>
      <c r="I555" s="4">
        <f t="shared" si="17"/>
        <v>-0.30841000000000002</v>
      </c>
    </row>
    <row r="556" spans="1:9" x14ac:dyDescent="0.35">
      <c r="A556">
        <f t="shared" si="16"/>
        <v>2</v>
      </c>
      <c r="B556" t="s">
        <v>7</v>
      </c>
      <c r="C556">
        <v>1</v>
      </c>
      <c r="D556" t="str">
        <f>VLOOKUP(E556,[1]PDCL!$B$3:$C$34,2,)</f>
        <v>EC</v>
      </c>
      <c r="E556" t="s">
        <v>82</v>
      </c>
      <c r="F556" t="s">
        <v>567</v>
      </c>
      <c r="G556" s="4">
        <f>-IFERROR(VLOOKUP($F556,'[1]TD Z22K260 II por PN'!$C:$N,$A556,),)/1000+IFERROR(VLOOKUP(F556,[2]II!$F:$G,2,),)/1000</f>
        <v>-0.16950000000000001</v>
      </c>
      <c r="H556" s="4">
        <f>IFERROR(VLOOKUP($F556,'[3]Variações por PN'!$S$8:$T$2813,2,),)/1000/12-IFERROR(VLOOKUP(F556,'[4]TD por componente'!$A:$B,2,),)/1000/12</f>
        <v>-2.8202227170917907E-3</v>
      </c>
      <c r="I556" s="4">
        <f t="shared" si="17"/>
        <v>-0.16667977728290823</v>
      </c>
    </row>
    <row r="557" spans="1:9" x14ac:dyDescent="0.35">
      <c r="A557">
        <f t="shared" si="16"/>
        <v>2</v>
      </c>
      <c r="B557" t="s">
        <v>7</v>
      </c>
      <c r="C557">
        <v>1</v>
      </c>
      <c r="D557" t="str">
        <f>VLOOKUP(E557,[1]PDCL!$B$3:$C$34,2,)</f>
        <v>EC</v>
      </c>
      <c r="E557" t="s">
        <v>82</v>
      </c>
      <c r="F557" t="s">
        <v>568</v>
      </c>
      <c r="G557" s="4">
        <f>-IFERROR(VLOOKUP($F557,'[1]TD Z22K260 II por PN'!$C:$N,$A557,),)/1000+IFERROR(VLOOKUP(F557,[2]II!$F:$G,2,),)/1000</f>
        <v>1.1309999999999999E-2</v>
      </c>
      <c r="H557" s="4">
        <f>IFERROR(VLOOKUP($F557,'[3]Variações por PN'!$S$8:$T$2813,2,),)/1000/12-IFERROR(VLOOKUP(F557,'[4]TD por componente'!$A:$B,2,),)/1000/12</f>
        <v>-2.1313400283317751E-3</v>
      </c>
      <c r="I557" s="4">
        <f t="shared" si="17"/>
        <v>1.3441340028331774E-2</v>
      </c>
    </row>
    <row r="558" spans="1:9" x14ac:dyDescent="0.35">
      <c r="A558">
        <f t="shared" si="16"/>
        <v>2</v>
      </c>
      <c r="B558" t="s">
        <v>7</v>
      </c>
      <c r="C558">
        <v>1</v>
      </c>
      <c r="D558" t="str">
        <f>VLOOKUP(E558,[1]PDCL!$B$3:$C$34,2,)</f>
        <v>EC</v>
      </c>
      <c r="E558" t="s">
        <v>82</v>
      </c>
      <c r="F558" t="s">
        <v>569</v>
      </c>
      <c r="G558" s="4">
        <f>-IFERROR(VLOOKUP($F558,'[1]TD Z22K260 II por PN'!$C:$N,$A558,),)/1000+IFERROR(VLOOKUP(F558,[2]II!$F:$G,2,),)/1000</f>
        <v>6.3159999999999966E-2</v>
      </c>
      <c r="H558" s="4">
        <f>IFERROR(VLOOKUP($F558,'[3]Variações por PN'!$S$8:$T$2813,2,),)/1000/12-IFERROR(VLOOKUP(F558,'[4]TD por componente'!$A:$B,2,),)/1000/12</f>
        <v>1.4494176992315397E-2</v>
      </c>
      <c r="I558" s="4">
        <f t="shared" si="17"/>
        <v>4.8665823007684572E-2</v>
      </c>
    </row>
    <row r="559" spans="1:9" x14ac:dyDescent="0.35">
      <c r="A559">
        <f t="shared" si="16"/>
        <v>2</v>
      </c>
      <c r="B559" t="s">
        <v>7</v>
      </c>
      <c r="C559">
        <v>1</v>
      </c>
      <c r="D559" t="str">
        <f>VLOOKUP(E559,[1]PDCL!$B$3:$C$34,2,)</f>
        <v>EC</v>
      </c>
      <c r="E559" t="s">
        <v>82</v>
      </c>
      <c r="F559" t="s">
        <v>570</v>
      </c>
      <c r="G559" s="4">
        <f>-IFERROR(VLOOKUP($F559,'[1]TD Z22K260 II por PN'!$C:$N,$A559,),)/1000+IFERROR(VLOOKUP(F559,[2]II!$F:$G,2,),)/1000</f>
        <v>-0.12745000000000001</v>
      </c>
      <c r="H559" s="4">
        <f>IFERROR(VLOOKUP($F559,'[3]Variações por PN'!$S$8:$T$2813,2,),)/1000/12-IFERROR(VLOOKUP(F559,'[4]TD por componente'!$A:$B,2,),)/1000/12</f>
        <v>2.7800172072278129E-2</v>
      </c>
      <c r="I559" s="4">
        <f t="shared" si="17"/>
        <v>-0.15525017207227815</v>
      </c>
    </row>
    <row r="560" spans="1:9" x14ac:dyDescent="0.35">
      <c r="A560">
        <f t="shared" si="16"/>
        <v>2</v>
      </c>
      <c r="B560" t="s">
        <v>7</v>
      </c>
      <c r="C560">
        <v>1</v>
      </c>
      <c r="D560" t="str">
        <f>VLOOKUP(E560,[1]PDCL!$B$3:$C$34,2,)</f>
        <v>EC</v>
      </c>
      <c r="E560" t="s">
        <v>82</v>
      </c>
      <c r="F560" t="s">
        <v>571</v>
      </c>
      <c r="G560" s="4">
        <f>-IFERROR(VLOOKUP($F560,'[1]TD Z22K260 II por PN'!$C:$N,$A560,),)/1000+IFERROR(VLOOKUP(F560,[2]II!$F:$G,2,),)/1000</f>
        <v>0</v>
      </c>
      <c r="H560" s="4">
        <f>IFERROR(VLOOKUP($F560,'[3]Variações por PN'!$S$8:$T$2813,2,),)/1000/12-IFERROR(VLOOKUP(F560,'[4]TD por componente'!$A:$B,2,),)/1000/12</f>
        <v>0</v>
      </c>
      <c r="I560" s="4">
        <f t="shared" si="17"/>
        <v>0</v>
      </c>
    </row>
    <row r="561" spans="1:9" x14ac:dyDescent="0.35">
      <c r="A561">
        <f t="shared" si="16"/>
        <v>2</v>
      </c>
      <c r="B561" t="s">
        <v>7</v>
      </c>
      <c r="C561">
        <v>1</v>
      </c>
      <c r="D561" t="str">
        <f>VLOOKUP(E561,[1]PDCL!$B$3:$C$34,2,)</f>
        <v>EC</v>
      </c>
      <c r="E561" t="s">
        <v>82</v>
      </c>
      <c r="F561" t="s">
        <v>572</v>
      </c>
      <c r="G561" s="4">
        <f>-IFERROR(VLOOKUP($F561,'[1]TD Z22K260 II por PN'!$C:$N,$A561,),)/1000+IFERROR(VLOOKUP(F561,[2]II!$F:$G,2,),)/1000</f>
        <v>-7.3299999999999997E-3</v>
      </c>
      <c r="H561" s="4">
        <f>IFERROR(VLOOKUP($F561,'[3]Variações por PN'!$S$8:$T$2813,2,),)/1000/12-IFERROR(VLOOKUP(F561,'[4]TD por componente'!$A:$B,2,),)/1000/12</f>
        <v>-7.5413864620509465E-4</v>
      </c>
      <c r="I561" s="4">
        <f t="shared" si="17"/>
        <v>-6.5758613537949054E-3</v>
      </c>
    </row>
    <row r="562" spans="1:9" x14ac:dyDescent="0.35">
      <c r="A562">
        <f t="shared" si="16"/>
        <v>2</v>
      </c>
      <c r="B562" t="s">
        <v>7</v>
      </c>
      <c r="C562">
        <v>1</v>
      </c>
      <c r="D562" t="str">
        <f>VLOOKUP(E562,[1]PDCL!$B$3:$C$34,2,)</f>
        <v>EC</v>
      </c>
      <c r="E562" t="s">
        <v>82</v>
      </c>
      <c r="F562" t="s">
        <v>573</v>
      </c>
      <c r="G562" s="4">
        <f>-IFERROR(VLOOKUP($F562,'[1]TD Z22K260 II por PN'!$C:$N,$A562,),)/1000+IFERROR(VLOOKUP(F562,[2]II!$F:$G,2,),)/1000</f>
        <v>1.6299999999999999E-3</v>
      </c>
      <c r="H562" s="4">
        <f>IFERROR(VLOOKUP($F562,'[3]Variações por PN'!$S$8:$T$2813,2,),)/1000/12-IFERROR(VLOOKUP(F562,'[4]TD por componente'!$A:$B,2,),)/1000/12</f>
        <v>-2.5101498973913769E-4</v>
      </c>
      <c r="I562" s="4">
        <f t="shared" si="17"/>
        <v>1.8810149897391377E-3</v>
      </c>
    </row>
    <row r="563" spans="1:9" x14ac:dyDescent="0.35">
      <c r="A563">
        <f t="shared" si="16"/>
        <v>2</v>
      </c>
      <c r="B563" t="s">
        <v>7</v>
      </c>
      <c r="C563">
        <v>1</v>
      </c>
      <c r="D563" t="str">
        <f>VLOOKUP(E563,[1]PDCL!$B$3:$C$34,2,)</f>
        <v>EC</v>
      </c>
      <c r="E563" t="s">
        <v>82</v>
      </c>
      <c r="F563" t="s">
        <v>574</v>
      </c>
      <c r="G563" s="4">
        <f>-IFERROR(VLOOKUP($F563,'[1]TD Z22K260 II por PN'!$C:$N,$A563,),)/1000+IFERROR(VLOOKUP(F563,[2]II!$F:$G,2,),)/1000</f>
        <v>0</v>
      </c>
      <c r="H563" s="4">
        <f>IFERROR(VLOOKUP($F563,'[3]Variações por PN'!$S$8:$T$2813,2,),)/1000/12-IFERROR(VLOOKUP(F563,'[4]TD por componente'!$A:$B,2,),)/1000/12</f>
        <v>0</v>
      </c>
      <c r="I563" s="4">
        <f t="shared" si="17"/>
        <v>0</v>
      </c>
    </row>
    <row r="564" spans="1:9" x14ac:dyDescent="0.35">
      <c r="A564">
        <f t="shared" si="16"/>
        <v>2</v>
      </c>
      <c r="B564" t="s">
        <v>7</v>
      </c>
      <c r="C564">
        <v>1</v>
      </c>
      <c r="D564" t="str">
        <f>VLOOKUP(E564,[1]PDCL!$B$3:$C$34,2,)</f>
        <v>EC</v>
      </c>
      <c r="E564" t="s">
        <v>82</v>
      </c>
      <c r="F564" t="s">
        <v>575</v>
      </c>
      <c r="G564" s="4">
        <f>-IFERROR(VLOOKUP($F564,'[1]TD Z22K260 II por PN'!$C:$N,$A564,),)/1000+IFERROR(VLOOKUP(F564,[2]II!$F:$G,2,),)/1000</f>
        <v>0</v>
      </c>
      <c r="H564" s="4">
        <f>IFERROR(VLOOKUP($F564,'[3]Variações por PN'!$S$8:$T$2813,2,),)/1000/12-IFERROR(VLOOKUP(F564,'[4]TD por componente'!$A:$B,2,),)/1000/12</f>
        <v>0</v>
      </c>
      <c r="I564" s="4">
        <f t="shared" si="17"/>
        <v>0</v>
      </c>
    </row>
    <row r="565" spans="1:9" x14ac:dyDescent="0.35">
      <c r="A565">
        <f t="shared" si="16"/>
        <v>2</v>
      </c>
      <c r="B565" t="s">
        <v>7</v>
      </c>
      <c r="C565">
        <v>1</v>
      </c>
      <c r="D565" t="str">
        <f>VLOOKUP(E565,[1]PDCL!$B$3:$C$34,2,)</f>
        <v>EC</v>
      </c>
      <c r="E565" t="s">
        <v>82</v>
      </c>
      <c r="F565" t="s">
        <v>576</v>
      </c>
      <c r="G565" s="4">
        <f>-IFERROR(VLOOKUP($F565,'[1]TD Z22K260 II por PN'!$C:$N,$A565,),)/1000+IFERROR(VLOOKUP(F565,[2]II!$F:$G,2,),)/1000</f>
        <v>0</v>
      </c>
      <c r="H565" s="4">
        <f>IFERROR(VLOOKUP($F565,'[3]Variações por PN'!$S$8:$T$2813,2,),)/1000/12-IFERROR(VLOOKUP(F565,'[4]TD por componente'!$A:$B,2,),)/1000/12</f>
        <v>0</v>
      </c>
      <c r="I565" s="4">
        <f t="shared" si="17"/>
        <v>0</v>
      </c>
    </row>
    <row r="566" spans="1:9" x14ac:dyDescent="0.35">
      <c r="A566">
        <f t="shared" si="16"/>
        <v>2</v>
      </c>
      <c r="B566" t="s">
        <v>7</v>
      </c>
      <c r="C566">
        <v>1</v>
      </c>
      <c r="D566" t="str">
        <f>VLOOKUP(E566,[1]PDCL!$B$3:$C$34,2,)</f>
        <v>EC</v>
      </c>
      <c r="E566" t="s">
        <v>82</v>
      </c>
      <c r="F566" t="s">
        <v>577</v>
      </c>
      <c r="G566" s="4">
        <f>-IFERROR(VLOOKUP($F566,'[1]TD Z22K260 II por PN'!$C:$N,$A566,),)/1000+IFERROR(VLOOKUP(F566,[2]II!$F:$G,2,),)/1000</f>
        <v>0</v>
      </c>
      <c r="H566" s="4">
        <f>IFERROR(VLOOKUP($F566,'[3]Variações por PN'!$S$8:$T$2813,2,),)/1000/12-IFERROR(VLOOKUP(F566,'[4]TD por componente'!$A:$B,2,),)/1000/12</f>
        <v>0</v>
      </c>
      <c r="I566" s="4">
        <f t="shared" si="17"/>
        <v>0</v>
      </c>
    </row>
    <row r="567" spans="1:9" x14ac:dyDescent="0.35">
      <c r="A567">
        <f t="shared" si="16"/>
        <v>2</v>
      </c>
      <c r="B567" t="s">
        <v>7</v>
      </c>
      <c r="C567">
        <v>1</v>
      </c>
      <c r="D567" t="str">
        <f>VLOOKUP(E567,[1]PDCL!$B$3:$C$34,2,)</f>
        <v>EC</v>
      </c>
      <c r="E567" t="s">
        <v>82</v>
      </c>
      <c r="F567" t="s">
        <v>578</v>
      </c>
      <c r="G567" s="4">
        <f>-IFERROR(VLOOKUP($F567,'[1]TD Z22K260 II por PN'!$C:$N,$A567,),)/1000+IFERROR(VLOOKUP(F567,[2]II!$F:$G,2,),)/1000</f>
        <v>0</v>
      </c>
      <c r="H567" s="4">
        <f>IFERROR(VLOOKUP($F567,'[3]Variações por PN'!$S$8:$T$2813,2,),)/1000/12-IFERROR(VLOOKUP(F567,'[4]TD por componente'!$A:$B,2,),)/1000/12</f>
        <v>0</v>
      </c>
      <c r="I567" s="4">
        <f t="shared" si="17"/>
        <v>0</v>
      </c>
    </row>
    <row r="568" spans="1:9" x14ac:dyDescent="0.35">
      <c r="A568">
        <f t="shared" si="16"/>
        <v>2</v>
      </c>
      <c r="B568" t="s">
        <v>7</v>
      </c>
      <c r="C568">
        <v>1</v>
      </c>
      <c r="D568" t="str">
        <f>VLOOKUP(E568,[1]PDCL!$B$3:$C$34,2,)</f>
        <v>EC</v>
      </c>
      <c r="E568" t="s">
        <v>82</v>
      </c>
      <c r="F568" t="s">
        <v>579</v>
      </c>
      <c r="G568" s="4">
        <f>-IFERROR(VLOOKUP($F568,'[1]TD Z22K260 II por PN'!$C:$N,$A568,),)/1000+IFERROR(VLOOKUP(F568,[2]II!$F:$G,2,),)/1000</f>
        <v>0</v>
      </c>
      <c r="H568" s="4">
        <f>IFERROR(VLOOKUP($F568,'[3]Variações por PN'!$S$8:$T$2813,2,),)/1000/12-IFERROR(VLOOKUP(F568,'[4]TD por componente'!$A:$B,2,),)/1000/12</f>
        <v>0</v>
      </c>
      <c r="I568" s="4">
        <f t="shared" si="17"/>
        <v>0</v>
      </c>
    </row>
    <row r="569" spans="1:9" x14ac:dyDescent="0.35">
      <c r="A569">
        <f t="shared" si="16"/>
        <v>2</v>
      </c>
      <c r="B569" t="s">
        <v>7</v>
      </c>
      <c r="C569">
        <v>1</v>
      </c>
      <c r="D569" t="str">
        <f>VLOOKUP(E569,[1]PDCL!$B$3:$C$34,2,)</f>
        <v>EC</v>
      </c>
      <c r="E569" t="s">
        <v>82</v>
      </c>
      <c r="F569" t="s">
        <v>580</v>
      </c>
      <c r="G569" s="4">
        <f>-IFERROR(VLOOKUP($F569,'[1]TD Z22K260 II por PN'!$C:$N,$A569,),)/1000+IFERROR(VLOOKUP(F569,[2]II!$F:$G,2,),)/1000</f>
        <v>0</v>
      </c>
      <c r="H569" s="4">
        <f>IFERROR(VLOOKUP($F569,'[3]Variações por PN'!$S$8:$T$2813,2,),)/1000/12-IFERROR(VLOOKUP(F569,'[4]TD por componente'!$A:$B,2,),)/1000/12</f>
        <v>0</v>
      </c>
      <c r="I569" s="4">
        <f t="shared" si="17"/>
        <v>0</v>
      </c>
    </row>
    <row r="570" spans="1:9" x14ac:dyDescent="0.35">
      <c r="A570">
        <f t="shared" si="16"/>
        <v>2</v>
      </c>
      <c r="B570" t="s">
        <v>7</v>
      </c>
      <c r="C570">
        <v>1</v>
      </c>
      <c r="D570" t="str">
        <f>VLOOKUP(E570,[1]PDCL!$B$3:$C$34,2,)</f>
        <v>EC</v>
      </c>
      <c r="E570" t="s">
        <v>82</v>
      </c>
      <c r="F570" t="s">
        <v>581</v>
      </c>
      <c r="G570" s="4">
        <f>-IFERROR(VLOOKUP($F570,'[1]TD Z22K260 II por PN'!$C:$N,$A570,),)/1000+IFERROR(VLOOKUP(F570,[2]II!$F:$G,2,),)/1000</f>
        <v>0</v>
      </c>
      <c r="H570" s="4">
        <f>IFERROR(VLOOKUP($F570,'[3]Variações por PN'!$S$8:$T$2813,2,),)/1000/12-IFERROR(VLOOKUP(F570,'[4]TD por componente'!$A:$B,2,),)/1000/12</f>
        <v>0</v>
      </c>
      <c r="I570" s="4">
        <f t="shared" si="17"/>
        <v>0</v>
      </c>
    </row>
    <row r="571" spans="1:9" x14ac:dyDescent="0.35">
      <c r="A571">
        <f t="shared" si="16"/>
        <v>2</v>
      </c>
      <c r="B571" t="s">
        <v>7</v>
      </c>
      <c r="C571">
        <v>1</v>
      </c>
      <c r="D571" t="str">
        <f>VLOOKUP(E571,[1]PDCL!$B$3:$C$34,2,)</f>
        <v>EC</v>
      </c>
      <c r="E571" t="s">
        <v>82</v>
      </c>
      <c r="F571" t="s">
        <v>582</v>
      </c>
      <c r="G571" s="4">
        <f>-IFERROR(VLOOKUP($F571,'[1]TD Z22K260 II por PN'!$C:$N,$A571,),)/1000+IFERROR(VLOOKUP(F571,[2]II!$F:$G,2,),)/1000</f>
        <v>0</v>
      </c>
      <c r="H571" s="4">
        <f>IFERROR(VLOOKUP($F571,'[3]Variações por PN'!$S$8:$T$2813,2,),)/1000/12-IFERROR(VLOOKUP(F571,'[4]TD por componente'!$A:$B,2,),)/1000/12</f>
        <v>0</v>
      </c>
      <c r="I571" s="4">
        <f t="shared" si="17"/>
        <v>0</v>
      </c>
    </row>
    <row r="572" spans="1:9" x14ac:dyDescent="0.35">
      <c r="A572">
        <f t="shared" si="16"/>
        <v>2</v>
      </c>
      <c r="B572" t="s">
        <v>7</v>
      </c>
      <c r="C572">
        <v>1</v>
      </c>
      <c r="D572" t="str">
        <f>VLOOKUP(E572,[1]PDCL!$B$3:$C$34,2,)</f>
        <v>EC</v>
      </c>
      <c r="E572" t="s">
        <v>82</v>
      </c>
      <c r="F572" t="s">
        <v>583</v>
      </c>
      <c r="G572" s="4">
        <f>-IFERROR(VLOOKUP($F572,'[1]TD Z22K260 II por PN'!$C:$N,$A572,),)/1000+IFERROR(VLOOKUP(F572,[2]II!$F:$G,2,),)/1000</f>
        <v>0</v>
      </c>
      <c r="H572" s="4">
        <f>IFERROR(VLOOKUP($F572,'[3]Variações por PN'!$S$8:$T$2813,2,),)/1000/12-IFERROR(VLOOKUP(F572,'[4]TD por componente'!$A:$B,2,),)/1000/12</f>
        <v>0</v>
      </c>
      <c r="I572" s="4">
        <f t="shared" si="17"/>
        <v>0</v>
      </c>
    </row>
    <row r="573" spans="1:9" x14ac:dyDescent="0.35">
      <c r="A573">
        <f t="shared" si="16"/>
        <v>2</v>
      </c>
      <c r="B573" t="s">
        <v>7</v>
      </c>
      <c r="C573">
        <v>1</v>
      </c>
      <c r="D573" t="str">
        <f>VLOOKUP(E573,[1]PDCL!$B$3:$C$34,2,)</f>
        <v>EC</v>
      </c>
      <c r="E573" t="s">
        <v>82</v>
      </c>
      <c r="F573" t="s">
        <v>584</v>
      </c>
      <c r="G573" s="4">
        <f>-IFERROR(VLOOKUP($F573,'[1]TD Z22K260 II por PN'!$C:$N,$A573,),)/1000+IFERROR(VLOOKUP(F573,[2]II!$F:$G,2,),)/1000</f>
        <v>0</v>
      </c>
      <c r="H573" s="4">
        <f>IFERROR(VLOOKUP($F573,'[3]Variações por PN'!$S$8:$T$2813,2,),)/1000/12-IFERROR(VLOOKUP(F573,'[4]TD por componente'!$A:$B,2,),)/1000/12</f>
        <v>0</v>
      </c>
      <c r="I573" s="4">
        <f t="shared" si="17"/>
        <v>0</v>
      </c>
    </row>
    <row r="574" spans="1:9" x14ac:dyDescent="0.35">
      <c r="A574">
        <f t="shared" si="16"/>
        <v>2</v>
      </c>
      <c r="B574" t="s">
        <v>7</v>
      </c>
      <c r="C574">
        <v>1</v>
      </c>
      <c r="D574" t="str">
        <f>VLOOKUP(E574,[1]PDCL!$B$3:$C$34,2,)</f>
        <v>EC</v>
      </c>
      <c r="E574" t="s">
        <v>82</v>
      </c>
      <c r="F574" t="s">
        <v>585</v>
      </c>
      <c r="G574" s="4">
        <f>-IFERROR(VLOOKUP($F574,'[1]TD Z22K260 II por PN'!$C:$N,$A574,),)/1000+IFERROR(VLOOKUP(F574,[2]II!$F:$G,2,),)/1000</f>
        <v>0</v>
      </c>
      <c r="H574" s="4">
        <f>IFERROR(VLOOKUP($F574,'[3]Variações por PN'!$S$8:$T$2813,2,),)/1000/12-IFERROR(VLOOKUP(F574,'[4]TD por componente'!$A:$B,2,),)/1000/12</f>
        <v>0</v>
      </c>
      <c r="I574" s="4">
        <f t="shared" si="17"/>
        <v>0</v>
      </c>
    </row>
    <row r="575" spans="1:9" x14ac:dyDescent="0.35">
      <c r="A575">
        <f t="shared" si="16"/>
        <v>2</v>
      </c>
      <c r="B575" t="s">
        <v>7</v>
      </c>
      <c r="C575">
        <v>1</v>
      </c>
      <c r="D575" t="str">
        <f>VLOOKUP(E575,[1]PDCL!$B$3:$C$34,2,)</f>
        <v>EC</v>
      </c>
      <c r="E575" t="s">
        <v>82</v>
      </c>
      <c r="F575" t="s">
        <v>586</v>
      </c>
      <c r="G575" s="4">
        <f>-IFERROR(VLOOKUP($F575,'[1]TD Z22K260 II por PN'!$C:$N,$A575,),)/1000+IFERROR(VLOOKUP(F575,[2]II!$F:$G,2,),)/1000</f>
        <v>-0.39163000000000009</v>
      </c>
      <c r="H575" s="4">
        <f>IFERROR(VLOOKUP($F575,'[3]Variações por PN'!$S$8:$T$2813,2,),)/1000/12-IFERROR(VLOOKUP(F575,'[4]TD por componente'!$A:$B,2,),)/1000/12</f>
        <v>-2.959671134972405E-2</v>
      </c>
      <c r="I575" s="4">
        <f t="shared" si="17"/>
        <v>-0.36203328865027606</v>
      </c>
    </row>
    <row r="576" spans="1:9" x14ac:dyDescent="0.35">
      <c r="A576">
        <f t="shared" si="16"/>
        <v>2</v>
      </c>
      <c r="B576" t="s">
        <v>7</v>
      </c>
      <c r="C576">
        <v>1</v>
      </c>
      <c r="D576" t="str">
        <f>VLOOKUP(E576,[1]PDCL!$B$3:$C$34,2,)</f>
        <v>EC</v>
      </c>
      <c r="E576" t="s">
        <v>82</v>
      </c>
      <c r="F576" t="s">
        <v>587</v>
      </c>
      <c r="G576" s="4">
        <f>-IFERROR(VLOOKUP($F576,'[1]TD Z22K260 II por PN'!$C:$N,$A576,),)/1000+IFERROR(VLOOKUP(F576,[2]II!$F:$G,2,),)/1000</f>
        <v>3.9059999999999997E-2</v>
      </c>
      <c r="H576" s="4">
        <f>IFERROR(VLOOKUP($F576,'[3]Variações por PN'!$S$8:$T$2813,2,),)/1000/12-IFERROR(VLOOKUP(F576,'[4]TD por componente'!$A:$B,2,),)/1000/12</f>
        <v>6.2665001573419662E-3</v>
      </c>
      <c r="I576" s="4">
        <f t="shared" si="17"/>
        <v>3.279349984265803E-2</v>
      </c>
    </row>
    <row r="577" spans="1:9" x14ac:dyDescent="0.35">
      <c r="A577">
        <f t="shared" si="16"/>
        <v>2</v>
      </c>
      <c r="B577" t="s">
        <v>7</v>
      </c>
      <c r="C577">
        <v>1</v>
      </c>
      <c r="D577" t="str">
        <f>VLOOKUP(E577,[1]PDCL!$B$3:$C$34,2,)</f>
        <v>EC</v>
      </c>
      <c r="E577" t="s">
        <v>82</v>
      </c>
      <c r="F577" t="s">
        <v>588</v>
      </c>
      <c r="G577" s="4">
        <f>-IFERROR(VLOOKUP($F577,'[1]TD Z22K260 II por PN'!$C:$N,$A577,),)/1000+IFERROR(VLOOKUP(F577,[2]II!$F:$G,2,),)/1000</f>
        <v>-0.16102</v>
      </c>
      <c r="H577" s="4">
        <f>IFERROR(VLOOKUP($F577,'[3]Variações por PN'!$S$8:$T$2813,2,),)/1000/12-IFERROR(VLOOKUP(F577,'[4]TD por componente'!$A:$B,2,),)/1000/12</f>
        <v>4.0121972614915267E-3</v>
      </c>
      <c r="I577" s="4">
        <f t="shared" si="17"/>
        <v>-0.16503219726149151</v>
      </c>
    </row>
    <row r="578" spans="1:9" x14ac:dyDescent="0.35">
      <c r="A578">
        <f t="shared" si="16"/>
        <v>2</v>
      </c>
      <c r="B578" t="s">
        <v>7</v>
      </c>
      <c r="C578">
        <v>1</v>
      </c>
      <c r="D578" t="str">
        <f>VLOOKUP(E578,[1]PDCL!$B$3:$C$34,2,)</f>
        <v>EC</v>
      </c>
      <c r="E578" t="s">
        <v>82</v>
      </c>
      <c r="F578" t="s">
        <v>589</v>
      </c>
      <c r="G578" s="4">
        <f>-IFERROR(VLOOKUP($F578,'[1]TD Z22K260 II por PN'!$C:$N,$A578,),)/1000+IFERROR(VLOOKUP(F578,[2]II!$F:$G,2,),)/1000</f>
        <v>0</v>
      </c>
      <c r="H578" s="4">
        <f>IFERROR(VLOOKUP($F578,'[3]Variações por PN'!$S$8:$T$2813,2,),)/1000/12-IFERROR(VLOOKUP(F578,'[4]TD por componente'!$A:$B,2,),)/1000/12</f>
        <v>0</v>
      </c>
      <c r="I578" s="4">
        <f t="shared" si="17"/>
        <v>0</v>
      </c>
    </row>
    <row r="579" spans="1:9" x14ac:dyDescent="0.35">
      <c r="A579">
        <f t="shared" ref="A579:A642" si="18">C579+1</f>
        <v>2</v>
      </c>
      <c r="B579" t="s">
        <v>7</v>
      </c>
      <c r="C579">
        <v>1</v>
      </c>
      <c r="D579" t="str">
        <f>VLOOKUP(E579,[1]PDCL!$B$3:$C$34,2,)</f>
        <v>EC</v>
      </c>
      <c r="E579" t="s">
        <v>82</v>
      </c>
      <c r="F579" t="s">
        <v>590</v>
      </c>
      <c r="G579" s="4">
        <f>-IFERROR(VLOOKUP($F579,'[1]TD Z22K260 II por PN'!$C:$N,$A579,),)/1000+IFERROR(VLOOKUP(F579,[2]II!$F:$G,2,),)/1000</f>
        <v>0</v>
      </c>
      <c r="H579" s="4">
        <f>IFERROR(VLOOKUP($F579,'[3]Variações por PN'!$S$8:$T$2813,2,),)/1000/12-IFERROR(VLOOKUP(F579,'[4]TD por componente'!$A:$B,2,),)/1000/12</f>
        <v>0</v>
      </c>
      <c r="I579" s="4">
        <f t="shared" ref="I579:I642" si="19">G579-H579</f>
        <v>0</v>
      </c>
    </row>
    <row r="580" spans="1:9" x14ac:dyDescent="0.35">
      <c r="A580">
        <f t="shared" si="18"/>
        <v>2</v>
      </c>
      <c r="B580" t="s">
        <v>7</v>
      </c>
      <c r="C580">
        <v>1</v>
      </c>
      <c r="D580" t="str">
        <f>VLOOKUP(E580,[1]PDCL!$B$3:$C$34,2,)</f>
        <v>EC</v>
      </c>
      <c r="E580" t="s">
        <v>82</v>
      </c>
      <c r="F580" t="s">
        <v>591</v>
      </c>
      <c r="G580" s="4">
        <f>-IFERROR(VLOOKUP($F580,'[1]TD Z22K260 II por PN'!$C:$N,$A580,),)/1000+IFERROR(VLOOKUP(F580,[2]II!$F:$G,2,),)/1000</f>
        <v>0</v>
      </c>
      <c r="H580" s="4">
        <f>IFERROR(VLOOKUP($F580,'[3]Variações por PN'!$S$8:$T$2813,2,),)/1000/12-IFERROR(VLOOKUP(F580,'[4]TD por componente'!$A:$B,2,),)/1000/12</f>
        <v>0</v>
      </c>
      <c r="I580" s="4">
        <f t="shared" si="19"/>
        <v>0</v>
      </c>
    </row>
    <row r="581" spans="1:9" x14ac:dyDescent="0.35">
      <c r="A581">
        <f t="shared" si="18"/>
        <v>2</v>
      </c>
      <c r="B581" t="s">
        <v>7</v>
      </c>
      <c r="C581">
        <v>1</v>
      </c>
      <c r="D581" t="str">
        <f>VLOOKUP(E581,[1]PDCL!$B$3:$C$34,2,)</f>
        <v>EC</v>
      </c>
      <c r="E581" t="s">
        <v>82</v>
      </c>
      <c r="F581" t="s">
        <v>592</v>
      </c>
      <c r="G581" s="4">
        <f>-IFERROR(VLOOKUP($F581,'[1]TD Z22K260 II por PN'!$C:$N,$A581,),)/1000+IFERROR(VLOOKUP(F581,[2]II!$F:$G,2,),)/1000</f>
        <v>0</v>
      </c>
      <c r="H581" s="4">
        <f>IFERROR(VLOOKUP($F581,'[3]Variações por PN'!$S$8:$T$2813,2,),)/1000/12-IFERROR(VLOOKUP(F581,'[4]TD por componente'!$A:$B,2,),)/1000/12</f>
        <v>0</v>
      </c>
      <c r="I581" s="4">
        <f t="shared" si="19"/>
        <v>0</v>
      </c>
    </row>
    <row r="582" spans="1:9" x14ac:dyDescent="0.35">
      <c r="A582">
        <f t="shared" si="18"/>
        <v>2</v>
      </c>
      <c r="B582" t="s">
        <v>7</v>
      </c>
      <c r="C582">
        <v>1</v>
      </c>
      <c r="D582" t="str">
        <f>VLOOKUP(E582,[1]PDCL!$B$3:$C$34,2,)</f>
        <v>EC</v>
      </c>
      <c r="E582" t="s">
        <v>82</v>
      </c>
      <c r="F582" t="s">
        <v>593</v>
      </c>
      <c r="G582" s="4">
        <f>-IFERROR(VLOOKUP($F582,'[1]TD Z22K260 II por PN'!$C:$N,$A582,),)/1000+IFERROR(VLOOKUP(F582,[2]II!$F:$G,2,),)/1000</f>
        <v>0</v>
      </c>
      <c r="H582" s="4">
        <f>IFERROR(VLOOKUP($F582,'[3]Variações por PN'!$S$8:$T$2813,2,),)/1000/12-IFERROR(VLOOKUP(F582,'[4]TD por componente'!$A:$B,2,),)/1000/12</f>
        <v>0</v>
      </c>
      <c r="I582" s="4">
        <f t="shared" si="19"/>
        <v>0</v>
      </c>
    </row>
    <row r="583" spans="1:9" x14ac:dyDescent="0.35">
      <c r="A583">
        <f t="shared" si="18"/>
        <v>2</v>
      </c>
      <c r="B583" t="s">
        <v>7</v>
      </c>
      <c r="C583">
        <v>1</v>
      </c>
      <c r="D583" t="str">
        <f>VLOOKUP(E583,[1]PDCL!$B$3:$C$34,2,)</f>
        <v>EC</v>
      </c>
      <c r="E583" t="s">
        <v>82</v>
      </c>
      <c r="F583" t="s">
        <v>594</v>
      </c>
      <c r="G583" s="4">
        <f>-IFERROR(VLOOKUP($F583,'[1]TD Z22K260 II por PN'!$C:$N,$A583,),)/1000+IFERROR(VLOOKUP(F583,[2]II!$F:$G,2,),)/1000</f>
        <v>0</v>
      </c>
      <c r="H583" s="4">
        <f>IFERROR(VLOOKUP($F583,'[3]Variações por PN'!$S$8:$T$2813,2,),)/1000/12-IFERROR(VLOOKUP(F583,'[4]TD por componente'!$A:$B,2,),)/1000/12</f>
        <v>0</v>
      </c>
      <c r="I583" s="4">
        <f t="shared" si="19"/>
        <v>0</v>
      </c>
    </row>
    <row r="584" spans="1:9" x14ac:dyDescent="0.35">
      <c r="A584">
        <f t="shared" si="18"/>
        <v>2</v>
      </c>
      <c r="B584" t="s">
        <v>7</v>
      </c>
      <c r="C584">
        <v>1</v>
      </c>
      <c r="D584" t="str">
        <f>VLOOKUP(E584,[1]PDCL!$B$3:$C$34,2,)</f>
        <v>EC</v>
      </c>
      <c r="E584" t="s">
        <v>82</v>
      </c>
      <c r="F584" t="s">
        <v>595</v>
      </c>
      <c r="G584" s="4">
        <f>-IFERROR(VLOOKUP($F584,'[1]TD Z22K260 II por PN'!$C:$N,$A584,),)/1000+IFERROR(VLOOKUP(F584,[2]II!$F:$G,2,),)/1000</f>
        <v>0</v>
      </c>
      <c r="H584" s="4">
        <f>IFERROR(VLOOKUP($F584,'[3]Variações por PN'!$S$8:$T$2813,2,),)/1000/12-IFERROR(VLOOKUP(F584,'[4]TD por componente'!$A:$B,2,),)/1000/12</f>
        <v>0</v>
      </c>
      <c r="I584" s="4">
        <f t="shared" si="19"/>
        <v>0</v>
      </c>
    </row>
    <row r="585" spans="1:9" x14ac:dyDescent="0.35">
      <c r="A585">
        <f t="shared" si="18"/>
        <v>2</v>
      </c>
      <c r="B585" t="s">
        <v>7</v>
      </c>
      <c r="C585">
        <v>1</v>
      </c>
      <c r="D585" t="str">
        <f>VLOOKUP(E585,[1]PDCL!$B$3:$C$34,2,)</f>
        <v>EC</v>
      </c>
      <c r="E585" t="s">
        <v>82</v>
      </c>
      <c r="F585" t="s">
        <v>596</v>
      </c>
      <c r="G585" s="4">
        <f>-IFERROR(VLOOKUP($F585,'[1]TD Z22K260 II por PN'!$C:$N,$A585,),)/1000+IFERROR(VLOOKUP(F585,[2]II!$F:$G,2,),)/1000</f>
        <v>0</v>
      </c>
      <c r="H585" s="4">
        <f>IFERROR(VLOOKUP($F585,'[3]Variações por PN'!$S$8:$T$2813,2,),)/1000/12-IFERROR(VLOOKUP(F585,'[4]TD por componente'!$A:$B,2,),)/1000/12</f>
        <v>0</v>
      </c>
      <c r="I585" s="4">
        <f t="shared" si="19"/>
        <v>0</v>
      </c>
    </row>
    <row r="586" spans="1:9" x14ac:dyDescent="0.35">
      <c r="A586">
        <f t="shared" si="18"/>
        <v>2</v>
      </c>
      <c r="B586" t="s">
        <v>7</v>
      </c>
      <c r="C586">
        <v>1</v>
      </c>
      <c r="D586" t="str">
        <f>VLOOKUP(E586,[1]PDCL!$B$3:$C$34,2,)</f>
        <v>EC</v>
      </c>
      <c r="E586" t="s">
        <v>82</v>
      </c>
      <c r="F586" t="s">
        <v>597</v>
      </c>
      <c r="G586" s="4">
        <f>-IFERROR(VLOOKUP($F586,'[1]TD Z22K260 II por PN'!$C:$N,$A586,),)/1000+IFERROR(VLOOKUP(F586,[2]II!$F:$G,2,),)/1000</f>
        <v>0</v>
      </c>
      <c r="H586" s="4">
        <f>IFERROR(VLOOKUP($F586,'[3]Variações por PN'!$S$8:$T$2813,2,),)/1000/12-IFERROR(VLOOKUP(F586,'[4]TD por componente'!$A:$B,2,),)/1000/12</f>
        <v>0</v>
      </c>
      <c r="I586" s="4">
        <f t="shared" si="19"/>
        <v>0</v>
      </c>
    </row>
    <row r="587" spans="1:9" x14ac:dyDescent="0.35">
      <c r="A587">
        <f t="shared" si="18"/>
        <v>2</v>
      </c>
      <c r="B587" t="s">
        <v>7</v>
      </c>
      <c r="C587">
        <v>1</v>
      </c>
      <c r="D587" t="str">
        <f>VLOOKUP(E587,[1]PDCL!$B$3:$C$34,2,)</f>
        <v>EC</v>
      </c>
      <c r="E587" t="s">
        <v>82</v>
      </c>
      <c r="F587" t="s">
        <v>598</v>
      </c>
      <c r="G587" s="4">
        <f>-IFERROR(VLOOKUP($F587,'[1]TD Z22K260 II por PN'!$C:$N,$A587,),)/1000+IFERROR(VLOOKUP(F587,[2]II!$F:$G,2,),)/1000</f>
        <v>0</v>
      </c>
      <c r="H587" s="4">
        <f>IFERROR(VLOOKUP($F587,'[3]Variações por PN'!$S$8:$T$2813,2,),)/1000/12-IFERROR(VLOOKUP(F587,'[4]TD por componente'!$A:$B,2,),)/1000/12</f>
        <v>0</v>
      </c>
      <c r="I587" s="4">
        <f t="shared" si="19"/>
        <v>0</v>
      </c>
    </row>
    <row r="588" spans="1:9" x14ac:dyDescent="0.35">
      <c r="A588">
        <f t="shared" si="18"/>
        <v>2</v>
      </c>
      <c r="B588" t="s">
        <v>7</v>
      </c>
      <c r="C588">
        <v>1</v>
      </c>
      <c r="D588" t="str">
        <f>VLOOKUP(E588,[1]PDCL!$B$3:$C$34,2,)</f>
        <v>EC</v>
      </c>
      <c r="E588" t="s">
        <v>82</v>
      </c>
      <c r="F588" t="s">
        <v>599</v>
      </c>
      <c r="G588" s="4">
        <f>-IFERROR(VLOOKUP($F588,'[1]TD Z22K260 II por PN'!$C:$N,$A588,),)/1000+IFERROR(VLOOKUP(F588,[2]II!$F:$G,2,),)/1000</f>
        <v>0</v>
      </c>
      <c r="H588" s="4">
        <f>IFERROR(VLOOKUP($F588,'[3]Variações por PN'!$S$8:$T$2813,2,),)/1000/12-IFERROR(VLOOKUP(F588,'[4]TD por componente'!$A:$B,2,),)/1000/12</f>
        <v>0</v>
      </c>
      <c r="I588" s="4">
        <f t="shared" si="19"/>
        <v>0</v>
      </c>
    </row>
    <row r="589" spans="1:9" x14ac:dyDescent="0.35">
      <c r="A589">
        <f t="shared" si="18"/>
        <v>2</v>
      </c>
      <c r="B589" t="s">
        <v>7</v>
      </c>
      <c r="C589">
        <v>1</v>
      </c>
      <c r="D589" t="str">
        <f>VLOOKUP(E589,[1]PDCL!$B$3:$C$34,2,)</f>
        <v>EC</v>
      </c>
      <c r="E589" t="s">
        <v>82</v>
      </c>
      <c r="F589" t="s">
        <v>600</v>
      </c>
      <c r="G589" s="4">
        <f>-IFERROR(VLOOKUP($F589,'[1]TD Z22K260 II por PN'!$C:$N,$A589,),)/1000+IFERROR(VLOOKUP(F589,[2]II!$F:$G,2,),)/1000</f>
        <v>0</v>
      </c>
      <c r="H589" s="4">
        <f>IFERROR(VLOOKUP($F589,'[3]Variações por PN'!$S$8:$T$2813,2,),)/1000/12-IFERROR(VLOOKUP(F589,'[4]TD por componente'!$A:$B,2,),)/1000/12</f>
        <v>0</v>
      </c>
      <c r="I589" s="4">
        <f t="shared" si="19"/>
        <v>0</v>
      </c>
    </row>
    <row r="590" spans="1:9" x14ac:dyDescent="0.35">
      <c r="A590">
        <f t="shared" si="18"/>
        <v>2</v>
      </c>
      <c r="B590" t="s">
        <v>7</v>
      </c>
      <c r="C590">
        <v>1</v>
      </c>
      <c r="D590" t="str">
        <f>VLOOKUP(E590,[1]PDCL!$B$3:$C$34,2,)</f>
        <v>EC</v>
      </c>
      <c r="E590" t="s">
        <v>82</v>
      </c>
      <c r="F590" t="s">
        <v>601</v>
      </c>
      <c r="G590" s="4">
        <f>-IFERROR(VLOOKUP($F590,'[1]TD Z22K260 II por PN'!$C:$N,$A590,),)/1000+IFERROR(VLOOKUP(F590,[2]II!$F:$G,2,),)/1000</f>
        <v>0</v>
      </c>
      <c r="H590" s="4">
        <f>IFERROR(VLOOKUP($F590,'[3]Variações por PN'!$S$8:$T$2813,2,),)/1000/12-IFERROR(VLOOKUP(F590,'[4]TD por componente'!$A:$B,2,),)/1000/12</f>
        <v>0</v>
      </c>
      <c r="I590" s="4">
        <f t="shared" si="19"/>
        <v>0</v>
      </c>
    </row>
    <row r="591" spans="1:9" x14ac:dyDescent="0.35">
      <c r="A591">
        <f t="shared" si="18"/>
        <v>2</v>
      </c>
      <c r="B591" t="s">
        <v>7</v>
      </c>
      <c r="C591">
        <v>1</v>
      </c>
      <c r="D591" t="str">
        <f>VLOOKUP(E591,[1]PDCL!$B$3:$C$34,2,)</f>
        <v>EC</v>
      </c>
      <c r="E591" t="s">
        <v>82</v>
      </c>
      <c r="F591" t="s">
        <v>602</v>
      </c>
      <c r="G591" s="4">
        <f>-IFERROR(VLOOKUP($F591,'[1]TD Z22K260 II por PN'!$C:$N,$A591,),)/1000+IFERROR(VLOOKUP(F591,[2]II!$F:$G,2,),)/1000</f>
        <v>0</v>
      </c>
      <c r="H591" s="4">
        <f>IFERROR(VLOOKUP($F591,'[3]Variações por PN'!$S$8:$T$2813,2,),)/1000/12-IFERROR(VLOOKUP(F591,'[4]TD por componente'!$A:$B,2,),)/1000/12</f>
        <v>0</v>
      </c>
      <c r="I591" s="4">
        <f t="shared" si="19"/>
        <v>0</v>
      </c>
    </row>
    <row r="592" spans="1:9" x14ac:dyDescent="0.35">
      <c r="A592">
        <f t="shared" si="18"/>
        <v>2</v>
      </c>
      <c r="B592" t="s">
        <v>7</v>
      </c>
      <c r="C592">
        <v>1</v>
      </c>
      <c r="D592" t="str">
        <f>VLOOKUP(E592,[1]PDCL!$B$3:$C$34,2,)</f>
        <v>EC</v>
      </c>
      <c r="E592" t="s">
        <v>82</v>
      </c>
      <c r="F592" t="s">
        <v>603</v>
      </c>
      <c r="G592" s="4">
        <f>-IFERROR(VLOOKUP($F592,'[1]TD Z22K260 II por PN'!$C:$N,$A592,),)/1000+IFERROR(VLOOKUP(F592,[2]II!$F:$G,2,),)/1000</f>
        <v>0</v>
      </c>
      <c r="H592" s="4">
        <f>IFERROR(VLOOKUP($F592,'[3]Variações por PN'!$S$8:$T$2813,2,),)/1000/12-IFERROR(VLOOKUP(F592,'[4]TD por componente'!$A:$B,2,),)/1000/12</f>
        <v>0</v>
      </c>
      <c r="I592" s="4">
        <f t="shared" si="19"/>
        <v>0</v>
      </c>
    </row>
    <row r="593" spans="1:9" x14ac:dyDescent="0.35">
      <c r="A593">
        <f t="shared" si="18"/>
        <v>2</v>
      </c>
      <c r="B593" t="s">
        <v>7</v>
      </c>
      <c r="C593">
        <v>1</v>
      </c>
      <c r="D593" t="str">
        <f>VLOOKUP(E593,[1]PDCL!$B$3:$C$34,2,)</f>
        <v>EC</v>
      </c>
      <c r="E593" t="s">
        <v>82</v>
      </c>
      <c r="F593" t="s">
        <v>604</v>
      </c>
      <c r="G593" s="4">
        <f>-IFERROR(VLOOKUP($F593,'[1]TD Z22K260 II por PN'!$C:$N,$A593,),)/1000+IFERROR(VLOOKUP(F593,[2]II!$F:$G,2,),)/1000</f>
        <v>0</v>
      </c>
      <c r="H593" s="4">
        <f>IFERROR(VLOOKUP($F593,'[3]Variações por PN'!$S$8:$T$2813,2,),)/1000/12-IFERROR(VLOOKUP(F593,'[4]TD por componente'!$A:$B,2,),)/1000/12</f>
        <v>0</v>
      </c>
      <c r="I593" s="4">
        <f t="shared" si="19"/>
        <v>0</v>
      </c>
    </row>
    <row r="594" spans="1:9" x14ac:dyDescent="0.35">
      <c r="A594">
        <f t="shared" si="18"/>
        <v>2</v>
      </c>
      <c r="B594" t="s">
        <v>7</v>
      </c>
      <c r="C594">
        <v>1</v>
      </c>
      <c r="D594" t="str">
        <f>VLOOKUP(E594,[1]PDCL!$B$3:$C$34,2,)</f>
        <v>EC</v>
      </c>
      <c r="E594" t="s">
        <v>82</v>
      </c>
      <c r="F594" t="s">
        <v>605</v>
      </c>
      <c r="G594" s="4">
        <f>-IFERROR(VLOOKUP($F594,'[1]TD Z22K260 II por PN'!$C:$N,$A594,),)/1000+IFERROR(VLOOKUP(F594,[2]II!$F:$G,2,),)/1000</f>
        <v>0</v>
      </c>
      <c r="H594" s="4">
        <f>IFERROR(VLOOKUP($F594,'[3]Variações por PN'!$S$8:$T$2813,2,),)/1000/12-IFERROR(VLOOKUP(F594,'[4]TD por componente'!$A:$B,2,),)/1000/12</f>
        <v>0</v>
      </c>
      <c r="I594" s="4">
        <f t="shared" si="19"/>
        <v>0</v>
      </c>
    </row>
    <row r="595" spans="1:9" x14ac:dyDescent="0.35">
      <c r="A595">
        <f t="shared" si="18"/>
        <v>2</v>
      </c>
      <c r="B595" t="s">
        <v>7</v>
      </c>
      <c r="C595">
        <v>1</v>
      </c>
      <c r="D595" t="str">
        <f>VLOOKUP(E595,[1]PDCL!$B$3:$C$34,2,)</f>
        <v>EC</v>
      </c>
      <c r="E595" t="s">
        <v>82</v>
      </c>
      <c r="F595" t="s">
        <v>606</v>
      </c>
      <c r="G595" s="4">
        <f>-IFERROR(VLOOKUP($F595,'[1]TD Z22K260 II por PN'!$C:$N,$A595,),)/1000+IFERROR(VLOOKUP(F595,[2]II!$F:$G,2,),)/1000</f>
        <v>0</v>
      </c>
      <c r="H595" s="4">
        <f>IFERROR(VLOOKUP($F595,'[3]Variações por PN'!$S$8:$T$2813,2,),)/1000/12-IFERROR(VLOOKUP(F595,'[4]TD por componente'!$A:$B,2,),)/1000/12</f>
        <v>0</v>
      </c>
      <c r="I595" s="4">
        <f t="shared" si="19"/>
        <v>0</v>
      </c>
    </row>
    <row r="596" spans="1:9" x14ac:dyDescent="0.35">
      <c r="A596">
        <f t="shared" si="18"/>
        <v>2</v>
      </c>
      <c r="B596" t="s">
        <v>7</v>
      </c>
      <c r="C596">
        <v>1</v>
      </c>
      <c r="D596" t="str">
        <f>VLOOKUP(E596,[1]PDCL!$B$3:$C$34,2,)</f>
        <v>EC</v>
      </c>
      <c r="E596" t="s">
        <v>82</v>
      </c>
      <c r="F596" t="s">
        <v>607</v>
      </c>
      <c r="G596" s="4">
        <f>-IFERROR(VLOOKUP($F596,'[1]TD Z22K260 II por PN'!$C:$N,$A596,),)/1000+IFERROR(VLOOKUP(F596,[2]II!$F:$G,2,),)/1000</f>
        <v>-0.23759</v>
      </c>
      <c r="H596" s="4">
        <f>IFERROR(VLOOKUP($F596,'[3]Variações por PN'!$S$8:$T$2813,2,),)/1000/12-IFERROR(VLOOKUP(F596,'[4]TD por componente'!$A:$B,2,),)/1000/12</f>
        <v>1.7289399966398473E-3</v>
      </c>
      <c r="I596" s="4">
        <f t="shared" si="19"/>
        <v>-0.23931893999663983</v>
      </c>
    </row>
    <row r="597" spans="1:9" x14ac:dyDescent="0.35">
      <c r="A597">
        <f t="shared" si="18"/>
        <v>2</v>
      </c>
      <c r="B597" t="s">
        <v>7</v>
      </c>
      <c r="C597">
        <v>1</v>
      </c>
      <c r="D597" t="str">
        <f>VLOOKUP(E597,[1]PDCL!$B$3:$C$34,2,)</f>
        <v>EC</v>
      </c>
      <c r="E597" t="s">
        <v>82</v>
      </c>
      <c r="F597" t="s">
        <v>608</v>
      </c>
      <c r="G597" s="4">
        <f>-IFERROR(VLOOKUP($F597,'[1]TD Z22K260 II por PN'!$C:$N,$A597,),)/1000+IFERROR(VLOOKUP(F597,[2]II!$F:$G,2,),)/1000</f>
        <v>0</v>
      </c>
      <c r="H597" s="4">
        <f>IFERROR(VLOOKUP($F597,'[3]Variações por PN'!$S$8:$T$2813,2,),)/1000/12-IFERROR(VLOOKUP(F597,'[4]TD por componente'!$A:$B,2,),)/1000/12</f>
        <v>-3.3938962606148843E-2</v>
      </c>
      <c r="I597" s="4">
        <f t="shared" si="19"/>
        <v>3.3938962606148843E-2</v>
      </c>
    </row>
    <row r="598" spans="1:9" x14ac:dyDescent="0.35">
      <c r="A598">
        <f t="shared" si="18"/>
        <v>2</v>
      </c>
      <c r="B598" t="s">
        <v>7</v>
      </c>
      <c r="C598">
        <v>1</v>
      </c>
      <c r="D598" t="str">
        <f>VLOOKUP(E598,[1]PDCL!$B$3:$C$34,2,)</f>
        <v>EC</v>
      </c>
      <c r="E598" t="s">
        <v>82</v>
      </c>
      <c r="F598" t="s">
        <v>609</v>
      </c>
      <c r="G598" s="4">
        <f>-IFERROR(VLOOKUP($F598,'[1]TD Z22K260 II por PN'!$C:$N,$A598,),)/1000+IFERROR(VLOOKUP(F598,[2]II!$F:$G,2,),)/1000</f>
        <v>-3.6990000000000002E-2</v>
      </c>
      <c r="H598" s="4">
        <f>IFERROR(VLOOKUP($F598,'[3]Variações por PN'!$S$8:$T$2813,2,),)/1000/12-IFERROR(VLOOKUP(F598,'[4]TD por componente'!$A:$B,2,),)/1000/12</f>
        <v>-5.0908443909223271E-2</v>
      </c>
      <c r="I598" s="4">
        <f t="shared" si="19"/>
        <v>1.3918443909223269E-2</v>
      </c>
    </row>
    <row r="599" spans="1:9" x14ac:dyDescent="0.35">
      <c r="A599">
        <f t="shared" si="18"/>
        <v>2</v>
      </c>
      <c r="B599" t="s">
        <v>7</v>
      </c>
      <c r="C599">
        <v>1</v>
      </c>
      <c r="D599" t="str">
        <f>VLOOKUP(E599,[1]PDCL!$B$3:$C$34,2,)</f>
        <v>EC</v>
      </c>
      <c r="E599" t="s">
        <v>82</v>
      </c>
      <c r="F599" t="s">
        <v>610</v>
      </c>
      <c r="G599" s="4">
        <f>-IFERROR(VLOOKUP($F599,'[1]TD Z22K260 II por PN'!$C:$N,$A599,),)/1000+IFERROR(VLOOKUP(F599,[2]II!$F:$G,2,),)/1000</f>
        <v>0</v>
      </c>
      <c r="H599" s="4">
        <f>IFERROR(VLOOKUP($F599,'[3]Variações por PN'!$S$8:$T$2813,2,),)/1000/12-IFERROR(VLOOKUP(F599,'[4]TD por componente'!$A:$B,2,),)/1000/12</f>
        <v>0</v>
      </c>
      <c r="I599" s="4">
        <f t="shared" si="19"/>
        <v>0</v>
      </c>
    </row>
    <row r="600" spans="1:9" x14ac:dyDescent="0.35">
      <c r="A600">
        <f t="shared" si="18"/>
        <v>2</v>
      </c>
      <c r="B600" t="s">
        <v>7</v>
      </c>
      <c r="C600">
        <v>1</v>
      </c>
      <c r="D600" t="str">
        <f>VLOOKUP(E600,[1]PDCL!$B$3:$C$34,2,)</f>
        <v>EC</v>
      </c>
      <c r="E600" t="s">
        <v>82</v>
      </c>
      <c r="F600" t="s">
        <v>611</v>
      </c>
      <c r="G600" s="4">
        <f>-IFERROR(VLOOKUP($F600,'[1]TD Z22K260 II por PN'!$C:$N,$A600,),)/1000+IFERROR(VLOOKUP(F600,[2]II!$F:$G,2,),)/1000</f>
        <v>0.8509500000000001</v>
      </c>
      <c r="H600" s="4">
        <f>IFERROR(VLOOKUP($F600,'[3]Variações por PN'!$S$8:$T$2813,2,),)/1000/12-IFERROR(VLOOKUP(F600,'[4]TD por componente'!$A:$B,2,),)/1000/12</f>
        <v>2.1489485604631226E-2</v>
      </c>
      <c r="I600" s="4">
        <f t="shared" si="19"/>
        <v>0.82946051439536883</v>
      </c>
    </row>
    <row r="601" spans="1:9" x14ac:dyDescent="0.35">
      <c r="A601">
        <f t="shared" si="18"/>
        <v>2</v>
      </c>
      <c r="B601" t="s">
        <v>7</v>
      </c>
      <c r="C601">
        <v>1</v>
      </c>
      <c r="D601" t="str">
        <f>VLOOKUP(E601,[1]PDCL!$B$3:$C$34,2,)</f>
        <v>EC</v>
      </c>
      <c r="E601" t="s">
        <v>82</v>
      </c>
      <c r="F601" t="s">
        <v>612</v>
      </c>
      <c r="G601" s="4">
        <f>-IFERROR(VLOOKUP($F601,'[1]TD Z22K260 II por PN'!$C:$N,$A601,),)/1000+IFERROR(VLOOKUP(F601,[2]II!$F:$G,2,),)/1000</f>
        <v>7.6659999999999992E-2</v>
      </c>
      <c r="H601" s="4">
        <f>IFERROR(VLOOKUP($F601,'[3]Variações por PN'!$S$8:$T$2813,2,),)/1000/12-IFERROR(VLOOKUP(F601,'[4]TD por componente'!$A:$B,2,),)/1000/12</f>
        <v>-4.2175483748860829E-3</v>
      </c>
      <c r="I601" s="4">
        <f t="shared" si="19"/>
        <v>8.0877548374886074E-2</v>
      </c>
    </row>
    <row r="602" spans="1:9" x14ac:dyDescent="0.35">
      <c r="A602">
        <f t="shared" si="18"/>
        <v>2</v>
      </c>
      <c r="B602" t="s">
        <v>7</v>
      </c>
      <c r="C602">
        <v>1</v>
      </c>
      <c r="D602" t="str">
        <f>VLOOKUP(E602,[1]PDCL!$B$3:$C$34,2,)</f>
        <v>EC</v>
      </c>
      <c r="E602" t="s">
        <v>82</v>
      </c>
      <c r="F602" t="s">
        <v>613</v>
      </c>
      <c r="G602" s="4">
        <f>-IFERROR(VLOOKUP($F602,'[1]TD Z22K260 II por PN'!$C:$N,$A602,),)/1000+IFERROR(VLOOKUP(F602,[2]II!$F:$G,2,),)/1000</f>
        <v>0</v>
      </c>
      <c r="H602" s="4">
        <f>IFERROR(VLOOKUP($F602,'[3]Variações por PN'!$S$8:$T$2813,2,),)/1000/12-IFERROR(VLOOKUP(F602,'[4]TD por componente'!$A:$B,2,),)/1000/12</f>
        <v>0</v>
      </c>
      <c r="I602" s="4">
        <f t="shared" si="19"/>
        <v>0</v>
      </c>
    </row>
    <row r="603" spans="1:9" x14ac:dyDescent="0.35">
      <c r="A603">
        <f t="shared" si="18"/>
        <v>2</v>
      </c>
      <c r="B603" t="s">
        <v>7</v>
      </c>
      <c r="C603">
        <v>1</v>
      </c>
      <c r="D603" t="str">
        <f>VLOOKUP(E603,[1]PDCL!$B$3:$C$34,2,)</f>
        <v>EC</v>
      </c>
      <c r="E603" t="s">
        <v>82</v>
      </c>
      <c r="F603" t="s">
        <v>614</v>
      </c>
      <c r="G603" s="4">
        <f>-IFERROR(VLOOKUP($F603,'[1]TD Z22K260 II por PN'!$C:$N,$A603,),)/1000+IFERROR(VLOOKUP(F603,[2]II!$F:$G,2,),)/1000</f>
        <v>0</v>
      </c>
      <c r="H603" s="4">
        <f>IFERROR(VLOOKUP($F603,'[3]Variações por PN'!$S$8:$T$2813,2,),)/1000/12-IFERROR(VLOOKUP(F603,'[4]TD por componente'!$A:$B,2,),)/1000/12</f>
        <v>0</v>
      </c>
      <c r="I603" s="4">
        <f t="shared" si="19"/>
        <v>0</v>
      </c>
    </row>
    <row r="604" spans="1:9" x14ac:dyDescent="0.35">
      <c r="A604">
        <f t="shared" si="18"/>
        <v>2</v>
      </c>
      <c r="B604" t="s">
        <v>7</v>
      </c>
      <c r="C604">
        <v>1</v>
      </c>
      <c r="D604" t="str">
        <f>VLOOKUP(E604,[1]PDCL!$B$3:$C$34,2,)</f>
        <v>EC</v>
      </c>
      <c r="E604" t="s">
        <v>82</v>
      </c>
      <c r="F604" t="s">
        <v>615</v>
      </c>
      <c r="G604" s="4">
        <f>-IFERROR(VLOOKUP($F604,'[1]TD Z22K260 II por PN'!$C:$N,$A604,),)/1000+IFERROR(VLOOKUP(F604,[2]II!$F:$G,2,),)/1000</f>
        <v>0</v>
      </c>
      <c r="H604" s="4">
        <f>IFERROR(VLOOKUP($F604,'[3]Variações por PN'!$S$8:$T$2813,2,),)/1000/12-IFERROR(VLOOKUP(F604,'[4]TD por componente'!$A:$B,2,),)/1000/12</f>
        <v>0</v>
      </c>
      <c r="I604" s="4">
        <f t="shared" si="19"/>
        <v>0</v>
      </c>
    </row>
    <row r="605" spans="1:9" x14ac:dyDescent="0.35">
      <c r="A605">
        <f t="shared" si="18"/>
        <v>2</v>
      </c>
      <c r="B605" t="s">
        <v>7</v>
      </c>
      <c r="C605">
        <v>1</v>
      </c>
      <c r="D605" t="str">
        <f>VLOOKUP(E605,[1]PDCL!$B$3:$C$34,2,)</f>
        <v>EC</v>
      </c>
      <c r="E605" t="s">
        <v>82</v>
      </c>
      <c r="F605" t="s">
        <v>616</v>
      </c>
      <c r="G605" s="4">
        <f>-IFERROR(VLOOKUP($F605,'[1]TD Z22K260 II por PN'!$C:$N,$A605,),)/1000+IFERROR(VLOOKUP(F605,[2]II!$F:$G,2,),)/1000</f>
        <v>0</v>
      </c>
      <c r="H605" s="4">
        <f>IFERROR(VLOOKUP($F605,'[3]Variações por PN'!$S$8:$T$2813,2,),)/1000/12-IFERROR(VLOOKUP(F605,'[4]TD por componente'!$A:$B,2,),)/1000/12</f>
        <v>0</v>
      </c>
      <c r="I605" s="4">
        <f t="shared" si="19"/>
        <v>0</v>
      </c>
    </row>
    <row r="606" spans="1:9" x14ac:dyDescent="0.35">
      <c r="A606">
        <f t="shared" si="18"/>
        <v>2</v>
      </c>
      <c r="B606" t="s">
        <v>7</v>
      </c>
      <c r="C606">
        <v>1</v>
      </c>
      <c r="D606" t="str">
        <f>VLOOKUP(E606,[1]PDCL!$B$3:$C$34,2,)</f>
        <v>EC</v>
      </c>
      <c r="E606" t="s">
        <v>82</v>
      </c>
      <c r="F606" t="s">
        <v>617</v>
      </c>
      <c r="G606" s="4">
        <f>-IFERROR(VLOOKUP($F606,'[1]TD Z22K260 II por PN'!$C:$N,$A606,),)/1000+IFERROR(VLOOKUP(F606,[2]II!$F:$G,2,),)/1000</f>
        <v>0</v>
      </c>
      <c r="H606" s="4">
        <f>IFERROR(VLOOKUP($F606,'[3]Variações por PN'!$S$8:$T$2813,2,),)/1000/12-IFERROR(VLOOKUP(F606,'[4]TD por componente'!$A:$B,2,),)/1000/12</f>
        <v>0</v>
      </c>
      <c r="I606" s="4">
        <f t="shared" si="19"/>
        <v>0</v>
      </c>
    </row>
    <row r="607" spans="1:9" x14ac:dyDescent="0.35">
      <c r="A607">
        <f t="shared" si="18"/>
        <v>2</v>
      </c>
      <c r="B607" t="s">
        <v>7</v>
      </c>
      <c r="C607">
        <v>1</v>
      </c>
      <c r="D607" t="str">
        <f>VLOOKUP(E607,[1]PDCL!$B$3:$C$34,2,)</f>
        <v>EC</v>
      </c>
      <c r="E607" t="s">
        <v>82</v>
      </c>
      <c r="F607" t="s">
        <v>618</v>
      </c>
      <c r="G607" s="4">
        <f>-IFERROR(VLOOKUP($F607,'[1]TD Z22K260 II por PN'!$C:$N,$A607,),)/1000+IFERROR(VLOOKUP(F607,[2]II!$F:$G,2,),)/1000</f>
        <v>0</v>
      </c>
      <c r="H607" s="4">
        <f>IFERROR(VLOOKUP($F607,'[3]Variações por PN'!$S$8:$T$2813,2,),)/1000/12-IFERROR(VLOOKUP(F607,'[4]TD por componente'!$A:$B,2,),)/1000/12</f>
        <v>0</v>
      </c>
      <c r="I607" s="4">
        <f t="shared" si="19"/>
        <v>0</v>
      </c>
    </row>
    <row r="608" spans="1:9" x14ac:dyDescent="0.35">
      <c r="A608">
        <f t="shared" si="18"/>
        <v>2</v>
      </c>
      <c r="B608" t="s">
        <v>7</v>
      </c>
      <c r="C608">
        <v>1</v>
      </c>
      <c r="D608" t="str">
        <f>VLOOKUP(E608,[1]PDCL!$B$3:$C$34,2,)</f>
        <v>EC</v>
      </c>
      <c r="E608" t="s">
        <v>82</v>
      </c>
      <c r="F608" t="s">
        <v>619</v>
      </c>
      <c r="G608" s="4">
        <f>-IFERROR(VLOOKUP($F608,'[1]TD Z22K260 II por PN'!$C:$N,$A608,),)/1000+IFERROR(VLOOKUP(F608,[2]II!$F:$G,2,),)/1000</f>
        <v>0</v>
      </c>
      <c r="H608" s="4">
        <f>IFERROR(VLOOKUP($F608,'[3]Variações por PN'!$S$8:$T$2813,2,),)/1000/12-IFERROR(VLOOKUP(F608,'[4]TD por componente'!$A:$B,2,),)/1000/12</f>
        <v>0</v>
      </c>
      <c r="I608" s="4">
        <f t="shared" si="19"/>
        <v>0</v>
      </c>
    </row>
    <row r="609" spans="1:9" x14ac:dyDescent="0.35">
      <c r="A609">
        <f t="shared" si="18"/>
        <v>2</v>
      </c>
      <c r="B609" t="s">
        <v>7</v>
      </c>
      <c r="C609">
        <v>1</v>
      </c>
      <c r="D609" t="str">
        <f>VLOOKUP(E609,[1]PDCL!$B$3:$C$34,2,)</f>
        <v>EC</v>
      </c>
      <c r="E609" t="s">
        <v>82</v>
      </c>
      <c r="F609" t="s">
        <v>620</v>
      </c>
      <c r="G609" s="4">
        <f>-IFERROR(VLOOKUP($F609,'[1]TD Z22K260 II por PN'!$C:$N,$A609,),)/1000+IFERROR(VLOOKUP(F609,[2]II!$F:$G,2,),)/1000</f>
        <v>0</v>
      </c>
      <c r="H609" s="4">
        <f>IFERROR(VLOOKUP($F609,'[3]Variações por PN'!$S$8:$T$2813,2,),)/1000/12-IFERROR(VLOOKUP(F609,'[4]TD por componente'!$A:$B,2,),)/1000/12</f>
        <v>0</v>
      </c>
      <c r="I609" s="4">
        <f t="shared" si="19"/>
        <v>0</v>
      </c>
    </row>
    <row r="610" spans="1:9" x14ac:dyDescent="0.35">
      <c r="A610">
        <f t="shared" si="18"/>
        <v>2</v>
      </c>
      <c r="B610" t="s">
        <v>7</v>
      </c>
      <c r="C610">
        <v>1</v>
      </c>
      <c r="D610" t="str">
        <f>VLOOKUP(E610,[1]PDCL!$B$3:$C$34,2,)</f>
        <v>EC</v>
      </c>
      <c r="E610" t="s">
        <v>82</v>
      </c>
      <c r="F610" t="s">
        <v>621</v>
      </c>
      <c r="G610" s="4">
        <f>-IFERROR(VLOOKUP($F610,'[1]TD Z22K260 II por PN'!$C:$N,$A610,),)/1000+IFERROR(VLOOKUP(F610,[2]II!$F:$G,2,),)/1000</f>
        <v>0</v>
      </c>
      <c r="H610" s="4">
        <f>IFERROR(VLOOKUP($F610,'[3]Variações por PN'!$S$8:$T$2813,2,),)/1000/12-IFERROR(VLOOKUP(F610,'[4]TD por componente'!$A:$B,2,),)/1000/12</f>
        <v>0</v>
      </c>
      <c r="I610" s="4">
        <f t="shared" si="19"/>
        <v>0</v>
      </c>
    </row>
    <row r="611" spans="1:9" x14ac:dyDescent="0.35">
      <c r="A611">
        <f t="shared" si="18"/>
        <v>2</v>
      </c>
      <c r="B611" t="s">
        <v>7</v>
      </c>
      <c r="C611">
        <v>1</v>
      </c>
      <c r="D611" t="str">
        <f>VLOOKUP(E611,[1]PDCL!$B$3:$C$34,2,)</f>
        <v>EC</v>
      </c>
      <c r="E611" t="s">
        <v>82</v>
      </c>
      <c r="F611" t="s">
        <v>622</v>
      </c>
      <c r="G611" s="4">
        <f>-IFERROR(VLOOKUP($F611,'[1]TD Z22K260 II por PN'!$C:$N,$A611,),)/1000+IFERROR(VLOOKUP(F611,[2]II!$F:$G,2,),)/1000</f>
        <v>0</v>
      </c>
      <c r="H611" s="4">
        <f>IFERROR(VLOOKUP($F611,'[3]Variações por PN'!$S$8:$T$2813,2,),)/1000/12-IFERROR(VLOOKUP(F611,'[4]TD por componente'!$A:$B,2,),)/1000/12</f>
        <v>0</v>
      </c>
      <c r="I611" s="4">
        <f t="shared" si="19"/>
        <v>0</v>
      </c>
    </row>
    <row r="612" spans="1:9" x14ac:dyDescent="0.35">
      <c r="A612">
        <f t="shared" si="18"/>
        <v>2</v>
      </c>
      <c r="B612" t="s">
        <v>7</v>
      </c>
      <c r="C612">
        <v>1</v>
      </c>
      <c r="D612" t="str">
        <f>VLOOKUP(E612,[1]PDCL!$B$3:$C$34,2,)</f>
        <v>EC</v>
      </c>
      <c r="E612" t="s">
        <v>82</v>
      </c>
      <c r="F612" t="s">
        <v>623</v>
      </c>
      <c r="G612" s="4">
        <f>-IFERROR(VLOOKUP($F612,'[1]TD Z22K260 II por PN'!$C:$N,$A612,),)/1000+IFERROR(VLOOKUP(F612,[2]II!$F:$G,2,),)/1000</f>
        <v>0</v>
      </c>
      <c r="H612" s="4">
        <f>IFERROR(VLOOKUP($F612,'[3]Variações por PN'!$S$8:$T$2813,2,),)/1000/12-IFERROR(VLOOKUP(F612,'[4]TD por componente'!$A:$B,2,),)/1000/12</f>
        <v>0</v>
      </c>
      <c r="I612" s="4">
        <f t="shared" si="19"/>
        <v>0</v>
      </c>
    </row>
    <row r="613" spans="1:9" x14ac:dyDescent="0.35">
      <c r="A613">
        <f t="shared" si="18"/>
        <v>2</v>
      </c>
      <c r="B613" t="s">
        <v>7</v>
      </c>
      <c r="C613">
        <v>1</v>
      </c>
      <c r="D613" t="str">
        <f>VLOOKUP(E613,[1]PDCL!$B$3:$C$34,2,)</f>
        <v>EC</v>
      </c>
      <c r="E613" t="s">
        <v>82</v>
      </c>
      <c r="F613" t="s">
        <v>624</v>
      </c>
      <c r="G613" s="4">
        <f>-IFERROR(VLOOKUP($F613,'[1]TD Z22K260 II por PN'!$C:$N,$A613,),)/1000+IFERROR(VLOOKUP(F613,[2]II!$F:$G,2,),)/1000</f>
        <v>0</v>
      </c>
      <c r="H613" s="4">
        <f>IFERROR(VLOOKUP($F613,'[3]Variações por PN'!$S$8:$T$2813,2,),)/1000/12-IFERROR(VLOOKUP(F613,'[4]TD por componente'!$A:$B,2,),)/1000/12</f>
        <v>0</v>
      </c>
      <c r="I613" s="4">
        <f t="shared" si="19"/>
        <v>0</v>
      </c>
    </row>
    <row r="614" spans="1:9" x14ac:dyDescent="0.35">
      <c r="A614">
        <f t="shared" si="18"/>
        <v>2</v>
      </c>
      <c r="B614" t="s">
        <v>7</v>
      </c>
      <c r="C614">
        <v>1</v>
      </c>
      <c r="D614" t="str">
        <f>VLOOKUP(E614,[1]PDCL!$B$3:$C$34,2,)</f>
        <v>EC</v>
      </c>
      <c r="E614" t="s">
        <v>82</v>
      </c>
      <c r="F614" t="s">
        <v>625</v>
      </c>
      <c r="G614" s="4">
        <f>-IFERROR(VLOOKUP($F614,'[1]TD Z22K260 II por PN'!$C:$N,$A614,),)/1000+IFERROR(VLOOKUP(F614,[2]II!$F:$G,2,),)/1000</f>
        <v>0</v>
      </c>
      <c r="H614" s="4">
        <f>IFERROR(VLOOKUP($F614,'[3]Variações por PN'!$S$8:$T$2813,2,),)/1000/12-IFERROR(VLOOKUP(F614,'[4]TD por componente'!$A:$B,2,),)/1000/12</f>
        <v>0</v>
      </c>
      <c r="I614" s="4">
        <f t="shared" si="19"/>
        <v>0</v>
      </c>
    </row>
    <row r="615" spans="1:9" x14ac:dyDescent="0.35">
      <c r="A615">
        <f t="shared" si="18"/>
        <v>2</v>
      </c>
      <c r="B615" t="s">
        <v>7</v>
      </c>
      <c r="C615">
        <v>1</v>
      </c>
      <c r="D615" t="str">
        <f>VLOOKUP(E615,[1]PDCL!$B$3:$C$34,2,)</f>
        <v>EC</v>
      </c>
      <c r="E615" t="s">
        <v>82</v>
      </c>
      <c r="F615" t="s">
        <v>626</v>
      </c>
      <c r="G615" s="4">
        <f>-IFERROR(VLOOKUP($F615,'[1]TD Z22K260 II por PN'!$C:$N,$A615,),)/1000+IFERROR(VLOOKUP(F615,[2]II!$F:$G,2,),)/1000</f>
        <v>0</v>
      </c>
      <c r="H615" s="4">
        <f>IFERROR(VLOOKUP($F615,'[3]Variações por PN'!$S$8:$T$2813,2,),)/1000/12-IFERROR(VLOOKUP(F615,'[4]TD por componente'!$A:$B,2,),)/1000/12</f>
        <v>0</v>
      </c>
      <c r="I615" s="4">
        <f t="shared" si="19"/>
        <v>0</v>
      </c>
    </row>
    <row r="616" spans="1:9" x14ac:dyDescent="0.35">
      <c r="A616">
        <f t="shared" si="18"/>
        <v>2</v>
      </c>
      <c r="B616" t="s">
        <v>7</v>
      </c>
      <c r="C616">
        <v>1</v>
      </c>
      <c r="D616" t="str">
        <f>VLOOKUP(E616,[1]PDCL!$B$3:$C$34,2,)</f>
        <v>EC</v>
      </c>
      <c r="E616" t="s">
        <v>82</v>
      </c>
      <c r="F616" t="s">
        <v>627</v>
      </c>
      <c r="G616" s="4">
        <f>-IFERROR(VLOOKUP($F616,'[1]TD Z22K260 II por PN'!$C:$N,$A616,),)/1000+IFERROR(VLOOKUP(F616,[2]II!$F:$G,2,),)/1000</f>
        <v>0</v>
      </c>
      <c r="H616" s="4">
        <f>IFERROR(VLOOKUP($F616,'[3]Variações por PN'!$S$8:$T$2813,2,),)/1000/12-IFERROR(VLOOKUP(F616,'[4]TD por componente'!$A:$B,2,),)/1000/12</f>
        <v>0</v>
      </c>
      <c r="I616" s="4">
        <f t="shared" si="19"/>
        <v>0</v>
      </c>
    </row>
    <row r="617" spans="1:9" x14ac:dyDescent="0.35">
      <c r="A617">
        <f t="shared" si="18"/>
        <v>2</v>
      </c>
      <c r="B617" t="s">
        <v>7</v>
      </c>
      <c r="C617">
        <v>1</v>
      </c>
      <c r="D617" t="str">
        <f>VLOOKUP(E617,[1]PDCL!$B$3:$C$34,2,)</f>
        <v>EC</v>
      </c>
      <c r="E617" t="s">
        <v>82</v>
      </c>
      <c r="F617" t="s">
        <v>628</v>
      </c>
      <c r="G617" s="4">
        <f>-IFERROR(VLOOKUP($F617,'[1]TD Z22K260 II por PN'!$C:$N,$A617,),)/1000+IFERROR(VLOOKUP(F617,[2]II!$F:$G,2,),)/1000</f>
        <v>0</v>
      </c>
      <c r="H617" s="4">
        <f>IFERROR(VLOOKUP($F617,'[3]Variações por PN'!$S$8:$T$2813,2,),)/1000/12-IFERROR(VLOOKUP(F617,'[4]TD por componente'!$A:$B,2,),)/1000/12</f>
        <v>0</v>
      </c>
      <c r="I617" s="4">
        <f t="shared" si="19"/>
        <v>0</v>
      </c>
    </row>
    <row r="618" spans="1:9" x14ac:dyDescent="0.35">
      <c r="A618">
        <f t="shared" si="18"/>
        <v>2</v>
      </c>
      <c r="B618" t="s">
        <v>7</v>
      </c>
      <c r="C618">
        <v>1</v>
      </c>
      <c r="D618" t="str">
        <f>VLOOKUP(E618,[1]PDCL!$B$3:$C$34,2,)</f>
        <v>EC</v>
      </c>
      <c r="E618" t="s">
        <v>82</v>
      </c>
      <c r="F618" t="s">
        <v>629</v>
      </c>
      <c r="G618" s="4">
        <f>-IFERROR(VLOOKUP($F618,'[1]TD Z22K260 II por PN'!$C:$N,$A618,),)/1000+IFERROR(VLOOKUP(F618,[2]II!$F:$G,2,),)/1000</f>
        <v>0</v>
      </c>
      <c r="H618" s="4">
        <f>IFERROR(VLOOKUP($F618,'[3]Variações por PN'!$S$8:$T$2813,2,),)/1000/12-IFERROR(VLOOKUP(F618,'[4]TD por componente'!$A:$B,2,),)/1000/12</f>
        <v>0</v>
      </c>
      <c r="I618" s="4">
        <f t="shared" si="19"/>
        <v>0</v>
      </c>
    </row>
    <row r="619" spans="1:9" x14ac:dyDescent="0.35">
      <c r="A619">
        <f t="shared" si="18"/>
        <v>2</v>
      </c>
      <c r="B619" t="s">
        <v>7</v>
      </c>
      <c r="C619">
        <v>1</v>
      </c>
      <c r="D619" t="str">
        <f>VLOOKUP(E619,[1]PDCL!$B$3:$C$34,2,)</f>
        <v>EC</v>
      </c>
      <c r="E619" t="s">
        <v>82</v>
      </c>
      <c r="F619" t="s">
        <v>630</v>
      </c>
      <c r="G619" s="4">
        <f>-IFERROR(VLOOKUP($F619,'[1]TD Z22K260 II por PN'!$C:$N,$A619,),)/1000+IFERROR(VLOOKUP(F619,[2]II!$F:$G,2,),)/1000</f>
        <v>0</v>
      </c>
      <c r="H619" s="4">
        <f>IFERROR(VLOOKUP($F619,'[3]Variações por PN'!$S$8:$T$2813,2,),)/1000/12-IFERROR(VLOOKUP(F619,'[4]TD por componente'!$A:$B,2,),)/1000/12</f>
        <v>0</v>
      </c>
      <c r="I619" s="4">
        <f t="shared" si="19"/>
        <v>0</v>
      </c>
    </row>
    <row r="620" spans="1:9" x14ac:dyDescent="0.35">
      <c r="A620">
        <f t="shared" si="18"/>
        <v>2</v>
      </c>
      <c r="B620" t="s">
        <v>7</v>
      </c>
      <c r="C620">
        <v>1</v>
      </c>
      <c r="D620" t="str">
        <f>VLOOKUP(E620,[1]PDCL!$B$3:$C$34,2,)</f>
        <v>EC</v>
      </c>
      <c r="E620" t="s">
        <v>82</v>
      </c>
      <c r="F620" t="s">
        <v>631</v>
      </c>
      <c r="G620" s="4">
        <f>-IFERROR(VLOOKUP($F620,'[1]TD Z22K260 II por PN'!$C:$N,$A620,),)/1000+IFERROR(VLOOKUP(F620,[2]II!$F:$G,2,),)/1000</f>
        <v>0</v>
      </c>
      <c r="H620" s="4">
        <f>IFERROR(VLOOKUP($F620,'[3]Variações por PN'!$S$8:$T$2813,2,),)/1000/12-IFERROR(VLOOKUP(F620,'[4]TD por componente'!$A:$B,2,),)/1000/12</f>
        <v>0</v>
      </c>
      <c r="I620" s="4">
        <f t="shared" si="19"/>
        <v>0</v>
      </c>
    </row>
    <row r="621" spans="1:9" x14ac:dyDescent="0.35">
      <c r="A621">
        <f t="shared" si="18"/>
        <v>2</v>
      </c>
      <c r="B621" t="s">
        <v>7</v>
      </c>
      <c r="C621">
        <v>1</v>
      </c>
      <c r="D621" t="str">
        <f>VLOOKUP(E621,[1]PDCL!$B$3:$C$34,2,)</f>
        <v>EC</v>
      </c>
      <c r="E621" t="s">
        <v>82</v>
      </c>
      <c r="F621" t="s">
        <v>632</v>
      </c>
      <c r="G621" s="4">
        <f>-IFERROR(VLOOKUP($F621,'[1]TD Z22K260 II por PN'!$C:$N,$A621,),)/1000+IFERROR(VLOOKUP(F621,[2]II!$F:$G,2,),)/1000</f>
        <v>0.42715999999999998</v>
      </c>
      <c r="H621" s="4">
        <f>IFERROR(VLOOKUP($F621,'[3]Variações por PN'!$S$8:$T$2813,2,),)/1000/12-IFERROR(VLOOKUP(F621,'[4]TD por componente'!$A:$B,2,),)/1000/12</f>
        <v>2.138462999589251E-2</v>
      </c>
      <c r="I621" s="4">
        <f t="shared" si="19"/>
        <v>0.40577537000410746</v>
      </c>
    </row>
    <row r="622" spans="1:9" x14ac:dyDescent="0.35">
      <c r="A622">
        <f t="shared" si="18"/>
        <v>2</v>
      </c>
      <c r="B622" t="s">
        <v>7</v>
      </c>
      <c r="C622">
        <v>1</v>
      </c>
      <c r="D622" t="str">
        <f>VLOOKUP(E622,[1]PDCL!$B$3:$C$34,2,)</f>
        <v>EC</v>
      </c>
      <c r="E622" t="s">
        <v>82</v>
      </c>
      <c r="F622" t="s">
        <v>633</v>
      </c>
      <c r="G622" s="4">
        <f>-IFERROR(VLOOKUP($F622,'[1]TD Z22K260 II por PN'!$C:$N,$A622,),)/1000+IFERROR(VLOOKUP(F622,[2]II!$F:$G,2,),)/1000</f>
        <v>-5.4699999999999992E-3</v>
      </c>
      <c r="H622" s="4">
        <f>IFERROR(VLOOKUP($F622,'[3]Variações por PN'!$S$8:$T$2813,2,),)/1000/12-IFERROR(VLOOKUP(F622,'[4]TD por componente'!$A:$B,2,),)/1000/12</f>
        <v>3.3594450491944484E-3</v>
      </c>
      <c r="I622" s="4">
        <f t="shared" si="19"/>
        <v>-8.8294450491944471E-3</v>
      </c>
    </row>
    <row r="623" spans="1:9" x14ac:dyDescent="0.35">
      <c r="A623">
        <f t="shared" si="18"/>
        <v>2</v>
      </c>
      <c r="B623" t="s">
        <v>7</v>
      </c>
      <c r="C623">
        <v>1</v>
      </c>
      <c r="D623" t="str">
        <f>VLOOKUP(E623,[1]PDCL!$B$3:$C$34,2,)</f>
        <v>EC</v>
      </c>
      <c r="E623" t="s">
        <v>82</v>
      </c>
      <c r="F623" t="s">
        <v>634</v>
      </c>
      <c r="G623" s="4">
        <f>-IFERROR(VLOOKUP($F623,'[1]TD Z22K260 II por PN'!$C:$N,$A623,),)/1000+IFERROR(VLOOKUP(F623,[2]II!$F:$G,2,),)/1000</f>
        <v>0</v>
      </c>
      <c r="H623" s="4">
        <f>IFERROR(VLOOKUP($F623,'[3]Variações por PN'!$S$8:$T$2813,2,),)/1000/12-IFERROR(VLOOKUP(F623,'[4]TD por componente'!$A:$B,2,),)/1000/12</f>
        <v>0</v>
      </c>
      <c r="I623" s="4">
        <f t="shared" si="19"/>
        <v>0</v>
      </c>
    </row>
    <row r="624" spans="1:9" x14ac:dyDescent="0.35">
      <c r="A624">
        <f t="shared" si="18"/>
        <v>2</v>
      </c>
      <c r="B624" t="s">
        <v>7</v>
      </c>
      <c r="C624">
        <v>1</v>
      </c>
      <c r="D624" t="str">
        <f>VLOOKUP(E624,[1]PDCL!$B$3:$C$34,2,)</f>
        <v>EC</v>
      </c>
      <c r="E624" t="s">
        <v>82</v>
      </c>
      <c r="F624" t="s">
        <v>635</v>
      </c>
      <c r="G624" s="4">
        <f>-IFERROR(VLOOKUP($F624,'[1]TD Z22K260 II por PN'!$C:$N,$A624,),)/1000+IFERROR(VLOOKUP(F624,[2]II!$F:$G,2,),)/1000</f>
        <v>0</v>
      </c>
      <c r="H624" s="4">
        <f>IFERROR(VLOOKUP($F624,'[3]Variações por PN'!$S$8:$T$2813,2,),)/1000/12-IFERROR(VLOOKUP(F624,'[4]TD por componente'!$A:$B,2,),)/1000/12</f>
        <v>0</v>
      </c>
      <c r="I624" s="4">
        <f t="shared" si="19"/>
        <v>0</v>
      </c>
    </row>
    <row r="625" spans="1:9" x14ac:dyDescent="0.35">
      <c r="A625">
        <f t="shared" si="18"/>
        <v>2</v>
      </c>
      <c r="B625" t="s">
        <v>7</v>
      </c>
      <c r="C625">
        <v>1</v>
      </c>
      <c r="D625" t="str">
        <f>VLOOKUP(E625,[1]PDCL!$B$3:$C$34,2,)</f>
        <v>EC</v>
      </c>
      <c r="E625" t="s">
        <v>82</v>
      </c>
      <c r="F625" t="s">
        <v>636</v>
      </c>
      <c r="G625" s="4">
        <f>-IFERROR(VLOOKUP($F625,'[1]TD Z22K260 II por PN'!$C:$N,$A625,),)/1000+IFERROR(VLOOKUP(F625,[2]II!$F:$G,2,),)/1000</f>
        <v>0</v>
      </c>
      <c r="H625" s="4">
        <f>IFERROR(VLOOKUP($F625,'[3]Variações por PN'!$S$8:$T$2813,2,),)/1000/12-IFERROR(VLOOKUP(F625,'[4]TD por componente'!$A:$B,2,),)/1000/12</f>
        <v>0</v>
      </c>
      <c r="I625" s="4">
        <f t="shared" si="19"/>
        <v>0</v>
      </c>
    </row>
    <row r="626" spans="1:9" x14ac:dyDescent="0.35">
      <c r="A626">
        <f t="shared" si="18"/>
        <v>2</v>
      </c>
      <c r="B626" t="s">
        <v>7</v>
      </c>
      <c r="C626">
        <v>1</v>
      </c>
      <c r="D626" t="str">
        <f>VLOOKUP(E626,[1]PDCL!$B$3:$C$34,2,)</f>
        <v>EC</v>
      </c>
      <c r="E626" t="s">
        <v>82</v>
      </c>
      <c r="F626" t="s">
        <v>637</v>
      </c>
      <c r="G626" s="4">
        <f>-IFERROR(VLOOKUP($F626,'[1]TD Z22K260 II por PN'!$C:$N,$A626,),)/1000+IFERROR(VLOOKUP(F626,[2]II!$F:$G,2,),)/1000</f>
        <v>3.170999999999996E-2</v>
      </c>
      <c r="H626" s="4">
        <f>IFERROR(VLOOKUP($F626,'[3]Variações por PN'!$S$8:$T$2813,2,),)/1000/12-IFERROR(VLOOKUP(F626,'[4]TD por componente'!$A:$B,2,),)/1000/12</f>
        <v>3.4193802615664023E-3</v>
      </c>
      <c r="I626" s="4">
        <f t="shared" si="19"/>
        <v>2.8290619738433557E-2</v>
      </c>
    </row>
    <row r="627" spans="1:9" x14ac:dyDescent="0.35">
      <c r="A627">
        <f t="shared" si="18"/>
        <v>2</v>
      </c>
      <c r="B627" t="s">
        <v>7</v>
      </c>
      <c r="C627">
        <v>1</v>
      </c>
      <c r="D627" t="str">
        <f>VLOOKUP(E627,[1]PDCL!$B$3:$C$34,2,)</f>
        <v>EC</v>
      </c>
      <c r="E627" t="s">
        <v>82</v>
      </c>
      <c r="F627" t="s">
        <v>638</v>
      </c>
      <c r="G627" s="4">
        <f>-IFERROR(VLOOKUP($F627,'[1]TD Z22K260 II por PN'!$C:$N,$A627,),)/1000+IFERROR(VLOOKUP(F627,[2]II!$F:$G,2,),)/1000</f>
        <v>-0.20709</v>
      </c>
      <c r="H627" s="4">
        <f>IFERROR(VLOOKUP($F627,'[3]Variações por PN'!$S$8:$T$2813,2,),)/1000/12-IFERROR(VLOOKUP(F627,'[4]TD por componente'!$A:$B,2,),)/1000/12</f>
        <v>9.8911115301329122E-2</v>
      </c>
      <c r="I627" s="4">
        <f t="shared" si="19"/>
        <v>-0.30600111530132912</v>
      </c>
    </row>
    <row r="628" spans="1:9" x14ac:dyDescent="0.35">
      <c r="A628">
        <f t="shared" si="18"/>
        <v>2</v>
      </c>
      <c r="B628" t="s">
        <v>7</v>
      </c>
      <c r="C628">
        <v>1</v>
      </c>
      <c r="D628" t="str">
        <f>VLOOKUP(E628,[1]PDCL!$B$3:$C$34,2,)</f>
        <v>EC</v>
      </c>
      <c r="E628" t="s">
        <v>82</v>
      </c>
      <c r="F628" t="s">
        <v>639</v>
      </c>
      <c r="G628" s="4">
        <f>-IFERROR(VLOOKUP($F628,'[1]TD Z22K260 II por PN'!$C:$N,$A628,),)/1000+IFERROR(VLOOKUP(F628,[2]II!$F:$G,2,),)/1000</f>
        <v>8.0000000000000007E-5</v>
      </c>
      <c r="H628" s="4">
        <f>IFERROR(VLOOKUP($F628,'[3]Variações por PN'!$S$8:$T$2813,2,),)/1000/12-IFERROR(VLOOKUP(F628,'[4]TD por componente'!$A:$B,2,),)/1000/12</f>
        <v>6.486505875963416E-6</v>
      </c>
      <c r="I628" s="4">
        <f t="shared" si="19"/>
        <v>7.3513494124036595E-5</v>
      </c>
    </row>
    <row r="629" spans="1:9" x14ac:dyDescent="0.35">
      <c r="A629">
        <f t="shared" si="18"/>
        <v>2</v>
      </c>
      <c r="B629" t="s">
        <v>7</v>
      </c>
      <c r="C629">
        <v>1</v>
      </c>
      <c r="D629" t="str">
        <f>VLOOKUP(E629,[1]PDCL!$B$3:$C$34,2,)</f>
        <v>EC</v>
      </c>
      <c r="E629" t="s">
        <v>82</v>
      </c>
      <c r="F629" t="s">
        <v>640</v>
      </c>
      <c r="G629" s="4">
        <f>-IFERROR(VLOOKUP($F629,'[1]TD Z22K260 II por PN'!$C:$N,$A629,),)/1000+IFERROR(VLOOKUP(F629,[2]II!$F:$G,2,),)/1000</f>
        <v>5.0499999999999998E-3</v>
      </c>
      <c r="H629" s="4">
        <f>IFERROR(VLOOKUP($F629,'[3]Variações por PN'!$S$8:$T$2813,2,),)/1000/12-IFERROR(VLOOKUP(F629,'[4]TD por componente'!$A:$B,2,),)/1000/12</f>
        <v>2.6578483700983479E-4</v>
      </c>
      <c r="I629" s="4">
        <f t="shared" si="19"/>
        <v>4.7842151629901653E-3</v>
      </c>
    </row>
    <row r="630" spans="1:9" x14ac:dyDescent="0.35">
      <c r="A630">
        <f t="shared" si="18"/>
        <v>2</v>
      </c>
      <c r="B630" t="s">
        <v>7</v>
      </c>
      <c r="C630">
        <v>1</v>
      </c>
      <c r="D630" t="str">
        <f>VLOOKUP(E630,[1]PDCL!$B$3:$C$34,2,)</f>
        <v>EC</v>
      </c>
      <c r="E630" t="s">
        <v>82</v>
      </c>
      <c r="F630" t="s">
        <v>641</v>
      </c>
      <c r="G630" s="4">
        <f>-IFERROR(VLOOKUP($F630,'[1]TD Z22K260 II por PN'!$C:$N,$A630,),)/1000+IFERROR(VLOOKUP(F630,[2]II!$F:$G,2,),)/1000</f>
        <v>-6.9480000000000014E-2</v>
      </c>
      <c r="H630" s="4">
        <f>IFERROR(VLOOKUP($F630,'[3]Variações por PN'!$S$8:$T$2813,2,),)/1000/12-IFERROR(VLOOKUP(F630,'[4]TD por componente'!$A:$B,2,),)/1000/12</f>
        <v>1.2947145032019566E-3</v>
      </c>
      <c r="I630" s="4">
        <f t="shared" si="19"/>
        <v>-7.0774714503201969E-2</v>
      </c>
    </row>
    <row r="631" spans="1:9" x14ac:dyDescent="0.35">
      <c r="A631">
        <f t="shared" si="18"/>
        <v>2</v>
      </c>
      <c r="B631" t="s">
        <v>7</v>
      </c>
      <c r="C631">
        <v>1</v>
      </c>
      <c r="D631" t="str">
        <f>VLOOKUP(E631,[1]PDCL!$B$3:$C$34,2,)</f>
        <v>EC</v>
      </c>
      <c r="E631" t="s">
        <v>82</v>
      </c>
      <c r="F631" t="s">
        <v>642</v>
      </c>
      <c r="G631" s="4">
        <f>-IFERROR(VLOOKUP($F631,'[1]TD Z22K260 II por PN'!$C:$N,$A631,),)/1000+IFERROR(VLOOKUP(F631,[2]II!$F:$G,2,),)/1000</f>
        <v>0</v>
      </c>
      <c r="H631" s="4">
        <f>IFERROR(VLOOKUP($F631,'[3]Variações por PN'!$S$8:$T$2813,2,),)/1000/12-IFERROR(VLOOKUP(F631,'[4]TD por componente'!$A:$B,2,),)/1000/12</f>
        <v>0</v>
      </c>
      <c r="I631" s="4">
        <f t="shared" si="19"/>
        <v>0</v>
      </c>
    </row>
    <row r="632" spans="1:9" x14ac:dyDescent="0.35">
      <c r="A632">
        <f t="shared" si="18"/>
        <v>2</v>
      </c>
      <c r="B632" t="s">
        <v>7</v>
      </c>
      <c r="C632">
        <v>1</v>
      </c>
      <c r="D632" t="str">
        <f>VLOOKUP(E632,[1]PDCL!$B$3:$C$34,2,)</f>
        <v>EC</v>
      </c>
      <c r="E632" t="s">
        <v>82</v>
      </c>
      <c r="F632" t="s">
        <v>643</v>
      </c>
      <c r="G632" s="4">
        <f>-IFERROR(VLOOKUP($F632,'[1]TD Z22K260 II por PN'!$C:$N,$A632,),)/1000+IFERROR(VLOOKUP(F632,[2]II!$F:$G,2,),)/1000</f>
        <v>0</v>
      </c>
      <c r="H632" s="4">
        <f>IFERROR(VLOOKUP($F632,'[3]Variações por PN'!$S$8:$T$2813,2,),)/1000/12-IFERROR(VLOOKUP(F632,'[4]TD por componente'!$A:$B,2,),)/1000/12</f>
        <v>0</v>
      </c>
      <c r="I632" s="4">
        <f t="shared" si="19"/>
        <v>0</v>
      </c>
    </row>
    <row r="633" spans="1:9" x14ac:dyDescent="0.35">
      <c r="A633">
        <f t="shared" si="18"/>
        <v>2</v>
      </c>
      <c r="B633" t="s">
        <v>7</v>
      </c>
      <c r="C633">
        <v>1</v>
      </c>
      <c r="D633" t="str">
        <f>VLOOKUP(E633,[1]PDCL!$B$3:$C$34,2,)</f>
        <v>EC</v>
      </c>
      <c r="E633" t="s">
        <v>82</v>
      </c>
      <c r="F633" t="s">
        <v>644</v>
      </c>
      <c r="G633" s="4">
        <f>-IFERROR(VLOOKUP($F633,'[1]TD Z22K260 II por PN'!$C:$N,$A633,),)/1000+IFERROR(VLOOKUP(F633,[2]II!$F:$G,2,),)/1000</f>
        <v>0</v>
      </c>
      <c r="H633" s="4">
        <f>IFERROR(VLOOKUP($F633,'[3]Variações por PN'!$S$8:$T$2813,2,),)/1000/12-IFERROR(VLOOKUP(F633,'[4]TD por componente'!$A:$B,2,),)/1000/12</f>
        <v>0</v>
      </c>
      <c r="I633" s="4">
        <f t="shared" si="19"/>
        <v>0</v>
      </c>
    </row>
    <row r="634" spans="1:9" x14ac:dyDescent="0.35">
      <c r="A634">
        <f t="shared" si="18"/>
        <v>2</v>
      </c>
      <c r="B634" t="s">
        <v>7</v>
      </c>
      <c r="C634">
        <v>1</v>
      </c>
      <c r="D634" t="str">
        <f>VLOOKUP(E634,[1]PDCL!$B$3:$C$34,2,)</f>
        <v>EC</v>
      </c>
      <c r="E634" t="s">
        <v>82</v>
      </c>
      <c r="F634" t="s">
        <v>645</v>
      </c>
      <c r="G634" s="4">
        <f>-IFERROR(VLOOKUP($F634,'[1]TD Z22K260 II por PN'!$C:$N,$A634,),)/1000+IFERROR(VLOOKUP(F634,[2]II!$F:$G,2,),)/1000</f>
        <v>0</v>
      </c>
      <c r="H634" s="4">
        <f>IFERROR(VLOOKUP($F634,'[3]Variações por PN'!$S$8:$T$2813,2,),)/1000/12-IFERROR(VLOOKUP(F634,'[4]TD por componente'!$A:$B,2,),)/1000/12</f>
        <v>0</v>
      </c>
      <c r="I634" s="4">
        <f t="shared" si="19"/>
        <v>0</v>
      </c>
    </row>
    <row r="635" spans="1:9" x14ac:dyDescent="0.35">
      <c r="A635">
        <f t="shared" si="18"/>
        <v>2</v>
      </c>
      <c r="B635" t="s">
        <v>7</v>
      </c>
      <c r="C635">
        <v>1</v>
      </c>
      <c r="D635" t="str">
        <f>VLOOKUP(E635,[1]PDCL!$B$3:$C$34,2,)</f>
        <v>EC</v>
      </c>
      <c r="E635" t="s">
        <v>82</v>
      </c>
      <c r="F635" t="s">
        <v>646</v>
      </c>
      <c r="G635" s="4">
        <f>-IFERROR(VLOOKUP($F635,'[1]TD Z22K260 II por PN'!$C:$N,$A635,),)/1000+IFERROR(VLOOKUP(F635,[2]II!$F:$G,2,),)/1000</f>
        <v>0</v>
      </c>
      <c r="H635" s="4">
        <f>IFERROR(VLOOKUP($F635,'[3]Variações por PN'!$S$8:$T$2813,2,),)/1000/12-IFERROR(VLOOKUP(F635,'[4]TD por componente'!$A:$B,2,),)/1000/12</f>
        <v>0</v>
      </c>
      <c r="I635" s="4">
        <f t="shared" si="19"/>
        <v>0</v>
      </c>
    </row>
    <row r="636" spans="1:9" x14ac:dyDescent="0.35">
      <c r="A636">
        <f t="shared" si="18"/>
        <v>2</v>
      </c>
      <c r="B636" t="s">
        <v>7</v>
      </c>
      <c r="C636">
        <v>1</v>
      </c>
      <c r="D636" t="str">
        <f>VLOOKUP(E636,[1]PDCL!$B$3:$C$34,2,)</f>
        <v>EC</v>
      </c>
      <c r="E636" t="s">
        <v>82</v>
      </c>
      <c r="F636" t="s">
        <v>647</v>
      </c>
      <c r="G636" s="4">
        <f>-IFERROR(VLOOKUP($F636,'[1]TD Z22K260 II por PN'!$C:$N,$A636,),)/1000+IFERROR(VLOOKUP(F636,[2]II!$F:$G,2,),)/1000</f>
        <v>0</v>
      </c>
      <c r="H636" s="4">
        <f>IFERROR(VLOOKUP($F636,'[3]Variações por PN'!$S$8:$T$2813,2,),)/1000/12-IFERROR(VLOOKUP(F636,'[4]TD por componente'!$A:$B,2,),)/1000/12</f>
        <v>9.6580026498016055E-3</v>
      </c>
      <c r="I636" s="4">
        <f t="shared" si="19"/>
        <v>-9.6580026498016055E-3</v>
      </c>
    </row>
    <row r="637" spans="1:9" x14ac:dyDescent="0.35">
      <c r="A637">
        <f t="shared" si="18"/>
        <v>2</v>
      </c>
      <c r="B637" t="s">
        <v>7</v>
      </c>
      <c r="C637">
        <v>1</v>
      </c>
      <c r="D637" t="str">
        <f>VLOOKUP(E637,[1]PDCL!$B$3:$C$34,2,)</f>
        <v>EC</v>
      </c>
      <c r="E637" t="s">
        <v>82</v>
      </c>
      <c r="F637" t="s">
        <v>648</v>
      </c>
      <c r="G637" s="4">
        <f>-IFERROR(VLOOKUP($F637,'[1]TD Z22K260 II por PN'!$C:$N,$A637,),)/1000+IFERROR(VLOOKUP(F637,[2]II!$F:$G,2,),)/1000</f>
        <v>-0.13588999999999998</v>
      </c>
      <c r="H637" s="4">
        <f>IFERROR(VLOOKUP($F637,'[3]Variações por PN'!$S$8:$T$2813,2,),)/1000/12-IFERROR(VLOOKUP(F637,'[4]TD por componente'!$A:$B,2,),)/1000/12</f>
        <v>2.4486815115324404E-3</v>
      </c>
      <c r="I637" s="4">
        <f t="shared" si="19"/>
        <v>-0.13833868151153242</v>
      </c>
    </row>
    <row r="638" spans="1:9" x14ac:dyDescent="0.35">
      <c r="A638">
        <f t="shared" si="18"/>
        <v>2</v>
      </c>
      <c r="B638" t="s">
        <v>7</v>
      </c>
      <c r="C638">
        <v>1</v>
      </c>
      <c r="D638" t="str">
        <f>VLOOKUP(E638,[1]PDCL!$B$3:$C$34,2,)</f>
        <v>EC</v>
      </c>
      <c r="E638" t="s">
        <v>82</v>
      </c>
      <c r="F638" t="s">
        <v>649</v>
      </c>
      <c r="G638" s="4">
        <f>-IFERROR(VLOOKUP($F638,'[1]TD Z22K260 II por PN'!$C:$N,$A638,),)/1000+IFERROR(VLOOKUP(F638,[2]II!$F:$G,2,),)/1000</f>
        <v>0</v>
      </c>
      <c r="H638" s="4">
        <f>IFERROR(VLOOKUP($F638,'[3]Variações por PN'!$S$8:$T$2813,2,),)/1000/12-IFERROR(VLOOKUP(F638,'[4]TD por componente'!$A:$B,2,),)/1000/12</f>
        <v>0</v>
      </c>
      <c r="I638" s="4">
        <f t="shared" si="19"/>
        <v>0</v>
      </c>
    </row>
    <row r="639" spans="1:9" x14ac:dyDescent="0.35">
      <c r="A639">
        <f t="shared" si="18"/>
        <v>2</v>
      </c>
      <c r="B639" t="s">
        <v>7</v>
      </c>
      <c r="C639">
        <v>1</v>
      </c>
      <c r="D639" t="str">
        <f>VLOOKUP(E639,[1]PDCL!$B$3:$C$34,2,)</f>
        <v>EC</v>
      </c>
      <c r="E639" t="s">
        <v>82</v>
      </c>
      <c r="F639" t="s">
        <v>650</v>
      </c>
      <c r="G639" s="4">
        <f>-IFERROR(VLOOKUP($F639,'[1]TD Z22K260 II por PN'!$C:$N,$A639,),)/1000+IFERROR(VLOOKUP(F639,[2]II!$F:$G,2,),)/1000</f>
        <v>0</v>
      </c>
      <c r="H639" s="4">
        <f>IFERROR(VLOOKUP($F639,'[3]Variações por PN'!$S$8:$T$2813,2,),)/1000/12-IFERROR(VLOOKUP(F639,'[4]TD por componente'!$A:$B,2,),)/1000/12</f>
        <v>0</v>
      </c>
      <c r="I639" s="4">
        <f t="shared" si="19"/>
        <v>0</v>
      </c>
    </row>
    <row r="640" spans="1:9" x14ac:dyDescent="0.35">
      <c r="A640">
        <f t="shared" si="18"/>
        <v>2</v>
      </c>
      <c r="B640" t="s">
        <v>7</v>
      </c>
      <c r="C640">
        <v>1</v>
      </c>
      <c r="D640" t="str">
        <f>VLOOKUP(E640,[1]PDCL!$B$3:$C$34,2,)</f>
        <v>EC</v>
      </c>
      <c r="E640" t="s">
        <v>82</v>
      </c>
      <c r="F640" t="s">
        <v>651</v>
      </c>
      <c r="G640" s="4">
        <f>-IFERROR(VLOOKUP($F640,'[1]TD Z22K260 II por PN'!$C:$N,$A640,),)/1000+IFERROR(VLOOKUP(F640,[2]II!$F:$G,2,),)/1000</f>
        <v>-3.5700000000000003E-2</v>
      </c>
      <c r="H640" s="4">
        <f>IFERROR(VLOOKUP($F640,'[3]Variações por PN'!$S$8:$T$2813,2,),)/1000/12-IFERROR(VLOOKUP(F640,'[4]TD por componente'!$A:$B,2,),)/1000/12</f>
        <v>-1.9542513140983354E-2</v>
      </c>
      <c r="I640" s="4">
        <f t="shared" si="19"/>
        <v>-1.6157486859016648E-2</v>
      </c>
    </row>
    <row r="641" spans="1:9" x14ac:dyDescent="0.35">
      <c r="A641">
        <f t="shared" si="18"/>
        <v>2</v>
      </c>
      <c r="B641" t="s">
        <v>7</v>
      </c>
      <c r="C641">
        <v>1</v>
      </c>
      <c r="D641" t="str">
        <f>VLOOKUP(E641,[1]PDCL!$B$3:$C$34,2,)</f>
        <v>EC</v>
      </c>
      <c r="E641" t="s">
        <v>82</v>
      </c>
      <c r="F641" t="s">
        <v>652</v>
      </c>
      <c r="G641" s="4">
        <f>-IFERROR(VLOOKUP($F641,'[1]TD Z22K260 II por PN'!$C:$N,$A641,),)/1000+IFERROR(VLOOKUP(F641,[2]II!$F:$G,2,),)/1000</f>
        <v>0</v>
      </c>
      <c r="H641" s="4">
        <f>IFERROR(VLOOKUP($F641,'[3]Variações por PN'!$S$8:$T$2813,2,),)/1000/12-IFERROR(VLOOKUP(F641,'[4]TD por componente'!$A:$B,2,),)/1000/12</f>
        <v>0</v>
      </c>
      <c r="I641" s="4">
        <f t="shared" si="19"/>
        <v>0</v>
      </c>
    </row>
    <row r="642" spans="1:9" x14ac:dyDescent="0.35">
      <c r="A642">
        <f t="shared" si="18"/>
        <v>2</v>
      </c>
      <c r="B642" t="s">
        <v>7</v>
      </c>
      <c r="C642">
        <v>1</v>
      </c>
      <c r="D642" t="str">
        <f>VLOOKUP(E642,[1]PDCL!$B$3:$C$34,2,)</f>
        <v>EC</v>
      </c>
      <c r="E642" t="s">
        <v>82</v>
      </c>
      <c r="F642" t="s">
        <v>653</v>
      </c>
      <c r="G642" s="4">
        <f>-IFERROR(VLOOKUP($F642,'[1]TD Z22K260 II por PN'!$C:$N,$A642,),)/1000+IFERROR(VLOOKUP(F642,[2]II!$F:$G,2,),)/1000</f>
        <v>0</v>
      </c>
      <c r="H642" s="4">
        <f>IFERROR(VLOOKUP($F642,'[3]Variações por PN'!$S$8:$T$2813,2,),)/1000/12-IFERROR(VLOOKUP(F642,'[4]TD por componente'!$A:$B,2,),)/1000/12</f>
        <v>0</v>
      </c>
      <c r="I642" s="4">
        <f t="shared" si="19"/>
        <v>0</v>
      </c>
    </row>
    <row r="643" spans="1:9" x14ac:dyDescent="0.35">
      <c r="A643">
        <f t="shared" ref="A643:A706" si="20">C643+1</f>
        <v>2</v>
      </c>
      <c r="B643" t="s">
        <v>7</v>
      </c>
      <c r="C643">
        <v>1</v>
      </c>
      <c r="D643" t="str">
        <f>VLOOKUP(E643,[1]PDCL!$B$3:$C$34,2,)</f>
        <v>EC</v>
      </c>
      <c r="E643" t="s">
        <v>82</v>
      </c>
      <c r="F643" t="s">
        <v>654</v>
      </c>
      <c r="G643" s="4">
        <f>-IFERROR(VLOOKUP($F643,'[1]TD Z22K260 II por PN'!$C:$N,$A643,),)/1000+IFERROR(VLOOKUP(F643,[2]II!$F:$G,2,),)/1000</f>
        <v>0</v>
      </c>
      <c r="H643" s="4">
        <f>IFERROR(VLOOKUP($F643,'[3]Variações por PN'!$S$8:$T$2813,2,),)/1000/12-IFERROR(VLOOKUP(F643,'[4]TD por componente'!$A:$B,2,),)/1000/12</f>
        <v>0</v>
      </c>
      <c r="I643" s="4">
        <f t="shared" ref="I643:I706" si="21">G643-H643</f>
        <v>0</v>
      </c>
    </row>
    <row r="644" spans="1:9" x14ac:dyDescent="0.35">
      <c r="A644">
        <f t="shared" si="20"/>
        <v>2</v>
      </c>
      <c r="B644" t="s">
        <v>7</v>
      </c>
      <c r="C644">
        <v>1</v>
      </c>
      <c r="D644" t="str">
        <f>VLOOKUP(E644,[1]PDCL!$B$3:$C$34,2,)</f>
        <v>EC</v>
      </c>
      <c r="E644" t="s">
        <v>82</v>
      </c>
      <c r="F644" t="s">
        <v>655</v>
      </c>
      <c r="G644" s="4">
        <f>-IFERROR(VLOOKUP($F644,'[1]TD Z22K260 II por PN'!$C:$N,$A644,),)/1000+IFERROR(VLOOKUP(F644,[2]II!$F:$G,2,),)/1000</f>
        <v>0</v>
      </c>
      <c r="H644" s="4">
        <f>IFERROR(VLOOKUP($F644,'[3]Variações por PN'!$S$8:$T$2813,2,),)/1000/12-IFERROR(VLOOKUP(F644,'[4]TD por componente'!$A:$B,2,),)/1000/12</f>
        <v>0</v>
      </c>
      <c r="I644" s="4">
        <f t="shared" si="21"/>
        <v>0</v>
      </c>
    </row>
    <row r="645" spans="1:9" x14ac:dyDescent="0.35">
      <c r="A645">
        <f t="shared" si="20"/>
        <v>2</v>
      </c>
      <c r="B645" t="s">
        <v>7</v>
      </c>
      <c r="C645">
        <v>1</v>
      </c>
      <c r="D645" t="str">
        <f>VLOOKUP(E645,[1]PDCL!$B$3:$C$34,2,)</f>
        <v>EC</v>
      </c>
      <c r="E645" t="s">
        <v>82</v>
      </c>
      <c r="F645" t="s">
        <v>656</v>
      </c>
      <c r="G645" s="4">
        <f>-IFERROR(VLOOKUP($F645,'[1]TD Z22K260 II por PN'!$C:$N,$A645,),)/1000+IFERROR(VLOOKUP(F645,[2]II!$F:$G,2,),)/1000</f>
        <v>0</v>
      </c>
      <c r="H645" s="4">
        <f>IFERROR(VLOOKUP($F645,'[3]Variações por PN'!$S$8:$T$2813,2,),)/1000/12-IFERROR(VLOOKUP(F645,'[4]TD por componente'!$A:$B,2,),)/1000/12</f>
        <v>0</v>
      </c>
      <c r="I645" s="4">
        <f t="shared" si="21"/>
        <v>0</v>
      </c>
    </row>
    <row r="646" spans="1:9" x14ac:dyDescent="0.35">
      <c r="A646">
        <f t="shared" si="20"/>
        <v>2</v>
      </c>
      <c r="B646" t="s">
        <v>7</v>
      </c>
      <c r="C646">
        <v>1</v>
      </c>
      <c r="D646" t="str">
        <f>VLOOKUP(E646,[1]PDCL!$B$3:$C$34,2,)</f>
        <v>EC</v>
      </c>
      <c r="E646" t="s">
        <v>82</v>
      </c>
      <c r="F646" t="s">
        <v>657</v>
      </c>
      <c r="G646" s="4">
        <f>-IFERROR(VLOOKUP($F646,'[1]TD Z22K260 II por PN'!$C:$N,$A646,),)/1000+IFERROR(VLOOKUP(F646,[2]II!$F:$G,2,),)/1000</f>
        <v>0</v>
      </c>
      <c r="H646" s="4">
        <f>IFERROR(VLOOKUP($F646,'[3]Variações por PN'!$S$8:$T$2813,2,),)/1000/12-IFERROR(VLOOKUP(F646,'[4]TD por componente'!$A:$B,2,),)/1000/12</f>
        <v>0</v>
      </c>
      <c r="I646" s="4">
        <f t="shared" si="21"/>
        <v>0</v>
      </c>
    </row>
    <row r="647" spans="1:9" x14ac:dyDescent="0.35">
      <c r="A647">
        <f t="shared" si="20"/>
        <v>2</v>
      </c>
      <c r="B647" t="s">
        <v>7</v>
      </c>
      <c r="C647">
        <v>1</v>
      </c>
      <c r="D647" t="str">
        <f>VLOOKUP(E647,[1]PDCL!$B$3:$C$34,2,)</f>
        <v>EC</v>
      </c>
      <c r="E647" t="s">
        <v>82</v>
      </c>
      <c r="F647" t="s">
        <v>658</v>
      </c>
      <c r="G647" s="4">
        <f>-IFERROR(VLOOKUP($F647,'[1]TD Z22K260 II por PN'!$C:$N,$A647,),)/1000+IFERROR(VLOOKUP(F647,[2]II!$F:$G,2,),)/1000</f>
        <v>0</v>
      </c>
      <c r="H647" s="4">
        <f>IFERROR(VLOOKUP($F647,'[3]Variações por PN'!$S$8:$T$2813,2,),)/1000/12-IFERROR(VLOOKUP(F647,'[4]TD por componente'!$A:$B,2,),)/1000/12</f>
        <v>0</v>
      </c>
      <c r="I647" s="4">
        <f t="shared" si="21"/>
        <v>0</v>
      </c>
    </row>
    <row r="648" spans="1:9" x14ac:dyDescent="0.35">
      <c r="A648">
        <f t="shared" si="20"/>
        <v>2</v>
      </c>
      <c r="B648" t="s">
        <v>7</v>
      </c>
      <c r="C648">
        <v>1</v>
      </c>
      <c r="D648" t="str">
        <f>VLOOKUP(E648,[1]PDCL!$B$3:$C$34,2,)</f>
        <v>EC</v>
      </c>
      <c r="E648" t="s">
        <v>82</v>
      </c>
      <c r="F648" t="s">
        <v>659</v>
      </c>
      <c r="G648" s="4">
        <f>-IFERROR(VLOOKUP($F648,'[1]TD Z22K260 II por PN'!$C:$N,$A648,),)/1000+IFERROR(VLOOKUP(F648,[2]II!$F:$G,2,),)/1000</f>
        <v>0</v>
      </c>
      <c r="H648" s="4">
        <f>IFERROR(VLOOKUP($F648,'[3]Variações por PN'!$S$8:$T$2813,2,),)/1000/12-IFERROR(VLOOKUP(F648,'[4]TD por componente'!$A:$B,2,),)/1000/12</f>
        <v>0</v>
      </c>
      <c r="I648" s="4">
        <f t="shared" si="21"/>
        <v>0</v>
      </c>
    </row>
    <row r="649" spans="1:9" x14ac:dyDescent="0.35">
      <c r="A649">
        <f t="shared" si="20"/>
        <v>2</v>
      </c>
      <c r="B649" t="s">
        <v>7</v>
      </c>
      <c r="C649">
        <v>1</v>
      </c>
      <c r="D649" t="str">
        <f>VLOOKUP(E649,[1]PDCL!$B$3:$C$34,2,)</f>
        <v>EC</v>
      </c>
      <c r="E649" t="s">
        <v>82</v>
      </c>
      <c r="F649" t="s">
        <v>660</v>
      </c>
      <c r="G649" s="4">
        <f>-IFERROR(VLOOKUP($F649,'[1]TD Z22K260 II por PN'!$C:$N,$A649,),)/1000+IFERROR(VLOOKUP(F649,[2]II!$F:$G,2,),)/1000</f>
        <v>0</v>
      </c>
      <c r="H649" s="4">
        <f>IFERROR(VLOOKUP($F649,'[3]Variações por PN'!$S$8:$T$2813,2,),)/1000/12-IFERROR(VLOOKUP(F649,'[4]TD por componente'!$A:$B,2,),)/1000/12</f>
        <v>0</v>
      </c>
      <c r="I649" s="4">
        <f t="shared" si="21"/>
        <v>0</v>
      </c>
    </row>
    <row r="650" spans="1:9" x14ac:dyDescent="0.35">
      <c r="A650">
        <f t="shared" si="20"/>
        <v>2</v>
      </c>
      <c r="B650" t="s">
        <v>7</v>
      </c>
      <c r="C650">
        <v>1</v>
      </c>
      <c r="D650" t="str">
        <f>VLOOKUP(E650,[1]PDCL!$B$3:$C$34,2,)</f>
        <v>EC</v>
      </c>
      <c r="E650" t="s">
        <v>82</v>
      </c>
      <c r="F650" t="s">
        <v>661</v>
      </c>
      <c r="G650" s="4">
        <f>-IFERROR(VLOOKUP($F650,'[1]TD Z22K260 II por PN'!$C:$N,$A650,),)/1000+IFERROR(VLOOKUP(F650,[2]II!$F:$G,2,),)/1000</f>
        <v>0</v>
      </c>
      <c r="H650" s="4">
        <f>IFERROR(VLOOKUP($F650,'[3]Variações por PN'!$S$8:$T$2813,2,),)/1000/12-IFERROR(VLOOKUP(F650,'[4]TD por componente'!$A:$B,2,),)/1000/12</f>
        <v>0</v>
      </c>
      <c r="I650" s="4">
        <f t="shared" si="21"/>
        <v>0</v>
      </c>
    </row>
    <row r="651" spans="1:9" x14ac:dyDescent="0.35">
      <c r="A651">
        <f t="shared" si="20"/>
        <v>2</v>
      </c>
      <c r="B651" t="s">
        <v>7</v>
      </c>
      <c r="C651">
        <v>1</v>
      </c>
      <c r="D651" t="str">
        <f>VLOOKUP(E651,[1]PDCL!$B$3:$C$34,2,)</f>
        <v>EC</v>
      </c>
      <c r="E651" t="s">
        <v>82</v>
      </c>
      <c r="F651" t="s">
        <v>662</v>
      </c>
      <c r="G651" s="4">
        <f>-IFERROR(VLOOKUP($F651,'[1]TD Z22K260 II por PN'!$C:$N,$A651,),)/1000+IFERROR(VLOOKUP(F651,[2]II!$F:$G,2,),)/1000</f>
        <v>0</v>
      </c>
      <c r="H651" s="4">
        <f>IFERROR(VLOOKUP($F651,'[3]Variações por PN'!$S$8:$T$2813,2,),)/1000/12-IFERROR(VLOOKUP(F651,'[4]TD por componente'!$A:$B,2,),)/1000/12</f>
        <v>0</v>
      </c>
      <c r="I651" s="4">
        <f t="shared" si="21"/>
        <v>0</v>
      </c>
    </row>
    <row r="652" spans="1:9" x14ac:dyDescent="0.35">
      <c r="A652">
        <f t="shared" si="20"/>
        <v>2</v>
      </c>
      <c r="B652" t="s">
        <v>7</v>
      </c>
      <c r="C652">
        <v>1</v>
      </c>
      <c r="D652" t="str">
        <f>VLOOKUP(E652,[1]PDCL!$B$3:$C$34,2,)</f>
        <v>EC</v>
      </c>
      <c r="E652" t="s">
        <v>82</v>
      </c>
      <c r="F652" t="s">
        <v>663</v>
      </c>
      <c r="G652" s="4">
        <f>-IFERROR(VLOOKUP($F652,'[1]TD Z22K260 II por PN'!$C:$N,$A652,),)/1000+IFERROR(VLOOKUP(F652,[2]II!$F:$G,2,),)/1000</f>
        <v>0</v>
      </c>
      <c r="H652" s="4">
        <f>IFERROR(VLOOKUP($F652,'[3]Variações por PN'!$S$8:$T$2813,2,),)/1000/12-IFERROR(VLOOKUP(F652,'[4]TD por componente'!$A:$B,2,),)/1000/12</f>
        <v>0</v>
      </c>
      <c r="I652" s="4">
        <f t="shared" si="21"/>
        <v>0</v>
      </c>
    </row>
    <row r="653" spans="1:9" x14ac:dyDescent="0.35">
      <c r="A653">
        <f t="shared" si="20"/>
        <v>2</v>
      </c>
      <c r="B653" t="s">
        <v>7</v>
      </c>
      <c r="C653">
        <v>1</v>
      </c>
      <c r="D653" t="str">
        <f>VLOOKUP(E653,[1]PDCL!$B$3:$C$34,2,)</f>
        <v>EC</v>
      </c>
      <c r="E653" t="s">
        <v>82</v>
      </c>
      <c r="F653" t="s">
        <v>664</v>
      </c>
      <c r="G653" s="4">
        <f>-IFERROR(VLOOKUP($F653,'[1]TD Z22K260 II por PN'!$C:$N,$A653,),)/1000+IFERROR(VLOOKUP(F653,[2]II!$F:$G,2,),)/1000</f>
        <v>0</v>
      </c>
      <c r="H653" s="4">
        <f>IFERROR(VLOOKUP($F653,'[3]Variações por PN'!$S$8:$T$2813,2,),)/1000/12-IFERROR(VLOOKUP(F653,'[4]TD por componente'!$A:$B,2,),)/1000/12</f>
        <v>0</v>
      </c>
      <c r="I653" s="4">
        <f t="shared" si="21"/>
        <v>0</v>
      </c>
    </row>
    <row r="654" spans="1:9" x14ac:dyDescent="0.35">
      <c r="A654">
        <f t="shared" si="20"/>
        <v>2</v>
      </c>
      <c r="B654" t="s">
        <v>7</v>
      </c>
      <c r="C654">
        <v>1</v>
      </c>
      <c r="D654" t="str">
        <f>VLOOKUP(E654,[1]PDCL!$B$3:$C$34,2,)</f>
        <v>EC</v>
      </c>
      <c r="E654" t="s">
        <v>82</v>
      </c>
      <c r="F654" t="s">
        <v>665</v>
      </c>
      <c r="G654" s="4">
        <f>-IFERROR(VLOOKUP($F654,'[1]TD Z22K260 II por PN'!$C:$N,$A654,),)/1000+IFERROR(VLOOKUP(F654,[2]II!$F:$G,2,),)/1000</f>
        <v>-2.7826599999999999</v>
      </c>
      <c r="H654" s="4">
        <f>IFERROR(VLOOKUP($F654,'[3]Variações por PN'!$S$8:$T$2813,2,),)/1000/12-IFERROR(VLOOKUP(F654,'[4]TD por componente'!$A:$B,2,),)/1000/12</f>
        <v>0</v>
      </c>
      <c r="I654" s="4">
        <f t="shared" si="21"/>
        <v>-2.7826599999999999</v>
      </c>
    </row>
    <row r="655" spans="1:9" x14ac:dyDescent="0.35">
      <c r="A655">
        <f t="shared" si="20"/>
        <v>2</v>
      </c>
      <c r="B655" t="s">
        <v>7</v>
      </c>
      <c r="C655">
        <v>1</v>
      </c>
      <c r="D655" t="str">
        <f>VLOOKUP(E655,[1]PDCL!$B$3:$C$34,2,)</f>
        <v>EC</v>
      </c>
      <c r="E655" t="s">
        <v>82</v>
      </c>
      <c r="F655" t="s">
        <v>666</v>
      </c>
      <c r="G655" s="4">
        <f>-IFERROR(VLOOKUP($F655,'[1]TD Z22K260 II por PN'!$C:$N,$A655,),)/1000+IFERROR(VLOOKUP(F655,[2]II!$F:$G,2,),)/1000</f>
        <v>0</v>
      </c>
      <c r="H655" s="4">
        <f>IFERROR(VLOOKUP($F655,'[3]Variações por PN'!$S$8:$T$2813,2,),)/1000/12-IFERROR(VLOOKUP(F655,'[4]TD por componente'!$A:$B,2,),)/1000/12</f>
        <v>0</v>
      </c>
      <c r="I655" s="4">
        <f t="shared" si="21"/>
        <v>0</v>
      </c>
    </row>
    <row r="656" spans="1:9" x14ac:dyDescent="0.35">
      <c r="A656">
        <f t="shared" si="20"/>
        <v>2</v>
      </c>
      <c r="B656" t="s">
        <v>7</v>
      </c>
      <c r="C656">
        <v>1</v>
      </c>
      <c r="D656" t="str">
        <f>VLOOKUP(E656,[1]PDCL!$B$3:$C$34,2,)</f>
        <v>EC</v>
      </c>
      <c r="E656" t="s">
        <v>82</v>
      </c>
      <c r="F656" t="s">
        <v>667</v>
      </c>
      <c r="G656" s="4">
        <f>-IFERROR(VLOOKUP($F656,'[1]TD Z22K260 II por PN'!$C:$N,$A656,),)/1000+IFERROR(VLOOKUP(F656,[2]II!$F:$G,2,),)/1000</f>
        <v>-9.3556799999999996</v>
      </c>
      <c r="H656" s="4">
        <f>IFERROR(VLOOKUP($F656,'[3]Variações por PN'!$S$8:$T$2813,2,),)/1000/12-IFERROR(VLOOKUP(F656,'[4]TD por componente'!$A:$B,2,),)/1000/12</f>
        <v>-6.5496258568797164E-3</v>
      </c>
      <c r="I656" s="4">
        <f t="shared" si="21"/>
        <v>-9.3491303741431206</v>
      </c>
    </row>
    <row r="657" spans="1:9" x14ac:dyDescent="0.35">
      <c r="A657">
        <f t="shared" si="20"/>
        <v>2</v>
      </c>
      <c r="B657" t="s">
        <v>7</v>
      </c>
      <c r="C657">
        <v>1</v>
      </c>
      <c r="D657" t="str">
        <f>VLOOKUP(E657,[1]PDCL!$B$3:$C$34,2,)</f>
        <v>EC</v>
      </c>
      <c r="E657" t="s">
        <v>82</v>
      </c>
      <c r="F657" t="s">
        <v>668</v>
      </c>
      <c r="G657" s="4">
        <f>-IFERROR(VLOOKUP($F657,'[1]TD Z22K260 II por PN'!$C:$N,$A657,),)/1000+IFERROR(VLOOKUP(F657,[2]II!$F:$G,2,),)/1000</f>
        <v>0</v>
      </c>
      <c r="H657" s="4">
        <f>IFERROR(VLOOKUP($F657,'[3]Variações por PN'!$S$8:$T$2813,2,),)/1000/12-IFERROR(VLOOKUP(F657,'[4]TD por componente'!$A:$B,2,),)/1000/12</f>
        <v>0</v>
      </c>
      <c r="I657" s="4">
        <f t="shared" si="21"/>
        <v>0</v>
      </c>
    </row>
    <row r="658" spans="1:9" x14ac:dyDescent="0.35">
      <c r="A658">
        <f t="shared" si="20"/>
        <v>2</v>
      </c>
      <c r="B658" t="s">
        <v>7</v>
      </c>
      <c r="C658">
        <v>1</v>
      </c>
      <c r="D658" t="str">
        <f>VLOOKUP(E658,[1]PDCL!$B$3:$C$34,2,)</f>
        <v>EC</v>
      </c>
      <c r="E658" t="s">
        <v>82</v>
      </c>
      <c r="F658" t="s">
        <v>669</v>
      </c>
      <c r="G658" s="4">
        <f>-IFERROR(VLOOKUP($F658,'[1]TD Z22K260 II por PN'!$C:$N,$A658,),)/1000+IFERROR(VLOOKUP(F658,[2]II!$F:$G,2,),)/1000</f>
        <v>8.1000000000000006E-4</v>
      </c>
      <c r="H658" s="4">
        <f>IFERROR(VLOOKUP($F658,'[3]Variações por PN'!$S$8:$T$2813,2,),)/1000/12-IFERROR(VLOOKUP(F658,'[4]TD por componente'!$A:$B,2,),)/1000/12</f>
        <v>-3.6631844244703216E-4</v>
      </c>
      <c r="I658" s="4">
        <f t="shared" si="21"/>
        <v>1.1763184424470321E-3</v>
      </c>
    </row>
    <row r="659" spans="1:9" x14ac:dyDescent="0.35">
      <c r="A659">
        <f t="shared" si="20"/>
        <v>2</v>
      </c>
      <c r="B659" t="s">
        <v>7</v>
      </c>
      <c r="C659">
        <v>1</v>
      </c>
      <c r="D659" t="str">
        <f>VLOOKUP(E659,[1]PDCL!$B$3:$C$34,2,)</f>
        <v>EC</v>
      </c>
      <c r="E659" t="s">
        <v>82</v>
      </c>
      <c r="F659" t="s">
        <v>670</v>
      </c>
      <c r="G659" s="4">
        <f>-IFERROR(VLOOKUP($F659,'[1]TD Z22K260 II por PN'!$C:$N,$A659,),)/1000+IFERROR(VLOOKUP(F659,[2]II!$F:$G,2,),)/1000</f>
        <v>0</v>
      </c>
      <c r="H659" s="4">
        <f>IFERROR(VLOOKUP($F659,'[3]Variações por PN'!$S$8:$T$2813,2,),)/1000/12-IFERROR(VLOOKUP(F659,'[4]TD por componente'!$A:$B,2,),)/1000/12</f>
        <v>0</v>
      </c>
      <c r="I659" s="4">
        <f t="shared" si="21"/>
        <v>0</v>
      </c>
    </row>
    <row r="660" spans="1:9" x14ac:dyDescent="0.35">
      <c r="A660">
        <f t="shared" si="20"/>
        <v>2</v>
      </c>
      <c r="B660" t="s">
        <v>7</v>
      </c>
      <c r="C660">
        <v>1</v>
      </c>
      <c r="D660" t="str">
        <f>VLOOKUP(E660,[1]PDCL!$B$3:$C$34,2,)</f>
        <v>EC</v>
      </c>
      <c r="E660" t="s">
        <v>82</v>
      </c>
      <c r="F660" t="s">
        <v>671</v>
      </c>
      <c r="G660" s="4">
        <f>-IFERROR(VLOOKUP($F660,'[1]TD Z22K260 II por PN'!$C:$N,$A660,),)/1000+IFERROR(VLOOKUP(F660,[2]II!$F:$G,2,),)/1000</f>
        <v>0</v>
      </c>
      <c r="H660" s="4">
        <f>IFERROR(VLOOKUP($F660,'[3]Variações por PN'!$S$8:$T$2813,2,),)/1000/12-IFERROR(VLOOKUP(F660,'[4]TD por componente'!$A:$B,2,),)/1000/12</f>
        <v>0</v>
      </c>
      <c r="I660" s="4">
        <f t="shared" si="21"/>
        <v>0</v>
      </c>
    </row>
    <row r="661" spans="1:9" x14ac:dyDescent="0.35">
      <c r="A661">
        <f t="shared" si="20"/>
        <v>2</v>
      </c>
      <c r="B661" t="s">
        <v>7</v>
      </c>
      <c r="C661">
        <v>1</v>
      </c>
      <c r="D661" t="str">
        <f>VLOOKUP(E661,[1]PDCL!$B$3:$C$34,2,)</f>
        <v>EC</v>
      </c>
      <c r="E661" t="s">
        <v>82</v>
      </c>
      <c r="F661" t="s">
        <v>672</v>
      </c>
      <c r="G661" s="4">
        <f>-IFERROR(VLOOKUP($F661,'[1]TD Z22K260 II por PN'!$C:$N,$A661,),)/1000+IFERROR(VLOOKUP(F661,[2]II!$F:$G,2,),)/1000</f>
        <v>-5.9413400000000003</v>
      </c>
      <c r="H661" s="4">
        <f>IFERROR(VLOOKUP($F661,'[3]Variações por PN'!$S$8:$T$2813,2,),)/1000/12-IFERROR(VLOOKUP(F661,'[4]TD por componente'!$A:$B,2,),)/1000/12</f>
        <v>-13.797295484325042</v>
      </c>
      <c r="I661" s="4">
        <f t="shared" si="21"/>
        <v>7.8559554843250421</v>
      </c>
    </row>
    <row r="662" spans="1:9" x14ac:dyDescent="0.35">
      <c r="A662">
        <f t="shared" si="20"/>
        <v>2</v>
      </c>
      <c r="B662" t="s">
        <v>7</v>
      </c>
      <c r="C662">
        <v>1</v>
      </c>
      <c r="D662" t="str">
        <f>VLOOKUP(E662,[1]PDCL!$B$3:$C$34,2,)</f>
        <v>EC</v>
      </c>
      <c r="E662" t="s">
        <v>82</v>
      </c>
      <c r="F662" t="s">
        <v>673</v>
      </c>
      <c r="G662" s="4">
        <f>-IFERROR(VLOOKUP($F662,'[1]TD Z22K260 II por PN'!$C:$N,$A662,),)/1000+IFERROR(VLOOKUP(F662,[2]II!$F:$G,2,),)/1000</f>
        <v>0</v>
      </c>
      <c r="H662" s="4">
        <f>IFERROR(VLOOKUP($F662,'[3]Variações por PN'!$S$8:$T$2813,2,),)/1000/12-IFERROR(VLOOKUP(F662,'[4]TD por componente'!$A:$B,2,),)/1000/12</f>
        <v>0</v>
      </c>
      <c r="I662" s="4">
        <f t="shared" si="21"/>
        <v>0</v>
      </c>
    </row>
    <row r="663" spans="1:9" x14ac:dyDescent="0.35">
      <c r="A663">
        <f t="shared" si="20"/>
        <v>2</v>
      </c>
      <c r="B663" t="s">
        <v>7</v>
      </c>
      <c r="C663">
        <v>1</v>
      </c>
      <c r="D663" t="str">
        <f>VLOOKUP(E663,[1]PDCL!$B$3:$C$34,2,)</f>
        <v>EC</v>
      </c>
      <c r="E663" t="s">
        <v>82</v>
      </c>
      <c r="F663" t="s">
        <v>674</v>
      </c>
      <c r="G663" s="4">
        <f>-IFERROR(VLOOKUP($F663,'[1]TD Z22K260 II por PN'!$C:$N,$A663,),)/1000+IFERROR(VLOOKUP(F663,[2]II!$F:$G,2,),)/1000</f>
        <v>0</v>
      </c>
      <c r="H663" s="4">
        <f>IFERROR(VLOOKUP($F663,'[3]Variações por PN'!$S$8:$T$2813,2,),)/1000/12-IFERROR(VLOOKUP(F663,'[4]TD por componente'!$A:$B,2,),)/1000/12</f>
        <v>0</v>
      </c>
      <c r="I663" s="4">
        <f t="shared" si="21"/>
        <v>0</v>
      </c>
    </row>
    <row r="664" spans="1:9" x14ac:dyDescent="0.35">
      <c r="A664">
        <f t="shared" si="20"/>
        <v>2</v>
      </c>
      <c r="B664" t="s">
        <v>7</v>
      </c>
      <c r="C664">
        <v>1</v>
      </c>
      <c r="D664" t="str">
        <f>VLOOKUP(E664,[1]PDCL!$B$3:$C$34,2,)</f>
        <v>EC</v>
      </c>
      <c r="E664" t="s">
        <v>82</v>
      </c>
      <c r="F664" t="s">
        <v>675</v>
      </c>
      <c r="G664" s="4">
        <f>-IFERROR(VLOOKUP($F664,'[1]TD Z22K260 II por PN'!$C:$N,$A664,),)/1000+IFERROR(VLOOKUP(F664,[2]II!$F:$G,2,),)/1000</f>
        <v>0</v>
      </c>
      <c r="H664" s="4">
        <f>IFERROR(VLOOKUP($F664,'[3]Variações por PN'!$S$8:$T$2813,2,),)/1000/12-IFERROR(VLOOKUP(F664,'[4]TD por componente'!$A:$B,2,),)/1000/12</f>
        <v>0</v>
      </c>
      <c r="I664" s="4">
        <f t="shared" si="21"/>
        <v>0</v>
      </c>
    </row>
    <row r="665" spans="1:9" x14ac:dyDescent="0.35">
      <c r="A665">
        <f t="shared" si="20"/>
        <v>2</v>
      </c>
      <c r="B665" t="s">
        <v>7</v>
      </c>
      <c r="C665">
        <v>1</v>
      </c>
      <c r="D665" t="str">
        <f>VLOOKUP(E665,[1]PDCL!$B$3:$C$34,2,)</f>
        <v>EC</v>
      </c>
      <c r="E665" t="s">
        <v>82</v>
      </c>
      <c r="F665" t="s">
        <v>676</v>
      </c>
      <c r="G665" s="4">
        <f>-IFERROR(VLOOKUP($F665,'[1]TD Z22K260 II por PN'!$C:$N,$A665,),)/1000+IFERROR(VLOOKUP(F665,[2]II!$F:$G,2,),)/1000</f>
        <v>0</v>
      </c>
      <c r="H665" s="4">
        <f>IFERROR(VLOOKUP($F665,'[3]Variações por PN'!$S$8:$T$2813,2,),)/1000/12-IFERROR(VLOOKUP(F665,'[4]TD por componente'!$A:$B,2,),)/1000/12</f>
        <v>0</v>
      </c>
      <c r="I665" s="4">
        <f t="shared" si="21"/>
        <v>0</v>
      </c>
    </row>
    <row r="666" spans="1:9" x14ac:dyDescent="0.35">
      <c r="A666">
        <f t="shared" si="20"/>
        <v>2</v>
      </c>
      <c r="B666" t="s">
        <v>7</v>
      </c>
      <c r="C666">
        <v>1</v>
      </c>
      <c r="D666" t="str">
        <f>VLOOKUP(E666,[1]PDCL!$B$3:$C$34,2,)</f>
        <v>EC</v>
      </c>
      <c r="E666" t="s">
        <v>82</v>
      </c>
      <c r="F666" t="s">
        <v>677</v>
      </c>
      <c r="G666" s="4">
        <f>-IFERROR(VLOOKUP($F666,'[1]TD Z22K260 II por PN'!$C:$N,$A666,),)/1000+IFERROR(VLOOKUP(F666,[2]II!$F:$G,2,),)/1000</f>
        <v>0</v>
      </c>
      <c r="H666" s="4">
        <f>IFERROR(VLOOKUP($F666,'[3]Variações por PN'!$S$8:$T$2813,2,),)/1000/12-IFERROR(VLOOKUP(F666,'[4]TD por componente'!$A:$B,2,),)/1000/12</f>
        <v>0</v>
      </c>
      <c r="I666" s="4">
        <f t="shared" si="21"/>
        <v>0</v>
      </c>
    </row>
    <row r="667" spans="1:9" x14ac:dyDescent="0.35">
      <c r="A667">
        <f t="shared" si="20"/>
        <v>2</v>
      </c>
      <c r="B667" t="s">
        <v>7</v>
      </c>
      <c r="C667">
        <v>1</v>
      </c>
      <c r="D667" t="str">
        <f>VLOOKUP(E667,[1]PDCL!$B$3:$C$34,2,)</f>
        <v>EC</v>
      </c>
      <c r="E667" t="s">
        <v>82</v>
      </c>
      <c r="F667" t="s">
        <v>678</v>
      </c>
      <c r="G667" s="4">
        <f>-IFERROR(VLOOKUP($F667,'[1]TD Z22K260 II por PN'!$C:$N,$A667,),)/1000+IFERROR(VLOOKUP(F667,[2]II!$F:$G,2,),)/1000</f>
        <v>0</v>
      </c>
      <c r="H667" s="4">
        <f>IFERROR(VLOOKUP($F667,'[3]Variações por PN'!$S$8:$T$2813,2,),)/1000/12-IFERROR(VLOOKUP(F667,'[4]TD por componente'!$A:$B,2,),)/1000/12</f>
        <v>0</v>
      </c>
      <c r="I667" s="4">
        <f t="shared" si="21"/>
        <v>0</v>
      </c>
    </row>
    <row r="668" spans="1:9" x14ac:dyDescent="0.35">
      <c r="A668">
        <f t="shared" si="20"/>
        <v>2</v>
      </c>
      <c r="B668" t="s">
        <v>7</v>
      </c>
      <c r="C668">
        <v>1</v>
      </c>
      <c r="D668" t="str">
        <f>VLOOKUP(E668,[1]PDCL!$B$3:$C$34,2,)</f>
        <v>EC</v>
      </c>
      <c r="E668" t="s">
        <v>82</v>
      </c>
      <c r="F668" t="s">
        <v>679</v>
      </c>
      <c r="G668" s="4">
        <f>-IFERROR(VLOOKUP($F668,'[1]TD Z22K260 II por PN'!$C:$N,$A668,),)/1000+IFERROR(VLOOKUP(F668,[2]II!$F:$G,2,),)/1000</f>
        <v>-0.12745000000000001</v>
      </c>
      <c r="H668" s="4">
        <f>IFERROR(VLOOKUP($F668,'[3]Variações por PN'!$S$8:$T$2813,2,),)/1000/12-IFERROR(VLOOKUP(F668,'[4]TD por componente'!$A:$B,2,),)/1000/12</f>
        <v>-1.8339806719322191E-3</v>
      </c>
      <c r="I668" s="4">
        <f t="shared" si="21"/>
        <v>-0.12561601932806779</v>
      </c>
    </row>
    <row r="669" spans="1:9" x14ac:dyDescent="0.35">
      <c r="A669">
        <f t="shared" si="20"/>
        <v>2</v>
      </c>
      <c r="B669" t="s">
        <v>7</v>
      </c>
      <c r="C669">
        <v>1</v>
      </c>
      <c r="D669" t="str">
        <f>VLOOKUP(E669,[1]PDCL!$B$3:$C$34,2,)</f>
        <v>EC</v>
      </c>
      <c r="E669" t="s">
        <v>82</v>
      </c>
      <c r="F669" t="s">
        <v>680</v>
      </c>
      <c r="G669" s="4">
        <f>-IFERROR(VLOOKUP($F669,'[1]TD Z22K260 II por PN'!$C:$N,$A669,),)/1000+IFERROR(VLOOKUP(F669,[2]II!$F:$G,2,),)/1000</f>
        <v>0</v>
      </c>
      <c r="H669" s="4">
        <f>IFERROR(VLOOKUP($F669,'[3]Variações por PN'!$S$8:$T$2813,2,),)/1000/12-IFERROR(VLOOKUP(F669,'[4]TD por componente'!$A:$B,2,),)/1000/12</f>
        <v>0</v>
      </c>
      <c r="I669" s="4">
        <f t="shared" si="21"/>
        <v>0</v>
      </c>
    </row>
    <row r="670" spans="1:9" x14ac:dyDescent="0.35">
      <c r="A670">
        <f t="shared" si="20"/>
        <v>2</v>
      </c>
      <c r="B670" t="s">
        <v>7</v>
      </c>
      <c r="C670">
        <v>1</v>
      </c>
      <c r="D670" t="str">
        <f>VLOOKUP(E670,[1]PDCL!$B$3:$C$34,2,)</f>
        <v>EC</v>
      </c>
      <c r="E670" t="s">
        <v>82</v>
      </c>
      <c r="F670" t="s">
        <v>681</v>
      </c>
      <c r="G670" s="4">
        <f>-IFERROR(VLOOKUP($F670,'[1]TD Z22K260 II por PN'!$C:$N,$A670,),)/1000+IFERROR(VLOOKUP(F670,[2]II!$F:$G,2,),)/1000</f>
        <v>0</v>
      </c>
      <c r="H670" s="4">
        <f>IFERROR(VLOOKUP($F670,'[3]Variações por PN'!$S$8:$T$2813,2,),)/1000/12-IFERROR(VLOOKUP(F670,'[4]TD por componente'!$A:$B,2,),)/1000/12</f>
        <v>0</v>
      </c>
      <c r="I670" s="4">
        <f t="shared" si="21"/>
        <v>0</v>
      </c>
    </row>
    <row r="671" spans="1:9" x14ac:dyDescent="0.35">
      <c r="A671">
        <f t="shared" si="20"/>
        <v>2</v>
      </c>
      <c r="B671" t="s">
        <v>7</v>
      </c>
      <c r="C671">
        <v>1</v>
      </c>
      <c r="D671" t="str">
        <f>VLOOKUP(E671,[1]PDCL!$B$3:$C$34,2,)</f>
        <v>EC</v>
      </c>
      <c r="E671" t="s">
        <v>82</v>
      </c>
      <c r="F671" t="s">
        <v>682</v>
      </c>
      <c r="G671" s="4">
        <f>-IFERROR(VLOOKUP($F671,'[1]TD Z22K260 II por PN'!$C:$N,$A671,),)/1000+IFERROR(VLOOKUP(F671,[2]II!$F:$G,2,),)/1000</f>
        <v>-1.6867999999999999</v>
      </c>
      <c r="H671" s="4">
        <f>IFERROR(VLOOKUP($F671,'[3]Variações por PN'!$S$8:$T$2813,2,),)/1000/12-IFERROR(VLOOKUP(F671,'[4]TD por componente'!$A:$B,2,),)/1000/12</f>
        <v>0</v>
      </c>
      <c r="I671" s="4">
        <f t="shared" si="21"/>
        <v>-1.6867999999999999</v>
      </c>
    </row>
    <row r="672" spans="1:9" x14ac:dyDescent="0.35">
      <c r="A672">
        <f t="shared" si="20"/>
        <v>2</v>
      </c>
      <c r="B672" t="s">
        <v>7</v>
      </c>
      <c r="C672">
        <v>1</v>
      </c>
      <c r="D672" t="str">
        <f>VLOOKUP(E672,[1]PDCL!$B$3:$C$34,2,)</f>
        <v>EC</v>
      </c>
      <c r="E672" t="s">
        <v>82</v>
      </c>
      <c r="F672" t="s">
        <v>683</v>
      </c>
      <c r="G672" s="4">
        <f>-IFERROR(VLOOKUP($F672,'[1]TD Z22K260 II por PN'!$C:$N,$A672,),)/1000+IFERROR(VLOOKUP(F672,[2]II!$F:$G,2,),)/1000</f>
        <v>0</v>
      </c>
      <c r="H672" s="4">
        <f>IFERROR(VLOOKUP($F672,'[3]Variações por PN'!$S$8:$T$2813,2,),)/1000/12-IFERROR(VLOOKUP(F672,'[4]TD por componente'!$A:$B,2,),)/1000/12</f>
        <v>-1.7772300000000001E-7</v>
      </c>
      <c r="I672" s="4">
        <f t="shared" si="21"/>
        <v>1.7772300000000001E-7</v>
      </c>
    </row>
    <row r="673" spans="1:9" x14ac:dyDescent="0.35">
      <c r="A673">
        <f t="shared" si="20"/>
        <v>2</v>
      </c>
      <c r="B673" t="s">
        <v>7</v>
      </c>
      <c r="C673">
        <v>1</v>
      </c>
      <c r="D673" t="str">
        <f>VLOOKUP(E673,[1]PDCL!$B$3:$C$34,2,)</f>
        <v>EC</v>
      </c>
      <c r="E673" t="s">
        <v>82</v>
      </c>
      <c r="F673" t="s">
        <v>684</v>
      </c>
      <c r="G673" s="4">
        <f>-IFERROR(VLOOKUP($F673,'[1]TD Z22K260 II por PN'!$C:$N,$A673,),)/1000+IFERROR(VLOOKUP(F673,[2]II!$F:$G,2,),)/1000</f>
        <v>0</v>
      </c>
      <c r="H673" s="4">
        <f>IFERROR(VLOOKUP($F673,'[3]Variações por PN'!$S$8:$T$2813,2,),)/1000/12-IFERROR(VLOOKUP(F673,'[4]TD por componente'!$A:$B,2,),)/1000/12</f>
        <v>0</v>
      </c>
      <c r="I673" s="4">
        <f t="shared" si="21"/>
        <v>0</v>
      </c>
    </row>
    <row r="674" spans="1:9" x14ac:dyDescent="0.35">
      <c r="A674">
        <f t="shared" si="20"/>
        <v>2</v>
      </c>
      <c r="B674" t="s">
        <v>7</v>
      </c>
      <c r="C674">
        <v>1</v>
      </c>
      <c r="D674" t="str">
        <f>VLOOKUP(E674,[1]PDCL!$B$3:$C$34,2,)</f>
        <v>EC</v>
      </c>
      <c r="E674" t="s">
        <v>82</v>
      </c>
      <c r="F674" t="s">
        <v>685</v>
      </c>
      <c r="G674" s="4">
        <f>-IFERROR(VLOOKUP($F674,'[1]TD Z22K260 II por PN'!$C:$N,$A674,),)/1000+IFERROR(VLOOKUP(F674,[2]II!$F:$G,2,),)/1000</f>
        <v>7.3409999999999975E-2</v>
      </c>
      <c r="H674" s="4">
        <f>IFERROR(VLOOKUP($F674,'[3]Variações por PN'!$S$8:$T$2813,2,),)/1000/12-IFERROR(VLOOKUP(F674,'[4]TD por componente'!$A:$B,2,),)/1000/12</f>
        <v>-4.6929318064867975E-3</v>
      </c>
      <c r="I674" s="4">
        <f t="shared" si="21"/>
        <v>7.8102931806486767E-2</v>
      </c>
    </row>
    <row r="675" spans="1:9" x14ac:dyDescent="0.35">
      <c r="A675">
        <f t="shared" si="20"/>
        <v>2</v>
      </c>
      <c r="B675" t="s">
        <v>7</v>
      </c>
      <c r="C675">
        <v>1</v>
      </c>
      <c r="D675" t="str">
        <f>VLOOKUP(E675,[1]PDCL!$B$3:$C$34,2,)</f>
        <v>EC</v>
      </c>
      <c r="E675" t="s">
        <v>82</v>
      </c>
      <c r="F675" t="s">
        <v>686</v>
      </c>
      <c r="G675" s="4">
        <f>-IFERROR(VLOOKUP($F675,'[1]TD Z22K260 II por PN'!$C:$N,$A675,),)/1000+IFERROR(VLOOKUP(F675,[2]II!$F:$G,2,),)/1000</f>
        <v>0</v>
      </c>
      <c r="H675" s="4">
        <f>IFERROR(VLOOKUP($F675,'[3]Variações por PN'!$S$8:$T$2813,2,),)/1000/12-IFERROR(VLOOKUP(F675,'[4]TD por componente'!$A:$B,2,),)/1000/12</f>
        <v>0</v>
      </c>
      <c r="I675" s="4">
        <f t="shared" si="21"/>
        <v>0</v>
      </c>
    </row>
    <row r="676" spans="1:9" x14ac:dyDescent="0.35">
      <c r="A676">
        <f t="shared" si="20"/>
        <v>2</v>
      </c>
      <c r="B676" t="s">
        <v>7</v>
      </c>
      <c r="C676">
        <v>1</v>
      </c>
      <c r="D676" t="str">
        <f>VLOOKUP(E676,[1]PDCL!$B$3:$C$34,2,)</f>
        <v>EC</v>
      </c>
      <c r="E676" t="s">
        <v>82</v>
      </c>
      <c r="F676" t="s">
        <v>687</v>
      </c>
      <c r="G676" s="4">
        <f>-IFERROR(VLOOKUP($F676,'[1]TD Z22K260 II por PN'!$C:$N,$A676,),)/1000+IFERROR(VLOOKUP(F676,[2]II!$F:$G,2,),)/1000</f>
        <v>0</v>
      </c>
      <c r="H676" s="4">
        <f>IFERROR(VLOOKUP($F676,'[3]Variações por PN'!$S$8:$T$2813,2,),)/1000/12-IFERROR(VLOOKUP(F676,'[4]TD por componente'!$A:$B,2,),)/1000/12</f>
        <v>0</v>
      </c>
      <c r="I676" s="4">
        <f t="shared" si="21"/>
        <v>0</v>
      </c>
    </row>
    <row r="677" spans="1:9" x14ac:dyDescent="0.35">
      <c r="A677">
        <f t="shared" si="20"/>
        <v>2</v>
      </c>
      <c r="B677" t="s">
        <v>7</v>
      </c>
      <c r="C677">
        <v>1</v>
      </c>
      <c r="D677" t="str">
        <f>VLOOKUP(E677,[1]PDCL!$B$3:$C$34,2,)</f>
        <v>EC</v>
      </c>
      <c r="E677" t="s">
        <v>82</v>
      </c>
      <c r="F677" t="s">
        <v>688</v>
      </c>
      <c r="G677" s="4">
        <f>-IFERROR(VLOOKUP($F677,'[1]TD Z22K260 II por PN'!$C:$N,$A677,),)/1000+IFERROR(VLOOKUP(F677,[2]II!$F:$G,2,),)/1000</f>
        <v>0</v>
      </c>
      <c r="H677" s="4">
        <f>IFERROR(VLOOKUP($F677,'[3]Variações por PN'!$S$8:$T$2813,2,),)/1000/12-IFERROR(VLOOKUP(F677,'[4]TD por componente'!$A:$B,2,),)/1000/12</f>
        <v>0</v>
      </c>
      <c r="I677" s="4">
        <f t="shared" si="21"/>
        <v>0</v>
      </c>
    </row>
    <row r="678" spans="1:9" x14ac:dyDescent="0.35">
      <c r="A678">
        <f t="shared" si="20"/>
        <v>2</v>
      </c>
      <c r="B678" t="s">
        <v>7</v>
      </c>
      <c r="C678">
        <v>1</v>
      </c>
      <c r="D678" t="str">
        <f>VLOOKUP(E678,[1]PDCL!$B$3:$C$34,2,)</f>
        <v>EC</v>
      </c>
      <c r="E678" t="s">
        <v>82</v>
      </c>
      <c r="F678" t="s">
        <v>689</v>
      </c>
      <c r="G678" s="4">
        <f>-IFERROR(VLOOKUP($F678,'[1]TD Z22K260 II por PN'!$C:$N,$A678,),)/1000+IFERROR(VLOOKUP(F678,[2]II!$F:$G,2,),)/1000</f>
        <v>0</v>
      </c>
      <c r="H678" s="4">
        <f>IFERROR(VLOOKUP($F678,'[3]Variações por PN'!$S$8:$T$2813,2,),)/1000/12-IFERROR(VLOOKUP(F678,'[4]TD por componente'!$A:$B,2,),)/1000/12</f>
        <v>0</v>
      </c>
      <c r="I678" s="4">
        <f t="shared" si="21"/>
        <v>0</v>
      </c>
    </row>
    <row r="679" spans="1:9" x14ac:dyDescent="0.35">
      <c r="A679">
        <f t="shared" si="20"/>
        <v>2</v>
      </c>
      <c r="B679" t="s">
        <v>7</v>
      </c>
      <c r="C679">
        <v>1</v>
      </c>
      <c r="D679" t="str">
        <f>VLOOKUP(E679,[1]PDCL!$B$3:$C$34,2,)</f>
        <v>EC</v>
      </c>
      <c r="E679" t="s">
        <v>82</v>
      </c>
      <c r="F679" t="s">
        <v>690</v>
      </c>
      <c r="G679" s="4">
        <f>-IFERROR(VLOOKUP($F679,'[1]TD Z22K260 II por PN'!$C:$N,$A679,),)/1000+IFERROR(VLOOKUP(F679,[2]II!$F:$G,2,),)/1000</f>
        <v>0</v>
      </c>
      <c r="H679" s="4">
        <f>IFERROR(VLOOKUP($F679,'[3]Variações por PN'!$S$8:$T$2813,2,),)/1000/12-IFERROR(VLOOKUP(F679,'[4]TD por componente'!$A:$B,2,),)/1000/12</f>
        <v>0</v>
      </c>
      <c r="I679" s="4">
        <f t="shared" si="21"/>
        <v>0</v>
      </c>
    </row>
    <row r="680" spans="1:9" x14ac:dyDescent="0.35">
      <c r="A680">
        <f t="shared" si="20"/>
        <v>2</v>
      </c>
      <c r="B680" t="s">
        <v>7</v>
      </c>
      <c r="C680">
        <v>1</v>
      </c>
      <c r="D680" t="str">
        <f>VLOOKUP(E680,[1]PDCL!$B$3:$C$34,2,)</f>
        <v>EC</v>
      </c>
      <c r="E680" t="s">
        <v>82</v>
      </c>
      <c r="F680" t="s">
        <v>691</v>
      </c>
      <c r="G680" s="4">
        <f>-IFERROR(VLOOKUP($F680,'[1]TD Z22K260 II por PN'!$C:$N,$A680,),)/1000+IFERROR(VLOOKUP(F680,[2]II!$F:$G,2,),)/1000</f>
        <v>3.0181000000000022</v>
      </c>
      <c r="H680" s="4">
        <f>IFERROR(VLOOKUP($F680,'[3]Variações por PN'!$S$8:$T$2813,2,),)/1000/12-IFERROR(VLOOKUP(F680,'[4]TD por componente'!$A:$B,2,),)/1000/12</f>
        <v>-0.39019381072786929</v>
      </c>
      <c r="I680" s="4">
        <f t="shared" si="21"/>
        <v>3.4082938107278715</v>
      </c>
    </row>
    <row r="681" spans="1:9" x14ac:dyDescent="0.35">
      <c r="A681">
        <f t="shared" si="20"/>
        <v>2</v>
      </c>
      <c r="B681" t="s">
        <v>7</v>
      </c>
      <c r="C681">
        <v>1</v>
      </c>
      <c r="D681" t="str">
        <f>VLOOKUP(E681,[1]PDCL!$B$3:$C$34,2,)</f>
        <v>EC</v>
      </c>
      <c r="E681" t="s">
        <v>82</v>
      </c>
      <c r="F681" t="s">
        <v>692</v>
      </c>
      <c r="G681" s="4">
        <f>-IFERROR(VLOOKUP($F681,'[1]TD Z22K260 II por PN'!$C:$N,$A681,),)/1000+IFERROR(VLOOKUP(F681,[2]II!$F:$G,2,),)/1000</f>
        <v>0.18628000000000011</v>
      </c>
      <c r="H681" s="4">
        <f>IFERROR(VLOOKUP($F681,'[3]Variações por PN'!$S$8:$T$2813,2,),)/1000/12-IFERROR(VLOOKUP(F681,'[4]TD por componente'!$A:$B,2,),)/1000/12</f>
        <v>-0.168821239649321</v>
      </c>
      <c r="I681" s="4">
        <f t="shared" si="21"/>
        <v>0.35510123964932111</v>
      </c>
    </row>
    <row r="682" spans="1:9" x14ac:dyDescent="0.35">
      <c r="A682">
        <f t="shared" si="20"/>
        <v>2</v>
      </c>
      <c r="B682" t="s">
        <v>7</v>
      </c>
      <c r="C682">
        <v>1</v>
      </c>
      <c r="D682" t="str">
        <f>VLOOKUP(E682,[1]PDCL!$B$3:$C$34,2,)</f>
        <v>EC</v>
      </c>
      <c r="E682" t="s">
        <v>82</v>
      </c>
      <c r="F682" t="s">
        <v>693</v>
      </c>
      <c r="G682" s="4">
        <f>-IFERROR(VLOOKUP($F682,'[1]TD Z22K260 II por PN'!$C:$N,$A682,),)/1000+IFERROR(VLOOKUP(F682,[2]II!$F:$G,2,),)/1000</f>
        <v>0.46758000000000005</v>
      </c>
      <c r="H682" s="4">
        <f>IFERROR(VLOOKUP($F682,'[3]Variações por PN'!$S$8:$T$2813,2,),)/1000/12-IFERROR(VLOOKUP(F682,'[4]TD por componente'!$A:$B,2,),)/1000/12</f>
        <v>-0.14114643028193116</v>
      </c>
      <c r="I682" s="4">
        <f t="shared" si="21"/>
        <v>0.60872643028193119</v>
      </c>
    </row>
    <row r="683" spans="1:9" x14ac:dyDescent="0.35">
      <c r="A683">
        <f t="shared" si="20"/>
        <v>2</v>
      </c>
      <c r="B683" t="s">
        <v>7</v>
      </c>
      <c r="C683">
        <v>1</v>
      </c>
      <c r="D683" t="str">
        <f>VLOOKUP(E683,[1]PDCL!$B$3:$C$34,2,)</f>
        <v>EC</v>
      </c>
      <c r="E683" t="s">
        <v>82</v>
      </c>
      <c r="F683" t="s">
        <v>694</v>
      </c>
      <c r="G683" s="4">
        <f>-IFERROR(VLOOKUP($F683,'[1]TD Z22K260 II por PN'!$C:$N,$A683,),)/1000+IFERROR(VLOOKUP(F683,[2]II!$F:$G,2,),)/1000</f>
        <v>0.123</v>
      </c>
      <c r="H683" s="4">
        <f>IFERROR(VLOOKUP($F683,'[3]Variações por PN'!$S$8:$T$2813,2,),)/1000/12-IFERROR(VLOOKUP(F683,'[4]TD por componente'!$A:$B,2,),)/1000/12</f>
        <v>-0.11061130148628504</v>
      </c>
      <c r="I683" s="4">
        <f t="shared" si="21"/>
        <v>0.23361130148628503</v>
      </c>
    </row>
    <row r="684" spans="1:9" x14ac:dyDescent="0.35">
      <c r="A684">
        <f t="shared" si="20"/>
        <v>2</v>
      </c>
      <c r="B684" t="s">
        <v>7</v>
      </c>
      <c r="C684">
        <v>1</v>
      </c>
      <c r="D684" t="str">
        <f>VLOOKUP(E684,[1]PDCL!$B$3:$C$34,2,)</f>
        <v>EC</v>
      </c>
      <c r="E684" t="s">
        <v>82</v>
      </c>
      <c r="F684" t="s">
        <v>695</v>
      </c>
      <c r="G684" s="4">
        <f>-IFERROR(VLOOKUP($F684,'[1]TD Z22K260 II por PN'!$C:$N,$A684,),)/1000+IFERROR(VLOOKUP(F684,[2]II!$F:$G,2,),)/1000</f>
        <v>0.29966999999999999</v>
      </c>
      <c r="H684" s="4">
        <f>IFERROR(VLOOKUP($F684,'[3]Variações por PN'!$S$8:$T$2813,2,),)/1000/12-IFERROR(VLOOKUP(F684,'[4]TD por componente'!$A:$B,2,),)/1000/12</f>
        <v>7.2564036463883472E-2</v>
      </c>
      <c r="I684" s="4">
        <f t="shared" si="21"/>
        <v>0.22710596353611651</v>
      </c>
    </row>
    <row r="685" spans="1:9" x14ac:dyDescent="0.35">
      <c r="A685">
        <f t="shared" si="20"/>
        <v>2</v>
      </c>
      <c r="B685" t="s">
        <v>7</v>
      </c>
      <c r="C685">
        <v>1</v>
      </c>
      <c r="D685" t="str">
        <f>VLOOKUP(E685,[1]PDCL!$B$3:$C$34,2,)</f>
        <v>EC</v>
      </c>
      <c r="E685" t="s">
        <v>82</v>
      </c>
      <c r="F685" t="s">
        <v>696</v>
      </c>
      <c r="G685" s="4">
        <f>-IFERROR(VLOOKUP($F685,'[1]TD Z22K260 II por PN'!$C:$N,$A685,),)/1000+IFERROR(VLOOKUP(F685,[2]II!$F:$G,2,),)/1000</f>
        <v>0.39479999999999993</v>
      </c>
      <c r="H685" s="4">
        <f>IFERROR(VLOOKUP($F685,'[3]Variações por PN'!$S$8:$T$2813,2,),)/1000/12-IFERROR(VLOOKUP(F685,'[4]TD por componente'!$A:$B,2,),)/1000/12</f>
        <v>-0.14872404988312127</v>
      </c>
      <c r="I685" s="4">
        <f t="shared" si="21"/>
        <v>0.5435240498831212</v>
      </c>
    </row>
    <row r="686" spans="1:9" x14ac:dyDescent="0.35">
      <c r="A686">
        <f t="shared" si="20"/>
        <v>2</v>
      </c>
      <c r="B686" t="s">
        <v>7</v>
      </c>
      <c r="C686">
        <v>1</v>
      </c>
      <c r="D686" t="str">
        <f>VLOOKUP(E686,[1]PDCL!$B$3:$C$34,2,)</f>
        <v>GI</v>
      </c>
      <c r="E686" t="s">
        <v>697</v>
      </c>
      <c r="F686" t="s">
        <v>698</v>
      </c>
      <c r="G686" s="4">
        <f>-IFERROR(VLOOKUP($F686,'[1]TD Z22K260 II por PN'!$C:$N,$A686,),)/1000+IFERROR(VLOOKUP(F686,[2]II!$F:$G,2,),)/1000</f>
        <v>1.9917400000000001</v>
      </c>
      <c r="H686" s="4">
        <f>IFERROR(VLOOKUP($F686,'[3]Variações por PN'!$S$8:$T$2813,2,),)/1000/12-IFERROR(VLOOKUP(F686,'[4]TD por componente'!$A:$B,2,),)/1000/12</f>
        <v>2.4303008500296563</v>
      </c>
      <c r="I686" s="4">
        <f t="shared" si="21"/>
        <v>-0.43856085002965628</v>
      </c>
    </row>
    <row r="687" spans="1:9" x14ac:dyDescent="0.35">
      <c r="A687">
        <f t="shared" si="20"/>
        <v>2</v>
      </c>
      <c r="B687" t="s">
        <v>7</v>
      </c>
      <c r="C687">
        <v>1</v>
      </c>
      <c r="D687" t="str">
        <f>VLOOKUP(E687,[1]PDCL!$B$3:$C$34,2,)</f>
        <v>GI</v>
      </c>
      <c r="E687" t="s">
        <v>697</v>
      </c>
      <c r="F687" t="s">
        <v>699</v>
      </c>
      <c r="G687" s="4">
        <f>-IFERROR(VLOOKUP($F687,'[1]TD Z22K260 II por PN'!$C:$N,$A687,),)/1000+IFERROR(VLOOKUP(F687,[2]II!$F:$G,2,),)/1000</f>
        <v>5.3700000000000005E-2</v>
      </c>
      <c r="H687" s="4">
        <f>IFERROR(VLOOKUP($F687,'[3]Variações por PN'!$S$8:$T$2813,2,),)/1000/12-IFERROR(VLOOKUP(F687,'[4]TD por componente'!$A:$B,2,),)/1000/12</f>
        <v>-1.9550287482596029E-3</v>
      </c>
      <c r="I687" s="4">
        <f t="shared" si="21"/>
        <v>5.5655028748259609E-2</v>
      </c>
    </row>
    <row r="688" spans="1:9" x14ac:dyDescent="0.35">
      <c r="A688">
        <f t="shared" si="20"/>
        <v>2</v>
      </c>
      <c r="B688" t="s">
        <v>7</v>
      </c>
      <c r="C688">
        <v>1</v>
      </c>
      <c r="D688" t="str">
        <f>VLOOKUP(E688,[1]PDCL!$B$3:$C$34,2,)</f>
        <v>GI</v>
      </c>
      <c r="E688" t="s">
        <v>697</v>
      </c>
      <c r="F688" t="s">
        <v>700</v>
      </c>
      <c r="G688" s="4">
        <f>-IFERROR(VLOOKUP($F688,'[1]TD Z22K260 II por PN'!$C:$N,$A688,),)/1000+IFERROR(VLOOKUP(F688,[2]II!$F:$G,2,),)/1000</f>
        <v>1.6660000000000001E-2</v>
      </c>
      <c r="H688" s="4">
        <f>IFERROR(VLOOKUP($F688,'[3]Variações por PN'!$S$8:$T$2813,2,),)/1000/12-IFERROR(VLOOKUP(F688,'[4]TD por componente'!$A:$B,2,),)/1000/12</f>
        <v>6.5003556213000593E-3</v>
      </c>
      <c r="I688" s="4">
        <f t="shared" si="21"/>
        <v>1.0159644378699942E-2</v>
      </c>
    </row>
    <row r="689" spans="1:9" x14ac:dyDescent="0.35">
      <c r="A689">
        <f t="shared" si="20"/>
        <v>2</v>
      </c>
      <c r="B689" t="s">
        <v>7</v>
      </c>
      <c r="C689">
        <v>1</v>
      </c>
      <c r="D689" t="str">
        <f>VLOOKUP(E689,[1]PDCL!$B$3:$C$34,2,)</f>
        <v>GI</v>
      </c>
      <c r="E689" t="s">
        <v>697</v>
      </c>
      <c r="F689" t="s">
        <v>701</v>
      </c>
      <c r="G689" s="4">
        <f>-IFERROR(VLOOKUP($F689,'[1]TD Z22K260 II por PN'!$C:$N,$A689,),)/1000+IFERROR(VLOOKUP(F689,[2]II!$F:$G,2,),)/1000</f>
        <v>1.15442</v>
      </c>
      <c r="H689" s="4">
        <f>IFERROR(VLOOKUP($F689,'[3]Variações por PN'!$S$8:$T$2813,2,),)/1000/12-IFERROR(VLOOKUP(F689,'[4]TD por componente'!$A:$B,2,),)/1000/12</f>
        <v>6.4503228847837208E-3</v>
      </c>
      <c r="I689" s="4">
        <f t="shared" si="21"/>
        <v>1.1479696771152164</v>
      </c>
    </row>
    <row r="690" spans="1:9" x14ac:dyDescent="0.35">
      <c r="A690">
        <f t="shared" si="20"/>
        <v>2</v>
      </c>
      <c r="B690" t="s">
        <v>7</v>
      </c>
      <c r="C690">
        <v>1</v>
      </c>
      <c r="D690" t="str">
        <f>VLOOKUP(E690,[1]PDCL!$B$3:$C$34,2,)</f>
        <v>GI</v>
      </c>
      <c r="E690" t="s">
        <v>697</v>
      </c>
      <c r="F690" t="s">
        <v>702</v>
      </c>
      <c r="G690" s="4">
        <f>-IFERROR(VLOOKUP($F690,'[1]TD Z22K260 II por PN'!$C:$N,$A690,),)/1000+IFERROR(VLOOKUP(F690,[2]II!$F:$G,2,),)/1000</f>
        <v>0.58201999999999821</v>
      </c>
      <c r="H690" s="4">
        <f>IFERROR(VLOOKUP($F690,'[3]Variações por PN'!$S$8:$T$2813,2,),)/1000/12-IFERROR(VLOOKUP(F690,'[4]TD por componente'!$A:$B,2,),)/1000/12</f>
        <v>0.10072919999045496</v>
      </c>
      <c r="I690" s="4">
        <f t="shared" si="21"/>
        <v>0.48129080000954327</v>
      </c>
    </row>
    <row r="691" spans="1:9" x14ac:dyDescent="0.35">
      <c r="A691">
        <f t="shared" si="20"/>
        <v>2</v>
      </c>
      <c r="B691" t="s">
        <v>7</v>
      </c>
      <c r="C691">
        <v>1</v>
      </c>
      <c r="D691" t="str">
        <f>VLOOKUP(E691,[1]PDCL!$B$3:$C$34,2,)</f>
        <v>GI</v>
      </c>
      <c r="E691" t="s">
        <v>697</v>
      </c>
      <c r="F691" t="s">
        <v>703</v>
      </c>
      <c r="G691" s="4">
        <f>-IFERROR(VLOOKUP($F691,'[1]TD Z22K260 II por PN'!$C:$N,$A691,),)/1000+IFERROR(VLOOKUP(F691,[2]II!$F:$G,2,),)/1000</f>
        <v>0.15320000000000003</v>
      </c>
      <c r="H691" s="4">
        <f>IFERROR(VLOOKUP($F691,'[3]Variações por PN'!$S$8:$T$2813,2,),)/1000/12-IFERROR(VLOOKUP(F691,'[4]TD por componente'!$A:$B,2,),)/1000/12</f>
        <v>3.6898973296848304E-3</v>
      </c>
      <c r="I691" s="4">
        <f t="shared" si="21"/>
        <v>0.1495101026703152</v>
      </c>
    </row>
    <row r="692" spans="1:9" x14ac:dyDescent="0.35">
      <c r="A692">
        <f t="shared" si="20"/>
        <v>2</v>
      </c>
      <c r="B692" t="s">
        <v>7</v>
      </c>
      <c r="C692">
        <v>1</v>
      </c>
      <c r="D692" t="str">
        <f>VLOOKUP(E692,[1]PDCL!$B$3:$C$34,2,)</f>
        <v>GI</v>
      </c>
      <c r="E692" t="s">
        <v>697</v>
      </c>
      <c r="F692" t="s">
        <v>704</v>
      </c>
      <c r="G692" s="4">
        <f>-IFERROR(VLOOKUP($F692,'[1]TD Z22K260 II por PN'!$C:$N,$A692,),)/1000+IFERROR(VLOOKUP(F692,[2]II!$F:$G,2,),)/1000</f>
        <v>-6.4087600000000027</v>
      </c>
      <c r="H692" s="4">
        <f>IFERROR(VLOOKUP($F692,'[3]Variações por PN'!$S$8:$T$2813,2,),)/1000/12-IFERROR(VLOOKUP(F692,'[4]TD por componente'!$A:$B,2,),)/1000/12</f>
        <v>-13.35746271356701</v>
      </c>
      <c r="I692" s="4">
        <f t="shared" si="21"/>
        <v>6.9487027135670072</v>
      </c>
    </row>
    <row r="693" spans="1:9" x14ac:dyDescent="0.35">
      <c r="A693">
        <f t="shared" si="20"/>
        <v>2</v>
      </c>
      <c r="B693" t="s">
        <v>7</v>
      </c>
      <c r="C693">
        <v>1</v>
      </c>
      <c r="D693" t="str">
        <f>VLOOKUP(E693,[1]PDCL!$B$3:$C$34,2,)</f>
        <v>GI</v>
      </c>
      <c r="E693" t="s">
        <v>697</v>
      </c>
      <c r="F693" t="s">
        <v>705</v>
      </c>
      <c r="G693" s="4">
        <f>-IFERROR(VLOOKUP($F693,'[1]TD Z22K260 II por PN'!$C:$N,$A693,),)/1000+IFERROR(VLOOKUP(F693,[2]II!$F:$G,2,),)/1000</f>
        <v>-4.0731599999999997</v>
      </c>
      <c r="H693" s="4">
        <f>IFERROR(VLOOKUP($F693,'[3]Variações por PN'!$S$8:$T$2813,2,),)/1000/12-IFERROR(VLOOKUP(F693,'[4]TD por componente'!$A:$B,2,),)/1000/12</f>
        <v>8.7353291575582252E-3</v>
      </c>
      <c r="I693" s="4">
        <f t="shared" si="21"/>
        <v>-4.0818953291575575</v>
      </c>
    </row>
    <row r="694" spans="1:9" x14ac:dyDescent="0.35">
      <c r="A694">
        <f t="shared" si="20"/>
        <v>2</v>
      </c>
      <c r="B694" t="s">
        <v>7</v>
      </c>
      <c r="C694">
        <v>1</v>
      </c>
      <c r="D694" t="str">
        <f>VLOOKUP(E694,[1]PDCL!$B$3:$C$34,2,)</f>
        <v>GI</v>
      </c>
      <c r="E694" t="s">
        <v>697</v>
      </c>
      <c r="F694" t="s">
        <v>706</v>
      </c>
      <c r="G694" s="4">
        <f>-IFERROR(VLOOKUP($F694,'[1]TD Z22K260 II por PN'!$C:$N,$A694,),)/1000+IFERROR(VLOOKUP(F694,[2]II!$F:$G,2,),)/1000</f>
        <v>0.44317999999999991</v>
      </c>
      <c r="H694" s="4">
        <f>IFERROR(VLOOKUP($F694,'[3]Variações por PN'!$S$8:$T$2813,2,),)/1000/12-IFERROR(VLOOKUP(F694,'[4]TD por componente'!$A:$B,2,),)/1000/12</f>
        <v>1.8156944167551651E-2</v>
      </c>
      <c r="I694" s="4">
        <f t="shared" si="21"/>
        <v>0.42502305583244826</v>
      </c>
    </row>
    <row r="695" spans="1:9" x14ac:dyDescent="0.35">
      <c r="A695">
        <f t="shared" si="20"/>
        <v>2</v>
      </c>
      <c r="B695" t="s">
        <v>7</v>
      </c>
      <c r="C695">
        <v>1</v>
      </c>
      <c r="D695" t="str">
        <f>VLOOKUP(E695,[1]PDCL!$B$3:$C$34,2,)</f>
        <v>GI</v>
      </c>
      <c r="E695" t="s">
        <v>697</v>
      </c>
      <c r="F695" t="s">
        <v>707</v>
      </c>
      <c r="G695" s="4">
        <f>-IFERROR(VLOOKUP($F695,'[1]TD Z22K260 II por PN'!$C:$N,$A695,),)/1000+IFERROR(VLOOKUP(F695,[2]II!$F:$G,2,),)/1000</f>
        <v>0.37707000000000157</v>
      </c>
      <c r="H695" s="4">
        <f>IFERROR(VLOOKUP($F695,'[3]Variações por PN'!$S$8:$T$2813,2,),)/1000/12-IFERROR(VLOOKUP(F695,'[4]TD por componente'!$A:$B,2,),)/1000/12</f>
        <v>-0.12416163125494979</v>
      </c>
      <c r="I695" s="4">
        <f t="shared" si="21"/>
        <v>0.5012316312549514</v>
      </c>
    </row>
    <row r="696" spans="1:9" x14ac:dyDescent="0.35">
      <c r="A696">
        <f t="shared" si="20"/>
        <v>2</v>
      </c>
      <c r="B696" t="s">
        <v>7</v>
      </c>
      <c r="C696">
        <v>1</v>
      </c>
      <c r="D696" t="str">
        <f>VLOOKUP(E696,[1]PDCL!$B$3:$C$34,2,)</f>
        <v>GI</v>
      </c>
      <c r="E696" t="s">
        <v>697</v>
      </c>
      <c r="F696" t="s">
        <v>708</v>
      </c>
      <c r="G696" s="4">
        <f>-IFERROR(VLOOKUP($F696,'[1]TD Z22K260 II por PN'!$C:$N,$A696,),)/1000+IFERROR(VLOOKUP(F696,[2]II!$F:$G,2,),)/1000</f>
        <v>-3.0790000000000539E-2</v>
      </c>
      <c r="H696" s="4">
        <f>IFERROR(VLOOKUP($F696,'[3]Variações por PN'!$S$8:$T$2813,2,),)/1000/12-IFERROR(VLOOKUP(F696,'[4]TD por componente'!$A:$B,2,),)/1000/12</f>
        <v>0.296480720226585</v>
      </c>
      <c r="I696" s="4">
        <f t="shared" si="21"/>
        <v>-0.32727072022658554</v>
      </c>
    </row>
    <row r="697" spans="1:9" x14ac:dyDescent="0.35">
      <c r="A697">
        <f t="shared" si="20"/>
        <v>2</v>
      </c>
      <c r="B697" t="s">
        <v>7</v>
      </c>
      <c r="C697">
        <v>1</v>
      </c>
      <c r="D697" t="str">
        <f>VLOOKUP(E697,[1]PDCL!$B$3:$C$34,2,)</f>
        <v>GI</v>
      </c>
      <c r="E697" t="s">
        <v>697</v>
      </c>
      <c r="F697" t="s">
        <v>709</v>
      </c>
      <c r="G697" s="4">
        <f>-IFERROR(VLOOKUP($F697,'[1]TD Z22K260 II por PN'!$C:$N,$A697,),)/1000+IFERROR(VLOOKUP(F697,[2]II!$F:$G,2,),)/1000</f>
        <v>-0.14034000000000013</v>
      </c>
      <c r="H697" s="4">
        <f>IFERROR(VLOOKUP($F697,'[3]Variações por PN'!$S$8:$T$2813,2,),)/1000/12-IFERROR(VLOOKUP(F697,'[4]TD por componente'!$A:$B,2,),)/1000/12</f>
        <v>-2.0015474201322299</v>
      </c>
      <c r="I697" s="4">
        <f t="shared" si="21"/>
        <v>1.8612074201322297</v>
      </c>
    </row>
    <row r="698" spans="1:9" x14ac:dyDescent="0.35">
      <c r="A698">
        <f t="shared" si="20"/>
        <v>2</v>
      </c>
      <c r="B698" t="s">
        <v>7</v>
      </c>
      <c r="C698">
        <v>1</v>
      </c>
      <c r="D698" t="str">
        <f>VLOOKUP(E698,[1]PDCL!$B$3:$C$34,2,)</f>
        <v>GI</v>
      </c>
      <c r="E698" t="s">
        <v>697</v>
      </c>
      <c r="F698" t="s">
        <v>710</v>
      </c>
      <c r="G698" s="4">
        <f>-IFERROR(VLOOKUP($F698,'[1]TD Z22K260 II por PN'!$C:$N,$A698,),)/1000+IFERROR(VLOOKUP(F698,[2]II!$F:$G,2,),)/1000</f>
        <v>0.50103000000000009</v>
      </c>
      <c r="H698" s="4">
        <f>IFERROR(VLOOKUP($F698,'[3]Variações por PN'!$S$8:$T$2813,2,),)/1000/12-IFERROR(VLOOKUP(F698,'[4]TD por componente'!$A:$B,2,),)/1000/12</f>
        <v>-2.799295155879335E-2</v>
      </c>
      <c r="I698" s="4">
        <f t="shared" si="21"/>
        <v>0.52902295155879342</v>
      </c>
    </row>
    <row r="699" spans="1:9" x14ac:dyDescent="0.35">
      <c r="A699">
        <f t="shared" si="20"/>
        <v>2</v>
      </c>
      <c r="B699" t="s">
        <v>7</v>
      </c>
      <c r="C699">
        <v>1</v>
      </c>
      <c r="D699" t="str">
        <f>VLOOKUP(E699,[1]PDCL!$B$3:$C$34,2,)</f>
        <v>GI</v>
      </c>
      <c r="E699" t="s">
        <v>697</v>
      </c>
      <c r="F699" t="s">
        <v>711</v>
      </c>
      <c r="G699" s="4">
        <f>-IFERROR(VLOOKUP($F699,'[1]TD Z22K260 II por PN'!$C:$N,$A699,),)/1000+IFERROR(VLOOKUP(F699,[2]II!$F:$G,2,),)/1000</f>
        <v>0.67784</v>
      </c>
      <c r="H699" s="4">
        <f>IFERROR(VLOOKUP($F699,'[3]Variações por PN'!$S$8:$T$2813,2,),)/1000/12-IFERROR(VLOOKUP(F699,'[4]TD por componente'!$A:$B,2,),)/1000/12</f>
        <v>-3.995329234835557E-3</v>
      </c>
      <c r="I699" s="4">
        <f t="shared" si="21"/>
        <v>0.68183532923483559</v>
      </c>
    </row>
    <row r="700" spans="1:9" x14ac:dyDescent="0.35">
      <c r="A700">
        <f t="shared" si="20"/>
        <v>2</v>
      </c>
      <c r="B700" t="s">
        <v>7</v>
      </c>
      <c r="C700">
        <v>1</v>
      </c>
      <c r="D700" t="str">
        <f>VLOOKUP(E700,[1]PDCL!$B$3:$C$34,2,)</f>
        <v>GI</v>
      </c>
      <c r="E700" t="s">
        <v>697</v>
      </c>
      <c r="F700" t="s">
        <v>712</v>
      </c>
      <c r="G700" s="4">
        <f>-IFERROR(VLOOKUP($F700,'[1]TD Z22K260 II por PN'!$C:$N,$A700,),)/1000+IFERROR(VLOOKUP(F700,[2]II!$F:$G,2,),)/1000</f>
        <v>1.28759</v>
      </c>
      <c r="H700" s="4">
        <f>IFERROR(VLOOKUP($F700,'[3]Variações por PN'!$S$8:$T$2813,2,),)/1000/12-IFERROR(VLOOKUP(F700,'[4]TD por componente'!$A:$B,2,),)/1000/12</f>
        <v>-6.3969404943021195E-3</v>
      </c>
      <c r="I700" s="4">
        <f t="shared" si="21"/>
        <v>1.2939869404943021</v>
      </c>
    </row>
    <row r="701" spans="1:9" x14ac:dyDescent="0.35">
      <c r="A701">
        <f t="shared" si="20"/>
        <v>2</v>
      </c>
      <c r="B701" t="s">
        <v>7</v>
      </c>
      <c r="C701">
        <v>1</v>
      </c>
      <c r="D701" t="str">
        <f>VLOOKUP(E701,[1]PDCL!$B$3:$C$34,2,)</f>
        <v>GI</v>
      </c>
      <c r="E701" t="s">
        <v>697</v>
      </c>
      <c r="F701" t="s">
        <v>713</v>
      </c>
      <c r="G701" s="4">
        <f>-IFERROR(VLOOKUP($F701,'[1]TD Z22K260 II por PN'!$C:$N,$A701,),)/1000+IFERROR(VLOOKUP(F701,[2]II!$F:$G,2,),)/1000</f>
        <v>0</v>
      </c>
      <c r="H701" s="4">
        <f>IFERROR(VLOOKUP($F701,'[3]Variações por PN'!$S$8:$T$2813,2,),)/1000/12-IFERROR(VLOOKUP(F701,'[4]TD por componente'!$A:$B,2,),)/1000/12</f>
        <v>8.7727902421761431E-6</v>
      </c>
      <c r="I701" s="4">
        <f t="shared" si="21"/>
        <v>-8.7727902421761431E-6</v>
      </c>
    </row>
    <row r="702" spans="1:9" x14ac:dyDescent="0.35">
      <c r="A702">
        <f t="shared" si="20"/>
        <v>2</v>
      </c>
      <c r="B702" t="s">
        <v>7</v>
      </c>
      <c r="C702">
        <v>1</v>
      </c>
      <c r="D702" t="str">
        <f>VLOOKUP(E702,[1]PDCL!$B$3:$C$34,2,)</f>
        <v>GI</v>
      </c>
      <c r="E702" t="s">
        <v>697</v>
      </c>
      <c r="F702" t="s">
        <v>714</v>
      </c>
      <c r="G702" s="4">
        <f>-IFERROR(VLOOKUP($F702,'[1]TD Z22K260 II por PN'!$C:$N,$A702,),)/1000+IFERROR(VLOOKUP(F702,[2]II!$F:$G,2,),)/1000</f>
        <v>0</v>
      </c>
      <c r="H702" s="4">
        <f>IFERROR(VLOOKUP($F702,'[3]Variações por PN'!$S$8:$T$2813,2,),)/1000/12-IFERROR(VLOOKUP(F702,'[4]TD por componente'!$A:$B,2,),)/1000/12</f>
        <v>-8.9006474874645392E-4</v>
      </c>
      <c r="I702" s="4">
        <f t="shared" si="21"/>
        <v>8.9006474874645392E-4</v>
      </c>
    </row>
    <row r="703" spans="1:9" x14ac:dyDescent="0.35">
      <c r="A703">
        <f t="shared" si="20"/>
        <v>2</v>
      </c>
      <c r="B703" t="s">
        <v>7</v>
      </c>
      <c r="C703">
        <v>1</v>
      </c>
      <c r="D703" t="str">
        <f>VLOOKUP(E703,[1]PDCL!$B$3:$C$34,2,)</f>
        <v>GI</v>
      </c>
      <c r="E703" t="s">
        <v>697</v>
      </c>
      <c r="F703" t="s">
        <v>715</v>
      </c>
      <c r="G703" s="4">
        <f>-IFERROR(VLOOKUP($F703,'[1]TD Z22K260 II por PN'!$C:$N,$A703,),)/1000+IFERROR(VLOOKUP(F703,[2]II!$F:$G,2,),)/1000</f>
        <v>0</v>
      </c>
      <c r="H703" s="4">
        <f>IFERROR(VLOOKUP($F703,'[3]Variações por PN'!$S$8:$T$2813,2,),)/1000/12-IFERROR(VLOOKUP(F703,'[4]TD por componente'!$A:$B,2,),)/1000/12</f>
        <v>5.3141156598831191E-5</v>
      </c>
      <c r="I703" s="4">
        <f t="shared" si="21"/>
        <v>-5.3141156598831191E-5</v>
      </c>
    </row>
    <row r="704" spans="1:9" x14ac:dyDescent="0.35">
      <c r="A704">
        <f t="shared" si="20"/>
        <v>2</v>
      </c>
      <c r="B704" t="s">
        <v>7</v>
      </c>
      <c r="C704">
        <v>1</v>
      </c>
      <c r="D704" t="str">
        <f>VLOOKUP(E704,[1]PDCL!$B$3:$C$34,2,)</f>
        <v>GI</v>
      </c>
      <c r="E704" t="s">
        <v>697</v>
      </c>
      <c r="F704" t="s">
        <v>716</v>
      </c>
      <c r="G704" s="4">
        <f>-IFERROR(VLOOKUP($F704,'[1]TD Z22K260 II por PN'!$C:$N,$A704,),)/1000+IFERROR(VLOOKUP(F704,[2]II!$F:$G,2,),)/1000</f>
        <v>5.9999999999999995E-4</v>
      </c>
      <c r="H704" s="4">
        <f>IFERROR(VLOOKUP($F704,'[3]Variações por PN'!$S$8:$T$2813,2,),)/1000/12-IFERROR(VLOOKUP(F704,'[4]TD por componente'!$A:$B,2,),)/1000/12</f>
        <v>-1.617140000096785E-2</v>
      </c>
      <c r="I704" s="4">
        <f t="shared" si="21"/>
        <v>1.677140000096785E-2</v>
      </c>
    </row>
    <row r="705" spans="1:9" x14ac:dyDescent="0.35">
      <c r="A705">
        <f t="shared" si="20"/>
        <v>2</v>
      </c>
      <c r="B705" t="s">
        <v>7</v>
      </c>
      <c r="C705">
        <v>1</v>
      </c>
      <c r="D705" t="str">
        <f>VLOOKUP(E705,[1]PDCL!$B$3:$C$34,2,)</f>
        <v>GI</v>
      </c>
      <c r="E705" t="s">
        <v>697</v>
      </c>
      <c r="F705" t="s">
        <v>717</v>
      </c>
      <c r="G705" s="4">
        <f>-IFERROR(VLOOKUP($F705,'[1]TD Z22K260 II por PN'!$C:$N,$A705,),)/1000+IFERROR(VLOOKUP(F705,[2]II!$F:$G,2,),)/1000</f>
        <v>1.2099999999999999E-3</v>
      </c>
      <c r="H705" s="4">
        <f>IFERROR(VLOOKUP($F705,'[3]Variações por PN'!$S$8:$T$2813,2,),)/1000/12-IFERROR(VLOOKUP(F705,'[4]TD por componente'!$A:$B,2,),)/1000/12</f>
        <v>1.6269309782502244E-4</v>
      </c>
      <c r="I705" s="4">
        <f t="shared" si="21"/>
        <v>1.0473069021749775E-3</v>
      </c>
    </row>
    <row r="706" spans="1:9" x14ac:dyDescent="0.35">
      <c r="A706">
        <f t="shared" si="20"/>
        <v>2</v>
      </c>
      <c r="B706" t="s">
        <v>7</v>
      </c>
      <c r="C706">
        <v>1</v>
      </c>
      <c r="D706" t="str">
        <f>VLOOKUP(E706,[1]PDCL!$B$3:$C$34,2,)</f>
        <v>GI</v>
      </c>
      <c r="E706" t="s">
        <v>697</v>
      </c>
      <c r="F706" t="s">
        <v>718</v>
      </c>
      <c r="G706" s="4">
        <f>-IFERROR(VLOOKUP($F706,'[1]TD Z22K260 II por PN'!$C:$N,$A706,),)/1000+IFERROR(VLOOKUP(F706,[2]II!$F:$G,2,),)/1000</f>
        <v>0</v>
      </c>
      <c r="H706" s="4">
        <f>IFERROR(VLOOKUP($F706,'[3]Variações por PN'!$S$8:$T$2813,2,),)/1000/12-IFERROR(VLOOKUP(F706,'[4]TD por componente'!$A:$B,2,),)/1000/12</f>
        <v>8.1922431092095851E-5</v>
      </c>
      <c r="I706" s="4">
        <f t="shared" si="21"/>
        <v>-8.1922431092095851E-5</v>
      </c>
    </row>
    <row r="707" spans="1:9" x14ac:dyDescent="0.35">
      <c r="A707">
        <f t="shared" ref="A707:A770" si="22">C707+1</f>
        <v>2</v>
      </c>
      <c r="B707" t="s">
        <v>7</v>
      </c>
      <c r="C707">
        <v>1</v>
      </c>
      <c r="D707" t="str">
        <f>VLOOKUP(E707,[1]PDCL!$B$3:$C$34,2,)</f>
        <v>GI</v>
      </c>
      <c r="E707" t="s">
        <v>697</v>
      </c>
      <c r="F707" t="s">
        <v>719</v>
      </c>
      <c r="G707" s="4">
        <f>-IFERROR(VLOOKUP($F707,'[1]TD Z22K260 II por PN'!$C:$N,$A707,),)/1000+IFERROR(VLOOKUP(F707,[2]II!$F:$G,2,),)/1000</f>
        <v>1.39E-3</v>
      </c>
      <c r="H707" s="4">
        <f>IFERROR(VLOOKUP($F707,'[3]Variações por PN'!$S$8:$T$2813,2,),)/1000/12-IFERROR(VLOOKUP(F707,'[4]TD por componente'!$A:$B,2,),)/1000/12</f>
        <v>2.2987108246994696E-3</v>
      </c>
      <c r="I707" s="4">
        <f t="shared" ref="I707:I770" si="23">G707-H707</f>
        <v>-9.087108246994696E-4</v>
      </c>
    </row>
    <row r="708" spans="1:9" x14ac:dyDescent="0.35">
      <c r="A708">
        <f t="shared" si="22"/>
        <v>2</v>
      </c>
      <c r="B708" t="s">
        <v>7</v>
      </c>
      <c r="C708">
        <v>1</v>
      </c>
      <c r="D708" t="str">
        <f>VLOOKUP(E708,[1]PDCL!$B$3:$C$34,2,)</f>
        <v>GI</v>
      </c>
      <c r="E708" t="s">
        <v>697</v>
      </c>
      <c r="F708" t="s">
        <v>720</v>
      </c>
      <c r="G708" s="4">
        <f>-IFERROR(VLOOKUP($F708,'[1]TD Z22K260 II por PN'!$C:$N,$A708,),)/1000+IFERROR(VLOOKUP(F708,[2]II!$F:$G,2,),)/1000</f>
        <v>-0.13027</v>
      </c>
      <c r="H708" s="4">
        <f>IFERROR(VLOOKUP($F708,'[3]Variações por PN'!$S$8:$T$2813,2,),)/1000/12-IFERROR(VLOOKUP(F708,'[4]TD por componente'!$A:$B,2,),)/1000/12</f>
        <v>7.4146832387926996E-5</v>
      </c>
      <c r="I708" s="4">
        <f t="shared" si="23"/>
        <v>-0.13034414683238793</v>
      </c>
    </row>
    <row r="709" spans="1:9" x14ac:dyDescent="0.35">
      <c r="A709">
        <f t="shared" si="22"/>
        <v>2</v>
      </c>
      <c r="B709" t="s">
        <v>7</v>
      </c>
      <c r="C709">
        <v>1</v>
      </c>
      <c r="D709" t="str">
        <f>VLOOKUP(E709,[1]PDCL!$B$3:$C$34,2,)</f>
        <v>GI</v>
      </c>
      <c r="E709" t="s">
        <v>697</v>
      </c>
      <c r="F709" t="s">
        <v>721</v>
      </c>
      <c r="G709" s="4">
        <f>-IFERROR(VLOOKUP($F709,'[1]TD Z22K260 II por PN'!$C:$N,$A709,),)/1000+IFERROR(VLOOKUP(F709,[2]II!$F:$G,2,),)/1000</f>
        <v>0</v>
      </c>
      <c r="H709" s="4">
        <f>IFERROR(VLOOKUP($F709,'[3]Variações por PN'!$S$8:$T$2813,2,),)/1000/12-IFERROR(VLOOKUP(F709,'[4]TD por componente'!$A:$B,2,),)/1000/12</f>
        <v>-1.2930227340708457E-4</v>
      </c>
      <c r="I709" s="4">
        <f t="shared" si="23"/>
        <v>1.2930227340708457E-4</v>
      </c>
    </row>
    <row r="710" spans="1:9" x14ac:dyDescent="0.35">
      <c r="A710">
        <f t="shared" si="22"/>
        <v>2</v>
      </c>
      <c r="B710" t="s">
        <v>7</v>
      </c>
      <c r="C710">
        <v>1</v>
      </c>
      <c r="D710" t="str">
        <f>VLOOKUP(E710,[1]PDCL!$B$3:$C$34,2,)</f>
        <v>GI</v>
      </c>
      <c r="E710" t="s">
        <v>697</v>
      </c>
      <c r="F710" t="s">
        <v>722</v>
      </c>
      <c r="G710" s="4">
        <f>-IFERROR(VLOOKUP($F710,'[1]TD Z22K260 II por PN'!$C:$N,$A710,),)/1000+IFERROR(VLOOKUP(F710,[2]II!$F:$G,2,),)/1000</f>
        <v>0</v>
      </c>
      <c r="H710" s="4">
        <f>IFERROR(VLOOKUP($F710,'[3]Variações por PN'!$S$8:$T$2813,2,),)/1000/12-IFERROR(VLOOKUP(F710,'[4]TD por componente'!$A:$B,2,),)/1000/12</f>
        <v>1.5133318717158358E-5</v>
      </c>
      <c r="I710" s="4">
        <f t="shared" si="23"/>
        <v>-1.5133318717158358E-5</v>
      </c>
    </row>
    <row r="711" spans="1:9" x14ac:dyDescent="0.35">
      <c r="A711">
        <f t="shared" si="22"/>
        <v>2</v>
      </c>
      <c r="B711" t="s">
        <v>7</v>
      </c>
      <c r="C711">
        <v>1</v>
      </c>
      <c r="D711" t="str">
        <f>VLOOKUP(E711,[1]PDCL!$B$3:$C$34,2,)</f>
        <v>GI</v>
      </c>
      <c r="E711" t="s">
        <v>697</v>
      </c>
      <c r="F711" t="s">
        <v>723</v>
      </c>
      <c r="G711" s="4">
        <f>-IFERROR(VLOOKUP($F711,'[1]TD Z22K260 II por PN'!$C:$N,$A711,),)/1000+IFERROR(VLOOKUP(F711,[2]II!$F:$G,2,),)/1000</f>
        <v>-0.56084000000000012</v>
      </c>
      <c r="H711" s="4">
        <f>IFERROR(VLOOKUP($F711,'[3]Variações por PN'!$S$8:$T$2813,2,),)/1000/12-IFERROR(VLOOKUP(F711,'[4]TD por componente'!$A:$B,2,),)/1000/12</f>
        <v>-2.9613716605143402E-3</v>
      </c>
      <c r="I711" s="4">
        <f t="shared" si="23"/>
        <v>-0.55787862833948576</v>
      </c>
    </row>
    <row r="712" spans="1:9" x14ac:dyDescent="0.35">
      <c r="A712">
        <f t="shared" si="22"/>
        <v>2</v>
      </c>
      <c r="B712" t="s">
        <v>7</v>
      </c>
      <c r="C712">
        <v>1</v>
      </c>
      <c r="D712" t="str">
        <f>VLOOKUP(E712,[1]PDCL!$B$3:$C$34,2,)</f>
        <v>GI</v>
      </c>
      <c r="E712" t="s">
        <v>697</v>
      </c>
      <c r="F712" t="s">
        <v>724</v>
      </c>
      <c r="G712" s="4">
        <f>-IFERROR(VLOOKUP($F712,'[1]TD Z22K260 II por PN'!$C:$N,$A712,),)/1000+IFERROR(VLOOKUP(F712,[2]II!$F:$G,2,),)/1000</f>
        <v>1.307E-2</v>
      </c>
      <c r="H712" s="4">
        <f>IFERROR(VLOOKUP($F712,'[3]Variações por PN'!$S$8:$T$2813,2,),)/1000/12-IFERROR(VLOOKUP(F712,'[4]TD por componente'!$A:$B,2,),)/1000/12</f>
        <v>-5.6598487142855069E-3</v>
      </c>
      <c r="I712" s="4">
        <f t="shared" si="23"/>
        <v>1.8729848714285506E-2</v>
      </c>
    </row>
    <row r="713" spans="1:9" x14ac:dyDescent="0.35">
      <c r="A713">
        <f t="shared" si="22"/>
        <v>2</v>
      </c>
      <c r="B713" t="s">
        <v>7</v>
      </c>
      <c r="C713">
        <v>1</v>
      </c>
      <c r="D713" t="str">
        <f>VLOOKUP(E713,[1]PDCL!$B$3:$C$34,2,)</f>
        <v>GI</v>
      </c>
      <c r="E713" t="s">
        <v>697</v>
      </c>
      <c r="F713" t="s">
        <v>725</v>
      </c>
      <c r="G713" s="4">
        <f>-IFERROR(VLOOKUP($F713,'[1]TD Z22K260 II por PN'!$C:$N,$A713,),)/1000+IFERROR(VLOOKUP(F713,[2]II!$F:$G,2,),)/1000</f>
        <v>-2.3493499999999998</v>
      </c>
      <c r="H713" s="4">
        <f>IFERROR(VLOOKUP($F713,'[3]Variações por PN'!$S$8:$T$2813,2,),)/1000/12-IFERROR(VLOOKUP(F713,'[4]TD por componente'!$A:$B,2,),)/1000/12</f>
        <v>4.424967405359344E-4</v>
      </c>
      <c r="I713" s="4">
        <f t="shared" si="23"/>
        <v>-2.3497924967405357</v>
      </c>
    </row>
    <row r="714" spans="1:9" x14ac:dyDescent="0.35">
      <c r="A714">
        <f t="shared" si="22"/>
        <v>2</v>
      </c>
      <c r="B714" t="s">
        <v>7</v>
      </c>
      <c r="C714">
        <v>1</v>
      </c>
      <c r="D714" t="str">
        <f>VLOOKUP(E714,[1]PDCL!$B$3:$C$34,2,)</f>
        <v>GI</v>
      </c>
      <c r="E714" t="s">
        <v>697</v>
      </c>
      <c r="F714" t="s">
        <v>726</v>
      </c>
      <c r="G714" s="4">
        <f>-IFERROR(VLOOKUP($F714,'[1]TD Z22K260 II por PN'!$C:$N,$A714,),)/1000+IFERROR(VLOOKUP(F714,[2]II!$F:$G,2,),)/1000</f>
        <v>0</v>
      </c>
      <c r="H714" s="4">
        <f>IFERROR(VLOOKUP($F714,'[3]Variações por PN'!$S$8:$T$2813,2,),)/1000/12-IFERROR(VLOOKUP(F714,'[4]TD por componente'!$A:$B,2,),)/1000/12</f>
        <v>3.4475565491511874E-6</v>
      </c>
      <c r="I714" s="4">
        <f t="shared" si="23"/>
        <v>-3.4475565491511874E-6</v>
      </c>
    </row>
    <row r="715" spans="1:9" x14ac:dyDescent="0.35">
      <c r="A715">
        <f t="shared" si="22"/>
        <v>2</v>
      </c>
      <c r="B715" t="s">
        <v>7</v>
      </c>
      <c r="C715">
        <v>1</v>
      </c>
      <c r="D715" t="str">
        <f>VLOOKUP(E715,[1]PDCL!$B$3:$C$34,2,)</f>
        <v>GI</v>
      </c>
      <c r="E715" t="s">
        <v>697</v>
      </c>
      <c r="F715" t="s">
        <v>727</v>
      </c>
      <c r="G715" s="4">
        <f>-IFERROR(VLOOKUP($F715,'[1]TD Z22K260 II por PN'!$C:$N,$A715,),)/1000+IFERROR(VLOOKUP(F715,[2]II!$F:$G,2,),)/1000</f>
        <v>0</v>
      </c>
      <c r="H715" s="4">
        <f>IFERROR(VLOOKUP($F715,'[3]Variações por PN'!$S$8:$T$2813,2,),)/1000/12-IFERROR(VLOOKUP(F715,'[4]TD por componente'!$A:$B,2,),)/1000/12</f>
        <v>1.9292380719415785E-4</v>
      </c>
      <c r="I715" s="4">
        <f t="shared" si="23"/>
        <v>-1.9292380719415785E-4</v>
      </c>
    </row>
    <row r="716" spans="1:9" x14ac:dyDescent="0.35">
      <c r="A716">
        <f t="shared" si="22"/>
        <v>2</v>
      </c>
      <c r="B716" t="s">
        <v>7</v>
      </c>
      <c r="C716">
        <v>1</v>
      </c>
      <c r="D716" t="str">
        <f>VLOOKUP(E716,[1]PDCL!$B$3:$C$34,2,)</f>
        <v>GI</v>
      </c>
      <c r="E716" t="s">
        <v>697</v>
      </c>
      <c r="F716" t="s">
        <v>728</v>
      </c>
      <c r="G716" s="4">
        <f>-IFERROR(VLOOKUP($F716,'[1]TD Z22K260 II por PN'!$C:$N,$A716,),)/1000+IFERROR(VLOOKUP(F716,[2]II!$F:$G,2,),)/1000</f>
        <v>0</v>
      </c>
      <c r="H716" s="4">
        <f>IFERROR(VLOOKUP($F716,'[3]Variações por PN'!$S$8:$T$2813,2,),)/1000/12-IFERROR(VLOOKUP(F716,'[4]TD por componente'!$A:$B,2,),)/1000/12</f>
        <v>-1.1423036010320402E-3</v>
      </c>
      <c r="I716" s="4">
        <f t="shared" si="23"/>
        <v>1.1423036010320402E-3</v>
      </c>
    </row>
    <row r="717" spans="1:9" x14ac:dyDescent="0.35">
      <c r="A717">
        <f t="shared" si="22"/>
        <v>2</v>
      </c>
      <c r="B717" t="s">
        <v>7</v>
      </c>
      <c r="C717">
        <v>1</v>
      </c>
      <c r="D717" t="str">
        <f>VLOOKUP(E717,[1]PDCL!$B$3:$C$34,2,)</f>
        <v>GI</v>
      </c>
      <c r="E717" t="s">
        <v>697</v>
      </c>
      <c r="F717" t="s">
        <v>729</v>
      </c>
      <c r="G717" s="4">
        <f>-IFERROR(VLOOKUP($F717,'[1]TD Z22K260 II por PN'!$C:$N,$A717,),)/1000+IFERROR(VLOOKUP(F717,[2]II!$F:$G,2,),)/1000</f>
        <v>4.0400000000000002E-3</v>
      </c>
      <c r="H717" s="4">
        <f>IFERROR(VLOOKUP($F717,'[3]Variações por PN'!$S$8:$T$2813,2,),)/1000/12-IFERROR(VLOOKUP(F717,'[4]TD por componente'!$A:$B,2,),)/1000/12</f>
        <v>9.466948730695511E-4</v>
      </c>
      <c r="I717" s="4">
        <f t="shared" si="23"/>
        <v>3.093305126930449E-3</v>
      </c>
    </row>
    <row r="718" spans="1:9" x14ac:dyDescent="0.35">
      <c r="A718">
        <f t="shared" si="22"/>
        <v>2</v>
      </c>
      <c r="B718" t="s">
        <v>7</v>
      </c>
      <c r="C718">
        <v>1</v>
      </c>
      <c r="D718" t="str">
        <f>VLOOKUP(E718,[1]PDCL!$B$3:$C$34,2,)</f>
        <v>GI</v>
      </c>
      <c r="E718" t="s">
        <v>697</v>
      </c>
      <c r="F718" t="s">
        <v>730</v>
      </c>
      <c r="G718" s="4">
        <f>-IFERROR(VLOOKUP($F718,'[1]TD Z22K260 II por PN'!$C:$N,$A718,),)/1000+IFERROR(VLOOKUP(F718,[2]II!$F:$G,2,),)/1000</f>
        <v>0</v>
      </c>
      <c r="H718" s="4">
        <f>IFERROR(VLOOKUP($F718,'[3]Variações por PN'!$S$8:$T$2813,2,),)/1000/12-IFERROR(VLOOKUP(F718,'[4]TD por componente'!$A:$B,2,),)/1000/12</f>
        <v>0</v>
      </c>
      <c r="I718" s="4">
        <f t="shared" si="23"/>
        <v>0</v>
      </c>
    </row>
    <row r="719" spans="1:9" x14ac:dyDescent="0.35">
      <c r="A719">
        <f t="shared" si="22"/>
        <v>2</v>
      </c>
      <c r="B719" t="s">
        <v>7</v>
      </c>
      <c r="C719">
        <v>1</v>
      </c>
      <c r="D719" t="str">
        <f>VLOOKUP(E719,[1]PDCL!$B$3:$C$34,2,)</f>
        <v>GI</v>
      </c>
      <c r="E719" t="s">
        <v>697</v>
      </c>
      <c r="F719" t="s">
        <v>731</v>
      </c>
      <c r="G719" s="4">
        <f>-IFERROR(VLOOKUP($F719,'[1]TD Z22K260 II por PN'!$C:$N,$A719,),)/1000+IFERROR(VLOOKUP(F719,[2]II!$F:$G,2,),)/1000</f>
        <v>5.1700000000000001E-3</v>
      </c>
      <c r="H719" s="4">
        <f>IFERROR(VLOOKUP($F719,'[3]Variações por PN'!$S$8:$T$2813,2,),)/1000/12-IFERROR(VLOOKUP(F719,'[4]TD por componente'!$A:$B,2,),)/1000/12</f>
        <v>-1.6920032283983768</v>
      </c>
      <c r="I719" s="4">
        <f t="shared" si="23"/>
        <v>1.6971732283983767</v>
      </c>
    </row>
    <row r="720" spans="1:9" x14ac:dyDescent="0.35">
      <c r="A720">
        <f t="shared" si="22"/>
        <v>2</v>
      </c>
      <c r="B720" t="s">
        <v>7</v>
      </c>
      <c r="C720">
        <v>1</v>
      </c>
      <c r="D720" t="str">
        <f>VLOOKUP(E720,[1]PDCL!$B$3:$C$34,2,)</f>
        <v>GI</v>
      </c>
      <c r="E720" t="s">
        <v>697</v>
      </c>
      <c r="F720" t="s">
        <v>732</v>
      </c>
      <c r="G720" s="4">
        <f>-IFERROR(VLOOKUP($F720,'[1]TD Z22K260 II por PN'!$C:$N,$A720,),)/1000+IFERROR(VLOOKUP(F720,[2]II!$F:$G,2,),)/1000</f>
        <v>0</v>
      </c>
      <c r="H720" s="4">
        <f>IFERROR(VLOOKUP($F720,'[3]Variações por PN'!$S$8:$T$2813,2,),)/1000/12-IFERROR(VLOOKUP(F720,'[4]TD por componente'!$A:$B,2,),)/1000/12</f>
        <v>3.8743101678235803E-5</v>
      </c>
      <c r="I720" s="4">
        <f t="shared" si="23"/>
        <v>-3.8743101678235803E-5</v>
      </c>
    </row>
    <row r="721" spans="1:9" x14ac:dyDescent="0.35">
      <c r="A721">
        <f t="shared" si="22"/>
        <v>2</v>
      </c>
      <c r="B721" t="s">
        <v>7</v>
      </c>
      <c r="C721">
        <v>1</v>
      </c>
      <c r="D721" t="str">
        <f>VLOOKUP(E721,[1]PDCL!$B$3:$C$34,2,)</f>
        <v>GI</v>
      </c>
      <c r="E721" t="s">
        <v>697</v>
      </c>
      <c r="F721" t="s">
        <v>733</v>
      </c>
      <c r="G721" s="4">
        <f>-IFERROR(VLOOKUP($F721,'[1]TD Z22K260 II por PN'!$C:$N,$A721,),)/1000+IFERROR(VLOOKUP(F721,[2]II!$F:$G,2,),)/1000</f>
        <v>1.8149999999999999E-2</v>
      </c>
      <c r="H721" s="4">
        <f>IFERROR(VLOOKUP($F721,'[3]Variações por PN'!$S$8:$T$2813,2,),)/1000/12-IFERROR(VLOOKUP(F721,'[4]TD por componente'!$A:$B,2,),)/1000/12</f>
        <v>-8.0875904408998171E-4</v>
      </c>
      <c r="I721" s="4">
        <f t="shared" si="23"/>
        <v>1.895875904408998E-2</v>
      </c>
    </row>
    <row r="722" spans="1:9" x14ac:dyDescent="0.35">
      <c r="A722">
        <f t="shared" si="22"/>
        <v>2</v>
      </c>
      <c r="B722" t="s">
        <v>7</v>
      </c>
      <c r="C722">
        <v>1</v>
      </c>
      <c r="D722" t="str">
        <f>VLOOKUP(E722,[1]PDCL!$B$3:$C$34,2,)</f>
        <v>GI</v>
      </c>
      <c r="E722" t="s">
        <v>697</v>
      </c>
      <c r="F722" t="s">
        <v>734</v>
      </c>
      <c r="G722" s="4">
        <f>-IFERROR(VLOOKUP($F722,'[1]TD Z22K260 II por PN'!$C:$N,$A722,),)/1000+IFERROR(VLOOKUP(F722,[2]II!$F:$G,2,),)/1000</f>
        <v>0</v>
      </c>
      <c r="H722" s="4">
        <f>IFERROR(VLOOKUP($F722,'[3]Variações por PN'!$S$8:$T$2813,2,),)/1000/12-IFERROR(VLOOKUP(F722,'[4]TD por componente'!$A:$B,2,),)/1000/12</f>
        <v>9.2015337971635832E-5</v>
      </c>
      <c r="I722" s="4">
        <f t="shared" si="23"/>
        <v>-9.2015337971635832E-5</v>
      </c>
    </row>
    <row r="723" spans="1:9" x14ac:dyDescent="0.35">
      <c r="A723">
        <f t="shared" si="22"/>
        <v>2</v>
      </c>
      <c r="B723" t="s">
        <v>7</v>
      </c>
      <c r="C723">
        <v>1</v>
      </c>
      <c r="D723" t="str">
        <f>VLOOKUP(E723,[1]PDCL!$B$3:$C$34,2,)</f>
        <v>GI</v>
      </c>
      <c r="E723" t="s">
        <v>697</v>
      </c>
      <c r="F723" t="s">
        <v>735</v>
      </c>
      <c r="G723" s="4">
        <f>-IFERROR(VLOOKUP($F723,'[1]TD Z22K260 II por PN'!$C:$N,$A723,),)/1000+IFERROR(VLOOKUP(F723,[2]II!$F:$G,2,),)/1000</f>
        <v>0</v>
      </c>
      <c r="H723" s="4">
        <f>IFERROR(VLOOKUP($F723,'[3]Variações por PN'!$S$8:$T$2813,2,),)/1000/12-IFERROR(VLOOKUP(F723,'[4]TD por componente'!$A:$B,2,),)/1000/12</f>
        <v>-1.9144638078188683E-2</v>
      </c>
      <c r="I723" s="4">
        <f t="shared" si="23"/>
        <v>1.9144638078188683E-2</v>
      </c>
    </row>
    <row r="724" spans="1:9" x14ac:dyDescent="0.35">
      <c r="A724">
        <f t="shared" si="22"/>
        <v>2</v>
      </c>
      <c r="B724" t="s">
        <v>7</v>
      </c>
      <c r="C724">
        <v>1</v>
      </c>
      <c r="D724" t="str">
        <f>VLOOKUP(E724,[1]PDCL!$B$3:$C$34,2,)</f>
        <v>GI</v>
      </c>
      <c r="E724" t="s">
        <v>697</v>
      </c>
      <c r="F724" t="s">
        <v>736</v>
      </c>
      <c r="G724" s="4">
        <f>-IFERROR(VLOOKUP($F724,'[1]TD Z22K260 II por PN'!$C:$N,$A724,),)/1000+IFERROR(VLOOKUP(F724,[2]II!$F:$G,2,),)/1000</f>
        <v>-2.3708</v>
      </c>
      <c r="H724" s="4">
        <f>IFERROR(VLOOKUP($F724,'[3]Variações por PN'!$S$8:$T$2813,2,),)/1000/12-IFERROR(VLOOKUP(F724,'[4]TD por componente'!$A:$B,2,),)/1000/12</f>
        <v>-9.0780349492589563E-2</v>
      </c>
      <c r="I724" s="4">
        <f t="shared" si="23"/>
        <v>-2.2800196505074104</v>
      </c>
    </row>
    <row r="725" spans="1:9" x14ac:dyDescent="0.35">
      <c r="A725">
        <f t="shared" si="22"/>
        <v>2</v>
      </c>
      <c r="B725" t="s">
        <v>7</v>
      </c>
      <c r="C725">
        <v>1</v>
      </c>
      <c r="D725" t="str">
        <f>VLOOKUP(E725,[1]PDCL!$B$3:$C$34,2,)</f>
        <v>GI</v>
      </c>
      <c r="E725" t="s">
        <v>697</v>
      </c>
      <c r="F725" t="s">
        <v>737</v>
      </c>
      <c r="G725" s="4">
        <f>-IFERROR(VLOOKUP($F725,'[1]TD Z22K260 II por PN'!$C:$N,$A725,),)/1000+IFERROR(VLOOKUP(F725,[2]II!$F:$G,2,),)/1000</f>
        <v>0</v>
      </c>
      <c r="H725" s="4">
        <f>IFERROR(VLOOKUP($F725,'[3]Variações por PN'!$S$8:$T$2813,2,),)/1000/12-IFERROR(VLOOKUP(F725,'[4]TD por componente'!$A:$B,2,),)/1000/12</f>
        <v>1.3307836949810082E-5</v>
      </c>
      <c r="I725" s="4">
        <f t="shared" si="23"/>
        <v>-1.3307836949810082E-5</v>
      </c>
    </row>
    <row r="726" spans="1:9" x14ac:dyDescent="0.35">
      <c r="A726">
        <f t="shared" si="22"/>
        <v>2</v>
      </c>
      <c r="B726" t="s">
        <v>7</v>
      </c>
      <c r="C726">
        <v>1</v>
      </c>
      <c r="D726" t="str">
        <f>VLOOKUP(E726,[1]PDCL!$B$3:$C$34,2,)</f>
        <v>GI</v>
      </c>
      <c r="E726" t="s">
        <v>697</v>
      </c>
      <c r="F726" t="s">
        <v>738</v>
      </c>
      <c r="G726" s="4">
        <f>-IFERROR(VLOOKUP($F726,'[1]TD Z22K260 II por PN'!$C:$N,$A726,),)/1000+IFERROR(VLOOKUP(F726,[2]II!$F:$G,2,),)/1000</f>
        <v>0</v>
      </c>
      <c r="H726" s="4">
        <f>IFERROR(VLOOKUP($F726,'[3]Variações por PN'!$S$8:$T$2813,2,),)/1000/12-IFERROR(VLOOKUP(F726,'[4]TD por componente'!$A:$B,2,),)/1000/12</f>
        <v>2.4903426122104125E-4</v>
      </c>
      <c r="I726" s="4">
        <f t="shared" si="23"/>
        <v>-2.4903426122104125E-4</v>
      </c>
    </row>
    <row r="727" spans="1:9" x14ac:dyDescent="0.35">
      <c r="A727">
        <f t="shared" si="22"/>
        <v>2</v>
      </c>
      <c r="B727" t="s">
        <v>7</v>
      </c>
      <c r="C727">
        <v>1</v>
      </c>
      <c r="D727" t="str">
        <f>VLOOKUP(E727,[1]PDCL!$B$3:$C$34,2,)</f>
        <v>GI</v>
      </c>
      <c r="E727" t="s">
        <v>697</v>
      </c>
      <c r="F727" t="s">
        <v>739</v>
      </c>
      <c r="G727" s="4">
        <f>-IFERROR(VLOOKUP($F727,'[1]TD Z22K260 II por PN'!$C:$N,$A727,),)/1000+IFERROR(VLOOKUP(F727,[2]II!$F:$G,2,),)/1000</f>
        <v>7.7999999999999999E-4</v>
      </c>
      <c r="H727" s="4">
        <f>IFERROR(VLOOKUP($F727,'[3]Variações por PN'!$S$8:$T$2813,2,),)/1000/12-IFERROR(VLOOKUP(F727,'[4]TD por componente'!$A:$B,2,),)/1000/12</f>
        <v>3.6839331485091033E-4</v>
      </c>
      <c r="I727" s="4">
        <f t="shared" si="23"/>
        <v>4.1160668514908966E-4</v>
      </c>
    </row>
    <row r="728" spans="1:9" x14ac:dyDescent="0.35">
      <c r="A728">
        <f t="shared" si="22"/>
        <v>2</v>
      </c>
      <c r="B728" t="s">
        <v>7</v>
      </c>
      <c r="C728">
        <v>1</v>
      </c>
      <c r="D728" t="str">
        <f>VLOOKUP(E728,[1]PDCL!$B$3:$C$34,2,)</f>
        <v>GI</v>
      </c>
      <c r="E728" t="s">
        <v>697</v>
      </c>
      <c r="F728" t="s">
        <v>740</v>
      </c>
      <c r="G728" s="4">
        <f>-IFERROR(VLOOKUP($F728,'[1]TD Z22K260 II por PN'!$C:$N,$A728,),)/1000+IFERROR(VLOOKUP(F728,[2]II!$F:$G,2,),)/1000</f>
        <v>0</v>
      </c>
      <c r="H728" s="4">
        <f>IFERROR(VLOOKUP($F728,'[3]Variações por PN'!$S$8:$T$2813,2,),)/1000/12-IFERROR(VLOOKUP(F728,'[4]TD por componente'!$A:$B,2,),)/1000/12</f>
        <v>2.1447669217373761E-4</v>
      </c>
      <c r="I728" s="4">
        <f t="shared" si="23"/>
        <v>-2.1447669217373761E-4</v>
      </c>
    </row>
    <row r="729" spans="1:9" x14ac:dyDescent="0.35">
      <c r="A729">
        <f t="shared" si="22"/>
        <v>2</v>
      </c>
      <c r="B729" t="s">
        <v>7</v>
      </c>
      <c r="C729">
        <v>1</v>
      </c>
      <c r="D729" t="str">
        <f>VLOOKUP(E729,[1]PDCL!$B$3:$C$34,2,)</f>
        <v>GI</v>
      </c>
      <c r="E729" t="s">
        <v>697</v>
      </c>
      <c r="F729" t="s">
        <v>741</v>
      </c>
      <c r="G729" s="4">
        <f>-IFERROR(VLOOKUP($F729,'[1]TD Z22K260 II por PN'!$C:$N,$A729,),)/1000+IFERROR(VLOOKUP(F729,[2]II!$F:$G,2,),)/1000</f>
        <v>0</v>
      </c>
      <c r="H729" s="4">
        <f>IFERROR(VLOOKUP($F729,'[3]Variações por PN'!$S$8:$T$2813,2,),)/1000/12-IFERROR(VLOOKUP(F729,'[4]TD por componente'!$A:$B,2,),)/1000/12</f>
        <v>7.0467322451039157E-4</v>
      </c>
      <c r="I729" s="4">
        <f t="shared" si="23"/>
        <v>-7.0467322451039157E-4</v>
      </c>
    </row>
    <row r="730" spans="1:9" x14ac:dyDescent="0.35">
      <c r="A730">
        <f t="shared" si="22"/>
        <v>2</v>
      </c>
      <c r="B730" t="s">
        <v>7</v>
      </c>
      <c r="C730">
        <v>1</v>
      </c>
      <c r="D730" t="str">
        <f>VLOOKUP(E730,[1]PDCL!$B$3:$C$34,2,)</f>
        <v>GI</v>
      </c>
      <c r="E730" t="s">
        <v>697</v>
      </c>
      <c r="F730" t="s">
        <v>742</v>
      </c>
      <c r="G730" s="4">
        <f>-IFERROR(VLOOKUP($F730,'[1]TD Z22K260 II por PN'!$C:$N,$A730,),)/1000+IFERROR(VLOOKUP(F730,[2]II!$F:$G,2,),)/1000</f>
        <v>1.512E-2</v>
      </c>
      <c r="H730" s="4">
        <f>IFERROR(VLOOKUP($F730,'[3]Variações por PN'!$S$8:$T$2813,2,),)/1000/12-IFERROR(VLOOKUP(F730,'[4]TD por componente'!$A:$B,2,),)/1000/12</f>
        <v>2.3182554071975877E-4</v>
      </c>
      <c r="I730" s="4">
        <f t="shared" si="23"/>
        <v>1.4888174459280241E-2</v>
      </c>
    </row>
    <row r="731" spans="1:9" x14ac:dyDescent="0.35">
      <c r="A731">
        <f t="shared" si="22"/>
        <v>2</v>
      </c>
      <c r="B731" t="s">
        <v>7</v>
      </c>
      <c r="C731">
        <v>1</v>
      </c>
      <c r="D731" t="str">
        <f>VLOOKUP(E731,[1]PDCL!$B$3:$C$34,2,)</f>
        <v>GI</v>
      </c>
      <c r="E731" t="s">
        <v>697</v>
      </c>
      <c r="F731" t="s">
        <v>743</v>
      </c>
      <c r="G731" s="4">
        <f>-IFERROR(VLOOKUP($F731,'[1]TD Z22K260 II por PN'!$C:$N,$A731,),)/1000+IFERROR(VLOOKUP(F731,[2]II!$F:$G,2,),)/1000</f>
        <v>0</v>
      </c>
      <c r="H731" s="4">
        <f>IFERROR(VLOOKUP($F731,'[3]Variações por PN'!$S$8:$T$2813,2,),)/1000/12-IFERROR(VLOOKUP(F731,'[4]TD por componente'!$A:$B,2,),)/1000/12</f>
        <v>3.6177142581381126E-5</v>
      </c>
      <c r="I731" s="4">
        <f t="shared" si="23"/>
        <v>-3.6177142581381126E-5</v>
      </c>
    </row>
    <row r="732" spans="1:9" x14ac:dyDescent="0.35">
      <c r="A732">
        <f t="shared" si="22"/>
        <v>2</v>
      </c>
      <c r="B732" t="s">
        <v>7</v>
      </c>
      <c r="C732">
        <v>1</v>
      </c>
      <c r="D732" t="str">
        <f>VLOOKUP(E732,[1]PDCL!$B$3:$C$34,2,)</f>
        <v>GI</v>
      </c>
      <c r="E732" t="s">
        <v>697</v>
      </c>
      <c r="F732" t="s">
        <v>744</v>
      </c>
      <c r="G732" s="4">
        <f>-IFERROR(VLOOKUP($F732,'[1]TD Z22K260 II por PN'!$C:$N,$A732,),)/1000+IFERROR(VLOOKUP(F732,[2]II!$F:$G,2,),)/1000</f>
        <v>1.6000000000000001E-4</v>
      </c>
      <c r="H732" s="4">
        <f>IFERROR(VLOOKUP($F732,'[3]Variações por PN'!$S$8:$T$2813,2,),)/1000/12-IFERROR(VLOOKUP(F732,'[4]TD por componente'!$A:$B,2,),)/1000/12</f>
        <v>-7.1883185537740711E-4</v>
      </c>
      <c r="I732" s="4">
        <f t="shared" si="23"/>
        <v>8.7883185537740709E-4</v>
      </c>
    </row>
    <row r="733" spans="1:9" x14ac:dyDescent="0.35">
      <c r="A733">
        <f t="shared" si="22"/>
        <v>2</v>
      </c>
      <c r="B733" t="s">
        <v>7</v>
      </c>
      <c r="C733">
        <v>1</v>
      </c>
      <c r="D733" t="str">
        <f>VLOOKUP(E733,[1]PDCL!$B$3:$C$34,2,)</f>
        <v>GI</v>
      </c>
      <c r="E733" t="s">
        <v>697</v>
      </c>
      <c r="F733" t="s">
        <v>745</v>
      </c>
      <c r="G733" s="4">
        <f>-IFERROR(VLOOKUP($F733,'[1]TD Z22K260 II por PN'!$C:$N,$A733,),)/1000+IFERROR(VLOOKUP(F733,[2]II!$F:$G,2,),)/1000</f>
        <v>0</v>
      </c>
      <c r="H733" s="4">
        <f>IFERROR(VLOOKUP($F733,'[3]Variações por PN'!$S$8:$T$2813,2,),)/1000/12-IFERROR(VLOOKUP(F733,'[4]TD por componente'!$A:$B,2,),)/1000/12</f>
        <v>-0.25303249705014552</v>
      </c>
      <c r="I733" s="4">
        <f t="shared" si="23"/>
        <v>0.25303249705014552</v>
      </c>
    </row>
    <row r="734" spans="1:9" x14ac:dyDescent="0.35">
      <c r="A734">
        <f t="shared" si="22"/>
        <v>2</v>
      </c>
      <c r="B734" t="s">
        <v>7</v>
      </c>
      <c r="C734">
        <v>1</v>
      </c>
      <c r="D734" t="str">
        <f>VLOOKUP(E734,[1]PDCL!$B$3:$C$34,2,)</f>
        <v>GI</v>
      </c>
      <c r="E734" t="s">
        <v>697</v>
      </c>
      <c r="F734" t="s">
        <v>746</v>
      </c>
      <c r="G734" s="4">
        <f>-IFERROR(VLOOKUP($F734,'[1]TD Z22K260 II por PN'!$C:$N,$A734,),)/1000+IFERROR(VLOOKUP(F734,[2]II!$F:$G,2,),)/1000</f>
        <v>5.4689999999999996E-2</v>
      </c>
      <c r="H734" s="4">
        <f>IFERROR(VLOOKUP($F734,'[3]Variações por PN'!$S$8:$T$2813,2,),)/1000/12-IFERROR(VLOOKUP(F734,'[4]TD por componente'!$A:$B,2,),)/1000/12</f>
        <v>-5.0489040360539326E-2</v>
      </c>
      <c r="I734" s="4">
        <f t="shared" si="23"/>
        <v>0.10517904036053932</v>
      </c>
    </row>
    <row r="735" spans="1:9" x14ac:dyDescent="0.35">
      <c r="A735">
        <f t="shared" si="22"/>
        <v>2</v>
      </c>
      <c r="B735" t="s">
        <v>7</v>
      </c>
      <c r="C735">
        <v>1</v>
      </c>
      <c r="D735" t="str">
        <f>VLOOKUP(E735,[1]PDCL!$B$3:$C$34,2,)</f>
        <v>GI</v>
      </c>
      <c r="E735" t="s">
        <v>697</v>
      </c>
      <c r="F735" t="s">
        <v>747</v>
      </c>
      <c r="G735" s="4">
        <f>-IFERROR(VLOOKUP($F735,'[1]TD Z22K260 II por PN'!$C:$N,$A735,),)/1000+IFERROR(VLOOKUP(F735,[2]II!$F:$G,2,),)/1000</f>
        <v>0</v>
      </c>
      <c r="H735" s="4">
        <f>IFERROR(VLOOKUP($F735,'[3]Variações por PN'!$S$8:$T$2813,2,),)/1000/12-IFERROR(VLOOKUP(F735,'[4]TD por componente'!$A:$B,2,),)/1000/12</f>
        <v>0</v>
      </c>
      <c r="I735" s="4">
        <f t="shared" si="23"/>
        <v>0</v>
      </c>
    </row>
    <row r="736" spans="1:9" x14ac:dyDescent="0.35">
      <c r="A736">
        <f t="shared" si="22"/>
        <v>2</v>
      </c>
      <c r="B736" t="s">
        <v>7</v>
      </c>
      <c r="C736">
        <v>1</v>
      </c>
      <c r="D736" t="str">
        <f>VLOOKUP(E736,[1]PDCL!$B$3:$C$34,2,)</f>
        <v>GI</v>
      </c>
      <c r="E736" t="s">
        <v>697</v>
      </c>
      <c r="F736" t="s">
        <v>748</v>
      </c>
      <c r="G736" s="4">
        <f>-IFERROR(VLOOKUP($F736,'[1]TD Z22K260 II por PN'!$C:$N,$A736,),)/1000+IFERROR(VLOOKUP(F736,[2]II!$F:$G,2,),)/1000</f>
        <v>-0.60459000000000007</v>
      </c>
      <c r="H736" s="4">
        <f>IFERROR(VLOOKUP($F736,'[3]Variações por PN'!$S$8:$T$2813,2,),)/1000/12-IFERROR(VLOOKUP(F736,'[4]TD por componente'!$A:$B,2,),)/1000/12</f>
        <v>5.9916729406122617E-3</v>
      </c>
      <c r="I736" s="4">
        <f t="shared" si="23"/>
        <v>-0.61058167294061239</v>
      </c>
    </row>
    <row r="737" spans="1:9" x14ac:dyDescent="0.35">
      <c r="A737">
        <f t="shared" si="22"/>
        <v>2</v>
      </c>
      <c r="B737" t="s">
        <v>7</v>
      </c>
      <c r="C737">
        <v>1</v>
      </c>
      <c r="D737" t="str">
        <f>VLOOKUP(E737,[1]PDCL!$B$3:$C$34,2,)</f>
        <v>GI</v>
      </c>
      <c r="E737" t="s">
        <v>697</v>
      </c>
      <c r="F737" t="s">
        <v>749</v>
      </c>
      <c r="G737" s="4">
        <f>-IFERROR(VLOOKUP($F737,'[1]TD Z22K260 II por PN'!$C:$N,$A737,),)/1000+IFERROR(VLOOKUP(F737,[2]II!$F:$G,2,),)/1000</f>
        <v>9.9699999999999997E-3</v>
      </c>
      <c r="H737" s="4">
        <f>IFERROR(VLOOKUP($F737,'[3]Variações por PN'!$S$8:$T$2813,2,),)/1000/12-IFERROR(VLOOKUP(F737,'[4]TD por componente'!$A:$B,2,),)/1000/12</f>
        <v>1.1368920235920162E-3</v>
      </c>
      <c r="I737" s="4">
        <f t="shared" si="23"/>
        <v>8.8331079764079837E-3</v>
      </c>
    </row>
    <row r="738" spans="1:9" x14ac:dyDescent="0.35">
      <c r="A738">
        <f t="shared" si="22"/>
        <v>2</v>
      </c>
      <c r="B738" t="s">
        <v>7</v>
      </c>
      <c r="C738">
        <v>1</v>
      </c>
      <c r="D738" t="str">
        <f>VLOOKUP(E738,[1]PDCL!$B$3:$C$34,2,)</f>
        <v>GI</v>
      </c>
      <c r="E738" t="s">
        <v>697</v>
      </c>
      <c r="F738" t="s">
        <v>750</v>
      </c>
      <c r="G738" s="4">
        <f>-IFERROR(VLOOKUP($F738,'[1]TD Z22K260 II por PN'!$C:$N,$A738,),)/1000+IFERROR(VLOOKUP(F738,[2]II!$F:$G,2,),)/1000</f>
        <v>-0.31955</v>
      </c>
      <c r="H738" s="4">
        <f>IFERROR(VLOOKUP($F738,'[3]Variações por PN'!$S$8:$T$2813,2,),)/1000/12-IFERROR(VLOOKUP(F738,'[4]TD por componente'!$A:$B,2,),)/1000/12</f>
        <v>-1.3951960197729251E-3</v>
      </c>
      <c r="I738" s="4">
        <f t="shared" si="23"/>
        <v>-0.31815480398022705</v>
      </c>
    </row>
    <row r="739" spans="1:9" x14ac:dyDescent="0.35">
      <c r="A739">
        <f t="shared" si="22"/>
        <v>2</v>
      </c>
      <c r="B739" t="s">
        <v>7</v>
      </c>
      <c r="C739">
        <v>1</v>
      </c>
      <c r="D739" t="str">
        <f>VLOOKUP(E739,[1]PDCL!$B$3:$C$34,2,)</f>
        <v>GI</v>
      </c>
      <c r="E739" t="s">
        <v>697</v>
      </c>
      <c r="F739" t="s">
        <v>751</v>
      </c>
      <c r="G739" s="4">
        <f>-IFERROR(VLOOKUP($F739,'[1]TD Z22K260 II por PN'!$C:$N,$A739,),)/1000+IFERROR(VLOOKUP(F739,[2]II!$F:$G,2,),)/1000</f>
        <v>-0.58190999999999993</v>
      </c>
      <c r="H739" s="4">
        <f>IFERROR(VLOOKUP($F739,'[3]Variações por PN'!$S$8:$T$2813,2,),)/1000/12-IFERROR(VLOOKUP(F739,'[4]TD por componente'!$A:$B,2,),)/1000/12</f>
        <v>3.7317768137633983E-3</v>
      </c>
      <c r="I739" s="4">
        <f t="shared" si="23"/>
        <v>-0.58564177681376328</v>
      </c>
    </row>
    <row r="740" spans="1:9" x14ac:dyDescent="0.35">
      <c r="A740">
        <f t="shared" si="22"/>
        <v>2</v>
      </c>
      <c r="B740" t="s">
        <v>7</v>
      </c>
      <c r="C740">
        <v>1</v>
      </c>
      <c r="D740" t="str">
        <f>VLOOKUP(E740,[1]PDCL!$B$3:$C$34,2,)</f>
        <v>GI</v>
      </c>
      <c r="E740" t="s">
        <v>697</v>
      </c>
      <c r="F740" t="s">
        <v>752</v>
      </c>
      <c r="G740" s="4">
        <f>-IFERROR(VLOOKUP($F740,'[1]TD Z22K260 II por PN'!$C:$N,$A740,),)/1000+IFERROR(VLOOKUP(F740,[2]II!$F:$G,2,),)/1000</f>
        <v>0</v>
      </c>
      <c r="H740" s="4">
        <f>IFERROR(VLOOKUP($F740,'[3]Variações por PN'!$S$8:$T$2813,2,),)/1000/12-IFERROR(VLOOKUP(F740,'[4]TD por componente'!$A:$B,2,),)/1000/12</f>
        <v>-3.358391611924862E-3</v>
      </c>
      <c r="I740" s="4">
        <f t="shared" si="23"/>
        <v>3.358391611924862E-3</v>
      </c>
    </row>
    <row r="741" spans="1:9" x14ac:dyDescent="0.35">
      <c r="A741">
        <f t="shared" si="22"/>
        <v>2</v>
      </c>
      <c r="B741" t="s">
        <v>7</v>
      </c>
      <c r="C741">
        <v>1</v>
      </c>
      <c r="D741" t="str">
        <f>VLOOKUP(E741,[1]PDCL!$B$3:$C$34,2,)</f>
        <v>GI</v>
      </c>
      <c r="E741" t="s">
        <v>697</v>
      </c>
      <c r="F741" t="s">
        <v>753</v>
      </c>
      <c r="G741" s="4">
        <f>-IFERROR(VLOOKUP($F741,'[1]TD Z22K260 II por PN'!$C:$N,$A741,),)/1000+IFERROR(VLOOKUP(F741,[2]II!$F:$G,2,),)/1000</f>
        <v>-0.48249000000000003</v>
      </c>
      <c r="H741" s="4">
        <f>IFERROR(VLOOKUP($F741,'[3]Variações por PN'!$S$8:$T$2813,2,),)/1000/12-IFERROR(VLOOKUP(F741,'[4]TD por componente'!$A:$B,2,),)/1000/12</f>
        <v>-1.6652198634847688E-2</v>
      </c>
      <c r="I741" s="4">
        <f t="shared" si="23"/>
        <v>-0.46583780136515235</v>
      </c>
    </row>
    <row r="742" spans="1:9" x14ac:dyDescent="0.35">
      <c r="A742">
        <f t="shared" si="22"/>
        <v>2</v>
      </c>
      <c r="B742" t="s">
        <v>7</v>
      </c>
      <c r="C742">
        <v>1</v>
      </c>
      <c r="D742" t="str">
        <f>VLOOKUP(E742,[1]PDCL!$B$3:$C$34,2,)</f>
        <v>GI</v>
      </c>
      <c r="E742" t="s">
        <v>697</v>
      </c>
      <c r="F742" t="s">
        <v>754</v>
      </c>
      <c r="G742" s="4">
        <f>-IFERROR(VLOOKUP($F742,'[1]TD Z22K260 II por PN'!$C:$N,$A742,),)/1000+IFERROR(VLOOKUP(F742,[2]II!$F:$G,2,),)/1000</f>
        <v>0</v>
      </c>
      <c r="H742" s="4">
        <f>IFERROR(VLOOKUP($F742,'[3]Variações por PN'!$S$8:$T$2813,2,),)/1000/12-IFERROR(VLOOKUP(F742,'[4]TD por componente'!$A:$B,2,),)/1000/12</f>
        <v>2.821582950438445E-3</v>
      </c>
      <c r="I742" s="4">
        <f t="shared" si="23"/>
        <v>-2.821582950438445E-3</v>
      </c>
    </row>
    <row r="743" spans="1:9" x14ac:dyDescent="0.35">
      <c r="A743">
        <f t="shared" si="22"/>
        <v>2</v>
      </c>
      <c r="B743" t="s">
        <v>7</v>
      </c>
      <c r="C743">
        <v>1</v>
      </c>
      <c r="D743" t="str">
        <f>VLOOKUP(E743,[1]PDCL!$B$3:$C$34,2,)</f>
        <v>GI</v>
      </c>
      <c r="E743" t="s">
        <v>697</v>
      </c>
      <c r="F743" t="s">
        <v>755</v>
      </c>
      <c r="G743" s="4">
        <f>-IFERROR(VLOOKUP($F743,'[1]TD Z22K260 II por PN'!$C:$N,$A743,),)/1000+IFERROR(VLOOKUP(F743,[2]II!$F:$G,2,),)/1000</f>
        <v>-0.45785000000000003</v>
      </c>
      <c r="H743" s="4">
        <f>IFERROR(VLOOKUP($F743,'[3]Variações por PN'!$S$8:$T$2813,2,),)/1000/12-IFERROR(VLOOKUP(F743,'[4]TD por componente'!$A:$B,2,),)/1000/12</f>
        <v>-3.6250866893419082E-3</v>
      </c>
      <c r="I743" s="4">
        <f t="shared" si="23"/>
        <v>-0.45422491331065812</v>
      </c>
    </row>
    <row r="744" spans="1:9" x14ac:dyDescent="0.35">
      <c r="A744">
        <f t="shared" si="22"/>
        <v>2</v>
      </c>
      <c r="B744" t="s">
        <v>7</v>
      </c>
      <c r="C744">
        <v>1</v>
      </c>
      <c r="D744" t="str">
        <f>VLOOKUP(E744,[1]PDCL!$B$3:$C$34,2,)</f>
        <v>GI</v>
      </c>
      <c r="E744" t="s">
        <v>697</v>
      </c>
      <c r="F744" t="s">
        <v>756</v>
      </c>
      <c r="G744" s="4">
        <f>-IFERROR(VLOOKUP($F744,'[1]TD Z22K260 II por PN'!$C:$N,$A744,),)/1000+IFERROR(VLOOKUP(F744,[2]II!$F:$G,2,),)/1000</f>
        <v>0.56029999999999991</v>
      </c>
      <c r="H744" s="4">
        <f>IFERROR(VLOOKUP($F744,'[3]Variações por PN'!$S$8:$T$2813,2,),)/1000/12-IFERROR(VLOOKUP(F744,'[4]TD por componente'!$A:$B,2,),)/1000/12</f>
        <v>-6.9780326083710787E-3</v>
      </c>
      <c r="I744" s="4">
        <f t="shared" si="23"/>
        <v>0.56727803260837095</v>
      </c>
    </row>
    <row r="745" spans="1:9" x14ac:dyDescent="0.35">
      <c r="A745">
        <f t="shared" si="22"/>
        <v>2</v>
      </c>
      <c r="B745" t="s">
        <v>7</v>
      </c>
      <c r="C745">
        <v>1</v>
      </c>
      <c r="D745" t="str">
        <f>VLOOKUP(E745,[1]PDCL!$B$3:$C$34,2,)</f>
        <v>GI</v>
      </c>
      <c r="E745" t="s">
        <v>697</v>
      </c>
      <c r="F745" t="s">
        <v>757</v>
      </c>
      <c r="G745" s="4">
        <f>-IFERROR(VLOOKUP($F745,'[1]TD Z22K260 II por PN'!$C:$N,$A745,),)/1000+IFERROR(VLOOKUP(F745,[2]II!$F:$G,2,),)/1000</f>
        <v>-6.2969999999999998E-2</v>
      </c>
      <c r="H745" s="4">
        <f>IFERROR(VLOOKUP($F745,'[3]Variações por PN'!$S$8:$T$2813,2,),)/1000/12-IFERROR(VLOOKUP(F745,'[4]TD por componente'!$A:$B,2,),)/1000/12</f>
        <v>8.6344348135794745E-3</v>
      </c>
      <c r="I745" s="4">
        <f t="shared" si="23"/>
        <v>-7.1604434813579476E-2</v>
      </c>
    </row>
    <row r="746" spans="1:9" x14ac:dyDescent="0.35">
      <c r="A746">
        <f t="shared" si="22"/>
        <v>2</v>
      </c>
      <c r="B746" t="s">
        <v>7</v>
      </c>
      <c r="C746">
        <v>1</v>
      </c>
      <c r="D746" t="str">
        <f>VLOOKUP(E746,[1]PDCL!$B$3:$C$34,2,)</f>
        <v>GI</v>
      </c>
      <c r="E746" t="s">
        <v>697</v>
      </c>
      <c r="F746" t="s">
        <v>758</v>
      </c>
      <c r="G746" s="4">
        <f>-IFERROR(VLOOKUP($F746,'[1]TD Z22K260 II por PN'!$C:$N,$A746,),)/1000+IFERROR(VLOOKUP(F746,[2]II!$F:$G,2,),)/1000</f>
        <v>0</v>
      </c>
      <c r="H746" s="4">
        <f>IFERROR(VLOOKUP($F746,'[3]Variações por PN'!$S$8:$T$2813,2,),)/1000/12-IFERROR(VLOOKUP(F746,'[4]TD por componente'!$A:$B,2,),)/1000/12</f>
        <v>1.307716884859398E-3</v>
      </c>
      <c r="I746" s="4">
        <f t="shared" si="23"/>
        <v>-1.307716884859398E-3</v>
      </c>
    </row>
    <row r="747" spans="1:9" x14ac:dyDescent="0.35">
      <c r="A747">
        <f t="shared" si="22"/>
        <v>2</v>
      </c>
      <c r="B747" t="s">
        <v>7</v>
      </c>
      <c r="C747">
        <v>1</v>
      </c>
      <c r="D747" t="str">
        <f>VLOOKUP(E747,[1]PDCL!$B$3:$C$34,2,)</f>
        <v>GI</v>
      </c>
      <c r="E747" t="s">
        <v>697</v>
      </c>
      <c r="F747" t="s">
        <v>759</v>
      </c>
      <c r="G747" s="4">
        <f>-IFERROR(VLOOKUP($F747,'[1]TD Z22K260 II por PN'!$C:$N,$A747,),)/1000+IFERROR(VLOOKUP(F747,[2]II!$F:$G,2,),)/1000</f>
        <v>-3.9704899999999999</v>
      </c>
      <c r="H747" s="4">
        <f>IFERROR(VLOOKUP($F747,'[3]Variações por PN'!$S$8:$T$2813,2,),)/1000/12-IFERROR(VLOOKUP(F747,'[4]TD por componente'!$A:$B,2,),)/1000/12</f>
        <v>-0.79914574394861049</v>
      </c>
      <c r="I747" s="4">
        <f t="shared" si="23"/>
        <v>-3.1713442560513894</v>
      </c>
    </row>
    <row r="748" spans="1:9" x14ac:dyDescent="0.35">
      <c r="A748">
        <f t="shared" si="22"/>
        <v>2</v>
      </c>
      <c r="B748" t="s">
        <v>7</v>
      </c>
      <c r="C748">
        <v>1</v>
      </c>
      <c r="D748" t="str">
        <f>VLOOKUP(E748,[1]PDCL!$B$3:$C$34,2,)</f>
        <v>GI</v>
      </c>
      <c r="E748" t="s">
        <v>697</v>
      </c>
      <c r="F748" t="s">
        <v>760</v>
      </c>
      <c r="G748" s="4">
        <f>-IFERROR(VLOOKUP($F748,'[1]TD Z22K260 II por PN'!$C:$N,$A748,),)/1000+IFERROR(VLOOKUP(F748,[2]II!$F:$G,2,),)/1000</f>
        <v>-4.5502900000000004</v>
      </c>
      <c r="H748" s="4">
        <f>IFERROR(VLOOKUP($F748,'[3]Variações por PN'!$S$8:$T$2813,2,),)/1000/12-IFERROR(VLOOKUP(F748,'[4]TD por componente'!$A:$B,2,),)/1000/12</f>
        <v>4.5869200716429073E-3</v>
      </c>
      <c r="I748" s="4">
        <f t="shared" si="23"/>
        <v>-4.554876920071643</v>
      </c>
    </row>
    <row r="749" spans="1:9" x14ac:dyDescent="0.35">
      <c r="A749">
        <f t="shared" si="22"/>
        <v>2</v>
      </c>
      <c r="B749" t="s">
        <v>7</v>
      </c>
      <c r="C749">
        <v>1</v>
      </c>
      <c r="D749" t="str">
        <f>VLOOKUP(E749,[1]PDCL!$B$3:$C$34,2,)</f>
        <v>GI</v>
      </c>
      <c r="E749" t="s">
        <v>697</v>
      </c>
      <c r="F749" t="s">
        <v>761</v>
      </c>
      <c r="G749" s="4">
        <f>-IFERROR(VLOOKUP($F749,'[1]TD Z22K260 II por PN'!$C:$N,$A749,),)/1000+IFERROR(VLOOKUP(F749,[2]II!$F:$G,2,),)/1000</f>
        <v>-5.3214899999999998</v>
      </c>
      <c r="H749" s="4">
        <f>IFERROR(VLOOKUP($F749,'[3]Variações por PN'!$S$8:$T$2813,2,),)/1000/12-IFERROR(VLOOKUP(F749,'[4]TD por componente'!$A:$B,2,),)/1000/12</f>
        <v>-5.1654287879607741E-2</v>
      </c>
      <c r="I749" s="4">
        <f t="shared" si="23"/>
        <v>-5.2698357121203925</v>
      </c>
    </row>
    <row r="750" spans="1:9" x14ac:dyDescent="0.35">
      <c r="A750">
        <f t="shared" si="22"/>
        <v>2</v>
      </c>
      <c r="B750" t="s">
        <v>7</v>
      </c>
      <c r="C750">
        <v>1</v>
      </c>
      <c r="D750" t="str">
        <f>VLOOKUP(E750,[1]PDCL!$B$3:$C$34,2,)</f>
        <v>GI</v>
      </c>
      <c r="E750" t="s">
        <v>697</v>
      </c>
      <c r="F750" t="s">
        <v>762</v>
      </c>
      <c r="G750" s="4">
        <f>-IFERROR(VLOOKUP($F750,'[1]TD Z22K260 II por PN'!$C:$N,$A750,),)/1000+IFERROR(VLOOKUP(F750,[2]II!$F:$G,2,),)/1000</f>
        <v>2.2890000000000001E-2</v>
      </c>
      <c r="H750" s="4">
        <f>IFERROR(VLOOKUP($F750,'[3]Variações por PN'!$S$8:$T$2813,2,),)/1000/12-IFERROR(VLOOKUP(F750,'[4]TD por componente'!$A:$B,2,),)/1000/12</f>
        <v>1.2521255669779359E-2</v>
      </c>
      <c r="I750" s="4">
        <f t="shared" si="23"/>
        <v>1.0368744330220642E-2</v>
      </c>
    </row>
    <row r="751" spans="1:9" x14ac:dyDescent="0.35">
      <c r="A751">
        <f t="shared" si="22"/>
        <v>2</v>
      </c>
      <c r="B751" t="s">
        <v>7</v>
      </c>
      <c r="C751">
        <v>1</v>
      </c>
      <c r="D751" t="str">
        <f>VLOOKUP(E751,[1]PDCL!$B$3:$C$34,2,)</f>
        <v>GI</v>
      </c>
      <c r="E751" t="s">
        <v>697</v>
      </c>
      <c r="F751" t="s">
        <v>763</v>
      </c>
      <c r="G751" s="4">
        <f>-IFERROR(VLOOKUP($F751,'[1]TD Z22K260 II por PN'!$C:$N,$A751,),)/1000+IFERROR(VLOOKUP(F751,[2]II!$F:$G,2,),)/1000</f>
        <v>-6.2987900000000003</v>
      </c>
      <c r="H751" s="4">
        <f>IFERROR(VLOOKUP($F751,'[3]Variações por PN'!$S$8:$T$2813,2,),)/1000/12-IFERROR(VLOOKUP(F751,'[4]TD por componente'!$A:$B,2,),)/1000/12</f>
        <v>-3.9265969549888417E-2</v>
      </c>
      <c r="I751" s="4">
        <f t="shared" si="23"/>
        <v>-6.2595240304501116</v>
      </c>
    </row>
    <row r="752" spans="1:9" x14ac:dyDescent="0.35">
      <c r="A752">
        <f t="shared" si="22"/>
        <v>2</v>
      </c>
      <c r="B752" t="s">
        <v>7</v>
      </c>
      <c r="C752">
        <v>1</v>
      </c>
      <c r="D752" t="str">
        <f>VLOOKUP(E752,[1]PDCL!$B$3:$C$34,2,)</f>
        <v>GI</v>
      </c>
      <c r="E752" t="s">
        <v>697</v>
      </c>
      <c r="F752" t="s">
        <v>764</v>
      </c>
      <c r="G752" s="4">
        <f>-IFERROR(VLOOKUP($F752,'[1]TD Z22K260 II por PN'!$C:$N,$A752,),)/1000+IFERROR(VLOOKUP(F752,[2]II!$F:$G,2,),)/1000</f>
        <v>2.1020000000000004E-2</v>
      </c>
      <c r="H752" s="4">
        <f>IFERROR(VLOOKUP($F752,'[3]Variações por PN'!$S$8:$T$2813,2,),)/1000/12-IFERROR(VLOOKUP(F752,'[4]TD por componente'!$A:$B,2,),)/1000/12</f>
        <v>-5.0162736240189315E-4</v>
      </c>
      <c r="I752" s="4">
        <f t="shared" si="23"/>
        <v>2.1521627362401898E-2</v>
      </c>
    </row>
    <row r="753" spans="1:9" x14ac:dyDescent="0.35">
      <c r="A753">
        <f t="shared" si="22"/>
        <v>2</v>
      </c>
      <c r="B753" t="s">
        <v>7</v>
      </c>
      <c r="C753">
        <v>1</v>
      </c>
      <c r="D753" t="str">
        <f>VLOOKUP(E753,[1]PDCL!$B$3:$C$34,2,)</f>
        <v>GI</v>
      </c>
      <c r="E753" t="s">
        <v>697</v>
      </c>
      <c r="F753" t="s">
        <v>765</v>
      </c>
      <c r="G753" s="4">
        <f>-IFERROR(VLOOKUP($F753,'[1]TD Z22K260 II por PN'!$C:$N,$A753,),)/1000+IFERROR(VLOOKUP(F753,[2]II!$F:$G,2,),)/1000</f>
        <v>-2.3106400000000002</v>
      </c>
      <c r="H753" s="4">
        <f>IFERROR(VLOOKUP($F753,'[3]Variações por PN'!$S$8:$T$2813,2,),)/1000/12-IFERROR(VLOOKUP(F753,'[4]TD por componente'!$A:$B,2,),)/1000/12</f>
        <v>-3.2539333386668354E-2</v>
      </c>
      <c r="I753" s="4">
        <f t="shared" si="23"/>
        <v>-2.2781006666133319</v>
      </c>
    </row>
    <row r="754" spans="1:9" x14ac:dyDescent="0.35">
      <c r="A754">
        <f t="shared" si="22"/>
        <v>2</v>
      </c>
      <c r="B754" t="s">
        <v>7</v>
      </c>
      <c r="C754">
        <v>1</v>
      </c>
      <c r="D754" t="str">
        <f>VLOOKUP(E754,[1]PDCL!$B$3:$C$34,2,)</f>
        <v>GI</v>
      </c>
      <c r="E754" t="s">
        <v>697</v>
      </c>
      <c r="F754" t="s">
        <v>766</v>
      </c>
      <c r="G754" s="4">
        <f>-IFERROR(VLOOKUP($F754,'[1]TD Z22K260 II por PN'!$C:$N,$A754,),)/1000+IFERROR(VLOOKUP(F754,[2]II!$F:$G,2,),)/1000</f>
        <v>3.7809999999999996E-2</v>
      </c>
      <c r="H754" s="4">
        <f>IFERROR(VLOOKUP($F754,'[3]Variações por PN'!$S$8:$T$2813,2,),)/1000/12-IFERROR(VLOOKUP(F754,'[4]TD por componente'!$A:$B,2,),)/1000/12</f>
        <v>-1.4155545564251545E-3</v>
      </c>
      <c r="I754" s="4">
        <f t="shared" si="23"/>
        <v>3.9225554556425152E-2</v>
      </c>
    </row>
    <row r="755" spans="1:9" x14ac:dyDescent="0.35">
      <c r="A755">
        <f t="shared" si="22"/>
        <v>2</v>
      </c>
      <c r="B755" t="s">
        <v>7</v>
      </c>
      <c r="C755">
        <v>1</v>
      </c>
      <c r="D755" t="str">
        <f>VLOOKUP(E755,[1]PDCL!$B$3:$C$34,2,)</f>
        <v>GI</v>
      </c>
      <c r="E755" t="s">
        <v>697</v>
      </c>
      <c r="F755" t="s">
        <v>767</v>
      </c>
      <c r="G755" s="4">
        <f>-IFERROR(VLOOKUP($F755,'[1]TD Z22K260 II por PN'!$C:$N,$A755,),)/1000+IFERROR(VLOOKUP(F755,[2]II!$F:$G,2,),)/1000</f>
        <v>0.31654000000000004</v>
      </c>
      <c r="H755" s="4">
        <f>IFERROR(VLOOKUP($F755,'[3]Variações por PN'!$S$8:$T$2813,2,),)/1000/12-IFERROR(VLOOKUP(F755,'[4]TD por componente'!$A:$B,2,),)/1000/12</f>
        <v>-1.2307369685623448E-3</v>
      </c>
      <c r="I755" s="4">
        <f t="shared" si="23"/>
        <v>0.3177707369685624</v>
      </c>
    </row>
    <row r="756" spans="1:9" x14ac:dyDescent="0.35">
      <c r="A756">
        <f t="shared" si="22"/>
        <v>2</v>
      </c>
      <c r="B756" t="s">
        <v>7</v>
      </c>
      <c r="C756">
        <v>1</v>
      </c>
      <c r="D756" t="str">
        <f>VLOOKUP(E756,[1]PDCL!$B$3:$C$34,2,)</f>
        <v>GI</v>
      </c>
      <c r="E756" t="s">
        <v>697</v>
      </c>
      <c r="F756" t="s">
        <v>768</v>
      </c>
      <c r="G756" s="4">
        <f>-IFERROR(VLOOKUP($F756,'[1]TD Z22K260 II por PN'!$C:$N,$A756,),)/1000+IFERROR(VLOOKUP(F756,[2]II!$F:$G,2,),)/1000</f>
        <v>-8.7368900000000007</v>
      </c>
      <c r="H756" s="4">
        <f>IFERROR(VLOOKUP($F756,'[3]Variações por PN'!$S$8:$T$2813,2,),)/1000/12-IFERROR(VLOOKUP(F756,'[4]TD por componente'!$A:$B,2,),)/1000/12</f>
        <v>-1.9336524319434181</v>
      </c>
      <c r="I756" s="4">
        <f t="shared" si="23"/>
        <v>-6.8032375680565824</v>
      </c>
    </row>
    <row r="757" spans="1:9" x14ac:dyDescent="0.35">
      <c r="A757">
        <f t="shared" si="22"/>
        <v>2</v>
      </c>
      <c r="B757" t="s">
        <v>7</v>
      </c>
      <c r="C757">
        <v>1</v>
      </c>
      <c r="D757" t="str">
        <f>VLOOKUP(E757,[1]PDCL!$B$3:$C$34,2,)</f>
        <v>GI</v>
      </c>
      <c r="E757" t="s">
        <v>697</v>
      </c>
      <c r="F757" t="s">
        <v>769</v>
      </c>
      <c r="G757" s="4">
        <f>-IFERROR(VLOOKUP($F757,'[1]TD Z22K260 II por PN'!$C:$N,$A757,),)/1000+IFERROR(VLOOKUP(F757,[2]II!$F:$G,2,),)/1000</f>
        <v>-10.813229999999999</v>
      </c>
      <c r="H757" s="4">
        <f>IFERROR(VLOOKUP($F757,'[3]Variações por PN'!$S$8:$T$2813,2,),)/1000/12-IFERROR(VLOOKUP(F757,'[4]TD por componente'!$A:$B,2,),)/1000/12</f>
        <v>-0.97915169114360379</v>
      </c>
      <c r="I757" s="4">
        <f t="shared" si="23"/>
        <v>-9.8340783088563946</v>
      </c>
    </row>
    <row r="758" spans="1:9" x14ac:dyDescent="0.35">
      <c r="A758">
        <f t="shared" si="22"/>
        <v>2</v>
      </c>
      <c r="B758" t="s">
        <v>7</v>
      </c>
      <c r="C758">
        <v>1</v>
      </c>
      <c r="D758" t="str">
        <f>VLOOKUP(E758,[1]PDCL!$B$3:$C$34,2,)</f>
        <v>GI</v>
      </c>
      <c r="E758" t="s">
        <v>697</v>
      </c>
      <c r="F758" t="s">
        <v>770</v>
      </c>
      <c r="G758" s="4">
        <f>-IFERROR(VLOOKUP($F758,'[1]TD Z22K260 II por PN'!$C:$N,$A758,),)/1000+IFERROR(VLOOKUP(F758,[2]II!$F:$G,2,),)/1000</f>
        <v>-0.81255999999999995</v>
      </c>
      <c r="H758" s="4">
        <f>IFERROR(VLOOKUP($F758,'[3]Variações por PN'!$S$8:$T$2813,2,),)/1000/12-IFERROR(VLOOKUP(F758,'[4]TD por componente'!$A:$B,2,),)/1000/12</f>
        <v>-0.84238873338003506</v>
      </c>
      <c r="I758" s="4">
        <f t="shared" si="23"/>
        <v>2.9828733380035111E-2</v>
      </c>
    </row>
    <row r="759" spans="1:9" x14ac:dyDescent="0.35">
      <c r="A759">
        <f t="shared" si="22"/>
        <v>2</v>
      </c>
      <c r="B759" t="s">
        <v>7</v>
      </c>
      <c r="C759">
        <v>1</v>
      </c>
      <c r="D759" t="str">
        <f>VLOOKUP(E759,[1]PDCL!$B$3:$C$34,2,)</f>
        <v>GI</v>
      </c>
      <c r="E759" t="s">
        <v>697</v>
      </c>
      <c r="F759" t="s">
        <v>771</v>
      </c>
      <c r="G759" s="4">
        <f>-IFERROR(VLOOKUP($F759,'[1]TD Z22K260 II por PN'!$C:$N,$A759,),)/1000+IFERROR(VLOOKUP(F759,[2]II!$F:$G,2,),)/1000</f>
        <v>-0.91821999999999993</v>
      </c>
      <c r="H759" s="4">
        <f>IFERROR(VLOOKUP($F759,'[3]Variações por PN'!$S$8:$T$2813,2,),)/1000/12-IFERROR(VLOOKUP(F759,'[4]TD por componente'!$A:$B,2,),)/1000/12</f>
        <v>-3.0406409780374823E-2</v>
      </c>
      <c r="I759" s="4">
        <f t="shared" si="23"/>
        <v>-0.88781359021962514</v>
      </c>
    </row>
    <row r="760" spans="1:9" x14ac:dyDescent="0.35">
      <c r="A760">
        <f t="shared" si="22"/>
        <v>2</v>
      </c>
      <c r="B760" t="s">
        <v>7</v>
      </c>
      <c r="C760">
        <v>1</v>
      </c>
      <c r="D760" t="str">
        <f>VLOOKUP(E760,[1]PDCL!$B$3:$C$34,2,)</f>
        <v>GI</v>
      </c>
      <c r="E760" t="s">
        <v>697</v>
      </c>
      <c r="F760" t="s">
        <v>772</v>
      </c>
      <c r="G760" s="4">
        <f>-IFERROR(VLOOKUP($F760,'[1]TD Z22K260 II por PN'!$C:$N,$A760,),)/1000+IFERROR(VLOOKUP(F760,[2]II!$F:$G,2,),)/1000</f>
        <v>2.5000000000000001E-4</v>
      </c>
      <c r="H760" s="4">
        <f>IFERROR(VLOOKUP($F760,'[3]Variações por PN'!$S$8:$T$2813,2,),)/1000/12-IFERROR(VLOOKUP(F760,'[4]TD por componente'!$A:$B,2,),)/1000/12</f>
        <v>-1.3636120543863701E-4</v>
      </c>
      <c r="I760" s="4">
        <f t="shared" si="23"/>
        <v>3.8636120543863702E-4</v>
      </c>
    </row>
    <row r="761" spans="1:9" x14ac:dyDescent="0.35">
      <c r="A761">
        <f t="shared" si="22"/>
        <v>2</v>
      </c>
      <c r="B761" t="s">
        <v>7</v>
      </c>
      <c r="C761">
        <v>1</v>
      </c>
      <c r="D761" t="str">
        <f>VLOOKUP(E761,[1]PDCL!$B$3:$C$34,2,)</f>
        <v>GI</v>
      </c>
      <c r="E761" t="s">
        <v>697</v>
      </c>
      <c r="F761" t="s">
        <v>773</v>
      </c>
      <c r="G761" s="4">
        <f>-IFERROR(VLOOKUP($F761,'[1]TD Z22K260 II por PN'!$C:$N,$A761,),)/1000+IFERROR(VLOOKUP(F761,[2]II!$F:$G,2,),)/1000</f>
        <v>3.1030000000000002E-2</v>
      </c>
      <c r="H761" s="4">
        <f>IFERROR(VLOOKUP($F761,'[3]Variações por PN'!$S$8:$T$2813,2,),)/1000/12-IFERROR(VLOOKUP(F761,'[4]TD por componente'!$A:$B,2,),)/1000/12</f>
        <v>-0.57085673209664001</v>
      </c>
      <c r="I761" s="4">
        <f t="shared" si="23"/>
        <v>0.60188673209664001</v>
      </c>
    </row>
    <row r="762" spans="1:9" x14ac:dyDescent="0.35">
      <c r="A762">
        <f t="shared" si="22"/>
        <v>2</v>
      </c>
      <c r="B762" t="s">
        <v>7</v>
      </c>
      <c r="C762">
        <v>1</v>
      </c>
      <c r="D762" t="str">
        <f>VLOOKUP(E762,[1]PDCL!$B$3:$C$34,2,)</f>
        <v>GI</v>
      </c>
      <c r="E762" t="s">
        <v>697</v>
      </c>
      <c r="F762" t="s">
        <v>774</v>
      </c>
      <c r="G762" s="4">
        <f>-IFERROR(VLOOKUP($F762,'[1]TD Z22K260 II por PN'!$C:$N,$A762,),)/1000+IFERROR(VLOOKUP(F762,[2]II!$F:$G,2,),)/1000</f>
        <v>-6.4949299999999983</v>
      </c>
      <c r="H762" s="4">
        <f>IFERROR(VLOOKUP($F762,'[3]Variações por PN'!$S$8:$T$2813,2,),)/1000/12-IFERROR(VLOOKUP(F762,'[4]TD por componente'!$A:$B,2,),)/1000/12</f>
        <v>5.4923393586470241E-3</v>
      </c>
      <c r="I762" s="4">
        <f t="shared" si="23"/>
        <v>-6.5004223393586456</v>
      </c>
    </row>
    <row r="763" spans="1:9" x14ac:dyDescent="0.35">
      <c r="A763">
        <f t="shared" si="22"/>
        <v>2</v>
      </c>
      <c r="B763" t="s">
        <v>7</v>
      </c>
      <c r="C763">
        <v>1</v>
      </c>
      <c r="D763" t="str">
        <f>VLOOKUP(E763,[1]PDCL!$B$3:$C$34,2,)</f>
        <v>GI</v>
      </c>
      <c r="E763" t="s">
        <v>697</v>
      </c>
      <c r="F763" t="s">
        <v>775</v>
      </c>
      <c r="G763" s="4">
        <f>-IFERROR(VLOOKUP($F763,'[1]TD Z22K260 II por PN'!$C:$N,$A763,),)/1000+IFERROR(VLOOKUP(F763,[2]II!$F:$G,2,),)/1000</f>
        <v>-6.0648999999999997</v>
      </c>
      <c r="H763" s="4">
        <f>IFERROR(VLOOKUP($F763,'[3]Variações por PN'!$S$8:$T$2813,2,),)/1000/12-IFERROR(VLOOKUP(F763,'[4]TD por componente'!$A:$B,2,),)/1000/12</f>
        <v>2.9995768392539809E-3</v>
      </c>
      <c r="I763" s="4">
        <f t="shared" si="23"/>
        <v>-6.0678995768392534</v>
      </c>
    </row>
    <row r="764" spans="1:9" x14ac:dyDescent="0.35">
      <c r="A764">
        <f t="shared" si="22"/>
        <v>2</v>
      </c>
      <c r="B764" t="s">
        <v>7</v>
      </c>
      <c r="C764">
        <v>1</v>
      </c>
      <c r="D764" t="str">
        <f>VLOOKUP(E764,[1]PDCL!$B$3:$C$34,2,)</f>
        <v>GI</v>
      </c>
      <c r="E764" t="s">
        <v>697</v>
      </c>
      <c r="F764" t="s">
        <v>776</v>
      </c>
      <c r="G764" s="4">
        <f>-IFERROR(VLOOKUP($F764,'[1]TD Z22K260 II por PN'!$C:$N,$A764,),)/1000+IFERROR(VLOOKUP(F764,[2]II!$F:$G,2,),)/1000</f>
        <v>-7.86951</v>
      </c>
      <c r="H764" s="4">
        <f>IFERROR(VLOOKUP($F764,'[3]Variações por PN'!$S$8:$T$2813,2,),)/1000/12-IFERROR(VLOOKUP(F764,'[4]TD por componente'!$A:$B,2,),)/1000/12</f>
        <v>-2.0212912489434958</v>
      </c>
      <c r="I764" s="4">
        <f t="shared" si="23"/>
        <v>-5.8482187510565042</v>
      </c>
    </row>
    <row r="765" spans="1:9" x14ac:dyDescent="0.35">
      <c r="A765">
        <f t="shared" si="22"/>
        <v>2</v>
      </c>
      <c r="B765" t="s">
        <v>7</v>
      </c>
      <c r="C765">
        <v>1</v>
      </c>
      <c r="D765" t="str">
        <f>VLOOKUP(E765,[1]PDCL!$B$3:$C$34,2,)</f>
        <v>GI</v>
      </c>
      <c r="E765" t="s">
        <v>697</v>
      </c>
      <c r="F765" t="s">
        <v>777</v>
      </c>
      <c r="G765" s="4">
        <f>-IFERROR(VLOOKUP($F765,'[1]TD Z22K260 II por PN'!$C:$N,$A765,),)/1000+IFERROR(VLOOKUP(F765,[2]II!$F:$G,2,),)/1000</f>
        <v>0.70236999999999994</v>
      </c>
      <c r="H765" s="4">
        <f>IFERROR(VLOOKUP($F765,'[3]Variações por PN'!$S$8:$T$2813,2,),)/1000/12-IFERROR(VLOOKUP(F765,'[4]TD por componente'!$A:$B,2,),)/1000/12</f>
        <v>0.25765102849938726</v>
      </c>
      <c r="I765" s="4">
        <f t="shared" si="23"/>
        <v>0.44471897150061268</v>
      </c>
    </row>
    <row r="766" spans="1:9" x14ac:dyDescent="0.35">
      <c r="A766">
        <f t="shared" si="22"/>
        <v>2</v>
      </c>
      <c r="B766" t="s">
        <v>7</v>
      </c>
      <c r="C766">
        <v>1</v>
      </c>
      <c r="D766" t="str">
        <f>VLOOKUP(E766,[1]PDCL!$B$3:$C$34,2,)</f>
        <v>GI</v>
      </c>
      <c r="E766" t="s">
        <v>697</v>
      </c>
      <c r="F766" t="s">
        <v>778</v>
      </c>
      <c r="G766" s="4">
        <f>-IFERROR(VLOOKUP($F766,'[1]TD Z22K260 II por PN'!$C:$N,$A766,),)/1000+IFERROR(VLOOKUP(F766,[2]II!$F:$G,2,),)/1000</f>
        <v>-0.83021999999999996</v>
      </c>
      <c r="H766" s="4">
        <f>IFERROR(VLOOKUP($F766,'[3]Variações por PN'!$S$8:$T$2813,2,),)/1000/12-IFERROR(VLOOKUP(F766,'[4]TD por componente'!$A:$B,2,),)/1000/12</f>
        <v>0.33907085945016363</v>
      </c>
      <c r="I766" s="4">
        <f t="shared" si="23"/>
        <v>-1.1692908594501636</v>
      </c>
    </row>
    <row r="767" spans="1:9" x14ac:dyDescent="0.35">
      <c r="A767">
        <f t="shared" si="22"/>
        <v>2</v>
      </c>
      <c r="B767" t="s">
        <v>7</v>
      </c>
      <c r="C767">
        <v>1</v>
      </c>
      <c r="D767" t="str">
        <f>VLOOKUP(E767,[1]PDCL!$B$3:$C$34,2,)</f>
        <v>GI</v>
      </c>
      <c r="E767" t="s">
        <v>697</v>
      </c>
      <c r="F767" t="s">
        <v>779</v>
      </c>
      <c r="G767" s="4">
        <f>-IFERROR(VLOOKUP($F767,'[1]TD Z22K260 II por PN'!$C:$N,$A767,),)/1000+IFERROR(VLOOKUP(F767,[2]II!$F:$G,2,),)/1000</f>
        <v>1.7588199999999998</v>
      </c>
      <c r="H767" s="4">
        <f>IFERROR(VLOOKUP($F767,'[3]Variações por PN'!$S$8:$T$2813,2,),)/1000/12-IFERROR(VLOOKUP(F767,'[4]TD por componente'!$A:$B,2,),)/1000/12</f>
        <v>0.32518341586367783</v>
      </c>
      <c r="I767" s="4">
        <f t="shared" si="23"/>
        <v>1.4336365841363219</v>
      </c>
    </row>
    <row r="768" spans="1:9" x14ac:dyDescent="0.35">
      <c r="A768">
        <f t="shared" si="22"/>
        <v>2</v>
      </c>
      <c r="B768" t="s">
        <v>7</v>
      </c>
      <c r="C768">
        <v>1</v>
      </c>
      <c r="D768" t="str">
        <f>VLOOKUP(E768,[1]PDCL!$B$3:$C$34,2,)</f>
        <v>GI</v>
      </c>
      <c r="E768" t="s">
        <v>697</v>
      </c>
      <c r="F768" t="s">
        <v>780</v>
      </c>
      <c r="G768" s="4">
        <f>-IFERROR(VLOOKUP($F768,'[1]TD Z22K260 II por PN'!$C:$N,$A768,),)/1000+IFERROR(VLOOKUP(F768,[2]II!$F:$G,2,),)/1000</f>
        <v>0</v>
      </c>
      <c r="H768" s="4">
        <f>IFERROR(VLOOKUP($F768,'[3]Variações por PN'!$S$8:$T$2813,2,),)/1000/12-IFERROR(VLOOKUP(F768,'[4]TD por componente'!$A:$B,2,),)/1000/12</f>
        <v>-0.20416202245429965</v>
      </c>
      <c r="I768" s="4">
        <f t="shared" si="23"/>
        <v>0.20416202245429965</v>
      </c>
    </row>
    <row r="769" spans="1:9" x14ac:dyDescent="0.35">
      <c r="A769">
        <f t="shared" si="22"/>
        <v>2</v>
      </c>
      <c r="B769" t="s">
        <v>7</v>
      </c>
      <c r="C769">
        <v>1</v>
      </c>
      <c r="D769" t="str">
        <f>VLOOKUP(E769,[1]PDCL!$B$3:$C$34,2,)</f>
        <v>GI</v>
      </c>
      <c r="E769" t="s">
        <v>697</v>
      </c>
      <c r="F769" t="s">
        <v>781</v>
      </c>
      <c r="G769" s="4">
        <f>-IFERROR(VLOOKUP($F769,'[1]TD Z22K260 II por PN'!$C:$N,$A769,),)/1000+IFERROR(VLOOKUP(F769,[2]II!$F:$G,2,),)/1000</f>
        <v>-1.8084400000000005</v>
      </c>
      <c r="H769" s="4">
        <f>IFERROR(VLOOKUP($F769,'[3]Variações por PN'!$S$8:$T$2813,2,),)/1000/12-IFERROR(VLOOKUP(F769,'[4]TD por componente'!$A:$B,2,),)/1000/12</f>
        <v>8.5527455948355549E-2</v>
      </c>
      <c r="I769" s="4">
        <f t="shared" si="23"/>
        <v>-1.8939674559483561</v>
      </c>
    </row>
    <row r="770" spans="1:9" x14ac:dyDescent="0.35">
      <c r="A770">
        <f t="shared" si="22"/>
        <v>2</v>
      </c>
      <c r="B770" t="s">
        <v>7</v>
      </c>
      <c r="C770">
        <v>1</v>
      </c>
      <c r="D770" t="str">
        <f>VLOOKUP(E770,[1]PDCL!$B$3:$C$34,2,)</f>
        <v>GI</v>
      </c>
      <c r="E770" t="s">
        <v>697</v>
      </c>
      <c r="F770" t="s">
        <v>782</v>
      </c>
      <c r="G770" s="4">
        <f>-IFERROR(VLOOKUP($F770,'[1]TD Z22K260 II por PN'!$C:$N,$A770,),)/1000+IFERROR(VLOOKUP(F770,[2]II!$F:$G,2,),)/1000</f>
        <v>0.86782999999999988</v>
      </c>
      <c r="H770" s="4">
        <f>IFERROR(VLOOKUP($F770,'[3]Variações por PN'!$S$8:$T$2813,2,),)/1000/12-IFERROR(VLOOKUP(F770,'[4]TD por componente'!$A:$B,2,),)/1000/12</f>
        <v>-3.8907016458814003E-3</v>
      </c>
      <c r="I770" s="4">
        <f t="shared" si="23"/>
        <v>0.87172070164588122</v>
      </c>
    </row>
    <row r="771" spans="1:9" x14ac:dyDescent="0.35">
      <c r="A771">
        <f t="shared" ref="A771:A834" si="24">C771+1</f>
        <v>2</v>
      </c>
      <c r="B771" t="s">
        <v>7</v>
      </c>
      <c r="C771">
        <v>1</v>
      </c>
      <c r="D771" t="str">
        <f>VLOOKUP(E771,[1]PDCL!$B$3:$C$34,2,)</f>
        <v>GI</v>
      </c>
      <c r="E771" t="s">
        <v>697</v>
      </c>
      <c r="F771" t="s">
        <v>783</v>
      </c>
      <c r="G771" s="4">
        <f>-IFERROR(VLOOKUP($F771,'[1]TD Z22K260 II por PN'!$C:$N,$A771,),)/1000+IFERROR(VLOOKUP(F771,[2]II!$F:$G,2,),)/1000</f>
        <v>-0.98381999999999992</v>
      </c>
      <c r="H771" s="4">
        <f>IFERROR(VLOOKUP($F771,'[3]Variações por PN'!$S$8:$T$2813,2,),)/1000/12-IFERROR(VLOOKUP(F771,'[4]TD por componente'!$A:$B,2,),)/1000/12</f>
        <v>-0.33204743596830993</v>
      </c>
      <c r="I771" s="4">
        <f t="shared" ref="I771:I834" si="25">G771-H771</f>
        <v>-0.65177256403169004</v>
      </c>
    </row>
    <row r="772" spans="1:9" x14ac:dyDescent="0.35">
      <c r="A772">
        <f t="shared" si="24"/>
        <v>2</v>
      </c>
      <c r="B772" t="s">
        <v>7</v>
      </c>
      <c r="C772">
        <v>1</v>
      </c>
      <c r="D772" t="str">
        <f>VLOOKUP(E772,[1]PDCL!$B$3:$C$34,2,)</f>
        <v>GI</v>
      </c>
      <c r="E772" t="s">
        <v>697</v>
      </c>
      <c r="F772" t="s">
        <v>784</v>
      </c>
      <c r="G772" s="4">
        <f>-IFERROR(VLOOKUP($F772,'[1]TD Z22K260 II por PN'!$C:$N,$A772,),)/1000+IFERROR(VLOOKUP(F772,[2]II!$F:$G,2,),)/1000</f>
        <v>-1.8041499999999999</v>
      </c>
      <c r="H772" s="4">
        <f>IFERROR(VLOOKUP($F772,'[3]Variações por PN'!$S$8:$T$2813,2,),)/1000/12-IFERROR(VLOOKUP(F772,'[4]TD por componente'!$A:$B,2,),)/1000/12</f>
        <v>0.40074153699121812</v>
      </c>
      <c r="I772" s="4">
        <f t="shared" si="25"/>
        <v>-2.2048915369912181</v>
      </c>
    </row>
    <row r="773" spans="1:9" x14ac:dyDescent="0.35">
      <c r="A773">
        <f t="shared" si="24"/>
        <v>2</v>
      </c>
      <c r="B773" t="s">
        <v>7</v>
      </c>
      <c r="C773">
        <v>1</v>
      </c>
      <c r="D773" t="str">
        <f>VLOOKUP(E773,[1]PDCL!$B$3:$C$34,2,)</f>
        <v>GI</v>
      </c>
      <c r="E773" t="s">
        <v>697</v>
      </c>
      <c r="F773" t="s">
        <v>785</v>
      </c>
      <c r="G773" s="4">
        <f>-IFERROR(VLOOKUP($F773,'[1]TD Z22K260 II por PN'!$C:$N,$A773,),)/1000+IFERROR(VLOOKUP(F773,[2]II!$F:$G,2,),)/1000</f>
        <v>-0.28362999999999999</v>
      </c>
      <c r="H773" s="4">
        <f>IFERROR(VLOOKUP($F773,'[3]Variações por PN'!$S$8:$T$2813,2,),)/1000/12-IFERROR(VLOOKUP(F773,'[4]TD por componente'!$A:$B,2,),)/1000/12</f>
        <v>-0.96708825447359359</v>
      </c>
      <c r="I773" s="4">
        <f t="shared" si="25"/>
        <v>0.68345825447359365</v>
      </c>
    </row>
    <row r="774" spans="1:9" x14ac:dyDescent="0.35">
      <c r="A774">
        <f t="shared" si="24"/>
        <v>2</v>
      </c>
      <c r="B774" t="s">
        <v>7</v>
      </c>
      <c r="C774">
        <v>1</v>
      </c>
      <c r="D774" t="str">
        <f>VLOOKUP(E774,[1]PDCL!$B$3:$C$34,2,)</f>
        <v>GI</v>
      </c>
      <c r="E774" t="s">
        <v>697</v>
      </c>
      <c r="F774" t="s">
        <v>786</v>
      </c>
      <c r="G774" s="4">
        <f>-IFERROR(VLOOKUP($F774,'[1]TD Z22K260 II por PN'!$C:$N,$A774,),)/1000+IFERROR(VLOOKUP(F774,[2]II!$F:$G,2,),)/1000</f>
        <v>-1.7087400000000001</v>
      </c>
      <c r="H774" s="4">
        <f>IFERROR(VLOOKUP($F774,'[3]Variações por PN'!$S$8:$T$2813,2,),)/1000/12-IFERROR(VLOOKUP(F774,'[4]TD por componente'!$A:$B,2,),)/1000/12</f>
        <v>-5.0443766387809443</v>
      </c>
      <c r="I774" s="4">
        <f t="shared" si="25"/>
        <v>3.3356366387809442</v>
      </c>
    </row>
    <row r="775" spans="1:9" x14ac:dyDescent="0.35">
      <c r="A775">
        <f t="shared" si="24"/>
        <v>2</v>
      </c>
      <c r="B775" t="s">
        <v>7</v>
      </c>
      <c r="C775">
        <v>1</v>
      </c>
      <c r="D775" t="str">
        <f>VLOOKUP(E775,[1]PDCL!$B$3:$C$34,2,)</f>
        <v>SD</v>
      </c>
      <c r="E775" t="s">
        <v>787</v>
      </c>
      <c r="F775" t="s">
        <v>788</v>
      </c>
      <c r="G775" s="4">
        <f>-IFERROR(VLOOKUP($F775,'[1]TD Z22K260 II por PN'!$C:$N,$A775,),)/1000+IFERROR(VLOOKUP(F775,[2]II!$F:$G,2,),)/1000</f>
        <v>2.8493399999999998</v>
      </c>
      <c r="H775" s="4">
        <f>IFERROR(VLOOKUP($F775,'[3]Variações por PN'!$S$8:$T$2813,2,),)/1000/12-IFERROR(VLOOKUP(F775,'[4]TD por componente'!$A:$B,2,),)/1000/12</f>
        <v>41.217714071449109</v>
      </c>
      <c r="I775" s="4">
        <f t="shared" si="25"/>
        <v>-38.368374071449111</v>
      </c>
    </row>
    <row r="776" spans="1:9" x14ac:dyDescent="0.35">
      <c r="A776">
        <f t="shared" si="24"/>
        <v>2</v>
      </c>
      <c r="B776" t="s">
        <v>7</v>
      </c>
      <c r="C776">
        <v>1</v>
      </c>
      <c r="D776" t="str">
        <f>VLOOKUP(E776,[1]PDCL!$B$3:$C$34,2,)</f>
        <v>SD</v>
      </c>
      <c r="E776" t="s">
        <v>787</v>
      </c>
      <c r="F776" t="s">
        <v>789</v>
      </c>
      <c r="G776" s="4">
        <f>-IFERROR(VLOOKUP($F776,'[1]TD Z22K260 II por PN'!$C:$N,$A776,),)/1000+IFERROR(VLOOKUP(F776,[2]II!$F:$G,2,),)/1000</f>
        <v>3.04312</v>
      </c>
      <c r="H776" s="4">
        <f>IFERROR(VLOOKUP($F776,'[3]Variações por PN'!$S$8:$T$2813,2,),)/1000/12-IFERROR(VLOOKUP(F776,'[4]TD por componente'!$A:$B,2,),)/1000/12</f>
        <v>25.457943546554233</v>
      </c>
      <c r="I776" s="4">
        <f t="shared" si="25"/>
        <v>-22.414823546554231</v>
      </c>
    </row>
    <row r="777" spans="1:9" x14ac:dyDescent="0.35">
      <c r="A777">
        <f t="shared" si="24"/>
        <v>2</v>
      </c>
      <c r="B777" t="s">
        <v>7</v>
      </c>
      <c r="C777">
        <v>1</v>
      </c>
      <c r="D777" t="str">
        <f>VLOOKUP(E777,[1]PDCL!$B$3:$C$34,2,)</f>
        <v>SD</v>
      </c>
      <c r="E777" t="s">
        <v>787</v>
      </c>
      <c r="F777" t="s">
        <v>790</v>
      </c>
      <c r="G777" s="4">
        <f>-IFERROR(VLOOKUP($F777,'[1]TD Z22K260 II por PN'!$C:$N,$A777,),)/1000+IFERROR(VLOOKUP(F777,[2]II!$F:$G,2,),)/1000</f>
        <v>-6.2187300000000008</v>
      </c>
      <c r="H777" s="4">
        <f>IFERROR(VLOOKUP($F777,'[3]Variações por PN'!$S$8:$T$2813,2,),)/1000/12-IFERROR(VLOOKUP(F777,'[4]TD por componente'!$A:$B,2,),)/1000/12</f>
        <v>0.69310459199564745</v>
      </c>
      <c r="I777" s="4">
        <f t="shared" si="25"/>
        <v>-6.9118345919956479</v>
      </c>
    </row>
    <row r="778" spans="1:9" x14ac:dyDescent="0.35">
      <c r="A778">
        <f t="shared" si="24"/>
        <v>2</v>
      </c>
      <c r="B778" t="s">
        <v>7</v>
      </c>
      <c r="C778">
        <v>1</v>
      </c>
      <c r="D778" t="str">
        <f>VLOOKUP(E778,[1]PDCL!$B$3:$C$34,2,)</f>
        <v>SD</v>
      </c>
      <c r="E778" t="s">
        <v>787</v>
      </c>
      <c r="F778" t="s">
        <v>791</v>
      </c>
      <c r="G778" s="4">
        <f>-IFERROR(VLOOKUP($F778,'[1]TD Z22K260 II por PN'!$C:$N,$A778,),)/1000+IFERROR(VLOOKUP(F778,[2]II!$F:$G,2,),)/1000</f>
        <v>0</v>
      </c>
      <c r="H778" s="4">
        <f>IFERROR(VLOOKUP($F778,'[3]Variações por PN'!$S$8:$T$2813,2,),)/1000/12-IFERROR(VLOOKUP(F778,'[4]TD por componente'!$A:$B,2,),)/1000/12</f>
        <v>4.6096044067305837E-2</v>
      </c>
      <c r="I778" s="4">
        <f t="shared" si="25"/>
        <v>-4.6096044067305837E-2</v>
      </c>
    </row>
    <row r="779" spans="1:9" x14ac:dyDescent="0.35">
      <c r="A779">
        <f t="shared" si="24"/>
        <v>2</v>
      </c>
      <c r="B779" t="s">
        <v>7</v>
      </c>
      <c r="C779">
        <v>1</v>
      </c>
      <c r="D779" t="str">
        <f>VLOOKUP(E779,[1]PDCL!$B$3:$C$34,2,)</f>
        <v>SD</v>
      </c>
      <c r="E779" t="s">
        <v>787</v>
      </c>
      <c r="F779" t="s">
        <v>792</v>
      </c>
      <c r="G779" s="4">
        <f>-IFERROR(VLOOKUP($F779,'[1]TD Z22K260 II por PN'!$C:$N,$A779,),)/1000+IFERROR(VLOOKUP(F779,[2]II!$F:$G,2,),)/1000</f>
        <v>0</v>
      </c>
      <c r="H779" s="4">
        <f>IFERROR(VLOOKUP($F779,'[3]Variações por PN'!$S$8:$T$2813,2,),)/1000/12-IFERROR(VLOOKUP(F779,'[4]TD por componente'!$A:$B,2,),)/1000/12</f>
        <v>9.1233817810222106E-2</v>
      </c>
      <c r="I779" s="4">
        <f t="shared" si="25"/>
        <v>-9.1233817810222106E-2</v>
      </c>
    </row>
    <row r="780" spans="1:9" x14ac:dyDescent="0.35">
      <c r="A780">
        <f t="shared" si="24"/>
        <v>2</v>
      </c>
      <c r="B780" t="s">
        <v>7</v>
      </c>
      <c r="C780">
        <v>1</v>
      </c>
      <c r="D780" t="str">
        <f>VLOOKUP(E780,[1]PDCL!$B$3:$C$34,2,)</f>
        <v>SD</v>
      </c>
      <c r="E780" t="s">
        <v>787</v>
      </c>
      <c r="F780" t="s">
        <v>793</v>
      </c>
      <c r="G780" s="4">
        <f>-IFERROR(VLOOKUP($F780,'[1]TD Z22K260 II por PN'!$C:$N,$A780,),)/1000+IFERROR(VLOOKUP(F780,[2]II!$F:$G,2,),)/1000</f>
        <v>0</v>
      </c>
      <c r="H780" s="4">
        <f>IFERROR(VLOOKUP($F780,'[3]Variações por PN'!$S$8:$T$2813,2,),)/1000/12-IFERROR(VLOOKUP(F780,'[4]TD por componente'!$A:$B,2,),)/1000/12</f>
        <v>0</v>
      </c>
      <c r="I780" s="4">
        <f t="shared" si="25"/>
        <v>0</v>
      </c>
    </row>
    <row r="781" spans="1:9" x14ac:dyDescent="0.35">
      <c r="A781">
        <f t="shared" si="24"/>
        <v>2</v>
      </c>
      <c r="B781" t="s">
        <v>7</v>
      </c>
      <c r="C781">
        <v>1</v>
      </c>
      <c r="D781" t="str">
        <f>VLOOKUP(E781,[1]PDCL!$B$3:$C$34,2,)</f>
        <v>CC-AM</v>
      </c>
      <c r="E781" t="s">
        <v>794</v>
      </c>
      <c r="F781" t="s">
        <v>795</v>
      </c>
      <c r="G781" s="4">
        <f>-IFERROR(VLOOKUP($F781,'[1]TD Z22K260 II por PN'!$C:$N,$A781,),)/1000+IFERROR(VLOOKUP(F781,[2]II!$F:$G,2,),)/1000</f>
        <v>-0.23072999999999999</v>
      </c>
      <c r="H781" s="4">
        <f>IFERROR(VLOOKUP($F781,'[3]Variações por PN'!$S$8:$T$2813,2,),)/1000/12-IFERROR(VLOOKUP(F781,'[4]TD por componente'!$A:$B,2,),)/1000/12</f>
        <v>0.11885920010635574</v>
      </c>
      <c r="I781" s="4">
        <f t="shared" si="25"/>
        <v>-0.34958920010635575</v>
      </c>
    </row>
    <row r="782" spans="1:9" x14ac:dyDescent="0.35">
      <c r="A782">
        <f t="shared" si="24"/>
        <v>2</v>
      </c>
      <c r="B782" t="s">
        <v>7</v>
      </c>
      <c r="C782">
        <v>1</v>
      </c>
      <c r="D782" t="str">
        <f>VLOOKUP(E782,[1]PDCL!$B$3:$C$34,2,)</f>
        <v>CC-AM</v>
      </c>
      <c r="E782" t="s">
        <v>794</v>
      </c>
      <c r="F782" t="s">
        <v>796</v>
      </c>
      <c r="G782" s="4">
        <f>-IFERROR(VLOOKUP($F782,'[1]TD Z22K260 II por PN'!$C:$N,$A782,),)/1000+IFERROR(VLOOKUP(F782,[2]II!$F:$G,2,),)/1000</f>
        <v>0</v>
      </c>
      <c r="H782" s="4">
        <f>IFERROR(VLOOKUP($F782,'[3]Variações por PN'!$S$8:$T$2813,2,),)/1000/12-IFERROR(VLOOKUP(F782,'[4]TD por componente'!$A:$B,2,),)/1000/12</f>
        <v>3.2184387459469048E-2</v>
      </c>
      <c r="I782" s="4">
        <f t="shared" si="25"/>
        <v>-3.2184387459469048E-2</v>
      </c>
    </row>
    <row r="783" spans="1:9" x14ac:dyDescent="0.35">
      <c r="A783">
        <f t="shared" si="24"/>
        <v>2</v>
      </c>
      <c r="B783" t="s">
        <v>7</v>
      </c>
      <c r="C783">
        <v>1</v>
      </c>
      <c r="D783" t="str">
        <f>VLOOKUP(E783,[1]PDCL!$B$3:$C$34,2,)</f>
        <v>CC-AM</v>
      </c>
      <c r="E783" t="s">
        <v>794</v>
      </c>
      <c r="F783" t="s">
        <v>797</v>
      </c>
      <c r="G783" s="4">
        <f>-IFERROR(VLOOKUP($F783,'[1]TD Z22K260 II por PN'!$C:$N,$A783,),)/1000+IFERROR(VLOOKUP(F783,[2]II!$F:$G,2,),)/1000</f>
        <v>-0.22552</v>
      </c>
      <c r="H783" s="4">
        <f>IFERROR(VLOOKUP($F783,'[3]Variações por PN'!$S$8:$T$2813,2,),)/1000/12-IFERROR(VLOOKUP(F783,'[4]TD por componente'!$A:$B,2,),)/1000/12</f>
        <v>0.10781772541920205</v>
      </c>
      <c r="I783" s="4">
        <f t="shared" si="25"/>
        <v>-0.33333772541920204</v>
      </c>
    </row>
    <row r="784" spans="1:9" x14ac:dyDescent="0.35">
      <c r="A784">
        <f t="shared" si="24"/>
        <v>2</v>
      </c>
      <c r="B784" t="s">
        <v>7</v>
      </c>
      <c r="C784">
        <v>1</v>
      </c>
      <c r="D784" t="str">
        <f>VLOOKUP(E784,[1]PDCL!$B$3:$C$34,2,)</f>
        <v>CC-AM</v>
      </c>
      <c r="E784" t="s">
        <v>794</v>
      </c>
      <c r="F784" t="s">
        <v>798</v>
      </c>
      <c r="G784" s="4">
        <f>-IFERROR(VLOOKUP($F784,'[1]TD Z22K260 II por PN'!$C:$N,$A784,),)/1000+IFERROR(VLOOKUP(F784,[2]II!$F:$G,2,),)/1000</f>
        <v>0</v>
      </c>
      <c r="H784" s="4">
        <f>IFERROR(VLOOKUP($F784,'[3]Variações por PN'!$S$8:$T$2813,2,),)/1000/12-IFERROR(VLOOKUP(F784,'[4]TD por componente'!$A:$B,2,),)/1000/12</f>
        <v>6.5797119804104381E-2</v>
      </c>
      <c r="I784" s="4">
        <f t="shared" si="25"/>
        <v>-6.5797119804104381E-2</v>
      </c>
    </row>
    <row r="785" spans="1:9" x14ac:dyDescent="0.35">
      <c r="A785">
        <f t="shared" si="24"/>
        <v>2</v>
      </c>
      <c r="B785" t="s">
        <v>7</v>
      </c>
      <c r="C785">
        <v>1</v>
      </c>
      <c r="D785" t="str">
        <f>VLOOKUP(E785,[1]PDCL!$B$3:$C$34,2,)</f>
        <v>CC-AM</v>
      </c>
      <c r="E785" t="s">
        <v>794</v>
      </c>
      <c r="F785" t="s">
        <v>799</v>
      </c>
      <c r="G785" s="4">
        <f>-IFERROR(VLOOKUP($F785,'[1]TD Z22K260 II por PN'!$C:$N,$A785,),)/1000+IFERROR(VLOOKUP(F785,[2]II!$F:$G,2,),)/1000</f>
        <v>0</v>
      </c>
      <c r="H785" s="4">
        <f>IFERROR(VLOOKUP($F785,'[3]Variações por PN'!$S$8:$T$2813,2,),)/1000/12-IFERROR(VLOOKUP(F785,'[4]TD por componente'!$A:$B,2,),)/1000/12</f>
        <v>1.6224444637167607E-3</v>
      </c>
      <c r="I785" s="4">
        <f t="shared" si="25"/>
        <v>-1.6224444637167607E-3</v>
      </c>
    </row>
    <row r="786" spans="1:9" x14ac:dyDescent="0.35">
      <c r="A786">
        <f t="shared" si="24"/>
        <v>2</v>
      </c>
      <c r="B786" t="s">
        <v>7</v>
      </c>
      <c r="C786">
        <v>1</v>
      </c>
      <c r="D786" t="str">
        <f>VLOOKUP(E786,[1]PDCL!$B$3:$C$34,2,)</f>
        <v>CC-AM</v>
      </c>
      <c r="E786" t="s">
        <v>794</v>
      </c>
      <c r="F786" t="s">
        <v>800</v>
      </c>
      <c r="G786" s="4">
        <f>-IFERROR(VLOOKUP($F786,'[1]TD Z22K260 II por PN'!$C:$N,$A786,),)/1000+IFERROR(VLOOKUP(F786,[2]II!$F:$G,2,),)/1000</f>
        <v>-0.66574999999999995</v>
      </c>
      <c r="H786" s="4">
        <f>IFERROR(VLOOKUP($F786,'[3]Variações por PN'!$S$8:$T$2813,2,),)/1000/12-IFERROR(VLOOKUP(F786,'[4]TD por componente'!$A:$B,2,),)/1000/12</f>
        <v>-9.044845855021838E-2</v>
      </c>
      <c r="I786" s="4">
        <f t="shared" si="25"/>
        <v>-0.57530154144978152</v>
      </c>
    </row>
    <row r="787" spans="1:9" x14ac:dyDescent="0.35">
      <c r="A787">
        <f t="shared" si="24"/>
        <v>2</v>
      </c>
      <c r="B787" t="s">
        <v>7</v>
      </c>
      <c r="C787">
        <v>1</v>
      </c>
      <c r="D787" t="str">
        <f>VLOOKUP(E787,[1]PDCL!$B$3:$C$34,2,)</f>
        <v>CC-AM</v>
      </c>
      <c r="E787" t="s">
        <v>794</v>
      </c>
      <c r="F787" t="s">
        <v>801</v>
      </c>
      <c r="G787" s="4">
        <f>-IFERROR(VLOOKUP($F787,'[1]TD Z22K260 II por PN'!$C:$N,$A787,),)/1000+IFERROR(VLOOKUP(F787,[2]II!$F:$G,2,),)/1000</f>
        <v>-0.48819999999999991</v>
      </c>
      <c r="H787" s="4">
        <f>IFERROR(VLOOKUP($F787,'[3]Variações por PN'!$S$8:$T$2813,2,),)/1000/12-IFERROR(VLOOKUP(F787,'[4]TD por componente'!$A:$B,2,),)/1000/12</f>
        <v>-1.3746305693304596E-2</v>
      </c>
      <c r="I787" s="4">
        <f t="shared" si="25"/>
        <v>-0.47445369430669532</v>
      </c>
    </row>
    <row r="788" spans="1:9" x14ac:dyDescent="0.35">
      <c r="A788">
        <f t="shared" si="24"/>
        <v>2</v>
      </c>
      <c r="B788" t="s">
        <v>7</v>
      </c>
      <c r="C788">
        <v>1</v>
      </c>
      <c r="D788" t="str">
        <f>VLOOKUP(E788,[1]PDCL!$B$3:$C$34,2,)</f>
        <v>CC-AM</v>
      </c>
      <c r="E788" t="s">
        <v>794</v>
      </c>
      <c r="F788" t="s">
        <v>802</v>
      </c>
      <c r="G788" s="4">
        <f>-IFERROR(VLOOKUP($F788,'[1]TD Z22K260 II por PN'!$C:$N,$A788,),)/1000+IFERROR(VLOOKUP(F788,[2]II!$F:$G,2,),)/1000</f>
        <v>0</v>
      </c>
      <c r="H788" s="4">
        <f>IFERROR(VLOOKUP($F788,'[3]Variações por PN'!$S$8:$T$2813,2,),)/1000/12-IFERROR(VLOOKUP(F788,'[4]TD por componente'!$A:$B,2,),)/1000/12</f>
        <v>4.4487674593131944E-2</v>
      </c>
      <c r="I788" s="4">
        <f t="shared" si="25"/>
        <v>-4.4487674593131944E-2</v>
      </c>
    </row>
    <row r="789" spans="1:9" x14ac:dyDescent="0.35">
      <c r="A789">
        <f t="shared" si="24"/>
        <v>2</v>
      </c>
      <c r="B789" t="s">
        <v>7</v>
      </c>
      <c r="C789">
        <v>1</v>
      </c>
      <c r="D789" t="str">
        <f>VLOOKUP(E789,[1]PDCL!$B$3:$C$34,2,)</f>
        <v>CC-AM</v>
      </c>
      <c r="E789" t="s">
        <v>794</v>
      </c>
      <c r="F789" t="s">
        <v>803</v>
      </c>
      <c r="G789" s="4">
        <f>-IFERROR(VLOOKUP($F789,'[1]TD Z22K260 II por PN'!$C:$N,$A789,),)/1000+IFERROR(VLOOKUP(F789,[2]II!$F:$G,2,),)/1000</f>
        <v>0</v>
      </c>
      <c r="H789" s="4">
        <f>IFERROR(VLOOKUP($F789,'[3]Variações por PN'!$S$8:$T$2813,2,),)/1000/12-IFERROR(VLOOKUP(F789,'[4]TD por componente'!$A:$B,2,),)/1000/12</f>
        <v>5.1832261896130943E-3</v>
      </c>
      <c r="I789" s="4">
        <f t="shared" si="25"/>
        <v>-5.1832261896130943E-3</v>
      </c>
    </row>
    <row r="790" spans="1:9" x14ac:dyDescent="0.35">
      <c r="A790">
        <f t="shared" si="24"/>
        <v>2</v>
      </c>
      <c r="B790" t="s">
        <v>7</v>
      </c>
      <c r="C790">
        <v>1</v>
      </c>
      <c r="D790" t="str">
        <f>VLOOKUP(E790,[1]PDCL!$B$3:$C$34,2,)</f>
        <v>CC-AM</v>
      </c>
      <c r="E790" t="s">
        <v>794</v>
      </c>
      <c r="F790" t="s">
        <v>804</v>
      </c>
      <c r="G790" s="4">
        <f>-IFERROR(VLOOKUP($F790,'[1]TD Z22K260 II por PN'!$C:$N,$A790,),)/1000+IFERROR(VLOOKUP(F790,[2]II!$F:$G,2,),)/1000</f>
        <v>-3.0479300000000005</v>
      </c>
      <c r="H790" s="4">
        <f>IFERROR(VLOOKUP($F790,'[3]Variações por PN'!$S$8:$T$2813,2,),)/1000/12-IFERROR(VLOOKUP(F790,'[4]TD por componente'!$A:$B,2,),)/1000/12</f>
        <v>-4.6103103708027824</v>
      </c>
      <c r="I790" s="4">
        <f t="shared" si="25"/>
        <v>1.5623803708027819</v>
      </c>
    </row>
    <row r="791" spans="1:9" x14ac:dyDescent="0.35">
      <c r="A791">
        <f t="shared" si="24"/>
        <v>2</v>
      </c>
      <c r="B791" t="s">
        <v>7</v>
      </c>
      <c r="C791">
        <v>1</v>
      </c>
      <c r="D791" t="str">
        <f>VLOOKUP(E791,[1]PDCL!$B$3:$C$34,2,)</f>
        <v>CC-AM</v>
      </c>
      <c r="E791" t="s">
        <v>794</v>
      </c>
      <c r="F791" t="s">
        <v>805</v>
      </c>
      <c r="G791" s="4">
        <f>-IFERROR(VLOOKUP($F791,'[1]TD Z22K260 II por PN'!$C:$N,$A791,),)/1000+IFERROR(VLOOKUP(F791,[2]II!$F:$G,2,),)/1000</f>
        <v>-0.66936000000000007</v>
      </c>
      <c r="H791" s="4">
        <f>IFERROR(VLOOKUP($F791,'[3]Variações por PN'!$S$8:$T$2813,2,),)/1000/12-IFERROR(VLOOKUP(F791,'[4]TD por componente'!$A:$B,2,),)/1000/12</f>
        <v>1.9993673761945122E-2</v>
      </c>
      <c r="I791" s="4">
        <f t="shared" si="25"/>
        <v>-0.68935367376194523</v>
      </c>
    </row>
    <row r="792" spans="1:9" x14ac:dyDescent="0.35">
      <c r="A792">
        <f t="shared" si="24"/>
        <v>2</v>
      </c>
      <c r="B792" t="s">
        <v>7</v>
      </c>
      <c r="C792">
        <v>1</v>
      </c>
      <c r="D792" t="str">
        <f>VLOOKUP(E792,[1]PDCL!$B$3:$C$34,2,)</f>
        <v>CC-AM</v>
      </c>
      <c r="E792" t="s">
        <v>794</v>
      </c>
      <c r="F792" t="s">
        <v>806</v>
      </c>
      <c r="G792" s="4">
        <f>-IFERROR(VLOOKUP($F792,'[1]TD Z22K260 II por PN'!$C:$N,$A792,),)/1000+IFERROR(VLOOKUP(F792,[2]II!$F:$G,2,),)/1000</f>
        <v>-2.9219999999999999E-2</v>
      </c>
      <c r="H792" s="4">
        <f>IFERROR(VLOOKUP($F792,'[3]Variações por PN'!$S$8:$T$2813,2,),)/1000/12-IFERROR(VLOOKUP(F792,'[4]TD por componente'!$A:$B,2,),)/1000/12</f>
        <v>9.780262968724647E-3</v>
      </c>
      <c r="I792" s="4">
        <f t="shared" si="25"/>
        <v>-3.900026296872465E-2</v>
      </c>
    </row>
    <row r="793" spans="1:9" x14ac:dyDescent="0.35">
      <c r="A793">
        <f t="shared" si="24"/>
        <v>2</v>
      </c>
      <c r="B793" t="s">
        <v>7</v>
      </c>
      <c r="C793">
        <v>1</v>
      </c>
      <c r="D793" t="str">
        <f>VLOOKUP(E793,[1]PDCL!$B$3:$C$34,2,)</f>
        <v>CC-AM</v>
      </c>
      <c r="E793" t="s">
        <v>794</v>
      </c>
      <c r="F793" t="s">
        <v>807</v>
      </c>
      <c r="G793" s="4">
        <f>-IFERROR(VLOOKUP($F793,'[1]TD Z22K260 II por PN'!$C:$N,$A793,),)/1000+IFERROR(VLOOKUP(F793,[2]II!$F:$G,2,),)/1000</f>
        <v>-0.37410000000000004</v>
      </c>
      <c r="H793" s="4">
        <f>IFERROR(VLOOKUP($F793,'[3]Variações por PN'!$S$8:$T$2813,2,),)/1000/12-IFERROR(VLOOKUP(F793,'[4]TD por componente'!$A:$B,2,),)/1000/12</f>
        <v>-8.3703325014064193E-3</v>
      </c>
      <c r="I793" s="4">
        <f t="shared" si="25"/>
        <v>-0.36572966749859365</v>
      </c>
    </row>
    <row r="794" spans="1:9" x14ac:dyDescent="0.35">
      <c r="A794">
        <f t="shared" si="24"/>
        <v>2</v>
      </c>
      <c r="B794" t="s">
        <v>7</v>
      </c>
      <c r="C794">
        <v>1</v>
      </c>
      <c r="D794" t="str">
        <f>VLOOKUP(E794,[1]PDCL!$B$3:$C$34,2,)</f>
        <v>CC-AM</v>
      </c>
      <c r="E794" t="s">
        <v>794</v>
      </c>
      <c r="F794" t="s">
        <v>808</v>
      </c>
      <c r="G794" s="4">
        <f>-IFERROR(VLOOKUP($F794,'[1]TD Z22K260 II por PN'!$C:$N,$A794,),)/1000+IFERROR(VLOOKUP(F794,[2]II!$F:$G,2,),)/1000</f>
        <v>-1.5173299999999998</v>
      </c>
      <c r="H794" s="4">
        <f>IFERROR(VLOOKUP($F794,'[3]Variações por PN'!$S$8:$T$2813,2,),)/1000/12-IFERROR(VLOOKUP(F794,'[4]TD por componente'!$A:$B,2,),)/1000/12</f>
        <v>0.47702613723162662</v>
      </c>
      <c r="I794" s="4">
        <f t="shared" si="25"/>
        <v>-1.9943561372316265</v>
      </c>
    </row>
    <row r="795" spans="1:9" x14ac:dyDescent="0.35">
      <c r="A795">
        <f t="shared" si="24"/>
        <v>2</v>
      </c>
      <c r="B795" t="s">
        <v>7</v>
      </c>
      <c r="C795">
        <v>1</v>
      </c>
      <c r="D795" t="str">
        <f>VLOOKUP(E795,[1]PDCL!$B$3:$C$34,2,)</f>
        <v>CC-AM</v>
      </c>
      <c r="E795" t="s">
        <v>794</v>
      </c>
      <c r="F795" t="s">
        <v>809</v>
      </c>
      <c r="G795" s="4">
        <f>-IFERROR(VLOOKUP($F795,'[1]TD Z22K260 II por PN'!$C:$N,$A795,),)/1000+IFERROR(VLOOKUP(F795,[2]II!$F:$G,2,),)/1000</f>
        <v>0</v>
      </c>
      <c r="H795" s="4">
        <f>IFERROR(VLOOKUP($F795,'[3]Variações por PN'!$S$8:$T$2813,2,),)/1000/12-IFERROR(VLOOKUP(F795,'[4]TD por componente'!$A:$B,2,),)/1000/12</f>
        <v>0.66964301316659647</v>
      </c>
      <c r="I795" s="4">
        <f t="shared" si="25"/>
        <v>-0.66964301316659647</v>
      </c>
    </row>
    <row r="796" spans="1:9" x14ac:dyDescent="0.35">
      <c r="A796">
        <f t="shared" si="24"/>
        <v>2</v>
      </c>
      <c r="B796" t="s">
        <v>7</v>
      </c>
      <c r="C796">
        <v>1</v>
      </c>
      <c r="D796" t="str">
        <f>VLOOKUP(E796,[1]PDCL!$B$3:$C$34,2,)</f>
        <v>CC-AM</v>
      </c>
      <c r="E796" t="s">
        <v>794</v>
      </c>
      <c r="F796" t="s">
        <v>810</v>
      </c>
      <c r="G796" s="4">
        <f>-IFERROR(VLOOKUP($F796,'[1]TD Z22K260 II por PN'!$C:$N,$A796,),)/1000+IFERROR(VLOOKUP(F796,[2]II!$F:$G,2,),)/1000</f>
        <v>-2.1733500000000001</v>
      </c>
      <c r="H796" s="4">
        <f>IFERROR(VLOOKUP($F796,'[3]Variações por PN'!$S$8:$T$2813,2,),)/1000/12-IFERROR(VLOOKUP(F796,'[4]TD por componente'!$A:$B,2,),)/1000/12</f>
        <v>0.49224369789216987</v>
      </c>
      <c r="I796" s="4">
        <f t="shared" si="25"/>
        <v>-2.6655936978921702</v>
      </c>
    </row>
    <row r="797" spans="1:9" x14ac:dyDescent="0.35">
      <c r="A797">
        <f t="shared" si="24"/>
        <v>2</v>
      </c>
      <c r="B797" t="s">
        <v>7</v>
      </c>
      <c r="C797">
        <v>1</v>
      </c>
      <c r="D797" t="str">
        <f>VLOOKUP(E797,[1]PDCL!$B$3:$C$34,2,)</f>
        <v>CC-AM</v>
      </c>
      <c r="E797" t="s">
        <v>794</v>
      </c>
      <c r="F797" t="s">
        <v>811</v>
      </c>
      <c r="G797" s="4">
        <f>-IFERROR(VLOOKUP($F797,'[1]TD Z22K260 II por PN'!$C:$N,$A797,),)/1000+IFERROR(VLOOKUP(F797,[2]II!$F:$G,2,),)/1000</f>
        <v>0</v>
      </c>
      <c r="H797" s="4">
        <f>IFERROR(VLOOKUP($F797,'[3]Variações por PN'!$S$8:$T$2813,2,),)/1000/12-IFERROR(VLOOKUP(F797,'[4]TD por componente'!$A:$B,2,),)/1000/12</f>
        <v>2.1839541376640719E-2</v>
      </c>
      <c r="I797" s="4">
        <f t="shared" si="25"/>
        <v>-2.1839541376640719E-2</v>
      </c>
    </row>
    <row r="798" spans="1:9" x14ac:dyDescent="0.35">
      <c r="A798">
        <f t="shared" si="24"/>
        <v>2</v>
      </c>
      <c r="B798" t="s">
        <v>7</v>
      </c>
      <c r="C798">
        <v>1</v>
      </c>
      <c r="D798" t="str">
        <f>VLOOKUP(E798,[1]PDCL!$B$3:$C$34,2,)</f>
        <v>CC-AM</v>
      </c>
      <c r="E798" t="s">
        <v>794</v>
      </c>
      <c r="F798" t="s">
        <v>812</v>
      </c>
      <c r="G798" s="4">
        <f>-IFERROR(VLOOKUP($F798,'[1]TD Z22K260 II por PN'!$C:$N,$A798,),)/1000+IFERROR(VLOOKUP(F798,[2]II!$F:$G,2,),)/1000</f>
        <v>-0.25286999999999998</v>
      </c>
      <c r="H798" s="4">
        <f>IFERROR(VLOOKUP($F798,'[3]Variações por PN'!$S$8:$T$2813,2,),)/1000/12-IFERROR(VLOOKUP(F798,'[4]TD por componente'!$A:$B,2,),)/1000/12</f>
        <v>5.22725760170775E-2</v>
      </c>
      <c r="I798" s="4">
        <f t="shared" si="25"/>
        <v>-0.3051425760170775</v>
      </c>
    </row>
    <row r="799" spans="1:9" x14ac:dyDescent="0.35">
      <c r="A799">
        <f t="shared" si="24"/>
        <v>2</v>
      </c>
      <c r="B799" t="s">
        <v>7</v>
      </c>
      <c r="C799">
        <v>1</v>
      </c>
      <c r="D799" t="str">
        <f>VLOOKUP(E799,[1]PDCL!$B$3:$C$34,2,)</f>
        <v>CC-AM</v>
      </c>
      <c r="E799" t="s">
        <v>794</v>
      </c>
      <c r="F799" t="s">
        <v>813</v>
      </c>
      <c r="G799" s="4">
        <f>-IFERROR(VLOOKUP($F799,'[1]TD Z22K260 II por PN'!$C:$N,$A799,),)/1000+IFERROR(VLOOKUP(F799,[2]II!$F:$G,2,),)/1000</f>
        <v>-0.87121999999999999</v>
      </c>
      <c r="H799" s="4">
        <f>IFERROR(VLOOKUP($F799,'[3]Variações por PN'!$S$8:$T$2813,2,),)/1000/12-IFERROR(VLOOKUP(F799,'[4]TD por componente'!$A:$B,2,),)/1000/12</f>
        <v>0.27022791606360352</v>
      </c>
      <c r="I799" s="4">
        <f t="shared" si="25"/>
        <v>-1.1414479160636035</v>
      </c>
    </row>
    <row r="800" spans="1:9" x14ac:dyDescent="0.35">
      <c r="A800">
        <f t="shared" si="24"/>
        <v>2</v>
      </c>
      <c r="B800" t="s">
        <v>7</v>
      </c>
      <c r="C800">
        <v>1</v>
      </c>
      <c r="D800" t="str">
        <f>VLOOKUP(E800,[1]PDCL!$B$3:$C$34,2,)</f>
        <v>CC-AM</v>
      </c>
      <c r="E800" t="s">
        <v>794</v>
      </c>
      <c r="F800" t="s">
        <v>814</v>
      </c>
      <c r="G800" s="4">
        <f>-IFERROR(VLOOKUP($F800,'[1]TD Z22K260 II por PN'!$C:$N,$A800,),)/1000+IFERROR(VLOOKUP(F800,[2]II!$F:$G,2,),)/1000</f>
        <v>-0.65286</v>
      </c>
      <c r="H800" s="4">
        <f>IFERROR(VLOOKUP($F800,'[3]Variações por PN'!$S$8:$T$2813,2,),)/1000/12-IFERROR(VLOOKUP(F800,'[4]TD por componente'!$A:$B,2,),)/1000/12</f>
        <v>-0.11722900679163951</v>
      </c>
      <c r="I800" s="4">
        <f t="shared" si="25"/>
        <v>-0.5356309932083605</v>
      </c>
    </row>
    <row r="801" spans="1:9" x14ac:dyDescent="0.35">
      <c r="A801">
        <f t="shared" si="24"/>
        <v>2</v>
      </c>
      <c r="B801" t="s">
        <v>7</v>
      </c>
      <c r="C801">
        <v>1</v>
      </c>
      <c r="D801" t="str">
        <f>VLOOKUP(E801,[1]PDCL!$B$3:$C$34,2,)</f>
        <v>CC-AM</v>
      </c>
      <c r="E801" t="s">
        <v>794</v>
      </c>
      <c r="F801" t="s">
        <v>815</v>
      </c>
      <c r="G801" s="4">
        <f>-IFERROR(VLOOKUP($F801,'[1]TD Z22K260 II por PN'!$C:$N,$A801,),)/1000+IFERROR(VLOOKUP(F801,[2]II!$F:$G,2,),)/1000</f>
        <v>-0.8904200000000001</v>
      </c>
      <c r="H801" s="4">
        <f>IFERROR(VLOOKUP($F801,'[3]Variações por PN'!$S$8:$T$2813,2,),)/1000/12-IFERROR(VLOOKUP(F801,'[4]TD por componente'!$A:$B,2,),)/1000/12</f>
        <v>-0.19048090820537164</v>
      </c>
      <c r="I801" s="4">
        <f t="shared" si="25"/>
        <v>-0.69993909179462843</v>
      </c>
    </row>
    <row r="802" spans="1:9" x14ac:dyDescent="0.35">
      <c r="A802">
        <f t="shared" si="24"/>
        <v>2</v>
      </c>
      <c r="B802" t="s">
        <v>7</v>
      </c>
      <c r="C802">
        <v>1</v>
      </c>
      <c r="D802" t="str">
        <f>VLOOKUP(E802,[1]PDCL!$B$3:$C$34,2,)</f>
        <v>CC-AM</v>
      </c>
      <c r="E802" t="s">
        <v>794</v>
      </c>
      <c r="F802" t="s">
        <v>816</v>
      </c>
      <c r="G802" s="4">
        <f>-IFERROR(VLOOKUP($F802,'[1]TD Z22K260 II por PN'!$C:$N,$A802,),)/1000+IFERROR(VLOOKUP(F802,[2]II!$F:$G,2,),)/1000</f>
        <v>-1.635E-2</v>
      </c>
      <c r="H802" s="4">
        <f>IFERROR(VLOOKUP($F802,'[3]Variações por PN'!$S$8:$T$2813,2,),)/1000/12-IFERROR(VLOOKUP(F802,'[4]TD por componente'!$A:$B,2,),)/1000/12</f>
        <v>2.3402127268157602E-2</v>
      </c>
      <c r="I802" s="4">
        <f t="shared" si="25"/>
        <v>-3.9752127268157605E-2</v>
      </c>
    </row>
    <row r="803" spans="1:9" x14ac:dyDescent="0.35">
      <c r="A803">
        <f t="shared" si="24"/>
        <v>2</v>
      </c>
      <c r="B803" t="s">
        <v>7</v>
      </c>
      <c r="C803">
        <v>1</v>
      </c>
      <c r="D803" t="str">
        <f>VLOOKUP(E803,[1]PDCL!$B$3:$C$34,2,)</f>
        <v>CC-AM</v>
      </c>
      <c r="E803" t="s">
        <v>794</v>
      </c>
      <c r="F803" t="s">
        <v>817</v>
      </c>
      <c r="G803" s="4">
        <f>-IFERROR(VLOOKUP($F803,'[1]TD Z22K260 II por PN'!$C:$N,$A803,),)/1000+IFERROR(VLOOKUP(F803,[2]II!$F:$G,2,),)/1000</f>
        <v>0.17888999999999999</v>
      </c>
      <c r="H803" s="4">
        <f>IFERROR(VLOOKUP($F803,'[3]Variações por PN'!$S$8:$T$2813,2,),)/1000/12-IFERROR(VLOOKUP(F803,'[4]TD por componente'!$A:$B,2,),)/1000/12</f>
        <v>0.10184912172755896</v>
      </c>
      <c r="I803" s="4">
        <f t="shared" si="25"/>
        <v>7.7040878272441035E-2</v>
      </c>
    </row>
    <row r="804" spans="1:9" x14ac:dyDescent="0.35">
      <c r="A804">
        <f t="shared" si="24"/>
        <v>2</v>
      </c>
      <c r="B804" t="s">
        <v>7</v>
      </c>
      <c r="C804">
        <v>1</v>
      </c>
      <c r="D804" t="str">
        <f>VLOOKUP(E804,[1]PDCL!$B$3:$C$34,2,)</f>
        <v>CC-AM</v>
      </c>
      <c r="E804" t="s">
        <v>794</v>
      </c>
      <c r="F804" t="s">
        <v>818</v>
      </c>
      <c r="G804" s="4">
        <f>-IFERROR(VLOOKUP($F804,'[1]TD Z22K260 II por PN'!$C:$N,$A804,),)/1000+IFERROR(VLOOKUP(F804,[2]II!$F:$G,2,),)/1000</f>
        <v>-0.27466000000000002</v>
      </c>
      <c r="H804" s="4">
        <f>IFERROR(VLOOKUP($F804,'[3]Variações por PN'!$S$8:$T$2813,2,),)/1000/12-IFERROR(VLOOKUP(F804,'[4]TD por componente'!$A:$B,2,),)/1000/12</f>
        <v>3.9057231204790245E-2</v>
      </c>
      <c r="I804" s="4">
        <f t="shared" si="25"/>
        <v>-0.31371723120479028</v>
      </c>
    </row>
    <row r="805" spans="1:9" x14ac:dyDescent="0.35">
      <c r="A805">
        <f t="shared" si="24"/>
        <v>2</v>
      </c>
      <c r="B805" t="s">
        <v>7</v>
      </c>
      <c r="C805">
        <v>1</v>
      </c>
      <c r="D805" t="str">
        <f>VLOOKUP(E805,[1]PDCL!$B$3:$C$34,2,)</f>
        <v>CC-AM</v>
      </c>
      <c r="E805" t="s">
        <v>794</v>
      </c>
      <c r="F805" t="s">
        <v>819</v>
      </c>
      <c r="G805" s="4">
        <f>-IFERROR(VLOOKUP($F805,'[1]TD Z22K260 II por PN'!$C:$N,$A805,),)/1000+IFERROR(VLOOKUP(F805,[2]II!$F:$G,2,),)/1000</f>
        <v>-0.36598999999999998</v>
      </c>
      <c r="H805" s="4">
        <f>IFERROR(VLOOKUP($F805,'[3]Variações por PN'!$S$8:$T$2813,2,),)/1000/12-IFERROR(VLOOKUP(F805,'[4]TD por componente'!$A:$B,2,),)/1000/12</f>
        <v>2.8650916221931236E-2</v>
      </c>
      <c r="I805" s="4">
        <f t="shared" si="25"/>
        <v>-0.3946409162219312</v>
      </c>
    </row>
    <row r="806" spans="1:9" x14ac:dyDescent="0.35">
      <c r="A806">
        <f t="shared" si="24"/>
        <v>2</v>
      </c>
      <c r="B806" t="s">
        <v>7</v>
      </c>
      <c r="C806">
        <v>1</v>
      </c>
      <c r="D806" t="str">
        <f>VLOOKUP(E806,[1]PDCL!$B$3:$C$34,2,)</f>
        <v>CC-AM</v>
      </c>
      <c r="E806" t="s">
        <v>794</v>
      </c>
      <c r="F806" t="s">
        <v>820</v>
      </c>
      <c r="G806" s="4">
        <f>-IFERROR(VLOOKUP($F806,'[1]TD Z22K260 II por PN'!$C:$N,$A806,),)/1000+IFERROR(VLOOKUP(F806,[2]II!$F:$G,2,),)/1000</f>
        <v>0</v>
      </c>
      <c r="H806" s="4">
        <f>IFERROR(VLOOKUP($F806,'[3]Variações por PN'!$S$8:$T$2813,2,),)/1000/12-IFERROR(VLOOKUP(F806,'[4]TD por componente'!$A:$B,2,),)/1000/12</f>
        <v>0.17783160263948458</v>
      </c>
      <c r="I806" s="4">
        <f t="shared" si="25"/>
        <v>-0.17783160263948458</v>
      </c>
    </row>
    <row r="807" spans="1:9" x14ac:dyDescent="0.35">
      <c r="A807">
        <f t="shared" si="24"/>
        <v>2</v>
      </c>
      <c r="B807" t="s">
        <v>7</v>
      </c>
      <c r="C807">
        <v>1</v>
      </c>
      <c r="D807" t="str">
        <f>VLOOKUP(E807,[1]PDCL!$B$3:$C$34,2,)</f>
        <v>CC-AM</v>
      </c>
      <c r="E807" t="s">
        <v>794</v>
      </c>
      <c r="F807" t="s">
        <v>821</v>
      </c>
      <c r="G807" s="4">
        <f>-IFERROR(VLOOKUP($F807,'[1]TD Z22K260 II por PN'!$C:$N,$A807,),)/1000+IFERROR(VLOOKUP(F807,[2]II!$F:$G,2,),)/1000</f>
        <v>-2.0756000000000006</v>
      </c>
      <c r="H807" s="4">
        <f>IFERROR(VLOOKUP($F807,'[3]Variações por PN'!$S$8:$T$2813,2,),)/1000/12-IFERROR(VLOOKUP(F807,'[4]TD por componente'!$A:$B,2,),)/1000/12</f>
        <v>0.27296996747066166</v>
      </c>
      <c r="I807" s="4">
        <f t="shared" si="25"/>
        <v>-2.3485699674706622</v>
      </c>
    </row>
    <row r="808" spans="1:9" x14ac:dyDescent="0.35">
      <c r="A808">
        <f t="shared" si="24"/>
        <v>2</v>
      </c>
      <c r="B808" t="s">
        <v>7</v>
      </c>
      <c r="C808">
        <v>1</v>
      </c>
      <c r="D808" t="str">
        <f>VLOOKUP(E808,[1]PDCL!$B$3:$C$34,2,)</f>
        <v>CC-AM</v>
      </c>
      <c r="E808" t="s">
        <v>794</v>
      </c>
      <c r="F808" t="s">
        <v>822</v>
      </c>
      <c r="G808" s="4">
        <f>-IFERROR(VLOOKUP($F808,'[1]TD Z22K260 II por PN'!$C:$N,$A808,),)/1000+IFERROR(VLOOKUP(F808,[2]II!$F:$G,2,),)/1000</f>
        <v>-2.3769900000000002</v>
      </c>
      <c r="H808" s="4">
        <f>IFERROR(VLOOKUP($F808,'[3]Variações por PN'!$S$8:$T$2813,2,),)/1000/12-IFERROR(VLOOKUP(F808,'[4]TD por componente'!$A:$B,2,),)/1000/12</f>
        <v>1.2073770077263992</v>
      </c>
      <c r="I808" s="4">
        <f t="shared" si="25"/>
        <v>-3.5843670077263994</v>
      </c>
    </row>
    <row r="809" spans="1:9" x14ac:dyDescent="0.35">
      <c r="A809">
        <f t="shared" si="24"/>
        <v>2</v>
      </c>
      <c r="B809" t="s">
        <v>7</v>
      </c>
      <c r="C809">
        <v>1</v>
      </c>
      <c r="D809" t="str">
        <f>VLOOKUP(E809,[1]PDCL!$B$3:$C$34,2,)</f>
        <v>CC-AM</v>
      </c>
      <c r="E809" t="s">
        <v>794</v>
      </c>
      <c r="F809" t="s">
        <v>823</v>
      </c>
      <c r="G809" s="4">
        <f>-IFERROR(VLOOKUP($F809,'[1]TD Z22K260 II por PN'!$C:$N,$A809,),)/1000+IFERROR(VLOOKUP(F809,[2]II!$F:$G,2,),)/1000</f>
        <v>-0.19300999999999999</v>
      </c>
      <c r="H809" s="4">
        <f>IFERROR(VLOOKUP($F809,'[3]Variações por PN'!$S$8:$T$2813,2,),)/1000/12-IFERROR(VLOOKUP(F809,'[4]TD por componente'!$A:$B,2,),)/1000/12</f>
        <v>6.3182399397919267E-2</v>
      </c>
      <c r="I809" s="4">
        <f t="shared" si="25"/>
        <v>-0.25619239939791927</v>
      </c>
    </row>
    <row r="810" spans="1:9" x14ac:dyDescent="0.35">
      <c r="A810">
        <f t="shared" si="24"/>
        <v>2</v>
      </c>
      <c r="B810" t="s">
        <v>7</v>
      </c>
      <c r="C810">
        <v>1</v>
      </c>
      <c r="D810" t="str">
        <f>VLOOKUP(E810,[1]PDCL!$B$3:$C$34,2,)</f>
        <v>CC-AM</v>
      </c>
      <c r="E810" t="s">
        <v>794</v>
      </c>
      <c r="F810" t="s">
        <v>824</v>
      </c>
      <c r="G810" s="4">
        <f>-IFERROR(VLOOKUP($F810,'[1]TD Z22K260 II por PN'!$C:$N,$A810,),)/1000+IFERROR(VLOOKUP(F810,[2]II!$F:$G,2,),)/1000</f>
        <v>-4.267E-2</v>
      </c>
      <c r="H810" s="4">
        <f>IFERROR(VLOOKUP($F810,'[3]Variações por PN'!$S$8:$T$2813,2,),)/1000/12-IFERROR(VLOOKUP(F810,'[4]TD por componente'!$A:$B,2,),)/1000/12</f>
        <v>3.2796138529495387E-2</v>
      </c>
      <c r="I810" s="4">
        <f t="shared" si="25"/>
        <v>-7.546613852949538E-2</v>
      </c>
    </row>
    <row r="811" spans="1:9" x14ac:dyDescent="0.35">
      <c r="A811">
        <f t="shared" si="24"/>
        <v>2</v>
      </c>
      <c r="B811" t="s">
        <v>7</v>
      </c>
      <c r="C811">
        <v>1</v>
      </c>
      <c r="D811" t="str">
        <f>VLOOKUP(E811,[1]PDCL!$B$3:$C$34,2,)</f>
        <v>CC-AM</v>
      </c>
      <c r="E811" t="s">
        <v>794</v>
      </c>
      <c r="F811" t="s">
        <v>825</v>
      </c>
      <c r="G811" s="4">
        <f>-IFERROR(VLOOKUP($F811,'[1]TD Z22K260 II por PN'!$C:$N,$A811,),)/1000+IFERROR(VLOOKUP(F811,[2]II!$F:$G,2,),)/1000</f>
        <v>-0.34820000000000007</v>
      </c>
      <c r="H811" s="4">
        <f>IFERROR(VLOOKUP($F811,'[3]Variações por PN'!$S$8:$T$2813,2,),)/1000/12-IFERROR(VLOOKUP(F811,'[4]TD por componente'!$A:$B,2,),)/1000/12</f>
        <v>0.24651432660010383</v>
      </c>
      <c r="I811" s="4">
        <f t="shared" si="25"/>
        <v>-0.59471432660010393</v>
      </c>
    </row>
    <row r="812" spans="1:9" x14ac:dyDescent="0.35">
      <c r="A812">
        <f t="shared" si="24"/>
        <v>2</v>
      </c>
      <c r="B812" t="s">
        <v>7</v>
      </c>
      <c r="C812">
        <v>1</v>
      </c>
      <c r="D812" t="str">
        <f>VLOOKUP(E812,[1]PDCL!$B$3:$C$34,2,)</f>
        <v>CC-AM</v>
      </c>
      <c r="E812" t="s">
        <v>794</v>
      </c>
      <c r="F812" t="s">
        <v>826</v>
      </c>
      <c r="G812" s="4">
        <f>-IFERROR(VLOOKUP($F812,'[1]TD Z22K260 II por PN'!$C:$N,$A812,),)/1000+IFERROR(VLOOKUP(F812,[2]II!$F:$G,2,),)/1000</f>
        <v>-0.12509000000000001</v>
      </c>
      <c r="H812" s="4">
        <f>IFERROR(VLOOKUP($F812,'[3]Variações por PN'!$S$8:$T$2813,2,),)/1000/12-IFERROR(VLOOKUP(F812,'[4]TD por componente'!$A:$B,2,),)/1000/12</f>
        <v>2.7331338157126083E-2</v>
      </c>
      <c r="I812" s="4">
        <f t="shared" si="25"/>
        <v>-0.15242133815712608</v>
      </c>
    </row>
    <row r="813" spans="1:9" x14ac:dyDescent="0.35">
      <c r="A813">
        <f t="shared" si="24"/>
        <v>2</v>
      </c>
      <c r="B813" t="s">
        <v>7</v>
      </c>
      <c r="C813">
        <v>1</v>
      </c>
      <c r="D813" t="str">
        <f>VLOOKUP(E813,[1]PDCL!$B$3:$C$34,2,)</f>
        <v>CC-AM</v>
      </c>
      <c r="E813" t="s">
        <v>794</v>
      </c>
      <c r="F813" t="s">
        <v>827</v>
      </c>
      <c r="G813" s="4">
        <f>-IFERROR(VLOOKUP($F813,'[1]TD Z22K260 II por PN'!$C:$N,$A813,),)/1000+IFERROR(VLOOKUP(F813,[2]II!$F:$G,2,),)/1000</f>
        <v>-3.7829999999999996E-2</v>
      </c>
      <c r="H813" s="4">
        <f>IFERROR(VLOOKUP($F813,'[3]Variações por PN'!$S$8:$T$2813,2,),)/1000/12-IFERROR(VLOOKUP(F813,'[4]TD por componente'!$A:$B,2,),)/1000/12</f>
        <v>1.4148431391652802E-2</v>
      </c>
      <c r="I813" s="4">
        <f t="shared" si="25"/>
        <v>-5.1978431391652799E-2</v>
      </c>
    </row>
    <row r="814" spans="1:9" x14ac:dyDescent="0.35">
      <c r="A814">
        <f t="shared" si="24"/>
        <v>2</v>
      </c>
      <c r="B814" t="s">
        <v>7</v>
      </c>
      <c r="C814">
        <v>1</v>
      </c>
      <c r="D814" t="str">
        <f>VLOOKUP(E814,[1]PDCL!$B$3:$C$34,2,)</f>
        <v>CC-AM</v>
      </c>
      <c r="E814" t="s">
        <v>794</v>
      </c>
      <c r="F814" t="s">
        <v>828</v>
      </c>
      <c r="G814" s="4">
        <f>-IFERROR(VLOOKUP($F814,'[1]TD Z22K260 II por PN'!$C:$N,$A814,),)/1000+IFERROR(VLOOKUP(F814,[2]II!$F:$G,2,),)/1000</f>
        <v>-0.69562999999999997</v>
      </c>
      <c r="H814" s="4">
        <f>IFERROR(VLOOKUP($F814,'[3]Variações por PN'!$S$8:$T$2813,2,),)/1000/12-IFERROR(VLOOKUP(F814,'[4]TD por componente'!$A:$B,2,),)/1000/12</f>
        <v>0.70453703387518063</v>
      </c>
      <c r="I814" s="4">
        <f t="shared" si="25"/>
        <v>-1.4001670338751806</v>
      </c>
    </row>
    <row r="815" spans="1:9" x14ac:dyDescent="0.35">
      <c r="A815">
        <f t="shared" si="24"/>
        <v>2</v>
      </c>
      <c r="B815" t="s">
        <v>7</v>
      </c>
      <c r="C815">
        <v>1</v>
      </c>
      <c r="D815" t="str">
        <f>VLOOKUP(E815,[1]PDCL!$B$3:$C$34,2,)</f>
        <v>CC-AM</v>
      </c>
      <c r="E815" t="s">
        <v>794</v>
      </c>
      <c r="F815" t="s">
        <v>829</v>
      </c>
      <c r="G815" s="4">
        <f>-IFERROR(VLOOKUP($F815,'[1]TD Z22K260 II por PN'!$C:$N,$A815,),)/1000+IFERROR(VLOOKUP(F815,[2]II!$F:$G,2,),)/1000</f>
        <v>-6.2280000000000002E-2</v>
      </c>
      <c r="H815" s="4">
        <f>IFERROR(VLOOKUP($F815,'[3]Variações por PN'!$S$8:$T$2813,2,),)/1000/12-IFERROR(VLOOKUP(F815,'[4]TD por componente'!$A:$B,2,),)/1000/12</f>
        <v>6.8684269090931969E-3</v>
      </c>
      <c r="I815" s="4">
        <f t="shared" si="25"/>
        <v>-6.9148426909093202E-2</v>
      </c>
    </row>
    <row r="816" spans="1:9" x14ac:dyDescent="0.35">
      <c r="A816">
        <f t="shared" si="24"/>
        <v>2</v>
      </c>
      <c r="B816" t="s">
        <v>7</v>
      </c>
      <c r="C816">
        <v>1</v>
      </c>
      <c r="D816" t="str">
        <f>VLOOKUP(E816,[1]PDCL!$B$3:$C$34,2,)</f>
        <v>CC-AM</v>
      </c>
      <c r="E816" t="s">
        <v>794</v>
      </c>
      <c r="F816" t="s">
        <v>830</v>
      </c>
      <c r="G816" s="4">
        <f>-IFERROR(VLOOKUP($F816,'[1]TD Z22K260 II por PN'!$C:$N,$A816,),)/1000+IFERROR(VLOOKUP(F816,[2]II!$F:$G,2,),)/1000</f>
        <v>0</v>
      </c>
      <c r="H816" s="4">
        <f>IFERROR(VLOOKUP($F816,'[3]Variações por PN'!$S$8:$T$2813,2,),)/1000/12-IFERROR(VLOOKUP(F816,'[4]TD por componente'!$A:$B,2,),)/1000/12</f>
        <v>0.10490511567558465</v>
      </c>
      <c r="I816" s="4">
        <f t="shared" si="25"/>
        <v>-0.10490511567558465</v>
      </c>
    </row>
    <row r="817" spans="1:9" x14ac:dyDescent="0.35">
      <c r="A817">
        <f t="shared" si="24"/>
        <v>2</v>
      </c>
      <c r="B817" t="s">
        <v>7</v>
      </c>
      <c r="C817">
        <v>1</v>
      </c>
      <c r="D817" t="str">
        <f>VLOOKUP(E817,[1]PDCL!$B$3:$C$34,2,)</f>
        <v>CC-AM</v>
      </c>
      <c r="E817" t="s">
        <v>794</v>
      </c>
      <c r="F817" t="s">
        <v>831</v>
      </c>
      <c r="G817" s="4">
        <f>-IFERROR(VLOOKUP($F817,'[1]TD Z22K260 II por PN'!$C:$N,$A817,),)/1000+IFERROR(VLOOKUP(F817,[2]II!$F:$G,2,),)/1000</f>
        <v>-1.92961</v>
      </c>
      <c r="H817" s="4">
        <f>IFERROR(VLOOKUP($F817,'[3]Variações por PN'!$S$8:$T$2813,2,),)/1000/12-IFERROR(VLOOKUP(F817,'[4]TD por componente'!$A:$B,2,),)/1000/12</f>
        <v>0.38934409551748833</v>
      </c>
      <c r="I817" s="4">
        <f t="shared" si="25"/>
        <v>-2.3189540955174883</v>
      </c>
    </row>
    <row r="818" spans="1:9" x14ac:dyDescent="0.35">
      <c r="A818">
        <f t="shared" si="24"/>
        <v>2</v>
      </c>
      <c r="B818" t="s">
        <v>7</v>
      </c>
      <c r="C818">
        <v>1</v>
      </c>
      <c r="D818" t="str">
        <f>VLOOKUP(E818,[1]PDCL!$B$3:$C$34,2,)</f>
        <v>CC-AM</v>
      </c>
      <c r="E818" t="s">
        <v>794</v>
      </c>
      <c r="F818" t="s">
        <v>832</v>
      </c>
      <c r="G818" s="4">
        <f>-IFERROR(VLOOKUP($F818,'[1]TD Z22K260 II por PN'!$C:$N,$A818,),)/1000+IFERROR(VLOOKUP(F818,[2]II!$F:$G,2,),)/1000</f>
        <v>-0.40915999999999997</v>
      </c>
      <c r="H818" s="4">
        <f>IFERROR(VLOOKUP($F818,'[3]Variações por PN'!$S$8:$T$2813,2,),)/1000/12-IFERROR(VLOOKUP(F818,'[4]TD por componente'!$A:$B,2,),)/1000/12</f>
        <v>4.1122626745318254E-2</v>
      </c>
      <c r="I818" s="4">
        <f t="shared" si="25"/>
        <v>-0.45028262674531822</v>
      </c>
    </row>
    <row r="819" spans="1:9" x14ac:dyDescent="0.35">
      <c r="A819">
        <f t="shared" si="24"/>
        <v>2</v>
      </c>
      <c r="B819" t="s">
        <v>7</v>
      </c>
      <c r="C819">
        <v>1</v>
      </c>
      <c r="D819" t="str">
        <f>VLOOKUP(E819,[1]PDCL!$B$3:$C$34,2,)</f>
        <v>CC-AM</v>
      </c>
      <c r="E819" t="s">
        <v>794</v>
      </c>
      <c r="F819" t="s">
        <v>833</v>
      </c>
      <c r="G819" s="4">
        <f>-IFERROR(VLOOKUP($F819,'[1]TD Z22K260 II por PN'!$C:$N,$A819,),)/1000+IFERROR(VLOOKUP(F819,[2]II!$F:$G,2,),)/1000</f>
        <v>-9.1480000000000006E-2</v>
      </c>
      <c r="H819" s="4">
        <f>IFERROR(VLOOKUP($F819,'[3]Variações por PN'!$S$8:$T$2813,2,),)/1000/12-IFERROR(VLOOKUP(F819,'[4]TD por componente'!$A:$B,2,),)/1000/12</f>
        <v>-2.0207135581525485E-2</v>
      </c>
      <c r="I819" s="4">
        <f t="shared" si="25"/>
        <v>-7.1272864418474524E-2</v>
      </c>
    </row>
    <row r="820" spans="1:9" x14ac:dyDescent="0.35">
      <c r="A820">
        <f t="shared" si="24"/>
        <v>2</v>
      </c>
      <c r="B820" t="s">
        <v>7</v>
      </c>
      <c r="C820">
        <v>1</v>
      </c>
      <c r="D820" t="str">
        <f>VLOOKUP(E820,[1]PDCL!$B$3:$C$34,2,)</f>
        <v>CC-AM</v>
      </c>
      <c r="E820" t="s">
        <v>794</v>
      </c>
      <c r="F820" t="s">
        <v>834</v>
      </c>
      <c r="G820" s="4">
        <f>-IFERROR(VLOOKUP($F820,'[1]TD Z22K260 II por PN'!$C:$N,$A820,),)/1000+IFERROR(VLOOKUP(F820,[2]II!$F:$G,2,),)/1000</f>
        <v>-3.0470000000000001E-2</v>
      </c>
      <c r="H820" s="4">
        <f>IFERROR(VLOOKUP($F820,'[3]Variações por PN'!$S$8:$T$2813,2,),)/1000/12-IFERROR(VLOOKUP(F820,'[4]TD por componente'!$A:$B,2,),)/1000/12</f>
        <v>5.5164196145388811E-2</v>
      </c>
      <c r="I820" s="4">
        <f t="shared" si="25"/>
        <v>-8.5634196145388808E-2</v>
      </c>
    </row>
    <row r="821" spans="1:9" x14ac:dyDescent="0.35">
      <c r="A821">
        <f t="shared" si="24"/>
        <v>2</v>
      </c>
      <c r="B821" t="s">
        <v>7</v>
      </c>
      <c r="C821">
        <v>1</v>
      </c>
      <c r="D821" t="str">
        <f>VLOOKUP(E821,[1]PDCL!$B$3:$C$34,2,)</f>
        <v>CC-AM</v>
      </c>
      <c r="E821" t="s">
        <v>794</v>
      </c>
      <c r="F821" t="s">
        <v>835</v>
      </c>
      <c r="G821" s="4">
        <f>-IFERROR(VLOOKUP($F821,'[1]TD Z22K260 II por PN'!$C:$N,$A821,),)/1000+IFERROR(VLOOKUP(F821,[2]II!$F:$G,2,),)/1000</f>
        <v>-0.11327000000000001</v>
      </c>
      <c r="H821" s="4">
        <f>IFERROR(VLOOKUP($F821,'[3]Variações por PN'!$S$8:$T$2813,2,),)/1000/12-IFERROR(VLOOKUP(F821,'[4]TD por componente'!$A:$B,2,),)/1000/12</f>
        <v>7.8125904311586281E-2</v>
      </c>
      <c r="I821" s="4">
        <f t="shared" si="25"/>
        <v>-0.19139590431158629</v>
      </c>
    </row>
    <row r="822" spans="1:9" x14ac:dyDescent="0.35">
      <c r="A822">
        <f t="shared" si="24"/>
        <v>2</v>
      </c>
      <c r="B822" t="s">
        <v>7</v>
      </c>
      <c r="C822">
        <v>1</v>
      </c>
      <c r="D822" t="str">
        <f>VLOOKUP(E822,[1]PDCL!$B$3:$C$34,2,)</f>
        <v>CC-AM</v>
      </c>
      <c r="E822" t="s">
        <v>794</v>
      </c>
      <c r="F822" t="s">
        <v>836</v>
      </c>
      <c r="G822" s="4">
        <f>-IFERROR(VLOOKUP($F822,'[1]TD Z22K260 II por PN'!$C:$N,$A822,),)/1000+IFERROR(VLOOKUP(F822,[2]II!$F:$G,2,),)/1000</f>
        <v>-1.1210000000000001E-2</v>
      </c>
      <c r="H822" s="4">
        <f>IFERROR(VLOOKUP($F822,'[3]Variações por PN'!$S$8:$T$2813,2,),)/1000/12-IFERROR(VLOOKUP(F822,'[4]TD por componente'!$A:$B,2,),)/1000/12</f>
        <v>2.8666267019569779E-4</v>
      </c>
      <c r="I822" s="4">
        <f t="shared" si="25"/>
        <v>-1.1496662670195699E-2</v>
      </c>
    </row>
    <row r="823" spans="1:9" x14ac:dyDescent="0.35">
      <c r="A823">
        <f t="shared" si="24"/>
        <v>2</v>
      </c>
      <c r="B823" t="s">
        <v>7</v>
      </c>
      <c r="C823">
        <v>1</v>
      </c>
      <c r="D823" t="str">
        <f>VLOOKUP(E823,[1]PDCL!$B$3:$C$34,2,)</f>
        <v>CC-AM</v>
      </c>
      <c r="E823" t="s">
        <v>794</v>
      </c>
      <c r="F823" t="s">
        <v>837</v>
      </c>
      <c r="G823" s="4">
        <f>-IFERROR(VLOOKUP($F823,'[1]TD Z22K260 II por PN'!$C:$N,$A823,),)/1000+IFERROR(VLOOKUP(F823,[2]II!$F:$G,2,),)/1000</f>
        <v>-0.53001999999999994</v>
      </c>
      <c r="H823" s="4">
        <f>IFERROR(VLOOKUP($F823,'[3]Variações por PN'!$S$8:$T$2813,2,),)/1000/12-IFERROR(VLOOKUP(F823,'[4]TD por componente'!$A:$B,2,),)/1000/12</f>
        <v>0.45806541122943539</v>
      </c>
      <c r="I823" s="4">
        <f t="shared" si="25"/>
        <v>-0.98808541122943527</v>
      </c>
    </row>
    <row r="824" spans="1:9" x14ac:dyDescent="0.35">
      <c r="A824">
        <f t="shared" si="24"/>
        <v>2</v>
      </c>
      <c r="B824" t="s">
        <v>7</v>
      </c>
      <c r="C824">
        <v>1</v>
      </c>
      <c r="D824" t="str">
        <f>VLOOKUP(E824,[1]PDCL!$B$3:$C$34,2,)</f>
        <v>CC-AM</v>
      </c>
      <c r="E824" t="s">
        <v>794</v>
      </c>
      <c r="F824" t="s">
        <v>838</v>
      </c>
      <c r="G824" s="4">
        <f>-IFERROR(VLOOKUP($F824,'[1]TD Z22K260 II por PN'!$C:$N,$A824,),)/1000+IFERROR(VLOOKUP(F824,[2]II!$F:$G,2,),)/1000</f>
        <v>-0.32189000000000001</v>
      </c>
      <c r="H824" s="4">
        <f>IFERROR(VLOOKUP($F824,'[3]Variações por PN'!$S$8:$T$2813,2,),)/1000/12-IFERROR(VLOOKUP(F824,'[4]TD por componente'!$A:$B,2,),)/1000/12</f>
        <v>0.13538865043418991</v>
      </c>
      <c r="I824" s="4">
        <f t="shared" si="25"/>
        <v>-0.45727865043418991</v>
      </c>
    </row>
    <row r="825" spans="1:9" x14ac:dyDescent="0.35">
      <c r="A825">
        <f t="shared" si="24"/>
        <v>2</v>
      </c>
      <c r="B825" t="s">
        <v>7</v>
      </c>
      <c r="C825">
        <v>1</v>
      </c>
      <c r="D825" t="str">
        <f>VLOOKUP(E825,[1]PDCL!$B$3:$C$34,2,)</f>
        <v>CC-AM</v>
      </c>
      <c r="E825" t="s">
        <v>794</v>
      </c>
      <c r="F825" t="s">
        <v>839</v>
      </c>
      <c r="G825" s="4">
        <f>-IFERROR(VLOOKUP($F825,'[1]TD Z22K260 II por PN'!$C:$N,$A825,),)/1000+IFERROR(VLOOKUP(F825,[2]II!$F:$G,2,),)/1000</f>
        <v>-0.11425</v>
      </c>
      <c r="H825" s="4">
        <f>IFERROR(VLOOKUP($F825,'[3]Variações por PN'!$S$8:$T$2813,2,),)/1000/12-IFERROR(VLOOKUP(F825,'[4]TD por componente'!$A:$B,2,),)/1000/12</f>
        <v>3.1952026011156022E-2</v>
      </c>
      <c r="I825" s="4">
        <f t="shared" si="25"/>
        <v>-0.14620202601115603</v>
      </c>
    </row>
    <row r="826" spans="1:9" x14ac:dyDescent="0.35">
      <c r="A826">
        <f t="shared" si="24"/>
        <v>2</v>
      </c>
      <c r="B826" t="s">
        <v>7</v>
      </c>
      <c r="C826">
        <v>1</v>
      </c>
      <c r="D826" t="str">
        <f>VLOOKUP(E826,[1]PDCL!$B$3:$C$34,2,)</f>
        <v>CC-AM</v>
      </c>
      <c r="E826" t="s">
        <v>794</v>
      </c>
      <c r="F826" t="s">
        <v>840</v>
      </c>
      <c r="G826" s="4">
        <f>-IFERROR(VLOOKUP($F826,'[1]TD Z22K260 II por PN'!$C:$N,$A826,),)/1000+IFERROR(VLOOKUP(F826,[2]II!$F:$G,2,),)/1000</f>
        <v>-4.1252899999999997</v>
      </c>
      <c r="H826" s="4">
        <f>IFERROR(VLOOKUP($F826,'[3]Variações por PN'!$S$8:$T$2813,2,),)/1000/12-IFERROR(VLOOKUP(F826,'[4]TD por componente'!$A:$B,2,),)/1000/12</f>
        <v>0.75530320559976472</v>
      </c>
      <c r="I826" s="4">
        <f t="shared" si="25"/>
        <v>-4.8805932055997641</v>
      </c>
    </row>
    <row r="827" spans="1:9" x14ac:dyDescent="0.35">
      <c r="A827">
        <f t="shared" si="24"/>
        <v>2</v>
      </c>
      <c r="B827" t="s">
        <v>7</v>
      </c>
      <c r="C827">
        <v>1</v>
      </c>
      <c r="D827" t="str">
        <f>VLOOKUP(E827,[1]PDCL!$B$3:$C$34,2,)</f>
        <v>CC-AM</v>
      </c>
      <c r="E827" t="s">
        <v>794</v>
      </c>
      <c r="F827" t="s">
        <v>841</v>
      </c>
      <c r="G827" s="4">
        <f>-IFERROR(VLOOKUP($F827,'[1]TD Z22K260 II por PN'!$C:$N,$A827,),)/1000+IFERROR(VLOOKUP(F827,[2]II!$F:$G,2,),)/1000</f>
        <v>-5.8664599999999991</v>
      </c>
      <c r="H827" s="4">
        <f>IFERROR(VLOOKUP($F827,'[3]Variações por PN'!$S$8:$T$2813,2,),)/1000/12-IFERROR(VLOOKUP(F827,'[4]TD por componente'!$A:$B,2,),)/1000/12</f>
        <v>0.4177398962668934</v>
      </c>
      <c r="I827" s="4">
        <f t="shared" si="25"/>
        <v>-6.2841998962668928</v>
      </c>
    </row>
    <row r="828" spans="1:9" x14ac:dyDescent="0.35">
      <c r="A828">
        <f t="shared" si="24"/>
        <v>2</v>
      </c>
      <c r="B828" t="s">
        <v>7</v>
      </c>
      <c r="C828">
        <v>1</v>
      </c>
      <c r="D828" t="str">
        <f>VLOOKUP(E828,[1]PDCL!$B$3:$C$34,2,)</f>
        <v>CC-AM</v>
      </c>
      <c r="E828" t="s">
        <v>794</v>
      </c>
      <c r="F828" t="s">
        <v>842</v>
      </c>
      <c r="G828" s="4">
        <f>-IFERROR(VLOOKUP($F828,'[1]TD Z22K260 II por PN'!$C:$N,$A828,),)/1000+IFERROR(VLOOKUP(F828,[2]II!$F:$G,2,),)/1000</f>
        <v>-4.2380000000000001E-2</v>
      </c>
      <c r="H828" s="4">
        <f>IFERROR(VLOOKUP($F828,'[3]Variações por PN'!$S$8:$T$2813,2,),)/1000/12-IFERROR(VLOOKUP(F828,'[4]TD por componente'!$A:$B,2,),)/1000/12</f>
        <v>5.6381651601252351E-2</v>
      </c>
      <c r="I828" s="4">
        <f t="shared" si="25"/>
        <v>-9.8761651601252359E-2</v>
      </c>
    </row>
    <row r="829" spans="1:9" x14ac:dyDescent="0.35">
      <c r="A829">
        <f t="shared" si="24"/>
        <v>2</v>
      </c>
      <c r="B829" t="s">
        <v>7</v>
      </c>
      <c r="C829">
        <v>1</v>
      </c>
      <c r="D829" t="str">
        <f>VLOOKUP(E829,[1]PDCL!$B$3:$C$34,2,)</f>
        <v>CC-AM</v>
      </c>
      <c r="E829" t="s">
        <v>794</v>
      </c>
      <c r="F829" t="s">
        <v>843</v>
      </c>
      <c r="G829" s="4">
        <f>-IFERROR(VLOOKUP($F829,'[1]TD Z22K260 II por PN'!$C:$N,$A829,),)/1000+IFERROR(VLOOKUP(F829,[2]II!$F:$G,2,),)/1000</f>
        <v>-0.26647999999999999</v>
      </c>
      <c r="H829" s="4">
        <f>IFERROR(VLOOKUP($F829,'[3]Variações por PN'!$S$8:$T$2813,2,),)/1000/12-IFERROR(VLOOKUP(F829,'[4]TD por componente'!$A:$B,2,),)/1000/12</f>
        <v>4.7792616675318943E-2</v>
      </c>
      <c r="I829" s="4">
        <f t="shared" si="25"/>
        <v>-0.31427261667531892</v>
      </c>
    </row>
    <row r="830" spans="1:9" x14ac:dyDescent="0.35">
      <c r="A830">
        <f t="shared" si="24"/>
        <v>2</v>
      </c>
      <c r="B830" t="s">
        <v>7</v>
      </c>
      <c r="C830">
        <v>1</v>
      </c>
      <c r="D830" t="str">
        <f>VLOOKUP(E830,[1]PDCL!$B$3:$C$34,2,)</f>
        <v>CC-AM</v>
      </c>
      <c r="E830" t="s">
        <v>794</v>
      </c>
      <c r="F830" t="s">
        <v>844</v>
      </c>
      <c r="G830" s="4">
        <f>-IFERROR(VLOOKUP($F830,'[1]TD Z22K260 II por PN'!$C:$N,$A830,),)/1000+IFERROR(VLOOKUP(F830,[2]II!$F:$G,2,),)/1000</f>
        <v>-0.35173000000000004</v>
      </c>
      <c r="H830" s="4">
        <f>IFERROR(VLOOKUP($F830,'[3]Variações por PN'!$S$8:$T$2813,2,),)/1000/12-IFERROR(VLOOKUP(F830,'[4]TD por componente'!$A:$B,2,),)/1000/12</f>
        <v>7.3209386442941199E-2</v>
      </c>
      <c r="I830" s="4">
        <f t="shared" si="25"/>
        <v>-0.42493938644294127</v>
      </c>
    </row>
    <row r="831" spans="1:9" x14ac:dyDescent="0.35">
      <c r="A831">
        <f t="shared" si="24"/>
        <v>2</v>
      </c>
      <c r="B831" t="s">
        <v>7</v>
      </c>
      <c r="C831">
        <v>1</v>
      </c>
      <c r="D831" t="str">
        <f>VLOOKUP(E831,[1]PDCL!$B$3:$C$34,2,)</f>
        <v>CC-AM</v>
      </c>
      <c r="E831" t="s">
        <v>794</v>
      </c>
      <c r="F831" t="s">
        <v>845</v>
      </c>
      <c r="G831" s="4">
        <f>-IFERROR(VLOOKUP($F831,'[1]TD Z22K260 II por PN'!$C:$N,$A831,),)/1000+IFERROR(VLOOKUP(F831,[2]II!$F:$G,2,),)/1000</f>
        <v>-0.41683000000000003</v>
      </c>
      <c r="H831" s="4">
        <f>IFERROR(VLOOKUP($F831,'[3]Variações por PN'!$S$8:$T$2813,2,),)/1000/12-IFERROR(VLOOKUP(F831,'[4]TD por componente'!$A:$B,2,),)/1000/12</f>
        <v>0.21084559796205696</v>
      </c>
      <c r="I831" s="4">
        <f t="shared" si="25"/>
        <v>-0.62767559796205696</v>
      </c>
    </row>
    <row r="832" spans="1:9" x14ac:dyDescent="0.35">
      <c r="A832">
        <f t="shared" si="24"/>
        <v>2</v>
      </c>
      <c r="B832" t="s">
        <v>7</v>
      </c>
      <c r="C832">
        <v>1</v>
      </c>
      <c r="D832" t="str">
        <f>VLOOKUP(E832,[1]PDCL!$B$3:$C$34,2,)</f>
        <v>CC-AM</v>
      </c>
      <c r="E832" t="s">
        <v>794</v>
      </c>
      <c r="F832" t="s">
        <v>846</v>
      </c>
      <c r="G832" s="4">
        <f>-IFERROR(VLOOKUP($F832,'[1]TD Z22K260 II por PN'!$C:$N,$A832,),)/1000+IFERROR(VLOOKUP(F832,[2]II!$F:$G,2,),)/1000</f>
        <v>-0.22750999999999999</v>
      </c>
      <c r="H832" s="4">
        <f>IFERROR(VLOOKUP($F832,'[3]Variações por PN'!$S$8:$T$2813,2,),)/1000/12-IFERROR(VLOOKUP(F832,'[4]TD por componente'!$A:$B,2,),)/1000/12</f>
        <v>0.1195288370881899</v>
      </c>
      <c r="I832" s="4">
        <f t="shared" si="25"/>
        <v>-0.34703883708818989</v>
      </c>
    </row>
    <row r="833" spans="1:9" x14ac:dyDescent="0.35">
      <c r="A833">
        <f t="shared" si="24"/>
        <v>2</v>
      </c>
      <c r="B833" t="s">
        <v>7</v>
      </c>
      <c r="C833">
        <v>1</v>
      </c>
      <c r="D833" t="str">
        <f>VLOOKUP(E833,[1]PDCL!$B$3:$C$34,2,)</f>
        <v>CC-AM</v>
      </c>
      <c r="E833" t="s">
        <v>794</v>
      </c>
      <c r="F833" t="s">
        <v>847</v>
      </c>
      <c r="G833" s="4">
        <f>-IFERROR(VLOOKUP($F833,'[1]TD Z22K260 II por PN'!$C:$N,$A833,),)/1000+IFERROR(VLOOKUP(F833,[2]II!$F:$G,2,),)/1000</f>
        <v>-7.4270000000000003E-2</v>
      </c>
      <c r="H833" s="4">
        <f>IFERROR(VLOOKUP($F833,'[3]Variações por PN'!$S$8:$T$2813,2,),)/1000/12-IFERROR(VLOOKUP(F833,'[4]TD por componente'!$A:$B,2,),)/1000/12</f>
        <v>3.6437002489856353E-2</v>
      </c>
      <c r="I833" s="4">
        <f t="shared" si="25"/>
        <v>-0.11070700248985635</v>
      </c>
    </row>
    <row r="834" spans="1:9" x14ac:dyDescent="0.35">
      <c r="A834">
        <f t="shared" si="24"/>
        <v>2</v>
      </c>
      <c r="B834" t="s">
        <v>7</v>
      </c>
      <c r="C834">
        <v>1</v>
      </c>
      <c r="D834" t="str">
        <f>VLOOKUP(E834,[1]PDCL!$B$3:$C$34,2,)</f>
        <v>CC-AM</v>
      </c>
      <c r="E834" t="s">
        <v>794</v>
      </c>
      <c r="F834" t="s">
        <v>848</v>
      </c>
      <c r="G834" s="4">
        <f>-IFERROR(VLOOKUP($F834,'[1]TD Z22K260 II por PN'!$C:$N,$A834,),)/1000+IFERROR(VLOOKUP(F834,[2]II!$F:$G,2,),)/1000</f>
        <v>-0.51405000000000001</v>
      </c>
      <c r="H834" s="4">
        <f>IFERROR(VLOOKUP($F834,'[3]Variações por PN'!$S$8:$T$2813,2,),)/1000/12-IFERROR(VLOOKUP(F834,'[4]TD por componente'!$A:$B,2,),)/1000/12</f>
        <v>8.6342896238450817E-2</v>
      </c>
      <c r="I834" s="4">
        <f t="shared" si="25"/>
        <v>-0.60039289623845082</v>
      </c>
    </row>
    <row r="835" spans="1:9" x14ac:dyDescent="0.35">
      <c r="A835">
        <f t="shared" ref="A835:A898" si="26">C835+1</f>
        <v>2</v>
      </c>
      <c r="B835" t="s">
        <v>7</v>
      </c>
      <c r="C835">
        <v>1</v>
      </c>
      <c r="D835" t="str">
        <f>VLOOKUP(E835,[1]PDCL!$B$3:$C$34,2,)</f>
        <v>CC-AM</v>
      </c>
      <c r="E835" t="s">
        <v>794</v>
      </c>
      <c r="F835" t="s">
        <v>849</v>
      </c>
      <c r="G835" s="4">
        <f>-IFERROR(VLOOKUP($F835,'[1]TD Z22K260 II por PN'!$C:$N,$A835,),)/1000+IFERROR(VLOOKUP(F835,[2]II!$F:$G,2,),)/1000</f>
        <v>-1.9819800000000001</v>
      </c>
      <c r="H835" s="4">
        <f>IFERROR(VLOOKUP($F835,'[3]Variações por PN'!$S$8:$T$2813,2,),)/1000/12-IFERROR(VLOOKUP(F835,'[4]TD por componente'!$A:$B,2,),)/1000/12</f>
        <v>0.45720597103224891</v>
      </c>
      <c r="I835" s="4">
        <f t="shared" ref="I835:I898" si="27">G835-H835</f>
        <v>-2.439185971032249</v>
      </c>
    </row>
    <row r="836" spans="1:9" x14ac:dyDescent="0.35">
      <c r="A836">
        <f t="shared" si="26"/>
        <v>2</v>
      </c>
      <c r="B836" t="s">
        <v>7</v>
      </c>
      <c r="C836">
        <v>1</v>
      </c>
      <c r="D836" t="str">
        <f>VLOOKUP(E836,[1]PDCL!$B$3:$C$34,2,)</f>
        <v>CC-AM</v>
      </c>
      <c r="E836" t="s">
        <v>794</v>
      </c>
      <c r="F836" t="s">
        <v>850</v>
      </c>
      <c r="G836" s="4">
        <f>-IFERROR(VLOOKUP($F836,'[1]TD Z22K260 II por PN'!$C:$N,$A836,),)/1000+IFERROR(VLOOKUP(F836,[2]II!$F:$G,2,),)/1000</f>
        <v>-13.54584</v>
      </c>
      <c r="H836" s="4">
        <f>IFERROR(VLOOKUP($F836,'[3]Variações por PN'!$S$8:$T$2813,2,),)/1000/12-IFERROR(VLOOKUP(F836,'[4]TD por componente'!$A:$B,2,),)/1000/12</f>
        <v>2.2998420032278082</v>
      </c>
      <c r="I836" s="4">
        <f t="shared" si="27"/>
        <v>-15.845682003227807</v>
      </c>
    </row>
    <row r="837" spans="1:9" x14ac:dyDescent="0.35">
      <c r="A837">
        <f t="shared" si="26"/>
        <v>2</v>
      </c>
      <c r="B837" t="s">
        <v>7</v>
      </c>
      <c r="C837">
        <v>1</v>
      </c>
      <c r="D837" t="str">
        <f>VLOOKUP(E837,[1]PDCL!$B$3:$C$34,2,)</f>
        <v>CC-AM</v>
      </c>
      <c r="E837" t="s">
        <v>794</v>
      </c>
      <c r="F837" t="s">
        <v>851</v>
      </c>
      <c r="G837" s="4">
        <f>-IFERROR(VLOOKUP($F837,'[1]TD Z22K260 II por PN'!$C:$N,$A837,),)/1000+IFERROR(VLOOKUP(F837,[2]II!$F:$G,2,),)/1000</f>
        <v>-4.07477</v>
      </c>
      <c r="H837" s="4">
        <f>IFERROR(VLOOKUP($F837,'[3]Variações por PN'!$S$8:$T$2813,2,),)/1000/12-IFERROR(VLOOKUP(F837,'[4]TD por componente'!$A:$B,2,),)/1000/12</f>
        <v>-0.44075463072742727</v>
      </c>
      <c r="I837" s="4">
        <f t="shared" si="27"/>
        <v>-3.6340153692725727</v>
      </c>
    </row>
    <row r="838" spans="1:9" x14ac:dyDescent="0.35">
      <c r="A838">
        <f t="shared" si="26"/>
        <v>2</v>
      </c>
      <c r="B838" t="s">
        <v>7</v>
      </c>
      <c r="C838">
        <v>1</v>
      </c>
      <c r="D838" t="str">
        <f>VLOOKUP(E838,[1]PDCL!$B$3:$C$34,2,)</f>
        <v>CC-AM</v>
      </c>
      <c r="E838" t="s">
        <v>794</v>
      </c>
      <c r="F838" t="s">
        <v>852</v>
      </c>
      <c r="G838" s="4">
        <f>-IFERROR(VLOOKUP($F838,'[1]TD Z22K260 II por PN'!$C:$N,$A838,),)/1000+IFERROR(VLOOKUP(F838,[2]II!$F:$G,2,),)/1000</f>
        <v>0</v>
      </c>
      <c r="H838" s="4">
        <f>IFERROR(VLOOKUP($F838,'[3]Variações por PN'!$S$8:$T$2813,2,),)/1000/12-IFERROR(VLOOKUP(F838,'[4]TD por componente'!$A:$B,2,),)/1000/12</f>
        <v>2.0460249027576212</v>
      </c>
      <c r="I838" s="4">
        <f t="shared" si="27"/>
        <v>-2.0460249027576212</v>
      </c>
    </row>
    <row r="839" spans="1:9" x14ac:dyDescent="0.35">
      <c r="A839">
        <f t="shared" si="26"/>
        <v>2</v>
      </c>
      <c r="B839" t="s">
        <v>7</v>
      </c>
      <c r="C839">
        <v>1</v>
      </c>
      <c r="D839" t="str">
        <f>VLOOKUP(E839,[1]PDCL!$B$3:$C$34,2,)</f>
        <v>CC-AM</v>
      </c>
      <c r="E839" t="s">
        <v>794</v>
      </c>
      <c r="F839" t="s">
        <v>853</v>
      </c>
      <c r="G839" s="4">
        <f>-IFERROR(VLOOKUP($F839,'[1]TD Z22K260 II por PN'!$C:$N,$A839,),)/1000+IFERROR(VLOOKUP(F839,[2]II!$F:$G,2,),)/1000</f>
        <v>-0.29480000000000001</v>
      </c>
      <c r="H839" s="4">
        <f>IFERROR(VLOOKUP($F839,'[3]Variações por PN'!$S$8:$T$2813,2,),)/1000/12-IFERROR(VLOOKUP(F839,'[4]TD por componente'!$A:$B,2,),)/1000/12</f>
        <v>3.4918600049515018E-2</v>
      </c>
      <c r="I839" s="4">
        <f t="shared" si="27"/>
        <v>-0.32971860004951503</v>
      </c>
    </row>
    <row r="840" spans="1:9" x14ac:dyDescent="0.35">
      <c r="A840">
        <f t="shared" si="26"/>
        <v>2</v>
      </c>
      <c r="B840" t="s">
        <v>7</v>
      </c>
      <c r="C840">
        <v>1</v>
      </c>
      <c r="D840" t="str">
        <f>VLOOKUP(E840,[1]PDCL!$B$3:$C$34,2,)</f>
        <v>CC-AM</v>
      </c>
      <c r="E840" t="s">
        <v>794</v>
      </c>
      <c r="F840" t="s">
        <v>854</v>
      </c>
      <c r="G840" s="4">
        <f>-IFERROR(VLOOKUP($F840,'[1]TD Z22K260 II por PN'!$C:$N,$A840,),)/1000+IFERROR(VLOOKUP(F840,[2]II!$F:$G,2,),)/1000</f>
        <v>-1.7906599999999999</v>
      </c>
      <c r="H840" s="4">
        <f>IFERROR(VLOOKUP($F840,'[3]Variações por PN'!$S$8:$T$2813,2,),)/1000/12-IFERROR(VLOOKUP(F840,'[4]TD por componente'!$A:$B,2,),)/1000/12</f>
        <v>0.39437297581013625</v>
      </c>
      <c r="I840" s="4">
        <f t="shared" si="27"/>
        <v>-2.1850329758101363</v>
      </c>
    </row>
    <row r="841" spans="1:9" x14ac:dyDescent="0.35">
      <c r="A841">
        <f t="shared" si="26"/>
        <v>2</v>
      </c>
      <c r="B841" t="s">
        <v>7</v>
      </c>
      <c r="C841">
        <v>1</v>
      </c>
      <c r="D841" t="str">
        <f>VLOOKUP(E841,[1]PDCL!$B$3:$C$34,2,)</f>
        <v>CC-AM</v>
      </c>
      <c r="E841" t="s">
        <v>794</v>
      </c>
      <c r="F841" t="s">
        <v>855</v>
      </c>
      <c r="G841" s="4">
        <f>-IFERROR(VLOOKUP($F841,'[1]TD Z22K260 II por PN'!$C:$N,$A841,),)/1000+IFERROR(VLOOKUP(F841,[2]II!$F:$G,2,),)/1000</f>
        <v>0</v>
      </c>
      <c r="H841" s="4">
        <f>IFERROR(VLOOKUP($F841,'[3]Variações por PN'!$S$8:$T$2813,2,),)/1000/12-IFERROR(VLOOKUP(F841,'[4]TD por componente'!$A:$B,2,),)/1000/12</f>
        <v>8.9948072961789517E-3</v>
      </c>
      <c r="I841" s="4">
        <f t="shared" si="27"/>
        <v>-8.9948072961789517E-3</v>
      </c>
    </row>
    <row r="842" spans="1:9" x14ac:dyDescent="0.35">
      <c r="A842">
        <f t="shared" si="26"/>
        <v>2</v>
      </c>
      <c r="B842" t="s">
        <v>7</v>
      </c>
      <c r="C842">
        <v>1</v>
      </c>
      <c r="D842" t="str">
        <f>VLOOKUP(E842,[1]PDCL!$B$3:$C$34,2,)</f>
        <v>CC-AM</v>
      </c>
      <c r="E842" t="s">
        <v>794</v>
      </c>
      <c r="F842" t="s">
        <v>856</v>
      </c>
      <c r="G842" s="4">
        <f>-IFERROR(VLOOKUP($F842,'[1]TD Z22K260 II por PN'!$C:$N,$A842,),)/1000+IFERROR(VLOOKUP(F842,[2]II!$F:$G,2,),)/1000</f>
        <v>-1.2226300000000001</v>
      </c>
      <c r="H842" s="4">
        <f>IFERROR(VLOOKUP($F842,'[3]Variações por PN'!$S$8:$T$2813,2,),)/1000/12-IFERROR(VLOOKUP(F842,'[4]TD por componente'!$A:$B,2,),)/1000/12</f>
        <v>6.6191704966011455E-2</v>
      </c>
      <c r="I842" s="4">
        <f t="shared" si="27"/>
        <v>-1.2888217049660116</v>
      </c>
    </row>
    <row r="843" spans="1:9" x14ac:dyDescent="0.35">
      <c r="A843">
        <f t="shared" si="26"/>
        <v>2</v>
      </c>
      <c r="B843" t="s">
        <v>7</v>
      </c>
      <c r="C843">
        <v>1</v>
      </c>
      <c r="D843" t="str">
        <f>VLOOKUP(E843,[1]PDCL!$B$3:$C$34,2,)</f>
        <v>CC-AM</v>
      </c>
      <c r="E843" t="s">
        <v>794</v>
      </c>
      <c r="F843" t="s">
        <v>857</v>
      </c>
      <c r="G843" s="4">
        <f>-IFERROR(VLOOKUP($F843,'[1]TD Z22K260 II por PN'!$C:$N,$A843,),)/1000+IFERROR(VLOOKUP(F843,[2]II!$F:$G,2,),)/1000</f>
        <v>-2.8011999999999997</v>
      </c>
      <c r="H843" s="4">
        <f>IFERROR(VLOOKUP($F843,'[3]Variações por PN'!$S$8:$T$2813,2,),)/1000/12-IFERROR(VLOOKUP(F843,'[4]TD por componente'!$A:$B,2,),)/1000/12</f>
        <v>-4.7931859502082256E-3</v>
      </c>
      <c r="I843" s="4">
        <f t="shared" si="27"/>
        <v>-2.7964068140497913</v>
      </c>
    </row>
    <row r="844" spans="1:9" x14ac:dyDescent="0.35">
      <c r="A844">
        <f t="shared" si="26"/>
        <v>2</v>
      </c>
      <c r="B844" t="s">
        <v>7</v>
      </c>
      <c r="C844">
        <v>1</v>
      </c>
      <c r="D844" t="str">
        <f>VLOOKUP(E844,[1]PDCL!$B$3:$C$34,2,)</f>
        <v>CC-AM</v>
      </c>
      <c r="E844" t="s">
        <v>794</v>
      </c>
      <c r="F844" t="s">
        <v>858</v>
      </c>
      <c r="G844" s="4">
        <f>-IFERROR(VLOOKUP($F844,'[1]TD Z22K260 II por PN'!$C:$N,$A844,),)/1000+IFERROR(VLOOKUP(F844,[2]II!$F:$G,2,),)/1000</f>
        <v>-0.30166999999999999</v>
      </c>
      <c r="H844" s="4">
        <f>IFERROR(VLOOKUP($F844,'[3]Variações por PN'!$S$8:$T$2813,2,),)/1000/12-IFERROR(VLOOKUP(F844,'[4]TD por componente'!$A:$B,2,),)/1000/12</f>
        <v>-3.0568449691387133E-3</v>
      </c>
      <c r="I844" s="4">
        <f t="shared" si="27"/>
        <v>-0.29861315503086128</v>
      </c>
    </row>
    <row r="845" spans="1:9" x14ac:dyDescent="0.35">
      <c r="A845">
        <f t="shared" si="26"/>
        <v>2</v>
      </c>
      <c r="B845" t="s">
        <v>7</v>
      </c>
      <c r="C845">
        <v>1</v>
      </c>
      <c r="D845" t="str">
        <f>VLOOKUP(E845,[1]PDCL!$B$3:$C$34,2,)</f>
        <v>CC-AM</v>
      </c>
      <c r="E845" t="s">
        <v>794</v>
      </c>
      <c r="F845" t="s">
        <v>859</v>
      </c>
      <c r="G845" s="4">
        <f>-IFERROR(VLOOKUP($F845,'[1]TD Z22K260 II por PN'!$C:$N,$A845,),)/1000+IFERROR(VLOOKUP(F845,[2]II!$F:$G,2,),)/1000</f>
        <v>-0.42502999999999996</v>
      </c>
      <c r="H845" s="4">
        <f>IFERROR(VLOOKUP($F845,'[3]Variações por PN'!$S$8:$T$2813,2,),)/1000/12-IFERROR(VLOOKUP(F845,'[4]TD por componente'!$A:$B,2,),)/1000/12</f>
        <v>0.19494471531580362</v>
      </c>
      <c r="I845" s="4">
        <f t="shared" si="27"/>
        <v>-0.61997471531580362</v>
      </c>
    </row>
    <row r="846" spans="1:9" x14ac:dyDescent="0.35">
      <c r="A846">
        <f t="shared" si="26"/>
        <v>2</v>
      </c>
      <c r="B846" t="s">
        <v>7</v>
      </c>
      <c r="C846">
        <v>1</v>
      </c>
      <c r="D846" t="str">
        <f>VLOOKUP(E846,[1]PDCL!$B$3:$C$34,2,)</f>
        <v>CC-AM</v>
      </c>
      <c r="E846" t="s">
        <v>794</v>
      </c>
      <c r="F846" t="s">
        <v>860</v>
      </c>
      <c r="G846" s="4">
        <f>-IFERROR(VLOOKUP($F846,'[1]TD Z22K260 II por PN'!$C:$N,$A846,),)/1000+IFERROR(VLOOKUP(F846,[2]II!$F:$G,2,),)/1000</f>
        <v>-0.46585000000000004</v>
      </c>
      <c r="H846" s="4">
        <f>IFERROR(VLOOKUP($F846,'[3]Variações por PN'!$S$8:$T$2813,2,),)/1000/12-IFERROR(VLOOKUP(F846,'[4]TD por componente'!$A:$B,2,),)/1000/12</f>
        <v>9.5133189025431428E-2</v>
      </c>
      <c r="I846" s="4">
        <f t="shared" si="27"/>
        <v>-0.56098318902543143</v>
      </c>
    </row>
    <row r="847" spans="1:9" x14ac:dyDescent="0.35">
      <c r="A847">
        <f t="shared" si="26"/>
        <v>2</v>
      </c>
      <c r="B847" t="s">
        <v>7</v>
      </c>
      <c r="C847">
        <v>1</v>
      </c>
      <c r="D847" t="str">
        <f>VLOOKUP(E847,[1]PDCL!$B$3:$C$34,2,)</f>
        <v>CC-AM</v>
      </c>
      <c r="E847" t="s">
        <v>794</v>
      </c>
      <c r="F847" t="s">
        <v>861</v>
      </c>
      <c r="G847" s="4">
        <f>-IFERROR(VLOOKUP($F847,'[1]TD Z22K260 II por PN'!$C:$N,$A847,),)/1000+IFERROR(VLOOKUP(F847,[2]II!$F:$G,2,),)/1000</f>
        <v>-8.6050000000000015E-2</v>
      </c>
      <c r="H847" s="4">
        <f>IFERROR(VLOOKUP($F847,'[3]Variações por PN'!$S$8:$T$2813,2,),)/1000/12-IFERROR(VLOOKUP(F847,'[4]TD por componente'!$A:$B,2,),)/1000/12</f>
        <v>8.5518762584752221E-3</v>
      </c>
      <c r="I847" s="4">
        <f t="shared" si="27"/>
        <v>-9.4601876258475243E-2</v>
      </c>
    </row>
    <row r="848" spans="1:9" x14ac:dyDescent="0.35">
      <c r="A848">
        <f t="shared" si="26"/>
        <v>2</v>
      </c>
      <c r="B848" t="s">
        <v>7</v>
      </c>
      <c r="C848">
        <v>1</v>
      </c>
      <c r="D848" t="str">
        <f>VLOOKUP(E848,[1]PDCL!$B$3:$C$34,2,)</f>
        <v>CC-AM</v>
      </c>
      <c r="E848" t="s">
        <v>794</v>
      </c>
      <c r="F848" t="s">
        <v>862</v>
      </c>
      <c r="G848" s="4">
        <f>-IFERROR(VLOOKUP($F848,'[1]TD Z22K260 II por PN'!$C:$N,$A848,),)/1000+IFERROR(VLOOKUP(F848,[2]II!$F:$G,2,),)/1000</f>
        <v>-5.5810000000000005E-2</v>
      </c>
      <c r="H848" s="4">
        <f>IFERROR(VLOOKUP($F848,'[3]Variações por PN'!$S$8:$T$2813,2,),)/1000/12-IFERROR(VLOOKUP(F848,'[4]TD por componente'!$A:$B,2,),)/1000/12</f>
        <v>8.2599970255360698E-4</v>
      </c>
      <c r="I848" s="4">
        <f t="shared" si="27"/>
        <v>-5.6635999702553612E-2</v>
      </c>
    </row>
    <row r="849" spans="1:9" x14ac:dyDescent="0.35">
      <c r="A849">
        <f t="shared" si="26"/>
        <v>2</v>
      </c>
      <c r="B849" t="s">
        <v>7</v>
      </c>
      <c r="C849">
        <v>1</v>
      </c>
      <c r="D849" t="str">
        <f>VLOOKUP(E849,[1]PDCL!$B$3:$C$34,2,)</f>
        <v>CC-AM</v>
      </c>
      <c r="E849" t="s">
        <v>794</v>
      </c>
      <c r="F849" t="s">
        <v>863</v>
      </c>
      <c r="G849" s="4">
        <f>-IFERROR(VLOOKUP($F849,'[1]TD Z22K260 II por PN'!$C:$N,$A849,),)/1000+IFERROR(VLOOKUP(F849,[2]II!$F:$G,2,),)/1000</f>
        <v>-5.4390000000000001E-2</v>
      </c>
      <c r="H849" s="4">
        <f>IFERROR(VLOOKUP($F849,'[3]Variações por PN'!$S$8:$T$2813,2,),)/1000/12-IFERROR(VLOOKUP(F849,'[4]TD por componente'!$A:$B,2,),)/1000/12</f>
        <v>3.754963693876516E-2</v>
      </c>
      <c r="I849" s="4">
        <f t="shared" si="27"/>
        <v>-9.1939636938765168E-2</v>
      </c>
    </row>
    <row r="850" spans="1:9" x14ac:dyDescent="0.35">
      <c r="A850">
        <f t="shared" si="26"/>
        <v>2</v>
      </c>
      <c r="B850" t="s">
        <v>7</v>
      </c>
      <c r="C850">
        <v>1</v>
      </c>
      <c r="D850" t="str">
        <f>VLOOKUP(E850,[1]PDCL!$B$3:$C$34,2,)</f>
        <v>CC-AM</v>
      </c>
      <c r="E850" t="s">
        <v>794</v>
      </c>
      <c r="F850" t="s">
        <v>864</v>
      </c>
      <c r="G850" s="4">
        <f>-IFERROR(VLOOKUP($F850,'[1]TD Z22K260 II por PN'!$C:$N,$A850,),)/1000+IFERROR(VLOOKUP(F850,[2]II!$F:$G,2,),)/1000</f>
        <v>-0.45462000000000002</v>
      </c>
      <c r="H850" s="4">
        <f>IFERROR(VLOOKUP($F850,'[3]Variações por PN'!$S$8:$T$2813,2,),)/1000/12-IFERROR(VLOOKUP(F850,'[4]TD por componente'!$A:$B,2,),)/1000/12</f>
        <v>0.21054892756831564</v>
      </c>
      <c r="I850" s="4">
        <f t="shared" si="27"/>
        <v>-0.66516892756831569</v>
      </c>
    </row>
    <row r="851" spans="1:9" x14ac:dyDescent="0.35">
      <c r="A851">
        <f t="shared" si="26"/>
        <v>2</v>
      </c>
      <c r="B851" t="s">
        <v>7</v>
      </c>
      <c r="C851">
        <v>1</v>
      </c>
      <c r="D851" t="str">
        <f>VLOOKUP(E851,[1]PDCL!$B$3:$C$34,2,)</f>
        <v>CC-AM</v>
      </c>
      <c r="E851" t="s">
        <v>794</v>
      </c>
      <c r="F851" t="s">
        <v>865</v>
      </c>
      <c r="G851" s="4">
        <f>-IFERROR(VLOOKUP($F851,'[1]TD Z22K260 II por PN'!$C:$N,$A851,),)/1000+IFERROR(VLOOKUP(F851,[2]II!$F:$G,2,),)/1000</f>
        <v>-3.7139999999999999E-2</v>
      </c>
      <c r="H851" s="4">
        <f>IFERROR(VLOOKUP($F851,'[3]Variações por PN'!$S$8:$T$2813,2,),)/1000/12-IFERROR(VLOOKUP(F851,'[4]TD por componente'!$A:$B,2,),)/1000/12</f>
        <v>8.5735851566982055E-4</v>
      </c>
      <c r="I851" s="4">
        <f t="shared" si="27"/>
        <v>-3.7997358515669821E-2</v>
      </c>
    </row>
    <row r="852" spans="1:9" x14ac:dyDescent="0.35">
      <c r="A852">
        <f t="shared" si="26"/>
        <v>2</v>
      </c>
      <c r="B852" t="s">
        <v>7</v>
      </c>
      <c r="C852">
        <v>1</v>
      </c>
      <c r="D852" t="str">
        <f>VLOOKUP(E852,[1]PDCL!$B$3:$C$34,2,)</f>
        <v>CC-AM</v>
      </c>
      <c r="E852" t="s">
        <v>794</v>
      </c>
      <c r="F852" t="s">
        <v>866</v>
      </c>
      <c r="G852" s="4">
        <f>-IFERROR(VLOOKUP($F852,'[1]TD Z22K260 II por PN'!$C:$N,$A852,),)/1000+IFERROR(VLOOKUP(F852,[2]II!$F:$G,2,),)/1000</f>
        <v>0.12543000000000001</v>
      </c>
      <c r="H852" s="4">
        <f>IFERROR(VLOOKUP($F852,'[3]Variações por PN'!$S$8:$T$2813,2,),)/1000/12-IFERROR(VLOOKUP(F852,'[4]TD por componente'!$A:$B,2,),)/1000/12</f>
        <v>1.2070831728778897E-2</v>
      </c>
      <c r="I852" s="4">
        <f t="shared" si="27"/>
        <v>0.11335916827122111</v>
      </c>
    </row>
    <row r="853" spans="1:9" x14ac:dyDescent="0.35">
      <c r="A853">
        <f t="shared" si="26"/>
        <v>2</v>
      </c>
      <c r="B853" t="s">
        <v>7</v>
      </c>
      <c r="C853">
        <v>1</v>
      </c>
      <c r="D853" t="str">
        <f>VLOOKUP(E853,[1]PDCL!$B$3:$C$34,2,)</f>
        <v>CC-AM</v>
      </c>
      <c r="E853" t="s">
        <v>794</v>
      </c>
      <c r="F853" t="s">
        <v>867</v>
      </c>
      <c r="G853" s="4">
        <f>-IFERROR(VLOOKUP($F853,'[1]TD Z22K260 II por PN'!$C:$N,$A853,),)/1000+IFERROR(VLOOKUP(F853,[2]II!$F:$G,2,),)/1000</f>
        <v>-5.0690400000000002</v>
      </c>
      <c r="H853" s="4">
        <f>IFERROR(VLOOKUP($F853,'[3]Variações por PN'!$S$8:$T$2813,2,),)/1000/12-IFERROR(VLOOKUP(F853,'[4]TD por componente'!$A:$B,2,),)/1000/12</f>
        <v>0.55275400729224078</v>
      </c>
      <c r="I853" s="4">
        <f t="shared" si="27"/>
        <v>-5.621794007292241</v>
      </c>
    </row>
    <row r="854" spans="1:9" x14ac:dyDescent="0.35">
      <c r="A854">
        <f t="shared" si="26"/>
        <v>2</v>
      </c>
      <c r="B854" t="s">
        <v>7</v>
      </c>
      <c r="C854">
        <v>1</v>
      </c>
      <c r="D854" t="str">
        <f>VLOOKUP(E854,[1]PDCL!$B$3:$C$34,2,)</f>
        <v>CC-AM</v>
      </c>
      <c r="E854" t="s">
        <v>794</v>
      </c>
      <c r="F854" t="s">
        <v>868</v>
      </c>
      <c r="G854" s="4">
        <f>-IFERROR(VLOOKUP($F854,'[1]TD Z22K260 II por PN'!$C:$N,$A854,),)/1000+IFERROR(VLOOKUP(F854,[2]II!$F:$G,2,),)/1000</f>
        <v>-0.12605</v>
      </c>
      <c r="H854" s="4">
        <f>IFERROR(VLOOKUP($F854,'[3]Variações por PN'!$S$8:$T$2813,2,),)/1000/12-IFERROR(VLOOKUP(F854,'[4]TD por componente'!$A:$B,2,),)/1000/12</f>
        <v>0.1054990291781913</v>
      </c>
      <c r="I854" s="4">
        <f t="shared" si="27"/>
        <v>-0.23154902917819131</v>
      </c>
    </row>
    <row r="855" spans="1:9" x14ac:dyDescent="0.35">
      <c r="A855">
        <f t="shared" si="26"/>
        <v>2</v>
      </c>
      <c r="B855" t="s">
        <v>7</v>
      </c>
      <c r="C855">
        <v>1</v>
      </c>
      <c r="D855" t="str">
        <f>VLOOKUP(E855,[1]PDCL!$B$3:$C$34,2,)</f>
        <v>CC-AM</v>
      </c>
      <c r="E855" t="s">
        <v>794</v>
      </c>
      <c r="F855" t="s">
        <v>869</v>
      </c>
      <c r="G855" s="4">
        <f>-IFERROR(VLOOKUP($F855,'[1]TD Z22K260 II por PN'!$C:$N,$A855,),)/1000+IFERROR(VLOOKUP(F855,[2]II!$F:$G,2,),)/1000</f>
        <v>-0.95128999999999997</v>
      </c>
      <c r="H855" s="4">
        <f>IFERROR(VLOOKUP($F855,'[3]Variações por PN'!$S$8:$T$2813,2,),)/1000/12-IFERROR(VLOOKUP(F855,'[4]TD por componente'!$A:$B,2,),)/1000/12</f>
        <v>0.33561240464731812</v>
      </c>
      <c r="I855" s="4">
        <f t="shared" si="27"/>
        <v>-1.2869024046473181</v>
      </c>
    </row>
    <row r="856" spans="1:9" x14ac:dyDescent="0.35">
      <c r="A856">
        <f t="shared" si="26"/>
        <v>2</v>
      </c>
      <c r="B856" t="s">
        <v>7</v>
      </c>
      <c r="C856">
        <v>1</v>
      </c>
      <c r="D856" t="str">
        <f>VLOOKUP(E856,[1]PDCL!$B$3:$C$34,2,)</f>
        <v>CC-AM</v>
      </c>
      <c r="E856" t="s">
        <v>794</v>
      </c>
      <c r="F856" t="s">
        <v>870</v>
      </c>
      <c r="G856" s="4">
        <f>-IFERROR(VLOOKUP($F856,'[1]TD Z22K260 II por PN'!$C:$N,$A856,),)/1000+IFERROR(VLOOKUP(F856,[2]II!$F:$G,2,),)/1000</f>
        <v>-1.1861599999999999</v>
      </c>
      <c r="H856" s="4">
        <f>IFERROR(VLOOKUP($F856,'[3]Variações por PN'!$S$8:$T$2813,2,),)/1000/12-IFERROR(VLOOKUP(F856,'[4]TD por componente'!$A:$B,2,),)/1000/12</f>
        <v>0.727290725428693</v>
      </c>
      <c r="I856" s="4">
        <f t="shared" si="27"/>
        <v>-1.9134507254286928</v>
      </c>
    </row>
    <row r="857" spans="1:9" x14ac:dyDescent="0.35">
      <c r="A857">
        <f t="shared" si="26"/>
        <v>2</v>
      </c>
      <c r="B857" t="s">
        <v>7</v>
      </c>
      <c r="C857">
        <v>1</v>
      </c>
      <c r="D857" t="str">
        <f>VLOOKUP(E857,[1]PDCL!$B$3:$C$34,2,)</f>
        <v>CC-AM</v>
      </c>
      <c r="E857" t="s">
        <v>794</v>
      </c>
      <c r="F857" t="s">
        <v>871</v>
      </c>
      <c r="G857" s="4">
        <f>-IFERROR(VLOOKUP($F857,'[1]TD Z22K260 II por PN'!$C:$N,$A857,),)/1000+IFERROR(VLOOKUP(F857,[2]II!$F:$G,2,),)/1000</f>
        <v>-0.10729</v>
      </c>
      <c r="H857" s="4">
        <f>IFERROR(VLOOKUP($F857,'[3]Variações por PN'!$S$8:$T$2813,2,),)/1000/12-IFERROR(VLOOKUP(F857,'[4]TD por componente'!$A:$B,2,),)/1000/12</f>
        <v>0.18513851787309873</v>
      </c>
      <c r="I857" s="4">
        <f t="shared" si="27"/>
        <v>-0.29242851787309876</v>
      </c>
    </row>
    <row r="858" spans="1:9" x14ac:dyDescent="0.35">
      <c r="A858">
        <f t="shared" si="26"/>
        <v>2</v>
      </c>
      <c r="B858" t="s">
        <v>7</v>
      </c>
      <c r="C858">
        <v>1</v>
      </c>
      <c r="D858" t="str">
        <f>VLOOKUP(E858,[1]PDCL!$B$3:$C$34,2,)</f>
        <v>CC-AM</v>
      </c>
      <c r="E858" t="s">
        <v>794</v>
      </c>
      <c r="F858" t="s">
        <v>872</v>
      </c>
      <c r="G858" s="4">
        <f>-IFERROR(VLOOKUP($F858,'[1]TD Z22K260 II por PN'!$C:$N,$A858,),)/1000+IFERROR(VLOOKUP(F858,[2]II!$F:$G,2,),)/1000</f>
        <v>-1.0131700000000001</v>
      </c>
      <c r="H858" s="4">
        <f>IFERROR(VLOOKUP($F858,'[3]Variações por PN'!$S$8:$T$2813,2,),)/1000/12-IFERROR(VLOOKUP(F858,'[4]TD por componente'!$A:$B,2,),)/1000/12</f>
        <v>0.47633802399013497</v>
      </c>
      <c r="I858" s="4">
        <f t="shared" si="27"/>
        <v>-1.489508023990135</v>
      </c>
    </row>
    <row r="859" spans="1:9" x14ac:dyDescent="0.35">
      <c r="A859">
        <f t="shared" si="26"/>
        <v>2</v>
      </c>
      <c r="B859" t="s">
        <v>7</v>
      </c>
      <c r="C859">
        <v>1</v>
      </c>
      <c r="D859" t="str">
        <f>VLOOKUP(E859,[1]PDCL!$B$3:$C$34,2,)</f>
        <v>CC-AM</v>
      </c>
      <c r="E859" t="s">
        <v>794</v>
      </c>
      <c r="F859" t="s">
        <v>873</v>
      </c>
      <c r="G859" s="4">
        <f>-IFERROR(VLOOKUP($F859,'[1]TD Z22K260 II por PN'!$C:$N,$A859,),)/1000+IFERROR(VLOOKUP(F859,[2]II!$F:$G,2,),)/1000</f>
        <v>0</v>
      </c>
      <c r="H859" s="4">
        <f>IFERROR(VLOOKUP($F859,'[3]Variações por PN'!$S$8:$T$2813,2,),)/1000/12-IFERROR(VLOOKUP(F859,'[4]TD por componente'!$A:$B,2,),)/1000/12</f>
        <v>1.6951243571973994E-2</v>
      </c>
      <c r="I859" s="4">
        <f t="shared" si="27"/>
        <v>-1.6951243571973994E-2</v>
      </c>
    </row>
    <row r="860" spans="1:9" x14ac:dyDescent="0.35">
      <c r="A860">
        <f t="shared" si="26"/>
        <v>2</v>
      </c>
      <c r="B860" t="s">
        <v>7</v>
      </c>
      <c r="C860">
        <v>1</v>
      </c>
      <c r="D860" t="str">
        <f>VLOOKUP(E860,[1]PDCL!$B$3:$C$34,2,)</f>
        <v>CC-AM</v>
      </c>
      <c r="E860" t="s">
        <v>794</v>
      </c>
      <c r="F860" t="s">
        <v>874</v>
      </c>
      <c r="G860" s="4">
        <f>-IFERROR(VLOOKUP($F860,'[1]TD Z22K260 II por PN'!$C:$N,$A860,),)/1000+IFERROR(VLOOKUP(F860,[2]II!$F:$G,2,),)/1000</f>
        <v>0.10266</v>
      </c>
      <c r="H860" s="4">
        <f>IFERROR(VLOOKUP($F860,'[3]Variações por PN'!$S$8:$T$2813,2,),)/1000/12-IFERROR(VLOOKUP(F860,'[4]TD por componente'!$A:$B,2,),)/1000/12</f>
        <v>4.1600230587886602E-2</v>
      </c>
      <c r="I860" s="4">
        <f t="shared" si="27"/>
        <v>6.1059769412113399E-2</v>
      </c>
    </row>
    <row r="861" spans="1:9" x14ac:dyDescent="0.35">
      <c r="A861">
        <f t="shared" si="26"/>
        <v>2</v>
      </c>
      <c r="B861" t="s">
        <v>7</v>
      </c>
      <c r="C861">
        <v>1</v>
      </c>
      <c r="D861" t="str">
        <f>VLOOKUP(E861,[1]PDCL!$B$3:$C$34,2,)</f>
        <v>CC-AM</v>
      </c>
      <c r="E861" t="s">
        <v>794</v>
      </c>
      <c r="F861" t="s">
        <v>875</v>
      </c>
      <c r="G861" s="4">
        <f>-IFERROR(VLOOKUP($F861,'[1]TD Z22K260 II por PN'!$C:$N,$A861,),)/1000+IFERROR(VLOOKUP(F861,[2]II!$F:$G,2,),)/1000</f>
        <v>-4.1960000000000004E-2</v>
      </c>
      <c r="H861" s="4">
        <f>IFERROR(VLOOKUP($F861,'[3]Variações por PN'!$S$8:$T$2813,2,),)/1000/12-IFERROR(VLOOKUP(F861,'[4]TD por componente'!$A:$B,2,),)/1000/12</f>
        <v>2.3441279808877575E-2</v>
      </c>
      <c r="I861" s="4">
        <f t="shared" si="27"/>
        <v>-6.5401279808877583E-2</v>
      </c>
    </row>
    <row r="862" spans="1:9" x14ac:dyDescent="0.35">
      <c r="A862">
        <f t="shared" si="26"/>
        <v>2</v>
      </c>
      <c r="B862" t="s">
        <v>7</v>
      </c>
      <c r="C862">
        <v>1</v>
      </c>
      <c r="D862" t="str">
        <f>VLOOKUP(E862,[1]PDCL!$B$3:$C$34,2,)</f>
        <v>CC-AM</v>
      </c>
      <c r="E862" t="s">
        <v>794</v>
      </c>
      <c r="F862" t="s">
        <v>876</v>
      </c>
      <c r="G862" s="4">
        <f>-IFERROR(VLOOKUP($F862,'[1]TD Z22K260 II por PN'!$C:$N,$A862,),)/1000+IFERROR(VLOOKUP(F862,[2]II!$F:$G,2,),)/1000</f>
        <v>0</v>
      </c>
      <c r="H862" s="4">
        <f>IFERROR(VLOOKUP($F862,'[3]Variações por PN'!$S$8:$T$2813,2,),)/1000/12-IFERROR(VLOOKUP(F862,'[4]TD por componente'!$A:$B,2,),)/1000/12</f>
        <v>5.4041768174765163E-3</v>
      </c>
      <c r="I862" s="4">
        <f t="shared" si="27"/>
        <v>-5.4041768174765163E-3</v>
      </c>
    </row>
    <row r="863" spans="1:9" x14ac:dyDescent="0.35">
      <c r="A863">
        <f t="shared" si="26"/>
        <v>2</v>
      </c>
      <c r="B863" t="s">
        <v>7</v>
      </c>
      <c r="C863">
        <v>1</v>
      </c>
      <c r="D863" t="str">
        <f>VLOOKUP(E863,[1]PDCL!$B$3:$C$34,2,)</f>
        <v>CC-AM</v>
      </c>
      <c r="E863" t="s">
        <v>794</v>
      </c>
      <c r="F863" t="s">
        <v>877</v>
      </c>
      <c r="G863" s="4">
        <f>-IFERROR(VLOOKUP($F863,'[1]TD Z22K260 II por PN'!$C:$N,$A863,),)/1000+IFERROR(VLOOKUP(F863,[2]II!$F:$G,2,),)/1000</f>
        <v>-7.2789999999999994E-2</v>
      </c>
      <c r="H863" s="4">
        <f>IFERROR(VLOOKUP($F863,'[3]Variações por PN'!$S$8:$T$2813,2,),)/1000/12-IFERROR(VLOOKUP(F863,'[4]TD por componente'!$A:$B,2,),)/1000/12</f>
        <v>6.9366263808859074E-2</v>
      </c>
      <c r="I863" s="4">
        <f t="shared" si="27"/>
        <v>-0.14215626380885907</v>
      </c>
    </row>
    <row r="864" spans="1:9" x14ac:dyDescent="0.35">
      <c r="A864">
        <f t="shared" si="26"/>
        <v>2</v>
      </c>
      <c r="B864" t="s">
        <v>7</v>
      </c>
      <c r="C864">
        <v>1</v>
      </c>
      <c r="D864" t="str">
        <f>VLOOKUP(E864,[1]PDCL!$B$3:$C$34,2,)</f>
        <v>CC-AM</v>
      </c>
      <c r="E864" t="s">
        <v>794</v>
      </c>
      <c r="F864" t="s">
        <v>878</v>
      </c>
      <c r="G864" s="4">
        <f>-IFERROR(VLOOKUP($F864,'[1]TD Z22K260 II por PN'!$C:$N,$A864,),)/1000+IFERROR(VLOOKUP(F864,[2]II!$F:$G,2,),)/1000</f>
        <v>-3.5590000000000004E-2</v>
      </c>
      <c r="H864" s="4">
        <f>IFERROR(VLOOKUP($F864,'[3]Variações por PN'!$S$8:$T$2813,2,),)/1000/12-IFERROR(VLOOKUP(F864,'[4]TD por componente'!$A:$B,2,),)/1000/12</f>
        <v>1.1530468943212099E-2</v>
      </c>
      <c r="I864" s="4">
        <f t="shared" si="27"/>
        <v>-4.7120468943212104E-2</v>
      </c>
    </row>
    <row r="865" spans="1:9" x14ac:dyDescent="0.35">
      <c r="A865">
        <f t="shared" si="26"/>
        <v>2</v>
      </c>
      <c r="B865" t="s">
        <v>7</v>
      </c>
      <c r="C865">
        <v>1</v>
      </c>
      <c r="D865" t="str">
        <f>VLOOKUP(E865,[1]PDCL!$B$3:$C$34,2,)</f>
        <v>CC-AM</v>
      </c>
      <c r="E865" t="s">
        <v>794</v>
      </c>
      <c r="F865" t="s">
        <v>879</v>
      </c>
      <c r="G865" s="4">
        <f>-IFERROR(VLOOKUP($F865,'[1]TD Z22K260 II por PN'!$C:$N,$A865,),)/1000+IFERROR(VLOOKUP(F865,[2]II!$F:$G,2,),)/1000</f>
        <v>0</v>
      </c>
      <c r="H865" s="4">
        <f>IFERROR(VLOOKUP($F865,'[3]Variações por PN'!$S$8:$T$2813,2,),)/1000/12-IFERROR(VLOOKUP(F865,'[4]TD por componente'!$A:$B,2,),)/1000/12</f>
        <v>1.0715936457247324E-2</v>
      </c>
      <c r="I865" s="4">
        <f t="shared" si="27"/>
        <v>-1.0715936457247324E-2</v>
      </c>
    </row>
    <row r="866" spans="1:9" x14ac:dyDescent="0.35">
      <c r="A866">
        <f t="shared" si="26"/>
        <v>2</v>
      </c>
      <c r="B866" t="s">
        <v>7</v>
      </c>
      <c r="C866">
        <v>1</v>
      </c>
      <c r="D866" t="str">
        <f>VLOOKUP(E866,[1]PDCL!$B$3:$C$34,2,)</f>
        <v>CC-AM</v>
      </c>
      <c r="E866" t="s">
        <v>794</v>
      </c>
      <c r="F866" t="s">
        <v>880</v>
      </c>
      <c r="G866" s="4">
        <f>-IFERROR(VLOOKUP($F866,'[1]TD Z22K260 II por PN'!$C:$N,$A866,),)/1000+IFERROR(VLOOKUP(F866,[2]II!$F:$G,2,),)/1000</f>
        <v>-6.0819999999999999E-2</v>
      </c>
      <c r="H866" s="4">
        <f>IFERROR(VLOOKUP($F866,'[3]Variações por PN'!$S$8:$T$2813,2,),)/1000/12-IFERROR(VLOOKUP(F866,'[4]TD por componente'!$A:$B,2,),)/1000/12</f>
        <v>3.0435421169835612E-2</v>
      </c>
      <c r="I866" s="4">
        <f t="shared" si="27"/>
        <v>-9.1255421169835607E-2</v>
      </c>
    </row>
    <row r="867" spans="1:9" x14ac:dyDescent="0.35">
      <c r="A867">
        <f t="shared" si="26"/>
        <v>2</v>
      </c>
      <c r="B867" t="s">
        <v>7</v>
      </c>
      <c r="C867">
        <v>1</v>
      </c>
      <c r="D867" t="str">
        <f>VLOOKUP(E867,[1]PDCL!$B$3:$C$34,2,)</f>
        <v>CC-AM</v>
      </c>
      <c r="E867" t="s">
        <v>794</v>
      </c>
      <c r="F867" t="s">
        <v>881</v>
      </c>
      <c r="G867" s="4">
        <f>-IFERROR(VLOOKUP($F867,'[1]TD Z22K260 II por PN'!$C:$N,$A867,),)/1000+IFERROR(VLOOKUP(F867,[2]II!$F:$G,2,),)/1000</f>
        <v>0</v>
      </c>
      <c r="H867" s="4">
        <f>IFERROR(VLOOKUP($F867,'[3]Variações por PN'!$S$8:$T$2813,2,),)/1000/12-IFERROR(VLOOKUP(F867,'[4]TD por componente'!$A:$B,2,),)/1000/12</f>
        <v>1.2960160711604125E-3</v>
      </c>
      <c r="I867" s="4">
        <f t="shared" si="27"/>
        <v>-1.2960160711604125E-3</v>
      </c>
    </row>
    <row r="868" spans="1:9" x14ac:dyDescent="0.35">
      <c r="A868">
        <f t="shared" si="26"/>
        <v>2</v>
      </c>
      <c r="B868" t="s">
        <v>7</v>
      </c>
      <c r="C868">
        <v>1</v>
      </c>
      <c r="D868" t="str">
        <f>VLOOKUP(E868,[1]PDCL!$B$3:$C$34,2,)</f>
        <v>CC-AM</v>
      </c>
      <c r="E868" t="s">
        <v>794</v>
      </c>
      <c r="F868" t="s">
        <v>882</v>
      </c>
      <c r="G868" s="4">
        <f>-IFERROR(VLOOKUP($F868,'[1]TD Z22K260 II por PN'!$C:$N,$A868,),)/1000+IFERROR(VLOOKUP(F868,[2]II!$F:$G,2,),)/1000</f>
        <v>-2.478E-2</v>
      </c>
      <c r="H868" s="4">
        <f>IFERROR(VLOOKUP($F868,'[3]Variações por PN'!$S$8:$T$2813,2,),)/1000/12-IFERROR(VLOOKUP(F868,'[4]TD por componente'!$A:$B,2,),)/1000/12</f>
        <v>9.5201077879916631E-3</v>
      </c>
      <c r="I868" s="4">
        <f t="shared" si="27"/>
        <v>-3.4300107787991661E-2</v>
      </c>
    </row>
    <row r="869" spans="1:9" x14ac:dyDescent="0.35">
      <c r="A869">
        <f t="shared" si="26"/>
        <v>2</v>
      </c>
      <c r="B869" t="s">
        <v>7</v>
      </c>
      <c r="C869">
        <v>1</v>
      </c>
      <c r="D869" t="str">
        <f>VLOOKUP(E869,[1]PDCL!$B$3:$C$34,2,)</f>
        <v>CC-AM</v>
      </c>
      <c r="E869" t="s">
        <v>794</v>
      </c>
      <c r="F869" t="s">
        <v>883</v>
      </c>
      <c r="G869" s="4">
        <f>-IFERROR(VLOOKUP($F869,'[1]TD Z22K260 II por PN'!$C:$N,$A869,),)/1000+IFERROR(VLOOKUP(F869,[2]II!$F:$G,2,),)/1000</f>
        <v>-1.6658100000000002</v>
      </c>
      <c r="H869" s="4">
        <f>IFERROR(VLOOKUP($F869,'[3]Variações por PN'!$S$8:$T$2813,2,),)/1000/12-IFERROR(VLOOKUP(F869,'[4]TD por componente'!$A:$B,2,),)/1000/12</f>
        <v>0.73603801864890495</v>
      </c>
      <c r="I869" s="4">
        <f t="shared" si="27"/>
        <v>-2.4018480186489053</v>
      </c>
    </row>
    <row r="870" spans="1:9" x14ac:dyDescent="0.35">
      <c r="A870">
        <f t="shared" si="26"/>
        <v>2</v>
      </c>
      <c r="B870" t="s">
        <v>7</v>
      </c>
      <c r="C870">
        <v>1</v>
      </c>
      <c r="D870" t="str">
        <f>VLOOKUP(E870,[1]PDCL!$B$3:$C$34,2,)</f>
        <v>CC-AM</v>
      </c>
      <c r="E870" t="s">
        <v>794</v>
      </c>
      <c r="F870" t="s">
        <v>884</v>
      </c>
      <c r="G870" s="4">
        <f>-IFERROR(VLOOKUP($F870,'[1]TD Z22K260 II por PN'!$C:$N,$A870,),)/1000+IFERROR(VLOOKUP(F870,[2]II!$F:$G,2,),)/1000</f>
        <v>0</v>
      </c>
      <c r="H870" s="4">
        <f>IFERROR(VLOOKUP($F870,'[3]Variações por PN'!$S$8:$T$2813,2,),)/1000/12-IFERROR(VLOOKUP(F870,'[4]TD por componente'!$A:$B,2,),)/1000/12</f>
        <v>2.9729968491611607</v>
      </c>
      <c r="I870" s="4">
        <f t="shared" si="27"/>
        <v>-2.9729968491611607</v>
      </c>
    </row>
    <row r="871" spans="1:9" x14ac:dyDescent="0.35">
      <c r="A871">
        <f t="shared" si="26"/>
        <v>2</v>
      </c>
      <c r="B871" t="s">
        <v>7</v>
      </c>
      <c r="C871">
        <v>1</v>
      </c>
      <c r="D871" t="str">
        <f>VLOOKUP(E871,[1]PDCL!$B$3:$C$34,2,)</f>
        <v>CC-AM</v>
      </c>
      <c r="E871" t="s">
        <v>794</v>
      </c>
      <c r="F871" t="s">
        <v>885</v>
      </c>
      <c r="G871" s="4">
        <f>-IFERROR(VLOOKUP($F871,'[1]TD Z22K260 II por PN'!$C:$N,$A871,),)/1000+IFERROR(VLOOKUP(F871,[2]II!$F:$G,2,),)/1000</f>
        <v>-3.7669300000000003</v>
      </c>
      <c r="H871" s="4">
        <f>IFERROR(VLOOKUP($F871,'[3]Variações por PN'!$S$8:$T$2813,2,),)/1000/12-IFERROR(VLOOKUP(F871,'[4]TD por componente'!$A:$B,2,),)/1000/12</f>
        <v>0.90518774842608396</v>
      </c>
      <c r="I871" s="4">
        <f t="shared" si="27"/>
        <v>-4.6721177484260838</v>
      </c>
    </row>
    <row r="872" spans="1:9" x14ac:dyDescent="0.35">
      <c r="A872">
        <f t="shared" si="26"/>
        <v>2</v>
      </c>
      <c r="B872" t="s">
        <v>7</v>
      </c>
      <c r="C872">
        <v>1</v>
      </c>
      <c r="D872" t="str">
        <f>VLOOKUP(E872,[1]PDCL!$B$3:$C$34,2,)</f>
        <v>CC-AM</v>
      </c>
      <c r="E872" t="s">
        <v>794</v>
      </c>
      <c r="F872" t="s">
        <v>886</v>
      </c>
      <c r="G872" s="4">
        <f>-IFERROR(VLOOKUP($F872,'[1]TD Z22K260 II por PN'!$C:$N,$A872,),)/1000+IFERROR(VLOOKUP(F872,[2]II!$F:$G,2,),)/1000</f>
        <v>-0.18662000000000001</v>
      </c>
      <c r="H872" s="4">
        <f>IFERROR(VLOOKUP($F872,'[3]Variações por PN'!$S$8:$T$2813,2,),)/1000/12-IFERROR(VLOOKUP(F872,'[4]TD por componente'!$A:$B,2,),)/1000/12</f>
        <v>2.5544234555063935E-2</v>
      </c>
      <c r="I872" s="4">
        <f t="shared" si="27"/>
        <v>-0.21216423455506395</v>
      </c>
    </row>
    <row r="873" spans="1:9" x14ac:dyDescent="0.35">
      <c r="A873">
        <f t="shared" si="26"/>
        <v>2</v>
      </c>
      <c r="B873" t="s">
        <v>7</v>
      </c>
      <c r="C873">
        <v>1</v>
      </c>
      <c r="D873" t="str">
        <f>VLOOKUP(E873,[1]PDCL!$B$3:$C$34,2,)</f>
        <v>CC-AM</v>
      </c>
      <c r="E873" t="s">
        <v>794</v>
      </c>
      <c r="F873" t="s">
        <v>887</v>
      </c>
      <c r="G873" s="4">
        <f>-IFERROR(VLOOKUP($F873,'[1]TD Z22K260 II por PN'!$C:$N,$A873,),)/1000+IFERROR(VLOOKUP(F873,[2]II!$F:$G,2,),)/1000</f>
        <v>-8.5944400000000005</v>
      </c>
      <c r="H873" s="4">
        <f>IFERROR(VLOOKUP($F873,'[3]Variações por PN'!$S$8:$T$2813,2,),)/1000/12-IFERROR(VLOOKUP(F873,'[4]TD por componente'!$A:$B,2,),)/1000/12</f>
        <v>2.2129596275624812</v>
      </c>
      <c r="I873" s="4">
        <f t="shared" si="27"/>
        <v>-10.807399627562482</v>
      </c>
    </row>
    <row r="874" spans="1:9" x14ac:dyDescent="0.35">
      <c r="A874">
        <f t="shared" si="26"/>
        <v>2</v>
      </c>
      <c r="B874" t="s">
        <v>7</v>
      </c>
      <c r="C874">
        <v>1</v>
      </c>
      <c r="D874" t="str">
        <f>VLOOKUP(E874,[1]PDCL!$B$3:$C$34,2,)</f>
        <v>CC-AM</v>
      </c>
      <c r="E874" t="s">
        <v>794</v>
      </c>
      <c r="F874" t="s">
        <v>888</v>
      </c>
      <c r="G874" s="4">
        <f>-IFERROR(VLOOKUP($F874,'[1]TD Z22K260 II por PN'!$C:$N,$A874,),)/1000+IFERROR(VLOOKUP(F874,[2]II!$F:$G,2,),)/1000</f>
        <v>-2.9214699999999998</v>
      </c>
      <c r="H874" s="4">
        <f>IFERROR(VLOOKUP($F874,'[3]Variações por PN'!$S$8:$T$2813,2,),)/1000/12-IFERROR(VLOOKUP(F874,'[4]TD por componente'!$A:$B,2,),)/1000/12</f>
        <v>0.46407937102200963</v>
      </c>
      <c r="I874" s="4">
        <f t="shared" si="27"/>
        <v>-3.3855493710220093</v>
      </c>
    </row>
    <row r="875" spans="1:9" x14ac:dyDescent="0.35">
      <c r="A875">
        <f t="shared" si="26"/>
        <v>2</v>
      </c>
      <c r="B875" t="s">
        <v>7</v>
      </c>
      <c r="C875">
        <v>1</v>
      </c>
      <c r="D875" t="str">
        <f>VLOOKUP(E875,[1]PDCL!$B$3:$C$34,2,)</f>
        <v>CC-AM</v>
      </c>
      <c r="E875" t="s">
        <v>794</v>
      </c>
      <c r="F875" t="s">
        <v>889</v>
      </c>
      <c r="G875" s="4">
        <f>-IFERROR(VLOOKUP($F875,'[1]TD Z22K260 II por PN'!$C:$N,$A875,),)/1000+IFERROR(VLOOKUP(F875,[2]II!$F:$G,2,),)/1000</f>
        <v>-0.16916</v>
      </c>
      <c r="H875" s="4">
        <f>IFERROR(VLOOKUP($F875,'[3]Variações por PN'!$S$8:$T$2813,2,),)/1000/12-IFERROR(VLOOKUP(F875,'[4]TD por componente'!$A:$B,2,),)/1000/12</f>
        <v>2.1170400262170309E-2</v>
      </c>
      <c r="I875" s="4">
        <f t="shared" si="27"/>
        <v>-0.19033040026217032</v>
      </c>
    </row>
    <row r="876" spans="1:9" x14ac:dyDescent="0.35">
      <c r="A876">
        <f t="shared" si="26"/>
        <v>2</v>
      </c>
      <c r="B876" t="s">
        <v>7</v>
      </c>
      <c r="C876">
        <v>1</v>
      </c>
      <c r="D876" t="str">
        <f>VLOOKUP(E876,[1]PDCL!$B$3:$C$34,2,)</f>
        <v>CC-AM</v>
      </c>
      <c r="E876" t="s">
        <v>794</v>
      </c>
      <c r="F876" t="s">
        <v>890</v>
      </c>
      <c r="G876" s="4">
        <f>-IFERROR(VLOOKUP($F876,'[1]TD Z22K260 II por PN'!$C:$N,$A876,),)/1000+IFERROR(VLOOKUP(F876,[2]II!$F:$G,2,),)/1000</f>
        <v>-0.5279100000000001</v>
      </c>
      <c r="H876" s="4">
        <f>IFERROR(VLOOKUP($F876,'[3]Variações por PN'!$S$8:$T$2813,2,),)/1000/12-IFERROR(VLOOKUP(F876,'[4]TD por componente'!$A:$B,2,),)/1000/12</f>
        <v>0.32101817149715589</v>
      </c>
      <c r="I876" s="4">
        <f t="shared" si="27"/>
        <v>-0.84892817149715594</v>
      </c>
    </row>
    <row r="877" spans="1:9" x14ac:dyDescent="0.35">
      <c r="A877">
        <f t="shared" si="26"/>
        <v>2</v>
      </c>
      <c r="B877" t="s">
        <v>7</v>
      </c>
      <c r="C877">
        <v>1</v>
      </c>
      <c r="D877" t="str">
        <f>VLOOKUP(E877,[1]PDCL!$B$3:$C$34,2,)</f>
        <v>CC-AM</v>
      </c>
      <c r="E877" t="s">
        <v>794</v>
      </c>
      <c r="F877" t="s">
        <v>891</v>
      </c>
      <c r="G877" s="4">
        <f>-IFERROR(VLOOKUP($F877,'[1]TD Z22K260 II por PN'!$C:$N,$A877,),)/1000+IFERROR(VLOOKUP(F877,[2]II!$F:$G,2,),)/1000</f>
        <v>-2.1199999999999999E-3</v>
      </c>
      <c r="H877" s="4">
        <f>IFERROR(VLOOKUP($F877,'[3]Variações por PN'!$S$8:$T$2813,2,),)/1000/12-IFERROR(VLOOKUP(F877,'[4]TD por componente'!$A:$B,2,),)/1000/12</f>
        <v>7.670209759442552E-2</v>
      </c>
      <c r="I877" s="4">
        <f t="shared" si="27"/>
        <v>-7.8822097594425516E-2</v>
      </c>
    </row>
    <row r="878" spans="1:9" x14ac:dyDescent="0.35">
      <c r="A878">
        <f t="shared" si="26"/>
        <v>2</v>
      </c>
      <c r="B878" t="s">
        <v>7</v>
      </c>
      <c r="C878">
        <v>1</v>
      </c>
      <c r="D878" t="str">
        <f>VLOOKUP(E878,[1]PDCL!$B$3:$C$34,2,)</f>
        <v>CC-AM</v>
      </c>
      <c r="E878" t="s">
        <v>794</v>
      </c>
      <c r="F878" t="s">
        <v>892</v>
      </c>
      <c r="G878" s="4">
        <f>-IFERROR(VLOOKUP($F878,'[1]TD Z22K260 II por PN'!$C:$N,$A878,),)/1000+IFERROR(VLOOKUP(F878,[2]II!$F:$G,2,),)/1000</f>
        <v>0</v>
      </c>
      <c r="H878" s="4">
        <f>IFERROR(VLOOKUP($F878,'[3]Variações por PN'!$S$8:$T$2813,2,),)/1000/12-IFERROR(VLOOKUP(F878,'[4]TD por componente'!$A:$B,2,),)/1000/12</f>
        <v>3.6653575858033909E-2</v>
      </c>
      <c r="I878" s="4">
        <f t="shared" si="27"/>
        <v>-3.6653575858033909E-2</v>
      </c>
    </row>
    <row r="879" spans="1:9" x14ac:dyDescent="0.35">
      <c r="A879">
        <f t="shared" si="26"/>
        <v>2</v>
      </c>
      <c r="B879" t="s">
        <v>7</v>
      </c>
      <c r="C879">
        <v>1</v>
      </c>
      <c r="D879" t="str">
        <f>VLOOKUP(E879,[1]PDCL!$B$3:$C$34,2,)</f>
        <v>CC-AM</v>
      </c>
      <c r="E879" t="s">
        <v>794</v>
      </c>
      <c r="F879" t="s">
        <v>893</v>
      </c>
      <c r="G879" s="4">
        <f>-IFERROR(VLOOKUP($F879,'[1]TD Z22K260 II por PN'!$C:$N,$A879,),)/1000+IFERROR(VLOOKUP(F879,[2]II!$F:$G,2,),)/1000</f>
        <v>-0.30470999999999998</v>
      </c>
      <c r="H879" s="4">
        <f>IFERROR(VLOOKUP($F879,'[3]Variações por PN'!$S$8:$T$2813,2,),)/1000/12-IFERROR(VLOOKUP(F879,'[4]TD por componente'!$A:$B,2,),)/1000/12</f>
        <v>0.18087889937301374</v>
      </c>
      <c r="I879" s="4">
        <f t="shared" si="27"/>
        <v>-0.48558889937301375</v>
      </c>
    </row>
    <row r="880" spans="1:9" x14ac:dyDescent="0.35">
      <c r="A880">
        <f t="shared" si="26"/>
        <v>2</v>
      </c>
      <c r="B880" t="s">
        <v>7</v>
      </c>
      <c r="C880">
        <v>1</v>
      </c>
      <c r="D880" t="str">
        <f>VLOOKUP(E880,[1]PDCL!$B$3:$C$34,2,)</f>
        <v>CC-AM</v>
      </c>
      <c r="E880" t="s">
        <v>794</v>
      </c>
      <c r="F880" t="s">
        <v>894</v>
      </c>
      <c r="G880" s="4">
        <f>-IFERROR(VLOOKUP($F880,'[1]TD Z22K260 II por PN'!$C:$N,$A880,),)/1000+IFERROR(VLOOKUP(F880,[2]II!$F:$G,2,),)/1000</f>
        <v>-0.13206999999999999</v>
      </c>
      <c r="H880" s="4">
        <f>IFERROR(VLOOKUP($F880,'[3]Variações por PN'!$S$8:$T$2813,2,),)/1000/12-IFERROR(VLOOKUP(F880,'[4]TD por componente'!$A:$B,2,),)/1000/12</f>
        <v>9.7245053027025061E-2</v>
      </c>
      <c r="I880" s="4">
        <f t="shared" si="27"/>
        <v>-0.22931505302702504</v>
      </c>
    </row>
    <row r="881" spans="1:9" x14ac:dyDescent="0.35">
      <c r="A881">
        <f t="shared" si="26"/>
        <v>2</v>
      </c>
      <c r="B881" t="s">
        <v>7</v>
      </c>
      <c r="C881">
        <v>1</v>
      </c>
      <c r="D881" t="str">
        <f>VLOOKUP(E881,[1]PDCL!$B$3:$C$34,2,)</f>
        <v>CC-AM</v>
      </c>
      <c r="E881" t="s">
        <v>794</v>
      </c>
      <c r="F881" t="s">
        <v>895</v>
      </c>
      <c r="G881" s="4">
        <f>-IFERROR(VLOOKUP($F881,'[1]TD Z22K260 II por PN'!$C:$N,$A881,),)/1000+IFERROR(VLOOKUP(F881,[2]II!$F:$G,2,),)/1000</f>
        <v>0</v>
      </c>
      <c r="H881" s="4">
        <f>IFERROR(VLOOKUP($F881,'[3]Variações por PN'!$S$8:$T$2813,2,),)/1000/12-IFERROR(VLOOKUP(F881,'[4]TD por componente'!$A:$B,2,),)/1000/12</f>
        <v>1.4405300188254084E-2</v>
      </c>
      <c r="I881" s="4">
        <f t="shared" si="27"/>
        <v>-1.4405300188254084E-2</v>
      </c>
    </row>
    <row r="882" spans="1:9" x14ac:dyDescent="0.35">
      <c r="A882">
        <f t="shared" si="26"/>
        <v>2</v>
      </c>
      <c r="B882" t="s">
        <v>7</v>
      </c>
      <c r="C882">
        <v>1</v>
      </c>
      <c r="D882" t="str">
        <f>VLOOKUP(E882,[1]PDCL!$B$3:$C$34,2,)</f>
        <v>CC-AM</v>
      </c>
      <c r="E882" t="s">
        <v>794</v>
      </c>
      <c r="F882" t="s">
        <v>896</v>
      </c>
      <c r="G882" s="4">
        <f>-IFERROR(VLOOKUP($F882,'[1]TD Z22K260 II por PN'!$C:$N,$A882,),)/1000+IFERROR(VLOOKUP(F882,[2]II!$F:$G,2,),)/1000</f>
        <v>-33.77805</v>
      </c>
      <c r="H882" s="4">
        <f>IFERROR(VLOOKUP($F882,'[3]Variações por PN'!$S$8:$T$2813,2,),)/1000/12-IFERROR(VLOOKUP(F882,'[4]TD por componente'!$A:$B,2,),)/1000/12</f>
        <v>-0.10792677782995695</v>
      </c>
      <c r="I882" s="4">
        <f t="shared" si="27"/>
        <v>-33.670123222170041</v>
      </c>
    </row>
    <row r="883" spans="1:9" x14ac:dyDescent="0.35">
      <c r="A883">
        <f t="shared" si="26"/>
        <v>2</v>
      </c>
      <c r="B883" t="s">
        <v>7</v>
      </c>
      <c r="C883">
        <v>1</v>
      </c>
      <c r="D883" t="str">
        <f>VLOOKUP(E883,[1]PDCL!$B$3:$C$34,2,)</f>
        <v>CC-AM</v>
      </c>
      <c r="E883" t="s">
        <v>794</v>
      </c>
      <c r="F883" t="s">
        <v>897</v>
      </c>
      <c r="G883" s="4">
        <f>-IFERROR(VLOOKUP($F883,'[1]TD Z22K260 II por PN'!$C:$N,$A883,),)/1000+IFERROR(VLOOKUP(F883,[2]II!$F:$G,2,),)/1000</f>
        <v>-1.26474</v>
      </c>
      <c r="H883" s="4">
        <f>IFERROR(VLOOKUP($F883,'[3]Variações por PN'!$S$8:$T$2813,2,),)/1000/12-IFERROR(VLOOKUP(F883,'[4]TD por componente'!$A:$B,2,),)/1000/12</f>
        <v>0.12543724975487308</v>
      </c>
      <c r="I883" s="4">
        <f t="shared" si="27"/>
        <v>-1.390177249754873</v>
      </c>
    </row>
    <row r="884" spans="1:9" x14ac:dyDescent="0.35">
      <c r="A884">
        <f t="shared" si="26"/>
        <v>2</v>
      </c>
      <c r="B884" t="s">
        <v>7</v>
      </c>
      <c r="C884">
        <v>1</v>
      </c>
      <c r="D884" t="str">
        <f>VLOOKUP(E884,[1]PDCL!$B$3:$C$34,2,)</f>
        <v>CC-AM</v>
      </c>
      <c r="E884" t="s">
        <v>794</v>
      </c>
      <c r="F884" t="s">
        <v>898</v>
      </c>
      <c r="G884" s="4">
        <f>-IFERROR(VLOOKUP($F884,'[1]TD Z22K260 II por PN'!$C:$N,$A884,),)/1000+IFERROR(VLOOKUP(F884,[2]II!$F:$G,2,),)/1000</f>
        <v>-0.33638000000000001</v>
      </c>
      <c r="H884" s="4">
        <f>IFERROR(VLOOKUP($F884,'[3]Variações por PN'!$S$8:$T$2813,2,),)/1000/12-IFERROR(VLOOKUP(F884,'[4]TD por componente'!$A:$B,2,),)/1000/12</f>
        <v>0.23659962164587992</v>
      </c>
      <c r="I884" s="4">
        <f t="shared" si="27"/>
        <v>-0.5729796216458799</v>
      </c>
    </row>
    <row r="885" spans="1:9" x14ac:dyDescent="0.35">
      <c r="A885">
        <f t="shared" si="26"/>
        <v>2</v>
      </c>
      <c r="B885" t="s">
        <v>7</v>
      </c>
      <c r="C885">
        <v>1</v>
      </c>
      <c r="D885" t="str">
        <f>VLOOKUP(E885,[1]PDCL!$B$3:$C$34,2,)</f>
        <v>CC-AM</v>
      </c>
      <c r="E885" t="s">
        <v>794</v>
      </c>
      <c r="F885" t="s">
        <v>899</v>
      </c>
      <c r="G885" s="4">
        <f>-IFERROR(VLOOKUP($F885,'[1]TD Z22K260 II por PN'!$C:$N,$A885,),)/1000+IFERROR(VLOOKUP(F885,[2]II!$F:$G,2,),)/1000</f>
        <v>-2.58114</v>
      </c>
      <c r="H885" s="4">
        <f>IFERROR(VLOOKUP($F885,'[3]Variações por PN'!$S$8:$T$2813,2,),)/1000/12-IFERROR(VLOOKUP(F885,'[4]TD por componente'!$A:$B,2,),)/1000/12</f>
        <v>1.5764601891613408</v>
      </c>
      <c r="I885" s="4">
        <f t="shared" si="27"/>
        <v>-4.1576001891613412</v>
      </c>
    </row>
    <row r="886" spans="1:9" x14ac:dyDescent="0.35">
      <c r="A886">
        <f t="shared" si="26"/>
        <v>2</v>
      </c>
      <c r="B886" t="s">
        <v>7</v>
      </c>
      <c r="C886">
        <v>1</v>
      </c>
      <c r="D886" t="str">
        <f>VLOOKUP(E886,[1]PDCL!$B$3:$C$34,2,)</f>
        <v>CC-AM</v>
      </c>
      <c r="E886" t="s">
        <v>794</v>
      </c>
      <c r="F886" t="s">
        <v>900</v>
      </c>
      <c r="G886" s="4">
        <f>-IFERROR(VLOOKUP($F886,'[1]TD Z22K260 II por PN'!$C:$N,$A886,),)/1000+IFERROR(VLOOKUP(F886,[2]II!$F:$G,2,),)/1000</f>
        <v>0</v>
      </c>
      <c r="H886" s="4">
        <f>IFERROR(VLOOKUP($F886,'[3]Variações por PN'!$S$8:$T$2813,2,),)/1000/12-IFERROR(VLOOKUP(F886,'[4]TD por componente'!$A:$B,2,),)/1000/12</f>
        <v>-2.5798558571387274E-2</v>
      </c>
      <c r="I886" s="4">
        <f t="shared" si="27"/>
        <v>2.5798558571387274E-2</v>
      </c>
    </row>
    <row r="887" spans="1:9" x14ac:dyDescent="0.35">
      <c r="A887">
        <f t="shared" si="26"/>
        <v>2</v>
      </c>
      <c r="B887" t="s">
        <v>7</v>
      </c>
      <c r="C887">
        <v>1</v>
      </c>
      <c r="D887" t="str">
        <f>VLOOKUP(E887,[1]PDCL!$B$3:$C$34,2,)</f>
        <v>CC-AM</v>
      </c>
      <c r="E887" t="s">
        <v>794</v>
      </c>
      <c r="F887" t="s">
        <v>901</v>
      </c>
      <c r="G887" s="4">
        <f>-IFERROR(VLOOKUP($F887,'[1]TD Z22K260 II por PN'!$C:$N,$A887,),)/1000+IFERROR(VLOOKUP(F887,[2]II!$F:$G,2,),)/1000</f>
        <v>-0.94408999999999987</v>
      </c>
      <c r="H887" s="4">
        <f>IFERROR(VLOOKUP($F887,'[3]Variações por PN'!$S$8:$T$2813,2,),)/1000/12-IFERROR(VLOOKUP(F887,'[4]TD por componente'!$A:$B,2,),)/1000/12</f>
        <v>8.6342641139752541E-2</v>
      </c>
      <c r="I887" s="4">
        <f t="shared" si="27"/>
        <v>-1.0304326411397524</v>
      </c>
    </row>
    <row r="888" spans="1:9" x14ac:dyDescent="0.35">
      <c r="A888">
        <f t="shared" si="26"/>
        <v>2</v>
      </c>
      <c r="B888" t="s">
        <v>7</v>
      </c>
      <c r="C888">
        <v>1</v>
      </c>
      <c r="D888" t="str">
        <f>VLOOKUP(E888,[1]PDCL!$B$3:$C$34,2,)</f>
        <v>CC-AM</v>
      </c>
      <c r="E888" t="s">
        <v>794</v>
      </c>
      <c r="F888" t="s">
        <v>902</v>
      </c>
      <c r="G888" s="4">
        <f>-IFERROR(VLOOKUP($F888,'[1]TD Z22K260 II por PN'!$C:$N,$A888,),)/1000+IFERROR(VLOOKUP(F888,[2]II!$F:$G,2,),)/1000</f>
        <v>-0.20053000000000001</v>
      </c>
      <c r="H888" s="4">
        <f>IFERROR(VLOOKUP($F888,'[3]Variações por PN'!$S$8:$T$2813,2,),)/1000/12-IFERROR(VLOOKUP(F888,'[4]TD por componente'!$A:$B,2,),)/1000/12</f>
        <v>4.163458835577815E-2</v>
      </c>
      <c r="I888" s="4">
        <f t="shared" si="27"/>
        <v>-0.24216458835577817</v>
      </c>
    </row>
    <row r="889" spans="1:9" x14ac:dyDescent="0.35">
      <c r="A889">
        <f t="shared" si="26"/>
        <v>2</v>
      </c>
      <c r="B889" t="s">
        <v>7</v>
      </c>
      <c r="C889">
        <v>1</v>
      </c>
      <c r="D889" t="str">
        <f>VLOOKUP(E889,[1]PDCL!$B$3:$C$34,2,)</f>
        <v>CC-AM</v>
      </c>
      <c r="E889" t="s">
        <v>794</v>
      </c>
      <c r="F889" t="s">
        <v>903</v>
      </c>
      <c r="G889" s="4">
        <f>-IFERROR(VLOOKUP($F889,'[1]TD Z22K260 II por PN'!$C:$N,$A889,),)/1000+IFERROR(VLOOKUP(F889,[2]II!$F:$G,2,),)/1000</f>
        <v>-0.15961</v>
      </c>
      <c r="H889" s="4">
        <f>IFERROR(VLOOKUP($F889,'[3]Variações por PN'!$S$8:$T$2813,2,),)/1000/12-IFERROR(VLOOKUP(F889,'[4]TD por componente'!$A:$B,2,),)/1000/12</f>
        <v>7.8513746054550818E-2</v>
      </c>
      <c r="I889" s="4">
        <f t="shared" si="27"/>
        <v>-0.23812374605455083</v>
      </c>
    </row>
    <row r="890" spans="1:9" x14ac:dyDescent="0.35">
      <c r="A890">
        <f t="shared" si="26"/>
        <v>2</v>
      </c>
      <c r="B890" t="s">
        <v>7</v>
      </c>
      <c r="C890">
        <v>1</v>
      </c>
      <c r="D890" t="str">
        <f>VLOOKUP(E890,[1]PDCL!$B$3:$C$34,2,)</f>
        <v>CC-AM</v>
      </c>
      <c r="E890" t="s">
        <v>794</v>
      </c>
      <c r="F890" t="s">
        <v>904</v>
      </c>
      <c r="G890" s="4">
        <f>-IFERROR(VLOOKUP($F890,'[1]TD Z22K260 II por PN'!$C:$N,$A890,),)/1000+IFERROR(VLOOKUP(F890,[2]II!$F:$G,2,),)/1000</f>
        <v>-5.2690000000000001E-2</v>
      </c>
      <c r="H890" s="4">
        <f>IFERROR(VLOOKUP($F890,'[3]Variações por PN'!$S$8:$T$2813,2,),)/1000/12-IFERROR(VLOOKUP(F890,'[4]TD por componente'!$A:$B,2,),)/1000/12</f>
        <v>5.490127180642132E-2</v>
      </c>
      <c r="I890" s="4">
        <f t="shared" si="27"/>
        <v>-0.10759127180642132</v>
      </c>
    </row>
    <row r="891" spans="1:9" x14ac:dyDescent="0.35">
      <c r="A891">
        <f t="shared" si="26"/>
        <v>2</v>
      </c>
      <c r="B891" t="s">
        <v>7</v>
      </c>
      <c r="C891">
        <v>1</v>
      </c>
      <c r="D891" t="str">
        <f>VLOOKUP(E891,[1]PDCL!$B$3:$C$34,2,)</f>
        <v>CC-AM</v>
      </c>
      <c r="E891" t="s">
        <v>794</v>
      </c>
      <c r="F891" t="s">
        <v>905</v>
      </c>
      <c r="G891" s="4">
        <f>-IFERROR(VLOOKUP($F891,'[1]TD Z22K260 II por PN'!$C:$N,$A891,),)/1000+IFERROR(VLOOKUP(F891,[2]II!$F:$G,2,),)/1000</f>
        <v>-4.8090000000000001E-2</v>
      </c>
      <c r="H891" s="4">
        <f>IFERROR(VLOOKUP($F891,'[3]Variações por PN'!$S$8:$T$2813,2,),)/1000/12-IFERROR(VLOOKUP(F891,'[4]TD por componente'!$A:$B,2,),)/1000/12</f>
        <v>0.24420220139473667</v>
      </c>
      <c r="I891" s="4">
        <f t="shared" si="27"/>
        <v>-0.29229220139473666</v>
      </c>
    </row>
    <row r="892" spans="1:9" x14ac:dyDescent="0.35">
      <c r="A892">
        <f t="shared" si="26"/>
        <v>2</v>
      </c>
      <c r="B892" t="s">
        <v>7</v>
      </c>
      <c r="C892">
        <v>1</v>
      </c>
      <c r="D892" t="str">
        <f>VLOOKUP(E892,[1]PDCL!$B$3:$C$34,2,)</f>
        <v>CC-AM</v>
      </c>
      <c r="E892" t="s">
        <v>794</v>
      </c>
      <c r="F892" t="s">
        <v>906</v>
      </c>
      <c r="G892" s="4">
        <f>-IFERROR(VLOOKUP($F892,'[1]TD Z22K260 II por PN'!$C:$N,$A892,),)/1000+IFERROR(VLOOKUP(F892,[2]II!$F:$G,2,),)/1000</f>
        <v>-9.5510000000000012E-2</v>
      </c>
      <c r="H892" s="4">
        <f>IFERROR(VLOOKUP($F892,'[3]Variações por PN'!$S$8:$T$2813,2,),)/1000/12-IFERROR(VLOOKUP(F892,'[4]TD por componente'!$A:$B,2,),)/1000/12</f>
        <v>5.0768171774753908E-2</v>
      </c>
      <c r="I892" s="4">
        <f t="shared" si="27"/>
        <v>-0.14627817177475391</v>
      </c>
    </row>
    <row r="893" spans="1:9" x14ac:dyDescent="0.35">
      <c r="A893">
        <f t="shared" si="26"/>
        <v>2</v>
      </c>
      <c r="B893" t="s">
        <v>7</v>
      </c>
      <c r="C893">
        <v>1</v>
      </c>
      <c r="D893" t="str">
        <f>VLOOKUP(E893,[1]PDCL!$B$3:$C$34,2,)</f>
        <v>CC-AM</v>
      </c>
      <c r="E893" t="s">
        <v>794</v>
      </c>
      <c r="F893" t="s">
        <v>907</v>
      </c>
      <c r="G893" s="4">
        <f>-IFERROR(VLOOKUP($F893,'[1]TD Z22K260 II por PN'!$C:$N,$A893,),)/1000+IFERROR(VLOOKUP(F893,[2]II!$F:$G,2,),)/1000</f>
        <v>0</v>
      </c>
      <c r="H893" s="4">
        <f>IFERROR(VLOOKUP($F893,'[3]Variações por PN'!$S$8:$T$2813,2,),)/1000/12-IFERROR(VLOOKUP(F893,'[4]TD por componente'!$A:$B,2,),)/1000/12</f>
        <v>0.35989715919912973</v>
      </c>
      <c r="I893" s="4">
        <f t="shared" si="27"/>
        <v>-0.35989715919912973</v>
      </c>
    </row>
    <row r="894" spans="1:9" x14ac:dyDescent="0.35">
      <c r="A894">
        <f t="shared" si="26"/>
        <v>2</v>
      </c>
      <c r="B894" t="s">
        <v>7</v>
      </c>
      <c r="C894">
        <v>1</v>
      </c>
      <c r="D894" t="str">
        <f>VLOOKUP(E894,[1]PDCL!$B$3:$C$34,2,)</f>
        <v>CC-AM</v>
      </c>
      <c r="E894" t="s">
        <v>794</v>
      </c>
      <c r="F894" t="s">
        <v>908</v>
      </c>
      <c r="G894" s="4">
        <f>-IFERROR(VLOOKUP($F894,'[1]TD Z22K260 II por PN'!$C:$N,$A894,),)/1000+IFERROR(VLOOKUP(F894,[2]II!$F:$G,2,),)/1000</f>
        <v>0.93096000000000001</v>
      </c>
      <c r="H894" s="4">
        <f>IFERROR(VLOOKUP($F894,'[3]Variações por PN'!$S$8:$T$2813,2,),)/1000/12-IFERROR(VLOOKUP(F894,'[4]TD por componente'!$A:$B,2,),)/1000/12</f>
        <v>8.0639474176310844E-3</v>
      </c>
      <c r="I894" s="4">
        <f t="shared" si="27"/>
        <v>0.92289605258236895</v>
      </c>
    </row>
    <row r="895" spans="1:9" x14ac:dyDescent="0.35">
      <c r="A895">
        <f t="shared" si="26"/>
        <v>2</v>
      </c>
      <c r="B895" t="s">
        <v>7</v>
      </c>
      <c r="C895">
        <v>1</v>
      </c>
      <c r="D895" t="str">
        <f>VLOOKUP(E895,[1]PDCL!$B$3:$C$34,2,)</f>
        <v>CC-AM</v>
      </c>
      <c r="E895" t="s">
        <v>794</v>
      </c>
      <c r="F895" t="s">
        <v>909</v>
      </c>
      <c r="G895" s="4">
        <f>-IFERROR(VLOOKUP($F895,'[1]TD Z22K260 II por PN'!$C:$N,$A895,),)/1000+IFERROR(VLOOKUP(F895,[2]II!$F:$G,2,),)/1000</f>
        <v>-1.17374</v>
      </c>
      <c r="H895" s="4">
        <f>IFERROR(VLOOKUP($F895,'[3]Variações por PN'!$S$8:$T$2813,2,),)/1000/12-IFERROR(VLOOKUP(F895,'[4]TD por componente'!$A:$B,2,),)/1000/12</f>
        <v>0.72399137583744844</v>
      </c>
      <c r="I895" s="4">
        <f t="shared" si="27"/>
        <v>-1.8977313758374486</v>
      </c>
    </row>
    <row r="896" spans="1:9" x14ac:dyDescent="0.35">
      <c r="A896">
        <f t="shared" si="26"/>
        <v>2</v>
      </c>
      <c r="B896" t="s">
        <v>7</v>
      </c>
      <c r="C896">
        <v>1</v>
      </c>
      <c r="D896" t="str">
        <f>VLOOKUP(E896,[1]PDCL!$B$3:$C$34,2,)</f>
        <v>CC-AM</v>
      </c>
      <c r="E896" t="s">
        <v>794</v>
      </c>
      <c r="F896" t="s">
        <v>910</v>
      </c>
      <c r="G896" s="4">
        <f>-IFERROR(VLOOKUP($F896,'[1]TD Z22K260 II por PN'!$C:$N,$A896,),)/1000+IFERROR(VLOOKUP(F896,[2]II!$F:$G,2,),)/1000</f>
        <v>-6.9727399999999999</v>
      </c>
      <c r="H896" s="4">
        <f>IFERROR(VLOOKUP($F896,'[3]Variações por PN'!$S$8:$T$2813,2,),)/1000/12-IFERROR(VLOOKUP(F896,'[4]TD por componente'!$A:$B,2,),)/1000/12</f>
        <v>-0.2911327743928826</v>
      </c>
      <c r="I896" s="4">
        <f t="shared" si="27"/>
        <v>-6.6816072256071175</v>
      </c>
    </row>
    <row r="897" spans="1:9" x14ac:dyDescent="0.35">
      <c r="A897">
        <f t="shared" si="26"/>
        <v>2</v>
      </c>
      <c r="B897" t="s">
        <v>7</v>
      </c>
      <c r="C897">
        <v>1</v>
      </c>
      <c r="D897" t="str">
        <f>VLOOKUP(E897,[1]PDCL!$B$3:$C$34,2,)</f>
        <v>CC-AM</v>
      </c>
      <c r="E897" t="s">
        <v>794</v>
      </c>
      <c r="F897" t="s">
        <v>911</v>
      </c>
      <c r="G897" s="4">
        <f>-IFERROR(VLOOKUP($F897,'[1]TD Z22K260 II por PN'!$C:$N,$A897,),)/1000+IFERROR(VLOOKUP(F897,[2]II!$F:$G,2,),)/1000</f>
        <v>-1.6705399999999999</v>
      </c>
      <c r="H897" s="4">
        <f>IFERROR(VLOOKUP($F897,'[3]Variações por PN'!$S$8:$T$2813,2,),)/1000/12-IFERROR(VLOOKUP(F897,'[4]TD por componente'!$A:$B,2,),)/1000/12</f>
        <v>0.78000203512463251</v>
      </c>
      <c r="I897" s="4">
        <f t="shared" si="27"/>
        <v>-2.4505420351246325</v>
      </c>
    </row>
    <row r="898" spans="1:9" x14ac:dyDescent="0.35">
      <c r="A898">
        <f t="shared" si="26"/>
        <v>2</v>
      </c>
      <c r="B898" t="s">
        <v>7</v>
      </c>
      <c r="C898">
        <v>1</v>
      </c>
      <c r="D898" t="str">
        <f>VLOOKUP(E898,[1]PDCL!$B$3:$C$34,2,)</f>
        <v>CC-AM</v>
      </c>
      <c r="E898" t="s">
        <v>794</v>
      </c>
      <c r="F898" t="s">
        <v>912</v>
      </c>
      <c r="G898" s="4">
        <f>-IFERROR(VLOOKUP($F898,'[1]TD Z22K260 II por PN'!$C:$N,$A898,),)/1000+IFERROR(VLOOKUP(F898,[2]II!$F:$G,2,),)/1000</f>
        <v>0</v>
      </c>
      <c r="H898" s="4">
        <f>IFERROR(VLOOKUP($F898,'[3]Variações por PN'!$S$8:$T$2813,2,),)/1000/12-IFERROR(VLOOKUP(F898,'[4]TD por componente'!$A:$B,2,),)/1000/12</f>
        <v>0</v>
      </c>
      <c r="I898" s="4">
        <f t="shared" si="27"/>
        <v>0</v>
      </c>
    </row>
    <row r="899" spans="1:9" x14ac:dyDescent="0.35">
      <c r="A899">
        <f t="shared" ref="A899:A962" si="28">C899+1</f>
        <v>2</v>
      </c>
      <c r="B899" t="s">
        <v>7</v>
      </c>
      <c r="C899">
        <v>1</v>
      </c>
      <c r="D899" t="str">
        <f>VLOOKUP(E899,[1]PDCL!$B$3:$C$34,2,)</f>
        <v>CC-AM</v>
      </c>
      <c r="E899" t="s">
        <v>794</v>
      </c>
      <c r="F899" t="s">
        <v>913</v>
      </c>
      <c r="G899" s="4">
        <f>-IFERROR(VLOOKUP($F899,'[1]TD Z22K260 II por PN'!$C:$N,$A899,),)/1000+IFERROR(VLOOKUP(F899,[2]II!$F:$G,2,),)/1000</f>
        <v>-0.28522000000000003</v>
      </c>
      <c r="H899" s="4">
        <f>IFERROR(VLOOKUP($F899,'[3]Variações por PN'!$S$8:$T$2813,2,),)/1000/12-IFERROR(VLOOKUP(F899,'[4]TD por componente'!$A:$B,2,),)/1000/12</f>
        <v>2.2045552152588499</v>
      </c>
      <c r="I899" s="4">
        <f t="shared" ref="I899:I962" si="29">G899-H899</f>
        <v>-2.4897752152588497</v>
      </c>
    </row>
    <row r="900" spans="1:9" x14ac:dyDescent="0.35">
      <c r="A900">
        <f t="shared" si="28"/>
        <v>2</v>
      </c>
      <c r="B900" t="s">
        <v>7</v>
      </c>
      <c r="C900">
        <v>1</v>
      </c>
      <c r="D900" t="str">
        <f>VLOOKUP(E900,[1]PDCL!$B$3:$C$34,2,)</f>
        <v>CC-AM</v>
      </c>
      <c r="E900" t="s">
        <v>794</v>
      </c>
      <c r="F900" t="s">
        <v>914</v>
      </c>
      <c r="G900" s="4">
        <f>-IFERROR(VLOOKUP($F900,'[1]TD Z22K260 II por PN'!$C:$N,$A900,),)/1000+IFERROR(VLOOKUP(F900,[2]II!$F:$G,2,),)/1000</f>
        <v>0</v>
      </c>
      <c r="H900" s="4">
        <f>IFERROR(VLOOKUP($F900,'[3]Variações por PN'!$S$8:$T$2813,2,),)/1000/12-IFERROR(VLOOKUP(F900,'[4]TD por componente'!$A:$B,2,),)/1000/12</f>
        <v>0</v>
      </c>
      <c r="I900" s="4">
        <f t="shared" si="29"/>
        <v>0</v>
      </c>
    </row>
    <row r="901" spans="1:9" x14ac:dyDescent="0.35">
      <c r="A901">
        <f t="shared" si="28"/>
        <v>2</v>
      </c>
      <c r="B901" t="s">
        <v>7</v>
      </c>
      <c r="C901">
        <v>1</v>
      </c>
      <c r="D901" t="str">
        <f>VLOOKUP(E901,[1]PDCL!$B$3:$C$34,2,)</f>
        <v>CC-AM</v>
      </c>
      <c r="E901" t="s">
        <v>794</v>
      </c>
      <c r="F901" t="s">
        <v>915</v>
      </c>
      <c r="G901" s="4">
        <f>-IFERROR(VLOOKUP($F901,'[1]TD Z22K260 II por PN'!$C:$N,$A901,),)/1000+IFERROR(VLOOKUP(F901,[2]II!$F:$G,2,),)/1000</f>
        <v>3.2439999999999997E-2</v>
      </c>
      <c r="H901" s="4">
        <f>IFERROR(VLOOKUP($F901,'[3]Variações por PN'!$S$8:$T$2813,2,),)/1000/12-IFERROR(VLOOKUP(F901,'[4]TD por componente'!$A:$B,2,),)/1000/12</f>
        <v>0.87448009522140635</v>
      </c>
      <c r="I901" s="4">
        <f t="shared" si="29"/>
        <v>-0.84204009522140633</v>
      </c>
    </row>
    <row r="902" spans="1:9" x14ac:dyDescent="0.35">
      <c r="A902">
        <f t="shared" si="28"/>
        <v>2</v>
      </c>
      <c r="B902" t="s">
        <v>7</v>
      </c>
      <c r="C902">
        <v>1</v>
      </c>
      <c r="D902" t="str">
        <f>VLOOKUP(E902,[1]PDCL!$B$3:$C$34,2,)</f>
        <v>CC-AM</v>
      </c>
      <c r="E902" t="s">
        <v>794</v>
      </c>
      <c r="F902" t="s">
        <v>916</v>
      </c>
      <c r="G902" s="4">
        <f>-IFERROR(VLOOKUP($F902,'[1]TD Z22K260 II por PN'!$C:$N,$A902,),)/1000+IFERROR(VLOOKUP(F902,[2]II!$F:$G,2,),)/1000</f>
        <v>-0.46838000000000002</v>
      </c>
      <c r="H902" s="4">
        <f>IFERROR(VLOOKUP($F902,'[3]Variações por PN'!$S$8:$T$2813,2,),)/1000/12-IFERROR(VLOOKUP(F902,'[4]TD por componente'!$A:$B,2,),)/1000/12</f>
        <v>0.10302928728824516</v>
      </c>
      <c r="I902" s="4">
        <f t="shared" si="29"/>
        <v>-0.57140928728824514</v>
      </c>
    </row>
    <row r="903" spans="1:9" x14ac:dyDescent="0.35">
      <c r="A903">
        <f t="shared" si="28"/>
        <v>2</v>
      </c>
      <c r="B903" t="s">
        <v>7</v>
      </c>
      <c r="C903">
        <v>1</v>
      </c>
      <c r="D903" t="str">
        <f>VLOOKUP(E903,[1]PDCL!$B$3:$C$34,2,)</f>
        <v>CC-AM</v>
      </c>
      <c r="E903" t="s">
        <v>794</v>
      </c>
      <c r="F903" t="s">
        <v>917</v>
      </c>
      <c r="G903" s="4">
        <f>-IFERROR(VLOOKUP($F903,'[1]TD Z22K260 II por PN'!$C:$N,$A903,),)/1000+IFERROR(VLOOKUP(F903,[2]II!$F:$G,2,),)/1000</f>
        <v>0</v>
      </c>
      <c r="H903" s="4">
        <f>IFERROR(VLOOKUP($F903,'[3]Variações por PN'!$S$8:$T$2813,2,),)/1000/12-IFERROR(VLOOKUP(F903,'[4]TD por componente'!$A:$B,2,),)/1000/12</f>
        <v>3.025912010164505E-4</v>
      </c>
      <c r="I903" s="4">
        <f t="shared" si="29"/>
        <v>-3.025912010164505E-4</v>
      </c>
    </row>
    <row r="904" spans="1:9" x14ac:dyDescent="0.35">
      <c r="A904">
        <f t="shared" si="28"/>
        <v>2</v>
      </c>
      <c r="B904" t="s">
        <v>7</v>
      </c>
      <c r="C904">
        <v>1</v>
      </c>
      <c r="D904" t="str">
        <f>VLOOKUP(E904,[1]PDCL!$B$3:$C$34,2,)</f>
        <v>CC-AM</v>
      </c>
      <c r="E904" t="s">
        <v>794</v>
      </c>
      <c r="F904" t="s">
        <v>918</v>
      </c>
      <c r="G904" s="4">
        <f>-IFERROR(VLOOKUP($F904,'[1]TD Z22K260 II por PN'!$C:$N,$A904,),)/1000+IFERROR(VLOOKUP(F904,[2]II!$F:$G,2,),)/1000</f>
        <v>7.4460000000000012E-2</v>
      </c>
      <c r="H904" s="4">
        <f>IFERROR(VLOOKUP($F904,'[3]Variações por PN'!$S$8:$T$2813,2,),)/1000/12-IFERROR(VLOOKUP(F904,'[4]TD por componente'!$A:$B,2,),)/1000/12</f>
        <v>1.2041526255166131</v>
      </c>
      <c r="I904" s="4">
        <f t="shared" si="29"/>
        <v>-1.1296926255166131</v>
      </c>
    </row>
    <row r="905" spans="1:9" x14ac:dyDescent="0.35">
      <c r="A905">
        <f t="shared" si="28"/>
        <v>2</v>
      </c>
      <c r="B905" t="s">
        <v>7</v>
      </c>
      <c r="C905">
        <v>1</v>
      </c>
      <c r="D905" t="str">
        <f>VLOOKUP(E905,[1]PDCL!$B$3:$C$34,2,)</f>
        <v>CC-AM</v>
      </c>
      <c r="E905" t="s">
        <v>794</v>
      </c>
      <c r="F905" t="s">
        <v>919</v>
      </c>
      <c r="G905" s="4">
        <f>-IFERROR(VLOOKUP($F905,'[1]TD Z22K260 II por PN'!$C:$N,$A905,),)/1000+IFERROR(VLOOKUP(F905,[2]II!$F:$G,2,),)/1000</f>
        <v>-0.54959000000000002</v>
      </c>
      <c r="H905" s="4">
        <f>IFERROR(VLOOKUP($F905,'[3]Variações por PN'!$S$8:$T$2813,2,),)/1000/12-IFERROR(VLOOKUP(F905,'[4]TD por componente'!$A:$B,2,),)/1000/12</f>
        <v>0.23059839747811506</v>
      </c>
      <c r="I905" s="4">
        <f t="shared" si="29"/>
        <v>-0.78018839747811508</v>
      </c>
    </row>
    <row r="906" spans="1:9" x14ac:dyDescent="0.35">
      <c r="A906">
        <f t="shared" si="28"/>
        <v>2</v>
      </c>
      <c r="B906" t="s">
        <v>7</v>
      </c>
      <c r="C906">
        <v>1</v>
      </c>
      <c r="D906" t="str">
        <f>VLOOKUP(E906,[1]PDCL!$B$3:$C$34,2,)</f>
        <v>CC-AM</v>
      </c>
      <c r="E906" t="s">
        <v>794</v>
      </c>
      <c r="F906" t="s">
        <v>920</v>
      </c>
      <c r="G906" s="4">
        <f>-IFERROR(VLOOKUP($F906,'[1]TD Z22K260 II por PN'!$C:$N,$A906,),)/1000+IFERROR(VLOOKUP(F906,[2]II!$F:$G,2,),)/1000</f>
        <v>-0.80598999999999998</v>
      </c>
      <c r="H906" s="4">
        <f>IFERROR(VLOOKUP($F906,'[3]Variações por PN'!$S$8:$T$2813,2,),)/1000/12-IFERROR(VLOOKUP(F906,'[4]TD por componente'!$A:$B,2,),)/1000/12</f>
        <v>0.38257057648542075</v>
      </c>
      <c r="I906" s="4">
        <f t="shared" si="29"/>
        <v>-1.1885605764854208</v>
      </c>
    </row>
    <row r="907" spans="1:9" x14ac:dyDescent="0.35">
      <c r="A907">
        <f t="shared" si="28"/>
        <v>2</v>
      </c>
      <c r="B907" t="s">
        <v>7</v>
      </c>
      <c r="C907">
        <v>1</v>
      </c>
      <c r="D907" t="str">
        <f>VLOOKUP(E907,[1]PDCL!$B$3:$C$34,2,)</f>
        <v>CC-AM</v>
      </c>
      <c r="E907" t="s">
        <v>794</v>
      </c>
      <c r="F907" t="s">
        <v>921</v>
      </c>
      <c r="G907" s="4">
        <f>-IFERROR(VLOOKUP($F907,'[1]TD Z22K260 II por PN'!$C:$N,$A907,),)/1000+IFERROR(VLOOKUP(F907,[2]II!$F:$G,2,),)/1000</f>
        <v>-0.55914999999999992</v>
      </c>
      <c r="H907" s="4">
        <f>IFERROR(VLOOKUP($F907,'[3]Variações por PN'!$S$8:$T$2813,2,),)/1000/12-IFERROR(VLOOKUP(F907,'[4]TD por componente'!$A:$B,2,),)/1000/12</f>
        <v>9.9317715621378955E-4</v>
      </c>
      <c r="I907" s="4">
        <f t="shared" si="29"/>
        <v>-0.56014317715621376</v>
      </c>
    </row>
    <row r="908" spans="1:9" x14ac:dyDescent="0.35">
      <c r="A908">
        <f t="shared" si="28"/>
        <v>2</v>
      </c>
      <c r="B908" t="s">
        <v>7</v>
      </c>
      <c r="C908">
        <v>1</v>
      </c>
      <c r="D908" t="str">
        <f>VLOOKUP(E908,[1]PDCL!$B$3:$C$34,2,)</f>
        <v>CC-AM</v>
      </c>
      <c r="E908" t="s">
        <v>794</v>
      </c>
      <c r="F908" t="s">
        <v>922</v>
      </c>
      <c r="G908" s="4">
        <f>-IFERROR(VLOOKUP($F908,'[1]TD Z22K260 II por PN'!$C:$N,$A908,),)/1000+IFERROR(VLOOKUP(F908,[2]II!$F:$G,2,),)/1000</f>
        <v>-0.15746000000000002</v>
      </c>
      <c r="H908" s="4">
        <f>IFERROR(VLOOKUP($F908,'[3]Variações por PN'!$S$8:$T$2813,2,),)/1000/12-IFERROR(VLOOKUP(F908,'[4]TD por componente'!$A:$B,2,),)/1000/12</f>
        <v>0</v>
      </c>
      <c r="I908" s="4">
        <f t="shared" si="29"/>
        <v>-0.15746000000000002</v>
      </c>
    </row>
    <row r="909" spans="1:9" x14ac:dyDescent="0.35">
      <c r="A909">
        <f t="shared" si="28"/>
        <v>2</v>
      </c>
      <c r="B909" t="s">
        <v>7</v>
      </c>
      <c r="C909">
        <v>1</v>
      </c>
      <c r="D909" t="str">
        <f>VLOOKUP(E909,[1]PDCL!$B$3:$C$34,2,)</f>
        <v>CC-AM</v>
      </c>
      <c r="E909" t="s">
        <v>794</v>
      </c>
      <c r="F909" t="s">
        <v>923</v>
      </c>
      <c r="G909" s="4">
        <f>-IFERROR(VLOOKUP($F909,'[1]TD Z22K260 II por PN'!$C:$N,$A909,),)/1000+IFERROR(VLOOKUP(F909,[2]II!$F:$G,2,),)/1000</f>
        <v>-0.66564000000000001</v>
      </c>
      <c r="H909" s="4">
        <f>IFERROR(VLOOKUP($F909,'[3]Variações por PN'!$S$8:$T$2813,2,),)/1000/12-IFERROR(VLOOKUP(F909,'[4]TD por componente'!$A:$B,2,),)/1000/12</f>
        <v>0.1965384473083068</v>
      </c>
      <c r="I909" s="4">
        <f t="shared" si="29"/>
        <v>-0.86217844730830684</v>
      </c>
    </row>
    <row r="910" spans="1:9" x14ac:dyDescent="0.35">
      <c r="A910">
        <f t="shared" si="28"/>
        <v>2</v>
      </c>
      <c r="B910" t="s">
        <v>7</v>
      </c>
      <c r="C910">
        <v>1</v>
      </c>
      <c r="D910" t="str">
        <f>VLOOKUP(E910,[1]PDCL!$B$3:$C$34,2,)</f>
        <v>CC-AM</v>
      </c>
      <c r="E910" t="s">
        <v>794</v>
      </c>
      <c r="F910" t="s">
        <v>924</v>
      </c>
      <c r="G910" s="4">
        <f>-IFERROR(VLOOKUP($F910,'[1]TD Z22K260 II por PN'!$C:$N,$A910,),)/1000+IFERROR(VLOOKUP(F910,[2]II!$F:$G,2,),)/1000</f>
        <v>-5.6211499999999992</v>
      </c>
      <c r="H910" s="4">
        <f>IFERROR(VLOOKUP($F910,'[3]Variações por PN'!$S$8:$T$2813,2,),)/1000/12-IFERROR(VLOOKUP(F910,'[4]TD por componente'!$A:$B,2,),)/1000/12</f>
        <v>-0.16366813765429439</v>
      </c>
      <c r="I910" s="4">
        <f t="shared" si="29"/>
        <v>-5.4574818623457046</v>
      </c>
    </row>
    <row r="911" spans="1:9" x14ac:dyDescent="0.35">
      <c r="A911">
        <f t="shared" si="28"/>
        <v>2</v>
      </c>
      <c r="B911" t="s">
        <v>7</v>
      </c>
      <c r="C911">
        <v>1</v>
      </c>
      <c r="D911" t="str">
        <f>VLOOKUP(E911,[1]PDCL!$B$3:$C$34,2,)</f>
        <v>CC-AM</v>
      </c>
      <c r="E911" t="s">
        <v>794</v>
      </c>
      <c r="F911" t="s">
        <v>925</v>
      </c>
      <c r="G911" s="4">
        <f>-IFERROR(VLOOKUP($F911,'[1]TD Z22K260 II por PN'!$C:$N,$A911,),)/1000+IFERROR(VLOOKUP(F911,[2]II!$F:$G,2,),)/1000</f>
        <v>-1.6594200000000001</v>
      </c>
      <c r="H911" s="4">
        <f>IFERROR(VLOOKUP($F911,'[3]Variações por PN'!$S$8:$T$2813,2,),)/1000/12-IFERROR(VLOOKUP(F911,'[4]TD por componente'!$A:$B,2,),)/1000/12</f>
        <v>3.0683123595092692</v>
      </c>
      <c r="I911" s="4">
        <f t="shared" si="29"/>
        <v>-4.7277323595092691</v>
      </c>
    </row>
    <row r="912" spans="1:9" x14ac:dyDescent="0.35">
      <c r="A912">
        <f t="shared" si="28"/>
        <v>2</v>
      </c>
      <c r="B912" t="s">
        <v>7</v>
      </c>
      <c r="C912">
        <v>1</v>
      </c>
      <c r="D912" t="str">
        <f>VLOOKUP(E912,[1]PDCL!$B$3:$C$34,2,)</f>
        <v>CC-AM</v>
      </c>
      <c r="E912" t="s">
        <v>794</v>
      </c>
      <c r="F912" t="s">
        <v>926</v>
      </c>
      <c r="G912" s="4">
        <f>-IFERROR(VLOOKUP($F912,'[1]TD Z22K260 II por PN'!$C:$N,$A912,),)/1000+IFERROR(VLOOKUP(F912,[2]II!$F:$G,2,),)/1000</f>
        <v>-0.28120000000000001</v>
      </c>
      <c r="H912" s="4">
        <f>IFERROR(VLOOKUP($F912,'[3]Variações por PN'!$S$8:$T$2813,2,),)/1000/12-IFERROR(VLOOKUP(F912,'[4]TD por componente'!$A:$B,2,),)/1000/12</f>
        <v>5.0218479369313701E-2</v>
      </c>
      <c r="I912" s="4">
        <f t="shared" si="29"/>
        <v>-0.33141847936931368</v>
      </c>
    </row>
    <row r="913" spans="1:9" x14ac:dyDescent="0.35">
      <c r="A913">
        <f t="shared" si="28"/>
        <v>2</v>
      </c>
      <c r="B913" t="s">
        <v>7</v>
      </c>
      <c r="C913">
        <v>1</v>
      </c>
      <c r="D913" t="str">
        <f>VLOOKUP(E913,[1]PDCL!$B$3:$C$34,2,)</f>
        <v>CC-AM</v>
      </c>
      <c r="E913" t="s">
        <v>794</v>
      </c>
      <c r="F913" t="s">
        <v>927</v>
      </c>
      <c r="G913" s="4">
        <f>-IFERROR(VLOOKUP($F913,'[1]TD Z22K260 II por PN'!$C:$N,$A913,),)/1000+IFERROR(VLOOKUP(F913,[2]II!$F:$G,2,),)/1000</f>
        <v>-0.12696000000000002</v>
      </c>
      <c r="H913" s="4">
        <f>IFERROR(VLOOKUP($F913,'[3]Variações por PN'!$S$8:$T$2813,2,),)/1000/12-IFERROR(VLOOKUP(F913,'[4]TD por componente'!$A:$B,2,),)/1000/12</f>
        <v>8.9242457754527396E-2</v>
      </c>
      <c r="I913" s="4">
        <f t="shared" si="29"/>
        <v>-0.2162024577545274</v>
      </c>
    </row>
    <row r="914" spans="1:9" x14ac:dyDescent="0.35">
      <c r="A914">
        <f t="shared" si="28"/>
        <v>2</v>
      </c>
      <c r="B914" t="s">
        <v>7</v>
      </c>
      <c r="C914">
        <v>1</v>
      </c>
      <c r="D914" t="str">
        <f>VLOOKUP(E914,[1]PDCL!$B$3:$C$34,2,)</f>
        <v>CC-AM</v>
      </c>
      <c r="E914" t="s">
        <v>794</v>
      </c>
      <c r="F914" t="s">
        <v>928</v>
      </c>
      <c r="G914" s="4">
        <f>-IFERROR(VLOOKUP($F914,'[1]TD Z22K260 II por PN'!$C:$N,$A914,),)/1000+IFERROR(VLOOKUP(F914,[2]II!$F:$G,2,),)/1000</f>
        <v>-0.82644000000000006</v>
      </c>
      <c r="H914" s="4">
        <f>IFERROR(VLOOKUP($F914,'[3]Variações por PN'!$S$8:$T$2813,2,),)/1000/12-IFERROR(VLOOKUP(F914,'[4]TD por componente'!$A:$B,2,),)/1000/12</f>
        <v>-0.10185548624499173</v>
      </c>
      <c r="I914" s="4">
        <f t="shared" si="29"/>
        <v>-0.72458451375500832</v>
      </c>
    </row>
    <row r="915" spans="1:9" x14ac:dyDescent="0.35">
      <c r="A915">
        <f t="shared" si="28"/>
        <v>2</v>
      </c>
      <c r="B915" t="s">
        <v>7</v>
      </c>
      <c r="C915">
        <v>1</v>
      </c>
      <c r="D915" t="str">
        <f>VLOOKUP(E915,[1]PDCL!$B$3:$C$34,2,)</f>
        <v>CC-AM</v>
      </c>
      <c r="E915" t="s">
        <v>794</v>
      </c>
      <c r="F915" t="s">
        <v>929</v>
      </c>
      <c r="G915" s="4">
        <f>-IFERROR(VLOOKUP($F915,'[1]TD Z22K260 II por PN'!$C:$N,$A915,),)/1000+IFERROR(VLOOKUP(F915,[2]II!$F:$G,2,),)/1000</f>
        <v>-0.31927</v>
      </c>
      <c r="H915" s="4">
        <f>IFERROR(VLOOKUP($F915,'[3]Variações por PN'!$S$8:$T$2813,2,),)/1000/12-IFERROR(VLOOKUP(F915,'[4]TD por componente'!$A:$B,2,),)/1000/12</f>
        <v>6.5274855857281114E-2</v>
      </c>
      <c r="I915" s="4">
        <f t="shared" si="29"/>
        <v>-0.3845448558572811</v>
      </c>
    </row>
    <row r="916" spans="1:9" x14ac:dyDescent="0.35">
      <c r="A916">
        <f t="shared" si="28"/>
        <v>2</v>
      </c>
      <c r="B916" t="s">
        <v>7</v>
      </c>
      <c r="C916">
        <v>1</v>
      </c>
      <c r="D916" t="str">
        <f>VLOOKUP(E916,[1]PDCL!$B$3:$C$34,2,)</f>
        <v>CC-AM</v>
      </c>
      <c r="E916" t="s">
        <v>794</v>
      </c>
      <c r="F916" t="s">
        <v>930</v>
      </c>
      <c r="G916" s="4">
        <f>-IFERROR(VLOOKUP($F916,'[1]TD Z22K260 II por PN'!$C:$N,$A916,),)/1000+IFERROR(VLOOKUP(F916,[2]II!$F:$G,2,),)/1000</f>
        <v>-1.8543300000000003</v>
      </c>
      <c r="H916" s="4">
        <f>IFERROR(VLOOKUP($F916,'[3]Variações por PN'!$S$8:$T$2813,2,),)/1000/12-IFERROR(VLOOKUP(F916,'[4]TD por componente'!$A:$B,2,),)/1000/12</f>
        <v>0.74215476651156809</v>
      </c>
      <c r="I916" s="4">
        <f t="shared" si="29"/>
        <v>-2.5964847665115682</v>
      </c>
    </row>
    <row r="917" spans="1:9" x14ac:dyDescent="0.35">
      <c r="A917">
        <f t="shared" si="28"/>
        <v>2</v>
      </c>
      <c r="B917" t="s">
        <v>7</v>
      </c>
      <c r="C917">
        <v>1</v>
      </c>
      <c r="D917" t="str">
        <f>VLOOKUP(E917,[1]PDCL!$B$3:$C$34,2,)</f>
        <v>CC-AM</v>
      </c>
      <c r="E917" t="s">
        <v>794</v>
      </c>
      <c r="F917" t="s">
        <v>931</v>
      </c>
      <c r="G917" s="4">
        <f>-IFERROR(VLOOKUP($F917,'[1]TD Z22K260 II por PN'!$C:$N,$A917,),)/1000+IFERROR(VLOOKUP(F917,[2]II!$F:$G,2,),)/1000</f>
        <v>0</v>
      </c>
      <c r="H917" s="4">
        <f>IFERROR(VLOOKUP($F917,'[3]Variações por PN'!$S$8:$T$2813,2,),)/1000/12-IFERROR(VLOOKUP(F917,'[4]TD por componente'!$A:$B,2,),)/1000/12</f>
        <v>0</v>
      </c>
      <c r="I917" s="4">
        <f t="shared" si="29"/>
        <v>0</v>
      </c>
    </row>
    <row r="918" spans="1:9" x14ac:dyDescent="0.35">
      <c r="A918">
        <f t="shared" si="28"/>
        <v>2</v>
      </c>
      <c r="B918" t="s">
        <v>7</v>
      </c>
      <c r="C918">
        <v>1</v>
      </c>
      <c r="D918" t="str">
        <f>VLOOKUP(E918,[1]PDCL!$B$3:$C$34,2,)</f>
        <v>CC-AM</v>
      </c>
      <c r="E918" t="s">
        <v>794</v>
      </c>
      <c r="F918" t="s">
        <v>932</v>
      </c>
      <c r="G918" s="4">
        <f>-IFERROR(VLOOKUP($F918,'[1]TD Z22K260 II por PN'!$C:$N,$A918,),)/1000+IFERROR(VLOOKUP(F918,[2]II!$F:$G,2,),)/1000</f>
        <v>-0.64615999999999996</v>
      </c>
      <c r="H918" s="4">
        <f>IFERROR(VLOOKUP($F918,'[3]Variações por PN'!$S$8:$T$2813,2,),)/1000/12-IFERROR(VLOOKUP(F918,'[4]TD por componente'!$A:$B,2,),)/1000/12</f>
        <v>1.0253348871490828</v>
      </c>
      <c r="I918" s="4">
        <f t="shared" si="29"/>
        <v>-1.6714948871490827</v>
      </c>
    </row>
    <row r="919" spans="1:9" x14ac:dyDescent="0.35">
      <c r="A919">
        <f t="shared" si="28"/>
        <v>2</v>
      </c>
      <c r="B919" t="s">
        <v>7</v>
      </c>
      <c r="C919">
        <v>1</v>
      </c>
      <c r="D919" t="str">
        <f>VLOOKUP(E919,[1]PDCL!$B$3:$C$34,2,)</f>
        <v>CC-AM</v>
      </c>
      <c r="E919" t="s">
        <v>794</v>
      </c>
      <c r="F919" t="s">
        <v>933</v>
      </c>
      <c r="G919" s="4">
        <f>-IFERROR(VLOOKUP($F919,'[1]TD Z22K260 II por PN'!$C:$N,$A919,),)/1000+IFERROR(VLOOKUP(F919,[2]II!$F:$G,2,),)/1000</f>
        <v>0</v>
      </c>
      <c r="H919" s="4">
        <f>IFERROR(VLOOKUP($F919,'[3]Variações por PN'!$S$8:$T$2813,2,),)/1000/12-IFERROR(VLOOKUP(F919,'[4]TD por componente'!$A:$B,2,),)/1000/12</f>
        <v>0.12645681634889624</v>
      </c>
      <c r="I919" s="4">
        <f t="shared" si="29"/>
        <v>-0.12645681634889624</v>
      </c>
    </row>
    <row r="920" spans="1:9" x14ac:dyDescent="0.35">
      <c r="A920">
        <f t="shared" si="28"/>
        <v>2</v>
      </c>
      <c r="B920" t="s">
        <v>7</v>
      </c>
      <c r="C920">
        <v>1</v>
      </c>
      <c r="D920" t="str">
        <f>VLOOKUP(E920,[1]PDCL!$B$3:$C$34,2,)</f>
        <v>CC-AM</v>
      </c>
      <c r="E920" t="s">
        <v>794</v>
      </c>
      <c r="F920" t="s">
        <v>934</v>
      </c>
      <c r="G920" s="4">
        <f>-IFERROR(VLOOKUP($F920,'[1]TD Z22K260 II por PN'!$C:$N,$A920,),)/1000+IFERROR(VLOOKUP(F920,[2]II!$F:$G,2,),)/1000</f>
        <v>0</v>
      </c>
      <c r="H920" s="4">
        <f>IFERROR(VLOOKUP($F920,'[3]Variações por PN'!$S$8:$T$2813,2,),)/1000/12-IFERROR(VLOOKUP(F920,'[4]TD por componente'!$A:$B,2,),)/1000/12</f>
        <v>1.2639925663311813</v>
      </c>
      <c r="I920" s="4">
        <f t="shared" si="29"/>
        <v>-1.2639925663311813</v>
      </c>
    </row>
    <row r="921" spans="1:9" x14ac:dyDescent="0.35">
      <c r="A921">
        <f t="shared" si="28"/>
        <v>2</v>
      </c>
      <c r="B921" t="s">
        <v>7</v>
      </c>
      <c r="C921">
        <v>1</v>
      </c>
      <c r="D921" t="str">
        <f>VLOOKUP(E921,[1]PDCL!$B$3:$C$34,2,)</f>
        <v>CC-AM</v>
      </c>
      <c r="E921" t="s">
        <v>794</v>
      </c>
      <c r="F921" t="s">
        <v>935</v>
      </c>
      <c r="G921" s="4">
        <f>-IFERROR(VLOOKUP($F921,'[1]TD Z22K260 II por PN'!$C:$N,$A921,),)/1000+IFERROR(VLOOKUP(F921,[2]II!$F:$G,2,),)/1000</f>
        <v>-1.2537799999999999</v>
      </c>
      <c r="H921" s="4">
        <f>IFERROR(VLOOKUP($F921,'[3]Variações por PN'!$S$8:$T$2813,2,),)/1000/12-IFERROR(VLOOKUP(F921,'[4]TD por componente'!$A:$B,2,),)/1000/12</f>
        <v>8.5964596360698586E-2</v>
      </c>
      <c r="I921" s="4">
        <f t="shared" si="29"/>
        <v>-1.3397445963606984</v>
      </c>
    </row>
    <row r="922" spans="1:9" x14ac:dyDescent="0.35">
      <c r="A922">
        <f t="shared" si="28"/>
        <v>2</v>
      </c>
      <c r="B922" t="s">
        <v>7</v>
      </c>
      <c r="C922">
        <v>1</v>
      </c>
      <c r="D922" t="str">
        <f>VLOOKUP(E922,[1]PDCL!$B$3:$C$34,2,)</f>
        <v>CC-AM</v>
      </c>
      <c r="E922" t="s">
        <v>794</v>
      </c>
      <c r="F922" t="s">
        <v>936</v>
      </c>
      <c r="G922" s="4">
        <f>-IFERROR(VLOOKUP($F922,'[1]TD Z22K260 II por PN'!$C:$N,$A922,),)/1000+IFERROR(VLOOKUP(F922,[2]II!$F:$G,2,),)/1000</f>
        <v>-0.85609999999999997</v>
      </c>
      <c r="H922" s="4">
        <f>IFERROR(VLOOKUP($F922,'[3]Variações por PN'!$S$8:$T$2813,2,),)/1000/12-IFERROR(VLOOKUP(F922,'[4]TD por componente'!$A:$B,2,),)/1000/12</f>
        <v>1.0207522854332105</v>
      </c>
      <c r="I922" s="4">
        <f t="shared" si="29"/>
        <v>-1.8768522854332104</v>
      </c>
    </row>
    <row r="923" spans="1:9" x14ac:dyDescent="0.35">
      <c r="A923">
        <f t="shared" si="28"/>
        <v>2</v>
      </c>
      <c r="B923" t="s">
        <v>7</v>
      </c>
      <c r="C923">
        <v>1</v>
      </c>
      <c r="D923" t="str">
        <f>VLOOKUP(E923,[1]PDCL!$B$3:$C$34,2,)</f>
        <v>CC-AM</v>
      </c>
      <c r="E923" t="s">
        <v>794</v>
      </c>
      <c r="F923" t="s">
        <v>937</v>
      </c>
      <c r="G923" s="4">
        <f>-IFERROR(VLOOKUP($F923,'[1]TD Z22K260 II por PN'!$C:$N,$A923,),)/1000+IFERROR(VLOOKUP(F923,[2]II!$F:$G,2,),)/1000</f>
        <v>-2.0106899999999999</v>
      </c>
      <c r="H923" s="4">
        <f>IFERROR(VLOOKUP($F923,'[3]Variações por PN'!$S$8:$T$2813,2,),)/1000/12-IFERROR(VLOOKUP(F923,'[4]TD por componente'!$A:$B,2,),)/1000/12</f>
        <v>-0.10711736439491203</v>
      </c>
      <c r="I923" s="4">
        <f t="shared" si="29"/>
        <v>-1.9035726356050879</v>
      </c>
    </row>
    <row r="924" spans="1:9" x14ac:dyDescent="0.35">
      <c r="A924">
        <f t="shared" si="28"/>
        <v>2</v>
      </c>
      <c r="B924" t="s">
        <v>7</v>
      </c>
      <c r="C924">
        <v>1</v>
      </c>
      <c r="D924" t="str">
        <f>VLOOKUP(E924,[1]PDCL!$B$3:$C$34,2,)</f>
        <v>CC-AM</v>
      </c>
      <c r="E924" t="s">
        <v>794</v>
      </c>
      <c r="F924" t="s">
        <v>938</v>
      </c>
      <c r="G924" s="4">
        <f>-IFERROR(VLOOKUP($F924,'[1]TD Z22K260 II por PN'!$C:$N,$A924,),)/1000+IFERROR(VLOOKUP(F924,[2]II!$F:$G,2,),)/1000</f>
        <v>-0.42523</v>
      </c>
      <c r="H924" s="4">
        <f>IFERROR(VLOOKUP($F924,'[3]Variações por PN'!$S$8:$T$2813,2,),)/1000/12-IFERROR(VLOOKUP(F924,'[4]TD por componente'!$A:$B,2,),)/1000/12</f>
        <v>0.34950583970915922</v>
      </c>
      <c r="I924" s="4">
        <f t="shared" si="29"/>
        <v>-0.77473583970915927</v>
      </c>
    </row>
    <row r="925" spans="1:9" x14ac:dyDescent="0.35">
      <c r="A925">
        <f t="shared" si="28"/>
        <v>2</v>
      </c>
      <c r="B925" t="s">
        <v>7</v>
      </c>
      <c r="C925">
        <v>1</v>
      </c>
      <c r="D925" t="str">
        <f>VLOOKUP(E925,[1]PDCL!$B$3:$C$34,2,)</f>
        <v>CC-AM</v>
      </c>
      <c r="E925" t="s">
        <v>794</v>
      </c>
      <c r="F925" t="s">
        <v>939</v>
      </c>
      <c r="G925" s="4">
        <f>-IFERROR(VLOOKUP($F925,'[1]TD Z22K260 II por PN'!$C:$N,$A925,),)/1000+IFERROR(VLOOKUP(F925,[2]II!$F:$G,2,),)/1000</f>
        <v>-7.347999999999999E-2</v>
      </c>
      <c r="H925" s="4">
        <f>IFERROR(VLOOKUP($F925,'[3]Variações por PN'!$S$8:$T$2813,2,),)/1000/12-IFERROR(VLOOKUP(F925,'[4]TD por componente'!$A:$B,2,),)/1000/12</f>
        <v>3.5884566323841814E-2</v>
      </c>
      <c r="I925" s="4">
        <f t="shared" si="29"/>
        <v>-0.10936456632384181</v>
      </c>
    </row>
    <row r="926" spans="1:9" x14ac:dyDescent="0.35">
      <c r="A926">
        <f t="shared" si="28"/>
        <v>2</v>
      </c>
      <c r="B926" t="s">
        <v>7</v>
      </c>
      <c r="C926">
        <v>1</v>
      </c>
      <c r="D926" t="str">
        <f>VLOOKUP(E926,[1]PDCL!$B$3:$C$34,2,)</f>
        <v>CC-AM</v>
      </c>
      <c r="E926" t="s">
        <v>794</v>
      </c>
      <c r="F926" t="s">
        <v>940</v>
      </c>
      <c r="G926" s="4">
        <f>-IFERROR(VLOOKUP($F926,'[1]TD Z22K260 II por PN'!$C:$N,$A926,),)/1000+IFERROR(VLOOKUP(F926,[2]II!$F:$G,2,),)/1000</f>
        <v>0</v>
      </c>
      <c r="H926" s="4">
        <f>IFERROR(VLOOKUP($F926,'[3]Variações por PN'!$S$8:$T$2813,2,),)/1000/12-IFERROR(VLOOKUP(F926,'[4]TD por componente'!$A:$B,2,),)/1000/12</f>
        <v>3.6884463406019218E-2</v>
      </c>
      <c r="I926" s="4">
        <f t="shared" si="29"/>
        <v>-3.6884463406019218E-2</v>
      </c>
    </row>
    <row r="927" spans="1:9" x14ac:dyDescent="0.35">
      <c r="A927">
        <f t="shared" si="28"/>
        <v>2</v>
      </c>
      <c r="B927" t="s">
        <v>7</v>
      </c>
      <c r="C927">
        <v>1</v>
      </c>
      <c r="D927" t="str">
        <f>VLOOKUP(E927,[1]PDCL!$B$3:$C$34,2,)</f>
        <v>CC-AM</v>
      </c>
      <c r="E927" t="s">
        <v>794</v>
      </c>
      <c r="F927" t="s">
        <v>941</v>
      </c>
      <c r="G927" s="4">
        <f>-IFERROR(VLOOKUP($F927,'[1]TD Z22K260 II por PN'!$C:$N,$A927,),)/1000+IFERROR(VLOOKUP(F927,[2]II!$F:$G,2,),)/1000</f>
        <v>0</v>
      </c>
      <c r="H927" s="4">
        <f>IFERROR(VLOOKUP($F927,'[3]Variações por PN'!$S$8:$T$2813,2,),)/1000/12-IFERROR(VLOOKUP(F927,'[4]TD por componente'!$A:$B,2,),)/1000/12</f>
        <v>0.2588075270514929</v>
      </c>
      <c r="I927" s="4">
        <f t="shared" si="29"/>
        <v>-0.2588075270514929</v>
      </c>
    </row>
    <row r="928" spans="1:9" x14ac:dyDescent="0.35">
      <c r="A928">
        <f t="shared" si="28"/>
        <v>2</v>
      </c>
      <c r="B928" t="s">
        <v>7</v>
      </c>
      <c r="C928">
        <v>1</v>
      </c>
      <c r="D928" t="str">
        <f>VLOOKUP(E928,[1]PDCL!$B$3:$C$34,2,)</f>
        <v>CC-AM</v>
      </c>
      <c r="E928" t="s">
        <v>794</v>
      </c>
      <c r="F928" t="s">
        <v>942</v>
      </c>
      <c r="G928" s="4">
        <f>-IFERROR(VLOOKUP($F928,'[1]TD Z22K260 II por PN'!$C:$N,$A928,),)/1000+IFERROR(VLOOKUP(F928,[2]II!$F:$G,2,),)/1000</f>
        <v>-0.33297000000000004</v>
      </c>
      <c r="H928" s="4">
        <f>IFERROR(VLOOKUP($F928,'[3]Variações por PN'!$S$8:$T$2813,2,),)/1000/12-IFERROR(VLOOKUP(F928,'[4]TD por componente'!$A:$B,2,),)/1000/12</f>
        <v>0.21115170491066296</v>
      </c>
      <c r="I928" s="4">
        <f t="shared" si="29"/>
        <v>-0.54412170491066303</v>
      </c>
    </row>
    <row r="929" spans="1:9" x14ac:dyDescent="0.35">
      <c r="A929">
        <f t="shared" si="28"/>
        <v>2</v>
      </c>
      <c r="B929" t="s">
        <v>7</v>
      </c>
      <c r="C929">
        <v>1</v>
      </c>
      <c r="D929" t="str">
        <f>VLOOKUP(E929,[1]PDCL!$B$3:$C$34,2,)</f>
        <v>CC-AM</v>
      </c>
      <c r="E929" t="s">
        <v>794</v>
      </c>
      <c r="F929" t="s">
        <v>943</v>
      </c>
      <c r="G929" s="4">
        <f>-IFERROR(VLOOKUP($F929,'[1]TD Z22K260 II por PN'!$C:$N,$A929,),)/1000+IFERROR(VLOOKUP(F929,[2]II!$F:$G,2,),)/1000</f>
        <v>0</v>
      </c>
      <c r="H929" s="4">
        <f>IFERROR(VLOOKUP($F929,'[3]Variações por PN'!$S$8:$T$2813,2,),)/1000/12-IFERROR(VLOOKUP(F929,'[4]TD por componente'!$A:$B,2,),)/1000/12</f>
        <v>1.2995859086918434E-3</v>
      </c>
      <c r="I929" s="4">
        <f t="shared" si="29"/>
        <v>-1.2995859086918434E-3</v>
      </c>
    </row>
    <row r="930" spans="1:9" x14ac:dyDescent="0.35">
      <c r="A930">
        <f t="shared" si="28"/>
        <v>2</v>
      </c>
      <c r="B930" t="s">
        <v>7</v>
      </c>
      <c r="C930">
        <v>1</v>
      </c>
      <c r="D930" t="str">
        <f>VLOOKUP(E930,[1]PDCL!$B$3:$C$34,2,)</f>
        <v>CC-AM</v>
      </c>
      <c r="E930" t="s">
        <v>794</v>
      </c>
      <c r="F930" t="s">
        <v>944</v>
      </c>
      <c r="G930" s="4">
        <f>-IFERROR(VLOOKUP($F930,'[1]TD Z22K260 II por PN'!$C:$N,$A930,),)/1000+IFERROR(VLOOKUP(F930,[2]II!$F:$G,2,),)/1000</f>
        <v>-5.1239999999999994E-2</v>
      </c>
      <c r="H930" s="4">
        <f>IFERROR(VLOOKUP($F930,'[3]Variações por PN'!$S$8:$T$2813,2,),)/1000/12-IFERROR(VLOOKUP(F930,'[4]TD por componente'!$A:$B,2,),)/1000/12</f>
        <v>8.6286728864738205E-2</v>
      </c>
      <c r="I930" s="4">
        <f t="shared" si="29"/>
        <v>-0.13752672886473821</v>
      </c>
    </row>
    <row r="931" spans="1:9" x14ac:dyDescent="0.35">
      <c r="A931">
        <f t="shared" si="28"/>
        <v>2</v>
      </c>
      <c r="B931" t="s">
        <v>7</v>
      </c>
      <c r="C931">
        <v>1</v>
      </c>
      <c r="D931" t="str">
        <f>VLOOKUP(E931,[1]PDCL!$B$3:$C$34,2,)</f>
        <v>CC-AM</v>
      </c>
      <c r="E931" t="s">
        <v>794</v>
      </c>
      <c r="F931" t="s">
        <v>945</v>
      </c>
      <c r="G931" s="4">
        <f>-IFERROR(VLOOKUP($F931,'[1]TD Z22K260 II por PN'!$C:$N,$A931,),)/1000+IFERROR(VLOOKUP(F931,[2]II!$F:$G,2,),)/1000</f>
        <v>-2.0329999999999997E-2</v>
      </c>
      <c r="H931" s="4">
        <f>IFERROR(VLOOKUP($F931,'[3]Variações por PN'!$S$8:$T$2813,2,),)/1000/12-IFERROR(VLOOKUP(F931,'[4]TD por componente'!$A:$B,2,),)/1000/12</f>
        <v>2.1784488513832412E-2</v>
      </c>
      <c r="I931" s="4">
        <f t="shared" si="29"/>
        <v>-4.2114488513832413E-2</v>
      </c>
    </row>
    <row r="932" spans="1:9" x14ac:dyDescent="0.35">
      <c r="A932">
        <f t="shared" si="28"/>
        <v>2</v>
      </c>
      <c r="B932" t="s">
        <v>7</v>
      </c>
      <c r="C932">
        <v>1</v>
      </c>
      <c r="D932" t="str">
        <f>VLOOKUP(E932,[1]PDCL!$B$3:$C$34,2,)</f>
        <v>CC-AM</v>
      </c>
      <c r="E932" t="s">
        <v>794</v>
      </c>
      <c r="F932" t="s">
        <v>946</v>
      </c>
      <c r="G932" s="4">
        <f>-IFERROR(VLOOKUP($F932,'[1]TD Z22K260 II por PN'!$C:$N,$A932,),)/1000+IFERROR(VLOOKUP(F932,[2]II!$F:$G,2,),)/1000</f>
        <v>0</v>
      </c>
      <c r="H932" s="4">
        <f>IFERROR(VLOOKUP($F932,'[3]Variações por PN'!$S$8:$T$2813,2,),)/1000/12-IFERROR(VLOOKUP(F932,'[4]TD por componente'!$A:$B,2,),)/1000/12</f>
        <v>1.6235259496573801E-2</v>
      </c>
      <c r="I932" s="4">
        <f t="shared" si="29"/>
        <v>-1.6235259496573801E-2</v>
      </c>
    </row>
    <row r="933" spans="1:9" x14ac:dyDescent="0.35">
      <c r="A933">
        <f t="shared" si="28"/>
        <v>2</v>
      </c>
      <c r="B933" t="s">
        <v>7</v>
      </c>
      <c r="C933">
        <v>1</v>
      </c>
      <c r="D933" t="str">
        <f>VLOOKUP(E933,[1]PDCL!$B$3:$C$34,2,)</f>
        <v>CC-AM</v>
      </c>
      <c r="E933" t="s">
        <v>794</v>
      </c>
      <c r="F933" t="s">
        <v>947</v>
      </c>
      <c r="G933" s="4">
        <f>-IFERROR(VLOOKUP($F933,'[1]TD Z22K260 II por PN'!$C:$N,$A933,),)/1000+IFERROR(VLOOKUP(F933,[2]II!$F:$G,2,),)/1000</f>
        <v>0</v>
      </c>
      <c r="H933" s="4">
        <f>IFERROR(VLOOKUP($F933,'[3]Variações por PN'!$S$8:$T$2813,2,),)/1000/12-IFERROR(VLOOKUP(F933,'[4]TD por componente'!$A:$B,2,),)/1000/12</f>
        <v>0.27004092374646677</v>
      </c>
      <c r="I933" s="4">
        <f t="shared" si="29"/>
        <v>-0.27004092374646677</v>
      </c>
    </row>
    <row r="934" spans="1:9" x14ac:dyDescent="0.35">
      <c r="A934">
        <f t="shared" si="28"/>
        <v>2</v>
      </c>
      <c r="B934" t="s">
        <v>7</v>
      </c>
      <c r="C934">
        <v>1</v>
      </c>
      <c r="D934" t="str">
        <f>VLOOKUP(E934,[1]PDCL!$B$3:$C$34,2,)</f>
        <v>CC-AM</v>
      </c>
      <c r="E934" t="s">
        <v>794</v>
      </c>
      <c r="F934" t="s">
        <v>948</v>
      </c>
      <c r="G934" s="4">
        <f>-IFERROR(VLOOKUP($F934,'[1]TD Z22K260 II por PN'!$C:$N,$A934,),)/1000+IFERROR(VLOOKUP(F934,[2]II!$F:$G,2,),)/1000</f>
        <v>-0.59223999999999999</v>
      </c>
      <c r="H934" s="4">
        <f>IFERROR(VLOOKUP($F934,'[3]Variações por PN'!$S$8:$T$2813,2,),)/1000/12-IFERROR(VLOOKUP(F934,'[4]TD por componente'!$A:$B,2,),)/1000/12</f>
        <v>0.25854819379879884</v>
      </c>
      <c r="I934" s="4">
        <f t="shared" si="29"/>
        <v>-0.85078819379879889</v>
      </c>
    </row>
    <row r="935" spans="1:9" x14ac:dyDescent="0.35">
      <c r="A935">
        <f t="shared" si="28"/>
        <v>2</v>
      </c>
      <c r="B935" t="s">
        <v>7</v>
      </c>
      <c r="C935">
        <v>1</v>
      </c>
      <c r="D935" t="str">
        <f>VLOOKUP(E935,[1]PDCL!$B$3:$C$34,2,)</f>
        <v>CC-AM</v>
      </c>
      <c r="E935" t="s">
        <v>794</v>
      </c>
      <c r="F935" t="s">
        <v>949</v>
      </c>
      <c r="G935" s="4">
        <f>-IFERROR(VLOOKUP($F935,'[1]TD Z22K260 II por PN'!$C:$N,$A935,),)/1000+IFERROR(VLOOKUP(F935,[2]II!$F:$G,2,),)/1000</f>
        <v>-0.19591000000000003</v>
      </c>
      <c r="H935" s="4">
        <f>IFERROR(VLOOKUP($F935,'[3]Variações por PN'!$S$8:$T$2813,2,),)/1000/12-IFERROR(VLOOKUP(F935,'[4]TD por componente'!$A:$B,2,),)/1000/12</f>
        <v>5.4002454110749491E-2</v>
      </c>
      <c r="I935" s="4">
        <f t="shared" si="29"/>
        <v>-0.24991245411074953</v>
      </c>
    </row>
    <row r="936" spans="1:9" x14ac:dyDescent="0.35">
      <c r="A936">
        <f t="shared" si="28"/>
        <v>2</v>
      </c>
      <c r="B936" t="s">
        <v>7</v>
      </c>
      <c r="C936">
        <v>1</v>
      </c>
      <c r="D936" t="str">
        <f>VLOOKUP(E936,[1]PDCL!$B$3:$C$34,2,)</f>
        <v>CC-AM</v>
      </c>
      <c r="E936" t="s">
        <v>794</v>
      </c>
      <c r="F936" t="s">
        <v>950</v>
      </c>
      <c r="G936" s="4">
        <f>-IFERROR(VLOOKUP($F936,'[1]TD Z22K260 II por PN'!$C:$N,$A936,),)/1000+IFERROR(VLOOKUP(F936,[2]II!$F:$G,2,),)/1000</f>
        <v>-2.5304899999999999</v>
      </c>
      <c r="H936" s="4">
        <f>IFERROR(VLOOKUP($F936,'[3]Variações por PN'!$S$8:$T$2813,2,),)/1000/12-IFERROR(VLOOKUP(F936,'[4]TD por componente'!$A:$B,2,),)/1000/12</f>
        <v>0.92444691365332254</v>
      </c>
      <c r="I936" s="4">
        <f t="shared" si="29"/>
        <v>-3.4549369136533223</v>
      </c>
    </row>
    <row r="937" spans="1:9" x14ac:dyDescent="0.35">
      <c r="A937">
        <f t="shared" si="28"/>
        <v>2</v>
      </c>
      <c r="B937" t="s">
        <v>7</v>
      </c>
      <c r="C937">
        <v>1</v>
      </c>
      <c r="D937" t="str">
        <f>VLOOKUP(E937,[1]PDCL!$B$3:$C$34,2,)</f>
        <v>CC-AM</v>
      </c>
      <c r="E937" t="s">
        <v>794</v>
      </c>
      <c r="F937" t="s">
        <v>951</v>
      </c>
      <c r="G937" s="4">
        <f>-IFERROR(VLOOKUP($F937,'[1]TD Z22K260 II por PN'!$C:$N,$A937,),)/1000+IFERROR(VLOOKUP(F937,[2]II!$F:$G,2,),)/1000</f>
        <v>5.1799999999999999E-2</v>
      </c>
      <c r="H937" s="4">
        <f>IFERROR(VLOOKUP($F937,'[3]Variações por PN'!$S$8:$T$2813,2,),)/1000/12-IFERROR(VLOOKUP(F937,'[4]TD por componente'!$A:$B,2,),)/1000/12</f>
        <v>3.4522351628873953E-2</v>
      </c>
      <c r="I937" s="4">
        <f t="shared" si="29"/>
        <v>1.7277648371126046E-2</v>
      </c>
    </row>
    <row r="938" spans="1:9" x14ac:dyDescent="0.35">
      <c r="A938">
        <f t="shared" si="28"/>
        <v>2</v>
      </c>
      <c r="B938" t="s">
        <v>7</v>
      </c>
      <c r="C938">
        <v>1</v>
      </c>
      <c r="D938" t="str">
        <f>VLOOKUP(E938,[1]PDCL!$B$3:$C$34,2,)</f>
        <v>CC-AM</v>
      </c>
      <c r="E938" t="s">
        <v>794</v>
      </c>
      <c r="F938" t="s">
        <v>952</v>
      </c>
      <c r="G938" s="4">
        <f>-IFERROR(VLOOKUP($F938,'[1]TD Z22K260 II por PN'!$C:$N,$A938,),)/1000+IFERROR(VLOOKUP(F938,[2]II!$F:$G,2,),)/1000</f>
        <v>-0.15087</v>
      </c>
      <c r="H938" s="4">
        <f>IFERROR(VLOOKUP($F938,'[3]Variações por PN'!$S$8:$T$2813,2,),)/1000/12-IFERROR(VLOOKUP(F938,'[4]TD por componente'!$A:$B,2,),)/1000/12</f>
        <v>7.0803480120523385E-2</v>
      </c>
      <c r="I938" s="4">
        <f t="shared" si="29"/>
        <v>-0.2216734801205234</v>
      </c>
    </row>
    <row r="939" spans="1:9" x14ac:dyDescent="0.35">
      <c r="A939">
        <f t="shared" si="28"/>
        <v>2</v>
      </c>
      <c r="B939" t="s">
        <v>7</v>
      </c>
      <c r="C939">
        <v>1</v>
      </c>
      <c r="D939" t="str">
        <f>VLOOKUP(E939,[1]PDCL!$B$3:$C$34,2,)</f>
        <v>CC-AM</v>
      </c>
      <c r="E939" t="s">
        <v>794</v>
      </c>
      <c r="F939" t="s">
        <v>953</v>
      </c>
      <c r="G939" s="4">
        <f>-IFERROR(VLOOKUP($F939,'[1]TD Z22K260 II por PN'!$C:$N,$A939,),)/1000+IFERROR(VLOOKUP(F939,[2]II!$F:$G,2,),)/1000</f>
        <v>-1.0261300000000002</v>
      </c>
      <c r="H939" s="4">
        <f>IFERROR(VLOOKUP($F939,'[3]Variações por PN'!$S$8:$T$2813,2,),)/1000/12-IFERROR(VLOOKUP(F939,'[4]TD por componente'!$A:$B,2,),)/1000/12</f>
        <v>0.47134061343367467</v>
      </c>
      <c r="I939" s="4">
        <f t="shared" si="29"/>
        <v>-1.4974706134336748</v>
      </c>
    </row>
    <row r="940" spans="1:9" x14ac:dyDescent="0.35">
      <c r="A940">
        <f t="shared" si="28"/>
        <v>2</v>
      </c>
      <c r="B940" t="s">
        <v>7</v>
      </c>
      <c r="C940">
        <v>1</v>
      </c>
      <c r="D940" t="str">
        <f>VLOOKUP(E940,[1]PDCL!$B$3:$C$34,2,)</f>
        <v>CC-AM</v>
      </c>
      <c r="E940" t="s">
        <v>794</v>
      </c>
      <c r="F940" t="s">
        <v>954</v>
      </c>
      <c r="G940" s="4">
        <f>-IFERROR(VLOOKUP($F940,'[1]TD Z22K260 II por PN'!$C:$N,$A940,),)/1000+IFERROR(VLOOKUP(F940,[2]II!$F:$G,2,),)/1000</f>
        <v>-3.8098100000000006</v>
      </c>
      <c r="H940" s="4">
        <f>IFERROR(VLOOKUP($F940,'[3]Variações por PN'!$S$8:$T$2813,2,),)/1000/12-IFERROR(VLOOKUP(F940,'[4]TD por componente'!$A:$B,2,),)/1000/12</f>
        <v>0.59231912788469765</v>
      </c>
      <c r="I940" s="4">
        <f t="shared" si="29"/>
        <v>-4.4021291278846979</v>
      </c>
    </row>
    <row r="941" spans="1:9" x14ac:dyDescent="0.35">
      <c r="A941">
        <f t="shared" si="28"/>
        <v>2</v>
      </c>
      <c r="B941" t="s">
        <v>7</v>
      </c>
      <c r="C941">
        <v>1</v>
      </c>
      <c r="D941" t="str">
        <f>VLOOKUP(E941,[1]PDCL!$B$3:$C$34,2,)</f>
        <v>CC-AM</v>
      </c>
      <c r="E941" t="s">
        <v>794</v>
      </c>
      <c r="F941" t="s">
        <v>955</v>
      </c>
      <c r="G941" s="4">
        <f>-IFERROR(VLOOKUP($F941,'[1]TD Z22K260 II por PN'!$C:$N,$A941,),)/1000+IFERROR(VLOOKUP(F941,[2]II!$F:$G,2,),)/1000</f>
        <v>-6.6407300000000005</v>
      </c>
      <c r="H941" s="4">
        <f>IFERROR(VLOOKUP($F941,'[3]Variações por PN'!$S$8:$T$2813,2,),)/1000/12-IFERROR(VLOOKUP(F941,'[4]TD por componente'!$A:$B,2,),)/1000/12</f>
        <v>0.57136956212365109</v>
      </c>
      <c r="I941" s="4">
        <f t="shared" si="29"/>
        <v>-7.2120995621236519</v>
      </c>
    </row>
    <row r="942" spans="1:9" x14ac:dyDescent="0.35">
      <c r="A942">
        <f t="shared" si="28"/>
        <v>2</v>
      </c>
      <c r="B942" t="s">
        <v>7</v>
      </c>
      <c r="C942">
        <v>1</v>
      </c>
      <c r="D942" t="str">
        <f>VLOOKUP(E942,[1]PDCL!$B$3:$C$34,2,)</f>
        <v>CC-AM</v>
      </c>
      <c r="E942" t="s">
        <v>794</v>
      </c>
      <c r="F942" t="s">
        <v>956</v>
      </c>
      <c r="G942" s="4">
        <f>-IFERROR(VLOOKUP($F942,'[1]TD Z22K260 II por PN'!$C:$N,$A942,),)/1000+IFERROR(VLOOKUP(F942,[2]II!$F:$G,2,),)/1000</f>
        <v>-0.32239000000000001</v>
      </c>
      <c r="H942" s="4">
        <f>IFERROR(VLOOKUP($F942,'[3]Variações por PN'!$S$8:$T$2813,2,),)/1000/12-IFERROR(VLOOKUP(F942,'[4]TD por componente'!$A:$B,2,),)/1000/12</f>
        <v>0.28138708323758271</v>
      </c>
      <c r="I942" s="4">
        <f t="shared" si="29"/>
        <v>-0.60377708323758272</v>
      </c>
    </row>
    <row r="943" spans="1:9" x14ac:dyDescent="0.35">
      <c r="A943">
        <f t="shared" si="28"/>
        <v>2</v>
      </c>
      <c r="B943" t="s">
        <v>7</v>
      </c>
      <c r="C943">
        <v>1</v>
      </c>
      <c r="D943" t="str">
        <f>VLOOKUP(E943,[1]PDCL!$B$3:$C$34,2,)</f>
        <v>CC-AM</v>
      </c>
      <c r="E943" t="s">
        <v>794</v>
      </c>
      <c r="F943" t="s">
        <v>957</v>
      </c>
      <c r="G943" s="4">
        <f>-IFERROR(VLOOKUP($F943,'[1]TD Z22K260 II por PN'!$C:$N,$A943,),)/1000+IFERROR(VLOOKUP(F943,[2]II!$F:$G,2,),)/1000</f>
        <v>-9.8680000000000004E-2</v>
      </c>
      <c r="H943" s="4">
        <f>IFERROR(VLOOKUP($F943,'[3]Variações por PN'!$S$8:$T$2813,2,),)/1000/12-IFERROR(VLOOKUP(F943,'[4]TD por componente'!$A:$B,2,),)/1000/12</f>
        <v>2.9736662635228148E-2</v>
      </c>
      <c r="I943" s="4">
        <f t="shared" si="29"/>
        <v>-0.12841666263522816</v>
      </c>
    </row>
    <row r="944" spans="1:9" x14ac:dyDescent="0.35">
      <c r="A944">
        <f t="shared" si="28"/>
        <v>2</v>
      </c>
      <c r="B944" t="s">
        <v>7</v>
      </c>
      <c r="C944">
        <v>1</v>
      </c>
      <c r="D944" t="str">
        <f>VLOOKUP(E944,[1]PDCL!$B$3:$C$34,2,)</f>
        <v>CC-AM</v>
      </c>
      <c r="E944" t="s">
        <v>794</v>
      </c>
      <c r="F944" t="s">
        <v>958</v>
      </c>
      <c r="G944" s="4">
        <f>-IFERROR(VLOOKUP($F944,'[1]TD Z22K260 II por PN'!$C:$N,$A944,),)/1000+IFERROR(VLOOKUP(F944,[2]II!$F:$G,2,),)/1000</f>
        <v>0</v>
      </c>
      <c r="H944" s="4">
        <f>IFERROR(VLOOKUP($F944,'[3]Variações por PN'!$S$8:$T$2813,2,),)/1000/12-IFERROR(VLOOKUP(F944,'[4]TD por componente'!$A:$B,2,),)/1000/12</f>
        <v>5.1615617416797703E-2</v>
      </c>
      <c r="I944" s="4">
        <f t="shared" si="29"/>
        <v>-5.1615617416797703E-2</v>
      </c>
    </row>
    <row r="945" spans="1:9" x14ac:dyDescent="0.35">
      <c r="A945">
        <f t="shared" si="28"/>
        <v>2</v>
      </c>
      <c r="B945" t="s">
        <v>7</v>
      </c>
      <c r="C945">
        <v>1</v>
      </c>
      <c r="D945" t="str">
        <f>VLOOKUP(E945,[1]PDCL!$B$3:$C$34,2,)</f>
        <v>CC-AM</v>
      </c>
      <c r="E945" t="s">
        <v>794</v>
      </c>
      <c r="F945" t="s">
        <v>959</v>
      </c>
      <c r="G945" s="4">
        <f>-IFERROR(VLOOKUP($F945,'[1]TD Z22K260 II por PN'!$C:$N,$A945,),)/1000+IFERROR(VLOOKUP(F945,[2]II!$F:$G,2,),)/1000</f>
        <v>-7.3279999999999998E-2</v>
      </c>
      <c r="H945" s="4">
        <f>IFERROR(VLOOKUP($F945,'[3]Variações por PN'!$S$8:$T$2813,2,),)/1000/12-IFERROR(VLOOKUP(F945,'[4]TD por componente'!$A:$B,2,),)/1000/12</f>
        <v>1.9456401882236605E-2</v>
      </c>
      <c r="I945" s="4">
        <f t="shared" si="29"/>
        <v>-9.2736401882236599E-2</v>
      </c>
    </row>
    <row r="946" spans="1:9" x14ac:dyDescent="0.35">
      <c r="A946">
        <f t="shared" si="28"/>
        <v>2</v>
      </c>
      <c r="B946" t="s">
        <v>7</v>
      </c>
      <c r="C946">
        <v>1</v>
      </c>
      <c r="D946" t="str">
        <f>VLOOKUP(E946,[1]PDCL!$B$3:$C$34,2,)</f>
        <v>CC-AM</v>
      </c>
      <c r="E946" t="s">
        <v>794</v>
      </c>
      <c r="F946" t="s">
        <v>960</v>
      </c>
      <c r="G946" s="4">
        <f>-IFERROR(VLOOKUP($F946,'[1]TD Z22K260 II por PN'!$C:$N,$A946,),)/1000+IFERROR(VLOOKUP(F946,[2]II!$F:$G,2,),)/1000</f>
        <v>0</v>
      </c>
      <c r="H946" s="4">
        <f>IFERROR(VLOOKUP($F946,'[3]Variações por PN'!$S$8:$T$2813,2,),)/1000/12-IFERROR(VLOOKUP(F946,'[4]TD por componente'!$A:$B,2,),)/1000/12</f>
        <v>2.8713482706804978E-2</v>
      </c>
      <c r="I946" s="4">
        <f t="shared" si="29"/>
        <v>-2.8713482706804978E-2</v>
      </c>
    </row>
    <row r="947" spans="1:9" x14ac:dyDescent="0.35">
      <c r="A947">
        <f t="shared" si="28"/>
        <v>2</v>
      </c>
      <c r="B947" t="s">
        <v>7</v>
      </c>
      <c r="C947">
        <v>1</v>
      </c>
      <c r="D947" t="str">
        <f>VLOOKUP(E947,[1]PDCL!$B$3:$C$34,2,)</f>
        <v>CC-AM</v>
      </c>
      <c r="E947" t="s">
        <v>794</v>
      </c>
      <c r="F947" t="s">
        <v>961</v>
      </c>
      <c r="G947" s="4">
        <f>-IFERROR(VLOOKUP($F947,'[1]TD Z22K260 II por PN'!$C:$N,$A947,),)/1000+IFERROR(VLOOKUP(F947,[2]II!$F:$G,2,),)/1000</f>
        <v>-2.4444599999999999</v>
      </c>
      <c r="H947" s="4">
        <f>IFERROR(VLOOKUP($F947,'[3]Variações por PN'!$S$8:$T$2813,2,),)/1000/12-IFERROR(VLOOKUP(F947,'[4]TD por componente'!$A:$B,2,),)/1000/12</f>
        <v>0.66440213398339254</v>
      </c>
      <c r="I947" s="4">
        <f t="shared" si="29"/>
        <v>-3.1088621339833926</v>
      </c>
    </row>
    <row r="948" spans="1:9" x14ac:dyDescent="0.35">
      <c r="A948">
        <f t="shared" si="28"/>
        <v>2</v>
      </c>
      <c r="B948" t="s">
        <v>7</v>
      </c>
      <c r="C948">
        <v>1</v>
      </c>
      <c r="D948" t="str">
        <f>VLOOKUP(E948,[1]PDCL!$B$3:$C$34,2,)</f>
        <v>CC-FS</v>
      </c>
      <c r="E948" t="s">
        <v>962</v>
      </c>
      <c r="F948" t="s">
        <v>963</v>
      </c>
      <c r="G948" s="4">
        <f>-IFERROR(VLOOKUP($F948,'[1]TD Z22K260 II por PN'!$C:$N,$A948,),)/1000+IFERROR(VLOOKUP(F948,[2]II!$F:$G,2,),)/1000</f>
        <v>-68.237639999999999</v>
      </c>
      <c r="H948" s="4">
        <f>IFERROR(VLOOKUP($F948,'[3]Variações por PN'!$S$8:$T$2813,2,),)/1000/12-IFERROR(VLOOKUP(F948,'[4]TD por componente'!$A:$B,2,),)/1000/12</f>
        <v>0</v>
      </c>
      <c r="I948" s="4">
        <f t="shared" si="29"/>
        <v>-68.237639999999999</v>
      </c>
    </row>
    <row r="949" spans="1:9" x14ac:dyDescent="0.35">
      <c r="A949">
        <f t="shared" si="28"/>
        <v>2</v>
      </c>
      <c r="B949" t="s">
        <v>7</v>
      </c>
      <c r="C949">
        <v>1</v>
      </c>
      <c r="D949" t="str">
        <f>VLOOKUP(E949,[1]PDCL!$B$3:$C$34,2,)</f>
        <v>CC-FS</v>
      </c>
      <c r="E949" t="s">
        <v>962</v>
      </c>
      <c r="F949" t="s">
        <v>964</v>
      </c>
      <c r="G949" s="4">
        <f>-IFERROR(VLOOKUP($F949,'[1]TD Z22K260 II por PN'!$C:$N,$A949,),)/1000+IFERROR(VLOOKUP(F949,[2]II!$F:$G,2,),)/1000</f>
        <v>0</v>
      </c>
      <c r="H949" s="4">
        <f>IFERROR(VLOOKUP($F949,'[3]Variações por PN'!$S$8:$T$2813,2,),)/1000/12-IFERROR(VLOOKUP(F949,'[4]TD por componente'!$A:$B,2,),)/1000/12</f>
        <v>-2.1354870753531263</v>
      </c>
      <c r="I949" s="4">
        <f t="shared" si="29"/>
        <v>2.1354870753531263</v>
      </c>
    </row>
    <row r="950" spans="1:9" x14ac:dyDescent="0.35">
      <c r="A950">
        <f t="shared" si="28"/>
        <v>2</v>
      </c>
      <c r="B950" t="s">
        <v>7</v>
      </c>
      <c r="C950">
        <v>1</v>
      </c>
      <c r="D950" t="str">
        <f>VLOOKUP(E950,[1]PDCL!$B$3:$C$34,2,)</f>
        <v>CC-FS</v>
      </c>
      <c r="E950" t="s">
        <v>962</v>
      </c>
      <c r="F950" t="s">
        <v>965</v>
      </c>
      <c r="G950" s="4">
        <f>-IFERROR(VLOOKUP($F950,'[1]TD Z22K260 II por PN'!$C:$N,$A950,),)/1000+IFERROR(VLOOKUP(F950,[2]II!$F:$G,2,),)/1000</f>
        <v>0</v>
      </c>
      <c r="H950" s="4">
        <f>IFERROR(VLOOKUP($F950,'[3]Variações por PN'!$S$8:$T$2813,2,),)/1000/12-IFERROR(VLOOKUP(F950,'[4]TD por componente'!$A:$B,2,),)/1000/12</f>
        <v>69.453115903528541</v>
      </c>
      <c r="I950" s="4">
        <f t="shared" si="29"/>
        <v>-69.453115903528541</v>
      </c>
    </row>
    <row r="951" spans="1:9" x14ac:dyDescent="0.35">
      <c r="A951">
        <f t="shared" si="28"/>
        <v>2</v>
      </c>
      <c r="B951" t="s">
        <v>7</v>
      </c>
      <c r="C951">
        <v>1</v>
      </c>
      <c r="D951" t="str">
        <f>VLOOKUP(E951,[1]PDCL!$B$3:$C$34,2,)</f>
        <v>CC-FS</v>
      </c>
      <c r="E951" t="s">
        <v>962</v>
      </c>
      <c r="F951" t="s">
        <v>966</v>
      </c>
      <c r="G951" s="4">
        <f>-IFERROR(VLOOKUP($F951,'[1]TD Z22K260 II por PN'!$C:$N,$A951,),)/1000+IFERROR(VLOOKUP(F951,[2]II!$F:$G,2,),)/1000</f>
        <v>2.7149999999999997E-2</v>
      </c>
      <c r="H951" s="4">
        <f>IFERROR(VLOOKUP($F951,'[3]Variações por PN'!$S$8:$T$2813,2,),)/1000/12-IFERROR(VLOOKUP(F951,'[4]TD por componente'!$A:$B,2,),)/1000/12</f>
        <v>-0.193282975016876</v>
      </c>
      <c r="I951" s="4">
        <f t="shared" si="29"/>
        <v>0.220432975016876</v>
      </c>
    </row>
    <row r="952" spans="1:9" x14ac:dyDescent="0.35">
      <c r="A952">
        <f t="shared" si="28"/>
        <v>2</v>
      </c>
      <c r="B952" t="s">
        <v>7</v>
      </c>
      <c r="C952">
        <v>1</v>
      </c>
      <c r="D952" t="str">
        <f>VLOOKUP(E952,[1]PDCL!$B$3:$C$34,2,)</f>
        <v>CC-FS</v>
      </c>
      <c r="E952" t="s">
        <v>962</v>
      </c>
      <c r="F952" t="s">
        <v>967</v>
      </c>
      <c r="G952" s="4">
        <f>-IFERROR(VLOOKUP($F952,'[1]TD Z22K260 II por PN'!$C:$N,$A952,),)/1000+IFERROR(VLOOKUP(F952,[2]II!$F:$G,2,),)/1000</f>
        <v>-7.9129499999999995</v>
      </c>
      <c r="H952" s="4">
        <f>IFERROR(VLOOKUP($F952,'[3]Variações por PN'!$S$8:$T$2813,2,),)/1000/12-IFERROR(VLOOKUP(F952,'[4]TD por componente'!$A:$B,2,),)/1000/12</f>
        <v>-0.86955798807216633</v>
      </c>
      <c r="I952" s="4">
        <f t="shared" si="29"/>
        <v>-7.0433920119278328</v>
      </c>
    </row>
    <row r="953" spans="1:9" x14ac:dyDescent="0.35">
      <c r="A953">
        <f t="shared" si="28"/>
        <v>2</v>
      </c>
      <c r="B953" t="s">
        <v>7</v>
      </c>
      <c r="C953">
        <v>1</v>
      </c>
      <c r="D953" t="str">
        <f>VLOOKUP(E953,[1]PDCL!$B$3:$C$34,2,)</f>
        <v>CC-FS</v>
      </c>
      <c r="E953" t="s">
        <v>962</v>
      </c>
      <c r="F953" t="s">
        <v>968</v>
      </c>
      <c r="G953" s="4">
        <f>-IFERROR(VLOOKUP($F953,'[1]TD Z22K260 II por PN'!$C:$N,$A953,),)/1000+IFERROR(VLOOKUP(F953,[2]II!$F:$G,2,),)/1000</f>
        <v>-0.20722000000000002</v>
      </c>
      <c r="H953" s="4">
        <f>IFERROR(VLOOKUP($F953,'[3]Variações por PN'!$S$8:$T$2813,2,),)/1000/12-IFERROR(VLOOKUP(F953,'[4]TD por componente'!$A:$B,2,),)/1000/12</f>
        <v>5.0666619724698575E-2</v>
      </c>
      <c r="I953" s="4">
        <f t="shared" si="29"/>
        <v>-0.25788661972469862</v>
      </c>
    </row>
    <row r="954" spans="1:9" x14ac:dyDescent="0.35">
      <c r="A954">
        <f t="shared" si="28"/>
        <v>2</v>
      </c>
      <c r="B954" t="s">
        <v>7</v>
      </c>
      <c r="C954">
        <v>1</v>
      </c>
      <c r="D954" t="str">
        <f>VLOOKUP(E954,[1]PDCL!$B$3:$C$34,2,)</f>
        <v>CC-FS</v>
      </c>
      <c r="E954" t="s">
        <v>962</v>
      </c>
      <c r="F954" t="s">
        <v>969</v>
      </c>
      <c r="G954" s="4">
        <f>-IFERROR(VLOOKUP($F954,'[1]TD Z22K260 II por PN'!$C:$N,$A954,),)/1000+IFERROR(VLOOKUP(F954,[2]II!$F:$G,2,),)/1000</f>
        <v>1.3038399999999999</v>
      </c>
      <c r="H954" s="4">
        <f>IFERROR(VLOOKUP($F954,'[3]Variações por PN'!$S$8:$T$2813,2,),)/1000/12-IFERROR(VLOOKUP(F954,'[4]TD por componente'!$A:$B,2,),)/1000/12</f>
        <v>1.1490028541164368E-2</v>
      </c>
      <c r="I954" s="4">
        <f t="shared" si="29"/>
        <v>1.2923499714588356</v>
      </c>
    </row>
    <row r="955" spans="1:9" x14ac:dyDescent="0.35">
      <c r="A955">
        <f t="shared" si="28"/>
        <v>2</v>
      </c>
      <c r="B955" t="s">
        <v>7</v>
      </c>
      <c r="C955">
        <v>1</v>
      </c>
      <c r="D955" t="str">
        <f>VLOOKUP(E955,[1]PDCL!$B$3:$C$34,2,)</f>
        <v>CC-FS</v>
      </c>
      <c r="E955" t="s">
        <v>962</v>
      </c>
      <c r="F955" t="s">
        <v>970</v>
      </c>
      <c r="G955" s="4">
        <f>-IFERROR(VLOOKUP($F955,'[1]TD Z22K260 II por PN'!$C:$N,$A955,),)/1000+IFERROR(VLOOKUP(F955,[2]II!$F:$G,2,),)/1000</f>
        <v>0.11103</v>
      </c>
      <c r="H955" s="4">
        <f>IFERROR(VLOOKUP($F955,'[3]Variações por PN'!$S$8:$T$2813,2,),)/1000/12-IFERROR(VLOOKUP(F955,'[4]TD por componente'!$A:$B,2,),)/1000/12</f>
        <v>-0.15562666045764287</v>
      </c>
      <c r="I955" s="4">
        <f t="shared" si="29"/>
        <v>0.26665666045764286</v>
      </c>
    </row>
    <row r="956" spans="1:9" x14ac:dyDescent="0.35">
      <c r="A956">
        <f t="shared" si="28"/>
        <v>2</v>
      </c>
      <c r="B956" t="s">
        <v>7</v>
      </c>
      <c r="C956">
        <v>1</v>
      </c>
      <c r="D956" t="str">
        <f>VLOOKUP(E956,[1]PDCL!$B$3:$C$34,2,)</f>
        <v>CC-FS</v>
      </c>
      <c r="E956" t="s">
        <v>962</v>
      </c>
      <c r="F956" t="s">
        <v>971</v>
      </c>
      <c r="G956" s="4">
        <f>-IFERROR(VLOOKUP($F956,'[1]TD Z22K260 II por PN'!$C:$N,$A956,),)/1000+IFERROR(VLOOKUP(F956,[2]II!$F:$G,2,),)/1000</f>
        <v>3.9900000000000005E-3</v>
      </c>
      <c r="H956" s="4">
        <f>IFERROR(VLOOKUP($F956,'[3]Variações por PN'!$S$8:$T$2813,2,),)/1000/12-IFERROR(VLOOKUP(F956,'[4]TD por componente'!$A:$B,2,),)/1000/12</f>
        <v>2.3588924102398322E-4</v>
      </c>
      <c r="I956" s="4">
        <f t="shared" si="29"/>
        <v>3.7541107589760172E-3</v>
      </c>
    </row>
    <row r="957" spans="1:9" x14ac:dyDescent="0.35">
      <c r="A957">
        <f t="shared" si="28"/>
        <v>2</v>
      </c>
      <c r="B957" t="s">
        <v>7</v>
      </c>
      <c r="C957">
        <v>1</v>
      </c>
      <c r="D957" t="str">
        <f>VLOOKUP(E957,[1]PDCL!$B$3:$C$34,2,)</f>
        <v>CC-FS</v>
      </c>
      <c r="E957" t="s">
        <v>962</v>
      </c>
      <c r="F957" t="s">
        <v>972</v>
      </c>
      <c r="G957" s="4">
        <f>-IFERROR(VLOOKUP($F957,'[1]TD Z22K260 II por PN'!$C:$N,$A957,),)/1000+IFERROR(VLOOKUP(F957,[2]II!$F:$G,2,),)/1000</f>
        <v>-1.8228499999999999</v>
      </c>
      <c r="H957" s="4">
        <f>IFERROR(VLOOKUP($F957,'[3]Variações por PN'!$S$8:$T$2813,2,),)/1000/12-IFERROR(VLOOKUP(F957,'[4]TD por componente'!$A:$B,2,),)/1000/12</f>
        <v>-0.27637669873894272</v>
      </c>
      <c r="I957" s="4">
        <f t="shared" si="29"/>
        <v>-1.5464733012610572</v>
      </c>
    </row>
    <row r="958" spans="1:9" x14ac:dyDescent="0.35">
      <c r="A958">
        <f t="shared" si="28"/>
        <v>2</v>
      </c>
      <c r="B958" t="s">
        <v>7</v>
      </c>
      <c r="C958">
        <v>1</v>
      </c>
      <c r="D958" t="str">
        <f>VLOOKUP(E958,[1]PDCL!$B$3:$C$34,2,)</f>
        <v>CC-FS</v>
      </c>
      <c r="E958" t="s">
        <v>962</v>
      </c>
      <c r="F958" t="s">
        <v>973</v>
      </c>
      <c r="G958" s="4">
        <f>-IFERROR(VLOOKUP($F958,'[1]TD Z22K260 II por PN'!$C:$N,$A958,),)/1000+IFERROR(VLOOKUP(F958,[2]II!$F:$G,2,),)/1000</f>
        <v>-2.4745400000000002</v>
      </c>
      <c r="H958" s="4">
        <f>IFERROR(VLOOKUP($F958,'[3]Variações por PN'!$S$8:$T$2813,2,),)/1000/12-IFERROR(VLOOKUP(F958,'[4]TD por componente'!$A:$B,2,),)/1000/12</f>
        <v>-0.43528861417180176</v>
      </c>
      <c r="I958" s="4">
        <f t="shared" si="29"/>
        <v>-2.0392513858281984</v>
      </c>
    </row>
    <row r="959" spans="1:9" x14ac:dyDescent="0.35">
      <c r="A959">
        <f t="shared" si="28"/>
        <v>2</v>
      </c>
      <c r="B959" t="s">
        <v>7</v>
      </c>
      <c r="C959">
        <v>1</v>
      </c>
      <c r="D959" t="str">
        <f>VLOOKUP(E959,[1]PDCL!$B$3:$C$34,2,)</f>
        <v>CC-FS</v>
      </c>
      <c r="E959" t="s">
        <v>962</v>
      </c>
      <c r="F959" t="s">
        <v>974</v>
      </c>
      <c r="G959" s="4">
        <f>-IFERROR(VLOOKUP($F959,'[1]TD Z22K260 II por PN'!$C:$N,$A959,),)/1000+IFERROR(VLOOKUP(F959,[2]II!$F:$G,2,),)/1000</f>
        <v>3.0000000000000001E-3</v>
      </c>
      <c r="H959" s="4">
        <f>IFERROR(VLOOKUP($F959,'[3]Variações por PN'!$S$8:$T$2813,2,),)/1000/12-IFERROR(VLOOKUP(F959,'[4]TD por componente'!$A:$B,2,),)/1000/12</f>
        <v>5.552396245394834E-2</v>
      </c>
      <c r="I959" s="4">
        <f t="shared" si="29"/>
        <v>-5.2523962453948338E-2</v>
      </c>
    </row>
    <row r="960" spans="1:9" x14ac:dyDescent="0.35">
      <c r="A960">
        <f t="shared" si="28"/>
        <v>2</v>
      </c>
      <c r="B960" t="s">
        <v>7</v>
      </c>
      <c r="C960">
        <v>1</v>
      </c>
      <c r="D960" t="str">
        <f>VLOOKUP(E960,[1]PDCL!$B$3:$C$34,2,)</f>
        <v>CC-FS</v>
      </c>
      <c r="E960" t="s">
        <v>962</v>
      </c>
      <c r="F960" t="s">
        <v>975</v>
      </c>
      <c r="G960" s="4">
        <f>-IFERROR(VLOOKUP($F960,'[1]TD Z22K260 II por PN'!$C:$N,$A960,),)/1000+IFERROR(VLOOKUP(F960,[2]II!$F:$G,2,),)/1000</f>
        <v>-2.7487599999999999</v>
      </c>
      <c r="H960" s="4">
        <f>IFERROR(VLOOKUP($F960,'[3]Variações por PN'!$S$8:$T$2813,2,),)/1000/12-IFERROR(VLOOKUP(F960,'[4]TD por componente'!$A:$B,2,),)/1000/12</f>
        <v>0.1319099423204026</v>
      </c>
      <c r="I960" s="4">
        <f t="shared" si="29"/>
        <v>-2.8806699423204023</v>
      </c>
    </row>
    <row r="961" spans="1:9" x14ac:dyDescent="0.35">
      <c r="A961">
        <f t="shared" si="28"/>
        <v>2</v>
      </c>
      <c r="B961" t="s">
        <v>7</v>
      </c>
      <c r="C961">
        <v>1</v>
      </c>
      <c r="D961" t="str">
        <f>VLOOKUP(E961,[1]PDCL!$B$3:$C$34,2,)</f>
        <v>CC-FS</v>
      </c>
      <c r="E961" t="s">
        <v>962</v>
      </c>
      <c r="F961" t="s">
        <v>976</v>
      </c>
      <c r="G961" s="4">
        <f>-IFERROR(VLOOKUP($F961,'[1]TD Z22K260 II por PN'!$C:$N,$A961,),)/1000+IFERROR(VLOOKUP(F961,[2]II!$F:$G,2,),)/1000</f>
        <v>-0.17019000000000001</v>
      </c>
      <c r="H961" s="4">
        <f>IFERROR(VLOOKUP($F961,'[3]Variações por PN'!$S$8:$T$2813,2,),)/1000/12-IFERROR(VLOOKUP(F961,'[4]TD por componente'!$A:$B,2,),)/1000/12</f>
        <v>-1.6857678243047517E-2</v>
      </c>
      <c r="I961" s="4">
        <f t="shared" si="29"/>
        <v>-0.15333232175695249</v>
      </c>
    </row>
    <row r="962" spans="1:9" x14ac:dyDescent="0.35">
      <c r="A962">
        <f t="shared" si="28"/>
        <v>2</v>
      </c>
      <c r="B962" t="s">
        <v>7</v>
      </c>
      <c r="C962">
        <v>1</v>
      </c>
      <c r="D962" t="str">
        <f>VLOOKUP(E962,[1]PDCL!$B$3:$C$34,2,)</f>
        <v>CC-FS</v>
      </c>
      <c r="E962" t="s">
        <v>962</v>
      </c>
      <c r="F962" t="s">
        <v>977</v>
      </c>
      <c r="G962" s="4">
        <f>-IFERROR(VLOOKUP($F962,'[1]TD Z22K260 II por PN'!$C:$N,$A962,),)/1000+IFERROR(VLOOKUP(F962,[2]II!$F:$G,2,),)/1000</f>
        <v>-0.15784999999999999</v>
      </c>
      <c r="H962" s="4">
        <f>IFERROR(VLOOKUP($F962,'[3]Variações por PN'!$S$8:$T$2813,2,),)/1000/12-IFERROR(VLOOKUP(F962,'[4]TD por componente'!$A:$B,2,),)/1000/12</f>
        <v>3.7343281406510644E-2</v>
      </c>
      <c r="I962" s="4">
        <f t="shared" si="29"/>
        <v>-0.19519328140651063</v>
      </c>
    </row>
    <row r="963" spans="1:9" x14ac:dyDescent="0.35">
      <c r="A963">
        <f t="shared" ref="A963:A1026" si="30">C963+1</f>
        <v>2</v>
      </c>
      <c r="B963" t="s">
        <v>7</v>
      </c>
      <c r="C963">
        <v>1</v>
      </c>
      <c r="D963" t="str">
        <f>VLOOKUP(E963,[1]PDCL!$B$3:$C$34,2,)</f>
        <v>CC-FS</v>
      </c>
      <c r="E963" t="s">
        <v>962</v>
      </c>
      <c r="F963" t="s">
        <v>978</v>
      </c>
      <c r="G963" s="4">
        <f>-IFERROR(VLOOKUP($F963,'[1]TD Z22K260 II por PN'!$C:$N,$A963,),)/1000+IFERROR(VLOOKUP(F963,[2]II!$F:$G,2,),)/1000</f>
        <v>1.013E-2</v>
      </c>
      <c r="H963" s="4">
        <f>IFERROR(VLOOKUP($F963,'[3]Variações por PN'!$S$8:$T$2813,2,),)/1000/12-IFERROR(VLOOKUP(F963,'[4]TD por componente'!$A:$B,2,),)/1000/12</f>
        <v>-0.16210075380591815</v>
      </c>
      <c r="I963" s="4">
        <f t="shared" ref="I963:I1026" si="31">G963-H963</f>
        <v>0.17223075380591815</v>
      </c>
    </row>
    <row r="964" spans="1:9" x14ac:dyDescent="0.35">
      <c r="A964">
        <f t="shared" si="30"/>
        <v>2</v>
      </c>
      <c r="B964" t="s">
        <v>7</v>
      </c>
      <c r="C964">
        <v>1</v>
      </c>
      <c r="D964" t="str">
        <f>VLOOKUP(E964,[1]PDCL!$B$3:$C$34,2,)</f>
        <v>CC-FS</v>
      </c>
      <c r="E964" t="s">
        <v>962</v>
      </c>
      <c r="F964" t="s">
        <v>979</v>
      </c>
      <c r="G964" s="4">
        <f>-IFERROR(VLOOKUP($F964,'[1]TD Z22K260 II por PN'!$C:$N,$A964,),)/1000+IFERROR(VLOOKUP(F964,[2]II!$F:$G,2,),)/1000</f>
        <v>8.6800000000000002E-3</v>
      </c>
      <c r="H964" s="4">
        <f>IFERROR(VLOOKUP($F964,'[3]Variações por PN'!$S$8:$T$2813,2,),)/1000/12-IFERROR(VLOOKUP(F964,'[4]TD por componente'!$A:$B,2,),)/1000/12</f>
        <v>-0.79773360906953239</v>
      </c>
      <c r="I964" s="4">
        <f t="shared" si="31"/>
        <v>0.80641360906953241</v>
      </c>
    </row>
    <row r="965" spans="1:9" x14ac:dyDescent="0.35">
      <c r="A965">
        <f t="shared" si="30"/>
        <v>2</v>
      </c>
      <c r="B965" t="s">
        <v>7</v>
      </c>
      <c r="C965">
        <v>1</v>
      </c>
      <c r="D965" t="str">
        <f>VLOOKUP(E965,[1]PDCL!$B$3:$C$34,2,)</f>
        <v>CC-FS</v>
      </c>
      <c r="E965" t="s">
        <v>962</v>
      </c>
      <c r="F965" t="s">
        <v>980</v>
      </c>
      <c r="G965" s="4">
        <f>-IFERROR(VLOOKUP($F965,'[1]TD Z22K260 II por PN'!$C:$N,$A965,),)/1000+IFERROR(VLOOKUP(F965,[2]II!$F:$G,2,),)/1000</f>
        <v>1.15E-3</v>
      </c>
      <c r="H965" s="4">
        <f>IFERROR(VLOOKUP($F965,'[3]Variações por PN'!$S$8:$T$2813,2,),)/1000/12-IFERROR(VLOOKUP(F965,'[4]TD por componente'!$A:$B,2,),)/1000/12</f>
        <v>3.7459492062564548E-3</v>
      </c>
      <c r="I965" s="4">
        <f t="shared" si="31"/>
        <v>-2.5959492062564548E-3</v>
      </c>
    </row>
    <row r="966" spans="1:9" x14ac:dyDescent="0.35">
      <c r="A966">
        <f t="shared" si="30"/>
        <v>2</v>
      </c>
      <c r="B966" t="s">
        <v>7</v>
      </c>
      <c r="C966">
        <v>1</v>
      </c>
      <c r="D966" t="str">
        <f>VLOOKUP(E966,[1]PDCL!$B$3:$C$34,2,)</f>
        <v>CC-FS</v>
      </c>
      <c r="E966" t="s">
        <v>962</v>
      </c>
      <c r="F966" t="s">
        <v>981</v>
      </c>
      <c r="G966" s="4">
        <f>-IFERROR(VLOOKUP($F966,'[1]TD Z22K260 II por PN'!$C:$N,$A966,),)/1000+IFERROR(VLOOKUP(F966,[2]II!$F:$G,2,),)/1000</f>
        <v>1.2870000000000001E-2</v>
      </c>
      <c r="H966" s="4">
        <f>IFERROR(VLOOKUP($F966,'[3]Variações por PN'!$S$8:$T$2813,2,),)/1000/12-IFERROR(VLOOKUP(F966,'[4]TD por componente'!$A:$B,2,),)/1000/12</f>
        <v>0.16237403489753341</v>
      </c>
      <c r="I966" s="4">
        <f t="shared" si="31"/>
        <v>-0.14950403489753342</v>
      </c>
    </row>
    <row r="967" spans="1:9" x14ac:dyDescent="0.35">
      <c r="A967">
        <f t="shared" si="30"/>
        <v>2</v>
      </c>
      <c r="B967" t="s">
        <v>7</v>
      </c>
      <c r="C967">
        <v>1</v>
      </c>
      <c r="D967" t="str">
        <f>VLOOKUP(E967,[1]PDCL!$B$3:$C$34,2,)</f>
        <v>CC-FS</v>
      </c>
      <c r="E967" t="s">
        <v>962</v>
      </c>
      <c r="F967" t="s">
        <v>982</v>
      </c>
      <c r="G967" s="4">
        <f>-IFERROR(VLOOKUP($F967,'[1]TD Z22K260 II por PN'!$C:$N,$A967,),)/1000+IFERROR(VLOOKUP(F967,[2]II!$F:$G,2,),)/1000</f>
        <v>-31.178280000000001</v>
      </c>
      <c r="H967" s="4">
        <f>IFERROR(VLOOKUP($F967,'[3]Variações por PN'!$S$8:$T$2813,2,),)/1000/12-IFERROR(VLOOKUP(F967,'[4]TD por componente'!$A:$B,2,),)/1000/12</f>
        <v>0.1557544108482207</v>
      </c>
      <c r="I967" s="4">
        <f t="shared" si="31"/>
        <v>-31.334034410848222</v>
      </c>
    </row>
    <row r="968" spans="1:9" x14ac:dyDescent="0.35">
      <c r="A968">
        <f t="shared" si="30"/>
        <v>2</v>
      </c>
      <c r="B968" t="s">
        <v>7</v>
      </c>
      <c r="C968">
        <v>1</v>
      </c>
      <c r="D968" t="str">
        <f>VLOOKUP(E968,[1]PDCL!$B$3:$C$34,2,)</f>
        <v>CC-FS</v>
      </c>
      <c r="E968" t="s">
        <v>962</v>
      </c>
      <c r="F968" t="s">
        <v>983</v>
      </c>
      <c r="G968" s="4">
        <f>-IFERROR(VLOOKUP($F968,'[1]TD Z22K260 II por PN'!$C:$N,$A968,),)/1000+IFERROR(VLOOKUP(F968,[2]II!$F:$G,2,),)/1000</f>
        <v>-72.002359999999996</v>
      </c>
      <c r="H968" s="4">
        <f>IFERROR(VLOOKUP($F968,'[3]Variações por PN'!$S$8:$T$2813,2,),)/1000/12-IFERROR(VLOOKUP(F968,'[4]TD por componente'!$A:$B,2,),)/1000/12</f>
        <v>-2.3345018097617505</v>
      </c>
      <c r="I968" s="4">
        <f t="shared" si="31"/>
        <v>-69.667858190238249</v>
      </c>
    </row>
    <row r="969" spans="1:9" x14ac:dyDescent="0.35">
      <c r="A969">
        <f t="shared" si="30"/>
        <v>2</v>
      </c>
      <c r="B969" t="s">
        <v>7</v>
      </c>
      <c r="C969">
        <v>1</v>
      </c>
      <c r="D969" t="str">
        <f>VLOOKUP(E969,[1]PDCL!$B$3:$C$34,2,)</f>
        <v>CC-FS</v>
      </c>
      <c r="E969" t="s">
        <v>962</v>
      </c>
      <c r="F969" t="s">
        <v>984</v>
      </c>
      <c r="G969" s="4">
        <f>-IFERROR(VLOOKUP($F969,'[1]TD Z22K260 II por PN'!$C:$N,$A969,),)/1000+IFERROR(VLOOKUP(F969,[2]II!$F:$G,2,),)/1000</f>
        <v>-1.86764</v>
      </c>
      <c r="H969" s="4">
        <f>IFERROR(VLOOKUP($F969,'[3]Variações por PN'!$S$8:$T$2813,2,),)/1000/12-IFERROR(VLOOKUP(F969,'[4]TD por componente'!$A:$B,2,),)/1000/12</f>
        <v>-0.10861029911575941</v>
      </c>
      <c r="I969" s="4">
        <f t="shared" si="31"/>
        <v>-1.7590297008842406</v>
      </c>
    </row>
    <row r="970" spans="1:9" x14ac:dyDescent="0.35">
      <c r="A970">
        <f t="shared" si="30"/>
        <v>2</v>
      </c>
      <c r="B970" t="s">
        <v>7</v>
      </c>
      <c r="C970">
        <v>1</v>
      </c>
      <c r="D970" t="str">
        <f>VLOOKUP(E970,[1]PDCL!$B$3:$C$34,2,)</f>
        <v>CC-FS</v>
      </c>
      <c r="E970" t="s">
        <v>962</v>
      </c>
      <c r="F970" t="s">
        <v>985</v>
      </c>
      <c r="G970" s="4">
        <f>-IFERROR(VLOOKUP($F970,'[1]TD Z22K260 II por PN'!$C:$N,$A970,),)/1000+IFERROR(VLOOKUP(F970,[2]II!$F:$G,2,),)/1000</f>
        <v>-9.3195100000000011</v>
      </c>
      <c r="H970" s="4">
        <f>IFERROR(VLOOKUP($F970,'[3]Variações por PN'!$S$8:$T$2813,2,),)/1000/12-IFERROR(VLOOKUP(F970,'[4]TD por componente'!$A:$B,2,),)/1000/12</f>
        <v>-1.0192084622571014</v>
      </c>
      <c r="I970" s="4">
        <f t="shared" si="31"/>
        <v>-8.3003015377429001</v>
      </c>
    </row>
    <row r="971" spans="1:9" x14ac:dyDescent="0.35">
      <c r="A971">
        <f t="shared" si="30"/>
        <v>2</v>
      </c>
      <c r="B971" t="s">
        <v>7</v>
      </c>
      <c r="C971">
        <v>1</v>
      </c>
      <c r="D971" t="str">
        <f>VLOOKUP(E971,[1]PDCL!$B$3:$C$34,2,)</f>
        <v>CC-FS</v>
      </c>
      <c r="E971" t="s">
        <v>962</v>
      </c>
      <c r="F971" t="s">
        <v>986</v>
      </c>
      <c r="G971" s="4">
        <f>-IFERROR(VLOOKUP($F971,'[1]TD Z22K260 II por PN'!$C:$N,$A971,),)/1000+IFERROR(VLOOKUP(F971,[2]II!$F:$G,2,),)/1000</f>
        <v>9.5499999999999995E-3</v>
      </c>
      <c r="H971" s="4">
        <f>IFERROR(VLOOKUP($F971,'[3]Variações por PN'!$S$8:$T$2813,2,),)/1000/12-IFERROR(VLOOKUP(F971,'[4]TD por componente'!$A:$B,2,),)/1000/12</f>
        <v>-0.19710964306995796</v>
      </c>
      <c r="I971" s="4">
        <f t="shared" si="31"/>
        <v>0.20665964306995796</v>
      </c>
    </row>
    <row r="972" spans="1:9" x14ac:dyDescent="0.35">
      <c r="A972">
        <f t="shared" si="30"/>
        <v>2</v>
      </c>
      <c r="B972" t="s">
        <v>7</v>
      </c>
      <c r="C972">
        <v>1</v>
      </c>
      <c r="D972" t="str">
        <f>VLOOKUP(E972,[1]PDCL!$B$3:$C$34,2,)</f>
        <v>CC-FS</v>
      </c>
      <c r="E972" t="s">
        <v>962</v>
      </c>
      <c r="F972" t="s">
        <v>987</v>
      </c>
      <c r="G972" s="4">
        <f>-IFERROR(VLOOKUP($F972,'[1]TD Z22K260 II por PN'!$C:$N,$A972,),)/1000+IFERROR(VLOOKUP(F972,[2]II!$F:$G,2,),)/1000</f>
        <v>0.8498600000000005</v>
      </c>
      <c r="H972" s="4">
        <f>IFERROR(VLOOKUP($F972,'[3]Variações por PN'!$S$8:$T$2813,2,),)/1000/12-IFERROR(VLOOKUP(F972,'[4]TD por componente'!$A:$B,2,),)/1000/12</f>
        <v>-0.32445472232022959</v>
      </c>
      <c r="I972" s="4">
        <f t="shared" si="31"/>
        <v>1.1743147223202302</v>
      </c>
    </row>
    <row r="973" spans="1:9" x14ac:dyDescent="0.35">
      <c r="A973">
        <f t="shared" si="30"/>
        <v>2</v>
      </c>
      <c r="B973" t="s">
        <v>7</v>
      </c>
      <c r="C973">
        <v>1</v>
      </c>
      <c r="D973" t="str">
        <f>VLOOKUP(E973,[1]PDCL!$B$3:$C$34,2,)</f>
        <v>CC-FS</v>
      </c>
      <c r="E973" t="s">
        <v>962</v>
      </c>
      <c r="F973" t="s">
        <v>988</v>
      </c>
      <c r="G973" s="4">
        <f>-IFERROR(VLOOKUP($F973,'[1]TD Z22K260 II por PN'!$C:$N,$A973,),)/1000+IFERROR(VLOOKUP(F973,[2]II!$F:$G,2,),)/1000</f>
        <v>-7.9450000000000021E-2</v>
      </c>
      <c r="H973" s="4">
        <f>IFERROR(VLOOKUP($F973,'[3]Variações por PN'!$S$8:$T$2813,2,),)/1000/12-IFERROR(VLOOKUP(F973,'[4]TD por componente'!$A:$B,2,),)/1000/12</f>
        <v>-3.7356297783520134E-2</v>
      </c>
      <c r="I973" s="4">
        <f t="shared" si="31"/>
        <v>-4.2093702216479886E-2</v>
      </c>
    </row>
    <row r="974" spans="1:9" x14ac:dyDescent="0.35">
      <c r="A974">
        <f t="shared" si="30"/>
        <v>2</v>
      </c>
      <c r="B974" t="s">
        <v>7</v>
      </c>
      <c r="C974">
        <v>1</v>
      </c>
      <c r="D974" t="str">
        <f>VLOOKUP(E974,[1]PDCL!$B$3:$C$34,2,)</f>
        <v>CC-FS</v>
      </c>
      <c r="E974" t="s">
        <v>962</v>
      </c>
      <c r="F974" t="s">
        <v>989</v>
      </c>
      <c r="G974" s="4">
        <f>-IFERROR(VLOOKUP($F974,'[1]TD Z22K260 II por PN'!$C:$N,$A974,),)/1000+IFERROR(VLOOKUP(F974,[2]II!$F:$G,2,),)/1000</f>
        <v>-2.5390799999999998</v>
      </c>
      <c r="H974" s="4">
        <f>IFERROR(VLOOKUP($F974,'[3]Variações por PN'!$S$8:$T$2813,2,),)/1000/12-IFERROR(VLOOKUP(F974,'[4]TD por componente'!$A:$B,2,),)/1000/12</f>
        <v>-4.4303617856337192E-2</v>
      </c>
      <c r="I974" s="4">
        <f t="shared" si="31"/>
        <v>-2.4947763821436624</v>
      </c>
    </row>
    <row r="975" spans="1:9" x14ac:dyDescent="0.35">
      <c r="A975">
        <f t="shared" si="30"/>
        <v>2</v>
      </c>
      <c r="B975" t="s">
        <v>7</v>
      </c>
      <c r="C975">
        <v>1</v>
      </c>
      <c r="D975" t="str">
        <f>VLOOKUP(E975,[1]PDCL!$B$3:$C$34,2,)</f>
        <v>CC-FS</v>
      </c>
      <c r="E975" t="s">
        <v>962</v>
      </c>
      <c r="F975" t="s">
        <v>990</v>
      </c>
      <c r="G975" s="4">
        <f>-IFERROR(VLOOKUP($F975,'[1]TD Z22K260 II por PN'!$C:$N,$A975,),)/1000+IFERROR(VLOOKUP(F975,[2]II!$F:$G,2,),)/1000</f>
        <v>9.1299999999999992E-3</v>
      </c>
      <c r="H975" s="4">
        <f>IFERROR(VLOOKUP($F975,'[3]Variações por PN'!$S$8:$T$2813,2,),)/1000/12-IFERROR(VLOOKUP(F975,'[4]TD por componente'!$A:$B,2,),)/1000/12</f>
        <v>-2.0261084007939797E-2</v>
      </c>
      <c r="I975" s="4">
        <f t="shared" si="31"/>
        <v>2.9391084007939796E-2</v>
      </c>
    </row>
    <row r="976" spans="1:9" x14ac:dyDescent="0.35">
      <c r="A976">
        <f t="shared" si="30"/>
        <v>2</v>
      </c>
      <c r="B976" t="s">
        <v>7</v>
      </c>
      <c r="C976">
        <v>1</v>
      </c>
      <c r="D976" t="str">
        <f>VLOOKUP(E976,[1]PDCL!$B$3:$C$34,2,)</f>
        <v>CC-FS</v>
      </c>
      <c r="E976" t="s">
        <v>962</v>
      </c>
      <c r="F976" t="s">
        <v>991</v>
      </c>
      <c r="G976" s="4">
        <f>-IFERROR(VLOOKUP($F976,'[1]TD Z22K260 II por PN'!$C:$N,$A976,),)/1000+IFERROR(VLOOKUP(F976,[2]II!$F:$G,2,),)/1000</f>
        <v>3.3599999999999997E-3</v>
      </c>
      <c r="H976" s="4">
        <f>IFERROR(VLOOKUP($F976,'[3]Variações por PN'!$S$8:$T$2813,2,),)/1000/12-IFERROR(VLOOKUP(F976,'[4]TD por componente'!$A:$B,2,),)/1000/12</f>
        <v>-4.4845625066666665E-2</v>
      </c>
      <c r="I976" s="4">
        <f t="shared" si="31"/>
        <v>4.8205625066666667E-2</v>
      </c>
    </row>
    <row r="977" spans="1:9" x14ac:dyDescent="0.35">
      <c r="A977">
        <f t="shared" si="30"/>
        <v>2</v>
      </c>
      <c r="B977" t="s">
        <v>7</v>
      </c>
      <c r="C977">
        <v>1</v>
      </c>
      <c r="D977" t="str">
        <f>VLOOKUP(E977,[1]PDCL!$B$3:$C$34,2,)</f>
        <v>CC-FS</v>
      </c>
      <c r="E977" t="s">
        <v>962</v>
      </c>
      <c r="F977" t="s">
        <v>992</v>
      </c>
      <c r="G977" s="4">
        <f>-IFERROR(VLOOKUP($F977,'[1]TD Z22K260 II por PN'!$C:$N,$A977,),)/1000+IFERROR(VLOOKUP(F977,[2]II!$F:$G,2,),)/1000</f>
        <v>0</v>
      </c>
      <c r="H977" s="4">
        <f>IFERROR(VLOOKUP($F977,'[3]Variações por PN'!$S$8:$T$2813,2,),)/1000/12-IFERROR(VLOOKUP(F977,'[4]TD por componente'!$A:$B,2,),)/1000/12</f>
        <v>-0.10019978640286875</v>
      </c>
      <c r="I977" s="4">
        <f t="shared" si="31"/>
        <v>0.10019978640286875</v>
      </c>
    </row>
    <row r="978" spans="1:9" x14ac:dyDescent="0.35">
      <c r="A978">
        <f t="shared" si="30"/>
        <v>2</v>
      </c>
      <c r="B978" t="s">
        <v>7</v>
      </c>
      <c r="C978">
        <v>1</v>
      </c>
      <c r="D978" t="str">
        <f>VLOOKUP(E978,[1]PDCL!$B$3:$C$34,2,)</f>
        <v>CC-FS</v>
      </c>
      <c r="E978" t="s">
        <v>962</v>
      </c>
      <c r="F978" t="s">
        <v>993</v>
      </c>
      <c r="G978" s="4">
        <f>-IFERROR(VLOOKUP($F978,'[1]TD Z22K260 II por PN'!$C:$N,$A978,),)/1000+IFERROR(VLOOKUP(F978,[2]II!$F:$G,2,),)/1000</f>
        <v>0.44904999999999995</v>
      </c>
      <c r="H978" s="4">
        <f>IFERROR(VLOOKUP($F978,'[3]Variações por PN'!$S$8:$T$2813,2,),)/1000/12-IFERROR(VLOOKUP(F978,'[4]TD por componente'!$A:$B,2,),)/1000/12</f>
        <v>-0.78920048052512848</v>
      </c>
      <c r="I978" s="4">
        <f t="shared" si="31"/>
        <v>1.2382504805251284</v>
      </c>
    </row>
    <row r="979" spans="1:9" x14ac:dyDescent="0.35">
      <c r="A979">
        <f t="shared" si="30"/>
        <v>2</v>
      </c>
      <c r="B979" t="s">
        <v>7</v>
      </c>
      <c r="C979">
        <v>1</v>
      </c>
      <c r="D979" t="str">
        <f>VLOOKUP(E979,[1]PDCL!$B$3:$C$34,2,)</f>
        <v>CC-FS</v>
      </c>
      <c r="E979" t="s">
        <v>962</v>
      </c>
      <c r="F979" t="s">
        <v>994</v>
      </c>
      <c r="G979" s="4">
        <f>-IFERROR(VLOOKUP($F979,'[1]TD Z22K260 II por PN'!$C:$N,$A979,),)/1000+IFERROR(VLOOKUP(F979,[2]II!$F:$G,2,),)/1000</f>
        <v>0.28535999999999939</v>
      </c>
      <c r="H979" s="4">
        <f>IFERROR(VLOOKUP($F979,'[3]Variações por PN'!$S$8:$T$2813,2,),)/1000/12-IFERROR(VLOOKUP(F979,'[4]TD por componente'!$A:$B,2,),)/1000/12</f>
        <v>-0.51613361054660212</v>
      </c>
      <c r="I979" s="4">
        <f t="shared" si="31"/>
        <v>0.80149361054660151</v>
      </c>
    </row>
    <row r="980" spans="1:9" x14ac:dyDescent="0.35">
      <c r="A980">
        <f t="shared" si="30"/>
        <v>2</v>
      </c>
      <c r="B980" t="s">
        <v>7</v>
      </c>
      <c r="C980">
        <v>1</v>
      </c>
      <c r="D980" t="str">
        <f>VLOOKUP(E980,[1]PDCL!$B$3:$C$34,2,)</f>
        <v>CC-FS</v>
      </c>
      <c r="E980" t="s">
        <v>962</v>
      </c>
      <c r="F980" t="s">
        <v>995</v>
      </c>
      <c r="G980" s="4">
        <f>-IFERROR(VLOOKUP($F980,'[1]TD Z22K260 II por PN'!$C:$N,$A980,),)/1000+IFERROR(VLOOKUP(F980,[2]II!$F:$G,2,),)/1000</f>
        <v>-0.40223999999999999</v>
      </c>
      <c r="H980" s="4">
        <f>IFERROR(VLOOKUP($F980,'[3]Variações por PN'!$S$8:$T$2813,2,),)/1000/12-IFERROR(VLOOKUP(F980,'[4]TD por componente'!$A:$B,2,),)/1000/12</f>
        <v>-2.967147029129219E-2</v>
      </c>
      <c r="I980" s="4">
        <f t="shared" si="31"/>
        <v>-0.3725685297087078</v>
      </c>
    </row>
    <row r="981" spans="1:9" x14ac:dyDescent="0.35">
      <c r="A981">
        <f t="shared" si="30"/>
        <v>2</v>
      </c>
      <c r="B981" t="s">
        <v>7</v>
      </c>
      <c r="C981">
        <v>1</v>
      </c>
      <c r="D981" t="str">
        <f>VLOOKUP(E981,[1]PDCL!$B$3:$C$34,2,)</f>
        <v>CC-FS</v>
      </c>
      <c r="E981" t="s">
        <v>962</v>
      </c>
      <c r="F981" t="s">
        <v>996</v>
      </c>
      <c r="G981" s="4">
        <f>-IFERROR(VLOOKUP($F981,'[1]TD Z22K260 II por PN'!$C:$N,$A981,),)/1000+IFERROR(VLOOKUP(F981,[2]II!$F:$G,2,),)/1000</f>
        <v>0</v>
      </c>
      <c r="H981" s="4">
        <f>IFERROR(VLOOKUP($F981,'[3]Variações por PN'!$S$8:$T$2813,2,),)/1000/12-IFERROR(VLOOKUP(F981,'[4]TD por componente'!$A:$B,2,),)/1000/12</f>
        <v>0</v>
      </c>
      <c r="I981" s="4">
        <f t="shared" si="31"/>
        <v>0</v>
      </c>
    </row>
    <row r="982" spans="1:9" x14ac:dyDescent="0.35">
      <c r="A982">
        <f t="shared" si="30"/>
        <v>2</v>
      </c>
      <c r="B982" t="s">
        <v>7</v>
      </c>
      <c r="C982">
        <v>1</v>
      </c>
      <c r="D982" t="str">
        <f>VLOOKUP(E982,[1]PDCL!$B$3:$C$34,2,)</f>
        <v>CC-FS</v>
      </c>
      <c r="E982" t="s">
        <v>962</v>
      </c>
      <c r="F982" t="s">
        <v>997</v>
      </c>
      <c r="G982" s="4">
        <f>-IFERROR(VLOOKUP($F982,'[1]TD Z22K260 II por PN'!$C:$N,$A982,),)/1000+IFERROR(VLOOKUP(F982,[2]II!$F:$G,2,),)/1000</f>
        <v>0</v>
      </c>
      <c r="H982" s="4">
        <f>IFERROR(VLOOKUP($F982,'[3]Variações por PN'!$S$8:$T$2813,2,),)/1000/12-IFERROR(VLOOKUP(F982,'[4]TD por componente'!$A:$B,2,),)/1000/12</f>
        <v>1.9722580594959255E-2</v>
      </c>
      <c r="I982" s="4">
        <f t="shared" si="31"/>
        <v>-1.9722580594959255E-2</v>
      </c>
    </row>
    <row r="983" spans="1:9" x14ac:dyDescent="0.35">
      <c r="A983">
        <f t="shared" si="30"/>
        <v>2</v>
      </c>
      <c r="B983" t="s">
        <v>7</v>
      </c>
      <c r="C983">
        <v>1</v>
      </c>
      <c r="D983" t="str">
        <f>VLOOKUP(E983,[1]PDCL!$B$3:$C$34,2,)</f>
        <v>CC-FS</v>
      </c>
      <c r="E983" t="s">
        <v>962</v>
      </c>
      <c r="F983" t="s">
        <v>998</v>
      </c>
      <c r="G983" s="4">
        <f>-IFERROR(VLOOKUP($F983,'[1]TD Z22K260 II por PN'!$C:$N,$A983,),)/1000+IFERROR(VLOOKUP(F983,[2]II!$F:$G,2,),)/1000</f>
        <v>-0.38038</v>
      </c>
      <c r="H983" s="4">
        <f>IFERROR(VLOOKUP($F983,'[3]Variações por PN'!$S$8:$T$2813,2,),)/1000/12-IFERROR(VLOOKUP(F983,'[4]TD por componente'!$A:$B,2,),)/1000/12</f>
        <v>-3.1482735369186512E-2</v>
      </c>
      <c r="I983" s="4">
        <f t="shared" si="31"/>
        <v>-0.3488972646308135</v>
      </c>
    </row>
    <row r="984" spans="1:9" x14ac:dyDescent="0.35">
      <c r="A984">
        <f t="shared" si="30"/>
        <v>2</v>
      </c>
      <c r="B984" t="s">
        <v>7</v>
      </c>
      <c r="C984">
        <v>1</v>
      </c>
      <c r="D984" t="str">
        <f>VLOOKUP(E984,[1]PDCL!$B$3:$C$34,2,)</f>
        <v>CC-FS</v>
      </c>
      <c r="E984" t="s">
        <v>962</v>
      </c>
      <c r="F984" t="s">
        <v>999</v>
      </c>
      <c r="G984" s="4">
        <f>-IFERROR(VLOOKUP($F984,'[1]TD Z22K260 II por PN'!$C:$N,$A984,),)/1000+IFERROR(VLOOKUP(F984,[2]II!$F:$G,2,),)/1000</f>
        <v>0</v>
      </c>
      <c r="H984" s="4">
        <f>IFERROR(VLOOKUP($F984,'[3]Variações por PN'!$S$8:$T$2813,2,),)/1000/12-IFERROR(VLOOKUP(F984,'[4]TD por componente'!$A:$B,2,),)/1000/12</f>
        <v>2.6955630432041175E-2</v>
      </c>
      <c r="I984" s="4">
        <f t="shared" si="31"/>
        <v>-2.6955630432041175E-2</v>
      </c>
    </row>
    <row r="985" spans="1:9" x14ac:dyDescent="0.35">
      <c r="A985">
        <f t="shared" si="30"/>
        <v>2</v>
      </c>
      <c r="B985" t="s">
        <v>7</v>
      </c>
      <c r="C985">
        <v>1</v>
      </c>
      <c r="D985" t="str">
        <f>VLOOKUP(E985,[1]PDCL!$B$3:$C$34,2,)</f>
        <v>CC-FS</v>
      </c>
      <c r="E985" t="s">
        <v>962</v>
      </c>
      <c r="F985" t="s">
        <v>1000</v>
      </c>
      <c r="G985" s="4">
        <f>-IFERROR(VLOOKUP($F985,'[1]TD Z22K260 II por PN'!$C:$N,$A985,),)/1000+IFERROR(VLOOKUP(F985,[2]II!$F:$G,2,),)/1000</f>
        <v>-0.10267999999999999</v>
      </c>
      <c r="H985" s="4">
        <f>IFERROR(VLOOKUP($F985,'[3]Variações por PN'!$S$8:$T$2813,2,),)/1000/12-IFERROR(VLOOKUP(F985,'[4]TD por componente'!$A:$B,2,),)/1000/12</f>
        <v>-1.7845744734558321E-2</v>
      </c>
      <c r="I985" s="4">
        <f t="shared" si="31"/>
        <v>-8.4834255265441666E-2</v>
      </c>
    </row>
    <row r="986" spans="1:9" x14ac:dyDescent="0.35">
      <c r="A986">
        <f t="shared" si="30"/>
        <v>2</v>
      </c>
      <c r="B986" t="s">
        <v>7</v>
      </c>
      <c r="C986">
        <v>1</v>
      </c>
      <c r="D986" t="str">
        <f>VLOOKUP(E986,[1]PDCL!$B$3:$C$34,2,)</f>
        <v>CC-FS</v>
      </c>
      <c r="E986" t="s">
        <v>962</v>
      </c>
      <c r="F986" t="s">
        <v>1001</v>
      </c>
      <c r="G986" s="4">
        <f>-IFERROR(VLOOKUP($F986,'[1]TD Z22K260 II por PN'!$C:$N,$A986,),)/1000+IFERROR(VLOOKUP(F986,[2]II!$F:$G,2,),)/1000</f>
        <v>-0.38923000000000008</v>
      </c>
      <c r="H986" s="4">
        <f>IFERROR(VLOOKUP($F986,'[3]Variações por PN'!$S$8:$T$2813,2,),)/1000/12-IFERROR(VLOOKUP(F986,'[4]TD por componente'!$A:$B,2,),)/1000/12</f>
        <v>6.8960658059730534E-2</v>
      </c>
      <c r="I986" s="4">
        <f t="shared" si="31"/>
        <v>-0.45819065805973058</v>
      </c>
    </row>
    <row r="987" spans="1:9" x14ac:dyDescent="0.35">
      <c r="A987">
        <f t="shared" si="30"/>
        <v>2</v>
      </c>
      <c r="B987" t="s">
        <v>7</v>
      </c>
      <c r="C987">
        <v>1</v>
      </c>
      <c r="D987" t="str">
        <f>VLOOKUP(E987,[1]PDCL!$B$3:$C$34,2,)</f>
        <v>CC-FS</v>
      </c>
      <c r="E987" t="s">
        <v>962</v>
      </c>
      <c r="F987" t="s">
        <v>1002</v>
      </c>
      <c r="G987" s="4">
        <f>-IFERROR(VLOOKUP($F987,'[1]TD Z22K260 II por PN'!$C:$N,$A987,),)/1000+IFERROR(VLOOKUP(F987,[2]II!$F:$G,2,),)/1000</f>
        <v>-0.37558999999999998</v>
      </c>
      <c r="H987" s="4">
        <f>IFERROR(VLOOKUP($F987,'[3]Variações por PN'!$S$8:$T$2813,2,),)/1000/12-IFERROR(VLOOKUP(F987,'[4]TD por componente'!$A:$B,2,),)/1000/12</f>
        <v>-1.2946890427173901E-2</v>
      </c>
      <c r="I987" s="4">
        <f t="shared" si="31"/>
        <v>-0.36264310957282608</v>
      </c>
    </row>
    <row r="988" spans="1:9" x14ac:dyDescent="0.35">
      <c r="A988">
        <f t="shared" si="30"/>
        <v>2</v>
      </c>
      <c r="B988" t="s">
        <v>7</v>
      </c>
      <c r="C988">
        <v>1</v>
      </c>
      <c r="D988" t="str">
        <f>VLOOKUP(E988,[1]PDCL!$B$3:$C$34,2,)</f>
        <v>CC-FS</v>
      </c>
      <c r="E988" t="s">
        <v>962</v>
      </c>
      <c r="F988" t="s">
        <v>1003</v>
      </c>
      <c r="G988" s="4">
        <f>-IFERROR(VLOOKUP($F988,'[1]TD Z22K260 II por PN'!$C:$N,$A988,),)/1000+IFERROR(VLOOKUP(F988,[2]II!$F:$G,2,),)/1000</f>
        <v>-0.45493999999999979</v>
      </c>
      <c r="H988" s="4">
        <f>IFERROR(VLOOKUP($F988,'[3]Variações por PN'!$S$8:$T$2813,2,),)/1000/12-IFERROR(VLOOKUP(F988,'[4]TD por componente'!$A:$B,2,),)/1000/12</f>
        <v>-0.47565235335746642</v>
      </c>
      <c r="I988" s="4">
        <f t="shared" si="31"/>
        <v>2.0712353357466629E-2</v>
      </c>
    </row>
    <row r="989" spans="1:9" x14ac:dyDescent="0.35">
      <c r="A989">
        <f t="shared" si="30"/>
        <v>2</v>
      </c>
      <c r="B989" t="s">
        <v>7</v>
      </c>
      <c r="C989">
        <v>1</v>
      </c>
      <c r="D989" t="str">
        <f>VLOOKUP(E989,[1]PDCL!$B$3:$C$34,2,)</f>
        <v>CC-FS</v>
      </c>
      <c r="E989" t="s">
        <v>962</v>
      </c>
      <c r="F989" t="s">
        <v>1004</v>
      </c>
      <c r="G989" s="4">
        <f>-IFERROR(VLOOKUP($F989,'[1]TD Z22K260 II por PN'!$C:$N,$A989,),)/1000+IFERROR(VLOOKUP(F989,[2]II!$F:$G,2,),)/1000</f>
        <v>-8.0738099999999999</v>
      </c>
      <c r="H989" s="4">
        <f>IFERROR(VLOOKUP($F989,'[3]Variações por PN'!$S$8:$T$2813,2,),)/1000/12-IFERROR(VLOOKUP(F989,'[4]TD por componente'!$A:$B,2,),)/1000/12</f>
        <v>-1.2970793973554575</v>
      </c>
      <c r="I989" s="4">
        <f t="shared" si="31"/>
        <v>-6.7767306026445429</v>
      </c>
    </row>
    <row r="990" spans="1:9" x14ac:dyDescent="0.35">
      <c r="A990">
        <f t="shared" si="30"/>
        <v>2</v>
      </c>
      <c r="B990" t="s">
        <v>7</v>
      </c>
      <c r="C990">
        <v>1</v>
      </c>
      <c r="D990" t="str">
        <f>VLOOKUP(E990,[1]PDCL!$B$3:$C$34,2,)</f>
        <v>CC-FS</v>
      </c>
      <c r="E990" t="s">
        <v>962</v>
      </c>
      <c r="F990" t="s">
        <v>1005</v>
      </c>
      <c r="G990" s="4">
        <f>-IFERROR(VLOOKUP($F990,'[1]TD Z22K260 II por PN'!$C:$N,$A990,),)/1000+IFERROR(VLOOKUP(F990,[2]II!$F:$G,2,),)/1000</f>
        <v>-1.1912599999999998</v>
      </c>
      <c r="H990" s="4">
        <f>IFERROR(VLOOKUP($F990,'[3]Variações por PN'!$S$8:$T$2813,2,),)/1000/12-IFERROR(VLOOKUP(F990,'[4]TD por componente'!$A:$B,2,),)/1000/12</f>
        <v>-0.15754577006397086</v>
      </c>
      <c r="I990" s="4">
        <f t="shared" si="31"/>
        <v>-1.0337142299360289</v>
      </c>
    </row>
    <row r="991" spans="1:9" x14ac:dyDescent="0.35">
      <c r="A991">
        <f t="shared" si="30"/>
        <v>2</v>
      </c>
      <c r="B991" t="s">
        <v>7</v>
      </c>
      <c r="C991">
        <v>1</v>
      </c>
      <c r="D991" t="str">
        <f>VLOOKUP(E991,[1]PDCL!$B$3:$C$34,2,)</f>
        <v>CC-FS</v>
      </c>
      <c r="E991" t="s">
        <v>962</v>
      </c>
      <c r="F991" t="s">
        <v>1006</v>
      </c>
      <c r="G991" s="4">
        <f>-IFERROR(VLOOKUP($F991,'[1]TD Z22K260 II por PN'!$C:$N,$A991,),)/1000+IFERROR(VLOOKUP(F991,[2]II!$F:$G,2,),)/1000</f>
        <v>-3.8486899999999999</v>
      </c>
      <c r="H991" s="4">
        <f>IFERROR(VLOOKUP($F991,'[3]Variações por PN'!$S$8:$T$2813,2,),)/1000/12-IFERROR(VLOOKUP(F991,'[4]TD por componente'!$A:$B,2,),)/1000/12</f>
        <v>-5.9208743519595908</v>
      </c>
      <c r="I991" s="4">
        <f t="shared" si="31"/>
        <v>2.0721843519595908</v>
      </c>
    </row>
    <row r="992" spans="1:9" x14ac:dyDescent="0.35">
      <c r="A992">
        <f t="shared" si="30"/>
        <v>2</v>
      </c>
      <c r="B992" t="s">
        <v>7</v>
      </c>
      <c r="C992">
        <v>1</v>
      </c>
      <c r="D992" t="str">
        <f>VLOOKUP(E992,[1]PDCL!$B$3:$C$34,2,)</f>
        <v>CC-FS</v>
      </c>
      <c r="E992" t="s">
        <v>962</v>
      </c>
      <c r="F992" t="s">
        <v>1007</v>
      </c>
      <c r="G992" s="4">
        <f>-IFERROR(VLOOKUP($F992,'[1]TD Z22K260 II por PN'!$C:$N,$A992,),)/1000+IFERROR(VLOOKUP(F992,[2]II!$F:$G,2,),)/1000</f>
        <v>-1.6612799999999999</v>
      </c>
      <c r="H992" s="4">
        <f>IFERROR(VLOOKUP($F992,'[3]Variações por PN'!$S$8:$T$2813,2,),)/1000/12-IFERROR(VLOOKUP(F992,'[4]TD por componente'!$A:$B,2,),)/1000/12</f>
        <v>-3.4009434169944751E-2</v>
      </c>
      <c r="I992" s="4">
        <f t="shared" si="31"/>
        <v>-1.627270565830055</v>
      </c>
    </row>
    <row r="993" spans="1:9" x14ac:dyDescent="0.35">
      <c r="A993">
        <f t="shared" si="30"/>
        <v>2</v>
      </c>
      <c r="B993" t="s">
        <v>7</v>
      </c>
      <c r="C993">
        <v>1</v>
      </c>
      <c r="D993" t="str">
        <f>VLOOKUP(E993,[1]PDCL!$B$3:$C$34,2,)</f>
        <v>CC-FS</v>
      </c>
      <c r="E993" t="s">
        <v>962</v>
      </c>
      <c r="F993" t="s">
        <v>1008</v>
      </c>
      <c r="G993" s="4">
        <f>-IFERROR(VLOOKUP($F993,'[1]TD Z22K260 II por PN'!$C:$N,$A993,),)/1000+IFERROR(VLOOKUP(F993,[2]II!$F:$G,2,),)/1000</f>
        <v>-1.2329500000000002</v>
      </c>
      <c r="H993" s="4">
        <f>IFERROR(VLOOKUP($F993,'[3]Variações por PN'!$S$8:$T$2813,2,),)/1000/12-IFERROR(VLOOKUP(F993,'[4]TD por componente'!$A:$B,2,),)/1000/12</f>
        <v>-3.0249517037168436</v>
      </c>
      <c r="I993" s="4">
        <f t="shared" si="31"/>
        <v>1.7920017037168434</v>
      </c>
    </row>
    <row r="994" spans="1:9" x14ac:dyDescent="0.35">
      <c r="A994">
        <f t="shared" si="30"/>
        <v>2</v>
      </c>
      <c r="B994" t="s">
        <v>7</v>
      </c>
      <c r="C994">
        <v>1</v>
      </c>
      <c r="D994" t="str">
        <f>VLOOKUP(E994,[1]PDCL!$B$3:$C$34,2,)</f>
        <v>CC-FS</v>
      </c>
      <c r="E994" t="s">
        <v>962</v>
      </c>
      <c r="F994" t="s">
        <v>1009</v>
      </c>
      <c r="G994" s="4">
        <f>-IFERROR(VLOOKUP($F994,'[1]TD Z22K260 II por PN'!$C:$N,$A994,),)/1000+IFERROR(VLOOKUP(F994,[2]II!$F:$G,2,),)/1000</f>
        <v>-11.165559999999999</v>
      </c>
      <c r="H994" s="4">
        <f>IFERROR(VLOOKUP($F994,'[3]Variações por PN'!$S$8:$T$2813,2,),)/1000/12-IFERROR(VLOOKUP(F994,'[4]TD por componente'!$A:$B,2,),)/1000/12</f>
        <v>-0.41599592246979034</v>
      </c>
      <c r="I994" s="4">
        <f t="shared" si="31"/>
        <v>-10.749564077530209</v>
      </c>
    </row>
    <row r="995" spans="1:9" x14ac:dyDescent="0.35">
      <c r="A995">
        <f t="shared" si="30"/>
        <v>2</v>
      </c>
      <c r="B995" t="s">
        <v>7</v>
      </c>
      <c r="C995">
        <v>1</v>
      </c>
      <c r="D995" t="str">
        <f>VLOOKUP(E995,[1]PDCL!$B$3:$C$34,2,)</f>
        <v>CC-FS</v>
      </c>
      <c r="E995" t="s">
        <v>962</v>
      </c>
      <c r="F995" t="s">
        <v>1010</v>
      </c>
      <c r="G995" s="4">
        <f>-IFERROR(VLOOKUP($F995,'[1]TD Z22K260 II por PN'!$C:$N,$A995,),)/1000+IFERROR(VLOOKUP(F995,[2]II!$F:$G,2,),)/1000</f>
        <v>-9.3053599999999985</v>
      </c>
      <c r="H995" s="4">
        <f>IFERROR(VLOOKUP($F995,'[3]Variações por PN'!$S$8:$T$2813,2,),)/1000/12-IFERROR(VLOOKUP(F995,'[4]TD por componente'!$A:$B,2,),)/1000/12</f>
        <v>-0.78882909377175747</v>
      </c>
      <c r="I995" s="4">
        <f t="shared" si="31"/>
        <v>-8.5165309062282404</v>
      </c>
    </row>
    <row r="996" spans="1:9" x14ac:dyDescent="0.35">
      <c r="A996">
        <f t="shared" si="30"/>
        <v>2</v>
      </c>
      <c r="B996" t="s">
        <v>7</v>
      </c>
      <c r="C996">
        <v>1</v>
      </c>
      <c r="D996" t="str">
        <f>VLOOKUP(E996,[1]PDCL!$B$3:$C$34,2,)</f>
        <v>CC-FS</v>
      </c>
      <c r="E996" t="s">
        <v>962</v>
      </c>
      <c r="F996" t="s">
        <v>1011</v>
      </c>
      <c r="G996" s="4">
        <f>-IFERROR(VLOOKUP($F996,'[1]TD Z22K260 II por PN'!$C:$N,$A996,),)/1000+IFERROR(VLOOKUP(F996,[2]II!$F:$G,2,),)/1000</f>
        <v>-12.028270000000001</v>
      </c>
      <c r="H996" s="4">
        <f>IFERROR(VLOOKUP($F996,'[3]Variações por PN'!$S$8:$T$2813,2,),)/1000/12-IFERROR(VLOOKUP(F996,'[4]TD por componente'!$A:$B,2,),)/1000/12</f>
        <v>-0.16183518196506347</v>
      </c>
      <c r="I996" s="4">
        <f t="shared" si="31"/>
        <v>-11.866434818034937</v>
      </c>
    </row>
    <row r="997" spans="1:9" x14ac:dyDescent="0.35">
      <c r="A997">
        <f t="shared" si="30"/>
        <v>2</v>
      </c>
      <c r="B997" t="s">
        <v>7</v>
      </c>
      <c r="C997">
        <v>1</v>
      </c>
      <c r="D997" t="str">
        <f>VLOOKUP(E997,[1]PDCL!$B$3:$C$34,2,)</f>
        <v>CC-FS</v>
      </c>
      <c r="E997" t="s">
        <v>962</v>
      </c>
      <c r="F997" t="s">
        <v>1012</v>
      </c>
      <c r="G997" s="4">
        <f>-IFERROR(VLOOKUP($F997,'[1]TD Z22K260 II por PN'!$C:$N,$A997,),)/1000+IFERROR(VLOOKUP(F997,[2]II!$F:$G,2,),)/1000</f>
        <v>-7.2078100000000003</v>
      </c>
      <c r="H997" s="4">
        <f>IFERROR(VLOOKUP($F997,'[3]Variações por PN'!$S$8:$T$2813,2,),)/1000/12-IFERROR(VLOOKUP(F997,'[4]TD por componente'!$A:$B,2,),)/1000/12</f>
        <v>3.8712462348646851E-2</v>
      </c>
      <c r="I997" s="4">
        <f t="shared" si="31"/>
        <v>-7.2465224623486471</v>
      </c>
    </row>
    <row r="998" spans="1:9" x14ac:dyDescent="0.35">
      <c r="A998">
        <f t="shared" si="30"/>
        <v>2</v>
      </c>
      <c r="B998" t="s">
        <v>7</v>
      </c>
      <c r="C998">
        <v>1</v>
      </c>
      <c r="D998" t="str">
        <f>VLOOKUP(E998,[1]PDCL!$B$3:$C$34,2,)</f>
        <v>CC-FS</v>
      </c>
      <c r="E998" t="s">
        <v>962</v>
      </c>
      <c r="F998" t="s">
        <v>1013</v>
      </c>
      <c r="G998" s="4">
        <f>-IFERROR(VLOOKUP($F998,'[1]TD Z22K260 II por PN'!$C:$N,$A998,),)/1000+IFERROR(VLOOKUP(F998,[2]II!$F:$G,2,),)/1000</f>
        <v>-2.5879300000000001</v>
      </c>
      <c r="H998" s="4">
        <f>IFERROR(VLOOKUP($F998,'[3]Variações por PN'!$S$8:$T$2813,2,),)/1000/12-IFERROR(VLOOKUP(F998,'[4]TD por componente'!$A:$B,2,),)/1000/12</f>
        <v>3.7402099893085964E-3</v>
      </c>
      <c r="I998" s="4">
        <f t="shared" si="31"/>
        <v>-2.5916702099893087</v>
      </c>
    </row>
    <row r="999" spans="1:9" x14ac:dyDescent="0.35">
      <c r="A999">
        <f t="shared" si="30"/>
        <v>2</v>
      </c>
      <c r="B999" t="s">
        <v>7</v>
      </c>
      <c r="C999">
        <v>1</v>
      </c>
      <c r="D999" t="str">
        <f>VLOOKUP(E999,[1]PDCL!$B$3:$C$34,2,)</f>
        <v>CC-FS</v>
      </c>
      <c r="E999" t="s">
        <v>962</v>
      </c>
      <c r="F999" t="s">
        <v>1014</v>
      </c>
      <c r="G999" s="4">
        <f>-IFERROR(VLOOKUP($F999,'[1]TD Z22K260 II por PN'!$C:$N,$A999,),)/1000+IFERROR(VLOOKUP(F999,[2]II!$F:$G,2,),)/1000</f>
        <v>4.6110000000000005E-2</v>
      </c>
      <c r="H999" s="4">
        <f>IFERROR(VLOOKUP($F999,'[3]Variações por PN'!$S$8:$T$2813,2,),)/1000/12-IFERROR(VLOOKUP(F999,'[4]TD por componente'!$A:$B,2,),)/1000/12</f>
        <v>-5.9348924822631918E-2</v>
      </c>
      <c r="I999" s="4">
        <f t="shared" si="31"/>
        <v>0.10545892482263192</v>
      </c>
    </row>
    <row r="1000" spans="1:9" x14ac:dyDescent="0.35">
      <c r="A1000">
        <f t="shared" si="30"/>
        <v>2</v>
      </c>
      <c r="B1000" t="s">
        <v>7</v>
      </c>
      <c r="C1000">
        <v>1</v>
      </c>
      <c r="D1000" t="str">
        <f>VLOOKUP(E1000,[1]PDCL!$B$3:$C$34,2,)</f>
        <v>CC-FS</v>
      </c>
      <c r="E1000" t="s">
        <v>962</v>
      </c>
      <c r="F1000" t="s">
        <v>1015</v>
      </c>
      <c r="G1000" s="4">
        <f>-IFERROR(VLOOKUP($F1000,'[1]TD Z22K260 II por PN'!$C:$N,$A1000,),)/1000+IFERROR(VLOOKUP(F1000,[2]II!$F:$G,2,),)/1000</f>
        <v>-11.762270000000001</v>
      </c>
      <c r="H1000" s="4">
        <f>IFERROR(VLOOKUP($F1000,'[3]Variações por PN'!$S$8:$T$2813,2,),)/1000/12-IFERROR(VLOOKUP(F1000,'[4]TD por componente'!$A:$B,2,),)/1000/12</f>
        <v>-9.6706766386531005</v>
      </c>
      <c r="I1000" s="4">
        <f t="shared" si="31"/>
        <v>-2.0915933613469004</v>
      </c>
    </row>
    <row r="1001" spans="1:9" x14ac:dyDescent="0.35">
      <c r="A1001">
        <f t="shared" si="30"/>
        <v>2</v>
      </c>
      <c r="B1001" t="s">
        <v>7</v>
      </c>
      <c r="C1001">
        <v>1</v>
      </c>
      <c r="D1001" t="str">
        <f>VLOOKUP(E1001,[1]PDCL!$B$3:$C$34,2,)</f>
        <v>CC-FS</v>
      </c>
      <c r="E1001" t="s">
        <v>962</v>
      </c>
      <c r="F1001" t="s">
        <v>1016</v>
      </c>
      <c r="G1001" s="4">
        <f>-IFERROR(VLOOKUP($F1001,'[1]TD Z22K260 II por PN'!$C:$N,$A1001,),)/1000+IFERROR(VLOOKUP(F1001,[2]II!$F:$G,2,),)/1000</f>
        <v>0</v>
      </c>
      <c r="H1001" s="4">
        <f>IFERROR(VLOOKUP($F1001,'[3]Variações por PN'!$S$8:$T$2813,2,),)/1000/12-IFERROR(VLOOKUP(F1001,'[4]TD por componente'!$A:$B,2,),)/1000/12</f>
        <v>-46.395467352940322</v>
      </c>
      <c r="I1001" s="4">
        <f t="shared" si="31"/>
        <v>46.395467352940322</v>
      </c>
    </row>
    <row r="1002" spans="1:9" x14ac:dyDescent="0.35">
      <c r="A1002">
        <f t="shared" si="30"/>
        <v>2</v>
      </c>
      <c r="B1002" t="s">
        <v>7</v>
      </c>
      <c r="C1002">
        <v>1</v>
      </c>
      <c r="D1002" t="str">
        <f>VLOOKUP(E1002,[1]PDCL!$B$3:$C$34,2,)</f>
        <v>CC-FS</v>
      </c>
      <c r="E1002" t="s">
        <v>962</v>
      </c>
      <c r="F1002" t="s">
        <v>1017</v>
      </c>
      <c r="G1002" s="4">
        <f>-IFERROR(VLOOKUP($F1002,'[1]TD Z22K260 II por PN'!$C:$N,$A1002,),)/1000+IFERROR(VLOOKUP(F1002,[2]II!$F:$G,2,),)/1000</f>
        <v>8.6779999999999996E-2</v>
      </c>
      <c r="H1002" s="4">
        <f>IFERROR(VLOOKUP($F1002,'[3]Variações por PN'!$S$8:$T$2813,2,),)/1000/12-IFERROR(VLOOKUP(F1002,'[4]TD por componente'!$A:$B,2,),)/1000/12</f>
        <v>8.0047507204807286E-3</v>
      </c>
      <c r="I1002" s="4">
        <f t="shared" si="31"/>
        <v>7.877524927951926E-2</v>
      </c>
    </row>
    <row r="1003" spans="1:9" x14ac:dyDescent="0.35">
      <c r="A1003">
        <f t="shared" si="30"/>
        <v>2</v>
      </c>
      <c r="B1003" t="s">
        <v>7</v>
      </c>
      <c r="C1003">
        <v>1</v>
      </c>
      <c r="D1003" t="str">
        <f>VLOOKUP(E1003,[1]PDCL!$B$3:$C$34,2,)</f>
        <v>CC-FS</v>
      </c>
      <c r="E1003" t="s">
        <v>962</v>
      </c>
      <c r="F1003" t="s">
        <v>1018</v>
      </c>
      <c r="G1003" s="4">
        <f>-IFERROR(VLOOKUP($F1003,'[1]TD Z22K260 II por PN'!$C:$N,$A1003,),)/1000+IFERROR(VLOOKUP(F1003,[2]II!$F:$G,2,),)/1000</f>
        <v>-22.427970000000002</v>
      </c>
      <c r="H1003" s="4">
        <f>IFERROR(VLOOKUP($F1003,'[3]Variações por PN'!$S$8:$T$2813,2,),)/1000/12-IFERROR(VLOOKUP(F1003,'[4]TD por componente'!$A:$B,2,),)/1000/12</f>
        <v>-20.5402763120995</v>
      </c>
      <c r="I1003" s="4">
        <f t="shared" si="31"/>
        <v>-1.8876936879005015</v>
      </c>
    </row>
    <row r="1004" spans="1:9" x14ac:dyDescent="0.35">
      <c r="A1004">
        <f t="shared" si="30"/>
        <v>2</v>
      </c>
      <c r="B1004" t="s">
        <v>7</v>
      </c>
      <c r="C1004">
        <v>1</v>
      </c>
      <c r="D1004" t="str">
        <f>VLOOKUP(E1004,[1]PDCL!$B$3:$C$34,2,)</f>
        <v>CC-FS</v>
      </c>
      <c r="E1004" t="s">
        <v>962</v>
      </c>
      <c r="F1004" t="s">
        <v>1019</v>
      </c>
      <c r="G1004" s="4">
        <f>-IFERROR(VLOOKUP($F1004,'[1]TD Z22K260 II por PN'!$C:$N,$A1004,),)/1000+IFERROR(VLOOKUP(F1004,[2]II!$F:$G,2,),)/1000</f>
        <v>0.40959999999999985</v>
      </c>
      <c r="H1004" s="4">
        <f>IFERROR(VLOOKUP($F1004,'[3]Variações por PN'!$S$8:$T$2813,2,),)/1000/12-IFERROR(VLOOKUP(F1004,'[4]TD por componente'!$A:$B,2,),)/1000/12</f>
        <v>-2.5174648712834102E-2</v>
      </c>
      <c r="I1004" s="4">
        <f t="shared" si="31"/>
        <v>0.43477464871283394</v>
      </c>
    </row>
    <row r="1005" spans="1:9" x14ac:dyDescent="0.35">
      <c r="A1005">
        <f t="shared" si="30"/>
        <v>2</v>
      </c>
      <c r="B1005" t="s">
        <v>7</v>
      </c>
      <c r="C1005">
        <v>1</v>
      </c>
      <c r="D1005" t="str">
        <f>VLOOKUP(E1005,[1]PDCL!$B$3:$C$34,2,)</f>
        <v>CC-FS</v>
      </c>
      <c r="E1005" t="s">
        <v>962</v>
      </c>
      <c r="F1005" t="s">
        <v>1020</v>
      </c>
      <c r="G1005" s="4">
        <f>-IFERROR(VLOOKUP($F1005,'[1]TD Z22K260 II por PN'!$C:$N,$A1005,),)/1000+IFERROR(VLOOKUP(F1005,[2]II!$F:$G,2,),)/1000</f>
        <v>-11.08258</v>
      </c>
      <c r="H1005" s="4">
        <f>IFERROR(VLOOKUP($F1005,'[3]Variações por PN'!$S$8:$T$2813,2,),)/1000/12-IFERROR(VLOOKUP(F1005,'[4]TD por componente'!$A:$B,2,),)/1000/12</f>
        <v>-7.7821495530025873</v>
      </c>
      <c r="I1005" s="4">
        <f t="shared" si="31"/>
        <v>-3.3004304469974128</v>
      </c>
    </row>
    <row r="1006" spans="1:9" x14ac:dyDescent="0.35">
      <c r="A1006">
        <f t="shared" si="30"/>
        <v>2</v>
      </c>
      <c r="B1006" t="s">
        <v>7</v>
      </c>
      <c r="C1006">
        <v>1</v>
      </c>
      <c r="D1006" t="str">
        <f>VLOOKUP(E1006,[1]PDCL!$B$3:$C$34,2,)</f>
        <v>CC-FS</v>
      </c>
      <c r="E1006" t="s">
        <v>962</v>
      </c>
      <c r="F1006" t="s">
        <v>1021</v>
      </c>
      <c r="G1006" s="4">
        <f>-IFERROR(VLOOKUP($F1006,'[1]TD Z22K260 II por PN'!$C:$N,$A1006,),)/1000+IFERROR(VLOOKUP(F1006,[2]II!$F:$G,2,),)/1000</f>
        <v>-1.9008099999999999</v>
      </c>
      <c r="H1006" s="4">
        <f>IFERROR(VLOOKUP($F1006,'[3]Variações por PN'!$S$8:$T$2813,2,),)/1000/12-IFERROR(VLOOKUP(F1006,'[4]TD por componente'!$A:$B,2,),)/1000/12</f>
        <v>-0.37182899757603821</v>
      </c>
      <c r="I1006" s="4">
        <f t="shared" si="31"/>
        <v>-1.5289810024239616</v>
      </c>
    </row>
    <row r="1007" spans="1:9" x14ac:dyDescent="0.35">
      <c r="A1007">
        <f t="shared" si="30"/>
        <v>2</v>
      </c>
      <c r="B1007" t="s">
        <v>7</v>
      </c>
      <c r="C1007">
        <v>1</v>
      </c>
      <c r="D1007" t="str">
        <f>VLOOKUP(E1007,[1]PDCL!$B$3:$C$34,2,)</f>
        <v>CC-FS</v>
      </c>
      <c r="E1007" t="s">
        <v>962</v>
      </c>
      <c r="F1007" t="s">
        <v>1022</v>
      </c>
      <c r="G1007" s="4">
        <f>-IFERROR(VLOOKUP($F1007,'[1]TD Z22K260 II por PN'!$C:$N,$A1007,),)/1000+IFERROR(VLOOKUP(F1007,[2]II!$F:$G,2,),)/1000</f>
        <v>-0.41969000000000006</v>
      </c>
      <c r="H1007" s="4">
        <f>IFERROR(VLOOKUP($F1007,'[3]Variações por PN'!$S$8:$T$2813,2,),)/1000/12-IFERROR(VLOOKUP(F1007,'[4]TD por componente'!$A:$B,2,),)/1000/12</f>
        <v>-9.3677370457447062E-2</v>
      </c>
      <c r="I1007" s="4">
        <f t="shared" si="31"/>
        <v>-0.326012629542553</v>
      </c>
    </row>
    <row r="1008" spans="1:9" x14ac:dyDescent="0.35">
      <c r="A1008">
        <f t="shared" si="30"/>
        <v>2</v>
      </c>
      <c r="B1008" t="s">
        <v>7</v>
      </c>
      <c r="C1008">
        <v>1</v>
      </c>
      <c r="D1008" t="str">
        <f>VLOOKUP(E1008,[1]PDCL!$B$3:$C$34,2,)</f>
        <v>CC-FS</v>
      </c>
      <c r="E1008" t="s">
        <v>962</v>
      </c>
      <c r="F1008" t="s">
        <v>1023</v>
      </c>
      <c r="G1008" s="4">
        <f>-IFERROR(VLOOKUP($F1008,'[1]TD Z22K260 II por PN'!$C:$N,$A1008,),)/1000+IFERROR(VLOOKUP(F1008,[2]II!$F:$G,2,),)/1000</f>
        <v>-3.2968099999999998</v>
      </c>
      <c r="H1008" s="4">
        <f>IFERROR(VLOOKUP($F1008,'[3]Variações por PN'!$S$8:$T$2813,2,),)/1000/12-IFERROR(VLOOKUP(F1008,'[4]TD por componente'!$A:$B,2,),)/1000/12</f>
        <v>-0.24391850907724649</v>
      </c>
      <c r="I1008" s="4">
        <f t="shared" si="31"/>
        <v>-3.0528914909227534</v>
      </c>
    </row>
    <row r="1009" spans="1:9" x14ac:dyDescent="0.35">
      <c r="A1009">
        <f t="shared" si="30"/>
        <v>2</v>
      </c>
      <c r="B1009" t="s">
        <v>7</v>
      </c>
      <c r="C1009">
        <v>1</v>
      </c>
      <c r="D1009" t="str">
        <f>VLOOKUP(E1009,[1]PDCL!$B$3:$C$34,2,)</f>
        <v>CC-FS</v>
      </c>
      <c r="E1009" t="s">
        <v>962</v>
      </c>
      <c r="F1009" t="s">
        <v>1024</v>
      </c>
      <c r="G1009" s="4">
        <f>-IFERROR(VLOOKUP($F1009,'[1]TD Z22K260 II por PN'!$C:$N,$A1009,),)/1000+IFERROR(VLOOKUP(F1009,[2]II!$F:$G,2,),)/1000</f>
        <v>-2.4531799999999997</v>
      </c>
      <c r="H1009" s="4">
        <f>IFERROR(VLOOKUP($F1009,'[3]Variações por PN'!$S$8:$T$2813,2,),)/1000/12-IFERROR(VLOOKUP(F1009,'[4]TD por componente'!$A:$B,2,),)/1000/12</f>
        <v>-1.0063694852611673</v>
      </c>
      <c r="I1009" s="4">
        <f t="shared" si="31"/>
        <v>-1.4468105147388324</v>
      </c>
    </row>
    <row r="1010" spans="1:9" x14ac:dyDescent="0.35">
      <c r="A1010">
        <f t="shared" si="30"/>
        <v>2</v>
      </c>
      <c r="B1010" t="s">
        <v>7</v>
      </c>
      <c r="C1010">
        <v>1</v>
      </c>
      <c r="D1010" t="str">
        <f>VLOOKUP(E1010,[1]PDCL!$B$3:$C$34,2,)</f>
        <v>CC-FS</v>
      </c>
      <c r="E1010" t="s">
        <v>962</v>
      </c>
      <c r="F1010" t="s">
        <v>1025</v>
      </c>
      <c r="G1010" s="4">
        <f>-IFERROR(VLOOKUP($F1010,'[1]TD Z22K260 II por PN'!$C:$N,$A1010,),)/1000+IFERROR(VLOOKUP(F1010,[2]II!$F:$G,2,),)/1000</f>
        <v>-4.5243000000000002</v>
      </c>
      <c r="H1010" s="4">
        <f>IFERROR(VLOOKUP($F1010,'[3]Variações por PN'!$S$8:$T$2813,2,),)/1000/12-IFERROR(VLOOKUP(F1010,'[4]TD por componente'!$A:$B,2,),)/1000/12</f>
        <v>-0.36263858752806682</v>
      </c>
      <c r="I1010" s="4">
        <f t="shared" si="31"/>
        <v>-4.1616614124719336</v>
      </c>
    </row>
    <row r="1011" spans="1:9" x14ac:dyDescent="0.35">
      <c r="A1011">
        <f t="shared" si="30"/>
        <v>2</v>
      </c>
      <c r="B1011" t="s">
        <v>7</v>
      </c>
      <c r="C1011">
        <v>1</v>
      </c>
      <c r="D1011" t="str">
        <f>VLOOKUP(E1011,[1]PDCL!$B$3:$C$34,2,)</f>
        <v>CC-FS</v>
      </c>
      <c r="E1011" t="s">
        <v>962</v>
      </c>
      <c r="F1011" t="s">
        <v>1026</v>
      </c>
      <c r="G1011" s="4">
        <f>-IFERROR(VLOOKUP($F1011,'[1]TD Z22K260 II por PN'!$C:$N,$A1011,),)/1000+IFERROR(VLOOKUP(F1011,[2]II!$F:$G,2,),)/1000</f>
        <v>-6.3151400000000004</v>
      </c>
      <c r="H1011" s="4">
        <f>IFERROR(VLOOKUP($F1011,'[3]Variações por PN'!$S$8:$T$2813,2,),)/1000/12-IFERROR(VLOOKUP(F1011,'[4]TD por componente'!$A:$B,2,),)/1000/12</f>
        <v>-5.4596165292479579</v>
      </c>
      <c r="I1011" s="4">
        <f t="shared" si="31"/>
        <v>-0.85552347075204249</v>
      </c>
    </row>
    <row r="1012" spans="1:9" x14ac:dyDescent="0.35">
      <c r="A1012">
        <f t="shared" si="30"/>
        <v>2</v>
      </c>
      <c r="B1012" t="s">
        <v>7</v>
      </c>
      <c r="C1012">
        <v>1</v>
      </c>
      <c r="D1012" t="str">
        <f>VLOOKUP(E1012,[1]PDCL!$B$3:$C$34,2,)</f>
        <v>CC-FS</v>
      </c>
      <c r="E1012" t="s">
        <v>962</v>
      </c>
      <c r="F1012" t="s">
        <v>1027</v>
      </c>
      <c r="G1012" s="4">
        <f>-IFERROR(VLOOKUP($F1012,'[1]TD Z22K260 II por PN'!$C:$N,$A1012,),)/1000+IFERROR(VLOOKUP(F1012,[2]II!$F:$G,2,),)/1000</f>
        <v>-17.300129999999999</v>
      </c>
      <c r="H1012" s="4">
        <f>IFERROR(VLOOKUP($F1012,'[3]Variações por PN'!$S$8:$T$2813,2,),)/1000/12-IFERROR(VLOOKUP(F1012,'[4]TD por componente'!$A:$B,2,),)/1000/12</f>
        <v>-14.152178051859641</v>
      </c>
      <c r="I1012" s="4">
        <f t="shared" si="31"/>
        <v>-3.1479519481403582</v>
      </c>
    </row>
    <row r="1013" spans="1:9" x14ac:dyDescent="0.35">
      <c r="A1013">
        <f t="shared" si="30"/>
        <v>2</v>
      </c>
      <c r="B1013" t="s">
        <v>7</v>
      </c>
      <c r="C1013">
        <v>1</v>
      </c>
      <c r="D1013" t="str">
        <f>VLOOKUP(E1013,[1]PDCL!$B$3:$C$34,2,)</f>
        <v>CC-FS</v>
      </c>
      <c r="E1013" t="s">
        <v>962</v>
      </c>
      <c r="F1013" t="s">
        <v>1028</v>
      </c>
      <c r="G1013" s="4">
        <f>-IFERROR(VLOOKUP($F1013,'[1]TD Z22K260 II por PN'!$C:$N,$A1013,),)/1000+IFERROR(VLOOKUP(F1013,[2]II!$F:$G,2,),)/1000</f>
        <v>-3.6870399999999997</v>
      </c>
      <c r="H1013" s="4">
        <f>IFERROR(VLOOKUP($F1013,'[3]Variações por PN'!$S$8:$T$2813,2,),)/1000/12-IFERROR(VLOOKUP(F1013,'[4]TD por componente'!$A:$B,2,),)/1000/12</f>
        <v>-0.93710018347907797</v>
      </c>
      <c r="I1013" s="4">
        <f t="shared" si="31"/>
        <v>-2.7499398165209215</v>
      </c>
    </row>
    <row r="1014" spans="1:9" x14ac:dyDescent="0.35">
      <c r="A1014">
        <f t="shared" si="30"/>
        <v>2</v>
      </c>
      <c r="B1014" t="s">
        <v>7</v>
      </c>
      <c r="C1014">
        <v>1</v>
      </c>
      <c r="D1014" t="str">
        <f>VLOOKUP(E1014,[1]PDCL!$B$3:$C$34,2,)</f>
        <v>CC-FS</v>
      </c>
      <c r="E1014" t="s">
        <v>962</v>
      </c>
      <c r="F1014" t="s">
        <v>1029</v>
      </c>
      <c r="G1014" s="4">
        <f>-IFERROR(VLOOKUP($F1014,'[1]TD Z22K260 II por PN'!$C:$N,$A1014,),)/1000+IFERROR(VLOOKUP(F1014,[2]II!$F:$G,2,),)/1000</f>
        <v>-2.1882800000000002</v>
      </c>
      <c r="H1014" s="4">
        <f>IFERROR(VLOOKUP($F1014,'[3]Variações por PN'!$S$8:$T$2813,2,),)/1000/12-IFERROR(VLOOKUP(F1014,'[4]TD por componente'!$A:$B,2,),)/1000/12</f>
        <v>-5.4560179165386673</v>
      </c>
      <c r="I1014" s="4">
        <f t="shared" si="31"/>
        <v>3.2677379165386671</v>
      </c>
    </row>
    <row r="1015" spans="1:9" x14ac:dyDescent="0.35">
      <c r="A1015">
        <f t="shared" si="30"/>
        <v>2</v>
      </c>
      <c r="B1015" t="s">
        <v>7</v>
      </c>
      <c r="C1015">
        <v>1</v>
      </c>
      <c r="D1015" t="str">
        <f>VLOOKUP(E1015,[1]PDCL!$B$3:$C$34,2,)</f>
        <v>CC-FS</v>
      </c>
      <c r="E1015" t="s">
        <v>962</v>
      </c>
      <c r="F1015" t="s">
        <v>1030</v>
      </c>
      <c r="G1015" s="4">
        <f>-IFERROR(VLOOKUP($F1015,'[1]TD Z22K260 II por PN'!$C:$N,$A1015,),)/1000+IFERROR(VLOOKUP(F1015,[2]II!$F:$G,2,),)/1000</f>
        <v>6.9299999999999995E-3</v>
      </c>
      <c r="H1015" s="4">
        <f>IFERROR(VLOOKUP($F1015,'[3]Variações por PN'!$S$8:$T$2813,2,),)/1000/12-IFERROR(VLOOKUP(F1015,'[4]TD por componente'!$A:$B,2,),)/1000/12</f>
        <v>3.8207511160000002E-3</v>
      </c>
      <c r="I1015" s="4">
        <f t="shared" si="31"/>
        <v>3.1092488839999993E-3</v>
      </c>
    </row>
    <row r="1016" spans="1:9" x14ac:dyDescent="0.35">
      <c r="A1016">
        <f t="shared" si="30"/>
        <v>2</v>
      </c>
      <c r="B1016" t="s">
        <v>7</v>
      </c>
      <c r="C1016">
        <v>1</v>
      </c>
      <c r="D1016" t="str">
        <f>VLOOKUP(E1016,[1]PDCL!$B$3:$C$34,2,)</f>
        <v>CC-FS</v>
      </c>
      <c r="E1016" t="s">
        <v>962</v>
      </c>
      <c r="F1016" t="s">
        <v>1031</v>
      </c>
      <c r="G1016" s="4">
        <f>-IFERROR(VLOOKUP($F1016,'[1]TD Z22K260 II por PN'!$C:$N,$A1016,),)/1000+IFERROR(VLOOKUP(F1016,[2]II!$F:$G,2,),)/1000</f>
        <v>-0.24958000000000002</v>
      </c>
      <c r="H1016" s="4">
        <f>IFERROR(VLOOKUP($F1016,'[3]Variações por PN'!$S$8:$T$2813,2,),)/1000/12-IFERROR(VLOOKUP(F1016,'[4]TD por componente'!$A:$B,2,),)/1000/12</f>
        <v>4.9920562043996594E-3</v>
      </c>
      <c r="I1016" s="4">
        <f t="shared" si="31"/>
        <v>-0.25457205620439971</v>
      </c>
    </row>
    <row r="1017" spans="1:9" x14ac:dyDescent="0.35">
      <c r="A1017">
        <f t="shared" si="30"/>
        <v>2</v>
      </c>
      <c r="B1017" t="s">
        <v>7</v>
      </c>
      <c r="C1017">
        <v>1</v>
      </c>
      <c r="D1017" t="str">
        <f>VLOOKUP(E1017,[1]PDCL!$B$3:$C$34,2,)</f>
        <v>CC-FS</v>
      </c>
      <c r="E1017" t="s">
        <v>962</v>
      </c>
      <c r="F1017" t="s">
        <v>1032</v>
      </c>
      <c r="G1017" s="4">
        <f>-IFERROR(VLOOKUP($F1017,'[1]TD Z22K260 II por PN'!$C:$N,$A1017,),)/1000+IFERROR(VLOOKUP(F1017,[2]II!$F:$G,2,),)/1000</f>
        <v>1.6759999999999997E-2</v>
      </c>
      <c r="H1017" s="4">
        <f>IFERROR(VLOOKUP($F1017,'[3]Variações por PN'!$S$8:$T$2813,2,),)/1000/12-IFERROR(VLOOKUP(F1017,'[4]TD por componente'!$A:$B,2,),)/1000/12</f>
        <v>-0.32788389423278974</v>
      </c>
      <c r="I1017" s="4">
        <f t="shared" si="31"/>
        <v>0.34464389423278974</v>
      </c>
    </row>
    <row r="1018" spans="1:9" x14ac:dyDescent="0.35">
      <c r="A1018">
        <f t="shared" si="30"/>
        <v>2</v>
      </c>
      <c r="B1018" t="s">
        <v>7</v>
      </c>
      <c r="C1018">
        <v>1</v>
      </c>
      <c r="D1018" t="str">
        <f>VLOOKUP(E1018,[1]PDCL!$B$3:$C$34,2,)</f>
        <v>CC-FS</v>
      </c>
      <c r="E1018" t="s">
        <v>962</v>
      </c>
      <c r="F1018" t="s">
        <v>1033</v>
      </c>
      <c r="G1018" s="4">
        <f>-IFERROR(VLOOKUP($F1018,'[1]TD Z22K260 II por PN'!$C:$N,$A1018,),)/1000+IFERROR(VLOOKUP(F1018,[2]II!$F:$G,2,),)/1000</f>
        <v>-0.88638999999999979</v>
      </c>
      <c r="H1018" s="4">
        <f>IFERROR(VLOOKUP($F1018,'[3]Variações por PN'!$S$8:$T$2813,2,),)/1000/12-IFERROR(VLOOKUP(F1018,'[4]TD por componente'!$A:$B,2,),)/1000/12</f>
        <v>-1.6547673074446721E-3</v>
      </c>
      <c r="I1018" s="4">
        <f t="shared" si="31"/>
        <v>-0.88473523269255516</v>
      </c>
    </row>
    <row r="1019" spans="1:9" x14ac:dyDescent="0.35">
      <c r="A1019">
        <f t="shared" si="30"/>
        <v>2</v>
      </c>
      <c r="B1019" t="s">
        <v>7</v>
      </c>
      <c r="C1019">
        <v>1</v>
      </c>
      <c r="D1019" t="str">
        <f>VLOOKUP(E1019,[1]PDCL!$B$3:$C$34,2,)</f>
        <v>CC-FS</v>
      </c>
      <c r="E1019" t="s">
        <v>962</v>
      </c>
      <c r="F1019" t="s">
        <v>1034</v>
      </c>
      <c r="G1019" s="4">
        <f>-IFERROR(VLOOKUP($F1019,'[1]TD Z22K260 II por PN'!$C:$N,$A1019,),)/1000+IFERROR(VLOOKUP(F1019,[2]II!$F:$G,2,),)/1000</f>
        <v>1.7405200000000003</v>
      </c>
      <c r="H1019" s="4">
        <f>IFERROR(VLOOKUP($F1019,'[3]Variações por PN'!$S$8:$T$2813,2,),)/1000/12-IFERROR(VLOOKUP(F1019,'[4]TD por componente'!$A:$B,2,),)/1000/12</f>
        <v>0.27759235162509294</v>
      </c>
      <c r="I1019" s="4">
        <f t="shared" si="31"/>
        <v>1.4629276483749074</v>
      </c>
    </row>
    <row r="1020" spans="1:9" x14ac:dyDescent="0.35">
      <c r="A1020">
        <f t="shared" si="30"/>
        <v>2</v>
      </c>
      <c r="B1020" t="s">
        <v>7</v>
      </c>
      <c r="C1020">
        <v>1</v>
      </c>
      <c r="D1020" t="str">
        <f>VLOOKUP(E1020,[1]PDCL!$B$3:$C$34,2,)</f>
        <v>CC-FS</v>
      </c>
      <c r="E1020" t="s">
        <v>962</v>
      </c>
      <c r="F1020" t="s">
        <v>1035</v>
      </c>
      <c r="G1020" s="4">
        <f>-IFERROR(VLOOKUP($F1020,'[1]TD Z22K260 II por PN'!$C:$N,$A1020,),)/1000+IFERROR(VLOOKUP(F1020,[2]II!$F:$G,2,),)/1000</f>
        <v>0.20862999999999998</v>
      </c>
      <c r="H1020" s="4">
        <f>IFERROR(VLOOKUP($F1020,'[3]Variações por PN'!$S$8:$T$2813,2,),)/1000/12-IFERROR(VLOOKUP(F1020,'[4]TD por componente'!$A:$B,2,),)/1000/12</f>
        <v>0.56041950851250866</v>
      </c>
      <c r="I1020" s="4">
        <f t="shared" si="31"/>
        <v>-0.35178950851250868</v>
      </c>
    </row>
    <row r="1021" spans="1:9" x14ac:dyDescent="0.35">
      <c r="A1021">
        <f t="shared" si="30"/>
        <v>2</v>
      </c>
      <c r="B1021" t="s">
        <v>7</v>
      </c>
      <c r="C1021">
        <v>1</v>
      </c>
      <c r="D1021" t="str">
        <f>VLOOKUP(E1021,[1]PDCL!$B$3:$C$34,2,)</f>
        <v>CC-FS</v>
      </c>
      <c r="E1021" t="s">
        <v>962</v>
      </c>
      <c r="F1021" t="s">
        <v>1036</v>
      </c>
      <c r="G1021" s="4">
        <f>-IFERROR(VLOOKUP($F1021,'[1]TD Z22K260 II por PN'!$C:$N,$A1021,),)/1000+IFERROR(VLOOKUP(F1021,[2]II!$F:$G,2,),)/1000</f>
        <v>0</v>
      </c>
      <c r="H1021" s="4">
        <f>IFERROR(VLOOKUP($F1021,'[3]Variações por PN'!$S$8:$T$2813,2,),)/1000/12-IFERROR(VLOOKUP(F1021,'[4]TD por componente'!$A:$B,2,),)/1000/12</f>
        <v>2.3279243333333336E-6</v>
      </c>
      <c r="I1021" s="4">
        <f t="shared" si="31"/>
        <v>-2.3279243333333336E-6</v>
      </c>
    </row>
    <row r="1022" spans="1:9" x14ac:dyDescent="0.35">
      <c r="A1022">
        <f t="shared" si="30"/>
        <v>2</v>
      </c>
      <c r="B1022" t="s">
        <v>7</v>
      </c>
      <c r="C1022">
        <v>1</v>
      </c>
      <c r="D1022" t="str">
        <f>VLOOKUP(E1022,[1]PDCL!$B$3:$C$34,2,)</f>
        <v>CC-FS</v>
      </c>
      <c r="E1022" t="s">
        <v>962</v>
      </c>
      <c r="F1022" t="s">
        <v>1037</v>
      </c>
      <c r="G1022" s="4">
        <f>-IFERROR(VLOOKUP($F1022,'[1]TD Z22K260 II por PN'!$C:$N,$A1022,),)/1000+IFERROR(VLOOKUP(F1022,[2]II!$F:$G,2,),)/1000</f>
        <v>0</v>
      </c>
      <c r="H1022" s="4">
        <f>IFERROR(VLOOKUP($F1022,'[3]Variações por PN'!$S$8:$T$2813,2,),)/1000/12-IFERROR(VLOOKUP(F1022,'[4]TD por componente'!$A:$B,2,),)/1000/12</f>
        <v>-5.0025733333333343E-2</v>
      </c>
      <c r="I1022" s="4">
        <f t="shared" si="31"/>
        <v>5.0025733333333343E-2</v>
      </c>
    </row>
    <row r="1023" spans="1:9" x14ac:dyDescent="0.35">
      <c r="A1023">
        <f t="shared" si="30"/>
        <v>2</v>
      </c>
      <c r="B1023" t="s">
        <v>7</v>
      </c>
      <c r="C1023">
        <v>1</v>
      </c>
      <c r="D1023" t="str">
        <f>VLOOKUP(E1023,[1]PDCL!$B$3:$C$34,2,)</f>
        <v>CC-FS</v>
      </c>
      <c r="E1023" t="s">
        <v>962</v>
      </c>
      <c r="F1023" t="s">
        <v>1038</v>
      </c>
      <c r="G1023" s="4">
        <f>-IFERROR(VLOOKUP($F1023,'[1]TD Z22K260 II por PN'!$C:$N,$A1023,),)/1000+IFERROR(VLOOKUP(F1023,[2]II!$F:$G,2,),)/1000</f>
        <v>0.34425</v>
      </c>
      <c r="H1023" s="4">
        <f>IFERROR(VLOOKUP($F1023,'[3]Variações por PN'!$S$8:$T$2813,2,),)/1000/12-IFERROR(VLOOKUP(F1023,'[4]TD por componente'!$A:$B,2,),)/1000/12</f>
        <v>-9.2909250611083599E-3</v>
      </c>
      <c r="I1023" s="4">
        <f t="shared" si="31"/>
        <v>0.35354092506110835</v>
      </c>
    </row>
    <row r="1024" spans="1:9" x14ac:dyDescent="0.35">
      <c r="A1024">
        <f t="shared" si="30"/>
        <v>2</v>
      </c>
      <c r="B1024" t="s">
        <v>7</v>
      </c>
      <c r="C1024">
        <v>1</v>
      </c>
      <c r="D1024" t="str">
        <f>VLOOKUP(E1024,[1]PDCL!$B$3:$C$34,2,)</f>
        <v>CC-FS</v>
      </c>
      <c r="E1024" t="s">
        <v>962</v>
      </c>
      <c r="F1024" t="s">
        <v>1039</v>
      </c>
      <c r="G1024" s="4">
        <f>-IFERROR(VLOOKUP($F1024,'[1]TD Z22K260 II por PN'!$C:$N,$A1024,),)/1000+IFERROR(VLOOKUP(F1024,[2]II!$F:$G,2,),)/1000</f>
        <v>-2.1488699999999996</v>
      </c>
      <c r="H1024" s="4">
        <f>IFERROR(VLOOKUP($F1024,'[3]Variações por PN'!$S$8:$T$2813,2,),)/1000/12-IFERROR(VLOOKUP(F1024,'[4]TD por componente'!$A:$B,2,),)/1000/12</f>
        <v>-3.4091929358622555E-2</v>
      </c>
      <c r="I1024" s="4">
        <f t="shared" si="31"/>
        <v>-2.114778070641377</v>
      </c>
    </row>
    <row r="1025" spans="1:9" x14ac:dyDescent="0.35">
      <c r="A1025">
        <f t="shared" si="30"/>
        <v>2</v>
      </c>
      <c r="B1025" t="s">
        <v>7</v>
      </c>
      <c r="C1025">
        <v>1</v>
      </c>
      <c r="D1025" t="str">
        <f>VLOOKUP(E1025,[1]PDCL!$B$3:$C$34,2,)</f>
        <v>CC-FS</v>
      </c>
      <c r="E1025" t="s">
        <v>962</v>
      </c>
      <c r="F1025" t="s">
        <v>1040</v>
      </c>
      <c r="G1025" s="4">
        <f>-IFERROR(VLOOKUP($F1025,'[1]TD Z22K260 II por PN'!$C:$N,$A1025,),)/1000+IFERROR(VLOOKUP(F1025,[2]II!$F:$G,2,),)/1000</f>
        <v>0.28642000000000001</v>
      </c>
      <c r="H1025" s="4">
        <f>IFERROR(VLOOKUP($F1025,'[3]Variações por PN'!$S$8:$T$2813,2,),)/1000/12-IFERROR(VLOOKUP(F1025,'[4]TD por componente'!$A:$B,2,),)/1000/12</f>
        <v>6.4699242244560307E-2</v>
      </c>
      <c r="I1025" s="4">
        <f t="shared" si="31"/>
        <v>0.2217207577554397</v>
      </c>
    </row>
    <row r="1026" spans="1:9" x14ac:dyDescent="0.35">
      <c r="A1026">
        <f t="shared" si="30"/>
        <v>2</v>
      </c>
      <c r="B1026" t="s">
        <v>7</v>
      </c>
      <c r="C1026">
        <v>1</v>
      </c>
      <c r="D1026" t="str">
        <f>VLOOKUP(E1026,[1]PDCL!$B$3:$C$34,2,)</f>
        <v>CC-FS</v>
      </c>
      <c r="E1026" t="s">
        <v>962</v>
      </c>
      <c r="F1026" t="s">
        <v>1041</v>
      </c>
      <c r="G1026" s="4">
        <f>-IFERROR(VLOOKUP($F1026,'[1]TD Z22K260 II por PN'!$C:$N,$A1026,),)/1000+IFERROR(VLOOKUP(F1026,[2]II!$F:$G,2,),)/1000</f>
        <v>0.27215</v>
      </c>
      <c r="H1026" s="4">
        <f>IFERROR(VLOOKUP($F1026,'[3]Variações por PN'!$S$8:$T$2813,2,),)/1000/12-IFERROR(VLOOKUP(F1026,'[4]TD por componente'!$A:$B,2,),)/1000/12</f>
        <v>-6.1533292771301026E-4</v>
      </c>
      <c r="I1026" s="4">
        <f t="shared" si="31"/>
        <v>0.27276533292771299</v>
      </c>
    </row>
    <row r="1027" spans="1:9" x14ac:dyDescent="0.35">
      <c r="A1027">
        <f t="shared" ref="A1027:A1090" si="32">C1027+1</f>
        <v>2</v>
      </c>
      <c r="B1027" t="s">
        <v>7</v>
      </c>
      <c r="C1027">
        <v>1</v>
      </c>
      <c r="D1027" t="str">
        <f>VLOOKUP(E1027,[1]PDCL!$B$3:$C$34,2,)</f>
        <v>CC-FS</v>
      </c>
      <c r="E1027" t="s">
        <v>962</v>
      </c>
      <c r="F1027" t="s">
        <v>1042</v>
      </c>
      <c r="G1027" s="4">
        <f>-IFERROR(VLOOKUP($F1027,'[1]TD Z22K260 II por PN'!$C:$N,$A1027,),)/1000+IFERROR(VLOOKUP(F1027,[2]II!$F:$G,2,),)/1000</f>
        <v>4.9929999999999995E-2</v>
      </c>
      <c r="H1027" s="4">
        <f>IFERROR(VLOOKUP($F1027,'[3]Variações por PN'!$S$8:$T$2813,2,),)/1000/12-IFERROR(VLOOKUP(F1027,'[4]TD por componente'!$A:$B,2,),)/1000/12</f>
        <v>4.1265281851453325E-2</v>
      </c>
      <c r="I1027" s="4">
        <f t="shared" ref="I1027:I1090" si="33">G1027-H1027</f>
        <v>8.6647181485466698E-3</v>
      </c>
    </row>
    <row r="1028" spans="1:9" x14ac:dyDescent="0.35">
      <c r="A1028">
        <f t="shared" si="32"/>
        <v>2</v>
      </c>
      <c r="B1028" t="s">
        <v>7</v>
      </c>
      <c r="C1028">
        <v>1</v>
      </c>
      <c r="D1028" t="str">
        <f>VLOOKUP(E1028,[1]PDCL!$B$3:$C$34,2,)</f>
        <v>CC-FS</v>
      </c>
      <c r="E1028" t="s">
        <v>962</v>
      </c>
      <c r="F1028" t="s">
        <v>1043</v>
      </c>
      <c r="G1028" s="4">
        <f>-IFERROR(VLOOKUP($F1028,'[1]TD Z22K260 II por PN'!$C:$N,$A1028,),)/1000+IFERROR(VLOOKUP(F1028,[2]II!$F:$G,2,),)/1000</f>
        <v>0.20566000000000001</v>
      </c>
      <c r="H1028" s="4">
        <f>IFERROR(VLOOKUP($F1028,'[3]Variações por PN'!$S$8:$T$2813,2,),)/1000/12-IFERROR(VLOOKUP(F1028,'[4]TD por componente'!$A:$B,2,),)/1000/12</f>
        <v>2.8689948194717391E-2</v>
      </c>
      <c r="I1028" s="4">
        <f t="shared" si="33"/>
        <v>0.17697005180528261</v>
      </c>
    </row>
    <row r="1029" spans="1:9" x14ac:dyDescent="0.35">
      <c r="A1029">
        <f t="shared" si="32"/>
        <v>2</v>
      </c>
      <c r="B1029" t="s">
        <v>7</v>
      </c>
      <c r="C1029">
        <v>1</v>
      </c>
      <c r="D1029" t="str">
        <f>VLOOKUP(E1029,[1]PDCL!$B$3:$C$34,2,)</f>
        <v>CC-FS</v>
      </c>
      <c r="E1029" t="s">
        <v>962</v>
      </c>
      <c r="F1029" t="s">
        <v>1044</v>
      </c>
      <c r="G1029" s="4">
        <f>-IFERROR(VLOOKUP($F1029,'[1]TD Z22K260 II por PN'!$C:$N,$A1029,),)/1000+IFERROR(VLOOKUP(F1029,[2]II!$F:$G,2,),)/1000</f>
        <v>-0.70491000000000004</v>
      </c>
      <c r="H1029" s="4">
        <f>IFERROR(VLOOKUP($F1029,'[3]Variações por PN'!$S$8:$T$2813,2,),)/1000/12-IFERROR(VLOOKUP(F1029,'[4]TD por componente'!$A:$B,2,),)/1000/12</f>
        <v>3.5731290166644007E-3</v>
      </c>
      <c r="I1029" s="4">
        <f t="shared" si="33"/>
        <v>-0.70848312901666444</v>
      </c>
    </row>
    <row r="1030" spans="1:9" x14ac:dyDescent="0.35">
      <c r="A1030">
        <f t="shared" si="32"/>
        <v>2</v>
      </c>
      <c r="B1030" t="s">
        <v>7</v>
      </c>
      <c r="C1030">
        <v>1</v>
      </c>
      <c r="D1030" t="str">
        <f>VLOOKUP(E1030,[1]PDCL!$B$3:$C$34,2,)</f>
        <v>CC-FS</v>
      </c>
      <c r="E1030" t="s">
        <v>962</v>
      </c>
      <c r="F1030" t="s">
        <v>1045</v>
      </c>
      <c r="G1030" s="4">
        <f>-IFERROR(VLOOKUP($F1030,'[1]TD Z22K260 II por PN'!$C:$N,$A1030,),)/1000+IFERROR(VLOOKUP(F1030,[2]II!$F:$G,2,),)/1000</f>
        <v>-0.56084000000000001</v>
      </c>
      <c r="H1030" s="4">
        <f>IFERROR(VLOOKUP($F1030,'[3]Variações por PN'!$S$8:$T$2813,2,),)/1000/12-IFERROR(VLOOKUP(F1030,'[4]TD por componente'!$A:$B,2,),)/1000/12</f>
        <v>-5.3092411186426221E-2</v>
      </c>
      <c r="I1030" s="4">
        <f t="shared" si="33"/>
        <v>-0.50774758881357374</v>
      </c>
    </row>
    <row r="1031" spans="1:9" x14ac:dyDescent="0.35">
      <c r="A1031">
        <f t="shared" si="32"/>
        <v>2</v>
      </c>
      <c r="B1031" t="s">
        <v>7</v>
      </c>
      <c r="C1031">
        <v>1</v>
      </c>
      <c r="D1031" t="str">
        <f>VLOOKUP(E1031,[1]PDCL!$B$3:$C$34,2,)</f>
        <v>CC-FS</v>
      </c>
      <c r="E1031" t="s">
        <v>962</v>
      </c>
      <c r="F1031" t="s">
        <v>1046</v>
      </c>
      <c r="G1031" s="4">
        <f>-IFERROR(VLOOKUP($F1031,'[1]TD Z22K260 II por PN'!$C:$N,$A1031,),)/1000+IFERROR(VLOOKUP(F1031,[2]II!$F:$G,2,),)/1000</f>
        <v>0.19555</v>
      </c>
      <c r="H1031" s="4">
        <f>IFERROR(VLOOKUP($F1031,'[3]Variações por PN'!$S$8:$T$2813,2,),)/1000/12-IFERROR(VLOOKUP(F1031,'[4]TD por componente'!$A:$B,2,),)/1000/12</f>
        <v>2.9398823540187024E-3</v>
      </c>
      <c r="I1031" s="4">
        <f t="shared" si="33"/>
        <v>0.19261011764598129</v>
      </c>
    </row>
    <row r="1032" spans="1:9" x14ac:dyDescent="0.35">
      <c r="A1032">
        <f t="shared" si="32"/>
        <v>2</v>
      </c>
      <c r="B1032" t="s">
        <v>7</v>
      </c>
      <c r="C1032">
        <v>1</v>
      </c>
      <c r="D1032" t="str">
        <f>VLOOKUP(E1032,[1]PDCL!$B$3:$C$34,2,)</f>
        <v>CC-FS</v>
      </c>
      <c r="E1032" t="s">
        <v>962</v>
      </c>
      <c r="F1032" t="s">
        <v>1047</v>
      </c>
      <c r="G1032" s="4">
        <f>-IFERROR(VLOOKUP($F1032,'[1]TD Z22K260 II por PN'!$C:$N,$A1032,),)/1000+IFERROR(VLOOKUP(F1032,[2]II!$F:$G,2,),)/1000</f>
        <v>0</v>
      </c>
      <c r="H1032" s="4">
        <f>IFERROR(VLOOKUP($F1032,'[3]Variações por PN'!$S$8:$T$2813,2,),)/1000/12-IFERROR(VLOOKUP(F1032,'[4]TD por componente'!$A:$B,2,),)/1000/12</f>
        <v>-1.0900854257665932E-3</v>
      </c>
      <c r="I1032" s="4">
        <f t="shared" si="33"/>
        <v>1.0900854257665932E-3</v>
      </c>
    </row>
    <row r="1033" spans="1:9" x14ac:dyDescent="0.35">
      <c r="A1033">
        <f t="shared" si="32"/>
        <v>2</v>
      </c>
      <c r="B1033" t="s">
        <v>7</v>
      </c>
      <c r="C1033">
        <v>1</v>
      </c>
      <c r="D1033" t="str">
        <f>VLOOKUP(E1033,[1]PDCL!$B$3:$C$34,2,)</f>
        <v>CC-FS</v>
      </c>
      <c r="E1033" t="s">
        <v>962</v>
      </c>
      <c r="F1033" t="s">
        <v>1048</v>
      </c>
      <c r="G1033" s="4">
        <f>-IFERROR(VLOOKUP($F1033,'[1]TD Z22K260 II por PN'!$C:$N,$A1033,),)/1000+IFERROR(VLOOKUP(F1033,[2]II!$F:$G,2,),)/1000</f>
        <v>-1.1434300000000002</v>
      </c>
      <c r="H1033" s="4">
        <f>IFERROR(VLOOKUP($F1033,'[3]Variações por PN'!$S$8:$T$2813,2,),)/1000/12-IFERROR(VLOOKUP(F1033,'[4]TD por componente'!$A:$B,2,),)/1000/12</f>
        <v>-2.3062066257069812E-2</v>
      </c>
      <c r="I1033" s="4">
        <f t="shared" si="33"/>
        <v>-1.1203679337429304</v>
      </c>
    </row>
    <row r="1034" spans="1:9" x14ac:dyDescent="0.35">
      <c r="A1034">
        <f t="shared" si="32"/>
        <v>2</v>
      </c>
      <c r="B1034" t="s">
        <v>7</v>
      </c>
      <c r="C1034">
        <v>1</v>
      </c>
      <c r="D1034" t="str">
        <f>VLOOKUP(E1034,[1]PDCL!$B$3:$C$34,2,)</f>
        <v>CC-FS</v>
      </c>
      <c r="E1034" t="s">
        <v>962</v>
      </c>
      <c r="F1034" t="s">
        <v>1049</v>
      </c>
      <c r="G1034" s="4">
        <f>-IFERROR(VLOOKUP($F1034,'[1]TD Z22K260 II por PN'!$C:$N,$A1034,),)/1000+IFERROR(VLOOKUP(F1034,[2]II!$F:$G,2,),)/1000</f>
        <v>-0.44944999999999996</v>
      </c>
      <c r="H1034" s="4">
        <f>IFERROR(VLOOKUP($F1034,'[3]Variações por PN'!$S$8:$T$2813,2,),)/1000/12-IFERROR(VLOOKUP(F1034,'[4]TD por componente'!$A:$B,2,),)/1000/12</f>
        <v>-3.7734065905691637E-2</v>
      </c>
      <c r="I1034" s="4">
        <f t="shared" si="33"/>
        <v>-0.41171593409430834</v>
      </c>
    </row>
    <row r="1035" spans="1:9" x14ac:dyDescent="0.35">
      <c r="A1035">
        <f t="shared" si="32"/>
        <v>2</v>
      </c>
      <c r="B1035" t="s">
        <v>7</v>
      </c>
      <c r="C1035">
        <v>1</v>
      </c>
      <c r="D1035" t="str">
        <f>VLOOKUP(E1035,[1]PDCL!$B$3:$C$34,2,)</f>
        <v>CC-FS</v>
      </c>
      <c r="E1035" t="s">
        <v>962</v>
      </c>
      <c r="F1035" t="s">
        <v>1050</v>
      </c>
      <c r="G1035" s="4">
        <f>-IFERROR(VLOOKUP($F1035,'[1]TD Z22K260 II por PN'!$C:$N,$A1035,),)/1000+IFERROR(VLOOKUP(F1035,[2]II!$F:$G,2,),)/1000</f>
        <v>-7.9840000000000355E-2</v>
      </c>
      <c r="H1035" s="4">
        <f>IFERROR(VLOOKUP($F1035,'[3]Variações por PN'!$S$8:$T$2813,2,),)/1000/12-IFERROR(VLOOKUP(F1035,'[4]TD por componente'!$A:$B,2,),)/1000/12</f>
        <v>-0.29530899094672958</v>
      </c>
      <c r="I1035" s="4">
        <f t="shared" si="33"/>
        <v>0.21546899094672922</v>
      </c>
    </row>
    <row r="1036" spans="1:9" x14ac:dyDescent="0.35">
      <c r="A1036">
        <f t="shared" si="32"/>
        <v>2</v>
      </c>
      <c r="B1036" t="s">
        <v>7</v>
      </c>
      <c r="C1036">
        <v>1</v>
      </c>
      <c r="D1036" t="str">
        <f>VLOOKUP(E1036,[1]PDCL!$B$3:$C$34,2,)</f>
        <v>CC-FS</v>
      </c>
      <c r="E1036" t="s">
        <v>962</v>
      </c>
      <c r="F1036" t="s">
        <v>1051</v>
      </c>
      <c r="G1036" s="4">
        <f>-IFERROR(VLOOKUP($F1036,'[1]TD Z22K260 II por PN'!$C:$N,$A1036,),)/1000+IFERROR(VLOOKUP(F1036,[2]II!$F:$G,2,),)/1000</f>
        <v>-3.0872299999999999</v>
      </c>
      <c r="H1036" s="4">
        <f>IFERROR(VLOOKUP($F1036,'[3]Variações por PN'!$S$8:$T$2813,2,),)/1000/12-IFERROR(VLOOKUP(F1036,'[4]TD por componente'!$A:$B,2,),)/1000/12</f>
        <v>-1.4403634315957219E-2</v>
      </c>
      <c r="I1036" s="4">
        <f t="shared" si="33"/>
        <v>-3.0728263656840427</v>
      </c>
    </row>
    <row r="1037" spans="1:9" x14ac:dyDescent="0.35">
      <c r="A1037">
        <f t="shared" si="32"/>
        <v>2</v>
      </c>
      <c r="B1037" t="s">
        <v>7</v>
      </c>
      <c r="C1037">
        <v>1</v>
      </c>
      <c r="D1037" t="str">
        <f>VLOOKUP(E1037,[1]PDCL!$B$3:$C$34,2,)</f>
        <v>CC-FS</v>
      </c>
      <c r="E1037" t="s">
        <v>962</v>
      </c>
      <c r="F1037" t="s">
        <v>1052</v>
      </c>
      <c r="G1037" s="4">
        <f>-IFERROR(VLOOKUP($F1037,'[1]TD Z22K260 II por PN'!$C:$N,$A1037,),)/1000+IFERROR(VLOOKUP(F1037,[2]II!$F:$G,2,),)/1000</f>
        <v>0.23469999999999999</v>
      </c>
      <c r="H1037" s="4">
        <f>IFERROR(VLOOKUP($F1037,'[3]Variações por PN'!$S$8:$T$2813,2,),)/1000/12-IFERROR(VLOOKUP(F1037,'[4]TD por componente'!$A:$B,2,),)/1000/12</f>
        <v>6.5146593968363883E-3</v>
      </c>
      <c r="I1037" s="4">
        <f t="shared" si="33"/>
        <v>0.22818534060316362</v>
      </c>
    </row>
    <row r="1038" spans="1:9" x14ac:dyDescent="0.35">
      <c r="A1038">
        <f t="shared" si="32"/>
        <v>2</v>
      </c>
      <c r="B1038" t="s">
        <v>7</v>
      </c>
      <c r="C1038">
        <v>1</v>
      </c>
      <c r="D1038" t="str">
        <f>VLOOKUP(E1038,[1]PDCL!$B$3:$C$34,2,)</f>
        <v>CC-FS</v>
      </c>
      <c r="E1038" t="s">
        <v>962</v>
      </c>
      <c r="F1038" t="s">
        <v>1053</v>
      </c>
      <c r="G1038" s="4">
        <f>-IFERROR(VLOOKUP($F1038,'[1]TD Z22K260 II por PN'!$C:$N,$A1038,),)/1000+IFERROR(VLOOKUP(F1038,[2]II!$F:$G,2,),)/1000</f>
        <v>2.36456</v>
      </c>
      <c r="H1038" s="4">
        <f>IFERROR(VLOOKUP($F1038,'[3]Variações por PN'!$S$8:$T$2813,2,),)/1000/12-IFERROR(VLOOKUP(F1038,'[4]TD por componente'!$A:$B,2,),)/1000/12</f>
        <v>-1.4012630188619521E-2</v>
      </c>
      <c r="I1038" s="4">
        <f t="shared" si="33"/>
        <v>2.3785726301886196</v>
      </c>
    </row>
    <row r="1039" spans="1:9" x14ac:dyDescent="0.35">
      <c r="A1039">
        <f t="shared" si="32"/>
        <v>2</v>
      </c>
      <c r="B1039" t="s">
        <v>7</v>
      </c>
      <c r="C1039">
        <v>1</v>
      </c>
      <c r="D1039" t="str">
        <f>VLOOKUP(E1039,[1]PDCL!$B$3:$C$34,2,)</f>
        <v>CC-FS</v>
      </c>
      <c r="E1039" t="s">
        <v>962</v>
      </c>
      <c r="F1039" t="s">
        <v>1054</v>
      </c>
      <c r="G1039" s="4">
        <f>-IFERROR(VLOOKUP($F1039,'[1]TD Z22K260 II por PN'!$C:$N,$A1039,),)/1000+IFERROR(VLOOKUP(F1039,[2]II!$F:$G,2,),)/1000</f>
        <v>-6.7504300000000015</v>
      </c>
      <c r="H1039" s="4">
        <f>IFERROR(VLOOKUP($F1039,'[3]Variações por PN'!$S$8:$T$2813,2,),)/1000/12-IFERROR(VLOOKUP(F1039,'[4]TD por componente'!$A:$B,2,),)/1000/12</f>
        <v>-2.7471328479047421</v>
      </c>
      <c r="I1039" s="4">
        <f t="shared" si="33"/>
        <v>-4.0032971520952589</v>
      </c>
    </row>
    <row r="1040" spans="1:9" x14ac:dyDescent="0.35">
      <c r="A1040">
        <f t="shared" si="32"/>
        <v>2</v>
      </c>
      <c r="B1040" t="s">
        <v>7</v>
      </c>
      <c r="C1040">
        <v>1</v>
      </c>
      <c r="D1040" t="str">
        <f>VLOOKUP(E1040,[1]PDCL!$B$3:$C$34,2,)</f>
        <v>CC-FS</v>
      </c>
      <c r="E1040" t="s">
        <v>962</v>
      </c>
      <c r="F1040" t="s">
        <v>1055</v>
      </c>
      <c r="G1040" s="4">
        <f>-IFERROR(VLOOKUP($F1040,'[1]TD Z22K260 II por PN'!$C:$N,$A1040,),)/1000+IFERROR(VLOOKUP(F1040,[2]II!$F:$G,2,),)/1000</f>
        <v>-2.44902</v>
      </c>
      <c r="H1040" s="4">
        <f>IFERROR(VLOOKUP($F1040,'[3]Variações por PN'!$S$8:$T$2813,2,),)/1000/12-IFERROR(VLOOKUP(F1040,'[4]TD por componente'!$A:$B,2,),)/1000/12</f>
        <v>5.7563106281439104E-2</v>
      </c>
      <c r="I1040" s="4">
        <f t="shared" si="33"/>
        <v>-2.5065831062814392</v>
      </c>
    </row>
    <row r="1041" spans="1:9" x14ac:dyDescent="0.35">
      <c r="A1041">
        <f t="shared" si="32"/>
        <v>2</v>
      </c>
      <c r="B1041" t="s">
        <v>7</v>
      </c>
      <c r="C1041">
        <v>1</v>
      </c>
      <c r="D1041" t="str">
        <f>VLOOKUP(E1041,[1]PDCL!$B$3:$C$34,2,)</f>
        <v>CC-FS</v>
      </c>
      <c r="E1041" t="s">
        <v>962</v>
      </c>
      <c r="F1041" t="s">
        <v>1056</v>
      </c>
      <c r="G1041" s="4">
        <f>-IFERROR(VLOOKUP($F1041,'[1]TD Z22K260 II por PN'!$C:$N,$A1041,),)/1000+IFERROR(VLOOKUP(F1041,[2]II!$F:$G,2,),)/1000</f>
        <v>-2.8635999999999999</v>
      </c>
      <c r="H1041" s="4">
        <f>IFERROR(VLOOKUP($F1041,'[3]Variações por PN'!$S$8:$T$2813,2,),)/1000/12-IFERROR(VLOOKUP(F1041,'[4]TD por componente'!$A:$B,2,),)/1000/12</f>
        <v>-0.26626827455656682</v>
      </c>
      <c r="I1041" s="4">
        <f t="shared" si="33"/>
        <v>-2.5973317254434329</v>
      </c>
    </row>
    <row r="1042" spans="1:9" x14ac:dyDescent="0.35">
      <c r="A1042">
        <f t="shared" si="32"/>
        <v>2</v>
      </c>
      <c r="B1042" t="s">
        <v>7</v>
      </c>
      <c r="C1042">
        <v>1</v>
      </c>
      <c r="D1042" t="str">
        <f>VLOOKUP(E1042,[1]PDCL!$B$3:$C$34,2,)</f>
        <v>CC-FS</v>
      </c>
      <c r="E1042" t="s">
        <v>962</v>
      </c>
      <c r="F1042" t="s">
        <v>1057</v>
      </c>
      <c r="G1042" s="4">
        <f>-IFERROR(VLOOKUP($F1042,'[1]TD Z22K260 II por PN'!$C:$N,$A1042,),)/1000+IFERROR(VLOOKUP(F1042,[2]II!$F:$G,2,),)/1000</f>
        <v>-4.2516099999999994</v>
      </c>
      <c r="H1042" s="4">
        <f>IFERROR(VLOOKUP($F1042,'[3]Variações por PN'!$S$8:$T$2813,2,),)/1000/12-IFERROR(VLOOKUP(F1042,'[4]TD por componente'!$A:$B,2,),)/1000/12</f>
        <v>-3.2638631339489695E-2</v>
      </c>
      <c r="I1042" s="4">
        <f t="shared" si="33"/>
        <v>-4.2189713686605099</v>
      </c>
    </row>
    <row r="1043" spans="1:9" x14ac:dyDescent="0.35">
      <c r="A1043">
        <f t="shared" si="32"/>
        <v>2</v>
      </c>
      <c r="B1043" t="s">
        <v>7</v>
      </c>
      <c r="C1043">
        <v>1</v>
      </c>
      <c r="D1043" t="str">
        <f>VLOOKUP(E1043,[1]PDCL!$B$3:$C$34,2,)</f>
        <v>CC-FS</v>
      </c>
      <c r="E1043" t="s">
        <v>962</v>
      </c>
      <c r="F1043" t="s">
        <v>1058</v>
      </c>
      <c r="G1043" s="4">
        <f>-IFERROR(VLOOKUP($F1043,'[1]TD Z22K260 II por PN'!$C:$N,$A1043,),)/1000+IFERROR(VLOOKUP(F1043,[2]II!$F:$G,2,),)/1000</f>
        <v>-3.5497800000000002</v>
      </c>
      <c r="H1043" s="4">
        <f>IFERROR(VLOOKUP($F1043,'[3]Variações por PN'!$S$8:$T$2813,2,),)/1000/12-IFERROR(VLOOKUP(F1043,'[4]TD por componente'!$A:$B,2,),)/1000/12</f>
        <v>-0.37765719857893965</v>
      </c>
      <c r="I1043" s="4">
        <f t="shared" si="33"/>
        <v>-3.1721228014210605</v>
      </c>
    </row>
    <row r="1044" spans="1:9" x14ac:dyDescent="0.35">
      <c r="A1044">
        <f t="shared" si="32"/>
        <v>2</v>
      </c>
      <c r="B1044" t="s">
        <v>7</v>
      </c>
      <c r="C1044">
        <v>1</v>
      </c>
      <c r="D1044" t="str">
        <f>VLOOKUP(E1044,[1]PDCL!$B$3:$C$34,2,)</f>
        <v>CC-FS</v>
      </c>
      <c r="E1044" t="s">
        <v>962</v>
      </c>
      <c r="F1044" t="s">
        <v>1059</v>
      </c>
      <c r="G1044" s="4">
        <f>-IFERROR(VLOOKUP($F1044,'[1]TD Z22K260 II por PN'!$C:$N,$A1044,),)/1000+IFERROR(VLOOKUP(F1044,[2]II!$F:$G,2,),)/1000</f>
        <v>-0.92312000000000005</v>
      </c>
      <c r="H1044" s="4">
        <f>IFERROR(VLOOKUP($F1044,'[3]Variações por PN'!$S$8:$T$2813,2,),)/1000/12-IFERROR(VLOOKUP(F1044,'[4]TD por componente'!$A:$B,2,),)/1000/12</f>
        <v>-5.6986913397235744E-3</v>
      </c>
      <c r="I1044" s="4">
        <f t="shared" si="33"/>
        <v>-0.91742130866027649</v>
      </c>
    </row>
    <row r="1045" spans="1:9" x14ac:dyDescent="0.35">
      <c r="A1045">
        <f t="shared" si="32"/>
        <v>2</v>
      </c>
      <c r="B1045" t="s">
        <v>7</v>
      </c>
      <c r="C1045">
        <v>1</v>
      </c>
      <c r="D1045" t="str">
        <f>VLOOKUP(E1045,[1]PDCL!$B$3:$C$34,2,)</f>
        <v>CC-FS</v>
      </c>
      <c r="E1045" t="s">
        <v>962</v>
      </c>
      <c r="F1045" t="s">
        <v>1060</v>
      </c>
      <c r="G1045" s="4">
        <f>-IFERROR(VLOOKUP($F1045,'[1]TD Z22K260 II por PN'!$C:$N,$A1045,),)/1000+IFERROR(VLOOKUP(F1045,[2]II!$F:$G,2,),)/1000</f>
        <v>-0.74722</v>
      </c>
      <c r="H1045" s="4">
        <f>IFERROR(VLOOKUP($F1045,'[3]Variações por PN'!$S$8:$T$2813,2,),)/1000/12-IFERROR(VLOOKUP(F1045,'[4]TD por componente'!$A:$B,2,),)/1000/12</f>
        <v>-5.2469355183290337E-3</v>
      </c>
      <c r="I1045" s="4">
        <f t="shared" si="33"/>
        <v>-0.741973064481671</v>
      </c>
    </row>
    <row r="1046" spans="1:9" x14ac:dyDescent="0.35">
      <c r="A1046">
        <f t="shared" si="32"/>
        <v>2</v>
      </c>
      <c r="B1046" t="s">
        <v>7</v>
      </c>
      <c r="C1046">
        <v>1</v>
      </c>
      <c r="D1046" t="str">
        <f>VLOOKUP(E1046,[1]PDCL!$B$3:$C$34,2,)</f>
        <v>CC-FS</v>
      </c>
      <c r="E1046" t="s">
        <v>962</v>
      </c>
      <c r="F1046" t="s">
        <v>1061</v>
      </c>
      <c r="G1046" s="4">
        <f>-IFERROR(VLOOKUP($F1046,'[1]TD Z22K260 II por PN'!$C:$N,$A1046,),)/1000+IFERROR(VLOOKUP(F1046,[2]II!$F:$G,2,),)/1000</f>
        <v>-1.3824399999999997</v>
      </c>
      <c r="H1046" s="4">
        <f>IFERROR(VLOOKUP($F1046,'[3]Variações por PN'!$S$8:$T$2813,2,),)/1000/12-IFERROR(VLOOKUP(F1046,'[4]TD por componente'!$A:$B,2,),)/1000/12</f>
        <v>0.13015585681427669</v>
      </c>
      <c r="I1046" s="4">
        <f t="shared" si="33"/>
        <v>-1.5125958568142763</v>
      </c>
    </row>
    <row r="1047" spans="1:9" x14ac:dyDescent="0.35">
      <c r="A1047">
        <f t="shared" si="32"/>
        <v>2</v>
      </c>
      <c r="B1047" t="s">
        <v>7</v>
      </c>
      <c r="C1047">
        <v>1</v>
      </c>
      <c r="D1047" t="str">
        <f>VLOOKUP(E1047,[1]PDCL!$B$3:$C$34,2,)</f>
        <v>CC-FS</v>
      </c>
      <c r="E1047" t="s">
        <v>962</v>
      </c>
      <c r="F1047" t="s">
        <v>1062</v>
      </c>
      <c r="G1047" s="4">
        <f>-IFERROR(VLOOKUP($F1047,'[1]TD Z22K260 II por PN'!$C:$N,$A1047,),)/1000+IFERROR(VLOOKUP(F1047,[2]II!$F:$G,2,),)/1000</f>
        <v>-1.48631</v>
      </c>
      <c r="H1047" s="4">
        <f>IFERROR(VLOOKUP($F1047,'[3]Variações por PN'!$S$8:$T$2813,2,),)/1000/12-IFERROR(VLOOKUP(F1047,'[4]TD por componente'!$A:$B,2,),)/1000/12</f>
        <v>-4.1709966543116865E-2</v>
      </c>
      <c r="I1047" s="4">
        <f t="shared" si="33"/>
        <v>-1.4446000334568831</v>
      </c>
    </row>
    <row r="1048" spans="1:9" x14ac:dyDescent="0.35">
      <c r="A1048">
        <f t="shared" si="32"/>
        <v>2</v>
      </c>
      <c r="B1048" t="s">
        <v>7</v>
      </c>
      <c r="C1048">
        <v>1</v>
      </c>
      <c r="D1048" t="str">
        <f>VLOOKUP(E1048,[1]PDCL!$B$3:$C$34,2,)</f>
        <v>CC-FS</v>
      </c>
      <c r="E1048" t="s">
        <v>962</v>
      </c>
      <c r="F1048" t="s">
        <v>1063</v>
      </c>
      <c r="G1048" s="4">
        <f>-IFERROR(VLOOKUP($F1048,'[1]TD Z22K260 II por PN'!$C:$N,$A1048,),)/1000+IFERROR(VLOOKUP(F1048,[2]II!$F:$G,2,),)/1000</f>
        <v>0.104</v>
      </c>
      <c r="H1048" s="4">
        <f>IFERROR(VLOOKUP($F1048,'[3]Variações por PN'!$S$8:$T$2813,2,),)/1000/12-IFERROR(VLOOKUP(F1048,'[4]TD por componente'!$A:$B,2,),)/1000/12</f>
        <v>5.1804369391895001E-4</v>
      </c>
      <c r="I1048" s="4">
        <f t="shared" si="33"/>
        <v>0.10348195630608105</v>
      </c>
    </row>
    <row r="1049" spans="1:9" x14ac:dyDescent="0.35">
      <c r="A1049">
        <f t="shared" si="32"/>
        <v>2</v>
      </c>
      <c r="B1049" t="s">
        <v>7</v>
      </c>
      <c r="C1049">
        <v>1</v>
      </c>
      <c r="D1049" t="str">
        <f>VLOOKUP(E1049,[1]PDCL!$B$3:$C$34,2,)</f>
        <v>CC-FS</v>
      </c>
      <c r="E1049" t="s">
        <v>962</v>
      </c>
      <c r="F1049" t="s">
        <v>1064</v>
      </c>
      <c r="G1049" s="4">
        <f>-IFERROR(VLOOKUP($F1049,'[1]TD Z22K260 II por PN'!$C:$N,$A1049,),)/1000+IFERROR(VLOOKUP(F1049,[2]II!$F:$G,2,),)/1000</f>
        <v>-0.55596000000000001</v>
      </c>
      <c r="H1049" s="4">
        <f>IFERROR(VLOOKUP($F1049,'[3]Variações por PN'!$S$8:$T$2813,2,),)/1000/12-IFERROR(VLOOKUP(F1049,'[4]TD por componente'!$A:$B,2,),)/1000/12</f>
        <v>6.5774849286972317E-3</v>
      </c>
      <c r="I1049" s="4">
        <f t="shared" si="33"/>
        <v>-0.56253748492869726</v>
      </c>
    </row>
    <row r="1050" spans="1:9" x14ac:dyDescent="0.35">
      <c r="A1050">
        <f t="shared" si="32"/>
        <v>2</v>
      </c>
      <c r="B1050" t="s">
        <v>7</v>
      </c>
      <c r="C1050">
        <v>1</v>
      </c>
      <c r="D1050" t="str">
        <f>VLOOKUP(E1050,[1]PDCL!$B$3:$C$34,2,)</f>
        <v>CC-FS</v>
      </c>
      <c r="E1050" t="s">
        <v>962</v>
      </c>
      <c r="F1050" t="s">
        <v>1065</v>
      </c>
      <c r="G1050" s="4">
        <f>-IFERROR(VLOOKUP($F1050,'[1]TD Z22K260 II por PN'!$C:$N,$A1050,),)/1000+IFERROR(VLOOKUP(F1050,[2]II!$F:$G,2,),)/1000</f>
        <v>0.50413000000000008</v>
      </c>
      <c r="H1050" s="4">
        <f>IFERROR(VLOOKUP($F1050,'[3]Variações por PN'!$S$8:$T$2813,2,),)/1000/12-IFERROR(VLOOKUP(F1050,'[4]TD por componente'!$A:$B,2,),)/1000/12</f>
        <v>-6.4028493097889267E-3</v>
      </c>
      <c r="I1050" s="4">
        <f t="shared" si="33"/>
        <v>0.51053284930978904</v>
      </c>
    </row>
    <row r="1051" spans="1:9" x14ac:dyDescent="0.35">
      <c r="A1051">
        <f t="shared" si="32"/>
        <v>2</v>
      </c>
      <c r="B1051" t="s">
        <v>7</v>
      </c>
      <c r="C1051">
        <v>1</v>
      </c>
      <c r="D1051" t="str">
        <f>VLOOKUP(E1051,[1]PDCL!$B$3:$C$34,2,)</f>
        <v>CC-FS</v>
      </c>
      <c r="E1051" t="s">
        <v>962</v>
      </c>
      <c r="F1051" t="s">
        <v>1066</v>
      </c>
      <c r="G1051" s="4">
        <f>-IFERROR(VLOOKUP($F1051,'[1]TD Z22K260 II por PN'!$C:$N,$A1051,),)/1000+IFERROR(VLOOKUP(F1051,[2]II!$F:$G,2,),)/1000</f>
        <v>1.2110699999999999</v>
      </c>
      <c r="H1051" s="4">
        <f>IFERROR(VLOOKUP($F1051,'[3]Variações por PN'!$S$8:$T$2813,2,),)/1000/12-IFERROR(VLOOKUP(F1051,'[4]TD por componente'!$A:$B,2,),)/1000/12</f>
        <v>-0.2846483495151127</v>
      </c>
      <c r="I1051" s="4">
        <f t="shared" si="33"/>
        <v>1.4957183495151125</v>
      </c>
    </row>
    <row r="1052" spans="1:9" x14ac:dyDescent="0.35">
      <c r="A1052">
        <f t="shared" si="32"/>
        <v>2</v>
      </c>
      <c r="B1052" t="s">
        <v>7</v>
      </c>
      <c r="C1052">
        <v>1</v>
      </c>
      <c r="D1052" t="str">
        <f>VLOOKUP(E1052,[1]PDCL!$B$3:$C$34,2,)</f>
        <v>CC-FS</v>
      </c>
      <c r="E1052" t="s">
        <v>962</v>
      </c>
      <c r="F1052" t="s">
        <v>1067</v>
      </c>
      <c r="G1052" s="4">
        <f>-IFERROR(VLOOKUP($F1052,'[1]TD Z22K260 II por PN'!$C:$N,$A1052,),)/1000+IFERROR(VLOOKUP(F1052,[2]II!$F:$G,2,),)/1000</f>
        <v>0</v>
      </c>
      <c r="H1052" s="4">
        <f>IFERROR(VLOOKUP($F1052,'[3]Variações por PN'!$S$8:$T$2813,2,),)/1000/12-IFERROR(VLOOKUP(F1052,'[4]TD por componente'!$A:$B,2,),)/1000/12</f>
        <v>-4.950812202085255E-2</v>
      </c>
      <c r="I1052" s="4">
        <f t="shared" si="33"/>
        <v>4.950812202085255E-2</v>
      </c>
    </row>
    <row r="1053" spans="1:9" x14ac:dyDescent="0.35">
      <c r="A1053">
        <f t="shared" si="32"/>
        <v>2</v>
      </c>
      <c r="B1053" t="s">
        <v>7</v>
      </c>
      <c r="C1053">
        <v>1</v>
      </c>
      <c r="D1053" t="str">
        <f>VLOOKUP(E1053,[1]PDCL!$B$3:$C$34,2,)</f>
        <v>CC-FS</v>
      </c>
      <c r="E1053" t="s">
        <v>962</v>
      </c>
      <c r="F1053" t="s">
        <v>1068</v>
      </c>
      <c r="G1053" s="4">
        <f>-IFERROR(VLOOKUP($F1053,'[1]TD Z22K260 II por PN'!$C:$N,$A1053,),)/1000+IFERROR(VLOOKUP(F1053,[2]II!$F:$G,2,),)/1000</f>
        <v>-1.9422200000000001</v>
      </c>
      <c r="H1053" s="4">
        <f>IFERROR(VLOOKUP($F1053,'[3]Variações por PN'!$S$8:$T$2813,2,),)/1000/12-IFERROR(VLOOKUP(F1053,'[4]TD por componente'!$A:$B,2,),)/1000/12</f>
        <v>5.9947821366637677E-3</v>
      </c>
      <c r="I1053" s="4">
        <f t="shared" si="33"/>
        <v>-1.9482147821366638</v>
      </c>
    </row>
    <row r="1054" spans="1:9" x14ac:dyDescent="0.35">
      <c r="A1054">
        <f t="shared" si="32"/>
        <v>2</v>
      </c>
      <c r="B1054" t="s">
        <v>7</v>
      </c>
      <c r="C1054">
        <v>1</v>
      </c>
      <c r="D1054" t="str">
        <f>VLOOKUP(E1054,[1]PDCL!$B$3:$C$34,2,)</f>
        <v>CC-FS</v>
      </c>
      <c r="E1054" t="s">
        <v>962</v>
      </c>
      <c r="F1054" t="s">
        <v>1069</v>
      </c>
      <c r="G1054" s="4">
        <f>-IFERROR(VLOOKUP($F1054,'[1]TD Z22K260 II por PN'!$C:$N,$A1054,),)/1000+IFERROR(VLOOKUP(F1054,[2]II!$F:$G,2,),)/1000</f>
        <v>0.24568999999999996</v>
      </c>
      <c r="H1054" s="4">
        <f>IFERROR(VLOOKUP($F1054,'[3]Variações por PN'!$S$8:$T$2813,2,),)/1000/12-IFERROR(VLOOKUP(F1054,'[4]TD por componente'!$A:$B,2,),)/1000/12</f>
        <v>-5.6123538526585665E-2</v>
      </c>
      <c r="I1054" s="4">
        <f t="shared" si="33"/>
        <v>0.30181353852658566</v>
      </c>
    </row>
    <row r="1055" spans="1:9" x14ac:dyDescent="0.35">
      <c r="A1055">
        <f t="shared" si="32"/>
        <v>2</v>
      </c>
      <c r="B1055" t="s">
        <v>7</v>
      </c>
      <c r="C1055">
        <v>1</v>
      </c>
      <c r="D1055" t="str">
        <f>VLOOKUP(E1055,[1]PDCL!$B$3:$C$34,2,)</f>
        <v>CC-FS</v>
      </c>
      <c r="E1055" t="s">
        <v>962</v>
      </c>
      <c r="F1055" t="s">
        <v>1070</v>
      </c>
      <c r="G1055" s="4">
        <f>-IFERROR(VLOOKUP($F1055,'[1]TD Z22K260 II por PN'!$C:$N,$A1055,),)/1000+IFERROR(VLOOKUP(F1055,[2]II!$F:$G,2,),)/1000</f>
        <v>9.0279999999999999E-2</v>
      </c>
      <c r="H1055" s="4">
        <f>IFERROR(VLOOKUP($F1055,'[3]Variações por PN'!$S$8:$T$2813,2,),)/1000/12-IFERROR(VLOOKUP(F1055,'[4]TD por componente'!$A:$B,2,),)/1000/12</f>
        <v>-9.909778367876924E-4</v>
      </c>
      <c r="I1055" s="4">
        <f t="shared" si="33"/>
        <v>9.1270977836787698E-2</v>
      </c>
    </row>
    <row r="1056" spans="1:9" x14ac:dyDescent="0.35">
      <c r="A1056">
        <f t="shared" si="32"/>
        <v>2</v>
      </c>
      <c r="B1056" t="s">
        <v>7</v>
      </c>
      <c r="C1056">
        <v>1</v>
      </c>
      <c r="D1056" t="str">
        <f>VLOOKUP(E1056,[1]PDCL!$B$3:$C$34,2,)</f>
        <v>CC-FS</v>
      </c>
      <c r="E1056" t="s">
        <v>962</v>
      </c>
      <c r="F1056" t="s">
        <v>1071</v>
      </c>
      <c r="G1056" s="4">
        <f>-IFERROR(VLOOKUP($F1056,'[1]TD Z22K260 II por PN'!$C:$N,$A1056,),)/1000+IFERROR(VLOOKUP(F1056,[2]II!$F:$G,2,),)/1000</f>
        <v>-0.78908000000000011</v>
      </c>
      <c r="H1056" s="4">
        <f>IFERROR(VLOOKUP($F1056,'[3]Variações por PN'!$S$8:$T$2813,2,),)/1000/12-IFERROR(VLOOKUP(F1056,'[4]TD por componente'!$A:$B,2,),)/1000/12</f>
        <v>1.6599561986815652E-2</v>
      </c>
      <c r="I1056" s="4">
        <f t="shared" si="33"/>
        <v>-0.80567956198681578</v>
      </c>
    </row>
    <row r="1057" spans="1:9" x14ac:dyDescent="0.35">
      <c r="A1057">
        <f t="shared" si="32"/>
        <v>2</v>
      </c>
      <c r="B1057" t="s">
        <v>7</v>
      </c>
      <c r="C1057">
        <v>1</v>
      </c>
      <c r="D1057" t="str">
        <f>VLOOKUP(E1057,[1]PDCL!$B$3:$C$34,2,)</f>
        <v>CC-FS</v>
      </c>
      <c r="E1057" t="s">
        <v>962</v>
      </c>
      <c r="F1057" t="s">
        <v>1072</v>
      </c>
      <c r="G1057" s="4">
        <f>-IFERROR(VLOOKUP($F1057,'[1]TD Z22K260 II por PN'!$C:$N,$A1057,),)/1000+IFERROR(VLOOKUP(F1057,[2]II!$F:$G,2,),)/1000</f>
        <v>9.6299999999999997E-3</v>
      </c>
      <c r="H1057" s="4">
        <f>IFERROR(VLOOKUP($F1057,'[3]Variações por PN'!$S$8:$T$2813,2,),)/1000/12-IFERROR(VLOOKUP(F1057,'[4]TD por componente'!$A:$B,2,),)/1000/12</f>
        <v>-1.9131920419830358E-2</v>
      </c>
      <c r="I1057" s="4">
        <f t="shared" si="33"/>
        <v>2.8761920419830358E-2</v>
      </c>
    </row>
    <row r="1058" spans="1:9" x14ac:dyDescent="0.35">
      <c r="A1058">
        <f t="shared" si="32"/>
        <v>2</v>
      </c>
      <c r="B1058" t="s">
        <v>7</v>
      </c>
      <c r="C1058">
        <v>1</v>
      </c>
      <c r="D1058" t="str">
        <f>VLOOKUP(E1058,[1]PDCL!$B$3:$C$34,2,)</f>
        <v>CC-FS</v>
      </c>
      <c r="E1058" t="s">
        <v>962</v>
      </c>
      <c r="F1058" t="s">
        <v>1073</v>
      </c>
      <c r="G1058" s="4">
        <f>-IFERROR(VLOOKUP($F1058,'[1]TD Z22K260 II por PN'!$C:$N,$A1058,),)/1000+IFERROR(VLOOKUP(F1058,[2]II!$F:$G,2,),)/1000</f>
        <v>-1.9363299999999997</v>
      </c>
      <c r="H1058" s="4">
        <f>IFERROR(VLOOKUP($F1058,'[3]Variações por PN'!$S$8:$T$2813,2,),)/1000/12-IFERROR(VLOOKUP(F1058,'[4]TD por componente'!$A:$B,2,),)/1000/12</f>
        <v>-0.2036065832805625</v>
      </c>
      <c r="I1058" s="4">
        <f t="shared" si="33"/>
        <v>-1.7327234167194372</v>
      </c>
    </row>
    <row r="1059" spans="1:9" x14ac:dyDescent="0.35">
      <c r="A1059">
        <f t="shared" si="32"/>
        <v>2</v>
      </c>
      <c r="B1059" t="s">
        <v>7</v>
      </c>
      <c r="C1059">
        <v>1</v>
      </c>
      <c r="D1059" t="str">
        <f>VLOOKUP(E1059,[1]PDCL!$B$3:$C$34,2,)</f>
        <v>CC-FS</v>
      </c>
      <c r="E1059" t="s">
        <v>962</v>
      </c>
      <c r="F1059" t="s">
        <v>1074</v>
      </c>
      <c r="G1059" s="4">
        <f>-IFERROR(VLOOKUP($F1059,'[1]TD Z22K260 II por PN'!$C:$N,$A1059,),)/1000+IFERROR(VLOOKUP(F1059,[2]II!$F:$G,2,),)/1000</f>
        <v>-1.6364499999999997</v>
      </c>
      <c r="H1059" s="4">
        <f>IFERROR(VLOOKUP($F1059,'[3]Variações por PN'!$S$8:$T$2813,2,),)/1000/12-IFERROR(VLOOKUP(F1059,'[4]TD por componente'!$A:$B,2,),)/1000/12</f>
        <v>-6.8239490548860887E-2</v>
      </c>
      <c r="I1059" s="4">
        <f t="shared" si="33"/>
        <v>-1.5682105094511389</v>
      </c>
    </row>
    <row r="1060" spans="1:9" x14ac:dyDescent="0.35">
      <c r="A1060">
        <f t="shared" si="32"/>
        <v>2</v>
      </c>
      <c r="B1060" t="s">
        <v>7</v>
      </c>
      <c r="C1060">
        <v>1</v>
      </c>
      <c r="D1060" t="str">
        <f>VLOOKUP(E1060,[1]PDCL!$B$3:$C$34,2,)</f>
        <v>CC-FS</v>
      </c>
      <c r="E1060" t="s">
        <v>962</v>
      </c>
      <c r="F1060" t="s">
        <v>1075</v>
      </c>
      <c r="G1060" s="4">
        <f>-IFERROR(VLOOKUP($F1060,'[1]TD Z22K260 II por PN'!$C:$N,$A1060,),)/1000+IFERROR(VLOOKUP(F1060,[2]II!$F:$G,2,),)/1000</f>
        <v>-0.56380000000000008</v>
      </c>
      <c r="H1060" s="4">
        <f>IFERROR(VLOOKUP($F1060,'[3]Variações por PN'!$S$8:$T$2813,2,),)/1000/12-IFERROR(VLOOKUP(F1060,'[4]TD por componente'!$A:$B,2,),)/1000/12</f>
        <v>9.7329006734553133E-3</v>
      </c>
      <c r="I1060" s="4">
        <f t="shared" si="33"/>
        <v>-0.57353290067345541</v>
      </c>
    </row>
    <row r="1061" spans="1:9" x14ac:dyDescent="0.35">
      <c r="A1061">
        <f t="shared" si="32"/>
        <v>2</v>
      </c>
      <c r="B1061" t="s">
        <v>7</v>
      </c>
      <c r="C1061">
        <v>1</v>
      </c>
      <c r="D1061" t="str">
        <f>VLOOKUP(E1061,[1]PDCL!$B$3:$C$34,2,)</f>
        <v>CC-FS</v>
      </c>
      <c r="E1061" t="s">
        <v>962</v>
      </c>
      <c r="F1061" t="s">
        <v>1076</v>
      </c>
      <c r="G1061" s="4">
        <f>-IFERROR(VLOOKUP($F1061,'[1]TD Z22K260 II por PN'!$C:$N,$A1061,),)/1000+IFERROR(VLOOKUP(F1061,[2]II!$F:$G,2,),)/1000</f>
        <v>0.11971999999999999</v>
      </c>
      <c r="H1061" s="4">
        <f>IFERROR(VLOOKUP($F1061,'[3]Variações por PN'!$S$8:$T$2813,2,),)/1000/12-IFERROR(VLOOKUP(F1061,'[4]TD por componente'!$A:$B,2,),)/1000/12</f>
        <v>2.738659474355927E-3</v>
      </c>
      <c r="I1061" s="4">
        <f t="shared" si="33"/>
        <v>0.11698134052564407</v>
      </c>
    </row>
    <row r="1062" spans="1:9" x14ac:dyDescent="0.35">
      <c r="A1062">
        <f t="shared" si="32"/>
        <v>2</v>
      </c>
      <c r="B1062" t="s">
        <v>7</v>
      </c>
      <c r="C1062">
        <v>1</v>
      </c>
      <c r="D1062" t="str">
        <f>VLOOKUP(E1062,[1]PDCL!$B$3:$C$34,2,)</f>
        <v>CC-FS</v>
      </c>
      <c r="E1062" t="s">
        <v>962</v>
      </c>
      <c r="F1062" t="s">
        <v>1077</v>
      </c>
      <c r="G1062" s="4">
        <f>-IFERROR(VLOOKUP($F1062,'[1]TD Z22K260 II por PN'!$C:$N,$A1062,),)/1000+IFERROR(VLOOKUP(F1062,[2]II!$F:$G,2,),)/1000</f>
        <v>0</v>
      </c>
      <c r="H1062" s="4">
        <f>IFERROR(VLOOKUP($F1062,'[3]Variações por PN'!$S$8:$T$2813,2,),)/1000/12-IFERROR(VLOOKUP(F1062,'[4]TD por componente'!$A:$B,2,),)/1000/12</f>
        <v>1.7781507388377805E-5</v>
      </c>
      <c r="I1062" s="4">
        <f t="shared" si="33"/>
        <v>-1.7781507388377805E-5</v>
      </c>
    </row>
    <row r="1063" spans="1:9" x14ac:dyDescent="0.35">
      <c r="A1063">
        <f t="shared" si="32"/>
        <v>2</v>
      </c>
      <c r="B1063" t="s">
        <v>7</v>
      </c>
      <c r="C1063">
        <v>1</v>
      </c>
      <c r="D1063" t="str">
        <f>VLOOKUP(E1063,[1]PDCL!$B$3:$C$34,2,)</f>
        <v>CC-FS</v>
      </c>
      <c r="E1063" t="s">
        <v>962</v>
      </c>
      <c r="F1063" t="s">
        <v>1078</v>
      </c>
      <c r="G1063" s="4">
        <f>-IFERROR(VLOOKUP($F1063,'[1]TD Z22K260 II por PN'!$C:$N,$A1063,),)/1000+IFERROR(VLOOKUP(F1063,[2]II!$F:$G,2,),)/1000</f>
        <v>0</v>
      </c>
      <c r="H1063" s="4">
        <f>IFERROR(VLOOKUP($F1063,'[3]Variações por PN'!$S$8:$T$2813,2,),)/1000/12-IFERROR(VLOOKUP(F1063,'[4]TD por componente'!$A:$B,2,),)/1000/12</f>
        <v>1.3092038006038062E-3</v>
      </c>
      <c r="I1063" s="4">
        <f t="shared" si="33"/>
        <v>-1.3092038006038062E-3</v>
      </c>
    </row>
    <row r="1064" spans="1:9" x14ac:dyDescent="0.35">
      <c r="A1064">
        <f t="shared" si="32"/>
        <v>2</v>
      </c>
      <c r="B1064" t="s">
        <v>7</v>
      </c>
      <c r="C1064">
        <v>1</v>
      </c>
      <c r="D1064" t="str">
        <f>VLOOKUP(E1064,[1]PDCL!$B$3:$C$34,2,)</f>
        <v>CC-FS</v>
      </c>
      <c r="E1064" t="s">
        <v>962</v>
      </c>
      <c r="F1064" t="s">
        <v>1079</v>
      </c>
      <c r="G1064" s="4">
        <f>-IFERROR(VLOOKUP($F1064,'[1]TD Z22K260 II por PN'!$C:$N,$A1064,),)/1000+IFERROR(VLOOKUP(F1064,[2]II!$F:$G,2,),)/1000</f>
        <v>0.94836999999999971</v>
      </c>
      <c r="H1064" s="4">
        <f>IFERROR(VLOOKUP($F1064,'[3]Variações por PN'!$S$8:$T$2813,2,),)/1000/12-IFERROR(VLOOKUP(F1064,'[4]TD por componente'!$A:$B,2,),)/1000/12</f>
        <v>8.6333728440250834E-2</v>
      </c>
      <c r="I1064" s="4">
        <f t="shared" si="33"/>
        <v>0.86203627155974893</v>
      </c>
    </row>
    <row r="1065" spans="1:9" x14ac:dyDescent="0.35">
      <c r="A1065">
        <f t="shared" si="32"/>
        <v>2</v>
      </c>
      <c r="B1065" t="s">
        <v>7</v>
      </c>
      <c r="C1065">
        <v>1</v>
      </c>
      <c r="D1065" t="str">
        <f>VLOOKUP(E1065,[1]PDCL!$B$3:$C$34,2,)</f>
        <v>CC-FS</v>
      </c>
      <c r="E1065" t="s">
        <v>962</v>
      </c>
      <c r="F1065" t="s">
        <v>1080</v>
      </c>
      <c r="G1065" s="4">
        <f>-IFERROR(VLOOKUP($F1065,'[1]TD Z22K260 II por PN'!$C:$N,$A1065,),)/1000+IFERROR(VLOOKUP(F1065,[2]II!$F:$G,2,),)/1000</f>
        <v>-2.5501100000000001</v>
      </c>
      <c r="H1065" s="4">
        <f>IFERROR(VLOOKUP($F1065,'[3]Variações por PN'!$S$8:$T$2813,2,),)/1000/12-IFERROR(VLOOKUP(F1065,'[4]TD por componente'!$A:$B,2,),)/1000/12</f>
        <v>-0.35955903971851116</v>
      </c>
      <c r="I1065" s="4">
        <f t="shared" si="33"/>
        <v>-2.190550960281489</v>
      </c>
    </row>
    <row r="1066" spans="1:9" x14ac:dyDescent="0.35">
      <c r="A1066">
        <f t="shared" si="32"/>
        <v>2</v>
      </c>
      <c r="B1066" t="s">
        <v>7</v>
      </c>
      <c r="C1066">
        <v>1</v>
      </c>
      <c r="D1066" t="str">
        <f>VLOOKUP(E1066,[1]PDCL!$B$3:$C$34,2,)</f>
        <v>CC-FS</v>
      </c>
      <c r="E1066" t="s">
        <v>962</v>
      </c>
      <c r="F1066" t="s">
        <v>1081</v>
      </c>
      <c r="G1066" s="4">
        <f>-IFERROR(VLOOKUP($F1066,'[1]TD Z22K260 II por PN'!$C:$N,$A1066,),)/1000+IFERROR(VLOOKUP(F1066,[2]II!$F:$G,2,),)/1000</f>
        <v>1.0771799999999994</v>
      </c>
      <c r="H1066" s="4">
        <f>IFERROR(VLOOKUP($F1066,'[3]Variações por PN'!$S$8:$T$2813,2,),)/1000/12-IFERROR(VLOOKUP(F1066,'[4]TD por componente'!$A:$B,2,),)/1000/12</f>
        <v>8.071639773502981E-2</v>
      </c>
      <c r="I1066" s="4">
        <f t="shared" si="33"/>
        <v>0.99646360226496955</v>
      </c>
    </row>
    <row r="1067" spans="1:9" x14ac:dyDescent="0.35">
      <c r="A1067">
        <f t="shared" si="32"/>
        <v>2</v>
      </c>
      <c r="B1067" t="s">
        <v>7</v>
      </c>
      <c r="C1067">
        <v>1</v>
      </c>
      <c r="D1067" t="str">
        <f>VLOOKUP(E1067,[1]PDCL!$B$3:$C$34,2,)</f>
        <v>CC-FS</v>
      </c>
      <c r="E1067" t="s">
        <v>962</v>
      </c>
      <c r="F1067" t="s">
        <v>1082</v>
      </c>
      <c r="G1067" s="4">
        <f>-IFERROR(VLOOKUP($F1067,'[1]TD Z22K260 II por PN'!$C:$N,$A1067,),)/1000+IFERROR(VLOOKUP(F1067,[2]II!$F:$G,2,),)/1000</f>
        <v>-1.1820600000000001</v>
      </c>
      <c r="H1067" s="4">
        <f>IFERROR(VLOOKUP($F1067,'[3]Variações por PN'!$S$8:$T$2813,2,),)/1000/12-IFERROR(VLOOKUP(F1067,'[4]TD por componente'!$A:$B,2,),)/1000/12</f>
        <v>4.7157732450709165E-2</v>
      </c>
      <c r="I1067" s="4">
        <f t="shared" si="33"/>
        <v>-1.2292177324507092</v>
      </c>
    </row>
    <row r="1068" spans="1:9" x14ac:dyDescent="0.35">
      <c r="A1068">
        <f t="shared" si="32"/>
        <v>2</v>
      </c>
      <c r="B1068" t="s">
        <v>7</v>
      </c>
      <c r="C1068">
        <v>1</v>
      </c>
      <c r="D1068" t="str">
        <f>VLOOKUP(E1068,[1]PDCL!$B$3:$C$34,2,)</f>
        <v>CC-FS</v>
      </c>
      <c r="E1068" t="s">
        <v>962</v>
      </c>
      <c r="F1068" t="s">
        <v>1083</v>
      </c>
      <c r="G1068" s="4">
        <f>-IFERROR(VLOOKUP($F1068,'[1]TD Z22K260 II por PN'!$C:$N,$A1068,),)/1000+IFERROR(VLOOKUP(F1068,[2]II!$F:$G,2,),)/1000</f>
        <v>-1.6069999999999918E-2</v>
      </c>
      <c r="H1068" s="4">
        <f>IFERROR(VLOOKUP($F1068,'[3]Variações por PN'!$S$8:$T$2813,2,),)/1000/12-IFERROR(VLOOKUP(F1068,'[4]TD por componente'!$A:$B,2,),)/1000/12</f>
        <v>2.5129826714034607E-2</v>
      </c>
      <c r="I1068" s="4">
        <f t="shared" si="33"/>
        <v>-4.1199826714034521E-2</v>
      </c>
    </row>
    <row r="1069" spans="1:9" x14ac:dyDescent="0.35">
      <c r="A1069">
        <f t="shared" si="32"/>
        <v>2</v>
      </c>
      <c r="B1069" t="s">
        <v>7</v>
      </c>
      <c r="C1069">
        <v>1</v>
      </c>
      <c r="D1069" t="str">
        <f>VLOOKUP(E1069,[1]PDCL!$B$3:$C$34,2,)</f>
        <v>CC-FS</v>
      </c>
      <c r="E1069" t="s">
        <v>962</v>
      </c>
      <c r="F1069" t="s">
        <v>1084</v>
      </c>
      <c r="G1069" s="4">
        <f>-IFERROR(VLOOKUP($F1069,'[1]TD Z22K260 II por PN'!$C:$N,$A1069,),)/1000+IFERROR(VLOOKUP(F1069,[2]II!$F:$G,2,),)/1000</f>
        <v>-3.3770900000000008</v>
      </c>
      <c r="H1069" s="4">
        <f>IFERROR(VLOOKUP($F1069,'[3]Variações por PN'!$S$8:$T$2813,2,),)/1000/12-IFERROR(VLOOKUP(F1069,'[4]TD por componente'!$A:$B,2,),)/1000/12</f>
        <v>-0.73809543775998154</v>
      </c>
      <c r="I1069" s="4">
        <f t="shared" si="33"/>
        <v>-2.6389945622400193</v>
      </c>
    </row>
    <row r="1070" spans="1:9" x14ac:dyDescent="0.35">
      <c r="A1070">
        <f t="shared" si="32"/>
        <v>2</v>
      </c>
      <c r="B1070" t="s">
        <v>7</v>
      </c>
      <c r="C1070">
        <v>1</v>
      </c>
      <c r="D1070" t="str">
        <f>VLOOKUP(E1070,[1]PDCL!$B$3:$C$34,2,)</f>
        <v>CC-FS</v>
      </c>
      <c r="E1070" t="s">
        <v>962</v>
      </c>
      <c r="F1070" t="s">
        <v>1085</v>
      </c>
      <c r="G1070" s="4">
        <f>-IFERROR(VLOOKUP($F1070,'[1]TD Z22K260 II por PN'!$C:$N,$A1070,),)/1000+IFERROR(VLOOKUP(F1070,[2]II!$F:$G,2,),)/1000</f>
        <v>-2.1622899999999996</v>
      </c>
      <c r="H1070" s="4">
        <f>IFERROR(VLOOKUP($F1070,'[3]Variações por PN'!$S$8:$T$2813,2,),)/1000/12-IFERROR(VLOOKUP(F1070,'[4]TD por componente'!$A:$B,2,),)/1000/12</f>
        <v>-5.8751562506043527E-3</v>
      </c>
      <c r="I1070" s="4">
        <f t="shared" si="33"/>
        <v>-2.1564148437493951</v>
      </c>
    </row>
    <row r="1071" spans="1:9" x14ac:dyDescent="0.35">
      <c r="A1071">
        <f t="shared" si="32"/>
        <v>2</v>
      </c>
      <c r="B1071" t="s">
        <v>7</v>
      </c>
      <c r="C1071">
        <v>1</v>
      </c>
      <c r="D1071" t="str">
        <f>VLOOKUP(E1071,[1]PDCL!$B$3:$C$34,2,)</f>
        <v>CC-FS</v>
      </c>
      <c r="E1071" t="s">
        <v>962</v>
      </c>
      <c r="F1071" t="s">
        <v>1086</v>
      </c>
      <c r="G1071" s="4">
        <f>-IFERROR(VLOOKUP($F1071,'[1]TD Z22K260 II por PN'!$C:$N,$A1071,),)/1000+IFERROR(VLOOKUP(F1071,[2]II!$F:$G,2,),)/1000</f>
        <v>0</v>
      </c>
      <c r="H1071" s="4">
        <f>IFERROR(VLOOKUP($F1071,'[3]Variações por PN'!$S$8:$T$2813,2,),)/1000/12-IFERROR(VLOOKUP(F1071,'[4]TD por componente'!$A:$B,2,),)/1000/12</f>
        <v>0</v>
      </c>
      <c r="I1071" s="4">
        <f t="shared" si="33"/>
        <v>0</v>
      </c>
    </row>
    <row r="1072" spans="1:9" x14ac:dyDescent="0.35">
      <c r="A1072">
        <f t="shared" si="32"/>
        <v>2</v>
      </c>
      <c r="B1072" t="s">
        <v>7</v>
      </c>
      <c r="C1072">
        <v>1</v>
      </c>
      <c r="D1072" t="str">
        <f>VLOOKUP(E1072,[1]PDCL!$B$3:$C$34,2,)</f>
        <v>CC-FS</v>
      </c>
      <c r="E1072" t="s">
        <v>962</v>
      </c>
      <c r="F1072" t="s">
        <v>1087</v>
      </c>
      <c r="G1072" s="4">
        <f>-IFERROR(VLOOKUP($F1072,'[1]TD Z22K260 II por PN'!$C:$N,$A1072,),)/1000+IFERROR(VLOOKUP(F1072,[2]II!$F:$G,2,),)/1000</f>
        <v>-9.2152599999999989</v>
      </c>
      <c r="H1072" s="4">
        <f>IFERROR(VLOOKUP($F1072,'[3]Variações por PN'!$S$8:$T$2813,2,),)/1000/12-IFERROR(VLOOKUP(F1072,'[4]TD por componente'!$A:$B,2,),)/1000/12</f>
        <v>-1.8043520049166981</v>
      </c>
      <c r="I1072" s="4">
        <f t="shared" si="33"/>
        <v>-7.410907995083301</v>
      </c>
    </row>
    <row r="1073" spans="1:9" x14ac:dyDescent="0.35">
      <c r="A1073">
        <f t="shared" si="32"/>
        <v>2</v>
      </c>
      <c r="B1073" t="s">
        <v>7</v>
      </c>
      <c r="C1073">
        <v>1</v>
      </c>
      <c r="D1073" t="str">
        <f>VLOOKUP(E1073,[1]PDCL!$B$3:$C$34,2,)</f>
        <v>CC-FS</v>
      </c>
      <c r="E1073" t="s">
        <v>962</v>
      </c>
      <c r="F1073" t="s">
        <v>1088</v>
      </c>
      <c r="G1073" s="4">
        <f>-IFERROR(VLOOKUP($F1073,'[1]TD Z22K260 II por PN'!$C:$N,$A1073,),)/1000+IFERROR(VLOOKUP(F1073,[2]II!$F:$G,2,),)/1000</f>
        <v>6.606999999999999E-2</v>
      </c>
      <c r="H1073" s="4">
        <f>IFERROR(VLOOKUP($F1073,'[3]Variações por PN'!$S$8:$T$2813,2,),)/1000/12-IFERROR(VLOOKUP(F1073,'[4]TD por componente'!$A:$B,2,),)/1000/12</f>
        <v>2.0819541619042261E-3</v>
      </c>
      <c r="I1073" s="4">
        <f t="shared" si="33"/>
        <v>6.3988045838095767E-2</v>
      </c>
    </row>
    <row r="1074" spans="1:9" x14ac:dyDescent="0.35">
      <c r="A1074">
        <f t="shared" si="32"/>
        <v>2</v>
      </c>
      <c r="B1074" t="s">
        <v>7</v>
      </c>
      <c r="C1074">
        <v>1</v>
      </c>
      <c r="D1074" t="str">
        <f>VLOOKUP(E1074,[1]PDCL!$B$3:$C$34,2,)</f>
        <v>CC-FS</v>
      </c>
      <c r="E1074" t="s">
        <v>962</v>
      </c>
      <c r="F1074" t="s">
        <v>1089</v>
      </c>
      <c r="G1074" s="4">
        <f>-IFERROR(VLOOKUP($F1074,'[1]TD Z22K260 II por PN'!$C:$N,$A1074,),)/1000+IFERROR(VLOOKUP(F1074,[2]II!$F:$G,2,),)/1000</f>
        <v>0.69788000000000006</v>
      </c>
      <c r="H1074" s="4">
        <f>IFERROR(VLOOKUP($F1074,'[3]Variações por PN'!$S$8:$T$2813,2,),)/1000/12-IFERROR(VLOOKUP(F1074,'[4]TD por componente'!$A:$B,2,),)/1000/12</f>
        <v>7.1340293109186251E-3</v>
      </c>
      <c r="I1074" s="4">
        <f t="shared" si="33"/>
        <v>0.69074597068908139</v>
      </c>
    </row>
    <row r="1075" spans="1:9" x14ac:dyDescent="0.35">
      <c r="A1075">
        <f t="shared" si="32"/>
        <v>2</v>
      </c>
      <c r="B1075" t="s">
        <v>7</v>
      </c>
      <c r="C1075">
        <v>1</v>
      </c>
      <c r="D1075" t="str">
        <f>VLOOKUP(E1075,[1]PDCL!$B$3:$C$34,2,)</f>
        <v>CC-FS</v>
      </c>
      <c r="E1075" t="s">
        <v>962</v>
      </c>
      <c r="F1075" t="s">
        <v>1090</v>
      </c>
      <c r="G1075" s="4">
        <f>-IFERROR(VLOOKUP($F1075,'[1]TD Z22K260 II por PN'!$C:$N,$A1075,),)/1000+IFERROR(VLOOKUP(F1075,[2]II!$F:$G,2,),)/1000</f>
        <v>-5.9806900000000009</v>
      </c>
      <c r="H1075" s="4">
        <f>IFERROR(VLOOKUP($F1075,'[3]Variações por PN'!$S$8:$T$2813,2,),)/1000/12-IFERROR(VLOOKUP(F1075,'[4]TD por componente'!$A:$B,2,),)/1000/12</f>
        <v>-0.40533201922308398</v>
      </c>
      <c r="I1075" s="4">
        <f t="shared" si="33"/>
        <v>-5.5753579807769169</v>
      </c>
    </row>
    <row r="1076" spans="1:9" x14ac:dyDescent="0.35">
      <c r="A1076">
        <f t="shared" si="32"/>
        <v>2</v>
      </c>
      <c r="B1076" t="s">
        <v>7</v>
      </c>
      <c r="C1076">
        <v>1</v>
      </c>
      <c r="D1076" t="str">
        <f>VLOOKUP(E1076,[1]PDCL!$B$3:$C$34,2,)</f>
        <v>CC-FS</v>
      </c>
      <c r="E1076" t="s">
        <v>962</v>
      </c>
      <c r="F1076" t="s">
        <v>1091</v>
      </c>
      <c r="G1076" s="4">
        <f>-IFERROR(VLOOKUP($F1076,'[1]TD Z22K260 II por PN'!$C:$N,$A1076,),)/1000+IFERROR(VLOOKUP(F1076,[2]II!$F:$G,2,),)/1000</f>
        <v>0.53953999999999991</v>
      </c>
      <c r="H1076" s="4">
        <f>IFERROR(VLOOKUP($F1076,'[3]Variações por PN'!$S$8:$T$2813,2,),)/1000/12-IFERROR(VLOOKUP(F1076,'[4]TD por componente'!$A:$B,2,),)/1000/12</f>
        <v>-0.13262519407485948</v>
      </c>
      <c r="I1076" s="4">
        <f t="shared" si="33"/>
        <v>0.67216519407485942</v>
      </c>
    </row>
    <row r="1077" spans="1:9" x14ac:dyDescent="0.35">
      <c r="A1077">
        <f t="shared" si="32"/>
        <v>2</v>
      </c>
      <c r="B1077" t="s">
        <v>7</v>
      </c>
      <c r="C1077">
        <v>1</v>
      </c>
      <c r="D1077" t="str">
        <f>VLOOKUP(E1077,[1]PDCL!$B$3:$C$34,2,)</f>
        <v>CC-FS</v>
      </c>
      <c r="E1077" t="s">
        <v>962</v>
      </c>
      <c r="F1077" t="s">
        <v>1092</v>
      </c>
      <c r="G1077" s="4">
        <f>-IFERROR(VLOOKUP($F1077,'[1]TD Z22K260 II por PN'!$C:$N,$A1077,),)/1000+IFERROR(VLOOKUP(F1077,[2]II!$F:$G,2,),)/1000</f>
        <v>8.7000000000000001E-4</v>
      </c>
      <c r="H1077" s="4">
        <f>IFERROR(VLOOKUP($F1077,'[3]Variações por PN'!$S$8:$T$2813,2,),)/1000/12-IFERROR(VLOOKUP(F1077,'[4]TD por componente'!$A:$B,2,),)/1000/12</f>
        <v>-0.14352949497918752</v>
      </c>
      <c r="I1077" s="4">
        <f t="shared" si="33"/>
        <v>0.14439949497918753</v>
      </c>
    </row>
    <row r="1078" spans="1:9" x14ac:dyDescent="0.35">
      <c r="A1078">
        <f t="shared" si="32"/>
        <v>2</v>
      </c>
      <c r="B1078" t="s">
        <v>7</v>
      </c>
      <c r="C1078">
        <v>1</v>
      </c>
      <c r="D1078" t="str">
        <f>VLOOKUP(E1078,[1]PDCL!$B$3:$C$34,2,)</f>
        <v>CC-FS</v>
      </c>
      <c r="E1078" t="s">
        <v>962</v>
      </c>
      <c r="F1078" t="s">
        <v>1093</v>
      </c>
      <c r="G1078" s="4">
        <f>-IFERROR(VLOOKUP($F1078,'[1]TD Z22K260 II por PN'!$C:$N,$A1078,),)/1000+IFERROR(VLOOKUP(F1078,[2]II!$F:$G,2,),)/1000</f>
        <v>-0.15781999999999999</v>
      </c>
      <c r="H1078" s="4">
        <f>IFERROR(VLOOKUP($F1078,'[3]Variações por PN'!$S$8:$T$2813,2,),)/1000/12-IFERROR(VLOOKUP(F1078,'[4]TD por componente'!$A:$B,2,),)/1000/12</f>
        <v>-0.34193579625117759</v>
      </c>
      <c r="I1078" s="4">
        <f t="shared" si="33"/>
        <v>0.1841157962511776</v>
      </c>
    </row>
    <row r="1079" spans="1:9" x14ac:dyDescent="0.35">
      <c r="A1079">
        <f t="shared" si="32"/>
        <v>2</v>
      </c>
      <c r="B1079" t="s">
        <v>7</v>
      </c>
      <c r="C1079">
        <v>1</v>
      </c>
      <c r="D1079" t="str">
        <f>VLOOKUP(E1079,[1]PDCL!$B$3:$C$34,2,)</f>
        <v>CC-FS</v>
      </c>
      <c r="E1079" t="s">
        <v>962</v>
      </c>
      <c r="F1079" t="s">
        <v>1094</v>
      </c>
      <c r="G1079" s="4">
        <f>-IFERROR(VLOOKUP($F1079,'[1]TD Z22K260 II por PN'!$C:$N,$A1079,),)/1000+IFERROR(VLOOKUP(F1079,[2]II!$F:$G,2,),)/1000</f>
        <v>0</v>
      </c>
      <c r="H1079" s="4">
        <f>IFERROR(VLOOKUP($F1079,'[3]Variações por PN'!$S$8:$T$2813,2,),)/1000/12-IFERROR(VLOOKUP(F1079,'[4]TD por componente'!$A:$B,2,),)/1000/12</f>
        <v>-3.8880369579012988E-2</v>
      </c>
      <c r="I1079" s="4">
        <f t="shared" si="33"/>
        <v>3.8880369579012988E-2</v>
      </c>
    </row>
    <row r="1080" spans="1:9" x14ac:dyDescent="0.35">
      <c r="A1080">
        <f t="shared" si="32"/>
        <v>2</v>
      </c>
      <c r="B1080" t="s">
        <v>7</v>
      </c>
      <c r="C1080">
        <v>1</v>
      </c>
      <c r="D1080" t="str">
        <f>VLOOKUP(E1080,[1]PDCL!$B$3:$C$34,2,)</f>
        <v>CC-FS</v>
      </c>
      <c r="E1080" t="s">
        <v>962</v>
      </c>
      <c r="F1080" t="s">
        <v>1095</v>
      </c>
      <c r="G1080" s="4">
        <f>-IFERROR(VLOOKUP($F1080,'[1]TD Z22K260 II por PN'!$C:$N,$A1080,),)/1000+IFERROR(VLOOKUP(F1080,[2]II!$F:$G,2,),)/1000</f>
        <v>6.9559999999999997E-2</v>
      </c>
      <c r="H1080" s="4">
        <f>IFERROR(VLOOKUP($F1080,'[3]Variações por PN'!$S$8:$T$2813,2,),)/1000/12-IFERROR(VLOOKUP(F1080,'[4]TD por componente'!$A:$B,2,),)/1000/12</f>
        <v>1.146471776840201E-2</v>
      </c>
      <c r="I1080" s="4">
        <f t="shared" si="33"/>
        <v>5.8095282231597989E-2</v>
      </c>
    </row>
    <row r="1081" spans="1:9" x14ac:dyDescent="0.35">
      <c r="A1081">
        <f t="shared" si="32"/>
        <v>2</v>
      </c>
      <c r="B1081" t="s">
        <v>7</v>
      </c>
      <c r="C1081">
        <v>1</v>
      </c>
      <c r="D1081" t="str">
        <f>VLOOKUP(E1081,[1]PDCL!$B$3:$C$34,2,)</f>
        <v>CC-FS</v>
      </c>
      <c r="E1081" t="s">
        <v>962</v>
      </c>
      <c r="F1081" t="s">
        <v>1096</v>
      </c>
      <c r="G1081" s="4">
        <f>-IFERROR(VLOOKUP($F1081,'[1]TD Z22K260 II por PN'!$C:$N,$A1081,),)/1000+IFERROR(VLOOKUP(F1081,[2]II!$F:$G,2,),)/1000</f>
        <v>-6.2638799999999986</v>
      </c>
      <c r="H1081" s="4">
        <f>IFERROR(VLOOKUP($F1081,'[3]Variações por PN'!$S$8:$T$2813,2,),)/1000/12-IFERROR(VLOOKUP(F1081,'[4]TD por componente'!$A:$B,2,),)/1000/12</f>
        <v>-2.7260444232714072</v>
      </c>
      <c r="I1081" s="4">
        <f t="shared" si="33"/>
        <v>-3.5378355767285914</v>
      </c>
    </row>
    <row r="1082" spans="1:9" x14ac:dyDescent="0.35">
      <c r="A1082">
        <f t="shared" si="32"/>
        <v>2</v>
      </c>
      <c r="B1082" t="s">
        <v>7</v>
      </c>
      <c r="C1082">
        <v>1</v>
      </c>
      <c r="D1082" t="str">
        <f>VLOOKUP(E1082,[1]PDCL!$B$3:$C$34,2,)</f>
        <v>CC-FS</v>
      </c>
      <c r="E1082" t="s">
        <v>962</v>
      </c>
      <c r="F1082" t="s">
        <v>1097</v>
      </c>
      <c r="G1082" s="4">
        <f>-IFERROR(VLOOKUP($F1082,'[1]TD Z22K260 II por PN'!$C:$N,$A1082,),)/1000+IFERROR(VLOOKUP(F1082,[2]II!$F:$G,2,),)/1000</f>
        <v>-10.526560000000002</v>
      </c>
      <c r="H1082" s="4">
        <f>IFERROR(VLOOKUP($F1082,'[3]Variações por PN'!$S$8:$T$2813,2,),)/1000/12-IFERROR(VLOOKUP(F1082,'[4]TD por componente'!$A:$B,2,),)/1000/12</f>
        <v>-2.0498849011741695</v>
      </c>
      <c r="I1082" s="4">
        <f t="shared" si="33"/>
        <v>-8.476675098825833</v>
      </c>
    </row>
    <row r="1083" spans="1:9" x14ac:dyDescent="0.35">
      <c r="A1083">
        <f t="shared" si="32"/>
        <v>2</v>
      </c>
      <c r="B1083" t="s">
        <v>7</v>
      </c>
      <c r="C1083">
        <v>1</v>
      </c>
      <c r="D1083" t="str">
        <f>VLOOKUP(E1083,[1]PDCL!$B$3:$C$34,2,)</f>
        <v>CC-FS</v>
      </c>
      <c r="E1083" t="s">
        <v>962</v>
      </c>
      <c r="F1083" t="s">
        <v>1098</v>
      </c>
      <c r="G1083" s="4">
        <f>-IFERROR(VLOOKUP($F1083,'[1]TD Z22K260 II por PN'!$C:$N,$A1083,),)/1000+IFERROR(VLOOKUP(F1083,[2]II!$F:$G,2,),)/1000</f>
        <v>0.15962000000000001</v>
      </c>
      <c r="H1083" s="4">
        <f>IFERROR(VLOOKUP($F1083,'[3]Variações por PN'!$S$8:$T$2813,2,),)/1000/12-IFERROR(VLOOKUP(F1083,'[4]TD por componente'!$A:$B,2,),)/1000/12</f>
        <v>0.16032086602041898</v>
      </c>
      <c r="I1083" s="4">
        <f t="shared" si="33"/>
        <v>-7.0086602041896651E-4</v>
      </c>
    </row>
    <row r="1084" spans="1:9" x14ac:dyDescent="0.35">
      <c r="A1084">
        <f t="shared" si="32"/>
        <v>2</v>
      </c>
      <c r="B1084" t="s">
        <v>7</v>
      </c>
      <c r="C1084">
        <v>1</v>
      </c>
      <c r="D1084" t="str">
        <f>VLOOKUP(E1084,[1]PDCL!$B$3:$C$34,2,)</f>
        <v>CC-FS</v>
      </c>
      <c r="E1084" t="s">
        <v>962</v>
      </c>
      <c r="F1084" t="s">
        <v>1099</v>
      </c>
      <c r="G1084" s="4">
        <f>-IFERROR(VLOOKUP($F1084,'[1]TD Z22K260 II por PN'!$C:$N,$A1084,),)/1000+IFERROR(VLOOKUP(F1084,[2]II!$F:$G,2,),)/1000</f>
        <v>2.6516299999999999</v>
      </c>
      <c r="H1084" s="4">
        <f>IFERROR(VLOOKUP($F1084,'[3]Variações por PN'!$S$8:$T$2813,2,),)/1000/12-IFERROR(VLOOKUP(F1084,'[4]TD por componente'!$A:$B,2,),)/1000/12</f>
        <v>-2.9103403604398413E-2</v>
      </c>
      <c r="I1084" s="4">
        <f t="shared" si="33"/>
        <v>2.6807334036043984</v>
      </c>
    </row>
    <row r="1085" spans="1:9" x14ac:dyDescent="0.35">
      <c r="A1085">
        <f t="shared" si="32"/>
        <v>2</v>
      </c>
      <c r="B1085" t="s">
        <v>7</v>
      </c>
      <c r="C1085">
        <v>1</v>
      </c>
      <c r="D1085" t="str">
        <f>VLOOKUP(E1085,[1]PDCL!$B$3:$C$34,2,)</f>
        <v>CC-FS</v>
      </c>
      <c r="E1085" t="s">
        <v>962</v>
      </c>
      <c r="F1085" t="s">
        <v>1100</v>
      </c>
      <c r="G1085" s="4">
        <f>-IFERROR(VLOOKUP($F1085,'[1]TD Z22K260 II por PN'!$C:$N,$A1085,),)/1000+IFERROR(VLOOKUP(F1085,[2]II!$F:$G,2,),)/1000</f>
        <v>1.5990000000000001E-2</v>
      </c>
      <c r="H1085" s="4">
        <f>IFERROR(VLOOKUP($F1085,'[3]Variações por PN'!$S$8:$T$2813,2,),)/1000/12-IFERROR(VLOOKUP(F1085,'[4]TD por componente'!$A:$B,2,),)/1000/12</f>
        <v>-0.86741876348504832</v>
      </c>
      <c r="I1085" s="4">
        <f t="shared" si="33"/>
        <v>0.88340876348504827</v>
      </c>
    </row>
    <row r="1086" spans="1:9" x14ac:dyDescent="0.35">
      <c r="A1086">
        <f t="shared" si="32"/>
        <v>2</v>
      </c>
      <c r="B1086" t="s">
        <v>7</v>
      </c>
      <c r="C1086">
        <v>1</v>
      </c>
      <c r="D1086" t="str">
        <f>VLOOKUP(E1086,[1]PDCL!$B$3:$C$34,2,)</f>
        <v>CC-FS</v>
      </c>
      <c r="E1086" t="s">
        <v>962</v>
      </c>
      <c r="F1086" t="s">
        <v>1101</v>
      </c>
      <c r="G1086" s="4">
        <f>-IFERROR(VLOOKUP($F1086,'[1]TD Z22K260 II por PN'!$C:$N,$A1086,),)/1000+IFERROR(VLOOKUP(F1086,[2]II!$F:$G,2,),)/1000</f>
        <v>0.8676799999999999</v>
      </c>
      <c r="H1086" s="4">
        <f>IFERROR(VLOOKUP($F1086,'[3]Variações por PN'!$S$8:$T$2813,2,),)/1000/12-IFERROR(VLOOKUP(F1086,'[4]TD por componente'!$A:$B,2,),)/1000/12</f>
        <v>-2.6737173844107173E-2</v>
      </c>
      <c r="I1086" s="4">
        <f t="shared" si="33"/>
        <v>0.89441717384410702</v>
      </c>
    </row>
    <row r="1087" spans="1:9" x14ac:dyDescent="0.35">
      <c r="A1087">
        <f t="shared" si="32"/>
        <v>2</v>
      </c>
      <c r="B1087" t="s">
        <v>7</v>
      </c>
      <c r="C1087">
        <v>1</v>
      </c>
      <c r="D1087" t="str">
        <f>VLOOKUP(E1087,[1]PDCL!$B$3:$C$34,2,)</f>
        <v>CC-FS</v>
      </c>
      <c r="E1087" t="s">
        <v>962</v>
      </c>
      <c r="F1087" t="s">
        <v>1102</v>
      </c>
      <c r="G1087" s="4">
        <f>-IFERROR(VLOOKUP($F1087,'[1]TD Z22K260 II por PN'!$C:$N,$A1087,),)/1000+IFERROR(VLOOKUP(F1087,[2]II!$F:$G,2,),)/1000</f>
        <v>-1.2939500000000006</v>
      </c>
      <c r="H1087" s="4">
        <f>IFERROR(VLOOKUP($F1087,'[3]Variações por PN'!$S$8:$T$2813,2,),)/1000/12-IFERROR(VLOOKUP(F1087,'[4]TD por componente'!$A:$B,2,),)/1000/12</f>
        <v>1.3806780658494564</v>
      </c>
      <c r="I1087" s="4">
        <f t="shared" si="33"/>
        <v>-2.6746280658494568</v>
      </c>
    </row>
    <row r="1088" spans="1:9" x14ac:dyDescent="0.35">
      <c r="A1088">
        <f t="shared" si="32"/>
        <v>2</v>
      </c>
      <c r="B1088" t="s">
        <v>7</v>
      </c>
      <c r="C1088">
        <v>1</v>
      </c>
      <c r="D1088" t="str">
        <f>VLOOKUP(E1088,[1]PDCL!$B$3:$C$34,2,)</f>
        <v>CC-FS</v>
      </c>
      <c r="E1088" t="s">
        <v>962</v>
      </c>
      <c r="F1088" t="s">
        <v>1103</v>
      </c>
      <c r="G1088" s="4">
        <f>-IFERROR(VLOOKUP($F1088,'[1]TD Z22K260 II por PN'!$C:$N,$A1088,),)/1000+IFERROR(VLOOKUP(F1088,[2]II!$F:$G,2,),)/1000</f>
        <v>-2.1727599999999994</v>
      </c>
      <c r="H1088" s="4">
        <f>IFERROR(VLOOKUP($F1088,'[3]Variações por PN'!$S$8:$T$2813,2,),)/1000/12-IFERROR(VLOOKUP(F1088,'[4]TD por componente'!$A:$B,2,),)/1000/12</f>
        <v>1.6883539450961489</v>
      </c>
      <c r="I1088" s="4">
        <f t="shared" si="33"/>
        <v>-3.8611139450961485</v>
      </c>
    </row>
    <row r="1089" spans="1:9" x14ac:dyDescent="0.35">
      <c r="A1089">
        <f t="shared" si="32"/>
        <v>2</v>
      </c>
      <c r="B1089" t="s">
        <v>7</v>
      </c>
      <c r="C1089">
        <v>1</v>
      </c>
      <c r="D1089" t="str">
        <f>VLOOKUP(E1089,[1]PDCL!$B$3:$C$34,2,)</f>
        <v>CC-FS</v>
      </c>
      <c r="E1089" t="s">
        <v>962</v>
      </c>
      <c r="F1089" t="s">
        <v>1104</v>
      </c>
      <c r="G1089" s="4">
        <f>-IFERROR(VLOOKUP($F1089,'[1]TD Z22K260 II por PN'!$C:$N,$A1089,),)/1000+IFERROR(VLOOKUP(F1089,[2]II!$F:$G,2,),)/1000</f>
        <v>-2.1142500000000002</v>
      </c>
      <c r="H1089" s="4">
        <f>IFERROR(VLOOKUP($F1089,'[3]Variações por PN'!$S$8:$T$2813,2,),)/1000/12-IFERROR(VLOOKUP(F1089,'[4]TD por componente'!$A:$B,2,),)/1000/12</f>
        <v>-0.34739505445299529</v>
      </c>
      <c r="I1089" s="4">
        <f t="shared" si="33"/>
        <v>-1.7668549455470048</v>
      </c>
    </row>
    <row r="1090" spans="1:9" x14ac:dyDescent="0.35">
      <c r="A1090">
        <f t="shared" si="32"/>
        <v>2</v>
      </c>
      <c r="B1090" t="s">
        <v>7</v>
      </c>
      <c r="C1090">
        <v>1</v>
      </c>
      <c r="D1090" t="str">
        <f>VLOOKUP(E1090,[1]PDCL!$B$3:$C$34,2,)</f>
        <v>CC-FS</v>
      </c>
      <c r="E1090" t="s">
        <v>962</v>
      </c>
      <c r="F1090" t="s">
        <v>1105</v>
      </c>
      <c r="G1090" s="4">
        <f>-IFERROR(VLOOKUP($F1090,'[1]TD Z22K260 II por PN'!$C:$N,$A1090,),)/1000+IFERROR(VLOOKUP(F1090,[2]II!$F:$G,2,),)/1000</f>
        <v>0.1010000000000002</v>
      </c>
      <c r="H1090" s="4">
        <f>IFERROR(VLOOKUP($F1090,'[3]Variações por PN'!$S$8:$T$2813,2,),)/1000/12-IFERROR(VLOOKUP(F1090,'[4]TD por componente'!$A:$B,2,),)/1000/12</f>
        <v>0.10051024153255639</v>
      </c>
      <c r="I1090" s="4">
        <f t="shared" si="33"/>
        <v>4.8975846744381268E-4</v>
      </c>
    </row>
    <row r="1091" spans="1:9" x14ac:dyDescent="0.35">
      <c r="A1091">
        <f t="shared" ref="A1091:A1154" si="34">C1091+1</f>
        <v>2</v>
      </c>
      <c r="B1091" t="s">
        <v>7</v>
      </c>
      <c r="C1091">
        <v>1</v>
      </c>
      <c r="D1091" t="str">
        <f>VLOOKUP(E1091,[1]PDCL!$B$3:$C$34,2,)</f>
        <v>CC-FS</v>
      </c>
      <c r="E1091" t="s">
        <v>962</v>
      </c>
      <c r="F1091" t="s">
        <v>1106</v>
      </c>
      <c r="G1091" s="4">
        <f>-IFERROR(VLOOKUP($F1091,'[1]TD Z22K260 II por PN'!$C:$N,$A1091,),)/1000+IFERROR(VLOOKUP(F1091,[2]II!$F:$G,2,),)/1000</f>
        <v>0</v>
      </c>
      <c r="H1091" s="4">
        <f>IFERROR(VLOOKUP($F1091,'[3]Variações por PN'!$S$8:$T$2813,2,),)/1000/12-IFERROR(VLOOKUP(F1091,'[4]TD por componente'!$A:$B,2,),)/1000/12</f>
        <v>5.9870400554904508E-2</v>
      </c>
      <c r="I1091" s="4">
        <f t="shared" ref="I1091:I1154" si="35">G1091-H1091</f>
        <v>-5.9870400554904508E-2</v>
      </c>
    </row>
    <row r="1092" spans="1:9" x14ac:dyDescent="0.35">
      <c r="A1092">
        <f t="shared" si="34"/>
        <v>2</v>
      </c>
      <c r="B1092" t="s">
        <v>7</v>
      </c>
      <c r="C1092">
        <v>1</v>
      </c>
      <c r="D1092" t="str">
        <f>VLOOKUP(E1092,[1]PDCL!$B$3:$C$34,2,)</f>
        <v>CC-FS</v>
      </c>
      <c r="E1092" t="s">
        <v>962</v>
      </c>
      <c r="F1092" t="s">
        <v>1107</v>
      </c>
      <c r="G1092" s="4">
        <f>-IFERROR(VLOOKUP($F1092,'[1]TD Z22K260 II por PN'!$C:$N,$A1092,),)/1000+IFERROR(VLOOKUP(F1092,[2]II!$F:$G,2,),)/1000</f>
        <v>-0.84830000000000005</v>
      </c>
      <c r="H1092" s="4">
        <f>IFERROR(VLOOKUP($F1092,'[3]Variações por PN'!$S$8:$T$2813,2,),)/1000/12-IFERROR(VLOOKUP(F1092,'[4]TD por componente'!$A:$B,2,),)/1000/12</f>
        <v>-9.3724096060201698E-3</v>
      </c>
      <c r="I1092" s="4">
        <f t="shared" si="35"/>
        <v>-0.83892759039397991</v>
      </c>
    </row>
    <row r="1093" spans="1:9" x14ac:dyDescent="0.35">
      <c r="A1093">
        <f t="shared" si="34"/>
        <v>2</v>
      </c>
      <c r="B1093" t="s">
        <v>7</v>
      </c>
      <c r="C1093">
        <v>1</v>
      </c>
      <c r="D1093" t="str">
        <f>VLOOKUP(E1093,[1]PDCL!$B$3:$C$34,2,)</f>
        <v>CC-FS</v>
      </c>
      <c r="E1093" t="s">
        <v>962</v>
      </c>
      <c r="F1093" t="s">
        <v>1108</v>
      </c>
      <c r="G1093" s="4">
        <f>-IFERROR(VLOOKUP($F1093,'[1]TD Z22K260 II por PN'!$C:$N,$A1093,),)/1000+IFERROR(VLOOKUP(F1093,[2]II!$F:$G,2,),)/1000</f>
        <v>-0.93976000000000004</v>
      </c>
      <c r="H1093" s="4">
        <f>IFERROR(VLOOKUP($F1093,'[3]Variações por PN'!$S$8:$T$2813,2,),)/1000/12-IFERROR(VLOOKUP(F1093,'[4]TD por componente'!$A:$B,2,),)/1000/12</f>
        <v>1.4086650020034237E-2</v>
      </c>
      <c r="I1093" s="4">
        <f t="shared" si="35"/>
        <v>-0.95384665002003433</v>
      </c>
    </row>
    <row r="1094" spans="1:9" x14ac:dyDescent="0.35">
      <c r="A1094">
        <f t="shared" si="34"/>
        <v>2</v>
      </c>
      <c r="B1094" t="s">
        <v>7</v>
      </c>
      <c r="C1094">
        <v>1</v>
      </c>
      <c r="D1094" t="str">
        <f>VLOOKUP(E1094,[1]PDCL!$B$3:$C$34,2,)</f>
        <v>CC-FS</v>
      </c>
      <c r="E1094" t="s">
        <v>962</v>
      </c>
      <c r="F1094" t="s">
        <v>1109</v>
      </c>
      <c r="G1094" s="4">
        <f>-IFERROR(VLOOKUP($F1094,'[1]TD Z22K260 II por PN'!$C:$N,$A1094,),)/1000+IFERROR(VLOOKUP(F1094,[2]II!$F:$G,2,),)/1000</f>
        <v>-0.5615</v>
      </c>
      <c r="H1094" s="4">
        <f>IFERROR(VLOOKUP($F1094,'[3]Variações por PN'!$S$8:$T$2813,2,),)/1000/12-IFERROR(VLOOKUP(F1094,'[4]TD por componente'!$A:$B,2,),)/1000/12</f>
        <v>5.2766560376587299E-4</v>
      </c>
      <c r="I1094" s="4">
        <f t="shared" si="35"/>
        <v>-0.56202766560376582</v>
      </c>
    </row>
    <row r="1095" spans="1:9" x14ac:dyDescent="0.35">
      <c r="A1095">
        <f t="shared" si="34"/>
        <v>2</v>
      </c>
      <c r="B1095" t="s">
        <v>7</v>
      </c>
      <c r="C1095">
        <v>1</v>
      </c>
      <c r="D1095" t="str">
        <f>VLOOKUP(E1095,[1]PDCL!$B$3:$C$34,2,)</f>
        <v>CC-FS</v>
      </c>
      <c r="E1095" t="s">
        <v>962</v>
      </c>
      <c r="F1095" t="s">
        <v>1110</v>
      </c>
      <c r="G1095" s="4">
        <f>-IFERROR(VLOOKUP($F1095,'[1]TD Z22K260 II por PN'!$C:$N,$A1095,),)/1000+IFERROR(VLOOKUP(F1095,[2]II!$F:$G,2,),)/1000</f>
        <v>0</v>
      </c>
      <c r="H1095" s="4">
        <f>IFERROR(VLOOKUP($F1095,'[3]Variações por PN'!$S$8:$T$2813,2,),)/1000/12-IFERROR(VLOOKUP(F1095,'[4]TD por componente'!$A:$B,2,),)/1000/12</f>
        <v>5.58968057372283E-4</v>
      </c>
      <c r="I1095" s="4">
        <f t="shared" si="35"/>
        <v>-5.58968057372283E-4</v>
      </c>
    </row>
    <row r="1096" spans="1:9" x14ac:dyDescent="0.35">
      <c r="A1096">
        <f t="shared" si="34"/>
        <v>2</v>
      </c>
      <c r="B1096" t="s">
        <v>7</v>
      </c>
      <c r="C1096">
        <v>1</v>
      </c>
      <c r="D1096" t="str">
        <f>VLOOKUP(E1096,[1]PDCL!$B$3:$C$34,2,)</f>
        <v>CC-FS</v>
      </c>
      <c r="E1096" t="s">
        <v>962</v>
      </c>
      <c r="F1096" t="s">
        <v>1111</v>
      </c>
      <c r="G1096" s="4">
        <f>-IFERROR(VLOOKUP($F1096,'[1]TD Z22K260 II por PN'!$C:$N,$A1096,),)/1000+IFERROR(VLOOKUP(F1096,[2]II!$F:$G,2,),)/1000</f>
        <v>-1.24048</v>
      </c>
      <c r="H1096" s="4">
        <f>IFERROR(VLOOKUP($F1096,'[3]Variações por PN'!$S$8:$T$2813,2,),)/1000/12-IFERROR(VLOOKUP(F1096,'[4]TD por componente'!$A:$B,2,),)/1000/12</f>
        <v>5.5654599299222694E-4</v>
      </c>
      <c r="I1096" s="4">
        <f t="shared" si="35"/>
        <v>-1.2410365459929922</v>
      </c>
    </row>
    <row r="1097" spans="1:9" x14ac:dyDescent="0.35">
      <c r="A1097">
        <f t="shared" si="34"/>
        <v>2</v>
      </c>
      <c r="B1097" t="s">
        <v>7</v>
      </c>
      <c r="C1097">
        <v>1</v>
      </c>
      <c r="D1097" t="str">
        <f>VLOOKUP(E1097,[1]PDCL!$B$3:$C$34,2,)</f>
        <v>CC-FS</v>
      </c>
      <c r="E1097" t="s">
        <v>962</v>
      </c>
      <c r="F1097" t="s">
        <v>1112</v>
      </c>
      <c r="G1097" s="4">
        <f>-IFERROR(VLOOKUP($F1097,'[1]TD Z22K260 II por PN'!$C:$N,$A1097,),)/1000+IFERROR(VLOOKUP(F1097,[2]II!$F:$G,2,),)/1000</f>
        <v>-1.5278400000000001</v>
      </c>
      <c r="H1097" s="4">
        <f>IFERROR(VLOOKUP($F1097,'[3]Variações por PN'!$S$8:$T$2813,2,),)/1000/12-IFERROR(VLOOKUP(F1097,'[4]TD por componente'!$A:$B,2,),)/1000/12</f>
        <v>5.4021554593523997E-4</v>
      </c>
      <c r="I1097" s="4">
        <f t="shared" si="35"/>
        <v>-1.5283802155459354</v>
      </c>
    </row>
    <row r="1098" spans="1:9" x14ac:dyDescent="0.35">
      <c r="A1098">
        <f t="shared" si="34"/>
        <v>2</v>
      </c>
      <c r="B1098" t="s">
        <v>7</v>
      </c>
      <c r="C1098">
        <v>1</v>
      </c>
      <c r="D1098" t="str">
        <f>VLOOKUP(E1098,[1]PDCL!$B$3:$C$34,2,)</f>
        <v>CC-FS</v>
      </c>
      <c r="E1098" t="s">
        <v>962</v>
      </c>
      <c r="F1098" t="s">
        <v>1113</v>
      </c>
      <c r="G1098" s="4">
        <f>-IFERROR(VLOOKUP($F1098,'[1]TD Z22K260 II por PN'!$C:$N,$A1098,),)/1000+IFERROR(VLOOKUP(F1098,[2]II!$F:$G,2,),)/1000</f>
        <v>-3.7846199999999994</v>
      </c>
      <c r="H1098" s="4">
        <f>IFERROR(VLOOKUP($F1098,'[3]Variações por PN'!$S$8:$T$2813,2,),)/1000/12-IFERROR(VLOOKUP(F1098,'[4]TD por componente'!$A:$B,2,),)/1000/12</f>
        <v>5.5651728404104303E-2</v>
      </c>
      <c r="I1098" s="4">
        <f t="shared" si="35"/>
        <v>-3.8402717284041037</v>
      </c>
    </row>
    <row r="1099" spans="1:9" x14ac:dyDescent="0.35">
      <c r="A1099">
        <f t="shared" si="34"/>
        <v>2</v>
      </c>
      <c r="B1099" t="s">
        <v>7</v>
      </c>
      <c r="C1099">
        <v>1</v>
      </c>
      <c r="D1099" t="str">
        <f>VLOOKUP(E1099,[1]PDCL!$B$3:$C$34,2,)</f>
        <v>CC-FS</v>
      </c>
      <c r="E1099" t="s">
        <v>962</v>
      </c>
      <c r="F1099" t="s">
        <v>1114</v>
      </c>
      <c r="G1099" s="4">
        <f>-IFERROR(VLOOKUP($F1099,'[1]TD Z22K260 II por PN'!$C:$N,$A1099,),)/1000+IFERROR(VLOOKUP(F1099,[2]II!$F:$G,2,),)/1000</f>
        <v>-0.90422000000000002</v>
      </c>
      <c r="H1099" s="4">
        <f>IFERROR(VLOOKUP($F1099,'[3]Variações por PN'!$S$8:$T$2813,2,),)/1000/12-IFERROR(VLOOKUP(F1099,'[4]TD por componente'!$A:$B,2,),)/1000/12</f>
        <v>-5.8599797321079811E-2</v>
      </c>
      <c r="I1099" s="4">
        <f t="shared" si="35"/>
        <v>-0.84562020267892024</v>
      </c>
    </row>
    <row r="1100" spans="1:9" x14ac:dyDescent="0.35">
      <c r="A1100">
        <f t="shared" si="34"/>
        <v>2</v>
      </c>
      <c r="B1100" t="s">
        <v>7</v>
      </c>
      <c r="C1100">
        <v>1</v>
      </c>
      <c r="D1100" t="str">
        <f>VLOOKUP(E1100,[1]PDCL!$B$3:$C$34,2,)</f>
        <v>CC-FS</v>
      </c>
      <c r="E1100" t="s">
        <v>962</v>
      </c>
      <c r="F1100" t="s">
        <v>1115</v>
      </c>
      <c r="G1100" s="4">
        <f>-IFERROR(VLOOKUP($F1100,'[1]TD Z22K260 II por PN'!$C:$N,$A1100,),)/1000+IFERROR(VLOOKUP(F1100,[2]II!$F:$G,2,),)/1000</f>
        <v>0</v>
      </c>
      <c r="H1100" s="4">
        <f>IFERROR(VLOOKUP($F1100,'[3]Variações por PN'!$S$8:$T$2813,2,),)/1000/12-IFERROR(VLOOKUP(F1100,'[4]TD por componente'!$A:$B,2,),)/1000/12</f>
        <v>1.0923741598244743</v>
      </c>
      <c r="I1100" s="4">
        <f t="shared" si="35"/>
        <v>-1.0923741598244743</v>
      </c>
    </row>
    <row r="1101" spans="1:9" x14ac:dyDescent="0.35">
      <c r="A1101">
        <f t="shared" si="34"/>
        <v>2</v>
      </c>
      <c r="B1101" t="s">
        <v>7</v>
      </c>
      <c r="C1101">
        <v>1</v>
      </c>
      <c r="D1101" t="str">
        <f>VLOOKUP(E1101,[1]PDCL!$B$3:$C$34,2,)</f>
        <v>CC-FS</v>
      </c>
      <c r="E1101" t="s">
        <v>962</v>
      </c>
      <c r="F1101" t="s">
        <v>1116</v>
      </c>
      <c r="G1101" s="4">
        <f>-IFERROR(VLOOKUP($F1101,'[1]TD Z22K260 II por PN'!$C:$N,$A1101,),)/1000+IFERROR(VLOOKUP(F1101,[2]II!$F:$G,2,),)/1000</f>
        <v>-1.7456799999999999</v>
      </c>
      <c r="H1101" s="4">
        <f>IFERROR(VLOOKUP($F1101,'[3]Variações por PN'!$S$8:$T$2813,2,),)/1000/12-IFERROR(VLOOKUP(F1101,'[4]TD por componente'!$A:$B,2,),)/1000/12</f>
        <v>2.2553678912018617E-3</v>
      </c>
      <c r="I1101" s="4">
        <f t="shared" si="35"/>
        <v>-1.7479353678912017</v>
      </c>
    </row>
    <row r="1102" spans="1:9" x14ac:dyDescent="0.35">
      <c r="A1102">
        <f t="shared" si="34"/>
        <v>2</v>
      </c>
      <c r="B1102" t="s">
        <v>7</v>
      </c>
      <c r="C1102">
        <v>1</v>
      </c>
      <c r="D1102" t="str">
        <f>VLOOKUP(E1102,[1]PDCL!$B$3:$C$34,2,)</f>
        <v>CC-FS</v>
      </c>
      <c r="E1102" t="s">
        <v>962</v>
      </c>
      <c r="F1102" t="s">
        <v>1117</v>
      </c>
      <c r="G1102" s="4">
        <f>-IFERROR(VLOOKUP($F1102,'[1]TD Z22K260 II por PN'!$C:$N,$A1102,),)/1000+IFERROR(VLOOKUP(F1102,[2]II!$F:$G,2,),)/1000</f>
        <v>-1.9233799999999999</v>
      </c>
      <c r="H1102" s="4">
        <f>IFERROR(VLOOKUP($F1102,'[3]Variações por PN'!$S$8:$T$2813,2,),)/1000/12-IFERROR(VLOOKUP(F1102,'[4]TD por componente'!$A:$B,2,),)/1000/12</f>
        <v>-0.14319534327823025</v>
      </c>
      <c r="I1102" s="4">
        <f t="shared" si="35"/>
        <v>-1.7801846567217696</v>
      </c>
    </row>
    <row r="1103" spans="1:9" x14ac:dyDescent="0.35">
      <c r="A1103">
        <f t="shared" si="34"/>
        <v>2</v>
      </c>
      <c r="B1103" t="s">
        <v>7</v>
      </c>
      <c r="C1103">
        <v>1</v>
      </c>
      <c r="D1103" t="str">
        <f>VLOOKUP(E1103,[1]PDCL!$B$3:$C$34,2,)</f>
        <v>CC-FS</v>
      </c>
      <c r="E1103" t="s">
        <v>962</v>
      </c>
      <c r="F1103" t="s">
        <v>1118</v>
      </c>
      <c r="G1103" s="4">
        <f>-IFERROR(VLOOKUP($F1103,'[1]TD Z22K260 II por PN'!$C:$N,$A1103,),)/1000+IFERROR(VLOOKUP(F1103,[2]II!$F:$G,2,),)/1000</f>
        <v>-0.56021999999999994</v>
      </c>
      <c r="H1103" s="4">
        <f>IFERROR(VLOOKUP($F1103,'[3]Variações por PN'!$S$8:$T$2813,2,),)/1000/12-IFERROR(VLOOKUP(F1103,'[4]TD por componente'!$A:$B,2,),)/1000/12</f>
        <v>-4.6794084107562064</v>
      </c>
      <c r="I1103" s="4">
        <f t="shared" si="35"/>
        <v>4.1191884107562062</v>
      </c>
    </row>
    <row r="1104" spans="1:9" x14ac:dyDescent="0.35">
      <c r="A1104">
        <f t="shared" si="34"/>
        <v>2</v>
      </c>
      <c r="B1104" t="s">
        <v>7</v>
      </c>
      <c r="C1104">
        <v>1</v>
      </c>
      <c r="D1104" t="str">
        <f>VLOOKUP(E1104,[1]PDCL!$B$3:$C$34,2,)</f>
        <v>CC-FS</v>
      </c>
      <c r="E1104" t="s">
        <v>962</v>
      </c>
      <c r="F1104" t="s">
        <v>1119</v>
      </c>
      <c r="G1104" s="4">
        <f>-IFERROR(VLOOKUP($F1104,'[1]TD Z22K260 II por PN'!$C:$N,$A1104,),)/1000+IFERROR(VLOOKUP(F1104,[2]II!$F:$G,2,),)/1000</f>
        <v>3.5480000000000005E-2</v>
      </c>
      <c r="H1104" s="4">
        <f>IFERROR(VLOOKUP($F1104,'[3]Variações por PN'!$S$8:$T$2813,2,),)/1000/12-IFERROR(VLOOKUP(F1104,'[4]TD por componente'!$A:$B,2,),)/1000/12</f>
        <v>-6.3274354717310854E-2</v>
      </c>
      <c r="I1104" s="4">
        <f t="shared" si="35"/>
        <v>9.8754354717310866E-2</v>
      </c>
    </row>
    <row r="1105" spans="1:9" x14ac:dyDescent="0.35">
      <c r="A1105">
        <f t="shared" si="34"/>
        <v>2</v>
      </c>
      <c r="B1105" t="s">
        <v>7</v>
      </c>
      <c r="C1105">
        <v>1</v>
      </c>
      <c r="D1105" t="str">
        <f>VLOOKUP(E1105,[1]PDCL!$B$3:$C$34,2,)</f>
        <v>CC-FS</v>
      </c>
      <c r="E1105" t="s">
        <v>962</v>
      </c>
      <c r="F1105" t="s">
        <v>1120</v>
      </c>
      <c r="G1105" s="4">
        <f>-IFERROR(VLOOKUP($F1105,'[1]TD Z22K260 II por PN'!$C:$N,$A1105,),)/1000+IFERROR(VLOOKUP(F1105,[2]II!$F:$G,2,),)/1000</f>
        <v>-7.7670000000000003E-2</v>
      </c>
      <c r="H1105" s="4">
        <f>IFERROR(VLOOKUP($F1105,'[3]Variações por PN'!$S$8:$T$2813,2,),)/1000/12-IFERROR(VLOOKUP(F1105,'[4]TD por componente'!$A:$B,2,),)/1000/12</f>
        <v>-2.5795292362654303E-2</v>
      </c>
      <c r="I1105" s="4">
        <f t="shared" si="35"/>
        <v>-5.1874707637345696E-2</v>
      </c>
    </row>
    <row r="1106" spans="1:9" x14ac:dyDescent="0.35">
      <c r="A1106">
        <f t="shared" si="34"/>
        <v>2</v>
      </c>
      <c r="B1106" t="s">
        <v>7</v>
      </c>
      <c r="C1106">
        <v>1</v>
      </c>
      <c r="D1106" t="str">
        <f>VLOOKUP(E1106,[1]PDCL!$B$3:$C$34,2,)</f>
        <v>CC-FS</v>
      </c>
      <c r="E1106" t="s">
        <v>962</v>
      </c>
      <c r="F1106" t="s">
        <v>1121</v>
      </c>
      <c r="G1106" s="4">
        <f>-IFERROR(VLOOKUP($F1106,'[1]TD Z22K260 II por PN'!$C:$N,$A1106,),)/1000+IFERROR(VLOOKUP(F1106,[2]II!$F:$G,2,),)/1000</f>
        <v>-3.55063</v>
      </c>
      <c r="H1106" s="4">
        <f>IFERROR(VLOOKUP($F1106,'[3]Variações por PN'!$S$8:$T$2813,2,),)/1000/12-IFERROR(VLOOKUP(F1106,'[4]TD por componente'!$A:$B,2,),)/1000/12</f>
        <v>0.4602932937659765</v>
      </c>
      <c r="I1106" s="4">
        <f t="shared" si="35"/>
        <v>-4.0109232937659769</v>
      </c>
    </row>
    <row r="1107" spans="1:9" x14ac:dyDescent="0.35">
      <c r="A1107">
        <f t="shared" si="34"/>
        <v>2</v>
      </c>
      <c r="B1107" t="s">
        <v>7</v>
      </c>
      <c r="C1107">
        <v>1</v>
      </c>
      <c r="D1107" t="str">
        <f>VLOOKUP(E1107,[1]PDCL!$B$3:$C$34,2,)</f>
        <v>CC-FS</v>
      </c>
      <c r="E1107" t="s">
        <v>962</v>
      </c>
      <c r="F1107" t="s">
        <v>1122</v>
      </c>
      <c r="G1107" s="4">
        <f>-IFERROR(VLOOKUP($F1107,'[1]TD Z22K260 II por PN'!$C:$N,$A1107,),)/1000+IFERROR(VLOOKUP(F1107,[2]II!$F:$G,2,),)/1000</f>
        <v>-15.704119999999989</v>
      </c>
      <c r="H1107" s="4">
        <f>IFERROR(VLOOKUP($F1107,'[3]Variações por PN'!$S$8:$T$2813,2,),)/1000/12-IFERROR(VLOOKUP(F1107,'[4]TD por componente'!$A:$B,2,),)/1000/12</f>
        <v>1.1196454398473046</v>
      </c>
      <c r="I1107" s="4">
        <f t="shared" si="35"/>
        <v>-16.823765439847293</v>
      </c>
    </row>
    <row r="1108" spans="1:9" x14ac:dyDescent="0.35">
      <c r="A1108">
        <f t="shared" si="34"/>
        <v>2</v>
      </c>
      <c r="B1108" t="s">
        <v>7</v>
      </c>
      <c r="C1108">
        <v>1</v>
      </c>
      <c r="D1108" t="str">
        <f>VLOOKUP(E1108,[1]PDCL!$B$3:$C$34,2,)</f>
        <v>CC-FS</v>
      </c>
      <c r="E1108" t="s">
        <v>962</v>
      </c>
      <c r="F1108" t="s">
        <v>1123</v>
      </c>
      <c r="G1108" s="4">
        <f>-IFERROR(VLOOKUP($F1108,'[1]TD Z22K260 II por PN'!$C:$N,$A1108,),)/1000+IFERROR(VLOOKUP(F1108,[2]II!$F:$G,2,),)/1000</f>
        <v>-18.271329999999999</v>
      </c>
      <c r="H1108" s="4">
        <f>IFERROR(VLOOKUP($F1108,'[3]Variações por PN'!$S$8:$T$2813,2,),)/1000/12-IFERROR(VLOOKUP(F1108,'[4]TD por componente'!$A:$B,2,),)/1000/12</f>
        <v>-1.0901043544283423E-5</v>
      </c>
      <c r="I1108" s="4">
        <f t="shared" si="35"/>
        <v>-18.271319098956454</v>
      </c>
    </row>
    <row r="1109" spans="1:9" x14ac:dyDescent="0.35">
      <c r="A1109">
        <f t="shared" si="34"/>
        <v>2</v>
      </c>
      <c r="B1109" t="s">
        <v>7</v>
      </c>
      <c r="C1109">
        <v>1</v>
      </c>
      <c r="D1109" t="str">
        <f>VLOOKUP(E1109,[1]PDCL!$B$3:$C$34,2,)</f>
        <v>CC-FS</v>
      </c>
      <c r="E1109" t="s">
        <v>962</v>
      </c>
      <c r="F1109" t="s">
        <v>1124</v>
      </c>
      <c r="G1109" s="4">
        <f>-IFERROR(VLOOKUP($F1109,'[1]TD Z22K260 II por PN'!$C:$N,$A1109,),)/1000+IFERROR(VLOOKUP(F1109,[2]II!$F:$G,2,),)/1000</f>
        <v>-20.47871</v>
      </c>
      <c r="H1109" s="4">
        <f>IFERROR(VLOOKUP($F1109,'[3]Variações por PN'!$S$8:$T$2813,2,),)/1000/12-IFERROR(VLOOKUP(F1109,'[4]TD por componente'!$A:$B,2,),)/1000/12</f>
        <v>-28.346471360394126</v>
      </c>
      <c r="I1109" s="4">
        <f t="shared" si="35"/>
        <v>7.8677613603941268</v>
      </c>
    </row>
    <row r="1110" spans="1:9" x14ac:dyDescent="0.35">
      <c r="A1110">
        <f t="shared" si="34"/>
        <v>2</v>
      </c>
      <c r="B1110" t="s">
        <v>7</v>
      </c>
      <c r="C1110">
        <v>1</v>
      </c>
      <c r="D1110" t="str">
        <f>VLOOKUP(E1110,[1]PDCL!$B$3:$C$34,2,)</f>
        <v>CC-FS</v>
      </c>
      <c r="E1110" t="s">
        <v>962</v>
      </c>
      <c r="F1110" t="s">
        <v>1125</v>
      </c>
      <c r="G1110" s="4">
        <f>-IFERROR(VLOOKUP($F1110,'[1]TD Z22K260 II por PN'!$C:$N,$A1110,),)/1000+IFERROR(VLOOKUP(F1110,[2]II!$F:$G,2,),)/1000</f>
        <v>0.5686699999999999</v>
      </c>
      <c r="H1110" s="4">
        <f>IFERROR(VLOOKUP($F1110,'[3]Variações por PN'!$S$8:$T$2813,2,),)/1000/12-IFERROR(VLOOKUP(F1110,'[4]TD por componente'!$A:$B,2,),)/1000/12</f>
        <v>-13.212002446501543</v>
      </c>
      <c r="I1110" s="4">
        <f t="shared" si="35"/>
        <v>13.780672446501542</v>
      </c>
    </row>
    <row r="1111" spans="1:9" x14ac:dyDescent="0.35">
      <c r="A1111">
        <f t="shared" si="34"/>
        <v>2</v>
      </c>
      <c r="B1111" t="s">
        <v>7</v>
      </c>
      <c r="C1111">
        <v>1</v>
      </c>
      <c r="D1111" t="str">
        <f>VLOOKUP(E1111,[1]PDCL!$B$3:$C$34,2,)</f>
        <v>CC-FS</v>
      </c>
      <c r="E1111" t="s">
        <v>962</v>
      </c>
      <c r="F1111" t="s">
        <v>1126</v>
      </c>
      <c r="G1111" s="4">
        <f>-IFERROR(VLOOKUP($F1111,'[1]TD Z22K260 II por PN'!$C:$N,$A1111,),)/1000+IFERROR(VLOOKUP(F1111,[2]II!$F:$G,2,),)/1000</f>
        <v>-7.1528300000000016</v>
      </c>
      <c r="H1111" s="4">
        <f>IFERROR(VLOOKUP($F1111,'[3]Variações por PN'!$S$8:$T$2813,2,),)/1000/12-IFERROR(VLOOKUP(F1111,'[4]TD por componente'!$A:$B,2,),)/1000/12</f>
        <v>-9.490844198094802</v>
      </c>
      <c r="I1111" s="4">
        <f t="shared" si="35"/>
        <v>2.3380141980948004</v>
      </c>
    </row>
    <row r="1112" spans="1:9" x14ac:dyDescent="0.35">
      <c r="A1112">
        <f t="shared" si="34"/>
        <v>2</v>
      </c>
      <c r="B1112" t="s">
        <v>7</v>
      </c>
      <c r="C1112">
        <v>1</v>
      </c>
      <c r="D1112" t="str">
        <f>VLOOKUP(E1112,[1]PDCL!$B$3:$C$34,2,)</f>
        <v>CC-FS</v>
      </c>
      <c r="E1112" t="s">
        <v>962</v>
      </c>
      <c r="F1112" t="s">
        <v>1127</v>
      </c>
      <c r="G1112" s="4">
        <f>-IFERROR(VLOOKUP($F1112,'[1]TD Z22K260 II por PN'!$C:$N,$A1112,),)/1000+IFERROR(VLOOKUP(F1112,[2]II!$F:$G,2,),)/1000</f>
        <v>-17.843369999999997</v>
      </c>
      <c r="H1112" s="4">
        <f>IFERROR(VLOOKUP($F1112,'[3]Variações por PN'!$S$8:$T$2813,2,),)/1000/12-IFERROR(VLOOKUP(F1112,'[4]TD por componente'!$A:$B,2,),)/1000/12</f>
        <v>4.1484436861721832E-2</v>
      </c>
      <c r="I1112" s="4">
        <f t="shared" si="35"/>
        <v>-17.884854436861719</v>
      </c>
    </row>
    <row r="1113" spans="1:9" x14ac:dyDescent="0.35">
      <c r="A1113">
        <f t="shared" si="34"/>
        <v>2</v>
      </c>
      <c r="B1113" t="s">
        <v>7</v>
      </c>
      <c r="C1113">
        <v>1</v>
      </c>
      <c r="D1113" t="str">
        <f>VLOOKUP(E1113,[1]PDCL!$B$3:$C$34,2,)</f>
        <v>CC-FS</v>
      </c>
      <c r="E1113" t="s">
        <v>962</v>
      </c>
      <c r="F1113" t="s">
        <v>1128</v>
      </c>
      <c r="G1113" s="4">
        <f>-IFERROR(VLOOKUP($F1113,'[1]TD Z22K260 II por PN'!$C:$N,$A1113,),)/1000+IFERROR(VLOOKUP(F1113,[2]II!$F:$G,2,),)/1000</f>
        <v>-4.8319200000000002</v>
      </c>
      <c r="H1113" s="4">
        <f>IFERROR(VLOOKUP($F1113,'[3]Variações por PN'!$S$8:$T$2813,2,),)/1000/12-IFERROR(VLOOKUP(F1113,'[4]TD por componente'!$A:$B,2,),)/1000/12</f>
        <v>0.10873156609160227</v>
      </c>
      <c r="I1113" s="4">
        <f t="shared" si="35"/>
        <v>-4.9406515660916028</v>
      </c>
    </row>
    <row r="1114" spans="1:9" x14ac:dyDescent="0.35">
      <c r="A1114">
        <f t="shared" si="34"/>
        <v>2</v>
      </c>
      <c r="B1114" t="s">
        <v>7</v>
      </c>
      <c r="C1114">
        <v>1</v>
      </c>
      <c r="D1114" t="str">
        <f>VLOOKUP(E1114,[1]PDCL!$B$3:$C$34,2,)</f>
        <v>CC-FS</v>
      </c>
      <c r="E1114" t="s">
        <v>962</v>
      </c>
      <c r="F1114" t="s">
        <v>1129</v>
      </c>
      <c r="G1114" s="4">
        <f>-IFERROR(VLOOKUP($F1114,'[1]TD Z22K260 II por PN'!$C:$N,$A1114,),)/1000+IFERROR(VLOOKUP(F1114,[2]II!$F:$G,2,),)/1000</f>
        <v>-4.4927999999999999</v>
      </c>
      <c r="H1114" s="4">
        <f>IFERROR(VLOOKUP($F1114,'[3]Variações por PN'!$S$8:$T$2813,2,),)/1000/12-IFERROR(VLOOKUP(F1114,'[4]TD por componente'!$A:$B,2,),)/1000/12</f>
        <v>-11.241631284357469</v>
      </c>
      <c r="I1114" s="4">
        <f t="shared" si="35"/>
        <v>6.7488312843574692</v>
      </c>
    </row>
    <row r="1115" spans="1:9" x14ac:dyDescent="0.35">
      <c r="A1115">
        <f t="shared" si="34"/>
        <v>2</v>
      </c>
      <c r="B1115" t="s">
        <v>7</v>
      </c>
      <c r="C1115">
        <v>1</v>
      </c>
      <c r="D1115" t="str">
        <f>VLOOKUP(E1115,[1]PDCL!$B$3:$C$34,2,)</f>
        <v>CC-FS</v>
      </c>
      <c r="E1115" t="s">
        <v>962</v>
      </c>
      <c r="F1115" t="s">
        <v>1130</v>
      </c>
      <c r="G1115" s="4">
        <f>-IFERROR(VLOOKUP($F1115,'[1]TD Z22K260 II por PN'!$C:$N,$A1115,),)/1000+IFERROR(VLOOKUP(F1115,[2]II!$F:$G,2,),)/1000</f>
        <v>-8.1576099999999983</v>
      </c>
      <c r="H1115" s="4">
        <f>IFERROR(VLOOKUP($F1115,'[3]Variações por PN'!$S$8:$T$2813,2,),)/1000/12-IFERROR(VLOOKUP(F1115,'[4]TD por componente'!$A:$B,2,),)/1000/12</f>
        <v>-2.657772534011138E-2</v>
      </c>
      <c r="I1115" s="4">
        <f t="shared" si="35"/>
        <v>-8.1310322746598871</v>
      </c>
    </row>
    <row r="1116" spans="1:9" x14ac:dyDescent="0.35">
      <c r="A1116">
        <f t="shared" si="34"/>
        <v>2</v>
      </c>
      <c r="B1116" t="s">
        <v>7</v>
      </c>
      <c r="C1116">
        <v>1</v>
      </c>
      <c r="D1116" t="str">
        <f>VLOOKUP(E1116,[1]PDCL!$B$3:$C$34,2,)</f>
        <v>CC-FS</v>
      </c>
      <c r="E1116" t="s">
        <v>962</v>
      </c>
      <c r="F1116" t="s">
        <v>1131</v>
      </c>
      <c r="G1116" s="4">
        <f>-IFERROR(VLOOKUP($F1116,'[1]TD Z22K260 II por PN'!$C:$N,$A1116,),)/1000+IFERROR(VLOOKUP(F1116,[2]II!$F:$G,2,),)/1000</f>
        <v>-24.340820000000004</v>
      </c>
      <c r="H1116" s="4">
        <f>IFERROR(VLOOKUP($F1116,'[3]Variações por PN'!$S$8:$T$2813,2,),)/1000/12-IFERROR(VLOOKUP(F1116,'[4]TD por componente'!$A:$B,2,),)/1000/12</f>
        <v>-16.615678941781486</v>
      </c>
      <c r="I1116" s="4">
        <f t="shared" si="35"/>
        <v>-7.7251410582185187</v>
      </c>
    </row>
    <row r="1117" spans="1:9" x14ac:dyDescent="0.35">
      <c r="A1117">
        <f t="shared" si="34"/>
        <v>2</v>
      </c>
      <c r="B1117" t="s">
        <v>7</v>
      </c>
      <c r="C1117">
        <v>1</v>
      </c>
      <c r="D1117" t="str">
        <f>VLOOKUP(E1117,[1]PDCL!$B$3:$C$34,2,)</f>
        <v>CC-FS</v>
      </c>
      <c r="E1117" t="s">
        <v>962</v>
      </c>
      <c r="F1117" t="s">
        <v>1132</v>
      </c>
      <c r="G1117" s="4">
        <f>-IFERROR(VLOOKUP($F1117,'[1]TD Z22K260 II por PN'!$C:$N,$A1117,),)/1000+IFERROR(VLOOKUP(F1117,[2]II!$F:$G,2,),)/1000</f>
        <v>-19.325759999999995</v>
      </c>
      <c r="H1117" s="4">
        <f>IFERROR(VLOOKUP($F1117,'[3]Variações por PN'!$S$8:$T$2813,2,),)/1000/12-IFERROR(VLOOKUP(F1117,'[4]TD por componente'!$A:$B,2,),)/1000/12</f>
        <v>0.18296794765260893</v>
      </c>
      <c r="I1117" s="4">
        <f t="shared" si="35"/>
        <v>-19.508727947652606</v>
      </c>
    </row>
    <row r="1118" spans="1:9" x14ac:dyDescent="0.35">
      <c r="A1118">
        <f t="shared" si="34"/>
        <v>2</v>
      </c>
      <c r="B1118" t="s">
        <v>7</v>
      </c>
      <c r="C1118">
        <v>1</v>
      </c>
      <c r="D1118" t="str">
        <f>VLOOKUP(E1118,[1]PDCL!$B$3:$C$34,2,)</f>
        <v>CC-FS</v>
      </c>
      <c r="E1118" t="s">
        <v>962</v>
      </c>
      <c r="F1118" t="s">
        <v>1133</v>
      </c>
      <c r="G1118" s="4">
        <f>-IFERROR(VLOOKUP($F1118,'[1]TD Z22K260 II por PN'!$C:$N,$A1118,),)/1000+IFERROR(VLOOKUP(F1118,[2]II!$F:$G,2,),)/1000</f>
        <v>-9.6612799999999996</v>
      </c>
      <c r="H1118" s="4">
        <f>IFERROR(VLOOKUP($F1118,'[3]Variações por PN'!$S$8:$T$2813,2,),)/1000/12-IFERROR(VLOOKUP(F1118,'[4]TD por componente'!$A:$B,2,),)/1000/12</f>
        <v>-19.165181847415255</v>
      </c>
      <c r="I1118" s="4">
        <f t="shared" si="35"/>
        <v>9.5039018474152552</v>
      </c>
    </row>
    <row r="1119" spans="1:9" x14ac:dyDescent="0.35">
      <c r="A1119">
        <f t="shared" si="34"/>
        <v>2</v>
      </c>
      <c r="B1119" t="s">
        <v>7</v>
      </c>
      <c r="C1119">
        <v>1</v>
      </c>
      <c r="D1119" t="str">
        <f>VLOOKUP(E1119,[1]PDCL!$B$3:$C$34,2,)</f>
        <v>CC-FS</v>
      </c>
      <c r="E1119" t="s">
        <v>962</v>
      </c>
      <c r="F1119" t="s">
        <v>1134</v>
      </c>
      <c r="G1119" s="4">
        <f>-IFERROR(VLOOKUP($F1119,'[1]TD Z22K260 II por PN'!$C:$N,$A1119,),)/1000+IFERROR(VLOOKUP(F1119,[2]II!$F:$G,2,),)/1000</f>
        <v>-3.5879599999999998</v>
      </c>
      <c r="H1119" s="4">
        <f>IFERROR(VLOOKUP($F1119,'[3]Variações por PN'!$S$8:$T$2813,2,),)/1000/12-IFERROR(VLOOKUP(F1119,'[4]TD por componente'!$A:$B,2,),)/1000/12</f>
        <v>-0.21477334629937106</v>
      </c>
      <c r="I1119" s="4">
        <f t="shared" si="35"/>
        <v>-3.3731866537006288</v>
      </c>
    </row>
    <row r="1120" spans="1:9" x14ac:dyDescent="0.35">
      <c r="A1120">
        <f t="shared" si="34"/>
        <v>2</v>
      </c>
      <c r="B1120" t="s">
        <v>7</v>
      </c>
      <c r="C1120">
        <v>1</v>
      </c>
      <c r="D1120" t="str">
        <f>VLOOKUP(E1120,[1]PDCL!$B$3:$C$34,2,)</f>
        <v>CC-FS</v>
      </c>
      <c r="E1120" t="s">
        <v>962</v>
      </c>
      <c r="F1120" t="s">
        <v>1135</v>
      </c>
      <c r="G1120" s="4">
        <f>-IFERROR(VLOOKUP($F1120,'[1]TD Z22K260 II por PN'!$C:$N,$A1120,),)/1000+IFERROR(VLOOKUP(F1120,[2]II!$F:$G,2,),)/1000</f>
        <v>-7.9872200000000007</v>
      </c>
      <c r="H1120" s="4">
        <f>IFERROR(VLOOKUP($F1120,'[3]Variações por PN'!$S$8:$T$2813,2,),)/1000/12-IFERROR(VLOOKUP(F1120,'[4]TD por componente'!$A:$B,2,),)/1000/12</f>
        <v>-6.5838532209154703</v>
      </c>
      <c r="I1120" s="4">
        <f t="shared" si="35"/>
        <v>-1.4033667790845303</v>
      </c>
    </row>
    <row r="1121" spans="1:9" x14ac:dyDescent="0.35">
      <c r="A1121">
        <f t="shared" si="34"/>
        <v>2</v>
      </c>
      <c r="B1121" t="s">
        <v>7</v>
      </c>
      <c r="C1121">
        <v>1</v>
      </c>
      <c r="D1121" t="str">
        <f>VLOOKUP(E1121,[1]PDCL!$B$3:$C$34,2,)</f>
        <v>CC-FS</v>
      </c>
      <c r="E1121" t="s">
        <v>962</v>
      </c>
      <c r="F1121" t="s">
        <v>1136</v>
      </c>
      <c r="G1121" s="4">
        <f>-IFERROR(VLOOKUP($F1121,'[1]TD Z22K260 II por PN'!$C:$N,$A1121,),)/1000+IFERROR(VLOOKUP(F1121,[2]II!$F:$G,2,),)/1000</f>
        <v>-5.558790000000001</v>
      </c>
      <c r="H1121" s="4">
        <f>IFERROR(VLOOKUP($F1121,'[3]Variações por PN'!$S$8:$T$2813,2,),)/1000/12-IFERROR(VLOOKUP(F1121,'[4]TD por componente'!$A:$B,2,),)/1000/12</f>
        <v>-6.5849527577812417</v>
      </c>
      <c r="I1121" s="4">
        <f t="shared" si="35"/>
        <v>1.0261627577812407</v>
      </c>
    </row>
    <row r="1122" spans="1:9" x14ac:dyDescent="0.35">
      <c r="A1122">
        <f t="shared" si="34"/>
        <v>2</v>
      </c>
      <c r="B1122" t="s">
        <v>7</v>
      </c>
      <c r="C1122">
        <v>1</v>
      </c>
      <c r="D1122" t="str">
        <f>VLOOKUP(E1122,[1]PDCL!$B$3:$C$34,2,)</f>
        <v>CC-FS</v>
      </c>
      <c r="E1122" t="s">
        <v>962</v>
      </c>
      <c r="F1122" t="s">
        <v>1137</v>
      </c>
      <c r="G1122" s="4">
        <f>-IFERROR(VLOOKUP($F1122,'[1]TD Z22K260 II por PN'!$C:$N,$A1122,),)/1000+IFERROR(VLOOKUP(F1122,[2]II!$F:$G,2,),)/1000</f>
        <v>0</v>
      </c>
      <c r="H1122" s="4">
        <f>IFERROR(VLOOKUP($F1122,'[3]Variações por PN'!$S$8:$T$2813,2,),)/1000/12-IFERROR(VLOOKUP(F1122,'[4]TD por componente'!$A:$B,2,),)/1000/12</f>
        <v>-2.2844955817989732</v>
      </c>
      <c r="I1122" s="4">
        <f t="shared" si="35"/>
        <v>2.2844955817989732</v>
      </c>
    </row>
    <row r="1123" spans="1:9" x14ac:dyDescent="0.35">
      <c r="A1123">
        <f t="shared" si="34"/>
        <v>2</v>
      </c>
      <c r="B1123" t="s">
        <v>7</v>
      </c>
      <c r="C1123">
        <v>1</v>
      </c>
      <c r="D1123" t="str">
        <f>VLOOKUP(E1123,[1]PDCL!$B$3:$C$34,2,)</f>
        <v>CC-FS</v>
      </c>
      <c r="E1123" t="s">
        <v>962</v>
      </c>
      <c r="F1123" t="s">
        <v>1138</v>
      </c>
      <c r="G1123" s="4">
        <f>-IFERROR(VLOOKUP($F1123,'[1]TD Z22K260 II por PN'!$C:$N,$A1123,),)/1000+IFERROR(VLOOKUP(F1123,[2]II!$F:$G,2,),)/1000</f>
        <v>0</v>
      </c>
      <c r="H1123" s="4">
        <f>IFERROR(VLOOKUP($F1123,'[3]Variações por PN'!$S$8:$T$2813,2,),)/1000/12-IFERROR(VLOOKUP(F1123,'[4]TD por componente'!$A:$B,2,),)/1000/12</f>
        <v>-2.2851946439099713</v>
      </c>
      <c r="I1123" s="4">
        <f t="shared" si="35"/>
        <v>2.2851946439099713</v>
      </c>
    </row>
    <row r="1124" spans="1:9" x14ac:dyDescent="0.35">
      <c r="A1124">
        <f t="shared" si="34"/>
        <v>2</v>
      </c>
      <c r="B1124" t="s">
        <v>7</v>
      </c>
      <c r="C1124">
        <v>1</v>
      </c>
      <c r="D1124" t="str">
        <f>VLOOKUP(E1124,[1]PDCL!$B$3:$C$34,2,)</f>
        <v>CC-FS</v>
      </c>
      <c r="E1124" t="s">
        <v>962</v>
      </c>
      <c r="F1124" t="s">
        <v>1139</v>
      </c>
      <c r="G1124" s="4">
        <f>-IFERROR(VLOOKUP($F1124,'[1]TD Z22K260 II por PN'!$C:$N,$A1124,),)/1000+IFERROR(VLOOKUP(F1124,[2]II!$F:$G,2,),)/1000</f>
        <v>-1.0180199999999999</v>
      </c>
      <c r="H1124" s="4">
        <f>IFERROR(VLOOKUP($F1124,'[3]Variações por PN'!$S$8:$T$2813,2,),)/1000/12-IFERROR(VLOOKUP(F1124,'[4]TD por componente'!$A:$B,2,),)/1000/12</f>
        <v>-0.15907000355589937</v>
      </c>
      <c r="I1124" s="4">
        <f t="shared" si="35"/>
        <v>-0.85894999644410053</v>
      </c>
    </row>
    <row r="1125" spans="1:9" x14ac:dyDescent="0.35">
      <c r="A1125">
        <f t="shared" si="34"/>
        <v>2</v>
      </c>
      <c r="B1125" t="s">
        <v>7</v>
      </c>
      <c r="C1125">
        <v>1</v>
      </c>
      <c r="D1125" t="str">
        <f>VLOOKUP(E1125,[1]PDCL!$B$3:$C$34,2,)</f>
        <v>CC-FS</v>
      </c>
      <c r="E1125" t="s">
        <v>962</v>
      </c>
      <c r="F1125" t="s">
        <v>1140</v>
      </c>
      <c r="G1125" s="4">
        <f>-IFERROR(VLOOKUP($F1125,'[1]TD Z22K260 II por PN'!$C:$N,$A1125,),)/1000+IFERROR(VLOOKUP(F1125,[2]II!$F:$G,2,),)/1000</f>
        <v>-0.19703999999999999</v>
      </c>
      <c r="H1125" s="4">
        <f>IFERROR(VLOOKUP($F1125,'[3]Variações por PN'!$S$8:$T$2813,2,),)/1000/12-IFERROR(VLOOKUP(F1125,'[4]TD por componente'!$A:$B,2,),)/1000/12</f>
        <v>-4.6591469039820574E-2</v>
      </c>
      <c r="I1125" s="4">
        <f t="shared" si="35"/>
        <v>-0.15044853096017941</v>
      </c>
    </row>
    <row r="1126" spans="1:9" x14ac:dyDescent="0.35">
      <c r="A1126">
        <f t="shared" si="34"/>
        <v>2</v>
      </c>
      <c r="B1126" t="s">
        <v>7</v>
      </c>
      <c r="C1126">
        <v>1</v>
      </c>
      <c r="D1126" t="str">
        <f>VLOOKUP(E1126,[1]PDCL!$B$3:$C$34,2,)</f>
        <v>CC-FS</v>
      </c>
      <c r="E1126" t="s">
        <v>962</v>
      </c>
      <c r="F1126" t="s">
        <v>1141</v>
      </c>
      <c r="G1126" s="4">
        <f>-IFERROR(VLOOKUP($F1126,'[1]TD Z22K260 II por PN'!$C:$N,$A1126,),)/1000+IFERROR(VLOOKUP(F1126,[2]II!$F:$G,2,),)/1000</f>
        <v>-0.98387999999999998</v>
      </c>
      <c r="H1126" s="4">
        <f>IFERROR(VLOOKUP($F1126,'[3]Variações por PN'!$S$8:$T$2813,2,),)/1000/12-IFERROR(VLOOKUP(F1126,'[4]TD por componente'!$A:$B,2,),)/1000/12</f>
        <v>-3.2836969526870106</v>
      </c>
      <c r="I1126" s="4">
        <f t="shared" si="35"/>
        <v>2.2998169526870105</v>
      </c>
    </row>
    <row r="1127" spans="1:9" x14ac:dyDescent="0.35">
      <c r="A1127">
        <f t="shared" si="34"/>
        <v>2</v>
      </c>
      <c r="B1127" t="s">
        <v>7</v>
      </c>
      <c r="C1127">
        <v>1</v>
      </c>
      <c r="D1127" t="str">
        <f>VLOOKUP(E1127,[1]PDCL!$B$3:$C$34,2,)</f>
        <v>CC-FS</v>
      </c>
      <c r="E1127" t="s">
        <v>962</v>
      </c>
      <c r="F1127" t="s">
        <v>1142</v>
      </c>
      <c r="G1127" s="4">
        <f>-IFERROR(VLOOKUP($F1127,'[1]TD Z22K260 II por PN'!$C:$N,$A1127,),)/1000+IFERROR(VLOOKUP(F1127,[2]II!$F:$G,2,),)/1000</f>
        <v>-15.517620000000001</v>
      </c>
      <c r="H1127" s="4">
        <f>IFERROR(VLOOKUP($F1127,'[3]Variações por PN'!$S$8:$T$2813,2,),)/1000/12-IFERROR(VLOOKUP(F1127,'[4]TD por componente'!$A:$B,2,),)/1000/12</f>
        <v>-17.394580314146527</v>
      </c>
      <c r="I1127" s="4">
        <f t="shared" si="35"/>
        <v>1.8769603141465261</v>
      </c>
    </row>
    <row r="1128" spans="1:9" x14ac:dyDescent="0.35">
      <c r="A1128">
        <f t="shared" si="34"/>
        <v>2</v>
      </c>
      <c r="B1128" t="s">
        <v>7</v>
      </c>
      <c r="C1128">
        <v>1</v>
      </c>
      <c r="D1128" t="str">
        <f>VLOOKUP(E1128,[1]PDCL!$B$3:$C$34,2,)</f>
        <v>CC-FS</v>
      </c>
      <c r="E1128" t="s">
        <v>962</v>
      </c>
      <c r="F1128" t="s">
        <v>1143</v>
      </c>
      <c r="G1128" s="4">
        <f>-IFERROR(VLOOKUP($F1128,'[1]TD Z22K260 II por PN'!$C:$N,$A1128,),)/1000+IFERROR(VLOOKUP(F1128,[2]II!$F:$G,2,),)/1000</f>
        <v>-29.356189999999987</v>
      </c>
      <c r="H1128" s="4">
        <f>IFERROR(VLOOKUP($F1128,'[3]Variações por PN'!$S$8:$T$2813,2,),)/1000/12-IFERROR(VLOOKUP(F1128,'[4]TD por componente'!$A:$B,2,),)/1000/12</f>
        <v>-30.858076319916528</v>
      </c>
      <c r="I1128" s="4">
        <f t="shared" si="35"/>
        <v>1.5018863199165402</v>
      </c>
    </row>
    <row r="1129" spans="1:9" x14ac:dyDescent="0.35">
      <c r="A1129">
        <f t="shared" si="34"/>
        <v>2</v>
      </c>
      <c r="B1129" t="s">
        <v>7</v>
      </c>
      <c r="C1129">
        <v>1</v>
      </c>
      <c r="D1129" t="str">
        <f>VLOOKUP(E1129,[1]PDCL!$B$3:$C$34,2,)</f>
        <v>CC-FS</v>
      </c>
      <c r="E1129" t="s">
        <v>962</v>
      </c>
      <c r="F1129" t="s">
        <v>1144</v>
      </c>
      <c r="G1129" s="4">
        <f>-IFERROR(VLOOKUP($F1129,'[1]TD Z22K260 II por PN'!$C:$N,$A1129,),)/1000+IFERROR(VLOOKUP(F1129,[2]II!$F:$G,2,),)/1000</f>
        <v>-25.751619999999999</v>
      </c>
      <c r="H1129" s="4">
        <f>IFERROR(VLOOKUP($F1129,'[3]Variações por PN'!$S$8:$T$2813,2,),)/1000/12-IFERROR(VLOOKUP(F1129,'[4]TD por componente'!$A:$B,2,),)/1000/12</f>
        <v>-33.779473174524036</v>
      </c>
      <c r="I1129" s="4">
        <f t="shared" si="35"/>
        <v>8.0278531745240365</v>
      </c>
    </row>
    <row r="1130" spans="1:9" x14ac:dyDescent="0.35">
      <c r="A1130">
        <f t="shared" si="34"/>
        <v>2</v>
      </c>
      <c r="B1130" t="s">
        <v>7</v>
      </c>
      <c r="C1130">
        <v>1</v>
      </c>
      <c r="D1130" t="str">
        <f>VLOOKUP(E1130,[1]PDCL!$B$3:$C$34,2,)</f>
        <v>CC-FS</v>
      </c>
      <c r="E1130" t="s">
        <v>962</v>
      </c>
      <c r="F1130" t="s">
        <v>1145</v>
      </c>
      <c r="G1130" s="4">
        <f>-IFERROR(VLOOKUP($F1130,'[1]TD Z22K260 II por PN'!$C:$N,$A1130,),)/1000+IFERROR(VLOOKUP(F1130,[2]II!$F:$G,2,),)/1000</f>
        <v>0</v>
      </c>
      <c r="H1130" s="4">
        <f>IFERROR(VLOOKUP($F1130,'[3]Variações por PN'!$S$8:$T$2813,2,),)/1000/12-IFERROR(VLOOKUP(F1130,'[4]TD por componente'!$A:$B,2,),)/1000/12</f>
        <v>-5.0338924266666661E-2</v>
      </c>
      <c r="I1130" s="4">
        <f t="shared" si="35"/>
        <v>5.0338924266666661E-2</v>
      </c>
    </row>
    <row r="1131" spans="1:9" x14ac:dyDescent="0.35">
      <c r="A1131">
        <f t="shared" si="34"/>
        <v>2</v>
      </c>
      <c r="B1131" t="s">
        <v>7</v>
      </c>
      <c r="C1131">
        <v>1</v>
      </c>
      <c r="D1131" t="str">
        <f>VLOOKUP(E1131,[1]PDCL!$B$3:$C$34,2,)</f>
        <v>CC-FS</v>
      </c>
      <c r="E1131" t="s">
        <v>962</v>
      </c>
      <c r="F1131" t="s">
        <v>1146</v>
      </c>
      <c r="G1131" s="4">
        <f>-IFERROR(VLOOKUP($F1131,'[1]TD Z22K260 II por PN'!$C:$N,$A1131,),)/1000+IFERROR(VLOOKUP(F1131,[2]II!$F:$G,2,),)/1000</f>
        <v>-0.99412</v>
      </c>
      <c r="H1131" s="4">
        <f>IFERROR(VLOOKUP($F1131,'[3]Variações por PN'!$S$8:$T$2813,2,),)/1000/12-IFERROR(VLOOKUP(F1131,'[4]TD por componente'!$A:$B,2,),)/1000/12</f>
        <v>-0.67009716739535241</v>
      </c>
      <c r="I1131" s="4">
        <f t="shared" si="35"/>
        <v>-0.32402283260464759</v>
      </c>
    </row>
    <row r="1132" spans="1:9" x14ac:dyDescent="0.35">
      <c r="A1132">
        <f t="shared" si="34"/>
        <v>2</v>
      </c>
      <c r="B1132" t="s">
        <v>7</v>
      </c>
      <c r="C1132">
        <v>1</v>
      </c>
      <c r="D1132" t="str">
        <f>VLOOKUP(E1132,[1]PDCL!$B$3:$C$34,2,)</f>
        <v>CC-FS</v>
      </c>
      <c r="E1132" t="s">
        <v>962</v>
      </c>
      <c r="F1132" t="s">
        <v>1147</v>
      </c>
      <c r="G1132" s="4">
        <f>-IFERROR(VLOOKUP($F1132,'[1]TD Z22K260 II por PN'!$C:$N,$A1132,),)/1000+IFERROR(VLOOKUP(F1132,[2]II!$F:$G,2,),)/1000</f>
        <v>-6.8065199999999999</v>
      </c>
      <c r="H1132" s="4">
        <f>IFERROR(VLOOKUP($F1132,'[3]Variações por PN'!$S$8:$T$2813,2,),)/1000/12-IFERROR(VLOOKUP(F1132,'[4]TD por componente'!$A:$B,2,),)/1000/12</f>
        <v>-13.204889504976594</v>
      </c>
      <c r="I1132" s="4">
        <f t="shared" si="35"/>
        <v>6.3983695049765936</v>
      </c>
    </row>
    <row r="1133" spans="1:9" x14ac:dyDescent="0.35">
      <c r="A1133">
        <f t="shared" si="34"/>
        <v>2</v>
      </c>
      <c r="B1133" t="s">
        <v>7</v>
      </c>
      <c r="C1133">
        <v>1</v>
      </c>
      <c r="D1133" t="str">
        <f>VLOOKUP(E1133,[1]PDCL!$B$3:$C$34,2,)</f>
        <v>CC-FS</v>
      </c>
      <c r="E1133" t="s">
        <v>962</v>
      </c>
      <c r="F1133" t="s">
        <v>1148</v>
      </c>
      <c r="G1133" s="4">
        <f>-IFERROR(VLOOKUP($F1133,'[1]TD Z22K260 II por PN'!$C:$N,$A1133,),)/1000+IFERROR(VLOOKUP(F1133,[2]II!$F:$G,2,),)/1000</f>
        <v>-1.84955</v>
      </c>
      <c r="H1133" s="4">
        <f>IFERROR(VLOOKUP($F1133,'[3]Variações por PN'!$S$8:$T$2813,2,),)/1000/12-IFERROR(VLOOKUP(F1133,'[4]TD por componente'!$A:$B,2,),)/1000/12</f>
        <v>-4.6040682942241284</v>
      </c>
      <c r="I1133" s="4">
        <f t="shared" si="35"/>
        <v>2.7545182942241286</v>
      </c>
    </row>
    <row r="1134" spans="1:9" x14ac:dyDescent="0.35">
      <c r="A1134">
        <f t="shared" si="34"/>
        <v>2</v>
      </c>
      <c r="B1134" t="s">
        <v>7</v>
      </c>
      <c r="C1134">
        <v>1</v>
      </c>
      <c r="D1134" t="str">
        <f>VLOOKUP(E1134,[1]PDCL!$B$3:$C$34,2,)</f>
        <v>CC-FS</v>
      </c>
      <c r="E1134" t="s">
        <v>962</v>
      </c>
      <c r="F1134" t="s">
        <v>1149</v>
      </c>
      <c r="G1134" s="4">
        <f>-IFERROR(VLOOKUP($F1134,'[1]TD Z22K260 II por PN'!$C:$N,$A1134,),)/1000+IFERROR(VLOOKUP(F1134,[2]II!$F:$G,2,),)/1000</f>
        <v>-2.55884</v>
      </c>
      <c r="H1134" s="4">
        <f>IFERROR(VLOOKUP($F1134,'[3]Variações por PN'!$S$8:$T$2813,2,),)/1000/12-IFERROR(VLOOKUP(F1134,'[4]TD por componente'!$A:$B,2,),)/1000/12</f>
        <v>-4.3493830200498629E-4</v>
      </c>
      <c r="I1134" s="4">
        <f t="shared" si="35"/>
        <v>-2.5584050616979952</v>
      </c>
    </row>
    <row r="1135" spans="1:9" x14ac:dyDescent="0.35">
      <c r="A1135">
        <f t="shared" si="34"/>
        <v>2</v>
      </c>
      <c r="B1135" t="s">
        <v>7</v>
      </c>
      <c r="C1135">
        <v>1</v>
      </c>
      <c r="D1135" t="str">
        <f>VLOOKUP(E1135,[1]PDCL!$B$3:$C$34,2,)</f>
        <v>CC-FS</v>
      </c>
      <c r="E1135" t="s">
        <v>962</v>
      </c>
      <c r="F1135" t="s">
        <v>1150</v>
      </c>
      <c r="G1135" s="4">
        <f>-IFERROR(VLOOKUP($F1135,'[1]TD Z22K260 II por PN'!$C:$N,$A1135,),)/1000+IFERROR(VLOOKUP(F1135,[2]II!$F:$G,2,),)/1000</f>
        <v>0</v>
      </c>
      <c r="H1135" s="4">
        <f>IFERROR(VLOOKUP($F1135,'[3]Variações por PN'!$S$8:$T$2813,2,),)/1000/12-IFERROR(VLOOKUP(F1135,'[4]TD por componente'!$A:$B,2,),)/1000/12</f>
        <v>1.7720759331933861E-2</v>
      </c>
      <c r="I1135" s="4">
        <f t="shared" si="35"/>
        <v>-1.7720759331933861E-2</v>
      </c>
    </row>
    <row r="1136" spans="1:9" x14ac:dyDescent="0.35">
      <c r="A1136">
        <f t="shared" si="34"/>
        <v>2</v>
      </c>
      <c r="B1136" t="s">
        <v>7</v>
      </c>
      <c r="C1136">
        <v>1</v>
      </c>
      <c r="D1136" t="str">
        <f>VLOOKUP(E1136,[1]PDCL!$B$3:$C$34,2,)</f>
        <v>CC-FS</v>
      </c>
      <c r="E1136" t="s">
        <v>962</v>
      </c>
      <c r="F1136" t="s">
        <v>1151</v>
      </c>
      <c r="G1136" s="4">
        <f>-IFERROR(VLOOKUP($F1136,'[1]TD Z22K260 II por PN'!$C:$N,$A1136,),)/1000+IFERROR(VLOOKUP(F1136,[2]II!$F:$G,2,),)/1000</f>
        <v>-1.5937499999999998</v>
      </c>
      <c r="H1136" s="4">
        <f>IFERROR(VLOOKUP($F1136,'[3]Variações por PN'!$S$8:$T$2813,2,),)/1000/12-IFERROR(VLOOKUP(F1136,'[4]TD por componente'!$A:$B,2,),)/1000/12</f>
        <v>0.14037003057526762</v>
      </c>
      <c r="I1136" s="4">
        <f t="shared" si="35"/>
        <v>-1.7341200305752673</v>
      </c>
    </row>
    <row r="1137" spans="1:9" x14ac:dyDescent="0.35">
      <c r="A1137">
        <f t="shared" si="34"/>
        <v>2</v>
      </c>
      <c r="B1137" t="s">
        <v>7</v>
      </c>
      <c r="C1137">
        <v>1</v>
      </c>
      <c r="D1137" t="str">
        <f>VLOOKUP(E1137,[1]PDCL!$B$3:$C$34,2,)</f>
        <v>CC-FS</v>
      </c>
      <c r="E1137" t="s">
        <v>962</v>
      </c>
      <c r="F1137" t="s">
        <v>1152</v>
      </c>
      <c r="G1137" s="4">
        <f>-IFERROR(VLOOKUP($F1137,'[1]TD Z22K260 II por PN'!$C:$N,$A1137,),)/1000+IFERROR(VLOOKUP(F1137,[2]II!$F:$G,2,),)/1000</f>
        <v>-1.0398499999999999</v>
      </c>
      <c r="H1137" s="4">
        <f>IFERROR(VLOOKUP($F1137,'[3]Variações por PN'!$S$8:$T$2813,2,),)/1000/12-IFERROR(VLOOKUP(F1137,'[4]TD por componente'!$A:$B,2,),)/1000/12</f>
        <v>-2.3394978434671154</v>
      </c>
      <c r="I1137" s="4">
        <f t="shared" si="35"/>
        <v>1.2996478434671155</v>
      </c>
    </row>
    <row r="1138" spans="1:9" x14ac:dyDescent="0.35">
      <c r="A1138">
        <f t="shared" si="34"/>
        <v>2</v>
      </c>
      <c r="B1138" t="s">
        <v>7</v>
      </c>
      <c r="C1138">
        <v>1</v>
      </c>
      <c r="D1138" t="str">
        <f>VLOOKUP(E1138,[1]PDCL!$B$3:$C$34,2,)</f>
        <v>CC-FS</v>
      </c>
      <c r="E1138" t="s">
        <v>962</v>
      </c>
      <c r="F1138" t="s">
        <v>1153</v>
      </c>
      <c r="G1138" s="4">
        <f>-IFERROR(VLOOKUP($F1138,'[1]TD Z22K260 II por PN'!$C:$N,$A1138,),)/1000+IFERROR(VLOOKUP(F1138,[2]II!$F:$G,2,),)/1000</f>
        <v>2.3900000000000002E-3</v>
      </c>
      <c r="H1138" s="4">
        <f>IFERROR(VLOOKUP($F1138,'[3]Variações por PN'!$S$8:$T$2813,2,),)/1000/12-IFERROR(VLOOKUP(F1138,'[4]TD por componente'!$A:$B,2,),)/1000/12</f>
        <v>-0.20537505528340511</v>
      </c>
      <c r="I1138" s="4">
        <f t="shared" si="35"/>
        <v>0.20776505528340511</v>
      </c>
    </row>
    <row r="1139" spans="1:9" x14ac:dyDescent="0.35">
      <c r="A1139">
        <f t="shared" si="34"/>
        <v>2</v>
      </c>
      <c r="B1139" t="s">
        <v>7</v>
      </c>
      <c r="C1139">
        <v>1</v>
      </c>
      <c r="D1139" t="str">
        <f>VLOOKUP(E1139,[1]PDCL!$B$3:$C$34,2,)</f>
        <v>CC-FS</v>
      </c>
      <c r="E1139" t="s">
        <v>962</v>
      </c>
      <c r="F1139" t="s">
        <v>1154</v>
      </c>
      <c r="G1139" s="4">
        <f>-IFERROR(VLOOKUP($F1139,'[1]TD Z22K260 II por PN'!$C:$N,$A1139,),)/1000+IFERROR(VLOOKUP(F1139,[2]II!$F:$G,2,),)/1000</f>
        <v>-21.134919999999997</v>
      </c>
      <c r="H1139" s="4">
        <f>IFERROR(VLOOKUP($F1139,'[3]Variações por PN'!$S$8:$T$2813,2,),)/1000/12-IFERROR(VLOOKUP(F1139,'[4]TD por componente'!$A:$B,2,),)/1000/12</f>
        <v>-0.21194068126088045</v>
      </c>
      <c r="I1139" s="4">
        <f t="shared" si="35"/>
        <v>-20.922979318739117</v>
      </c>
    </row>
    <row r="1140" spans="1:9" x14ac:dyDescent="0.35">
      <c r="A1140">
        <f t="shared" si="34"/>
        <v>2</v>
      </c>
      <c r="B1140" t="s">
        <v>7</v>
      </c>
      <c r="C1140">
        <v>1</v>
      </c>
      <c r="D1140" t="str">
        <f>VLOOKUP(E1140,[1]PDCL!$B$3:$C$34,2,)</f>
        <v>CC-FS</v>
      </c>
      <c r="E1140" t="s">
        <v>962</v>
      </c>
      <c r="F1140" t="s">
        <v>1155</v>
      </c>
      <c r="G1140" s="4">
        <f>-IFERROR(VLOOKUP($F1140,'[1]TD Z22K260 II por PN'!$C:$N,$A1140,),)/1000+IFERROR(VLOOKUP(F1140,[2]II!$F:$G,2,),)/1000</f>
        <v>-9.3925000000000001</v>
      </c>
      <c r="H1140" s="4">
        <f>IFERROR(VLOOKUP($F1140,'[3]Variações por PN'!$S$8:$T$2813,2,),)/1000/12-IFERROR(VLOOKUP(F1140,'[4]TD por componente'!$A:$B,2,),)/1000/12</f>
        <v>1.8737603378917139E-2</v>
      </c>
      <c r="I1140" s="4">
        <f t="shared" si="35"/>
        <v>-9.4112376033789165</v>
      </c>
    </row>
    <row r="1141" spans="1:9" x14ac:dyDescent="0.35">
      <c r="A1141">
        <f t="shared" si="34"/>
        <v>2</v>
      </c>
      <c r="B1141" t="s">
        <v>7</v>
      </c>
      <c r="C1141">
        <v>1</v>
      </c>
      <c r="D1141" t="str">
        <f>VLOOKUP(E1141,[1]PDCL!$B$3:$C$34,2,)</f>
        <v>CC-FS</v>
      </c>
      <c r="E1141" t="s">
        <v>962</v>
      </c>
      <c r="F1141" t="s">
        <v>1156</v>
      </c>
      <c r="G1141" s="4">
        <f>-IFERROR(VLOOKUP($F1141,'[1]TD Z22K260 II por PN'!$C:$N,$A1141,),)/1000+IFERROR(VLOOKUP(F1141,[2]II!$F:$G,2,),)/1000</f>
        <v>-10.266260000000001</v>
      </c>
      <c r="H1141" s="4">
        <f>IFERROR(VLOOKUP($F1141,'[3]Variações por PN'!$S$8:$T$2813,2,),)/1000/12-IFERROR(VLOOKUP(F1141,'[4]TD por componente'!$A:$B,2,),)/1000/12</f>
        <v>-0.56054946355221635</v>
      </c>
      <c r="I1141" s="4">
        <f t="shared" si="35"/>
        <v>-9.7057105364477838</v>
      </c>
    </row>
    <row r="1142" spans="1:9" x14ac:dyDescent="0.35">
      <c r="A1142">
        <f t="shared" si="34"/>
        <v>2</v>
      </c>
      <c r="B1142" t="s">
        <v>7</v>
      </c>
      <c r="C1142">
        <v>1</v>
      </c>
      <c r="D1142" t="str">
        <f>VLOOKUP(E1142,[1]PDCL!$B$3:$C$34,2,)</f>
        <v>CC-FS</v>
      </c>
      <c r="E1142" t="s">
        <v>962</v>
      </c>
      <c r="F1142" t="s">
        <v>1157</v>
      </c>
      <c r="G1142" s="4">
        <f>-IFERROR(VLOOKUP($F1142,'[1]TD Z22K260 II por PN'!$C:$N,$A1142,),)/1000+IFERROR(VLOOKUP(F1142,[2]II!$F:$G,2,),)/1000</f>
        <v>8.1649999999999986E-2</v>
      </c>
      <c r="H1142" s="4">
        <f>IFERROR(VLOOKUP($F1142,'[3]Variações por PN'!$S$8:$T$2813,2,),)/1000/12-IFERROR(VLOOKUP(F1142,'[4]TD por componente'!$A:$B,2,),)/1000/12</f>
        <v>-8.1954940845864105E-2</v>
      </c>
      <c r="I1142" s="4">
        <f t="shared" si="35"/>
        <v>0.16360494084586408</v>
      </c>
    </row>
    <row r="1143" spans="1:9" x14ac:dyDescent="0.35">
      <c r="A1143">
        <f t="shared" si="34"/>
        <v>2</v>
      </c>
      <c r="B1143" t="s">
        <v>7</v>
      </c>
      <c r="C1143">
        <v>1</v>
      </c>
      <c r="D1143" t="str">
        <f>VLOOKUP(E1143,[1]PDCL!$B$3:$C$34,2,)</f>
        <v>CC-FS</v>
      </c>
      <c r="E1143" t="s">
        <v>962</v>
      </c>
      <c r="F1143" t="s">
        <v>1158</v>
      </c>
      <c r="G1143" s="4">
        <f>-IFERROR(VLOOKUP($F1143,'[1]TD Z22K260 II por PN'!$C:$N,$A1143,),)/1000+IFERROR(VLOOKUP(F1143,[2]II!$F:$G,2,),)/1000</f>
        <v>-4.8612999999999991</v>
      </c>
      <c r="H1143" s="4">
        <f>IFERROR(VLOOKUP($F1143,'[3]Variações por PN'!$S$8:$T$2813,2,),)/1000/12-IFERROR(VLOOKUP(F1143,'[4]TD por componente'!$A:$B,2,),)/1000/12</f>
        <v>-1.2249578456077527E-3</v>
      </c>
      <c r="I1143" s="4">
        <f t="shared" si="35"/>
        <v>-4.8600750421543912</v>
      </c>
    </row>
    <row r="1144" spans="1:9" x14ac:dyDescent="0.35">
      <c r="A1144">
        <f t="shared" si="34"/>
        <v>2</v>
      </c>
      <c r="B1144" t="s">
        <v>7</v>
      </c>
      <c r="C1144">
        <v>1</v>
      </c>
      <c r="D1144" t="str">
        <f>VLOOKUP(E1144,[1]PDCL!$B$3:$C$34,2,)</f>
        <v>CC-FS</v>
      </c>
      <c r="E1144" t="s">
        <v>962</v>
      </c>
      <c r="F1144" t="s">
        <v>1159</v>
      </c>
      <c r="G1144" s="4">
        <f>-IFERROR(VLOOKUP($F1144,'[1]TD Z22K260 II por PN'!$C:$N,$A1144,),)/1000+IFERROR(VLOOKUP(F1144,[2]II!$F:$G,2,),)/1000</f>
        <v>-7.3792600000000004</v>
      </c>
      <c r="H1144" s="4">
        <f>IFERROR(VLOOKUP($F1144,'[3]Variações por PN'!$S$8:$T$2813,2,),)/1000/12-IFERROR(VLOOKUP(F1144,'[4]TD por componente'!$A:$B,2,),)/1000/12</f>
        <v>-6.1286998951858198</v>
      </c>
      <c r="I1144" s="4">
        <f t="shared" si="35"/>
        <v>-1.2505601048141806</v>
      </c>
    </row>
    <row r="1145" spans="1:9" x14ac:dyDescent="0.35">
      <c r="A1145">
        <f t="shared" si="34"/>
        <v>2</v>
      </c>
      <c r="B1145" t="s">
        <v>7</v>
      </c>
      <c r="C1145">
        <v>1</v>
      </c>
      <c r="D1145" t="str">
        <f>VLOOKUP(E1145,[1]PDCL!$B$3:$C$34,2,)</f>
        <v>CC-FS</v>
      </c>
      <c r="E1145" t="s">
        <v>962</v>
      </c>
      <c r="F1145" t="s">
        <v>1160</v>
      </c>
      <c r="G1145" s="4">
        <f>-IFERROR(VLOOKUP($F1145,'[1]TD Z22K260 II por PN'!$C:$N,$A1145,),)/1000+IFERROR(VLOOKUP(F1145,[2]II!$F:$G,2,),)/1000</f>
        <v>0</v>
      </c>
      <c r="H1145" s="4">
        <f>IFERROR(VLOOKUP($F1145,'[3]Variações por PN'!$S$8:$T$2813,2,),)/1000/12-IFERROR(VLOOKUP(F1145,'[4]TD por componente'!$A:$B,2,),)/1000/12</f>
        <v>-48.813440706215843</v>
      </c>
      <c r="I1145" s="4">
        <f t="shared" si="35"/>
        <v>48.813440706215843</v>
      </c>
    </row>
    <row r="1146" spans="1:9" x14ac:dyDescent="0.35">
      <c r="A1146">
        <f t="shared" si="34"/>
        <v>2</v>
      </c>
      <c r="B1146" t="s">
        <v>7</v>
      </c>
      <c r="C1146">
        <v>1</v>
      </c>
      <c r="D1146" t="str">
        <f>VLOOKUP(E1146,[1]PDCL!$B$3:$C$34,2,)</f>
        <v>CC-FS</v>
      </c>
      <c r="E1146" t="s">
        <v>962</v>
      </c>
      <c r="F1146" t="s">
        <v>1161</v>
      </c>
      <c r="G1146" s="4">
        <f>-IFERROR(VLOOKUP($F1146,'[1]TD Z22K260 II por PN'!$C:$N,$A1146,),)/1000+IFERROR(VLOOKUP(F1146,[2]II!$F:$G,2,),)/1000</f>
        <v>-4.9668500000000027</v>
      </c>
      <c r="H1146" s="4">
        <f>IFERROR(VLOOKUP($F1146,'[3]Variações por PN'!$S$8:$T$2813,2,),)/1000/12-IFERROR(VLOOKUP(F1146,'[4]TD por componente'!$A:$B,2,),)/1000/12</f>
        <v>-7.1256294289308268</v>
      </c>
      <c r="I1146" s="4">
        <f t="shared" si="35"/>
        <v>2.1587794289308242</v>
      </c>
    </row>
    <row r="1147" spans="1:9" x14ac:dyDescent="0.35">
      <c r="A1147">
        <f t="shared" si="34"/>
        <v>2</v>
      </c>
      <c r="B1147" t="s">
        <v>7</v>
      </c>
      <c r="C1147">
        <v>1</v>
      </c>
      <c r="D1147" t="str">
        <f>VLOOKUP(E1147,[1]PDCL!$B$3:$C$34,2,)</f>
        <v>CC-FS</v>
      </c>
      <c r="E1147" t="s">
        <v>962</v>
      </c>
      <c r="F1147" t="s">
        <v>1162</v>
      </c>
      <c r="G1147" s="4">
        <f>-IFERROR(VLOOKUP($F1147,'[1]TD Z22K260 II por PN'!$C:$N,$A1147,),)/1000+IFERROR(VLOOKUP(F1147,[2]II!$F:$G,2,),)/1000</f>
        <v>-17.605100000000004</v>
      </c>
      <c r="H1147" s="4">
        <f>IFERROR(VLOOKUP($F1147,'[3]Variações por PN'!$S$8:$T$2813,2,),)/1000/12-IFERROR(VLOOKUP(F1147,'[4]TD por componente'!$A:$B,2,),)/1000/12</f>
        <v>-20.322110634761653</v>
      </c>
      <c r="I1147" s="4">
        <f t="shared" si="35"/>
        <v>2.7170106347616496</v>
      </c>
    </row>
    <row r="1148" spans="1:9" x14ac:dyDescent="0.35">
      <c r="A1148">
        <f t="shared" si="34"/>
        <v>2</v>
      </c>
      <c r="B1148" t="s">
        <v>7</v>
      </c>
      <c r="C1148">
        <v>1</v>
      </c>
      <c r="D1148" t="str">
        <f>VLOOKUP(E1148,[1]PDCL!$B$3:$C$34,2,)</f>
        <v>CC-FS</v>
      </c>
      <c r="E1148" t="s">
        <v>962</v>
      </c>
      <c r="F1148" t="s">
        <v>1163</v>
      </c>
      <c r="G1148" s="4">
        <f>-IFERROR(VLOOKUP($F1148,'[1]TD Z22K260 II por PN'!$C:$N,$A1148,),)/1000+IFERROR(VLOOKUP(F1148,[2]II!$F:$G,2,),)/1000</f>
        <v>0.30022000000000004</v>
      </c>
      <c r="H1148" s="4">
        <f>IFERROR(VLOOKUP($F1148,'[3]Variações por PN'!$S$8:$T$2813,2,),)/1000/12-IFERROR(VLOOKUP(F1148,'[4]TD por componente'!$A:$B,2,),)/1000/12</f>
        <v>-1.2891200756650012E-2</v>
      </c>
      <c r="I1148" s="4">
        <f t="shared" si="35"/>
        <v>0.31311120075665005</v>
      </c>
    </row>
    <row r="1149" spans="1:9" x14ac:dyDescent="0.35">
      <c r="A1149">
        <f t="shared" si="34"/>
        <v>2</v>
      </c>
      <c r="B1149" t="s">
        <v>7</v>
      </c>
      <c r="C1149">
        <v>1</v>
      </c>
      <c r="D1149" t="str">
        <f>VLOOKUP(E1149,[1]PDCL!$B$3:$C$34,2,)</f>
        <v>CC-FS</v>
      </c>
      <c r="E1149" t="s">
        <v>962</v>
      </c>
      <c r="F1149" t="s">
        <v>1164</v>
      </c>
      <c r="G1149" s="4">
        <f>-IFERROR(VLOOKUP($F1149,'[1]TD Z22K260 II por PN'!$C:$N,$A1149,),)/1000+IFERROR(VLOOKUP(F1149,[2]II!$F:$G,2,),)/1000</f>
        <v>3.32E-2</v>
      </c>
      <c r="H1149" s="4">
        <f>IFERROR(VLOOKUP($F1149,'[3]Variações por PN'!$S$8:$T$2813,2,),)/1000/12-IFERROR(VLOOKUP(F1149,'[4]TD por componente'!$A:$B,2,),)/1000/12</f>
        <v>-1.9966167833091065E-2</v>
      </c>
      <c r="I1149" s="4">
        <f t="shared" si="35"/>
        <v>5.3166167833091069E-2</v>
      </c>
    </row>
    <row r="1150" spans="1:9" x14ac:dyDescent="0.35">
      <c r="A1150">
        <f t="shared" si="34"/>
        <v>2</v>
      </c>
      <c r="B1150" t="s">
        <v>7</v>
      </c>
      <c r="C1150">
        <v>1</v>
      </c>
      <c r="D1150" t="str">
        <f>VLOOKUP(E1150,[1]PDCL!$B$3:$C$34,2,)</f>
        <v>CC-FS</v>
      </c>
      <c r="E1150" t="s">
        <v>962</v>
      </c>
      <c r="F1150" t="s">
        <v>1165</v>
      </c>
      <c r="G1150" s="4">
        <f>-IFERROR(VLOOKUP($F1150,'[1]TD Z22K260 II por PN'!$C:$N,$A1150,),)/1000+IFERROR(VLOOKUP(F1150,[2]II!$F:$G,2,),)/1000</f>
        <v>-0.43637000000000009</v>
      </c>
      <c r="H1150" s="4">
        <f>IFERROR(VLOOKUP($F1150,'[3]Variações por PN'!$S$8:$T$2813,2,),)/1000/12-IFERROR(VLOOKUP(F1150,'[4]TD por componente'!$A:$B,2,),)/1000/12</f>
        <v>-0.26182143492577331</v>
      </c>
      <c r="I1150" s="4">
        <f t="shared" si="35"/>
        <v>-0.17454856507422678</v>
      </c>
    </row>
    <row r="1151" spans="1:9" x14ac:dyDescent="0.35">
      <c r="A1151">
        <f t="shared" si="34"/>
        <v>2</v>
      </c>
      <c r="B1151" t="s">
        <v>7</v>
      </c>
      <c r="C1151">
        <v>1</v>
      </c>
      <c r="D1151" t="str">
        <f>VLOOKUP(E1151,[1]PDCL!$B$3:$C$34,2,)</f>
        <v>CC-FS</v>
      </c>
      <c r="E1151" t="s">
        <v>962</v>
      </c>
      <c r="F1151" t="s">
        <v>1166</v>
      </c>
      <c r="G1151" s="4">
        <f>-IFERROR(VLOOKUP($F1151,'[1]TD Z22K260 II por PN'!$C:$N,$A1151,),)/1000+IFERROR(VLOOKUP(F1151,[2]II!$F:$G,2,),)/1000</f>
        <v>-0.34941</v>
      </c>
      <c r="H1151" s="4">
        <f>IFERROR(VLOOKUP($F1151,'[3]Variações por PN'!$S$8:$T$2813,2,),)/1000/12-IFERROR(VLOOKUP(F1151,'[4]TD por componente'!$A:$B,2,),)/1000/12</f>
        <v>0</v>
      </c>
      <c r="I1151" s="4">
        <f t="shared" si="35"/>
        <v>-0.34941</v>
      </c>
    </row>
    <row r="1152" spans="1:9" x14ac:dyDescent="0.35">
      <c r="A1152">
        <f t="shared" si="34"/>
        <v>2</v>
      </c>
      <c r="B1152" t="s">
        <v>7</v>
      </c>
      <c r="C1152">
        <v>1</v>
      </c>
      <c r="D1152" t="str">
        <f>VLOOKUP(E1152,[1]PDCL!$B$3:$C$34,2,)</f>
        <v>CC-FS</v>
      </c>
      <c r="E1152" t="s">
        <v>962</v>
      </c>
      <c r="F1152" t="s">
        <v>1167</v>
      </c>
      <c r="G1152" s="4">
        <f>-IFERROR(VLOOKUP($F1152,'[1]TD Z22K260 II por PN'!$C:$N,$A1152,),)/1000+IFERROR(VLOOKUP(F1152,[2]II!$F:$G,2,),)/1000</f>
        <v>0</v>
      </c>
      <c r="H1152" s="4">
        <f>IFERROR(VLOOKUP($F1152,'[3]Variações por PN'!$S$8:$T$2813,2,),)/1000/12-IFERROR(VLOOKUP(F1152,'[4]TD por componente'!$A:$B,2,),)/1000/12</f>
        <v>1.6423927611375594E-2</v>
      </c>
      <c r="I1152" s="4">
        <f t="shared" si="35"/>
        <v>-1.6423927611375594E-2</v>
      </c>
    </row>
    <row r="1153" spans="1:9" x14ac:dyDescent="0.35">
      <c r="A1153">
        <f t="shared" si="34"/>
        <v>2</v>
      </c>
      <c r="B1153" t="s">
        <v>7</v>
      </c>
      <c r="C1153">
        <v>1</v>
      </c>
      <c r="D1153" t="str">
        <f>VLOOKUP(E1153,[1]PDCL!$B$3:$C$34,2,)</f>
        <v>CC-FS</v>
      </c>
      <c r="E1153" t="s">
        <v>962</v>
      </c>
      <c r="F1153" t="s">
        <v>1168</v>
      </c>
      <c r="G1153" s="4">
        <f>-IFERROR(VLOOKUP($F1153,'[1]TD Z22K260 II por PN'!$C:$N,$A1153,),)/1000+IFERROR(VLOOKUP(F1153,[2]II!$F:$G,2,),)/1000</f>
        <v>6.8510000000000001E-2</v>
      </c>
      <c r="H1153" s="4">
        <f>IFERROR(VLOOKUP($F1153,'[3]Variações por PN'!$S$8:$T$2813,2,),)/1000/12-IFERROR(VLOOKUP(F1153,'[4]TD por componente'!$A:$B,2,),)/1000/12</f>
        <v>-0.24424761558536592</v>
      </c>
      <c r="I1153" s="4">
        <f t="shared" si="35"/>
        <v>0.31275761558536591</v>
      </c>
    </row>
    <row r="1154" spans="1:9" x14ac:dyDescent="0.35">
      <c r="A1154">
        <f t="shared" si="34"/>
        <v>2</v>
      </c>
      <c r="B1154" t="s">
        <v>7</v>
      </c>
      <c r="C1154">
        <v>1</v>
      </c>
      <c r="D1154" t="str">
        <f>VLOOKUP(E1154,[1]PDCL!$B$3:$C$34,2,)</f>
        <v>CC-FS</v>
      </c>
      <c r="E1154" t="s">
        <v>962</v>
      </c>
      <c r="F1154" t="s">
        <v>1169</v>
      </c>
      <c r="G1154" s="4">
        <f>-IFERROR(VLOOKUP($F1154,'[1]TD Z22K260 II por PN'!$C:$N,$A1154,),)/1000+IFERROR(VLOOKUP(F1154,[2]II!$F:$G,2,),)/1000</f>
        <v>2.2443900000000001</v>
      </c>
      <c r="H1154" s="4">
        <f>IFERROR(VLOOKUP($F1154,'[3]Variações por PN'!$S$8:$T$2813,2,),)/1000/12-IFERROR(VLOOKUP(F1154,'[4]TD por componente'!$A:$B,2,),)/1000/12</f>
        <v>-12.655221259941495</v>
      </c>
      <c r="I1154" s="4">
        <f t="shared" si="35"/>
        <v>14.899611259941494</v>
      </c>
    </row>
    <row r="1155" spans="1:9" x14ac:dyDescent="0.35">
      <c r="A1155">
        <f t="shared" ref="A1155:A1210" si="36">C1155+1</f>
        <v>2</v>
      </c>
      <c r="B1155" t="s">
        <v>7</v>
      </c>
      <c r="C1155">
        <v>1</v>
      </c>
      <c r="D1155" t="str">
        <f>VLOOKUP(E1155,[1]PDCL!$B$3:$C$34,2,)</f>
        <v>CC-FS</v>
      </c>
      <c r="E1155" t="s">
        <v>962</v>
      </c>
      <c r="F1155" t="s">
        <v>1170</v>
      </c>
      <c r="G1155" s="4">
        <f>-IFERROR(VLOOKUP($F1155,'[1]TD Z22K260 II por PN'!$C:$N,$A1155,),)/1000+IFERROR(VLOOKUP(F1155,[2]II!$F:$G,2,),)/1000</f>
        <v>-25.40654</v>
      </c>
      <c r="H1155" s="4">
        <f>IFERROR(VLOOKUP($F1155,'[3]Variações por PN'!$S$8:$T$2813,2,),)/1000/12-IFERROR(VLOOKUP(F1155,'[4]TD por componente'!$A:$B,2,),)/1000/12</f>
        <v>5.0910620892578046E-3</v>
      </c>
      <c r="I1155" s="4">
        <f t="shared" ref="I1155:I1218" si="37">G1155-H1155</f>
        <v>-25.411631062089256</v>
      </c>
    </row>
    <row r="1156" spans="1:9" x14ac:dyDescent="0.35">
      <c r="A1156">
        <f t="shared" si="36"/>
        <v>2</v>
      </c>
      <c r="B1156" t="s">
        <v>7</v>
      </c>
      <c r="C1156">
        <v>1</v>
      </c>
      <c r="D1156" t="str">
        <f>VLOOKUP(E1156,[1]PDCL!$B$3:$C$34,2,)</f>
        <v>CC-FS</v>
      </c>
      <c r="E1156" t="s">
        <v>962</v>
      </c>
      <c r="F1156" t="s">
        <v>1171</v>
      </c>
      <c r="G1156" s="4">
        <f>-IFERROR(VLOOKUP($F1156,'[1]TD Z22K260 II por PN'!$C:$N,$A1156,),)/1000+IFERROR(VLOOKUP(F1156,[2]II!$F:$G,2,),)/1000</f>
        <v>-6.4369399999999999</v>
      </c>
      <c r="H1156" s="4">
        <f>IFERROR(VLOOKUP($F1156,'[3]Variações por PN'!$S$8:$T$2813,2,),)/1000/12-IFERROR(VLOOKUP(F1156,'[4]TD por componente'!$A:$B,2,),)/1000/12</f>
        <v>3.3538552578210217E-3</v>
      </c>
      <c r="I1156" s="4">
        <f t="shared" si="37"/>
        <v>-6.4402938552578206</v>
      </c>
    </row>
    <row r="1157" spans="1:9" x14ac:dyDescent="0.35">
      <c r="A1157">
        <f t="shared" si="36"/>
        <v>2</v>
      </c>
      <c r="B1157" t="s">
        <v>7</v>
      </c>
      <c r="C1157">
        <v>1</v>
      </c>
      <c r="D1157" t="str">
        <f>VLOOKUP(E1157,[1]PDCL!$B$3:$C$34,2,)</f>
        <v>CC-FS</v>
      </c>
      <c r="E1157" t="s">
        <v>962</v>
      </c>
      <c r="F1157" t="s">
        <v>1172</v>
      </c>
      <c r="G1157" s="4">
        <f>-IFERROR(VLOOKUP($F1157,'[1]TD Z22K260 II por PN'!$C:$N,$A1157,),)/1000+IFERROR(VLOOKUP(F1157,[2]II!$F:$G,2,),)/1000</f>
        <v>-1.8588699999999991</v>
      </c>
      <c r="H1157" s="4">
        <f>IFERROR(VLOOKUP($F1157,'[3]Variações por PN'!$S$8:$T$2813,2,),)/1000/12-IFERROR(VLOOKUP(F1157,'[4]TD por componente'!$A:$B,2,),)/1000/12</f>
        <v>1.1562157756943239</v>
      </c>
      <c r="I1157" s="4">
        <f t="shared" si="37"/>
        <v>-3.015085775694323</v>
      </c>
    </row>
    <row r="1158" spans="1:9" x14ac:dyDescent="0.35">
      <c r="A1158">
        <f t="shared" si="36"/>
        <v>2</v>
      </c>
      <c r="B1158" t="s">
        <v>7</v>
      </c>
      <c r="C1158">
        <v>1</v>
      </c>
      <c r="D1158" t="str">
        <f>VLOOKUP(E1158,[1]PDCL!$B$3:$C$34,2,)</f>
        <v>CC-FS</v>
      </c>
      <c r="E1158" t="s">
        <v>962</v>
      </c>
      <c r="F1158" t="s">
        <v>1173</v>
      </c>
      <c r="G1158" s="4">
        <f>-IFERROR(VLOOKUP($F1158,'[1]TD Z22K260 II por PN'!$C:$N,$A1158,),)/1000+IFERROR(VLOOKUP(F1158,[2]II!$F:$G,2,),)/1000</f>
        <v>-1.9952000000000005</v>
      </c>
      <c r="H1158" s="4">
        <f>IFERROR(VLOOKUP($F1158,'[3]Variações por PN'!$S$8:$T$2813,2,),)/1000/12-IFERROR(VLOOKUP(F1158,'[4]TD por componente'!$A:$B,2,),)/1000/12</f>
        <v>6.8140819216075524E-2</v>
      </c>
      <c r="I1158" s="4">
        <f t="shared" si="37"/>
        <v>-2.063340819216076</v>
      </c>
    </row>
    <row r="1159" spans="1:9" x14ac:dyDescent="0.35">
      <c r="A1159">
        <f t="shared" si="36"/>
        <v>2</v>
      </c>
      <c r="B1159" t="s">
        <v>7</v>
      </c>
      <c r="C1159">
        <v>1</v>
      </c>
      <c r="D1159" t="str">
        <f>VLOOKUP(E1159,[1]PDCL!$B$3:$C$34,2,)</f>
        <v>CC-FS</v>
      </c>
      <c r="E1159" t="s">
        <v>962</v>
      </c>
      <c r="F1159" t="s">
        <v>1174</v>
      </c>
      <c r="G1159" s="4">
        <f>-IFERROR(VLOOKUP($F1159,'[1]TD Z22K260 II por PN'!$C:$N,$A1159,),)/1000+IFERROR(VLOOKUP(F1159,[2]II!$F:$G,2,),)/1000</f>
        <v>-0.17518</v>
      </c>
      <c r="H1159" s="4">
        <f>IFERROR(VLOOKUP($F1159,'[3]Variações por PN'!$S$8:$T$2813,2,),)/1000/12-IFERROR(VLOOKUP(F1159,'[4]TD por componente'!$A:$B,2,),)/1000/12</f>
        <v>5.4478821653158793E-3</v>
      </c>
      <c r="I1159" s="4">
        <f t="shared" si="37"/>
        <v>-0.18062788216531589</v>
      </c>
    </row>
    <row r="1160" spans="1:9" x14ac:dyDescent="0.35">
      <c r="A1160">
        <f t="shared" si="36"/>
        <v>2</v>
      </c>
      <c r="B1160" t="s">
        <v>7</v>
      </c>
      <c r="C1160">
        <v>1</v>
      </c>
      <c r="D1160" t="str">
        <f>VLOOKUP(E1160,[1]PDCL!$B$3:$C$34,2,)</f>
        <v>CC-FS</v>
      </c>
      <c r="E1160" t="s">
        <v>962</v>
      </c>
      <c r="F1160" t="s">
        <v>1175</v>
      </c>
      <c r="G1160" s="4">
        <f>-IFERROR(VLOOKUP($F1160,'[1]TD Z22K260 II por PN'!$C:$N,$A1160,),)/1000+IFERROR(VLOOKUP(F1160,[2]II!$F:$G,2,),)/1000</f>
        <v>0</v>
      </c>
      <c r="H1160" s="4">
        <f>IFERROR(VLOOKUP($F1160,'[3]Variações por PN'!$S$8:$T$2813,2,),)/1000/12-IFERROR(VLOOKUP(F1160,'[4]TD por componente'!$A:$B,2,),)/1000/12</f>
        <v>-0.22499784256632627</v>
      </c>
      <c r="I1160" s="4">
        <f t="shared" si="37"/>
        <v>0.22499784256632627</v>
      </c>
    </row>
    <row r="1161" spans="1:9" x14ac:dyDescent="0.35">
      <c r="A1161">
        <f t="shared" si="36"/>
        <v>2</v>
      </c>
      <c r="B1161" t="s">
        <v>7</v>
      </c>
      <c r="C1161">
        <v>1</v>
      </c>
      <c r="D1161" t="str">
        <f>VLOOKUP(E1161,[1]PDCL!$B$3:$C$34,2,)</f>
        <v>CC-FS</v>
      </c>
      <c r="E1161" t="s">
        <v>962</v>
      </c>
      <c r="F1161" t="s">
        <v>1176</v>
      </c>
      <c r="G1161" s="4">
        <f>-IFERROR(VLOOKUP($F1161,'[1]TD Z22K260 II por PN'!$C:$N,$A1161,),)/1000+IFERROR(VLOOKUP(F1161,[2]II!$F:$G,2,),)/1000</f>
        <v>-2.6772100000000001</v>
      </c>
      <c r="H1161" s="4">
        <f>IFERROR(VLOOKUP($F1161,'[3]Variações por PN'!$S$8:$T$2813,2,),)/1000/12-IFERROR(VLOOKUP(F1161,'[4]TD por componente'!$A:$B,2,),)/1000/12</f>
        <v>0.96149136565178928</v>
      </c>
      <c r="I1161" s="4">
        <f t="shared" si="37"/>
        <v>-3.6387013656517895</v>
      </c>
    </row>
    <row r="1162" spans="1:9" x14ac:dyDescent="0.35">
      <c r="A1162">
        <f t="shared" si="36"/>
        <v>2</v>
      </c>
      <c r="B1162" t="s">
        <v>7</v>
      </c>
      <c r="C1162">
        <v>1</v>
      </c>
      <c r="D1162" t="str">
        <f>VLOOKUP(E1162,[1]PDCL!$B$3:$C$34,2,)</f>
        <v>CC-FS</v>
      </c>
      <c r="E1162" t="s">
        <v>962</v>
      </c>
      <c r="F1162" t="s">
        <v>1177</v>
      </c>
      <c r="G1162" s="4">
        <f>-IFERROR(VLOOKUP($F1162,'[1]TD Z22K260 II por PN'!$C:$N,$A1162,),)/1000+IFERROR(VLOOKUP(F1162,[2]II!$F:$G,2,),)/1000</f>
        <v>0</v>
      </c>
      <c r="H1162" s="4">
        <f>IFERROR(VLOOKUP($F1162,'[3]Variações por PN'!$S$8:$T$2813,2,),)/1000/12-IFERROR(VLOOKUP(F1162,'[4]TD por componente'!$A:$B,2,),)/1000/12</f>
        <v>0.18146274244238866</v>
      </c>
      <c r="I1162" s="4">
        <f t="shared" si="37"/>
        <v>-0.18146274244238866</v>
      </c>
    </row>
    <row r="1163" spans="1:9" x14ac:dyDescent="0.35">
      <c r="A1163">
        <f t="shared" si="36"/>
        <v>2</v>
      </c>
      <c r="B1163" t="s">
        <v>7</v>
      </c>
      <c r="C1163">
        <v>1</v>
      </c>
      <c r="D1163" t="str">
        <f>VLOOKUP(E1163,[1]PDCL!$B$3:$C$34,2,)</f>
        <v>CC-FS</v>
      </c>
      <c r="E1163" t="s">
        <v>962</v>
      </c>
      <c r="F1163" t="s">
        <v>1178</v>
      </c>
      <c r="G1163" s="4">
        <f>-IFERROR(VLOOKUP($F1163,'[1]TD Z22K260 II por PN'!$C:$N,$A1163,),)/1000+IFERROR(VLOOKUP(F1163,[2]II!$F:$G,2,),)/1000</f>
        <v>-1.3690099999999998</v>
      </c>
      <c r="H1163" s="4">
        <f>IFERROR(VLOOKUP($F1163,'[3]Variações por PN'!$S$8:$T$2813,2,),)/1000/12-IFERROR(VLOOKUP(F1163,'[4]TD por componente'!$A:$B,2,),)/1000/12</f>
        <v>0.12378781735389384</v>
      </c>
      <c r="I1163" s="4">
        <f t="shared" si="37"/>
        <v>-1.4927978173538936</v>
      </c>
    </row>
    <row r="1164" spans="1:9" x14ac:dyDescent="0.35">
      <c r="A1164">
        <f t="shared" si="36"/>
        <v>2</v>
      </c>
      <c r="B1164" t="s">
        <v>7</v>
      </c>
      <c r="C1164">
        <v>1</v>
      </c>
      <c r="D1164" t="str">
        <f>VLOOKUP(E1164,[1]PDCL!$B$3:$C$34,2,)</f>
        <v>CC-FS</v>
      </c>
      <c r="E1164" t="s">
        <v>962</v>
      </c>
      <c r="F1164" t="s">
        <v>1179</v>
      </c>
      <c r="G1164" s="4">
        <f>-IFERROR(VLOOKUP($F1164,'[1]TD Z22K260 II por PN'!$C:$N,$A1164,),)/1000+IFERROR(VLOOKUP(F1164,[2]II!$F:$G,2,),)/1000</f>
        <v>-0.9228799999999997</v>
      </c>
      <c r="H1164" s="4">
        <f>IFERROR(VLOOKUP($F1164,'[3]Variações por PN'!$S$8:$T$2813,2,),)/1000/12-IFERROR(VLOOKUP(F1164,'[4]TD por componente'!$A:$B,2,),)/1000/12</f>
        <v>-5.4822216696049052E-2</v>
      </c>
      <c r="I1164" s="4">
        <f t="shared" si="37"/>
        <v>-0.86805778330395067</v>
      </c>
    </row>
    <row r="1165" spans="1:9" x14ac:dyDescent="0.35">
      <c r="A1165">
        <f t="shared" si="36"/>
        <v>2</v>
      </c>
      <c r="B1165" t="s">
        <v>7</v>
      </c>
      <c r="C1165">
        <v>1</v>
      </c>
      <c r="D1165" t="str">
        <f>VLOOKUP(E1165,[1]PDCL!$B$3:$C$34,2,)</f>
        <v>CC-FS</v>
      </c>
      <c r="E1165" t="s">
        <v>962</v>
      </c>
      <c r="F1165" t="s">
        <v>1180</v>
      </c>
      <c r="G1165" s="4">
        <f>-IFERROR(VLOOKUP($F1165,'[1]TD Z22K260 II por PN'!$C:$N,$A1165,),)/1000+IFERROR(VLOOKUP(F1165,[2]II!$F:$G,2,),)/1000</f>
        <v>-1.1305299999999998</v>
      </c>
      <c r="H1165" s="4">
        <f>IFERROR(VLOOKUP($F1165,'[3]Variações por PN'!$S$8:$T$2813,2,),)/1000/12-IFERROR(VLOOKUP(F1165,'[4]TD por componente'!$A:$B,2,),)/1000/12</f>
        <v>-7.0836070982589108E-2</v>
      </c>
      <c r="I1165" s="4">
        <f t="shared" si="37"/>
        <v>-1.0596939290174108</v>
      </c>
    </row>
    <row r="1166" spans="1:9" x14ac:dyDescent="0.35">
      <c r="A1166">
        <f t="shared" si="36"/>
        <v>2</v>
      </c>
      <c r="B1166" t="s">
        <v>7</v>
      </c>
      <c r="C1166">
        <v>1</v>
      </c>
      <c r="D1166" t="str">
        <f>VLOOKUP(E1166,[1]PDCL!$B$3:$C$34,2,)</f>
        <v>CC-FS</v>
      </c>
      <c r="E1166" t="s">
        <v>962</v>
      </c>
      <c r="F1166" t="s">
        <v>1181</v>
      </c>
      <c r="G1166" s="4">
        <f>-IFERROR(VLOOKUP($F1166,'[1]TD Z22K260 II por PN'!$C:$N,$A1166,),)/1000+IFERROR(VLOOKUP(F1166,[2]II!$F:$G,2,),)/1000</f>
        <v>-5.27928</v>
      </c>
      <c r="H1166" s="4">
        <f>IFERROR(VLOOKUP($F1166,'[3]Variações por PN'!$S$8:$T$2813,2,),)/1000/12-IFERROR(VLOOKUP(F1166,'[4]TD por componente'!$A:$B,2,),)/1000/12</f>
        <v>-1.3049700151402503E-2</v>
      </c>
      <c r="I1166" s="4">
        <f t="shared" si="37"/>
        <v>-5.2662302998485977</v>
      </c>
    </row>
    <row r="1167" spans="1:9" x14ac:dyDescent="0.35">
      <c r="A1167">
        <f t="shared" si="36"/>
        <v>2</v>
      </c>
      <c r="B1167" t="s">
        <v>7</v>
      </c>
      <c r="C1167">
        <v>1</v>
      </c>
      <c r="D1167" t="str">
        <f>VLOOKUP(E1167,[1]PDCL!$B$3:$C$34,2,)</f>
        <v>CC-FS</v>
      </c>
      <c r="E1167" t="s">
        <v>962</v>
      </c>
      <c r="F1167" t="s">
        <v>1182</v>
      </c>
      <c r="G1167" s="4">
        <f>-IFERROR(VLOOKUP($F1167,'[1]TD Z22K260 II por PN'!$C:$N,$A1167,),)/1000+IFERROR(VLOOKUP(F1167,[2]II!$F:$G,2,),)/1000</f>
        <v>-3.148959999999998</v>
      </c>
      <c r="H1167" s="4">
        <f>IFERROR(VLOOKUP($F1167,'[3]Variações por PN'!$S$8:$T$2813,2,),)/1000/12-IFERROR(VLOOKUP(F1167,'[4]TD por componente'!$A:$B,2,),)/1000/12</f>
        <v>0.19663484917305651</v>
      </c>
      <c r="I1167" s="4">
        <f t="shared" si="37"/>
        <v>-3.3455948491730547</v>
      </c>
    </row>
    <row r="1168" spans="1:9" x14ac:dyDescent="0.35">
      <c r="A1168">
        <f t="shared" si="36"/>
        <v>2</v>
      </c>
      <c r="B1168" t="s">
        <v>7</v>
      </c>
      <c r="C1168">
        <v>1</v>
      </c>
      <c r="D1168" t="str">
        <f>VLOOKUP(E1168,[1]PDCL!$B$3:$C$34,2,)</f>
        <v>CC-FS</v>
      </c>
      <c r="E1168" t="s">
        <v>962</v>
      </c>
      <c r="F1168" t="s">
        <v>1183</v>
      </c>
      <c r="G1168" s="4">
        <f>-IFERROR(VLOOKUP($F1168,'[1]TD Z22K260 II por PN'!$C:$N,$A1168,),)/1000+IFERROR(VLOOKUP(F1168,[2]II!$F:$G,2,),)/1000</f>
        <v>-2.3876899999999996</v>
      </c>
      <c r="H1168" s="4">
        <f>IFERROR(VLOOKUP($F1168,'[3]Variações por PN'!$S$8:$T$2813,2,),)/1000/12-IFERROR(VLOOKUP(F1168,'[4]TD por componente'!$A:$B,2,),)/1000/12</f>
        <v>5.0099742664824587E-2</v>
      </c>
      <c r="I1168" s="4">
        <f t="shared" si="37"/>
        <v>-2.4377897426648243</v>
      </c>
    </row>
    <row r="1169" spans="1:9" x14ac:dyDescent="0.35">
      <c r="A1169">
        <f t="shared" si="36"/>
        <v>2</v>
      </c>
      <c r="B1169" t="s">
        <v>7</v>
      </c>
      <c r="C1169">
        <v>1</v>
      </c>
      <c r="D1169" t="str">
        <f>VLOOKUP(E1169,[1]PDCL!$B$3:$C$34,2,)</f>
        <v>CC-FS</v>
      </c>
      <c r="E1169" t="s">
        <v>962</v>
      </c>
      <c r="F1169" t="s">
        <v>1184</v>
      </c>
      <c r="G1169" s="4">
        <f>-IFERROR(VLOOKUP($F1169,'[1]TD Z22K260 II por PN'!$C:$N,$A1169,),)/1000+IFERROR(VLOOKUP(F1169,[2]II!$F:$G,2,),)/1000</f>
        <v>0</v>
      </c>
      <c r="H1169" s="4">
        <f>IFERROR(VLOOKUP($F1169,'[3]Variações por PN'!$S$8:$T$2813,2,),)/1000/12-IFERROR(VLOOKUP(F1169,'[4]TD por componente'!$A:$B,2,),)/1000/12</f>
        <v>-0.35400975759251163</v>
      </c>
      <c r="I1169" s="4">
        <f t="shared" si="37"/>
        <v>0.35400975759251163</v>
      </c>
    </row>
    <row r="1170" spans="1:9" x14ac:dyDescent="0.35">
      <c r="A1170">
        <f t="shared" si="36"/>
        <v>2</v>
      </c>
      <c r="B1170" t="s">
        <v>7</v>
      </c>
      <c r="C1170">
        <v>1</v>
      </c>
      <c r="D1170" t="str">
        <f>VLOOKUP(E1170,[1]PDCL!$B$3:$C$34,2,)</f>
        <v>CC-FS</v>
      </c>
      <c r="E1170" t="s">
        <v>962</v>
      </c>
      <c r="F1170" t="s">
        <v>1185</v>
      </c>
      <c r="G1170" s="4">
        <f>-IFERROR(VLOOKUP($F1170,'[1]TD Z22K260 II por PN'!$C:$N,$A1170,),)/1000+IFERROR(VLOOKUP(F1170,[2]II!$F:$G,2,),)/1000</f>
        <v>0</v>
      </c>
      <c r="H1170" s="4">
        <f>IFERROR(VLOOKUP($F1170,'[3]Variações por PN'!$S$8:$T$2813,2,),)/1000/12-IFERROR(VLOOKUP(F1170,'[4]TD por componente'!$A:$B,2,),)/1000/12</f>
        <v>-5.1759211999999999E-2</v>
      </c>
      <c r="I1170" s="4">
        <f t="shared" si="37"/>
        <v>5.1759211999999999E-2</v>
      </c>
    </row>
    <row r="1171" spans="1:9" x14ac:dyDescent="0.35">
      <c r="A1171">
        <f t="shared" si="36"/>
        <v>2</v>
      </c>
      <c r="B1171" t="s">
        <v>7</v>
      </c>
      <c r="C1171">
        <v>1</v>
      </c>
      <c r="D1171" t="str">
        <f>VLOOKUP(E1171,[1]PDCL!$B$3:$C$34,2,)</f>
        <v>CC-FS</v>
      </c>
      <c r="E1171" t="s">
        <v>962</v>
      </c>
      <c r="F1171" t="s">
        <v>1186</v>
      </c>
      <c r="G1171" s="4">
        <f>-IFERROR(VLOOKUP($F1171,'[1]TD Z22K260 II por PN'!$C:$N,$A1171,),)/1000+IFERROR(VLOOKUP(F1171,[2]II!$F:$G,2,),)/1000</f>
        <v>-0.24656</v>
      </c>
      <c r="H1171" s="4">
        <f>IFERROR(VLOOKUP($F1171,'[3]Variações por PN'!$S$8:$T$2813,2,),)/1000/12-IFERROR(VLOOKUP(F1171,'[4]TD por componente'!$A:$B,2,),)/1000/12</f>
        <v>-2.0793954519591307E-2</v>
      </c>
      <c r="I1171" s="4">
        <f t="shared" si="37"/>
        <v>-0.22576604548040868</v>
      </c>
    </row>
    <row r="1172" spans="1:9" x14ac:dyDescent="0.35">
      <c r="A1172">
        <f t="shared" si="36"/>
        <v>2</v>
      </c>
      <c r="B1172" t="s">
        <v>7</v>
      </c>
      <c r="C1172">
        <v>1</v>
      </c>
      <c r="D1172" t="str">
        <f>VLOOKUP(E1172,[1]PDCL!$B$3:$C$34,2,)</f>
        <v>CC-FS</v>
      </c>
      <c r="E1172" t="s">
        <v>962</v>
      </c>
      <c r="F1172" t="s">
        <v>1187</v>
      </c>
      <c r="G1172" s="4">
        <f>-IFERROR(VLOOKUP($F1172,'[1]TD Z22K260 II por PN'!$C:$N,$A1172,),)/1000+IFERROR(VLOOKUP(F1172,[2]II!$F:$G,2,),)/1000</f>
        <v>0.50705999999999996</v>
      </c>
      <c r="H1172" s="4">
        <f>IFERROR(VLOOKUP($F1172,'[3]Variações por PN'!$S$8:$T$2813,2,),)/1000/12-IFERROR(VLOOKUP(F1172,'[4]TD por componente'!$A:$B,2,),)/1000/12</f>
        <v>7.0573267199467257E-2</v>
      </c>
      <c r="I1172" s="4">
        <f t="shared" si="37"/>
        <v>0.43648673280053268</v>
      </c>
    </row>
    <row r="1173" spans="1:9" x14ac:dyDescent="0.35">
      <c r="A1173">
        <f t="shared" si="36"/>
        <v>2</v>
      </c>
      <c r="B1173" t="s">
        <v>7</v>
      </c>
      <c r="C1173">
        <v>1</v>
      </c>
      <c r="D1173" t="str">
        <f>VLOOKUP(E1173,[1]PDCL!$B$3:$C$34,2,)</f>
        <v>CC-FS</v>
      </c>
      <c r="E1173" t="s">
        <v>962</v>
      </c>
      <c r="F1173" t="s">
        <v>1188</v>
      </c>
      <c r="G1173" s="4">
        <f>-IFERROR(VLOOKUP($F1173,'[1]TD Z22K260 II por PN'!$C:$N,$A1173,),)/1000+IFERROR(VLOOKUP(F1173,[2]II!$F:$G,2,),)/1000</f>
        <v>-1.02478</v>
      </c>
      <c r="H1173" s="4">
        <f>IFERROR(VLOOKUP($F1173,'[3]Variações por PN'!$S$8:$T$2813,2,),)/1000/12-IFERROR(VLOOKUP(F1173,'[4]TD por componente'!$A:$B,2,),)/1000/12</f>
        <v>-9.9834320413070242E-3</v>
      </c>
      <c r="I1173" s="4">
        <f t="shared" si="37"/>
        <v>-1.014796567958693</v>
      </c>
    </row>
    <row r="1174" spans="1:9" x14ac:dyDescent="0.35">
      <c r="A1174">
        <f t="shared" si="36"/>
        <v>2</v>
      </c>
      <c r="B1174" t="s">
        <v>7</v>
      </c>
      <c r="C1174">
        <v>1</v>
      </c>
      <c r="D1174" t="str">
        <f>VLOOKUP(E1174,[1]PDCL!$B$3:$C$34,2,)</f>
        <v>CC-FS</v>
      </c>
      <c r="E1174" t="s">
        <v>962</v>
      </c>
      <c r="F1174" t="s">
        <v>1189</v>
      </c>
      <c r="G1174" s="4">
        <f>-IFERROR(VLOOKUP($F1174,'[1]TD Z22K260 II por PN'!$C:$N,$A1174,),)/1000+IFERROR(VLOOKUP(F1174,[2]II!$F:$G,2,),)/1000</f>
        <v>1.0620000000000001E-2</v>
      </c>
      <c r="H1174" s="4">
        <f>IFERROR(VLOOKUP($F1174,'[3]Variações por PN'!$S$8:$T$2813,2,),)/1000/12-IFERROR(VLOOKUP(F1174,'[4]TD por componente'!$A:$B,2,),)/1000/12</f>
        <v>8.1456684448087159E-3</v>
      </c>
      <c r="I1174" s="4">
        <f t="shared" si="37"/>
        <v>2.4743315551912851E-3</v>
      </c>
    </row>
    <row r="1175" spans="1:9" x14ac:dyDescent="0.35">
      <c r="A1175">
        <f t="shared" si="36"/>
        <v>2</v>
      </c>
      <c r="B1175" t="s">
        <v>7</v>
      </c>
      <c r="C1175">
        <v>1</v>
      </c>
      <c r="D1175" t="str">
        <f>VLOOKUP(E1175,[1]PDCL!$B$3:$C$34,2,)</f>
        <v>CC-FS</v>
      </c>
      <c r="E1175" t="s">
        <v>962</v>
      </c>
      <c r="F1175" t="s">
        <v>1190</v>
      </c>
      <c r="G1175" s="4">
        <f>-IFERROR(VLOOKUP($F1175,'[1]TD Z22K260 II por PN'!$C:$N,$A1175,),)/1000+IFERROR(VLOOKUP(F1175,[2]II!$F:$G,2,),)/1000</f>
        <v>-7.7071399999999999</v>
      </c>
      <c r="H1175" s="4">
        <f>IFERROR(VLOOKUP($F1175,'[3]Variações por PN'!$S$8:$T$2813,2,),)/1000/12-IFERROR(VLOOKUP(F1175,'[4]TD por componente'!$A:$B,2,),)/1000/12</f>
        <v>-0.10122458743041</v>
      </c>
      <c r="I1175" s="4">
        <f t="shared" si="37"/>
        <v>-7.6059154125695896</v>
      </c>
    </row>
    <row r="1176" spans="1:9" x14ac:dyDescent="0.35">
      <c r="A1176">
        <f t="shared" si="36"/>
        <v>2</v>
      </c>
      <c r="B1176" t="s">
        <v>7</v>
      </c>
      <c r="C1176">
        <v>1</v>
      </c>
      <c r="D1176" t="str">
        <f>VLOOKUP(E1176,[1]PDCL!$B$3:$C$34,2,)</f>
        <v>CC-FS</v>
      </c>
      <c r="E1176" t="s">
        <v>962</v>
      </c>
      <c r="F1176" t="s">
        <v>1191</v>
      </c>
      <c r="G1176" s="4">
        <f>-IFERROR(VLOOKUP($F1176,'[1]TD Z22K260 II por PN'!$C:$N,$A1176,),)/1000+IFERROR(VLOOKUP(F1176,[2]II!$F:$G,2,),)/1000</f>
        <v>0.46819</v>
      </c>
      <c r="H1176" s="4">
        <f>IFERROR(VLOOKUP($F1176,'[3]Variações por PN'!$S$8:$T$2813,2,),)/1000/12-IFERROR(VLOOKUP(F1176,'[4]TD por componente'!$A:$B,2,),)/1000/12</f>
        <v>-4.0843137750171798E-3</v>
      </c>
      <c r="I1176" s="4">
        <f t="shared" si="37"/>
        <v>0.47227431377501716</v>
      </c>
    </row>
    <row r="1177" spans="1:9" x14ac:dyDescent="0.35">
      <c r="A1177">
        <f t="shared" si="36"/>
        <v>2</v>
      </c>
      <c r="B1177" t="s">
        <v>7</v>
      </c>
      <c r="C1177">
        <v>1</v>
      </c>
      <c r="D1177" t="str">
        <f>VLOOKUP(E1177,[1]PDCL!$B$3:$C$34,2,)</f>
        <v>CC-FS</v>
      </c>
      <c r="E1177" t="s">
        <v>962</v>
      </c>
      <c r="F1177" t="s">
        <v>1192</v>
      </c>
      <c r="G1177" s="4">
        <f>-IFERROR(VLOOKUP($F1177,'[1]TD Z22K260 II por PN'!$C:$N,$A1177,),)/1000+IFERROR(VLOOKUP(F1177,[2]II!$F:$G,2,),)/1000</f>
        <v>-0.70780000000000109</v>
      </c>
      <c r="H1177" s="4">
        <f>IFERROR(VLOOKUP($F1177,'[3]Variações por PN'!$S$8:$T$2813,2,),)/1000/12-IFERROR(VLOOKUP(F1177,'[4]TD por componente'!$A:$B,2,),)/1000/12</f>
        <v>-4.7825615348266716E-2</v>
      </c>
      <c r="I1177" s="4">
        <f t="shared" si="37"/>
        <v>-0.65997438465173441</v>
      </c>
    </row>
    <row r="1178" spans="1:9" x14ac:dyDescent="0.35">
      <c r="A1178">
        <f t="shared" si="36"/>
        <v>2</v>
      </c>
      <c r="B1178" t="s">
        <v>7</v>
      </c>
      <c r="C1178">
        <v>1</v>
      </c>
      <c r="D1178" t="str">
        <f>VLOOKUP(E1178,[1]PDCL!$B$3:$C$34,2,)</f>
        <v>CC-FS</v>
      </c>
      <c r="E1178" t="s">
        <v>962</v>
      </c>
      <c r="F1178" t="s">
        <v>1193</v>
      </c>
      <c r="G1178" s="4">
        <f>-IFERROR(VLOOKUP($F1178,'[1]TD Z22K260 II por PN'!$C:$N,$A1178,),)/1000+IFERROR(VLOOKUP(F1178,[2]II!$F:$G,2,),)/1000</f>
        <v>-1.6051899999999999</v>
      </c>
      <c r="H1178" s="4">
        <f>IFERROR(VLOOKUP($F1178,'[3]Variações por PN'!$S$8:$T$2813,2,),)/1000/12-IFERROR(VLOOKUP(F1178,'[4]TD por componente'!$A:$B,2,),)/1000/12</f>
        <v>4.7787582801021321E-2</v>
      </c>
      <c r="I1178" s="4">
        <f t="shared" si="37"/>
        <v>-1.6529775828010211</v>
      </c>
    </row>
    <row r="1179" spans="1:9" x14ac:dyDescent="0.35">
      <c r="A1179">
        <f t="shared" si="36"/>
        <v>2</v>
      </c>
      <c r="B1179" t="s">
        <v>7</v>
      </c>
      <c r="C1179">
        <v>1</v>
      </c>
      <c r="D1179" t="str">
        <f>VLOOKUP(E1179,[1]PDCL!$B$3:$C$34,2,)</f>
        <v>CC-FS</v>
      </c>
      <c r="E1179" t="s">
        <v>962</v>
      </c>
      <c r="F1179" t="s">
        <v>1194</v>
      </c>
      <c r="G1179" s="4">
        <f>-IFERROR(VLOOKUP($F1179,'[1]TD Z22K260 II por PN'!$C:$N,$A1179,),)/1000+IFERROR(VLOOKUP(F1179,[2]II!$F:$G,2,),)/1000</f>
        <v>-1.3136999999999999</v>
      </c>
      <c r="H1179" s="4">
        <f>IFERROR(VLOOKUP($F1179,'[3]Variações por PN'!$S$8:$T$2813,2,),)/1000/12-IFERROR(VLOOKUP(F1179,'[4]TD por componente'!$A:$B,2,),)/1000/12</f>
        <v>-5.1800531075871931E-3</v>
      </c>
      <c r="I1179" s="4">
        <f t="shared" si="37"/>
        <v>-1.3085199468924127</v>
      </c>
    </row>
    <row r="1180" spans="1:9" x14ac:dyDescent="0.35">
      <c r="A1180">
        <f t="shared" si="36"/>
        <v>2</v>
      </c>
      <c r="B1180" t="s">
        <v>7</v>
      </c>
      <c r="C1180">
        <v>1</v>
      </c>
      <c r="D1180" t="str">
        <f>VLOOKUP(E1180,[1]PDCL!$B$3:$C$34,2,)</f>
        <v>CC-FS</v>
      </c>
      <c r="E1180" t="s">
        <v>962</v>
      </c>
      <c r="F1180" t="s">
        <v>1195</v>
      </c>
      <c r="G1180" s="4">
        <f>-IFERROR(VLOOKUP($F1180,'[1]TD Z22K260 II por PN'!$C:$N,$A1180,),)/1000+IFERROR(VLOOKUP(F1180,[2]II!$F:$G,2,),)/1000</f>
        <v>-9.5280000000000253E-2</v>
      </c>
      <c r="H1180" s="4">
        <f>IFERROR(VLOOKUP($F1180,'[3]Variações por PN'!$S$8:$T$2813,2,),)/1000/12-IFERROR(VLOOKUP(F1180,'[4]TD por componente'!$A:$B,2,),)/1000/12</f>
        <v>-5.8376571953941796E-2</v>
      </c>
      <c r="I1180" s="4">
        <f t="shared" si="37"/>
        <v>-3.6903428046058458E-2</v>
      </c>
    </row>
    <row r="1181" spans="1:9" x14ac:dyDescent="0.35">
      <c r="A1181">
        <f t="shared" si="36"/>
        <v>2</v>
      </c>
      <c r="B1181" t="s">
        <v>7</v>
      </c>
      <c r="C1181">
        <v>1</v>
      </c>
      <c r="D1181" t="str">
        <f>VLOOKUP(E1181,[1]PDCL!$B$3:$C$34,2,)</f>
        <v>CC-FS</v>
      </c>
      <c r="E1181" t="s">
        <v>962</v>
      </c>
      <c r="F1181" t="s">
        <v>1196</v>
      </c>
      <c r="G1181" s="4">
        <f>-IFERROR(VLOOKUP($F1181,'[1]TD Z22K260 II por PN'!$C:$N,$A1181,),)/1000+IFERROR(VLOOKUP(F1181,[2]II!$F:$G,2,),)/1000</f>
        <v>-0.31463000000000002</v>
      </c>
      <c r="H1181" s="4">
        <f>IFERROR(VLOOKUP($F1181,'[3]Variações por PN'!$S$8:$T$2813,2,),)/1000/12-IFERROR(VLOOKUP(F1181,'[4]TD por componente'!$A:$B,2,),)/1000/12</f>
        <v>8.9838609171038874E-3</v>
      </c>
      <c r="I1181" s="4">
        <f t="shared" si="37"/>
        <v>-0.32361386091710392</v>
      </c>
    </row>
    <row r="1182" spans="1:9" x14ac:dyDescent="0.35">
      <c r="A1182">
        <f t="shared" si="36"/>
        <v>2</v>
      </c>
      <c r="B1182" t="s">
        <v>7</v>
      </c>
      <c r="C1182">
        <v>1</v>
      </c>
      <c r="D1182" t="str">
        <f>VLOOKUP(E1182,[1]PDCL!$B$3:$C$34,2,)</f>
        <v>CC-FS</v>
      </c>
      <c r="E1182" t="s">
        <v>962</v>
      </c>
      <c r="F1182" t="s">
        <v>1197</v>
      </c>
      <c r="G1182" s="4">
        <f>-IFERROR(VLOOKUP($F1182,'[1]TD Z22K260 II por PN'!$C:$N,$A1182,),)/1000+IFERROR(VLOOKUP(F1182,[2]II!$F:$G,2,),)/1000</f>
        <v>-1.0209600000000001</v>
      </c>
      <c r="H1182" s="4">
        <f>IFERROR(VLOOKUP($F1182,'[3]Variações por PN'!$S$8:$T$2813,2,),)/1000/12-IFERROR(VLOOKUP(F1182,'[4]TD por componente'!$A:$B,2,),)/1000/12</f>
        <v>9.0218547625531068E-3</v>
      </c>
      <c r="I1182" s="4">
        <f t="shared" si="37"/>
        <v>-1.0299818547625532</v>
      </c>
    </row>
    <row r="1183" spans="1:9" x14ac:dyDescent="0.35">
      <c r="A1183">
        <f t="shared" si="36"/>
        <v>2</v>
      </c>
      <c r="B1183" t="s">
        <v>7</v>
      </c>
      <c r="C1183">
        <v>1</v>
      </c>
      <c r="D1183" t="str">
        <f>VLOOKUP(E1183,[1]PDCL!$B$3:$C$34,2,)</f>
        <v>CC-FS</v>
      </c>
      <c r="E1183" t="s">
        <v>962</v>
      </c>
      <c r="F1183" t="s">
        <v>1198</v>
      </c>
      <c r="G1183" s="4">
        <f>-IFERROR(VLOOKUP($F1183,'[1]TD Z22K260 II por PN'!$C:$N,$A1183,),)/1000+IFERROR(VLOOKUP(F1183,[2]II!$F:$G,2,),)/1000</f>
        <v>-1.3917400000000002</v>
      </c>
      <c r="H1183" s="4">
        <f>IFERROR(VLOOKUP($F1183,'[3]Variações por PN'!$S$8:$T$2813,2,),)/1000/12-IFERROR(VLOOKUP(F1183,'[4]TD por componente'!$A:$B,2,),)/1000/12</f>
        <v>7.1762473149384887E-3</v>
      </c>
      <c r="I1183" s="4">
        <f t="shared" si="37"/>
        <v>-1.3989162473149386</v>
      </c>
    </row>
    <row r="1184" spans="1:9" x14ac:dyDescent="0.35">
      <c r="A1184">
        <f t="shared" si="36"/>
        <v>2</v>
      </c>
      <c r="B1184" t="s">
        <v>7</v>
      </c>
      <c r="C1184">
        <v>1</v>
      </c>
      <c r="D1184" t="str">
        <f>VLOOKUP(E1184,[1]PDCL!$B$3:$C$34,2,)</f>
        <v>CC-FS</v>
      </c>
      <c r="E1184" t="s">
        <v>962</v>
      </c>
      <c r="F1184" t="s">
        <v>1199</v>
      </c>
      <c r="G1184" s="4">
        <f>-IFERROR(VLOOKUP($F1184,'[1]TD Z22K260 II por PN'!$C:$N,$A1184,),)/1000+IFERROR(VLOOKUP(F1184,[2]II!$F:$G,2,),)/1000</f>
        <v>0.52476999999999996</v>
      </c>
      <c r="H1184" s="4">
        <f>IFERROR(VLOOKUP($F1184,'[3]Variações por PN'!$S$8:$T$2813,2,),)/1000/12-IFERROR(VLOOKUP(F1184,'[4]TD por componente'!$A:$B,2,),)/1000/12</f>
        <v>0.13956322125817819</v>
      </c>
      <c r="I1184" s="4">
        <f t="shared" si="37"/>
        <v>0.38520677874182174</v>
      </c>
    </row>
    <row r="1185" spans="1:9" x14ac:dyDescent="0.35">
      <c r="A1185">
        <f t="shared" si="36"/>
        <v>2</v>
      </c>
      <c r="B1185" t="s">
        <v>7</v>
      </c>
      <c r="C1185">
        <v>1</v>
      </c>
      <c r="D1185" t="str">
        <f>VLOOKUP(E1185,[1]PDCL!$B$3:$C$34,2,)</f>
        <v>CC-FS</v>
      </c>
      <c r="E1185" t="s">
        <v>962</v>
      </c>
      <c r="F1185" t="s">
        <v>1200</v>
      </c>
      <c r="G1185" s="4">
        <f>-IFERROR(VLOOKUP($F1185,'[1]TD Z22K260 II por PN'!$C:$N,$A1185,),)/1000+IFERROR(VLOOKUP(F1185,[2]II!$F:$G,2,),)/1000</f>
        <v>0.93289000000000011</v>
      </c>
      <c r="H1185" s="4">
        <f>IFERROR(VLOOKUP($F1185,'[3]Variações por PN'!$S$8:$T$2813,2,),)/1000/12-IFERROR(VLOOKUP(F1185,'[4]TD por componente'!$A:$B,2,),)/1000/12</f>
        <v>-1.3682069205929312E-2</v>
      </c>
      <c r="I1185" s="4">
        <f t="shared" si="37"/>
        <v>0.9465720692059294</v>
      </c>
    </row>
    <row r="1186" spans="1:9" x14ac:dyDescent="0.35">
      <c r="A1186">
        <f t="shared" si="36"/>
        <v>2</v>
      </c>
      <c r="B1186" t="s">
        <v>7</v>
      </c>
      <c r="C1186">
        <v>1</v>
      </c>
      <c r="D1186" t="str">
        <f>VLOOKUP(E1186,[1]PDCL!$B$3:$C$34,2,)</f>
        <v>CC-FS</v>
      </c>
      <c r="E1186" t="s">
        <v>962</v>
      </c>
      <c r="F1186" t="s">
        <v>1201</v>
      </c>
      <c r="G1186" s="4">
        <f>-IFERROR(VLOOKUP($F1186,'[1]TD Z22K260 II por PN'!$C:$N,$A1186,),)/1000+IFERROR(VLOOKUP(F1186,[2]II!$F:$G,2,),)/1000</f>
        <v>-2.8863000000000003</v>
      </c>
      <c r="H1186" s="4">
        <f>IFERROR(VLOOKUP($F1186,'[3]Variações por PN'!$S$8:$T$2813,2,),)/1000/12-IFERROR(VLOOKUP(F1186,'[4]TD por componente'!$A:$B,2,),)/1000/12</f>
        <v>6.3131919903213193E-2</v>
      </c>
      <c r="I1186" s="4">
        <f t="shared" si="37"/>
        <v>-2.9494319199032133</v>
      </c>
    </row>
    <row r="1187" spans="1:9" x14ac:dyDescent="0.35">
      <c r="A1187">
        <f t="shared" si="36"/>
        <v>2</v>
      </c>
      <c r="B1187" t="s">
        <v>7</v>
      </c>
      <c r="C1187">
        <v>1</v>
      </c>
      <c r="D1187" t="str">
        <f>VLOOKUP(E1187,[1]PDCL!$B$3:$C$34,2,)</f>
        <v>CC-FS</v>
      </c>
      <c r="E1187" t="s">
        <v>962</v>
      </c>
      <c r="F1187" t="s">
        <v>1202</v>
      </c>
      <c r="G1187" s="4">
        <f>-IFERROR(VLOOKUP($F1187,'[1]TD Z22K260 II por PN'!$C:$N,$A1187,),)/1000+IFERROR(VLOOKUP(F1187,[2]II!$F:$G,2,),)/1000</f>
        <v>-5.0412099999999995</v>
      </c>
      <c r="H1187" s="4">
        <f>IFERROR(VLOOKUP($F1187,'[3]Variações por PN'!$S$8:$T$2813,2,),)/1000/12-IFERROR(VLOOKUP(F1187,'[4]TD por componente'!$A:$B,2,),)/1000/12</f>
        <v>-1.2055601035790873</v>
      </c>
      <c r="I1187" s="4">
        <f t="shared" si="37"/>
        <v>-3.8356498964209123</v>
      </c>
    </row>
    <row r="1188" spans="1:9" x14ac:dyDescent="0.35">
      <c r="A1188">
        <f t="shared" si="36"/>
        <v>2</v>
      </c>
      <c r="B1188" t="s">
        <v>7</v>
      </c>
      <c r="C1188">
        <v>1</v>
      </c>
      <c r="D1188" t="str">
        <f>VLOOKUP(E1188,[1]PDCL!$B$3:$C$34,2,)</f>
        <v>CC-FS</v>
      </c>
      <c r="E1188" t="s">
        <v>962</v>
      </c>
      <c r="F1188" t="s">
        <v>1203</v>
      </c>
      <c r="G1188" s="4">
        <f>-IFERROR(VLOOKUP($F1188,'[1]TD Z22K260 II por PN'!$C:$N,$A1188,),)/1000+IFERROR(VLOOKUP(F1188,[2]II!$F:$G,2,),)/1000</f>
        <v>5.0831400000000002</v>
      </c>
      <c r="H1188" s="4">
        <f>IFERROR(VLOOKUP($F1188,'[3]Variações por PN'!$S$8:$T$2813,2,),)/1000/12-IFERROR(VLOOKUP(F1188,'[4]TD por componente'!$A:$B,2,),)/1000/12</f>
        <v>0</v>
      </c>
      <c r="I1188" s="4">
        <f t="shared" si="37"/>
        <v>5.0831400000000002</v>
      </c>
    </row>
    <row r="1189" spans="1:9" x14ac:dyDescent="0.35">
      <c r="A1189">
        <f t="shared" si="36"/>
        <v>2</v>
      </c>
      <c r="B1189" t="s">
        <v>7</v>
      </c>
      <c r="C1189">
        <v>1</v>
      </c>
      <c r="D1189" t="str">
        <f>VLOOKUP(E1189,[1]PDCL!$B$3:$C$34,2,)</f>
        <v>CC-FS</v>
      </c>
      <c r="E1189" t="s">
        <v>962</v>
      </c>
      <c r="F1189" t="s">
        <v>1204</v>
      </c>
      <c r="G1189" s="4">
        <f>-IFERROR(VLOOKUP($F1189,'[1]TD Z22K260 II por PN'!$C:$N,$A1189,),)/1000+IFERROR(VLOOKUP(F1189,[2]II!$F:$G,2,),)/1000</f>
        <v>-0.9607699999999999</v>
      </c>
      <c r="H1189" s="4">
        <f>IFERROR(VLOOKUP($F1189,'[3]Variações por PN'!$S$8:$T$2813,2,),)/1000/12-IFERROR(VLOOKUP(F1189,'[4]TD por componente'!$A:$B,2,),)/1000/12</f>
        <v>-0.11328157406310237</v>
      </c>
      <c r="I1189" s="4">
        <f t="shared" si="37"/>
        <v>-0.84748842593689755</v>
      </c>
    </row>
    <row r="1190" spans="1:9" x14ac:dyDescent="0.35">
      <c r="A1190">
        <f t="shared" si="36"/>
        <v>2</v>
      </c>
      <c r="B1190" t="s">
        <v>7</v>
      </c>
      <c r="C1190">
        <v>1</v>
      </c>
      <c r="D1190" t="str">
        <f>VLOOKUP(E1190,[1]PDCL!$B$3:$C$34,2,)</f>
        <v>SD</v>
      </c>
      <c r="E1190" t="s">
        <v>1205</v>
      </c>
      <c r="F1190" t="s">
        <v>1206</v>
      </c>
      <c r="G1190" s="4">
        <f>-IFERROR(VLOOKUP($F1190,'[1]TD Z22K260 II por PN'!$C:$N,$A1190,),)/1000+IFERROR(VLOOKUP(F1190,[2]II!$F:$G,2,),)/1000</f>
        <v>0</v>
      </c>
      <c r="H1190" s="4">
        <f>IFERROR(VLOOKUP($F1190,'[3]Variações por PN'!$S$8:$T$2813,2,),)/1000/12-IFERROR(VLOOKUP(F1190,'[4]TD por componente'!$A:$B,2,),)/1000/12</f>
        <v>0</v>
      </c>
      <c r="I1190" s="4">
        <f t="shared" si="37"/>
        <v>0</v>
      </c>
    </row>
    <row r="1191" spans="1:9" x14ac:dyDescent="0.35">
      <c r="A1191">
        <f t="shared" si="36"/>
        <v>2</v>
      </c>
      <c r="B1191" t="s">
        <v>7</v>
      </c>
      <c r="C1191">
        <v>1</v>
      </c>
      <c r="D1191" t="str">
        <f>VLOOKUP(E1191,[1]PDCL!$B$3:$C$34,2,)</f>
        <v>SD</v>
      </c>
      <c r="E1191" t="s">
        <v>1205</v>
      </c>
      <c r="F1191" t="s">
        <v>1207</v>
      </c>
      <c r="G1191" s="4">
        <f>-IFERROR(VLOOKUP($F1191,'[1]TD Z22K260 II por PN'!$C:$N,$A1191,),)/1000+IFERROR(VLOOKUP(F1191,[2]II!$F:$G,2,),)/1000</f>
        <v>0</v>
      </c>
      <c r="H1191" s="4">
        <f>IFERROR(VLOOKUP($F1191,'[3]Variações por PN'!$S$8:$T$2813,2,),)/1000/12-IFERROR(VLOOKUP(F1191,'[4]TD por componente'!$A:$B,2,),)/1000/12</f>
        <v>0</v>
      </c>
      <c r="I1191" s="4">
        <f t="shared" si="37"/>
        <v>0</v>
      </c>
    </row>
    <row r="1192" spans="1:9" x14ac:dyDescent="0.35">
      <c r="A1192">
        <f t="shared" si="36"/>
        <v>2</v>
      </c>
      <c r="B1192" t="s">
        <v>7</v>
      </c>
      <c r="C1192">
        <v>1</v>
      </c>
      <c r="D1192" t="str">
        <f>VLOOKUP(E1192,[1]PDCL!$B$3:$C$34,2,)</f>
        <v>SD</v>
      </c>
      <c r="E1192" t="s">
        <v>1205</v>
      </c>
      <c r="F1192" t="s">
        <v>1208</v>
      </c>
      <c r="G1192" s="4">
        <f>-IFERROR(VLOOKUP($F1192,'[1]TD Z22K260 II por PN'!$C:$N,$A1192,),)/1000+IFERROR(VLOOKUP(F1192,[2]II!$F:$G,2,),)/1000</f>
        <v>0</v>
      </c>
      <c r="H1192" s="4">
        <f>IFERROR(VLOOKUP($F1192,'[3]Variações por PN'!$S$8:$T$2813,2,),)/1000/12-IFERROR(VLOOKUP(F1192,'[4]TD por componente'!$A:$B,2,),)/1000/12</f>
        <v>0</v>
      </c>
      <c r="I1192" s="4">
        <f t="shared" si="37"/>
        <v>0</v>
      </c>
    </row>
    <row r="1193" spans="1:9" x14ac:dyDescent="0.35">
      <c r="A1193">
        <f t="shared" si="36"/>
        <v>2</v>
      </c>
      <c r="B1193" t="s">
        <v>7</v>
      </c>
      <c r="C1193">
        <v>1</v>
      </c>
      <c r="D1193" t="str">
        <f>VLOOKUP(E1193,[1]PDCL!$B$3:$C$34,2,)</f>
        <v>SD</v>
      </c>
      <c r="E1193" t="s">
        <v>1205</v>
      </c>
      <c r="F1193" t="s">
        <v>1209</v>
      </c>
      <c r="G1193" s="4">
        <f>-IFERROR(VLOOKUP($F1193,'[1]TD Z22K260 II por PN'!$C:$N,$A1193,),)/1000+IFERROR(VLOOKUP(F1193,[2]II!$F:$G,2,),)/1000</f>
        <v>0</v>
      </c>
      <c r="H1193" s="4">
        <f>IFERROR(VLOOKUP($F1193,'[3]Variações por PN'!$S$8:$T$2813,2,),)/1000/12-IFERROR(VLOOKUP(F1193,'[4]TD por componente'!$A:$B,2,),)/1000/12</f>
        <v>0</v>
      </c>
      <c r="I1193" s="4">
        <f t="shared" si="37"/>
        <v>0</v>
      </c>
    </row>
    <row r="1194" spans="1:9" x14ac:dyDescent="0.35">
      <c r="A1194">
        <f t="shared" si="36"/>
        <v>2</v>
      </c>
      <c r="B1194" t="s">
        <v>7</v>
      </c>
      <c r="C1194">
        <v>1</v>
      </c>
      <c r="D1194" t="str">
        <f>VLOOKUP(E1194,[1]PDCL!$B$3:$C$34,2,)</f>
        <v>SD</v>
      </c>
      <c r="E1194" t="s">
        <v>1205</v>
      </c>
      <c r="F1194" t="s">
        <v>1210</v>
      </c>
      <c r="G1194" s="4">
        <f>-IFERROR(VLOOKUP($F1194,'[1]TD Z22K260 II por PN'!$C:$N,$A1194,),)/1000+IFERROR(VLOOKUP(F1194,[2]II!$F:$G,2,),)/1000</f>
        <v>-1.1472800000000001</v>
      </c>
      <c r="H1194" s="4">
        <f>IFERROR(VLOOKUP($F1194,'[3]Variações por PN'!$S$8:$T$2813,2,),)/1000/12-IFERROR(VLOOKUP(F1194,'[4]TD por componente'!$A:$B,2,),)/1000/12</f>
        <v>0</v>
      </c>
      <c r="I1194" s="4">
        <f t="shared" si="37"/>
        <v>-1.1472800000000001</v>
      </c>
    </row>
    <row r="1195" spans="1:9" x14ac:dyDescent="0.35">
      <c r="A1195">
        <f t="shared" si="36"/>
        <v>2</v>
      </c>
      <c r="B1195" t="s">
        <v>7</v>
      </c>
      <c r="C1195">
        <v>1</v>
      </c>
      <c r="D1195" t="str">
        <f>VLOOKUP(E1195,[1]PDCL!$B$3:$C$34,2,)</f>
        <v>SD</v>
      </c>
      <c r="E1195" t="s">
        <v>1205</v>
      </c>
      <c r="F1195" t="s">
        <v>1211</v>
      </c>
      <c r="G1195" s="4">
        <f>-IFERROR(VLOOKUP($F1195,'[1]TD Z22K260 II por PN'!$C:$N,$A1195,),)/1000+IFERROR(VLOOKUP(F1195,[2]II!$F:$G,2,),)/1000</f>
        <v>0</v>
      </c>
      <c r="H1195" s="4">
        <f>IFERROR(VLOOKUP($F1195,'[3]Variações por PN'!$S$8:$T$2813,2,),)/1000/12-IFERROR(VLOOKUP(F1195,'[4]TD por componente'!$A:$B,2,),)/1000/12</f>
        <v>0</v>
      </c>
      <c r="I1195" s="4">
        <f t="shared" si="37"/>
        <v>0</v>
      </c>
    </row>
    <row r="1196" spans="1:9" x14ac:dyDescent="0.35">
      <c r="A1196">
        <f t="shared" si="36"/>
        <v>2</v>
      </c>
      <c r="B1196" t="s">
        <v>7</v>
      </c>
      <c r="C1196">
        <v>1</v>
      </c>
      <c r="D1196" t="str">
        <f>VLOOKUP(E1196,[1]PDCL!$B$3:$C$34,2,)</f>
        <v>SD</v>
      </c>
      <c r="E1196" t="s">
        <v>1205</v>
      </c>
      <c r="F1196" t="s">
        <v>1212</v>
      </c>
      <c r="G1196" s="4">
        <f>-IFERROR(VLOOKUP($F1196,'[1]TD Z22K260 II por PN'!$C:$N,$A1196,),)/1000+IFERROR(VLOOKUP(F1196,[2]II!$F:$G,2,),)/1000</f>
        <v>0</v>
      </c>
      <c r="H1196" s="4">
        <f>IFERROR(VLOOKUP($F1196,'[3]Variações por PN'!$S$8:$T$2813,2,),)/1000/12-IFERROR(VLOOKUP(F1196,'[4]TD por componente'!$A:$B,2,),)/1000/12</f>
        <v>0</v>
      </c>
      <c r="I1196" s="4">
        <f t="shared" si="37"/>
        <v>0</v>
      </c>
    </row>
    <row r="1197" spans="1:9" x14ac:dyDescent="0.35">
      <c r="A1197">
        <f t="shared" si="36"/>
        <v>2</v>
      </c>
      <c r="B1197" t="s">
        <v>7</v>
      </c>
      <c r="C1197">
        <v>1</v>
      </c>
      <c r="D1197" t="str">
        <f>VLOOKUP(E1197,[1]PDCL!$B$3:$C$34,2,)</f>
        <v>SD</v>
      </c>
      <c r="E1197" t="s">
        <v>1205</v>
      </c>
      <c r="F1197" t="s">
        <v>1213</v>
      </c>
      <c r="G1197" s="4">
        <f>-IFERROR(VLOOKUP($F1197,'[1]TD Z22K260 II por PN'!$C:$N,$A1197,),)/1000+IFERROR(VLOOKUP(F1197,[2]II!$F:$G,2,),)/1000</f>
        <v>2.5126500000000003</v>
      </c>
      <c r="H1197" s="4">
        <f>IFERROR(VLOOKUP($F1197,'[3]Variações por PN'!$S$8:$T$2813,2,),)/1000/12-IFERROR(VLOOKUP(F1197,'[4]TD por componente'!$A:$B,2,),)/1000/12</f>
        <v>0.19052688930999809</v>
      </c>
      <c r="I1197" s="4">
        <f t="shared" si="37"/>
        <v>2.322123110690002</v>
      </c>
    </row>
    <row r="1198" spans="1:9" x14ac:dyDescent="0.35">
      <c r="A1198">
        <f t="shared" si="36"/>
        <v>2</v>
      </c>
      <c r="B1198" t="s">
        <v>7</v>
      </c>
      <c r="C1198">
        <v>1</v>
      </c>
      <c r="D1198" t="str">
        <f>VLOOKUP(E1198,[1]PDCL!$B$3:$C$34,2,)</f>
        <v>SD</v>
      </c>
      <c r="E1198" t="s">
        <v>1205</v>
      </c>
      <c r="F1198" t="s">
        <v>1214</v>
      </c>
      <c r="G1198" s="4">
        <f>-IFERROR(VLOOKUP($F1198,'[1]TD Z22K260 II por PN'!$C:$N,$A1198,),)/1000+IFERROR(VLOOKUP(F1198,[2]II!$F:$G,2,),)/1000</f>
        <v>-1.0763100000000001</v>
      </c>
      <c r="H1198" s="4">
        <f>IFERROR(VLOOKUP($F1198,'[3]Variações por PN'!$S$8:$T$2813,2,),)/1000/12-IFERROR(VLOOKUP(F1198,'[4]TD por componente'!$A:$B,2,),)/1000/12</f>
        <v>-2.0448196258047967E-3</v>
      </c>
      <c r="I1198" s="4">
        <f t="shared" si="37"/>
        <v>-1.0742651803741954</v>
      </c>
    </row>
    <row r="1199" spans="1:9" x14ac:dyDescent="0.35">
      <c r="A1199">
        <f t="shared" si="36"/>
        <v>2</v>
      </c>
      <c r="B1199" t="s">
        <v>7</v>
      </c>
      <c r="C1199">
        <v>1</v>
      </c>
      <c r="D1199" t="str">
        <f>VLOOKUP(E1199,[1]PDCL!$B$3:$C$34,2,)</f>
        <v>SD</v>
      </c>
      <c r="E1199" t="s">
        <v>1205</v>
      </c>
      <c r="F1199" t="s">
        <v>1215</v>
      </c>
      <c r="G1199" s="4">
        <f>-IFERROR(VLOOKUP($F1199,'[1]TD Z22K260 II por PN'!$C:$N,$A1199,),)/1000+IFERROR(VLOOKUP(F1199,[2]II!$F:$G,2,),)/1000</f>
        <v>-4.1600000000000005E-2</v>
      </c>
      <c r="H1199" s="4">
        <f>IFERROR(VLOOKUP($F1199,'[3]Variações por PN'!$S$8:$T$2813,2,),)/1000/12-IFERROR(VLOOKUP(F1199,'[4]TD por componente'!$A:$B,2,),)/1000/12</f>
        <v>-1.8711619101152621E-4</v>
      </c>
      <c r="I1199" s="4">
        <f t="shared" si="37"/>
        <v>-4.1412883808988478E-2</v>
      </c>
    </row>
    <row r="1200" spans="1:9" x14ac:dyDescent="0.35">
      <c r="A1200">
        <f t="shared" si="36"/>
        <v>2</v>
      </c>
      <c r="B1200" t="s">
        <v>7</v>
      </c>
      <c r="C1200">
        <v>1</v>
      </c>
      <c r="D1200" t="str">
        <f>VLOOKUP(E1200,[1]PDCL!$B$3:$C$34,2,)</f>
        <v>SD</v>
      </c>
      <c r="E1200" t="s">
        <v>1205</v>
      </c>
      <c r="F1200" t="s">
        <v>1216</v>
      </c>
      <c r="G1200" s="4">
        <f>-IFERROR(VLOOKUP($F1200,'[1]TD Z22K260 II por PN'!$C:$N,$A1200,),)/1000+IFERROR(VLOOKUP(F1200,[2]II!$F:$G,2,),)/1000</f>
        <v>-2.5949999999999997E-2</v>
      </c>
      <c r="H1200" s="4">
        <f>IFERROR(VLOOKUP($F1200,'[3]Variações por PN'!$S$8:$T$2813,2,),)/1000/12-IFERROR(VLOOKUP(F1200,'[4]TD por componente'!$A:$B,2,),)/1000/12</f>
        <v>-1.1074004302627808E-4</v>
      </c>
      <c r="I1200" s="4">
        <f t="shared" si="37"/>
        <v>-2.5839259956973719E-2</v>
      </c>
    </row>
    <row r="1201" spans="1:9" x14ac:dyDescent="0.35">
      <c r="A1201">
        <f t="shared" si="36"/>
        <v>2</v>
      </c>
      <c r="B1201" t="s">
        <v>7</v>
      </c>
      <c r="C1201">
        <v>1</v>
      </c>
      <c r="D1201" t="str">
        <f>VLOOKUP(E1201,[1]PDCL!$B$3:$C$34,2,)</f>
        <v>SD</v>
      </c>
      <c r="E1201" t="s">
        <v>1205</v>
      </c>
      <c r="F1201" t="s">
        <v>1217</v>
      </c>
      <c r="G1201" s="4">
        <f>-IFERROR(VLOOKUP($F1201,'[1]TD Z22K260 II por PN'!$C:$N,$A1201,),)/1000+IFERROR(VLOOKUP(F1201,[2]II!$F:$G,2,),)/1000</f>
        <v>-6.3770000000000007E-2</v>
      </c>
      <c r="H1201" s="4">
        <f>IFERROR(VLOOKUP($F1201,'[3]Variações por PN'!$S$8:$T$2813,2,),)/1000/12-IFERROR(VLOOKUP(F1201,'[4]TD por componente'!$A:$B,2,),)/1000/12</f>
        <v>2.1241200414069492E-3</v>
      </c>
      <c r="I1201" s="4">
        <f t="shared" si="37"/>
        <v>-6.5894120041406962E-2</v>
      </c>
    </row>
    <row r="1202" spans="1:9" x14ac:dyDescent="0.35">
      <c r="A1202">
        <f t="shared" si="36"/>
        <v>2</v>
      </c>
      <c r="B1202" t="s">
        <v>7</v>
      </c>
      <c r="C1202">
        <v>1</v>
      </c>
      <c r="D1202" t="str">
        <f>VLOOKUP(E1202,[1]PDCL!$B$3:$C$34,2,)</f>
        <v>SD</v>
      </c>
      <c r="E1202" t="s">
        <v>1205</v>
      </c>
      <c r="F1202" t="s">
        <v>1218</v>
      </c>
      <c r="G1202" s="4">
        <f>-IFERROR(VLOOKUP($F1202,'[1]TD Z22K260 II por PN'!$C:$N,$A1202,),)/1000+IFERROR(VLOOKUP(F1202,[2]II!$F:$G,2,),)/1000</f>
        <v>-0.56234000000000006</v>
      </c>
      <c r="H1202" s="4">
        <f>IFERROR(VLOOKUP($F1202,'[3]Variações por PN'!$S$8:$T$2813,2,),)/1000/12-IFERROR(VLOOKUP(F1202,'[4]TD por componente'!$A:$B,2,),)/1000/12</f>
        <v>-5.411209874296212E-3</v>
      </c>
      <c r="I1202" s="4">
        <f t="shared" si="37"/>
        <v>-0.55692879012570384</v>
      </c>
    </row>
    <row r="1203" spans="1:9" x14ac:dyDescent="0.35">
      <c r="A1203">
        <f t="shared" si="36"/>
        <v>2</v>
      </c>
      <c r="B1203" t="s">
        <v>7</v>
      </c>
      <c r="C1203">
        <v>1</v>
      </c>
      <c r="D1203" t="str">
        <f>VLOOKUP(E1203,[1]PDCL!$B$3:$C$34,2,)</f>
        <v>SD</v>
      </c>
      <c r="E1203" t="s">
        <v>1205</v>
      </c>
      <c r="F1203" t="s">
        <v>1219</v>
      </c>
      <c r="G1203" s="4">
        <f>-IFERROR(VLOOKUP($F1203,'[1]TD Z22K260 II por PN'!$C:$N,$A1203,),)/1000+IFERROR(VLOOKUP(F1203,[2]II!$F:$G,2,),)/1000</f>
        <v>0.18941999999999998</v>
      </c>
      <c r="H1203" s="4">
        <f>IFERROR(VLOOKUP($F1203,'[3]Variações por PN'!$S$8:$T$2813,2,),)/1000/12-IFERROR(VLOOKUP(F1203,'[4]TD por componente'!$A:$B,2,),)/1000/12</f>
        <v>3.8672563407810633E-2</v>
      </c>
      <c r="I1203" s="4">
        <f t="shared" si="37"/>
        <v>0.15074743659218934</v>
      </c>
    </row>
    <row r="1204" spans="1:9" x14ac:dyDescent="0.35">
      <c r="A1204">
        <f t="shared" si="36"/>
        <v>2</v>
      </c>
      <c r="B1204" t="s">
        <v>7</v>
      </c>
      <c r="C1204">
        <v>1</v>
      </c>
      <c r="D1204" t="str">
        <f>VLOOKUP(E1204,[1]PDCL!$B$3:$C$34,2,)</f>
        <v>SD</v>
      </c>
      <c r="E1204" t="s">
        <v>1205</v>
      </c>
      <c r="F1204" t="s">
        <v>1220</v>
      </c>
      <c r="G1204" s="4">
        <f>-IFERROR(VLOOKUP($F1204,'[1]TD Z22K260 II por PN'!$C:$N,$A1204,),)/1000+IFERROR(VLOOKUP(F1204,[2]II!$F:$G,2,),)/1000</f>
        <v>-3.0678500000000009</v>
      </c>
      <c r="H1204" s="4">
        <f>IFERROR(VLOOKUP($F1204,'[3]Variações por PN'!$S$8:$T$2813,2,),)/1000/12-IFERROR(VLOOKUP(F1204,'[4]TD por componente'!$A:$B,2,),)/1000/12</f>
        <v>-0.10091388469818688</v>
      </c>
      <c r="I1204" s="4">
        <f t="shared" si="37"/>
        <v>-2.9669361153018139</v>
      </c>
    </row>
    <row r="1205" spans="1:9" x14ac:dyDescent="0.35">
      <c r="A1205">
        <f t="shared" si="36"/>
        <v>2</v>
      </c>
      <c r="B1205" t="s">
        <v>7</v>
      </c>
      <c r="C1205">
        <v>1</v>
      </c>
      <c r="D1205" t="str">
        <f>VLOOKUP(E1205,[1]PDCL!$B$3:$C$34,2,)</f>
        <v>SD</v>
      </c>
      <c r="E1205" t="s">
        <v>1205</v>
      </c>
      <c r="F1205" t="s">
        <v>1221</v>
      </c>
      <c r="G1205" s="4">
        <f>-IFERROR(VLOOKUP($F1205,'[1]TD Z22K260 II por PN'!$C:$N,$A1205,),)/1000+IFERROR(VLOOKUP(F1205,[2]II!$F:$G,2,),)/1000</f>
        <v>0.11614000000000001</v>
      </c>
      <c r="H1205" s="4">
        <f>IFERROR(VLOOKUP($F1205,'[3]Variações por PN'!$S$8:$T$2813,2,),)/1000/12-IFERROR(VLOOKUP(F1205,'[4]TD por componente'!$A:$B,2,),)/1000/12</f>
        <v>-4.0299558795711243E-4</v>
      </c>
      <c r="I1205" s="4">
        <f t="shared" si="37"/>
        <v>0.11654299558795712</v>
      </c>
    </row>
    <row r="1206" spans="1:9" x14ac:dyDescent="0.35">
      <c r="A1206">
        <f t="shared" si="36"/>
        <v>2</v>
      </c>
      <c r="B1206" t="s">
        <v>7</v>
      </c>
      <c r="C1206">
        <v>1</v>
      </c>
      <c r="D1206" t="str">
        <f>VLOOKUP(E1206,[1]PDCL!$B$3:$C$34,2,)</f>
        <v>SD</v>
      </c>
      <c r="E1206" t="s">
        <v>1205</v>
      </c>
      <c r="F1206" t="s">
        <v>1222</v>
      </c>
      <c r="G1206" s="4">
        <f>-IFERROR(VLOOKUP($F1206,'[1]TD Z22K260 II por PN'!$C:$N,$A1206,),)/1000+IFERROR(VLOOKUP(F1206,[2]II!$F:$G,2,),)/1000</f>
        <v>2.3429999999999999E-2</v>
      </c>
      <c r="H1206" s="4">
        <f>IFERROR(VLOOKUP($F1206,'[3]Variações por PN'!$S$8:$T$2813,2,),)/1000/12-IFERROR(VLOOKUP(F1206,'[4]TD por componente'!$A:$B,2,),)/1000/12</f>
        <v>3.2832186780842503E-3</v>
      </c>
      <c r="I1206" s="4">
        <f t="shared" si="37"/>
        <v>2.014678132191575E-2</v>
      </c>
    </row>
    <row r="1207" spans="1:9" x14ac:dyDescent="0.35">
      <c r="A1207">
        <f t="shared" si="36"/>
        <v>2</v>
      </c>
      <c r="B1207" t="s">
        <v>7</v>
      </c>
      <c r="C1207">
        <v>1</v>
      </c>
      <c r="D1207" t="str">
        <f>VLOOKUP(E1207,[1]PDCL!$B$3:$C$34,2,)</f>
        <v>SD</v>
      </c>
      <c r="E1207" t="s">
        <v>1205</v>
      </c>
      <c r="F1207" t="s">
        <v>1223</v>
      </c>
      <c r="G1207" s="4">
        <f>-IFERROR(VLOOKUP($F1207,'[1]TD Z22K260 II por PN'!$C:$N,$A1207,),)/1000+IFERROR(VLOOKUP(F1207,[2]II!$F:$G,2,),)/1000</f>
        <v>1.5290900000000001</v>
      </c>
      <c r="H1207" s="4">
        <f>IFERROR(VLOOKUP($F1207,'[3]Variações por PN'!$S$8:$T$2813,2,),)/1000/12-IFERROR(VLOOKUP(F1207,'[4]TD por componente'!$A:$B,2,),)/1000/12</f>
        <v>5.2422502295205044E-2</v>
      </c>
      <c r="I1207" s="4">
        <f t="shared" si="37"/>
        <v>1.4766674977047951</v>
      </c>
    </row>
    <row r="1208" spans="1:9" x14ac:dyDescent="0.35">
      <c r="A1208">
        <f t="shared" si="36"/>
        <v>2</v>
      </c>
      <c r="B1208" t="s">
        <v>7</v>
      </c>
      <c r="C1208">
        <v>1</v>
      </c>
      <c r="D1208" t="str">
        <f>VLOOKUP(E1208,[1]PDCL!$B$3:$C$34,2,)</f>
        <v>SD</v>
      </c>
      <c r="E1208" t="s">
        <v>1205</v>
      </c>
      <c r="F1208" t="s">
        <v>1224</v>
      </c>
      <c r="G1208" s="4">
        <f>-IFERROR(VLOOKUP($F1208,'[1]TD Z22K260 II por PN'!$C:$N,$A1208,),)/1000+IFERROR(VLOOKUP(F1208,[2]II!$F:$G,2,),)/1000</f>
        <v>4.1149999999999999E-2</v>
      </c>
      <c r="H1208" s="4">
        <f>IFERROR(VLOOKUP($F1208,'[3]Variações por PN'!$S$8:$T$2813,2,),)/1000/12-IFERROR(VLOOKUP(F1208,'[4]TD por componente'!$A:$B,2,),)/1000/12</f>
        <v>0.11967724181411177</v>
      </c>
      <c r="I1208" s="4">
        <f t="shared" si="37"/>
        <v>-7.8527241814111776E-2</v>
      </c>
    </row>
    <row r="1209" spans="1:9" x14ac:dyDescent="0.35">
      <c r="A1209">
        <f t="shared" si="36"/>
        <v>2</v>
      </c>
      <c r="B1209" t="s">
        <v>7</v>
      </c>
      <c r="C1209">
        <v>1</v>
      </c>
      <c r="D1209" t="str">
        <f>VLOOKUP(E1209,[1]PDCL!$B$3:$C$34,2,)</f>
        <v>CC-AM</v>
      </c>
      <c r="E1209" t="s">
        <v>1225</v>
      </c>
      <c r="F1209" t="s">
        <v>1226</v>
      </c>
      <c r="G1209" s="4">
        <f>-IFERROR(VLOOKUP($F1209,'[1]TD Z22K260 II por PN'!$C:$N,$A1209,),)/1000+IFERROR(VLOOKUP(F1209,[2]II!$F:$G,2,),)/1000</f>
        <v>-268.13673999999997</v>
      </c>
      <c r="H1209" s="4">
        <f>IFERROR(VLOOKUP($F1209,'[3]Variações por PN'!$S$8:$T$2813,2,),)/1000/12-IFERROR(VLOOKUP(F1209,'[4]TD por componente'!$A:$B,2,),)/1000/12</f>
        <v>23.068476810025246</v>
      </c>
      <c r="I1209" s="4">
        <f t="shared" si="37"/>
        <v>-291.20521681002521</v>
      </c>
    </row>
    <row r="1210" spans="1:9" x14ac:dyDescent="0.35">
      <c r="A1210">
        <f t="shared" si="36"/>
        <v>2</v>
      </c>
      <c r="B1210" t="s">
        <v>7</v>
      </c>
      <c r="C1210">
        <v>1</v>
      </c>
      <c r="D1210" t="str">
        <f>VLOOKUP(E1210,[1]PDCL!$B$3:$C$34,2,)</f>
        <v>CC-AM</v>
      </c>
      <c r="E1210" t="s">
        <v>1225</v>
      </c>
      <c r="F1210" t="s">
        <v>1227</v>
      </c>
      <c r="G1210" s="4">
        <f>-IFERROR(VLOOKUP($F1210,'[1]TD Z22K260 II por PN'!$C:$N,$A1210,),)/1000+IFERROR(VLOOKUP(F1210,[2]II!$F:$G,2,),)/1000</f>
        <v>-7.2190000000000004E-2</v>
      </c>
      <c r="H1210" s="4">
        <f>IFERROR(VLOOKUP($F1210,'[3]Variações por PN'!$S$8:$T$2813,2,),)/1000/12-IFERROR(VLOOKUP(F1210,'[4]TD por componente'!$A:$B,2,),)/1000/12</f>
        <v>4.8583587868346968E-2</v>
      </c>
      <c r="I1210" s="4">
        <f t="shared" si="37"/>
        <v>-0.12077358786834697</v>
      </c>
    </row>
    <row r="1211" spans="1:9" x14ac:dyDescent="0.35">
      <c r="A1211">
        <f>C1211+1</f>
        <v>3</v>
      </c>
      <c r="B1211" t="s">
        <v>1228</v>
      </c>
      <c r="C1211">
        <v>2</v>
      </c>
      <c r="D1211" t="str">
        <f>VLOOKUP(E1211,[1]PDCL!$B$3:$C$34,2,)</f>
        <v>GI</v>
      </c>
      <c r="E1211" t="s">
        <v>8</v>
      </c>
      <c r="F1211" t="s">
        <v>9</v>
      </c>
      <c r="G1211" s="4">
        <f>-IFERROR(VLOOKUP($F1211,'[1]TD Z22K260 II por PN'!$C:$N,$A1211,),)/1000+IFERROR(VLOOKUP(F1211,[5]II!$G:$H,2,),)/1000</f>
        <v>-0.43208000000000002</v>
      </c>
      <c r="H1211" s="4">
        <f>IFERROR(VLOOKUP($F1211,'[3]Variações por PN'!$S$8:$T$2813,2,),)/1000/12-IFERROR(VLOOKUP(F1211,'[4]TD por componente'!$A:$B,2,),)/1000/12</f>
        <v>-1.3921605508872744E-2</v>
      </c>
      <c r="I1211" s="4">
        <f t="shared" si="37"/>
        <v>-0.41815839449112729</v>
      </c>
    </row>
    <row r="1212" spans="1:9" x14ac:dyDescent="0.35">
      <c r="A1212">
        <f t="shared" ref="A1212:A1275" si="38">C1212+1</f>
        <v>3</v>
      </c>
      <c r="B1212" t="s">
        <v>1228</v>
      </c>
      <c r="C1212">
        <v>2</v>
      </c>
      <c r="D1212" t="str">
        <f>VLOOKUP(E1212,[1]PDCL!$B$3:$C$34,2,)</f>
        <v>GI</v>
      </c>
      <c r="E1212" t="s">
        <v>8</v>
      </c>
      <c r="F1212" t="s">
        <v>10</v>
      </c>
      <c r="G1212" s="4">
        <f>-IFERROR(VLOOKUP($F1212,'[1]TD Z22K260 II por PN'!$C:$N,$A1212,),)/1000+IFERROR(VLOOKUP(F1212,[5]II!$G:$H,2,),)/1000</f>
        <v>-2.2920199999999999</v>
      </c>
      <c r="H1212" s="4">
        <f>IFERROR(VLOOKUP($F1212,'[3]Variações por PN'!$S$8:$T$2813,2,),)/1000/12-IFERROR(VLOOKUP(F1212,'[4]TD por componente'!$A:$B,2,),)/1000/12</f>
        <v>-0.12401518396822697</v>
      </c>
      <c r="I1212" s="4">
        <f t="shared" si="37"/>
        <v>-2.1680048160317731</v>
      </c>
    </row>
    <row r="1213" spans="1:9" x14ac:dyDescent="0.35">
      <c r="A1213">
        <f t="shared" si="38"/>
        <v>3</v>
      </c>
      <c r="B1213" t="s">
        <v>1228</v>
      </c>
      <c r="C1213">
        <v>2</v>
      </c>
      <c r="D1213" t="str">
        <f>VLOOKUP(E1213,[1]PDCL!$B$3:$C$34,2,)</f>
        <v>GI</v>
      </c>
      <c r="E1213" t="s">
        <v>8</v>
      </c>
      <c r="F1213" t="s">
        <v>11</v>
      </c>
      <c r="G1213" s="4">
        <f>-IFERROR(VLOOKUP($F1213,'[1]TD Z22K260 II por PN'!$C:$N,$A1213,),)/1000+IFERROR(VLOOKUP(F1213,[5]II!$G:$H,2,),)/1000</f>
        <v>-0.33669000000000016</v>
      </c>
      <c r="H1213" s="4">
        <f>IFERROR(VLOOKUP($F1213,'[3]Variações por PN'!$S$8:$T$2813,2,),)/1000/12-IFERROR(VLOOKUP(F1213,'[4]TD por componente'!$A:$B,2,),)/1000/12</f>
        <v>-0.21210210131423901</v>
      </c>
      <c r="I1213" s="4">
        <f t="shared" si="37"/>
        <v>-0.12458789868576114</v>
      </c>
    </row>
    <row r="1214" spans="1:9" x14ac:dyDescent="0.35">
      <c r="A1214">
        <f t="shared" si="38"/>
        <v>3</v>
      </c>
      <c r="B1214" t="s">
        <v>1228</v>
      </c>
      <c r="C1214">
        <v>2</v>
      </c>
      <c r="D1214" t="str">
        <f>VLOOKUP(E1214,[1]PDCL!$B$3:$C$34,2,)</f>
        <v>GI</v>
      </c>
      <c r="E1214" t="s">
        <v>8</v>
      </c>
      <c r="F1214" t="s">
        <v>12</v>
      </c>
      <c r="G1214" s="4">
        <f>-IFERROR(VLOOKUP($F1214,'[1]TD Z22K260 II por PN'!$C:$N,$A1214,),)/1000+IFERROR(VLOOKUP(F1214,[5]II!$G:$H,2,),)/1000</f>
        <v>2.4908999999999999</v>
      </c>
      <c r="H1214" s="4">
        <f>IFERROR(VLOOKUP($F1214,'[3]Variações por PN'!$S$8:$T$2813,2,),)/1000/12-IFERROR(VLOOKUP(F1214,'[4]TD por componente'!$A:$B,2,),)/1000/12</f>
        <v>0.95341306460139341</v>
      </c>
      <c r="I1214" s="4">
        <f t="shared" si="37"/>
        <v>1.5374869353986065</v>
      </c>
    </row>
    <row r="1215" spans="1:9" x14ac:dyDescent="0.35">
      <c r="A1215">
        <f t="shared" si="38"/>
        <v>3</v>
      </c>
      <c r="B1215" t="s">
        <v>1228</v>
      </c>
      <c r="C1215">
        <v>2</v>
      </c>
      <c r="D1215" t="str">
        <f>VLOOKUP(E1215,[1]PDCL!$B$3:$C$34,2,)</f>
        <v>GI</v>
      </c>
      <c r="E1215" t="s">
        <v>8</v>
      </c>
      <c r="F1215" t="s">
        <v>13</v>
      </c>
      <c r="G1215" s="4">
        <f>-IFERROR(VLOOKUP($F1215,'[1]TD Z22K260 II por PN'!$C:$N,$A1215,),)/1000+IFERROR(VLOOKUP(F1215,[5]II!$G:$H,2,),)/1000</f>
        <v>0.20282000000000003</v>
      </c>
      <c r="H1215" s="4">
        <f>IFERROR(VLOOKUP($F1215,'[3]Variações por PN'!$S$8:$T$2813,2,),)/1000/12-IFERROR(VLOOKUP(F1215,'[4]TD por componente'!$A:$B,2,),)/1000/12</f>
        <v>0.12399784436520693</v>
      </c>
      <c r="I1215" s="4">
        <f t="shared" si="37"/>
        <v>7.8822155634793098E-2</v>
      </c>
    </row>
    <row r="1216" spans="1:9" x14ac:dyDescent="0.35">
      <c r="A1216">
        <f t="shared" si="38"/>
        <v>3</v>
      </c>
      <c r="B1216" t="s">
        <v>1228</v>
      </c>
      <c r="C1216">
        <v>2</v>
      </c>
      <c r="D1216" t="str">
        <f>VLOOKUP(E1216,[1]PDCL!$B$3:$C$34,2,)</f>
        <v>GI</v>
      </c>
      <c r="E1216" t="s">
        <v>8</v>
      </c>
      <c r="F1216" t="s">
        <v>14</v>
      </c>
      <c r="G1216" s="4">
        <f>-IFERROR(VLOOKUP($F1216,'[1]TD Z22K260 II por PN'!$C:$N,$A1216,),)/1000+IFERROR(VLOOKUP(F1216,[5]II!$G:$H,2,),)/1000</f>
        <v>-12.309699999999999</v>
      </c>
      <c r="H1216" s="4">
        <f>IFERROR(VLOOKUP($F1216,'[3]Variações por PN'!$S$8:$T$2813,2,),)/1000/12-IFERROR(VLOOKUP(F1216,'[4]TD por componente'!$A:$B,2,),)/1000/12</f>
        <v>0.22418820287818744</v>
      </c>
      <c r="I1216" s="4">
        <f t="shared" si="37"/>
        <v>-12.533888202878186</v>
      </c>
    </row>
    <row r="1217" spans="1:9" x14ac:dyDescent="0.35">
      <c r="A1217">
        <f t="shared" si="38"/>
        <v>3</v>
      </c>
      <c r="B1217" t="s">
        <v>1228</v>
      </c>
      <c r="C1217">
        <v>2</v>
      </c>
      <c r="D1217" t="str">
        <f>VLOOKUP(E1217,[1]PDCL!$B$3:$C$34,2,)</f>
        <v>GI</v>
      </c>
      <c r="E1217" t="s">
        <v>8</v>
      </c>
      <c r="F1217" t="s">
        <v>15</v>
      </c>
      <c r="G1217" s="4">
        <f>-IFERROR(VLOOKUP($F1217,'[1]TD Z22K260 II por PN'!$C:$N,$A1217,),)/1000+IFERROR(VLOOKUP(F1217,[5]II!$G:$H,2,),)/1000</f>
        <v>1.03975</v>
      </c>
      <c r="H1217" s="4">
        <f>IFERROR(VLOOKUP($F1217,'[3]Variações por PN'!$S$8:$T$2813,2,),)/1000/12-IFERROR(VLOOKUP(F1217,'[4]TD por componente'!$A:$B,2,),)/1000/12</f>
        <v>0.19045155265645408</v>
      </c>
      <c r="I1217" s="4">
        <f t="shared" si="37"/>
        <v>0.84929844734354587</v>
      </c>
    </row>
    <row r="1218" spans="1:9" x14ac:dyDescent="0.35">
      <c r="A1218">
        <f t="shared" si="38"/>
        <v>3</v>
      </c>
      <c r="B1218" t="s">
        <v>1228</v>
      </c>
      <c r="C1218">
        <v>2</v>
      </c>
      <c r="D1218" t="str">
        <f>VLOOKUP(E1218,[1]PDCL!$B$3:$C$34,2,)</f>
        <v>GI</v>
      </c>
      <c r="E1218" t="s">
        <v>8</v>
      </c>
      <c r="F1218" t="s">
        <v>16</v>
      </c>
      <c r="G1218" s="4">
        <f>-IFERROR(VLOOKUP($F1218,'[1]TD Z22K260 II por PN'!$C:$N,$A1218,),)/1000+IFERROR(VLOOKUP(F1218,[5]II!$G:$H,2,),)/1000</f>
        <v>0.99763000000000002</v>
      </c>
      <c r="H1218" s="4">
        <f>IFERROR(VLOOKUP($F1218,'[3]Variações por PN'!$S$8:$T$2813,2,),)/1000/12-IFERROR(VLOOKUP(F1218,'[4]TD por componente'!$A:$B,2,),)/1000/12</f>
        <v>0.22200465770675917</v>
      </c>
      <c r="I1218" s="4">
        <f t="shared" si="37"/>
        <v>0.77562534229324087</v>
      </c>
    </row>
    <row r="1219" spans="1:9" x14ac:dyDescent="0.35">
      <c r="A1219">
        <f t="shared" si="38"/>
        <v>3</v>
      </c>
      <c r="B1219" t="s">
        <v>1228</v>
      </c>
      <c r="C1219">
        <v>2</v>
      </c>
      <c r="D1219" t="str">
        <f>VLOOKUP(E1219,[1]PDCL!$B$3:$C$34,2,)</f>
        <v>GI</v>
      </c>
      <c r="E1219" t="s">
        <v>8</v>
      </c>
      <c r="F1219" t="s">
        <v>17</v>
      </c>
      <c r="G1219" s="4">
        <f>-IFERROR(VLOOKUP($F1219,'[1]TD Z22K260 II por PN'!$C:$N,$A1219,),)/1000+IFERROR(VLOOKUP(F1219,[5]II!$G:$H,2,),)/1000</f>
        <v>-82.982699999999994</v>
      </c>
      <c r="H1219" s="4">
        <f>IFERROR(VLOOKUP($F1219,'[3]Variações por PN'!$S$8:$T$2813,2,),)/1000/12-IFERROR(VLOOKUP(F1219,'[4]TD por componente'!$A:$B,2,),)/1000/12</f>
        <v>-12.675412613333975</v>
      </c>
      <c r="I1219" s="4">
        <f t="shared" ref="I1219:I1282" si="39">G1219-H1219</f>
        <v>-70.307287386666019</v>
      </c>
    </row>
    <row r="1220" spans="1:9" x14ac:dyDescent="0.35">
      <c r="A1220">
        <f t="shared" si="38"/>
        <v>3</v>
      </c>
      <c r="B1220" t="s">
        <v>1228</v>
      </c>
      <c r="C1220">
        <v>2</v>
      </c>
      <c r="D1220" t="str">
        <f>VLOOKUP(E1220,[1]PDCL!$B$3:$C$34,2,)</f>
        <v>GI</v>
      </c>
      <c r="E1220" t="s">
        <v>8</v>
      </c>
      <c r="F1220" t="s">
        <v>18</v>
      </c>
      <c r="G1220" s="4">
        <f>-IFERROR(VLOOKUP($F1220,'[1]TD Z22K260 II por PN'!$C:$N,$A1220,),)/1000+IFERROR(VLOOKUP(F1220,[5]II!$G:$H,2,),)/1000</f>
        <v>2.6499999999999999E-2</v>
      </c>
      <c r="H1220" s="4">
        <f>IFERROR(VLOOKUP($F1220,'[3]Variações por PN'!$S$8:$T$2813,2,),)/1000/12-IFERROR(VLOOKUP(F1220,'[4]TD por componente'!$A:$B,2,),)/1000/12</f>
        <v>-3.5005778326164242E-4</v>
      </c>
      <c r="I1220" s="4">
        <f t="shared" si="39"/>
        <v>2.6850057783261643E-2</v>
      </c>
    </row>
    <row r="1221" spans="1:9" x14ac:dyDescent="0.35">
      <c r="A1221">
        <f t="shared" si="38"/>
        <v>3</v>
      </c>
      <c r="B1221" t="s">
        <v>1228</v>
      </c>
      <c r="C1221">
        <v>2</v>
      </c>
      <c r="D1221" t="str">
        <f>VLOOKUP(E1221,[1]PDCL!$B$3:$C$34,2,)</f>
        <v>GI</v>
      </c>
      <c r="E1221" t="s">
        <v>8</v>
      </c>
      <c r="F1221" t="s">
        <v>19</v>
      </c>
      <c r="G1221" s="4">
        <f>-IFERROR(VLOOKUP($F1221,'[1]TD Z22K260 II por PN'!$C:$N,$A1221,),)/1000+IFERROR(VLOOKUP(F1221,[5]II!$G:$H,2,),)/1000</f>
        <v>-22.070870000000003</v>
      </c>
      <c r="H1221" s="4">
        <f>IFERROR(VLOOKUP($F1221,'[3]Variações por PN'!$S$8:$T$2813,2,),)/1000/12-IFERROR(VLOOKUP(F1221,'[4]TD por componente'!$A:$B,2,),)/1000/12</f>
        <v>0.63180557289007266</v>
      </c>
      <c r="I1221" s="4">
        <f t="shared" si="39"/>
        <v>-22.702675572890076</v>
      </c>
    </row>
    <row r="1222" spans="1:9" x14ac:dyDescent="0.35">
      <c r="A1222">
        <f t="shared" si="38"/>
        <v>3</v>
      </c>
      <c r="B1222" t="s">
        <v>1228</v>
      </c>
      <c r="C1222">
        <v>2</v>
      </c>
      <c r="D1222" t="str">
        <f>VLOOKUP(E1222,[1]PDCL!$B$3:$C$34,2,)</f>
        <v>GI</v>
      </c>
      <c r="E1222" t="s">
        <v>8</v>
      </c>
      <c r="F1222" t="s">
        <v>20</v>
      </c>
      <c r="G1222" s="4">
        <f>-IFERROR(VLOOKUP($F1222,'[1]TD Z22K260 II por PN'!$C:$N,$A1222,),)/1000+IFERROR(VLOOKUP(F1222,[5]II!$G:$H,2,),)/1000</f>
        <v>-3.4598499999999999</v>
      </c>
      <c r="H1222" s="4">
        <f>IFERROR(VLOOKUP($F1222,'[3]Variações por PN'!$S$8:$T$2813,2,),)/1000/12-IFERROR(VLOOKUP(F1222,'[4]TD por componente'!$A:$B,2,),)/1000/12</f>
        <v>2.4162148105048496E-2</v>
      </c>
      <c r="I1222" s="4">
        <f t="shared" si="39"/>
        <v>-3.4840121481050486</v>
      </c>
    </row>
    <row r="1223" spans="1:9" x14ac:dyDescent="0.35">
      <c r="A1223">
        <f t="shared" si="38"/>
        <v>3</v>
      </c>
      <c r="B1223" t="s">
        <v>1228</v>
      </c>
      <c r="C1223">
        <v>2</v>
      </c>
      <c r="D1223" t="str">
        <f>VLOOKUP(E1223,[1]PDCL!$B$3:$C$34,2,)</f>
        <v>GI</v>
      </c>
      <c r="E1223" t="s">
        <v>8</v>
      </c>
      <c r="F1223" t="s">
        <v>21</v>
      </c>
      <c r="G1223" s="4">
        <f>-IFERROR(VLOOKUP($F1223,'[1]TD Z22K260 II por PN'!$C:$N,$A1223,),)/1000+IFERROR(VLOOKUP(F1223,[5]II!$G:$H,2,),)/1000</f>
        <v>-15.505730000000002</v>
      </c>
      <c r="H1223" s="4">
        <f>IFERROR(VLOOKUP($F1223,'[3]Variações por PN'!$S$8:$T$2813,2,),)/1000/12-IFERROR(VLOOKUP(F1223,'[4]TD por componente'!$A:$B,2,),)/1000/12</f>
        <v>-0.58915984814901701</v>
      </c>
      <c r="I1223" s="4">
        <f t="shared" si="39"/>
        <v>-14.916570151850985</v>
      </c>
    </row>
    <row r="1224" spans="1:9" x14ac:dyDescent="0.35">
      <c r="A1224">
        <f t="shared" si="38"/>
        <v>3</v>
      </c>
      <c r="B1224" t="s">
        <v>1228</v>
      </c>
      <c r="C1224">
        <v>2</v>
      </c>
      <c r="D1224" t="str">
        <f>VLOOKUP(E1224,[1]PDCL!$B$3:$C$34,2,)</f>
        <v>GI</v>
      </c>
      <c r="E1224" t="s">
        <v>8</v>
      </c>
      <c r="F1224" t="s">
        <v>22</v>
      </c>
      <c r="G1224" s="4">
        <f>-IFERROR(VLOOKUP($F1224,'[1]TD Z22K260 II por PN'!$C:$N,$A1224,),)/1000+IFERROR(VLOOKUP(F1224,[5]II!$G:$H,2,),)/1000</f>
        <v>-42.300750000000001</v>
      </c>
      <c r="H1224" s="4">
        <f>IFERROR(VLOOKUP($F1224,'[3]Variações por PN'!$S$8:$T$2813,2,),)/1000/12-IFERROR(VLOOKUP(F1224,'[4]TD por componente'!$A:$B,2,),)/1000/12</f>
        <v>-3.756031281794431</v>
      </c>
      <c r="I1224" s="4">
        <f t="shared" si="39"/>
        <v>-38.544718718205573</v>
      </c>
    </row>
    <row r="1225" spans="1:9" x14ac:dyDescent="0.35">
      <c r="A1225">
        <f t="shared" si="38"/>
        <v>3</v>
      </c>
      <c r="B1225" t="s">
        <v>1228</v>
      </c>
      <c r="C1225">
        <v>2</v>
      </c>
      <c r="D1225" t="str">
        <f>VLOOKUP(E1225,[1]PDCL!$B$3:$C$34,2,)</f>
        <v>OT</v>
      </c>
      <c r="E1225" t="s">
        <v>23</v>
      </c>
      <c r="F1225" t="s">
        <v>24</v>
      </c>
      <c r="G1225" s="4">
        <f>-IFERROR(VLOOKUP($F1225,'[1]TD Z22K260 II por PN'!$C:$N,$A1225,),)/1000+IFERROR(VLOOKUP(F1225,[5]II!$G:$H,2,),)/1000</f>
        <v>0</v>
      </c>
      <c r="H1225" s="4">
        <f>IFERROR(VLOOKUP($F1225,'[3]Variações por PN'!$S$8:$T$2813,2,),)/1000/12-IFERROR(VLOOKUP(F1225,'[4]TD por componente'!$A:$B,2,),)/1000/12</f>
        <v>0</v>
      </c>
      <c r="I1225" s="4">
        <f t="shared" si="39"/>
        <v>0</v>
      </c>
    </row>
    <row r="1226" spans="1:9" x14ac:dyDescent="0.35">
      <c r="A1226">
        <f t="shared" si="38"/>
        <v>3</v>
      </c>
      <c r="B1226" t="s">
        <v>1228</v>
      </c>
      <c r="C1226">
        <v>2</v>
      </c>
      <c r="D1226" t="str">
        <f>VLOOKUP(E1226,[1]PDCL!$B$3:$C$34,2,)</f>
        <v>OT</v>
      </c>
      <c r="E1226" t="s">
        <v>23</v>
      </c>
      <c r="F1226" t="s">
        <v>25</v>
      </c>
      <c r="G1226" s="4">
        <f>-IFERROR(VLOOKUP($F1226,'[1]TD Z22K260 II por PN'!$C:$N,$A1226,),)/1000+IFERROR(VLOOKUP(F1226,[5]II!$G:$H,2,),)/1000</f>
        <v>0</v>
      </c>
      <c r="H1226" s="4">
        <f>IFERROR(VLOOKUP($F1226,'[3]Variações por PN'!$S$8:$T$2813,2,),)/1000/12-IFERROR(VLOOKUP(F1226,'[4]TD por componente'!$A:$B,2,),)/1000/12</f>
        <v>0</v>
      </c>
      <c r="I1226" s="4">
        <f t="shared" si="39"/>
        <v>0</v>
      </c>
    </row>
    <row r="1227" spans="1:9" x14ac:dyDescent="0.35">
      <c r="A1227">
        <f t="shared" si="38"/>
        <v>3</v>
      </c>
      <c r="B1227" t="s">
        <v>1228</v>
      </c>
      <c r="C1227">
        <v>2</v>
      </c>
      <c r="D1227" t="str">
        <f>VLOOKUP(E1227,[1]PDCL!$B$3:$C$34,2,)</f>
        <v>OT</v>
      </c>
      <c r="E1227" t="s">
        <v>23</v>
      </c>
      <c r="F1227" t="s">
        <v>26</v>
      </c>
      <c r="G1227" s="4">
        <f>-IFERROR(VLOOKUP($F1227,'[1]TD Z22K260 II por PN'!$C:$N,$A1227,),)/1000+IFERROR(VLOOKUP(F1227,[5]II!$G:$H,2,),)/1000</f>
        <v>0</v>
      </c>
      <c r="H1227" s="4">
        <f>IFERROR(VLOOKUP($F1227,'[3]Variações por PN'!$S$8:$T$2813,2,),)/1000/12-IFERROR(VLOOKUP(F1227,'[4]TD por componente'!$A:$B,2,),)/1000/12</f>
        <v>0</v>
      </c>
      <c r="I1227" s="4">
        <f t="shared" si="39"/>
        <v>0</v>
      </c>
    </row>
    <row r="1228" spans="1:9" x14ac:dyDescent="0.35">
      <c r="A1228">
        <f t="shared" si="38"/>
        <v>3</v>
      </c>
      <c r="B1228" t="s">
        <v>1228</v>
      </c>
      <c r="C1228">
        <v>2</v>
      </c>
      <c r="D1228" t="str">
        <f>VLOOKUP(E1228,[1]PDCL!$B$3:$C$34,2,)</f>
        <v>CC-AM</v>
      </c>
      <c r="E1228" t="s">
        <v>27</v>
      </c>
      <c r="F1228" t="s">
        <v>28</v>
      </c>
      <c r="G1228" s="4">
        <f>-IFERROR(VLOOKUP($F1228,'[1]TD Z22K260 II por PN'!$C:$N,$A1228,),)/1000+IFERROR(VLOOKUP(F1228,[5]II!$G:$H,2,),)/1000</f>
        <v>0</v>
      </c>
      <c r="H1228" s="4">
        <f>IFERROR(VLOOKUP($F1228,'[3]Variações por PN'!$S$8:$T$2813,2,),)/1000/12-IFERROR(VLOOKUP(F1228,'[4]TD por componente'!$A:$B,2,),)/1000/12</f>
        <v>0</v>
      </c>
      <c r="I1228" s="4">
        <f t="shared" si="39"/>
        <v>0</v>
      </c>
    </row>
    <row r="1229" spans="1:9" x14ac:dyDescent="0.35">
      <c r="A1229">
        <f t="shared" si="38"/>
        <v>3</v>
      </c>
      <c r="B1229" t="s">
        <v>1228</v>
      </c>
      <c r="C1229">
        <v>2</v>
      </c>
      <c r="D1229" t="str">
        <f>VLOOKUP(E1229,[1]PDCL!$B$3:$C$34,2,)</f>
        <v>CC-AM</v>
      </c>
      <c r="E1229" t="s">
        <v>27</v>
      </c>
      <c r="F1229" t="s">
        <v>29</v>
      </c>
      <c r="G1229" s="4">
        <f>-IFERROR(VLOOKUP($F1229,'[1]TD Z22K260 II por PN'!$C:$N,$A1229,),)/1000+IFERROR(VLOOKUP(F1229,[5]II!$G:$H,2,),)/1000</f>
        <v>0</v>
      </c>
      <c r="H1229" s="4">
        <f>IFERROR(VLOOKUP($F1229,'[3]Variações por PN'!$S$8:$T$2813,2,),)/1000/12-IFERROR(VLOOKUP(F1229,'[4]TD por componente'!$A:$B,2,),)/1000/12</f>
        <v>0</v>
      </c>
      <c r="I1229" s="4">
        <f t="shared" si="39"/>
        <v>0</v>
      </c>
    </row>
    <row r="1230" spans="1:9" x14ac:dyDescent="0.35">
      <c r="A1230">
        <f t="shared" si="38"/>
        <v>3</v>
      </c>
      <c r="B1230" t="s">
        <v>1228</v>
      </c>
      <c r="C1230">
        <v>2</v>
      </c>
      <c r="D1230" t="str">
        <f>VLOOKUP(E1230,[1]PDCL!$B$3:$C$34,2,)</f>
        <v>CC-AM</v>
      </c>
      <c r="E1230" t="s">
        <v>27</v>
      </c>
      <c r="F1230" t="s">
        <v>30</v>
      </c>
      <c r="G1230" s="4">
        <f>-IFERROR(VLOOKUP($F1230,'[1]TD Z22K260 II por PN'!$C:$N,$A1230,),)/1000+IFERROR(VLOOKUP(F1230,[5]II!$G:$H,2,),)/1000</f>
        <v>7.3929999999999829E-2</v>
      </c>
      <c r="H1230" s="4">
        <f>IFERROR(VLOOKUP($F1230,'[3]Variações por PN'!$S$8:$T$2813,2,),)/1000/12-IFERROR(VLOOKUP(F1230,'[4]TD por componente'!$A:$B,2,),)/1000/12</f>
        <v>1.1051122934604564E-2</v>
      </c>
      <c r="I1230" s="4">
        <f t="shared" si="39"/>
        <v>6.2878877065395272E-2</v>
      </c>
    </row>
    <row r="1231" spans="1:9" x14ac:dyDescent="0.35">
      <c r="A1231">
        <f t="shared" si="38"/>
        <v>3</v>
      </c>
      <c r="B1231" t="s">
        <v>1228</v>
      </c>
      <c r="C1231">
        <v>2</v>
      </c>
      <c r="D1231" t="str">
        <f>VLOOKUP(E1231,[1]PDCL!$B$3:$C$34,2,)</f>
        <v>CC-AM</v>
      </c>
      <c r="E1231" t="s">
        <v>27</v>
      </c>
      <c r="F1231" t="s">
        <v>31</v>
      </c>
      <c r="G1231" s="4">
        <f>-IFERROR(VLOOKUP($F1231,'[1]TD Z22K260 II por PN'!$C:$N,$A1231,),)/1000+IFERROR(VLOOKUP(F1231,[5]II!$G:$H,2,),)/1000</f>
        <v>-23.736129999999999</v>
      </c>
      <c r="H1231" s="4">
        <f>IFERROR(VLOOKUP($F1231,'[3]Variações por PN'!$S$8:$T$2813,2,),)/1000/12-IFERROR(VLOOKUP(F1231,'[4]TD por componente'!$A:$B,2,),)/1000/12</f>
        <v>-16.611583306170637</v>
      </c>
      <c r="I1231" s="4">
        <f t="shared" si="39"/>
        <v>-7.1245466938293625</v>
      </c>
    </row>
    <row r="1232" spans="1:9" x14ac:dyDescent="0.35">
      <c r="A1232">
        <f t="shared" si="38"/>
        <v>3</v>
      </c>
      <c r="B1232" t="s">
        <v>1228</v>
      </c>
      <c r="C1232">
        <v>2</v>
      </c>
      <c r="D1232" t="str">
        <f>VLOOKUP(E1232,[1]PDCL!$B$3:$C$34,2,)</f>
        <v>CC-AM</v>
      </c>
      <c r="E1232" t="s">
        <v>27</v>
      </c>
      <c r="F1232" t="s">
        <v>32</v>
      </c>
      <c r="G1232" s="4">
        <f>-IFERROR(VLOOKUP($F1232,'[1]TD Z22K260 II por PN'!$C:$N,$A1232,),)/1000+IFERROR(VLOOKUP(F1232,[5]II!$G:$H,2,),)/1000</f>
        <v>0</v>
      </c>
      <c r="H1232" s="4">
        <f>IFERROR(VLOOKUP($F1232,'[3]Variações por PN'!$S$8:$T$2813,2,),)/1000/12-IFERROR(VLOOKUP(F1232,'[4]TD por componente'!$A:$B,2,),)/1000/12</f>
        <v>-60.286349056341344</v>
      </c>
      <c r="I1232" s="4">
        <f t="shared" si="39"/>
        <v>60.286349056341344</v>
      </c>
    </row>
    <row r="1233" spans="1:9" x14ac:dyDescent="0.35">
      <c r="A1233">
        <f t="shared" si="38"/>
        <v>3</v>
      </c>
      <c r="B1233" t="s">
        <v>1228</v>
      </c>
      <c r="C1233">
        <v>2</v>
      </c>
      <c r="D1233" t="str">
        <f>VLOOKUP(E1233,[1]PDCL!$B$3:$C$34,2,)</f>
        <v>CC-AM</v>
      </c>
      <c r="E1233" t="s">
        <v>27</v>
      </c>
      <c r="F1233" t="s">
        <v>33</v>
      </c>
      <c r="G1233" s="4">
        <f>-IFERROR(VLOOKUP($F1233,'[1]TD Z22K260 II por PN'!$C:$N,$A1233,),)/1000+IFERROR(VLOOKUP(F1233,[5]II!$G:$H,2,),)/1000</f>
        <v>-7.2175299999999982</v>
      </c>
      <c r="H1233" s="4">
        <f>IFERROR(VLOOKUP($F1233,'[3]Variações por PN'!$S$8:$T$2813,2,),)/1000/12-IFERROR(VLOOKUP(F1233,'[4]TD por componente'!$A:$B,2,),)/1000/12</f>
        <v>-6.0531064304331998</v>
      </c>
      <c r="I1233" s="4">
        <f t="shared" si="39"/>
        <v>-1.1644235695667984</v>
      </c>
    </row>
    <row r="1234" spans="1:9" x14ac:dyDescent="0.35">
      <c r="A1234">
        <f t="shared" si="38"/>
        <v>3</v>
      </c>
      <c r="B1234" t="s">
        <v>1228</v>
      </c>
      <c r="C1234">
        <v>2</v>
      </c>
      <c r="D1234" t="str">
        <f>VLOOKUP(E1234,[1]PDCL!$B$3:$C$34,2,)</f>
        <v>CC-AM</v>
      </c>
      <c r="E1234" t="s">
        <v>27</v>
      </c>
      <c r="F1234" t="s">
        <v>34</v>
      </c>
      <c r="G1234" s="4">
        <f>-IFERROR(VLOOKUP($F1234,'[1]TD Z22K260 II por PN'!$C:$N,$A1234,),)/1000+IFERROR(VLOOKUP(F1234,[5]II!$G:$H,2,),)/1000</f>
        <v>8.1509999999999971E-2</v>
      </c>
      <c r="H1234" s="4">
        <f>IFERROR(VLOOKUP($F1234,'[3]Variações por PN'!$S$8:$T$2813,2,),)/1000/12-IFERROR(VLOOKUP(F1234,'[4]TD por componente'!$A:$B,2,),)/1000/12</f>
        <v>3.9136994013858346E-2</v>
      </c>
      <c r="I1234" s="4">
        <f t="shared" si="39"/>
        <v>4.2373005986141625E-2</v>
      </c>
    </row>
    <row r="1235" spans="1:9" x14ac:dyDescent="0.35">
      <c r="A1235">
        <f t="shared" si="38"/>
        <v>3</v>
      </c>
      <c r="B1235" t="s">
        <v>1228</v>
      </c>
      <c r="C1235">
        <v>2</v>
      </c>
      <c r="D1235" t="str">
        <f>VLOOKUP(E1235,[1]PDCL!$B$3:$C$34,2,)</f>
        <v>CC-AM</v>
      </c>
      <c r="E1235" t="s">
        <v>27</v>
      </c>
      <c r="F1235" t="s">
        <v>35</v>
      </c>
      <c r="G1235" s="4">
        <f>-IFERROR(VLOOKUP($F1235,'[1]TD Z22K260 II por PN'!$C:$N,$A1235,),)/1000+IFERROR(VLOOKUP(F1235,[5]II!$G:$H,2,),)/1000</f>
        <v>0.31945999999999997</v>
      </c>
      <c r="H1235" s="4">
        <f>IFERROR(VLOOKUP($F1235,'[3]Variações por PN'!$S$8:$T$2813,2,),)/1000/12-IFERROR(VLOOKUP(F1235,'[4]TD por componente'!$A:$B,2,),)/1000/12</f>
        <v>1.5747388670050041E-2</v>
      </c>
      <c r="I1235" s="4">
        <f t="shared" si="39"/>
        <v>0.30371261132994992</v>
      </c>
    </row>
    <row r="1236" spans="1:9" x14ac:dyDescent="0.35">
      <c r="A1236">
        <f t="shared" si="38"/>
        <v>3</v>
      </c>
      <c r="B1236" t="s">
        <v>1228</v>
      </c>
      <c r="C1236">
        <v>2</v>
      </c>
      <c r="D1236" t="str">
        <f>VLOOKUP(E1236,[1]PDCL!$B$3:$C$34,2,)</f>
        <v>CC-AM</v>
      </c>
      <c r="E1236" t="s">
        <v>27</v>
      </c>
      <c r="F1236" t="s">
        <v>36</v>
      </c>
      <c r="G1236" s="4">
        <f>-IFERROR(VLOOKUP($F1236,'[1]TD Z22K260 II por PN'!$C:$N,$A1236,),)/1000+IFERROR(VLOOKUP(F1236,[5]II!$G:$H,2,),)/1000</f>
        <v>0.12317</v>
      </c>
      <c r="H1236" s="4">
        <f>IFERROR(VLOOKUP($F1236,'[3]Variações por PN'!$S$8:$T$2813,2,),)/1000/12-IFERROR(VLOOKUP(F1236,'[4]TD por componente'!$A:$B,2,),)/1000/12</f>
        <v>0.30171547721702091</v>
      </c>
      <c r="I1236" s="4">
        <f t="shared" si="39"/>
        <v>-0.17854547721702091</v>
      </c>
    </row>
    <row r="1237" spans="1:9" x14ac:dyDescent="0.35">
      <c r="A1237">
        <f t="shared" si="38"/>
        <v>3</v>
      </c>
      <c r="B1237" t="s">
        <v>1228</v>
      </c>
      <c r="C1237">
        <v>2</v>
      </c>
      <c r="D1237" t="str">
        <f>VLOOKUP(E1237,[1]PDCL!$B$3:$C$34,2,)</f>
        <v>CC-AM</v>
      </c>
      <c r="E1237" t="s">
        <v>27</v>
      </c>
      <c r="F1237" t="s">
        <v>37</v>
      </c>
      <c r="G1237" s="4">
        <f>-IFERROR(VLOOKUP($F1237,'[1]TD Z22K260 II por PN'!$C:$N,$A1237,),)/1000+IFERROR(VLOOKUP(F1237,[5]II!$G:$H,2,),)/1000</f>
        <v>0.16289999999999982</v>
      </c>
      <c r="H1237" s="4">
        <f>IFERROR(VLOOKUP($F1237,'[3]Variações por PN'!$S$8:$T$2813,2,),)/1000/12-IFERROR(VLOOKUP(F1237,'[4]TD por componente'!$A:$B,2,),)/1000/12</f>
        <v>0.37375669134367051</v>
      </c>
      <c r="I1237" s="4">
        <f t="shared" si="39"/>
        <v>-0.21085669134367069</v>
      </c>
    </row>
    <row r="1238" spans="1:9" x14ac:dyDescent="0.35">
      <c r="A1238">
        <f t="shared" si="38"/>
        <v>3</v>
      </c>
      <c r="B1238" t="s">
        <v>1228</v>
      </c>
      <c r="C1238">
        <v>2</v>
      </c>
      <c r="D1238" t="str">
        <f>VLOOKUP(E1238,[1]PDCL!$B$3:$C$34,2,)</f>
        <v>CC-AM</v>
      </c>
      <c r="E1238" t="s">
        <v>27</v>
      </c>
      <c r="F1238" t="s">
        <v>38</v>
      </c>
      <c r="G1238" s="4">
        <f>-IFERROR(VLOOKUP($F1238,'[1]TD Z22K260 II por PN'!$C:$N,$A1238,),)/1000+IFERROR(VLOOKUP(F1238,[5]II!$G:$H,2,),)/1000</f>
        <v>-1.1174499999999998</v>
      </c>
      <c r="H1238" s="4">
        <f>IFERROR(VLOOKUP($F1238,'[3]Variações por PN'!$S$8:$T$2813,2,),)/1000/12-IFERROR(VLOOKUP(F1238,'[4]TD por componente'!$A:$B,2,),)/1000/12</f>
        <v>-2.7733149203584659</v>
      </c>
      <c r="I1238" s="4">
        <f t="shared" si="39"/>
        <v>1.6558649203584661</v>
      </c>
    </row>
    <row r="1239" spans="1:9" x14ac:dyDescent="0.35">
      <c r="A1239">
        <f t="shared" si="38"/>
        <v>3</v>
      </c>
      <c r="B1239" t="s">
        <v>1228</v>
      </c>
      <c r="C1239">
        <v>2</v>
      </c>
      <c r="D1239" t="str">
        <f>VLOOKUP(E1239,[1]PDCL!$B$3:$C$34,2,)</f>
        <v>CC-AM</v>
      </c>
      <c r="E1239" t="s">
        <v>27</v>
      </c>
      <c r="F1239" t="s">
        <v>39</v>
      </c>
      <c r="G1239" s="4">
        <f>-IFERROR(VLOOKUP($F1239,'[1]TD Z22K260 II por PN'!$C:$N,$A1239,),)/1000+IFERROR(VLOOKUP(F1239,[5]II!$G:$H,2,),)/1000</f>
        <v>-8.0407099999999989</v>
      </c>
      <c r="H1239" s="4">
        <f>IFERROR(VLOOKUP($F1239,'[3]Variações por PN'!$S$8:$T$2813,2,),)/1000/12-IFERROR(VLOOKUP(F1239,'[4]TD por componente'!$A:$B,2,),)/1000/12</f>
        <v>-9.2460974477447948</v>
      </c>
      <c r="I1239" s="4">
        <f t="shared" si="39"/>
        <v>1.2053874477447959</v>
      </c>
    </row>
    <row r="1240" spans="1:9" x14ac:dyDescent="0.35">
      <c r="A1240">
        <f t="shared" si="38"/>
        <v>3</v>
      </c>
      <c r="B1240" t="s">
        <v>1228</v>
      </c>
      <c r="C1240">
        <v>2</v>
      </c>
      <c r="D1240" t="str">
        <f>VLOOKUP(E1240,[1]PDCL!$B$3:$C$34,2,)</f>
        <v>CC-AM</v>
      </c>
      <c r="E1240" t="s">
        <v>27</v>
      </c>
      <c r="F1240" t="s">
        <v>40</v>
      </c>
      <c r="G1240" s="4">
        <f>-IFERROR(VLOOKUP($F1240,'[1]TD Z22K260 II por PN'!$C:$N,$A1240,),)/1000+IFERROR(VLOOKUP(F1240,[5]II!$G:$H,2,),)/1000</f>
        <v>-114.08695999999998</v>
      </c>
      <c r="H1240" s="4">
        <f>IFERROR(VLOOKUP($F1240,'[3]Variações por PN'!$S$8:$T$2813,2,),)/1000/12-IFERROR(VLOOKUP(F1240,'[4]TD por componente'!$A:$B,2,),)/1000/12</f>
        <v>-44.251311829905987</v>
      </c>
      <c r="I1240" s="4">
        <f t="shared" si="39"/>
        <v>-69.83564817009399</v>
      </c>
    </row>
    <row r="1241" spans="1:9" x14ac:dyDescent="0.35">
      <c r="A1241">
        <f t="shared" si="38"/>
        <v>3</v>
      </c>
      <c r="B1241" t="s">
        <v>1228</v>
      </c>
      <c r="C1241">
        <v>2</v>
      </c>
      <c r="D1241" t="str">
        <f>VLOOKUP(E1241,[1]PDCL!$B$3:$C$34,2,)</f>
        <v>CC-AM</v>
      </c>
      <c r="E1241" t="s">
        <v>27</v>
      </c>
      <c r="F1241" t="s">
        <v>41</v>
      </c>
      <c r="G1241" s="4">
        <f>-IFERROR(VLOOKUP($F1241,'[1]TD Z22K260 II por PN'!$C:$N,$A1241,),)/1000+IFERROR(VLOOKUP(F1241,[5]II!$G:$H,2,),)/1000</f>
        <v>11.734259999999995</v>
      </c>
      <c r="H1241" s="4">
        <f>IFERROR(VLOOKUP($F1241,'[3]Variações por PN'!$S$8:$T$2813,2,),)/1000/12-IFERROR(VLOOKUP(F1241,'[4]TD por componente'!$A:$B,2,),)/1000/12</f>
        <v>10.850003191705897</v>
      </c>
      <c r="I1241" s="4">
        <f t="shared" si="39"/>
        <v>0.88425680829409892</v>
      </c>
    </row>
    <row r="1242" spans="1:9" x14ac:dyDescent="0.35">
      <c r="A1242">
        <f t="shared" si="38"/>
        <v>3</v>
      </c>
      <c r="B1242" t="s">
        <v>1228</v>
      </c>
      <c r="C1242">
        <v>2</v>
      </c>
      <c r="D1242" t="str">
        <f>VLOOKUP(E1242,[1]PDCL!$B$3:$C$34,2,)</f>
        <v>CC-AM</v>
      </c>
      <c r="E1242" t="s">
        <v>27</v>
      </c>
      <c r="F1242" t="s">
        <v>42</v>
      </c>
      <c r="G1242" s="4">
        <f>-IFERROR(VLOOKUP($F1242,'[1]TD Z22K260 II por PN'!$C:$N,$A1242,),)/1000+IFERROR(VLOOKUP(F1242,[5]II!$G:$H,2,),)/1000</f>
        <v>-2.3773999999999997</v>
      </c>
      <c r="H1242" s="4">
        <f>IFERROR(VLOOKUP($F1242,'[3]Variações por PN'!$S$8:$T$2813,2,),)/1000/12-IFERROR(VLOOKUP(F1242,'[4]TD por componente'!$A:$B,2,),)/1000/12</f>
        <v>0.18922763447946422</v>
      </c>
      <c r="I1242" s="4">
        <f t="shared" si="39"/>
        <v>-2.5666276344794641</v>
      </c>
    </row>
    <row r="1243" spans="1:9" x14ac:dyDescent="0.35">
      <c r="A1243">
        <f t="shared" si="38"/>
        <v>3</v>
      </c>
      <c r="B1243" t="s">
        <v>1228</v>
      </c>
      <c r="C1243">
        <v>2</v>
      </c>
      <c r="D1243" t="str">
        <f>VLOOKUP(E1243,[1]PDCL!$B$3:$C$34,2,)</f>
        <v>CC-AM</v>
      </c>
      <c r="E1243" t="s">
        <v>27</v>
      </c>
      <c r="F1243" t="s">
        <v>43</v>
      </c>
      <c r="G1243" s="4">
        <f>-IFERROR(VLOOKUP($F1243,'[1]TD Z22K260 II por PN'!$C:$N,$A1243,),)/1000+IFERROR(VLOOKUP(F1243,[5]II!$G:$H,2,),)/1000</f>
        <v>-2.1445400000000006</v>
      </c>
      <c r="H1243" s="4">
        <f>IFERROR(VLOOKUP($F1243,'[3]Variações por PN'!$S$8:$T$2813,2,),)/1000/12-IFERROR(VLOOKUP(F1243,'[4]TD por componente'!$A:$B,2,),)/1000/12</f>
        <v>4.997751022459973E-2</v>
      </c>
      <c r="I1243" s="4">
        <f t="shared" si="39"/>
        <v>-2.1945175102246002</v>
      </c>
    </row>
    <row r="1244" spans="1:9" x14ac:dyDescent="0.35">
      <c r="A1244">
        <f t="shared" si="38"/>
        <v>3</v>
      </c>
      <c r="B1244" t="s">
        <v>1228</v>
      </c>
      <c r="C1244">
        <v>2</v>
      </c>
      <c r="D1244" t="str">
        <f>VLOOKUP(E1244,[1]PDCL!$B$3:$C$34,2,)</f>
        <v>CC-AM</v>
      </c>
      <c r="E1244" t="s">
        <v>27</v>
      </c>
      <c r="F1244" t="s">
        <v>44</v>
      </c>
      <c r="G1244" s="4">
        <f>-IFERROR(VLOOKUP($F1244,'[1]TD Z22K260 II por PN'!$C:$N,$A1244,),)/1000+IFERROR(VLOOKUP(F1244,[5]II!$G:$H,2,),)/1000</f>
        <v>-2.1084999999999998</v>
      </c>
      <c r="H1244" s="4">
        <f>IFERROR(VLOOKUP($F1244,'[3]Variações por PN'!$S$8:$T$2813,2,),)/1000/12-IFERROR(VLOOKUP(F1244,'[4]TD por componente'!$A:$B,2,),)/1000/12</f>
        <v>-2.4050047797677987</v>
      </c>
      <c r="I1244" s="4">
        <f t="shared" si="39"/>
        <v>0.29650477976779888</v>
      </c>
    </row>
    <row r="1245" spans="1:9" x14ac:dyDescent="0.35">
      <c r="A1245">
        <f t="shared" si="38"/>
        <v>3</v>
      </c>
      <c r="B1245" t="s">
        <v>1228</v>
      </c>
      <c r="C1245">
        <v>2</v>
      </c>
      <c r="D1245" t="str">
        <f>VLOOKUP(E1245,[1]PDCL!$B$3:$C$34,2,)</f>
        <v>CC-AM</v>
      </c>
      <c r="E1245" t="s">
        <v>27</v>
      </c>
      <c r="F1245" t="s">
        <v>45</v>
      </c>
      <c r="G1245" s="4">
        <f>-IFERROR(VLOOKUP($F1245,'[1]TD Z22K260 II por PN'!$C:$N,$A1245,),)/1000+IFERROR(VLOOKUP(F1245,[5]II!$G:$H,2,),)/1000</f>
        <v>0.90327999999999997</v>
      </c>
      <c r="H1245" s="4">
        <f>IFERROR(VLOOKUP($F1245,'[3]Variações por PN'!$S$8:$T$2813,2,),)/1000/12-IFERROR(VLOOKUP(F1245,'[4]TD por componente'!$A:$B,2,),)/1000/12</f>
        <v>0</v>
      </c>
      <c r="I1245" s="4">
        <f t="shared" si="39"/>
        <v>0.90327999999999997</v>
      </c>
    </row>
    <row r="1246" spans="1:9" x14ac:dyDescent="0.35">
      <c r="A1246">
        <f t="shared" si="38"/>
        <v>3</v>
      </c>
      <c r="B1246" t="s">
        <v>1228</v>
      </c>
      <c r="C1246">
        <v>2</v>
      </c>
      <c r="D1246" t="str">
        <f>VLOOKUP(E1246,[1]PDCL!$B$3:$C$34,2,)</f>
        <v>CC-AM</v>
      </c>
      <c r="E1246" t="s">
        <v>27</v>
      </c>
      <c r="F1246" t="s">
        <v>46</v>
      </c>
      <c r="G1246" s="4">
        <f>-IFERROR(VLOOKUP($F1246,'[1]TD Z22K260 II por PN'!$C:$N,$A1246,),)/1000+IFERROR(VLOOKUP(F1246,[5]II!$G:$H,2,),)/1000</f>
        <v>0.18856000000000001</v>
      </c>
      <c r="H1246" s="4">
        <f>IFERROR(VLOOKUP($F1246,'[3]Variações por PN'!$S$8:$T$2813,2,),)/1000/12-IFERROR(VLOOKUP(F1246,'[4]TD por componente'!$A:$B,2,),)/1000/12</f>
        <v>0</v>
      </c>
      <c r="I1246" s="4">
        <f t="shared" si="39"/>
        <v>0.18856000000000001</v>
      </c>
    </row>
    <row r="1247" spans="1:9" x14ac:dyDescent="0.35">
      <c r="A1247">
        <f t="shared" si="38"/>
        <v>3</v>
      </c>
      <c r="B1247" t="s">
        <v>1228</v>
      </c>
      <c r="C1247">
        <v>2</v>
      </c>
      <c r="D1247" t="str">
        <f>VLOOKUP(E1247,[1]PDCL!$B$3:$C$34,2,)</f>
        <v>CC-AM</v>
      </c>
      <c r="E1247" t="s">
        <v>27</v>
      </c>
      <c r="F1247" t="s">
        <v>47</v>
      </c>
      <c r="G1247" s="4">
        <f>-IFERROR(VLOOKUP($F1247,'[1]TD Z22K260 II por PN'!$C:$N,$A1247,),)/1000+IFERROR(VLOOKUP(F1247,[5]II!$G:$H,2,),)/1000</f>
        <v>-52.094710000000028</v>
      </c>
      <c r="H1247" s="4">
        <f>IFERROR(VLOOKUP($F1247,'[3]Variações por PN'!$S$8:$T$2813,2,),)/1000/12-IFERROR(VLOOKUP(F1247,'[4]TD por componente'!$A:$B,2,),)/1000/12</f>
        <v>-27.387637877848608</v>
      </c>
      <c r="I1247" s="4">
        <f t="shared" si="39"/>
        <v>-24.70707212215142</v>
      </c>
    </row>
    <row r="1248" spans="1:9" x14ac:dyDescent="0.35">
      <c r="A1248">
        <f t="shared" si="38"/>
        <v>3</v>
      </c>
      <c r="B1248" t="s">
        <v>1228</v>
      </c>
      <c r="C1248">
        <v>2</v>
      </c>
      <c r="D1248" t="str">
        <f>VLOOKUP(E1248,[1]PDCL!$B$3:$C$34,2,)</f>
        <v>CC-AM</v>
      </c>
      <c r="E1248" t="s">
        <v>27</v>
      </c>
      <c r="F1248" t="s">
        <v>48</v>
      </c>
      <c r="G1248" s="4">
        <f>-IFERROR(VLOOKUP($F1248,'[1]TD Z22K260 II por PN'!$C:$N,$A1248,),)/1000+IFERROR(VLOOKUP(F1248,[5]II!$G:$H,2,),)/1000</f>
        <v>0.16924</v>
      </c>
      <c r="H1248" s="4">
        <f>IFERROR(VLOOKUP($F1248,'[3]Variações por PN'!$S$8:$T$2813,2,),)/1000/12-IFERROR(VLOOKUP(F1248,'[4]TD por componente'!$A:$B,2,),)/1000/12</f>
        <v>1.5101602195708941E-2</v>
      </c>
      <c r="I1248" s="4">
        <f t="shared" si="39"/>
        <v>0.15413839780429106</v>
      </c>
    </row>
    <row r="1249" spans="1:9" x14ac:dyDescent="0.35">
      <c r="A1249">
        <f t="shared" si="38"/>
        <v>3</v>
      </c>
      <c r="B1249" t="s">
        <v>1228</v>
      </c>
      <c r="C1249">
        <v>2</v>
      </c>
      <c r="D1249" t="str">
        <f>VLOOKUP(E1249,[1]PDCL!$B$3:$C$34,2,)</f>
        <v>CC-AM</v>
      </c>
      <c r="E1249" t="s">
        <v>27</v>
      </c>
      <c r="F1249" t="s">
        <v>49</v>
      </c>
      <c r="G1249" s="4">
        <f>-IFERROR(VLOOKUP($F1249,'[1]TD Z22K260 II por PN'!$C:$N,$A1249,),)/1000+IFERROR(VLOOKUP(F1249,[5]II!$G:$H,2,),)/1000</f>
        <v>7.7148699999999986</v>
      </c>
      <c r="H1249" s="4">
        <f>IFERROR(VLOOKUP($F1249,'[3]Variações por PN'!$S$8:$T$2813,2,),)/1000/12-IFERROR(VLOOKUP(F1249,'[4]TD por componente'!$A:$B,2,),)/1000/12</f>
        <v>-0.10859935437880708</v>
      </c>
      <c r="I1249" s="4">
        <f t="shared" si="39"/>
        <v>7.8234693543788056</v>
      </c>
    </row>
    <row r="1250" spans="1:9" x14ac:dyDescent="0.35">
      <c r="A1250">
        <f t="shared" si="38"/>
        <v>3</v>
      </c>
      <c r="B1250" t="s">
        <v>1228</v>
      </c>
      <c r="C1250">
        <v>2</v>
      </c>
      <c r="D1250" t="str">
        <f>VLOOKUP(E1250,[1]PDCL!$B$3:$C$34,2,)</f>
        <v>CC-AM</v>
      </c>
      <c r="E1250" t="s">
        <v>27</v>
      </c>
      <c r="F1250" t="s">
        <v>50</v>
      </c>
      <c r="G1250" s="4">
        <f>-IFERROR(VLOOKUP($F1250,'[1]TD Z22K260 II por PN'!$C:$N,$A1250,),)/1000+IFERROR(VLOOKUP(F1250,[5]II!$G:$H,2,),)/1000</f>
        <v>2.1848000000000001</v>
      </c>
      <c r="H1250" s="4">
        <f>IFERROR(VLOOKUP($F1250,'[3]Variações por PN'!$S$8:$T$2813,2,),)/1000/12-IFERROR(VLOOKUP(F1250,'[4]TD por componente'!$A:$B,2,),)/1000/12</f>
        <v>8.0583271344642368E-2</v>
      </c>
      <c r="I1250" s="4">
        <f t="shared" si="39"/>
        <v>2.1042167286553579</v>
      </c>
    </row>
    <row r="1251" spans="1:9" x14ac:dyDescent="0.35">
      <c r="A1251">
        <f t="shared" si="38"/>
        <v>3</v>
      </c>
      <c r="B1251" t="s">
        <v>1228</v>
      </c>
      <c r="C1251">
        <v>2</v>
      </c>
      <c r="D1251" t="str">
        <f>VLOOKUP(E1251,[1]PDCL!$B$3:$C$34,2,)</f>
        <v>CC-AM</v>
      </c>
      <c r="E1251" t="s">
        <v>27</v>
      </c>
      <c r="F1251" t="s">
        <v>51</v>
      </c>
      <c r="G1251" s="4">
        <f>-IFERROR(VLOOKUP($F1251,'[1]TD Z22K260 II por PN'!$C:$N,$A1251,),)/1000+IFERROR(VLOOKUP(F1251,[5]II!$G:$H,2,),)/1000</f>
        <v>-79.633890000000008</v>
      </c>
      <c r="H1251" s="4">
        <f>IFERROR(VLOOKUP($F1251,'[3]Variações por PN'!$S$8:$T$2813,2,),)/1000/12-IFERROR(VLOOKUP(F1251,'[4]TD por componente'!$A:$B,2,),)/1000/12</f>
        <v>-46.595146415048276</v>
      </c>
      <c r="I1251" s="4">
        <f t="shared" si="39"/>
        <v>-33.038743584951732</v>
      </c>
    </row>
    <row r="1252" spans="1:9" x14ac:dyDescent="0.35">
      <c r="A1252">
        <f t="shared" si="38"/>
        <v>3</v>
      </c>
      <c r="B1252" t="s">
        <v>1228</v>
      </c>
      <c r="C1252">
        <v>2</v>
      </c>
      <c r="D1252" t="str">
        <f>VLOOKUP(E1252,[1]PDCL!$B$3:$C$34,2,)</f>
        <v>CC-AM</v>
      </c>
      <c r="E1252" t="s">
        <v>27</v>
      </c>
      <c r="F1252" t="s">
        <v>52</v>
      </c>
      <c r="G1252" s="4">
        <f>-IFERROR(VLOOKUP($F1252,'[1]TD Z22K260 II por PN'!$C:$N,$A1252,),)/1000+IFERROR(VLOOKUP(F1252,[5]II!$G:$H,2,),)/1000</f>
        <v>-8.3206900000000008</v>
      </c>
      <c r="H1252" s="4">
        <f>IFERROR(VLOOKUP($F1252,'[3]Variações por PN'!$S$8:$T$2813,2,),)/1000/12-IFERROR(VLOOKUP(F1252,'[4]TD por componente'!$A:$B,2,),)/1000/12</f>
        <v>-8.1699881641940468</v>
      </c>
      <c r="I1252" s="4">
        <f t="shared" si="39"/>
        <v>-0.15070183580595398</v>
      </c>
    </row>
    <row r="1253" spans="1:9" x14ac:dyDescent="0.35">
      <c r="A1253">
        <f t="shared" si="38"/>
        <v>3</v>
      </c>
      <c r="B1253" t="s">
        <v>1228</v>
      </c>
      <c r="C1253">
        <v>2</v>
      </c>
      <c r="D1253" t="str">
        <f>VLOOKUP(E1253,[1]PDCL!$B$3:$C$34,2,)</f>
        <v>CC-AM</v>
      </c>
      <c r="E1253" t="s">
        <v>27</v>
      </c>
      <c r="F1253" t="s">
        <v>53</v>
      </c>
      <c r="G1253" s="4">
        <f>-IFERROR(VLOOKUP($F1253,'[1]TD Z22K260 II por PN'!$C:$N,$A1253,),)/1000+IFERROR(VLOOKUP(F1253,[5]II!$G:$H,2,),)/1000</f>
        <v>-1.12835</v>
      </c>
      <c r="H1253" s="4">
        <f>IFERROR(VLOOKUP($F1253,'[3]Variações por PN'!$S$8:$T$2813,2,),)/1000/12-IFERROR(VLOOKUP(F1253,'[4]TD por componente'!$A:$B,2,),)/1000/12</f>
        <v>3.717810814071517E-3</v>
      </c>
      <c r="I1253" s="4">
        <f t="shared" si="39"/>
        <v>-1.1320678108140714</v>
      </c>
    </row>
    <row r="1254" spans="1:9" x14ac:dyDescent="0.35">
      <c r="A1254">
        <f t="shared" si="38"/>
        <v>3</v>
      </c>
      <c r="B1254" t="s">
        <v>1228</v>
      </c>
      <c r="C1254">
        <v>2</v>
      </c>
      <c r="D1254" t="str">
        <f>VLOOKUP(E1254,[1]PDCL!$B$3:$C$34,2,)</f>
        <v>CC-AM</v>
      </c>
      <c r="E1254" t="s">
        <v>27</v>
      </c>
      <c r="F1254" t="s">
        <v>54</v>
      </c>
      <c r="G1254" s="4">
        <f>-IFERROR(VLOOKUP($F1254,'[1]TD Z22K260 II por PN'!$C:$N,$A1254,),)/1000+IFERROR(VLOOKUP(F1254,[5]II!$G:$H,2,),)/1000</f>
        <v>-0.81183000000000005</v>
      </c>
      <c r="H1254" s="4">
        <f>IFERROR(VLOOKUP($F1254,'[3]Variações por PN'!$S$8:$T$2813,2,),)/1000/12-IFERROR(VLOOKUP(F1254,'[4]TD por componente'!$A:$B,2,),)/1000/12</f>
        <v>3.7173610154127442E-3</v>
      </c>
      <c r="I1254" s="4">
        <f t="shared" si="39"/>
        <v>-0.81554736101541281</v>
      </c>
    </row>
    <row r="1255" spans="1:9" x14ac:dyDescent="0.35">
      <c r="A1255">
        <f t="shared" si="38"/>
        <v>3</v>
      </c>
      <c r="B1255" t="s">
        <v>1228</v>
      </c>
      <c r="C1255">
        <v>2</v>
      </c>
      <c r="D1255" t="str">
        <f>VLOOKUP(E1255,[1]PDCL!$B$3:$C$34,2,)</f>
        <v>CC-AM</v>
      </c>
      <c r="E1255" t="s">
        <v>27</v>
      </c>
      <c r="F1255" t="s">
        <v>55</v>
      </c>
      <c r="G1255" s="4">
        <f>-IFERROR(VLOOKUP($F1255,'[1]TD Z22K260 II por PN'!$C:$N,$A1255,),)/1000+IFERROR(VLOOKUP(F1255,[5]II!$G:$H,2,),)/1000</f>
        <v>-84.36869999999999</v>
      </c>
      <c r="H1255" s="4">
        <f>IFERROR(VLOOKUP($F1255,'[3]Variações por PN'!$S$8:$T$2813,2,),)/1000/12-IFERROR(VLOOKUP(F1255,'[4]TD por componente'!$A:$B,2,),)/1000/12</f>
        <v>-72.900570558120037</v>
      </c>
      <c r="I1255" s="4">
        <f t="shared" si="39"/>
        <v>-11.468129441879952</v>
      </c>
    </row>
    <row r="1256" spans="1:9" x14ac:dyDescent="0.35">
      <c r="A1256">
        <f t="shared" si="38"/>
        <v>3</v>
      </c>
      <c r="B1256" t="s">
        <v>1228</v>
      </c>
      <c r="C1256">
        <v>2</v>
      </c>
      <c r="D1256" t="str">
        <f>VLOOKUP(E1256,[1]PDCL!$B$3:$C$34,2,)</f>
        <v>CC-AM</v>
      </c>
      <c r="E1256" t="s">
        <v>27</v>
      </c>
      <c r="F1256" t="s">
        <v>56</v>
      </c>
      <c r="G1256" s="4">
        <f>-IFERROR(VLOOKUP($F1256,'[1]TD Z22K260 II por PN'!$C:$N,$A1256,),)/1000+IFERROR(VLOOKUP(F1256,[5]II!$G:$H,2,),)/1000</f>
        <v>0</v>
      </c>
      <c r="H1256" s="4">
        <f>IFERROR(VLOOKUP($F1256,'[3]Variações por PN'!$S$8:$T$2813,2,),)/1000/12-IFERROR(VLOOKUP(F1256,'[4]TD por componente'!$A:$B,2,),)/1000/12</f>
        <v>0</v>
      </c>
      <c r="I1256" s="4">
        <f t="shared" si="39"/>
        <v>0</v>
      </c>
    </row>
    <row r="1257" spans="1:9" x14ac:dyDescent="0.35">
      <c r="A1257">
        <f t="shared" si="38"/>
        <v>3</v>
      </c>
      <c r="B1257" t="s">
        <v>1228</v>
      </c>
      <c r="C1257">
        <v>2</v>
      </c>
      <c r="D1257" t="str">
        <f>VLOOKUP(E1257,[1]PDCL!$B$3:$C$34,2,)</f>
        <v>CC-AM</v>
      </c>
      <c r="E1257" t="s">
        <v>27</v>
      </c>
      <c r="F1257" t="s">
        <v>57</v>
      </c>
      <c r="G1257" s="4">
        <f>-IFERROR(VLOOKUP($F1257,'[1]TD Z22K260 II por PN'!$C:$N,$A1257,),)/1000+IFERROR(VLOOKUP(F1257,[5]II!$G:$H,2,),)/1000</f>
        <v>0</v>
      </c>
      <c r="H1257" s="4">
        <f>IFERROR(VLOOKUP($F1257,'[3]Variações por PN'!$S$8:$T$2813,2,),)/1000/12-IFERROR(VLOOKUP(F1257,'[4]TD por componente'!$A:$B,2,),)/1000/12</f>
        <v>0</v>
      </c>
      <c r="I1257" s="4">
        <f t="shared" si="39"/>
        <v>0</v>
      </c>
    </row>
    <row r="1258" spans="1:9" x14ac:dyDescent="0.35">
      <c r="A1258">
        <f t="shared" si="38"/>
        <v>3</v>
      </c>
      <c r="B1258" t="s">
        <v>1228</v>
      </c>
      <c r="C1258">
        <v>2</v>
      </c>
      <c r="D1258" t="str">
        <f>VLOOKUP(E1258,[1]PDCL!$B$3:$C$34,2,)</f>
        <v>CC-AM</v>
      </c>
      <c r="E1258" t="s">
        <v>27</v>
      </c>
      <c r="F1258" t="s">
        <v>58</v>
      </c>
      <c r="G1258" s="4">
        <f>-IFERROR(VLOOKUP($F1258,'[1]TD Z22K260 II por PN'!$C:$N,$A1258,),)/1000+IFERROR(VLOOKUP(F1258,[5]II!$G:$H,2,),)/1000</f>
        <v>0.45198999999999989</v>
      </c>
      <c r="H1258" s="4">
        <f>IFERROR(VLOOKUP($F1258,'[3]Variações por PN'!$S$8:$T$2813,2,),)/1000/12-IFERROR(VLOOKUP(F1258,'[4]TD por componente'!$A:$B,2,),)/1000/12</f>
        <v>9.3322593840532431E-2</v>
      </c>
      <c r="I1258" s="4">
        <f t="shared" si="39"/>
        <v>0.35866740615946746</v>
      </c>
    </row>
    <row r="1259" spans="1:9" x14ac:dyDescent="0.35">
      <c r="A1259">
        <f t="shared" si="38"/>
        <v>3</v>
      </c>
      <c r="B1259" t="s">
        <v>1228</v>
      </c>
      <c r="C1259">
        <v>2</v>
      </c>
      <c r="D1259" t="str">
        <f>VLOOKUP(E1259,[1]PDCL!$B$3:$C$34,2,)</f>
        <v>CC-AM</v>
      </c>
      <c r="E1259" t="s">
        <v>27</v>
      </c>
      <c r="F1259" t="s">
        <v>59</v>
      </c>
      <c r="G1259" s="4">
        <f>-IFERROR(VLOOKUP($F1259,'[1]TD Z22K260 II por PN'!$C:$N,$A1259,),)/1000+IFERROR(VLOOKUP(F1259,[5]II!$G:$H,2,),)/1000</f>
        <v>-4.28674</v>
      </c>
      <c r="H1259" s="4">
        <f>IFERROR(VLOOKUP($F1259,'[3]Variações por PN'!$S$8:$T$2813,2,),)/1000/12-IFERROR(VLOOKUP(F1259,'[4]TD por componente'!$A:$B,2,),)/1000/12</f>
        <v>-7.0912801386964226</v>
      </c>
      <c r="I1259" s="4">
        <f t="shared" si="39"/>
        <v>2.8045401386964226</v>
      </c>
    </row>
    <row r="1260" spans="1:9" x14ac:dyDescent="0.35">
      <c r="A1260">
        <f t="shared" si="38"/>
        <v>3</v>
      </c>
      <c r="B1260" t="s">
        <v>1228</v>
      </c>
      <c r="C1260">
        <v>2</v>
      </c>
      <c r="D1260" t="str">
        <f>VLOOKUP(E1260,[1]PDCL!$B$3:$C$34,2,)</f>
        <v>CC-AM</v>
      </c>
      <c r="E1260" t="s">
        <v>27</v>
      </c>
      <c r="F1260" t="s">
        <v>60</v>
      </c>
      <c r="G1260" s="4">
        <f>-IFERROR(VLOOKUP($F1260,'[1]TD Z22K260 II por PN'!$C:$N,$A1260,),)/1000+IFERROR(VLOOKUP(F1260,[5]II!$G:$H,2,),)/1000</f>
        <v>6.2538099999999996</v>
      </c>
      <c r="H1260" s="4">
        <f>IFERROR(VLOOKUP($F1260,'[3]Variações por PN'!$S$8:$T$2813,2,),)/1000/12-IFERROR(VLOOKUP(F1260,'[4]TD por componente'!$A:$B,2,),)/1000/12</f>
        <v>9.4815471478144897E-2</v>
      </c>
      <c r="I1260" s="4">
        <f t="shared" si="39"/>
        <v>6.1589945285218546</v>
      </c>
    </row>
    <row r="1261" spans="1:9" x14ac:dyDescent="0.35">
      <c r="A1261">
        <f t="shared" si="38"/>
        <v>3</v>
      </c>
      <c r="B1261" t="s">
        <v>1228</v>
      </c>
      <c r="C1261">
        <v>2</v>
      </c>
      <c r="D1261" t="str">
        <f>VLOOKUP(E1261,[1]PDCL!$B$3:$C$34,2,)</f>
        <v>CC-AM</v>
      </c>
      <c r="E1261" t="s">
        <v>27</v>
      </c>
      <c r="F1261" t="s">
        <v>61</v>
      </c>
      <c r="G1261" s="4">
        <f>-IFERROR(VLOOKUP($F1261,'[1]TD Z22K260 II por PN'!$C:$N,$A1261,),)/1000+IFERROR(VLOOKUP(F1261,[5]II!$G:$H,2,),)/1000</f>
        <v>-0.49231999999999992</v>
      </c>
      <c r="H1261" s="4">
        <f>IFERROR(VLOOKUP($F1261,'[3]Variações por PN'!$S$8:$T$2813,2,),)/1000/12-IFERROR(VLOOKUP(F1261,'[4]TD por componente'!$A:$B,2,),)/1000/12</f>
        <v>2.0864049499505198E-4</v>
      </c>
      <c r="I1261" s="4">
        <f t="shared" si="39"/>
        <v>-0.49252864049499495</v>
      </c>
    </row>
    <row r="1262" spans="1:9" x14ac:dyDescent="0.35">
      <c r="A1262">
        <f t="shared" si="38"/>
        <v>3</v>
      </c>
      <c r="B1262" t="s">
        <v>1228</v>
      </c>
      <c r="C1262">
        <v>2</v>
      </c>
      <c r="D1262" t="str">
        <f>VLOOKUP(E1262,[1]PDCL!$B$3:$C$34,2,)</f>
        <v>CC-AM</v>
      </c>
      <c r="E1262" t="s">
        <v>27</v>
      </c>
      <c r="F1262" t="s">
        <v>62</v>
      </c>
      <c r="G1262" s="4">
        <f>-IFERROR(VLOOKUP($F1262,'[1]TD Z22K260 II por PN'!$C:$N,$A1262,),)/1000+IFERROR(VLOOKUP(F1262,[5]II!$G:$H,2,),)/1000</f>
        <v>9.2138599999999968</v>
      </c>
      <c r="H1262" s="4">
        <f>IFERROR(VLOOKUP($F1262,'[3]Variações por PN'!$S$8:$T$2813,2,),)/1000/12-IFERROR(VLOOKUP(F1262,'[4]TD por componente'!$A:$B,2,),)/1000/12</f>
        <v>7.7823740251966228E-2</v>
      </c>
      <c r="I1262" s="4">
        <f t="shared" si="39"/>
        <v>9.13603625974803</v>
      </c>
    </row>
    <row r="1263" spans="1:9" x14ac:dyDescent="0.35">
      <c r="A1263">
        <f t="shared" si="38"/>
        <v>3</v>
      </c>
      <c r="B1263" t="s">
        <v>1228</v>
      </c>
      <c r="C1263">
        <v>2</v>
      </c>
      <c r="D1263" t="str">
        <f>VLOOKUP(E1263,[1]PDCL!$B$3:$C$34,2,)</f>
        <v>XS</v>
      </c>
      <c r="E1263" t="s">
        <v>63</v>
      </c>
      <c r="F1263" t="s">
        <v>64</v>
      </c>
      <c r="G1263" s="4">
        <f>-IFERROR(VLOOKUP($F1263,'[1]TD Z22K260 II por PN'!$C:$N,$A1263,),)/1000+IFERROR(VLOOKUP(F1263,[5]II!$G:$H,2,),)/1000</f>
        <v>40.236640000000001</v>
      </c>
      <c r="H1263" s="4">
        <f>IFERROR(VLOOKUP($F1263,'[3]Variações por PN'!$S$8:$T$2813,2,),)/1000/12-IFERROR(VLOOKUP(F1263,'[4]TD por componente'!$A:$B,2,),)/1000/12</f>
        <v>3.7707147839886699</v>
      </c>
      <c r="I1263" s="4">
        <f t="shared" si="39"/>
        <v>36.465925216011328</v>
      </c>
    </row>
    <row r="1264" spans="1:9" x14ac:dyDescent="0.35">
      <c r="A1264">
        <f t="shared" si="38"/>
        <v>3</v>
      </c>
      <c r="B1264" t="s">
        <v>1228</v>
      </c>
      <c r="C1264">
        <v>2</v>
      </c>
      <c r="D1264" t="str">
        <f>VLOOKUP(E1264,[1]PDCL!$B$3:$C$34,2,)</f>
        <v>XS</v>
      </c>
      <c r="E1264" t="s">
        <v>63</v>
      </c>
      <c r="F1264" t="s">
        <v>65</v>
      </c>
      <c r="G1264" s="4">
        <f>-IFERROR(VLOOKUP($F1264,'[1]TD Z22K260 II por PN'!$C:$N,$A1264,),)/1000+IFERROR(VLOOKUP(F1264,[5]II!$G:$H,2,),)/1000</f>
        <v>8.4169999999999995E-2</v>
      </c>
      <c r="H1264" s="4">
        <f>IFERROR(VLOOKUP($F1264,'[3]Variações por PN'!$S$8:$T$2813,2,),)/1000/12-IFERROR(VLOOKUP(F1264,'[4]TD por componente'!$A:$B,2,),)/1000/12</f>
        <v>-7.6121978484928271E-2</v>
      </c>
      <c r="I1264" s="4">
        <f t="shared" si="39"/>
        <v>0.16029197848492827</v>
      </c>
    </row>
    <row r="1265" spans="1:9" x14ac:dyDescent="0.35">
      <c r="A1265">
        <f t="shared" si="38"/>
        <v>3</v>
      </c>
      <c r="B1265" t="s">
        <v>1228</v>
      </c>
      <c r="C1265">
        <v>2</v>
      </c>
      <c r="D1265" t="str">
        <f>VLOOKUP(E1265,[1]PDCL!$B$3:$C$34,2,)</f>
        <v>XS</v>
      </c>
      <c r="E1265" t="s">
        <v>63</v>
      </c>
      <c r="F1265" t="s">
        <v>66</v>
      </c>
      <c r="G1265" s="4">
        <f>-IFERROR(VLOOKUP($F1265,'[1]TD Z22K260 II por PN'!$C:$N,$A1265,),)/1000+IFERROR(VLOOKUP(F1265,[5]II!$G:$H,2,),)/1000</f>
        <v>0.43605000000000005</v>
      </c>
      <c r="H1265" s="4">
        <f>IFERROR(VLOOKUP($F1265,'[3]Variações por PN'!$S$8:$T$2813,2,),)/1000/12-IFERROR(VLOOKUP(F1265,'[4]TD por componente'!$A:$B,2,),)/1000/12</f>
        <v>-0.23674839108624879</v>
      </c>
      <c r="I1265" s="4">
        <f t="shared" si="39"/>
        <v>0.67279839108624884</v>
      </c>
    </row>
    <row r="1266" spans="1:9" x14ac:dyDescent="0.35">
      <c r="A1266">
        <f t="shared" si="38"/>
        <v>3</v>
      </c>
      <c r="B1266" t="s">
        <v>1228</v>
      </c>
      <c r="C1266">
        <v>2</v>
      </c>
      <c r="D1266" t="str">
        <f>VLOOKUP(E1266,[1]PDCL!$B$3:$C$34,2,)</f>
        <v>XS</v>
      </c>
      <c r="E1266" t="s">
        <v>63</v>
      </c>
      <c r="F1266" t="s">
        <v>67</v>
      </c>
      <c r="G1266" s="4">
        <f>-IFERROR(VLOOKUP($F1266,'[1]TD Z22K260 II por PN'!$C:$N,$A1266,),)/1000+IFERROR(VLOOKUP(F1266,[5]II!$G:$H,2,),)/1000</f>
        <v>5.1240000000000001E-2</v>
      </c>
      <c r="H1266" s="4">
        <f>IFERROR(VLOOKUP($F1266,'[3]Variações por PN'!$S$8:$T$2813,2,),)/1000/12-IFERROR(VLOOKUP(F1266,'[4]TD por componente'!$A:$B,2,),)/1000/12</f>
        <v>-6.6426268650844014E-2</v>
      </c>
      <c r="I1266" s="4">
        <f t="shared" si="39"/>
        <v>0.11766626865084401</v>
      </c>
    </row>
    <row r="1267" spans="1:9" x14ac:dyDescent="0.35">
      <c r="A1267">
        <f t="shared" si="38"/>
        <v>3</v>
      </c>
      <c r="B1267" t="s">
        <v>1228</v>
      </c>
      <c r="C1267">
        <v>2</v>
      </c>
      <c r="D1267" t="str">
        <f>VLOOKUP(E1267,[1]PDCL!$B$3:$C$34,2,)</f>
        <v>XS</v>
      </c>
      <c r="E1267" t="s">
        <v>63</v>
      </c>
      <c r="F1267" t="s">
        <v>68</v>
      </c>
      <c r="G1267" s="4">
        <f>-IFERROR(VLOOKUP($F1267,'[1]TD Z22K260 II por PN'!$C:$N,$A1267,),)/1000+IFERROR(VLOOKUP(F1267,[5]II!$G:$H,2,),)/1000</f>
        <v>0.30049999999999999</v>
      </c>
      <c r="H1267" s="4">
        <f>IFERROR(VLOOKUP($F1267,'[3]Variações por PN'!$S$8:$T$2813,2,),)/1000/12-IFERROR(VLOOKUP(F1267,'[4]TD por componente'!$A:$B,2,),)/1000/12</f>
        <v>-0.16095083807474142</v>
      </c>
      <c r="I1267" s="4">
        <f t="shared" si="39"/>
        <v>0.46145083807474141</v>
      </c>
    </row>
    <row r="1268" spans="1:9" x14ac:dyDescent="0.35">
      <c r="A1268">
        <f t="shared" si="38"/>
        <v>3</v>
      </c>
      <c r="B1268" t="s">
        <v>1228</v>
      </c>
      <c r="C1268">
        <v>2</v>
      </c>
      <c r="D1268" t="str">
        <f>VLOOKUP(E1268,[1]PDCL!$B$3:$C$34,2,)</f>
        <v>XS</v>
      </c>
      <c r="E1268" t="s">
        <v>63</v>
      </c>
      <c r="F1268" t="s">
        <v>69</v>
      </c>
      <c r="G1268" s="4">
        <f>-IFERROR(VLOOKUP($F1268,'[1]TD Z22K260 II por PN'!$C:$N,$A1268,),)/1000+IFERROR(VLOOKUP(F1268,[5]II!$G:$H,2,),)/1000</f>
        <v>-0.68425000000000025</v>
      </c>
      <c r="H1268" s="4">
        <f>IFERROR(VLOOKUP($F1268,'[3]Variações por PN'!$S$8:$T$2813,2,),)/1000/12-IFERROR(VLOOKUP(F1268,'[4]TD por componente'!$A:$B,2,),)/1000/12</f>
        <v>-9.4436963610250724E-2</v>
      </c>
      <c r="I1268" s="4">
        <f t="shared" si="39"/>
        <v>-0.58981303638974958</v>
      </c>
    </row>
    <row r="1269" spans="1:9" x14ac:dyDescent="0.35">
      <c r="A1269">
        <f t="shared" si="38"/>
        <v>3</v>
      </c>
      <c r="B1269" t="s">
        <v>1228</v>
      </c>
      <c r="C1269">
        <v>2</v>
      </c>
      <c r="D1269" t="str">
        <f>VLOOKUP(E1269,[1]PDCL!$B$3:$C$34,2,)</f>
        <v>XS</v>
      </c>
      <c r="E1269" t="s">
        <v>63</v>
      </c>
      <c r="F1269" t="s">
        <v>70</v>
      </c>
      <c r="G1269" s="4">
        <f>-IFERROR(VLOOKUP($F1269,'[1]TD Z22K260 II por PN'!$C:$N,$A1269,),)/1000+IFERROR(VLOOKUP(F1269,[5]II!$G:$H,2,),)/1000</f>
        <v>-11.446900000000003</v>
      </c>
      <c r="H1269" s="4">
        <f>IFERROR(VLOOKUP($F1269,'[3]Variações por PN'!$S$8:$T$2813,2,),)/1000/12-IFERROR(VLOOKUP(F1269,'[4]TD por componente'!$A:$B,2,),)/1000/12</f>
        <v>-3.2669801619675658</v>
      </c>
      <c r="I1269" s="4">
        <f t="shared" si="39"/>
        <v>-8.1799198380324363</v>
      </c>
    </row>
    <row r="1270" spans="1:9" x14ac:dyDescent="0.35">
      <c r="A1270">
        <f t="shared" si="38"/>
        <v>3</v>
      </c>
      <c r="B1270" t="s">
        <v>1228</v>
      </c>
      <c r="C1270">
        <v>2</v>
      </c>
      <c r="D1270" t="str">
        <f>VLOOKUP(E1270,[1]PDCL!$B$3:$C$34,2,)</f>
        <v>XS</v>
      </c>
      <c r="E1270" t="s">
        <v>63</v>
      </c>
      <c r="F1270" t="s">
        <v>71</v>
      </c>
      <c r="G1270" s="4">
        <f>-IFERROR(VLOOKUP($F1270,'[1]TD Z22K260 II por PN'!$C:$N,$A1270,),)/1000+IFERROR(VLOOKUP(F1270,[5]II!$G:$H,2,),)/1000</f>
        <v>-34.85669</v>
      </c>
      <c r="H1270" s="4">
        <f>IFERROR(VLOOKUP($F1270,'[3]Variações por PN'!$S$8:$T$2813,2,),)/1000/12-IFERROR(VLOOKUP(F1270,'[4]TD por componente'!$A:$B,2,),)/1000/12</f>
        <v>-10.295478788357508</v>
      </c>
      <c r="I1270" s="4">
        <f t="shared" si="39"/>
        <v>-24.561211211642494</v>
      </c>
    </row>
    <row r="1271" spans="1:9" x14ac:dyDescent="0.35">
      <c r="A1271">
        <f t="shared" si="38"/>
        <v>3</v>
      </c>
      <c r="B1271" t="s">
        <v>1228</v>
      </c>
      <c r="C1271">
        <v>2</v>
      </c>
      <c r="D1271" t="str">
        <f>VLOOKUP(E1271,[1]PDCL!$B$3:$C$34,2,)</f>
        <v>XS</v>
      </c>
      <c r="E1271" t="s">
        <v>63</v>
      </c>
      <c r="F1271" t="s">
        <v>72</v>
      </c>
      <c r="G1271" s="4">
        <f>-IFERROR(VLOOKUP($F1271,'[1]TD Z22K260 II por PN'!$C:$N,$A1271,),)/1000+IFERROR(VLOOKUP(F1271,[5]II!$G:$H,2,),)/1000</f>
        <v>0</v>
      </c>
      <c r="H1271" s="4">
        <f>IFERROR(VLOOKUP($F1271,'[3]Variações por PN'!$S$8:$T$2813,2,),)/1000/12-IFERROR(VLOOKUP(F1271,'[4]TD por componente'!$A:$B,2,),)/1000/12</f>
        <v>-0.28771841354762701</v>
      </c>
      <c r="I1271" s="4">
        <f t="shared" si="39"/>
        <v>0.28771841354762701</v>
      </c>
    </row>
    <row r="1272" spans="1:9" x14ac:dyDescent="0.35">
      <c r="A1272">
        <f t="shared" si="38"/>
        <v>3</v>
      </c>
      <c r="B1272" t="s">
        <v>1228</v>
      </c>
      <c r="C1272">
        <v>2</v>
      </c>
      <c r="D1272" t="str">
        <f>VLOOKUP(E1272,[1]PDCL!$B$3:$C$34,2,)</f>
        <v>XS</v>
      </c>
      <c r="E1272" t="s">
        <v>63</v>
      </c>
      <c r="F1272" t="s">
        <v>73</v>
      </c>
      <c r="G1272" s="4">
        <f>-IFERROR(VLOOKUP($F1272,'[1]TD Z22K260 II por PN'!$C:$N,$A1272,),)/1000+IFERROR(VLOOKUP(F1272,[5]II!$G:$H,2,),)/1000</f>
        <v>2.0480000000000002E-2</v>
      </c>
      <c r="H1272" s="4">
        <f>IFERROR(VLOOKUP($F1272,'[3]Variações por PN'!$S$8:$T$2813,2,),)/1000/12-IFERROR(VLOOKUP(F1272,'[4]TD por componente'!$A:$B,2,),)/1000/12</f>
        <v>3.2473935358763319E-3</v>
      </c>
      <c r="I1272" s="4">
        <f t="shared" si="39"/>
        <v>1.7232606464123671E-2</v>
      </c>
    </row>
    <row r="1273" spans="1:9" x14ac:dyDescent="0.35">
      <c r="A1273">
        <f t="shared" si="38"/>
        <v>3</v>
      </c>
      <c r="B1273" t="s">
        <v>1228</v>
      </c>
      <c r="C1273">
        <v>2</v>
      </c>
      <c r="D1273" t="str">
        <f>VLOOKUP(E1273,[1]PDCL!$B$3:$C$34,2,)</f>
        <v>XS</v>
      </c>
      <c r="E1273" t="s">
        <v>63</v>
      </c>
      <c r="F1273" t="s">
        <v>74</v>
      </c>
      <c r="G1273" s="4">
        <f>-IFERROR(VLOOKUP($F1273,'[1]TD Z22K260 II por PN'!$C:$N,$A1273,),)/1000+IFERROR(VLOOKUP(F1273,[5]II!$G:$H,2,),)/1000</f>
        <v>-2.5538099999999999</v>
      </c>
      <c r="H1273" s="4">
        <f>IFERROR(VLOOKUP($F1273,'[3]Variações por PN'!$S$8:$T$2813,2,),)/1000/12-IFERROR(VLOOKUP(F1273,'[4]TD por componente'!$A:$B,2,),)/1000/12</f>
        <v>-12.240731945300475</v>
      </c>
      <c r="I1273" s="4">
        <f t="shared" si="39"/>
        <v>9.6869219453004742</v>
      </c>
    </row>
    <row r="1274" spans="1:9" x14ac:dyDescent="0.35">
      <c r="A1274">
        <f t="shared" si="38"/>
        <v>3</v>
      </c>
      <c r="B1274" t="s">
        <v>1228</v>
      </c>
      <c r="C1274">
        <v>2</v>
      </c>
      <c r="D1274" t="str">
        <f>VLOOKUP(E1274,[1]PDCL!$B$3:$C$34,2,)</f>
        <v>XS</v>
      </c>
      <c r="E1274" t="s">
        <v>63</v>
      </c>
      <c r="F1274" t="s">
        <v>75</v>
      </c>
      <c r="G1274" s="4">
        <f>-IFERROR(VLOOKUP($F1274,'[1]TD Z22K260 II por PN'!$C:$N,$A1274,),)/1000+IFERROR(VLOOKUP(F1274,[5]II!$G:$H,2,),)/1000</f>
        <v>-2.2179799999999998</v>
      </c>
      <c r="H1274" s="4">
        <f>IFERROR(VLOOKUP($F1274,'[3]Variações por PN'!$S$8:$T$2813,2,),)/1000/12-IFERROR(VLOOKUP(F1274,'[4]TD por componente'!$A:$B,2,),)/1000/12</f>
        <v>-0.30042731236943199</v>
      </c>
      <c r="I1274" s="4">
        <f t="shared" si="39"/>
        <v>-1.9175526876305677</v>
      </c>
    </row>
    <row r="1275" spans="1:9" x14ac:dyDescent="0.35">
      <c r="A1275">
        <f t="shared" si="38"/>
        <v>3</v>
      </c>
      <c r="B1275" t="s">
        <v>1228</v>
      </c>
      <c r="C1275">
        <v>2</v>
      </c>
      <c r="D1275" t="str">
        <f>VLOOKUP(E1275,[1]PDCL!$B$3:$C$34,2,)</f>
        <v>XS</v>
      </c>
      <c r="E1275" t="s">
        <v>63</v>
      </c>
      <c r="F1275" t="s">
        <v>76</v>
      </c>
      <c r="G1275" s="4">
        <f>-IFERROR(VLOOKUP($F1275,'[1]TD Z22K260 II por PN'!$C:$N,$A1275,),)/1000+IFERROR(VLOOKUP(F1275,[5]II!$G:$H,2,),)/1000</f>
        <v>-4.6743800000000002</v>
      </c>
      <c r="H1275" s="4">
        <f>IFERROR(VLOOKUP($F1275,'[3]Variações por PN'!$S$8:$T$2813,2,),)/1000/12-IFERROR(VLOOKUP(F1275,'[4]TD por componente'!$A:$B,2,),)/1000/12</f>
        <v>6.4145752107432896E-2</v>
      </c>
      <c r="I1275" s="4">
        <f t="shared" si="39"/>
        <v>-4.7385257521074333</v>
      </c>
    </row>
    <row r="1276" spans="1:9" x14ac:dyDescent="0.35">
      <c r="A1276">
        <f t="shared" ref="A1276:A1339" si="40">C1276+1</f>
        <v>3</v>
      </c>
      <c r="B1276" t="s">
        <v>1228</v>
      </c>
      <c r="C1276">
        <v>2</v>
      </c>
      <c r="D1276" t="str">
        <f>VLOOKUP(E1276,[1]PDCL!$B$3:$C$34,2,)</f>
        <v>XS</v>
      </c>
      <c r="E1276" t="s">
        <v>63</v>
      </c>
      <c r="F1276" t="s">
        <v>77</v>
      </c>
      <c r="G1276" s="4">
        <f>-IFERROR(VLOOKUP($F1276,'[1]TD Z22K260 II por PN'!$C:$N,$A1276,),)/1000+IFERROR(VLOOKUP(F1276,[5]II!$G:$H,2,),)/1000</f>
        <v>-4.0380200000000004</v>
      </c>
      <c r="H1276" s="4">
        <f>IFERROR(VLOOKUP($F1276,'[3]Variações por PN'!$S$8:$T$2813,2,),)/1000/12-IFERROR(VLOOKUP(F1276,'[4]TD por componente'!$A:$B,2,),)/1000/12</f>
        <v>-0.99393525061649912</v>
      </c>
      <c r="I1276" s="4">
        <f t="shared" si="39"/>
        <v>-3.0440847493835013</v>
      </c>
    </row>
    <row r="1277" spans="1:9" x14ac:dyDescent="0.35">
      <c r="A1277">
        <f t="shared" si="40"/>
        <v>3</v>
      </c>
      <c r="B1277" t="s">
        <v>1228</v>
      </c>
      <c r="C1277">
        <v>2</v>
      </c>
      <c r="D1277" t="str">
        <f>VLOOKUP(E1277,[1]PDCL!$B$3:$C$34,2,)</f>
        <v>XS</v>
      </c>
      <c r="E1277" t="s">
        <v>63</v>
      </c>
      <c r="F1277" t="s">
        <v>78</v>
      </c>
      <c r="G1277" s="4">
        <f>-IFERROR(VLOOKUP($F1277,'[1]TD Z22K260 II por PN'!$C:$N,$A1277,),)/1000+IFERROR(VLOOKUP(F1277,[5]II!$G:$H,2,),)/1000</f>
        <v>-1.2419999999999987E-2</v>
      </c>
      <c r="H1277" s="4">
        <f>IFERROR(VLOOKUP($F1277,'[3]Variações por PN'!$S$8:$T$2813,2,),)/1000/12-IFERROR(VLOOKUP(F1277,'[4]TD por componente'!$A:$B,2,),)/1000/12</f>
        <v>0.41444795577514476</v>
      </c>
      <c r="I1277" s="4">
        <f t="shared" si="39"/>
        <v>-0.42686795577514475</v>
      </c>
    </row>
    <row r="1278" spans="1:9" x14ac:dyDescent="0.35">
      <c r="A1278">
        <f t="shared" si="40"/>
        <v>3</v>
      </c>
      <c r="B1278" t="s">
        <v>1228</v>
      </c>
      <c r="C1278">
        <v>2</v>
      </c>
      <c r="D1278" t="str">
        <f>VLOOKUP(E1278,[1]PDCL!$B$3:$C$34,2,)</f>
        <v>XS</v>
      </c>
      <c r="E1278" t="s">
        <v>63</v>
      </c>
      <c r="F1278" t="s">
        <v>79</v>
      </c>
      <c r="G1278" s="4">
        <f>-IFERROR(VLOOKUP($F1278,'[1]TD Z22K260 II por PN'!$C:$N,$A1278,),)/1000+IFERROR(VLOOKUP(F1278,[5]II!$G:$H,2,),)/1000</f>
        <v>-12.308530000000001</v>
      </c>
      <c r="H1278" s="4">
        <f>IFERROR(VLOOKUP($F1278,'[3]Variações por PN'!$S$8:$T$2813,2,),)/1000/12-IFERROR(VLOOKUP(F1278,'[4]TD por componente'!$A:$B,2,),)/1000/12</f>
        <v>-8.9465255603794063</v>
      </c>
      <c r="I1278" s="4">
        <f t="shared" si="39"/>
        <v>-3.3620044396205948</v>
      </c>
    </row>
    <row r="1279" spans="1:9" x14ac:dyDescent="0.35">
      <c r="A1279">
        <f t="shared" si="40"/>
        <v>3</v>
      </c>
      <c r="B1279" t="s">
        <v>1228</v>
      </c>
      <c r="C1279">
        <v>2</v>
      </c>
      <c r="D1279" t="str">
        <f>VLOOKUP(E1279,[1]PDCL!$B$3:$C$34,2,)</f>
        <v>XS</v>
      </c>
      <c r="E1279" t="s">
        <v>63</v>
      </c>
      <c r="F1279" t="s">
        <v>80</v>
      </c>
      <c r="G1279" s="4">
        <f>-IFERROR(VLOOKUP($F1279,'[1]TD Z22K260 II por PN'!$C:$N,$A1279,),)/1000+IFERROR(VLOOKUP(F1279,[5]II!$G:$H,2,),)/1000</f>
        <v>-3.8561299999999998</v>
      </c>
      <c r="H1279" s="4">
        <f>IFERROR(VLOOKUP($F1279,'[3]Variações por PN'!$S$8:$T$2813,2,),)/1000/12-IFERROR(VLOOKUP(F1279,'[4]TD por componente'!$A:$B,2,),)/1000/12</f>
        <v>-3.4161026834038792</v>
      </c>
      <c r="I1279" s="4">
        <f t="shared" si="39"/>
        <v>-0.4400273165961206</v>
      </c>
    </row>
    <row r="1280" spans="1:9" x14ac:dyDescent="0.35">
      <c r="A1280">
        <f t="shared" si="40"/>
        <v>3</v>
      </c>
      <c r="B1280" t="s">
        <v>1228</v>
      </c>
      <c r="C1280">
        <v>2</v>
      </c>
      <c r="D1280" t="str">
        <f>VLOOKUP(E1280,[1]PDCL!$B$3:$C$34,2,)</f>
        <v>XS</v>
      </c>
      <c r="E1280" t="s">
        <v>63</v>
      </c>
      <c r="F1280" t="s">
        <v>81</v>
      </c>
      <c r="G1280" s="4">
        <f>-IFERROR(VLOOKUP($F1280,'[1]TD Z22K260 II por PN'!$C:$N,$A1280,),)/1000+IFERROR(VLOOKUP(F1280,[5]II!$G:$H,2,),)/1000</f>
        <v>3.5986400000000005</v>
      </c>
      <c r="H1280" s="4">
        <f>IFERROR(VLOOKUP($F1280,'[3]Variações por PN'!$S$8:$T$2813,2,),)/1000/12-IFERROR(VLOOKUP(F1280,'[4]TD por componente'!$A:$B,2,),)/1000/12</f>
        <v>0.10230462023748017</v>
      </c>
      <c r="I1280" s="4">
        <f t="shared" si="39"/>
        <v>3.4963353797625203</v>
      </c>
    </row>
    <row r="1281" spans="1:9" x14ac:dyDescent="0.35">
      <c r="A1281">
        <f t="shared" si="40"/>
        <v>3</v>
      </c>
      <c r="B1281" t="s">
        <v>1228</v>
      </c>
      <c r="C1281">
        <v>2</v>
      </c>
      <c r="D1281" t="str">
        <f>VLOOKUP(E1281,[1]PDCL!$B$3:$C$34,2,)</f>
        <v>EC</v>
      </c>
      <c r="E1281" t="s">
        <v>82</v>
      </c>
      <c r="F1281" t="s">
        <v>83</v>
      </c>
      <c r="G1281" s="4">
        <f>-IFERROR(VLOOKUP($F1281,'[1]TD Z22K260 II por PN'!$C:$N,$A1281,),)/1000+IFERROR(VLOOKUP(F1281,[5]II!$G:$H,2,),)/1000</f>
        <v>-1.51078</v>
      </c>
      <c r="H1281" s="4">
        <f>IFERROR(VLOOKUP($F1281,'[3]Variações por PN'!$S$8:$T$2813,2,),)/1000/12-IFERROR(VLOOKUP(F1281,'[4]TD por componente'!$A:$B,2,),)/1000/12</f>
        <v>-0.34132362764387408</v>
      </c>
      <c r="I1281" s="4">
        <f t="shared" si="39"/>
        <v>-1.169456372356126</v>
      </c>
    </row>
    <row r="1282" spans="1:9" x14ac:dyDescent="0.35">
      <c r="A1282">
        <f t="shared" si="40"/>
        <v>3</v>
      </c>
      <c r="B1282" t="s">
        <v>1228</v>
      </c>
      <c r="C1282">
        <v>2</v>
      </c>
      <c r="D1282" t="str">
        <f>VLOOKUP(E1282,[1]PDCL!$B$3:$C$34,2,)</f>
        <v>EC</v>
      </c>
      <c r="E1282" t="s">
        <v>82</v>
      </c>
      <c r="F1282" t="s">
        <v>84</v>
      </c>
      <c r="G1282" s="4">
        <f>-IFERROR(VLOOKUP($F1282,'[1]TD Z22K260 II por PN'!$C:$N,$A1282,),)/1000+IFERROR(VLOOKUP(F1282,[5]II!$G:$H,2,),)/1000</f>
        <v>21.948769999999996</v>
      </c>
      <c r="H1282" s="4">
        <f>IFERROR(VLOOKUP($F1282,'[3]Variações por PN'!$S$8:$T$2813,2,),)/1000/12-IFERROR(VLOOKUP(F1282,'[4]TD por componente'!$A:$B,2,),)/1000/12</f>
        <v>0</v>
      </c>
      <c r="I1282" s="4">
        <f t="shared" si="39"/>
        <v>21.948769999999996</v>
      </c>
    </row>
    <row r="1283" spans="1:9" x14ac:dyDescent="0.35">
      <c r="A1283">
        <f t="shared" si="40"/>
        <v>3</v>
      </c>
      <c r="B1283" t="s">
        <v>1228</v>
      </c>
      <c r="C1283">
        <v>2</v>
      </c>
      <c r="D1283" t="str">
        <f>VLOOKUP(E1283,[1]PDCL!$B$3:$C$34,2,)</f>
        <v>EC</v>
      </c>
      <c r="E1283" t="s">
        <v>82</v>
      </c>
      <c r="F1283" t="s">
        <v>85</v>
      </c>
      <c r="G1283" s="4">
        <f>-IFERROR(VLOOKUP($F1283,'[1]TD Z22K260 II por PN'!$C:$N,$A1283,),)/1000+IFERROR(VLOOKUP(F1283,[5]II!$G:$H,2,),)/1000</f>
        <v>5.3689800000000005</v>
      </c>
      <c r="H1283" s="4">
        <f>IFERROR(VLOOKUP($F1283,'[3]Variações por PN'!$S$8:$T$2813,2,),)/1000/12-IFERROR(VLOOKUP(F1283,'[4]TD por componente'!$A:$B,2,),)/1000/12</f>
        <v>1.1788252978122133</v>
      </c>
      <c r="I1283" s="4">
        <f t="shared" ref="I1283:I1346" si="41">G1283-H1283</f>
        <v>4.1901547021877867</v>
      </c>
    </row>
    <row r="1284" spans="1:9" x14ac:dyDescent="0.35">
      <c r="A1284">
        <f t="shared" si="40"/>
        <v>3</v>
      </c>
      <c r="B1284" t="s">
        <v>1228</v>
      </c>
      <c r="C1284">
        <v>2</v>
      </c>
      <c r="D1284" t="str">
        <f>VLOOKUP(E1284,[1]PDCL!$B$3:$C$34,2,)</f>
        <v>EC</v>
      </c>
      <c r="E1284" t="s">
        <v>82</v>
      </c>
      <c r="F1284" t="s">
        <v>86</v>
      </c>
      <c r="G1284" s="4">
        <f>-IFERROR(VLOOKUP($F1284,'[1]TD Z22K260 II por PN'!$C:$N,$A1284,),)/1000+IFERROR(VLOOKUP(F1284,[5]II!$G:$H,2,),)/1000</f>
        <v>-0.51105000000000012</v>
      </c>
      <c r="H1284" s="4">
        <f>IFERROR(VLOOKUP($F1284,'[3]Variações por PN'!$S$8:$T$2813,2,),)/1000/12-IFERROR(VLOOKUP(F1284,'[4]TD por componente'!$A:$B,2,),)/1000/12</f>
        <v>1.5887409937786676</v>
      </c>
      <c r="I1284" s="4">
        <f t="shared" si="41"/>
        <v>-2.0997909937786678</v>
      </c>
    </row>
    <row r="1285" spans="1:9" x14ac:dyDescent="0.35">
      <c r="A1285">
        <f t="shared" si="40"/>
        <v>3</v>
      </c>
      <c r="B1285" t="s">
        <v>1228</v>
      </c>
      <c r="C1285">
        <v>2</v>
      </c>
      <c r="D1285" t="str">
        <f>VLOOKUP(E1285,[1]PDCL!$B$3:$C$34,2,)</f>
        <v>EC</v>
      </c>
      <c r="E1285" t="s">
        <v>82</v>
      </c>
      <c r="F1285" t="s">
        <v>87</v>
      </c>
      <c r="G1285" s="4">
        <f>-IFERROR(VLOOKUP($F1285,'[1]TD Z22K260 II por PN'!$C:$N,$A1285,),)/1000+IFERROR(VLOOKUP(F1285,[5]II!$G:$H,2,),)/1000</f>
        <v>15.16381</v>
      </c>
      <c r="H1285" s="4">
        <f>IFERROR(VLOOKUP($F1285,'[3]Variações por PN'!$S$8:$T$2813,2,),)/1000/12-IFERROR(VLOOKUP(F1285,'[4]TD por componente'!$A:$B,2,),)/1000/12</f>
        <v>-1.1804583557549826</v>
      </c>
      <c r="I1285" s="4">
        <f t="shared" si="41"/>
        <v>16.344268355754984</v>
      </c>
    </row>
    <row r="1286" spans="1:9" x14ac:dyDescent="0.35">
      <c r="A1286">
        <f t="shared" si="40"/>
        <v>3</v>
      </c>
      <c r="B1286" t="s">
        <v>1228</v>
      </c>
      <c r="C1286">
        <v>2</v>
      </c>
      <c r="D1286" t="str">
        <f>VLOOKUP(E1286,[1]PDCL!$B$3:$C$34,2,)</f>
        <v>EC</v>
      </c>
      <c r="E1286" t="s">
        <v>82</v>
      </c>
      <c r="F1286" t="s">
        <v>88</v>
      </c>
      <c r="G1286" s="4">
        <f>-IFERROR(VLOOKUP($F1286,'[1]TD Z22K260 II por PN'!$C:$N,$A1286,),)/1000+IFERROR(VLOOKUP(F1286,[5]II!$G:$H,2,),)/1000</f>
        <v>1.5710299999999999</v>
      </c>
      <c r="H1286" s="4">
        <f>IFERROR(VLOOKUP($F1286,'[3]Variações por PN'!$S$8:$T$2813,2,),)/1000/12-IFERROR(VLOOKUP(F1286,'[4]TD por componente'!$A:$B,2,),)/1000/12</f>
        <v>-0.17396848099219583</v>
      </c>
      <c r="I1286" s="4">
        <f t="shared" si="41"/>
        <v>1.7449984809921957</v>
      </c>
    </row>
    <row r="1287" spans="1:9" x14ac:dyDescent="0.35">
      <c r="A1287">
        <f t="shared" si="40"/>
        <v>3</v>
      </c>
      <c r="B1287" t="s">
        <v>1228</v>
      </c>
      <c r="C1287">
        <v>2</v>
      </c>
      <c r="D1287" t="str">
        <f>VLOOKUP(E1287,[1]PDCL!$B$3:$C$34,2,)</f>
        <v>EC</v>
      </c>
      <c r="E1287" t="s">
        <v>82</v>
      </c>
      <c r="F1287" t="s">
        <v>89</v>
      </c>
      <c r="G1287" s="4">
        <f>-IFERROR(VLOOKUP($F1287,'[1]TD Z22K260 II por PN'!$C:$N,$A1287,),)/1000+IFERROR(VLOOKUP(F1287,[5]II!$G:$H,2,),)/1000</f>
        <v>0</v>
      </c>
      <c r="H1287" s="4">
        <f>IFERROR(VLOOKUP($F1287,'[3]Variações por PN'!$S$8:$T$2813,2,),)/1000/12-IFERROR(VLOOKUP(F1287,'[4]TD por componente'!$A:$B,2,),)/1000/12</f>
        <v>0</v>
      </c>
      <c r="I1287" s="4">
        <f t="shared" si="41"/>
        <v>0</v>
      </c>
    </row>
    <row r="1288" spans="1:9" x14ac:dyDescent="0.35">
      <c r="A1288">
        <f t="shared" si="40"/>
        <v>3</v>
      </c>
      <c r="B1288" t="s">
        <v>1228</v>
      </c>
      <c r="C1288">
        <v>2</v>
      </c>
      <c r="D1288" t="str">
        <f>VLOOKUP(E1288,[1]PDCL!$B$3:$C$34,2,)</f>
        <v>EC</v>
      </c>
      <c r="E1288" t="s">
        <v>82</v>
      </c>
      <c r="F1288" t="s">
        <v>90</v>
      </c>
      <c r="G1288" s="4">
        <f>-IFERROR(VLOOKUP($F1288,'[1]TD Z22K260 II por PN'!$C:$N,$A1288,),)/1000+IFERROR(VLOOKUP(F1288,[5]II!$G:$H,2,),)/1000</f>
        <v>0</v>
      </c>
      <c r="H1288" s="4">
        <f>IFERROR(VLOOKUP($F1288,'[3]Variações por PN'!$S$8:$T$2813,2,),)/1000/12-IFERROR(VLOOKUP(F1288,'[4]TD por componente'!$A:$B,2,),)/1000/12</f>
        <v>0</v>
      </c>
      <c r="I1288" s="4">
        <f t="shared" si="41"/>
        <v>0</v>
      </c>
    </row>
    <row r="1289" spans="1:9" x14ac:dyDescent="0.35">
      <c r="A1289">
        <f t="shared" si="40"/>
        <v>3</v>
      </c>
      <c r="B1289" t="s">
        <v>1228</v>
      </c>
      <c r="C1289">
        <v>2</v>
      </c>
      <c r="D1289" t="str">
        <f>VLOOKUP(E1289,[1]PDCL!$B$3:$C$34,2,)</f>
        <v>EC</v>
      </c>
      <c r="E1289" t="s">
        <v>82</v>
      </c>
      <c r="F1289" t="s">
        <v>91</v>
      </c>
      <c r="G1289" s="4">
        <f>-IFERROR(VLOOKUP($F1289,'[1]TD Z22K260 II por PN'!$C:$N,$A1289,),)/1000+IFERROR(VLOOKUP(F1289,[5]II!$G:$H,2,),)/1000</f>
        <v>0</v>
      </c>
      <c r="H1289" s="4">
        <f>IFERROR(VLOOKUP($F1289,'[3]Variações por PN'!$S$8:$T$2813,2,),)/1000/12-IFERROR(VLOOKUP(F1289,'[4]TD por componente'!$A:$B,2,),)/1000/12</f>
        <v>0</v>
      </c>
      <c r="I1289" s="4">
        <f t="shared" si="41"/>
        <v>0</v>
      </c>
    </row>
    <row r="1290" spans="1:9" x14ac:dyDescent="0.35">
      <c r="A1290">
        <f t="shared" si="40"/>
        <v>3</v>
      </c>
      <c r="B1290" t="s">
        <v>1228</v>
      </c>
      <c r="C1290">
        <v>2</v>
      </c>
      <c r="D1290" t="str">
        <f>VLOOKUP(E1290,[1]PDCL!$B$3:$C$34,2,)</f>
        <v>EC</v>
      </c>
      <c r="E1290" t="s">
        <v>82</v>
      </c>
      <c r="F1290" t="s">
        <v>92</v>
      </c>
      <c r="G1290" s="4">
        <f>-IFERROR(VLOOKUP($F1290,'[1]TD Z22K260 II por PN'!$C:$N,$A1290,),)/1000+IFERROR(VLOOKUP(F1290,[5]II!$G:$H,2,),)/1000</f>
        <v>0</v>
      </c>
      <c r="H1290" s="4">
        <f>IFERROR(VLOOKUP($F1290,'[3]Variações por PN'!$S$8:$T$2813,2,),)/1000/12-IFERROR(VLOOKUP(F1290,'[4]TD por componente'!$A:$B,2,),)/1000/12</f>
        <v>0</v>
      </c>
      <c r="I1290" s="4">
        <f t="shared" si="41"/>
        <v>0</v>
      </c>
    </row>
    <row r="1291" spans="1:9" x14ac:dyDescent="0.35">
      <c r="A1291">
        <f t="shared" si="40"/>
        <v>3</v>
      </c>
      <c r="B1291" t="s">
        <v>1228</v>
      </c>
      <c r="C1291">
        <v>2</v>
      </c>
      <c r="D1291" t="str">
        <f>VLOOKUP(E1291,[1]PDCL!$B$3:$C$34,2,)</f>
        <v>EC</v>
      </c>
      <c r="E1291" t="s">
        <v>82</v>
      </c>
      <c r="F1291" t="s">
        <v>93</v>
      </c>
      <c r="G1291" s="4">
        <f>-IFERROR(VLOOKUP($F1291,'[1]TD Z22K260 II por PN'!$C:$N,$A1291,),)/1000+IFERROR(VLOOKUP(F1291,[5]II!$G:$H,2,),)/1000</f>
        <v>0</v>
      </c>
      <c r="H1291" s="4">
        <f>IFERROR(VLOOKUP($F1291,'[3]Variações por PN'!$S$8:$T$2813,2,),)/1000/12-IFERROR(VLOOKUP(F1291,'[4]TD por componente'!$A:$B,2,),)/1000/12</f>
        <v>0</v>
      </c>
      <c r="I1291" s="4">
        <f t="shared" si="41"/>
        <v>0</v>
      </c>
    </row>
    <row r="1292" spans="1:9" x14ac:dyDescent="0.35">
      <c r="A1292">
        <f t="shared" si="40"/>
        <v>3</v>
      </c>
      <c r="B1292" t="s">
        <v>1228</v>
      </c>
      <c r="C1292">
        <v>2</v>
      </c>
      <c r="D1292" t="str">
        <f>VLOOKUP(E1292,[1]PDCL!$B$3:$C$34,2,)</f>
        <v>EC</v>
      </c>
      <c r="E1292" t="s">
        <v>82</v>
      </c>
      <c r="F1292" t="s">
        <v>94</v>
      </c>
      <c r="G1292" s="4">
        <f>-IFERROR(VLOOKUP($F1292,'[1]TD Z22K260 II por PN'!$C:$N,$A1292,),)/1000+IFERROR(VLOOKUP(F1292,[5]II!$G:$H,2,),)/1000</f>
        <v>0</v>
      </c>
      <c r="H1292" s="4">
        <f>IFERROR(VLOOKUP($F1292,'[3]Variações por PN'!$S$8:$T$2813,2,),)/1000/12-IFERROR(VLOOKUP(F1292,'[4]TD por componente'!$A:$B,2,),)/1000/12</f>
        <v>0</v>
      </c>
      <c r="I1292" s="4">
        <f t="shared" si="41"/>
        <v>0</v>
      </c>
    </row>
    <row r="1293" spans="1:9" x14ac:dyDescent="0.35">
      <c r="A1293">
        <f t="shared" si="40"/>
        <v>3</v>
      </c>
      <c r="B1293" t="s">
        <v>1228</v>
      </c>
      <c r="C1293">
        <v>2</v>
      </c>
      <c r="D1293" t="str">
        <f>VLOOKUP(E1293,[1]PDCL!$B$3:$C$34,2,)</f>
        <v>EC</v>
      </c>
      <c r="E1293" t="s">
        <v>82</v>
      </c>
      <c r="F1293" t="s">
        <v>95</v>
      </c>
      <c r="G1293" s="4">
        <f>-IFERROR(VLOOKUP($F1293,'[1]TD Z22K260 II por PN'!$C:$N,$A1293,),)/1000+IFERROR(VLOOKUP(F1293,[5]II!$G:$H,2,),)/1000</f>
        <v>0</v>
      </c>
      <c r="H1293" s="4">
        <f>IFERROR(VLOOKUP($F1293,'[3]Variações por PN'!$S$8:$T$2813,2,),)/1000/12-IFERROR(VLOOKUP(F1293,'[4]TD por componente'!$A:$B,2,),)/1000/12</f>
        <v>0</v>
      </c>
      <c r="I1293" s="4">
        <f t="shared" si="41"/>
        <v>0</v>
      </c>
    </row>
    <row r="1294" spans="1:9" x14ac:dyDescent="0.35">
      <c r="A1294">
        <f t="shared" si="40"/>
        <v>3</v>
      </c>
      <c r="B1294" t="s">
        <v>1228</v>
      </c>
      <c r="C1294">
        <v>2</v>
      </c>
      <c r="D1294" t="str">
        <f>VLOOKUP(E1294,[1]PDCL!$B$3:$C$34,2,)</f>
        <v>EC</v>
      </c>
      <c r="E1294" t="s">
        <v>82</v>
      </c>
      <c r="F1294" t="s">
        <v>96</v>
      </c>
      <c r="G1294" s="4">
        <f>-IFERROR(VLOOKUP($F1294,'[1]TD Z22K260 II por PN'!$C:$N,$A1294,),)/1000+IFERROR(VLOOKUP(F1294,[5]II!$G:$H,2,),)/1000</f>
        <v>0</v>
      </c>
      <c r="H1294" s="4">
        <f>IFERROR(VLOOKUP($F1294,'[3]Variações por PN'!$S$8:$T$2813,2,),)/1000/12-IFERROR(VLOOKUP(F1294,'[4]TD por componente'!$A:$B,2,),)/1000/12</f>
        <v>0</v>
      </c>
      <c r="I1294" s="4">
        <f t="shared" si="41"/>
        <v>0</v>
      </c>
    </row>
    <row r="1295" spans="1:9" x14ac:dyDescent="0.35">
      <c r="A1295">
        <f t="shared" si="40"/>
        <v>3</v>
      </c>
      <c r="B1295" t="s">
        <v>1228</v>
      </c>
      <c r="C1295">
        <v>2</v>
      </c>
      <c r="D1295" t="str">
        <f>VLOOKUP(E1295,[1]PDCL!$B$3:$C$34,2,)</f>
        <v>EC</v>
      </c>
      <c r="E1295" t="s">
        <v>82</v>
      </c>
      <c r="F1295" t="s">
        <v>97</v>
      </c>
      <c r="G1295" s="4">
        <f>-IFERROR(VLOOKUP($F1295,'[1]TD Z22K260 II por PN'!$C:$N,$A1295,),)/1000+IFERROR(VLOOKUP(F1295,[5]II!$G:$H,2,),)/1000</f>
        <v>0</v>
      </c>
      <c r="H1295" s="4">
        <f>IFERROR(VLOOKUP($F1295,'[3]Variações por PN'!$S$8:$T$2813,2,),)/1000/12-IFERROR(VLOOKUP(F1295,'[4]TD por componente'!$A:$B,2,),)/1000/12</f>
        <v>0</v>
      </c>
      <c r="I1295" s="4">
        <f t="shared" si="41"/>
        <v>0</v>
      </c>
    </row>
    <row r="1296" spans="1:9" x14ac:dyDescent="0.35">
      <c r="A1296">
        <f t="shared" si="40"/>
        <v>3</v>
      </c>
      <c r="B1296" t="s">
        <v>1228</v>
      </c>
      <c r="C1296">
        <v>2</v>
      </c>
      <c r="D1296" t="str">
        <f>VLOOKUP(E1296,[1]PDCL!$B$3:$C$34,2,)</f>
        <v>EC</v>
      </c>
      <c r="E1296" t="s">
        <v>82</v>
      </c>
      <c r="F1296" t="s">
        <v>98</v>
      </c>
      <c r="G1296" s="4">
        <f>-IFERROR(VLOOKUP($F1296,'[1]TD Z22K260 II por PN'!$C:$N,$A1296,),)/1000+IFERROR(VLOOKUP(F1296,[5]II!$G:$H,2,),)/1000</f>
        <v>0</v>
      </c>
      <c r="H1296" s="4">
        <f>IFERROR(VLOOKUP($F1296,'[3]Variações por PN'!$S$8:$T$2813,2,),)/1000/12-IFERROR(VLOOKUP(F1296,'[4]TD por componente'!$A:$B,2,),)/1000/12</f>
        <v>0</v>
      </c>
      <c r="I1296" s="4">
        <f t="shared" si="41"/>
        <v>0</v>
      </c>
    </row>
    <row r="1297" spans="1:9" x14ac:dyDescent="0.35">
      <c r="A1297">
        <f t="shared" si="40"/>
        <v>3</v>
      </c>
      <c r="B1297" t="s">
        <v>1228</v>
      </c>
      <c r="C1297">
        <v>2</v>
      </c>
      <c r="D1297" t="str">
        <f>VLOOKUP(E1297,[1]PDCL!$B$3:$C$34,2,)</f>
        <v>EC</v>
      </c>
      <c r="E1297" t="s">
        <v>82</v>
      </c>
      <c r="F1297" t="s">
        <v>99</v>
      </c>
      <c r="G1297" s="4">
        <f>-IFERROR(VLOOKUP($F1297,'[1]TD Z22K260 II por PN'!$C:$N,$A1297,),)/1000+IFERROR(VLOOKUP(F1297,[5]II!$G:$H,2,),)/1000</f>
        <v>0</v>
      </c>
      <c r="H1297" s="4">
        <f>IFERROR(VLOOKUP($F1297,'[3]Variações por PN'!$S$8:$T$2813,2,),)/1000/12-IFERROR(VLOOKUP(F1297,'[4]TD por componente'!$A:$B,2,),)/1000/12</f>
        <v>0</v>
      </c>
      <c r="I1297" s="4">
        <f t="shared" si="41"/>
        <v>0</v>
      </c>
    </row>
    <row r="1298" spans="1:9" x14ac:dyDescent="0.35">
      <c r="A1298">
        <f t="shared" si="40"/>
        <v>3</v>
      </c>
      <c r="B1298" t="s">
        <v>1228</v>
      </c>
      <c r="C1298">
        <v>2</v>
      </c>
      <c r="D1298" t="str">
        <f>VLOOKUP(E1298,[1]PDCL!$B$3:$C$34,2,)</f>
        <v>EC</v>
      </c>
      <c r="E1298" t="s">
        <v>82</v>
      </c>
      <c r="F1298" t="s">
        <v>100</v>
      </c>
      <c r="G1298" s="4">
        <f>-IFERROR(VLOOKUP($F1298,'[1]TD Z22K260 II por PN'!$C:$N,$A1298,),)/1000+IFERROR(VLOOKUP(F1298,[5]II!$G:$H,2,),)/1000</f>
        <v>0</v>
      </c>
      <c r="H1298" s="4">
        <f>IFERROR(VLOOKUP($F1298,'[3]Variações por PN'!$S$8:$T$2813,2,),)/1000/12-IFERROR(VLOOKUP(F1298,'[4]TD por componente'!$A:$B,2,),)/1000/12</f>
        <v>0</v>
      </c>
      <c r="I1298" s="4">
        <f t="shared" si="41"/>
        <v>0</v>
      </c>
    </row>
    <row r="1299" spans="1:9" x14ac:dyDescent="0.35">
      <c r="A1299">
        <f t="shared" si="40"/>
        <v>3</v>
      </c>
      <c r="B1299" t="s">
        <v>1228</v>
      </c>
      <c r="C1299">
        <v>2</v>
      </c>
      <c r="D1299" t="str">
        <f>VLOOKUP(E1299,[1]PDCL!$B$3:$C$34,2,)</f>
        <v>EC</v>
      </c>
      <c r="E1299" t="s">
        <v>82</v>
      </c>
      <c r="F1299" t="s">
        <v>101</v>
      </c>
      <c r="G1299" s="4">
        <f>-IFERROR(VLOOKUP($F1299,'[1]TD Z22K260 II por PN'!$C:$N,$A1299,),)/1000+IFERROR(VLOOKUP(F1299,[5]II!$G:$H,2,),)/1000</f>
        <v>0</v>
      </c>
      <c r="H1299" s="4">
        <f>IFERROR(VLOOKUP($F1299,'[3]Variações por PN'!$S$8:$T$2813,2,),)/1000/12-IFERROR(VLOOKUP(F1299,'[4]TD por componente'!$A:$B,2,),)/1000/12</f>
        <v>0</v>
      </c>
      <c r="I1299" s="4">
        <f t="shared" si="41"/>
        <v>0</v>
      </c>
    </row>
    <row r="1300" spans="1:9" x14ac:dyDescent="0.35">
      <c r="A1300">
        <f t="shared" si="40"/>
        <v>3</v>
      </c>
      <c r="B1300" t="s">
        <v>1228</v>
      </c>
      <c r="C1300">
        <v>2</v>
      </c>
      <c r="D1300" t="str">
        <f>VLOOKUP(E1300,[1]PDCL!$B$3:$C$34,2,)</f>
        <v>EC</v>
      </c>
      <c r="E1300" t="s">
        <v>82</v>
      </c>
      <c r="F1300" t="s">
        <v>102</v>
      </c>
      <c r="G1300" s="4">
        <f>-IFERROR(VLOOKUP($F1300,'[1]TD Z22K260 II por PN'!$C:$N,$A1300,),)/1000+IFERROR(VLOOKUP(F1300,[5]II!$G:$H,2,),)/1000</f>
        <v>0</v>
      </c>
      <c r="H1300" s="4">
        <f>IFERROR(VLOOKUP($F1300,'[3]Variações por PN'!$S$8:$T$2813,2,),)/1000/12-IFERROR(VLOOKUP(F1300,'[4]TD por componente'!$A:$B,2,),)/1000/12</f>
        <v>0</v>
      </c>
      <c r="I1300" s="4">
        <f t="shared" si="41"/>
        <v>0</v>
      </c>
    </row>
    <row r="1301" spans="1:9" x14ac:dyDescent="0.35">
      <c r="A1301">
        <f t="shared" si="40"/>
        <v>3</v>
      </c>
      <c r="B1301" t="s">
        <v>1228</v>
      </c>
      <c r="C1301">
        <v>2</v>
      </c>
      <c r="D1301" t="str">
        <f>VLOOKUP(E1301,[1]PDCL!$B$3:$C$34,2,)</f>
        <v>EC</v>
      </c>
      <c r="E1301" t="s">
        <v>82</v>
      </c>
      <c r="F1301" t="s">
        <v>103</v>
      </c>
      <c r="G1301" s="4">
        <f>-IFERROR(VLOOKUP($F1301,'[1]TD Z22K260 II por PN'!$C:$N,$A1301,),)/1000+IFERROR(VLOOKUP(F1301,[5]II!$G:$H,2,),)/1000</f>
        <v>0</v>
      </c>
      <c r="H1301" s="4">
        <f>IFERROR(VLOOKUP($F1301,'[3]Variações por PN'!$S$8:$T$2813,2,),)/1000/12-IFERROR(VLOOKUP(F1301,'[4]TD por componente'!$A:$B,2,),)/1000/12</f>
        <v>0</v>
      </c>
      <c r="I1301" s="4">
        <f t="shared" si="41"/>
        <v>0</v>
      </c>
    </row>
    <row r="1302" spans="1:9" x14ac:dyDescent="0.35">
      <c r="A1302">
        <f t="shared" si="40"/>
        <v>3</v>
      </c>
      <c r="B1302" t="s">
        <v>1228</v>
      </c>
      <c r="C1302">
        <v>2</v>
      </c>
      <c r="D1302" t="str">
        <f>VLOOKUP(E1302,[1]PDCL!$B$3:$C$34,2,)</f>
        <v>EC</v>
      </c>
      <c r="E1302" t="s">
        <v>82</v>
      </c>
      <c r="F1302" t="s">
        <v>104</v>
      </c>
      <c r="G1302" s="4">
        <f>-IFERROR(VLOOKUP($F1302,'[1]TD Z22K260 II por PN'!$C:$N,$A1302,),)/1000+IFERROR(VLOOKUP(F1302,[5]II!$G:$H,2,),)/1000</f>
        <v>0</v>
      </c>
      <c r="H1302" s="4">
        <f>IFERROR(VLOOKUP($F1302,'[3]Variações por PN'!$S$8:$T$2813,2,),)/1000/12-IFERROR(VLOOKUP(F1302,'[4]TD por componente'!$A:$B,2,),)/1000/12</f>
        <v>0</v>
      </c>
      <c r="I1302" s="4">
        <f t="shared" si="41"/>
        <v>0</v>
      </c>
    </row>
    <row r="1303" spans="1:9" x14ac:dyDescent="0.35">
      <c r="A1303">
        <f t="shared" si="40"/>
        <v>3</v>
      </c>
      <c r="B1303" t="s">
        <v>1228</v>
      </c>
      <c r="C1303">
        <v>2</v>
      </c>
      <c r="D1303" t="str">
        <f>VLOOKUP(E1303,[1]PDCL!$B$3:$C$34,2,)</f>
        <v>EC</v>
      </c>
      <c r="E1303" t="s">
        <v>82</v>
      </c>
      <c r="F1303" t="s">
        <v>105</v>
      </c>
      <c r="G1303" s="4">
        <f>-IFERROR(VLOOKUP($F1303,'[1]TD Z22K260 II por PN'!$C:$N,$A1303,),)/1000+IFERROR(VLOOKUP(F1303,[5]II!$G:$H,2,),)/1000</f>
        <v>0</v>
      </c>
      <c r="H1303" s="4">
        <f>IFERROR(VLOOKUP($F1303,'[3]Variações por PN'!$S$8:$T$2813,2,),)/1000/12-IFERROR(VLOOKUP(F1303,'[4]TD por componente'!$A:$B,2,),)/1000/12</f>
        <v>0</v>
      </c>
      <c r="I1303" s="4">
        <f t="shared" si="41"/>
        <v>0</v>
      </c>
    </row>
    <row r="1304" spans="1:9" x14ac:dyDescent="0.35">
      <c r="A1304">
        <f t="shared" si="40"/>
        <v>3</v>
      </c>
      <c r="B1304" t="s">
        <v>1228</v>
      </c>
      <c r="C1304">
        <v>2</v>
      </c>
      <c r="D1304" t="str">
        <f>VLOOKUP(E1304,[1]PDCL!$B$3:$C$34,2,)</f>
        <v>EC</v>
      </c>
      <c r="E1304" t="s">
        <v>82</v>
      </c>
      <c r="F1304" t="s">
        <v>106</v>
      </c>
      <c r="G1304" s="4">
        <f>-IFERROR(VLOOKUP($F1304,'[1]TD Z22K260 II por PN'!$C:$N,$A1304,),)/1000+IFERROR(VLOOKUP(F1304,[5]II!$G:$H,2,),)/1000</f>
        <v>0</v>
      </c>
      <c r="H1304" s="4">
        <f>IFERROR(VLOOKUP($F1304,'[3]Variações por PN'!$S$8:$T$2813,2,),)/1000/12-IFERROR(VLOOKUP(F1304,'[4]TD por componente'!$A:$B,2,),)/1000/12</f>
        <v>0</v>
      </c>
      <c r="I1304" s="4">
        <f t="shared" si="41"/>
        <v>0</v>
      </c>
    </row>
    <row r="1305" spans="1:9" x14ac:dyDescent="0.35">
      <c r="A1305">
        <f t="shared" si="40"/>
        <v>3</v>
      </c>
      <c r="B1305" t="s">
        <v>1228</v>
      </c>
      <c r="C1305">
        <v>2</v>
      </c>
      <c r="D1305" t="str">
        <f>VLOOKUP(E1305,[1]PDCL!$B$3:$C$34,2,)</f>
        <v>EC</v>
      </c>
      <c r="E1305" t="s">
        <v>82</v>
      </c>
      <c r="F1305" t="s">
        <v>107</v>
      </c>
      <c r="G1305" s="4">
        <f>-IFERROR(VLOOKUP($F1305,'[1]TD Z22K260 II por PN'!$C:$N,$A1305,),)/1000+IFERROR(VLOOKUP(F1305,[5]II!$G:$H,2,),)/1000</f>
        <v>-1.4210499999999999</v>
      </c>
      <c r="H1305" s="4">
        <f>IFERROR(VLOOKUP($F1305,'[3]Variações por PN'!$S$8:$T$2813,2,),)/1000/12-IFERROR(VLOOKUP(F1305,'[4]TD por componente'!$A:$B,2,),)/1000/12</f>
        <v>0</v>
      </c>
      <c r="I1305" s="4">
        <f t="shared" si="41"/>
        <v>-1.4210499999999999</v>
      </c>
    </row>
    <row r="1306" spans="1:9" x14ac:dyDescent="0.35">
      <c r="A1306">
        <f t="shared" si="40"/>
        <v>3</v>
      </c>
      <c r="B1306" t="s">
        <v>1228</v>
      </c>
      <c r="C1306">
        <v>2</v>
      </c>
      <c r="D1306" t="str">
        <f>VLOOKUP(E1306,[1]PDCL!$B$3:$C$34,2,)</f>
        <v>EC</v>
      </c>
      <c r="E1306" t="s">
        <v>82</v>
      </c>
      <c r="F1306" t="s">
        <v>108</v>
      </c>
      <c r="G1306" s="4">
        <f>-IFERROR(VLOOKUP($F1306,'[1]TD Z22K260 II por PN'!$C:$N,$A1306,),)/1000+IFERROR(VLOOKUP(F1306,[5]II!$G:$H,2,),)/1000</f>
        <v>0</v>
      </c>
      <c r="H1306" s="4">
        <f>IFERROR(VLOOKUP($F1306,'[3]Variações por PN'!$S$8:$T$2813,2,),)/1000/12-IFERROR(VLOOKUP(F1306,'[4]TD por componente'!$A:$B,2,),)/1000/12</f>
        <v>0</v>
      </c>
      <c r="I1306" s="4">
        <f t="shared" si="41"/>
        <v>0</v>
      </c>
    </row>
    <row r="1307" spans="1:9" x14ac:dyDescent="0.35">
      <c r="A1307">
        <f t="shared" si="40"/>
        <v>3</v>
      </c>
      <c r="B1307" t="s">
        <v>1228</v>
      </c>
      <c r="C1307">
        <v>2</v>
      </c>
      <c r="D1307" t="str">
        <f>VLOOKUP(E1307,[1]PDCL!$B$3:$C$34,2,)</f>
        <v>EC</v>
      </c>
      <c r="E1307" t="s">
        <v>82</v>
      </c>
      <c r="F1307" t="s">
        <v>109</v>
      </c>
      <c r="G1307" s="4">
        <f>-IFERROR(VLOOKUP($F1307,'[1]TD Z22K260 II por PN'!$C:$N,$A1307,),)/1000+IFERROR(VLOOKUP(F1307,[5]II!$G:$H,2,),)/1000</f>
        <v>-5.7022399999999998</v>
      </c>
      <c r="H1307" s="4">
        <f>IFERROR(VLOOKUP($F1307,'[3]Variações por PN'!$S$8:$T$2813,2,),)/1000/12-IFERROR(VLOOKUP(F1307,'[4]TD por componente'!$A:$B,2,),)/1000/12</f>
        <v>-16.981628535847378</v>
      </c>
      <c r="I1307" s="4">
        <f t="shared" si="41"/>
        <v>11.279388535847378</v>
      </c>
    </row>
    <row r="1308" spans="1:9" x14ac:dyDescent="0.35">
      <c r="A1308">
        <f t="shared" si="40"/>
        <v>3</v>
      </c>
      <c r="B1308" t="s">
        <v>1228</v>
      </c>
      <c r="C1308">
        <v>2</v>
      </c>
      <c r="D1308" t="str">
        <f>VLOOKUP(E1308,[1]PDCL!$B$3:$C$34,2,)</f>
        <v>EC</v>
      </c>
      <c r="E1308" t="s">
        <v>82</v>
      </c>
      <c r="F1308" t="s">
        <v>110</v>
      </c>
      <c r="G1308" s="4">
        <f>-IFERROR(VLOOKUP($F1308,'[1]TD Z22K260 II por PN'!$C:$N,$A1308,),)/1000+IFERROR(VLOOKUP(F1308,[5]II!$G:$H,2,),)/1000</f>
        <v>265.47332</v>
      </c>
      <c r="H1308" s="4">
        <f>IFERROR(VLOOKUP($F1308,'[3]Variações por PN'!$S$8:$T$2813,2,),)/1000/12-IFERROR(VLOOKUP(F1308,'[4]TD por componente'!$A:$B,2,),)/1000/12</f>
        <v>11.122142745211768</v>
      </c>
      <c r="I1308" s="4">
        <f t="shared" si="41"/>
        <v>254.35117725478824</v>
      </c>
    </row>
    <row r="1309" spans="1:9" x14ac:dyDescent="0.35">
      <c r="A1309">
        <f t="shared" si="40"/>
        <v>3</v>
      </c>
      <c r="B1309" t="s">
        <v>1228</v>
      </c>
      <c r="C1309">
        <v>2</v>
      </c>
      <c r="D1309" t="str">
        <f>VLOOKUP(E1309,[1]PDCL!$B$3:$C$34,2,)</f>
        <v>EC</v>
      </c>
      <c r="E1309" t="s">
        <v>82</v>
      </c>
      <c r="F1309" t="s">
        <v>111</v>
      </c>
      <c r="G1309" s="4">
        <f>-IFERROR(VLOOKUP($F1309,'[1]TD Z22K260 II por PN'!$C:$N,$A1309,),)/1000+IFERROR(VLOOKUP(F1309,[5]II!$G:$H,2,),)/1000</f>
        <v>0</v>
      </c>
      <c r="H1309" s="4">
        <f>IFERROR(VLOOKUP($F1309,'[3]Variações por PN'!$S$8:$T$2813,2,),)/1000/12-IFERROR(VLOOKUP(F1309,'[4]TD por componente'!$A:$B,2,),)/1000/12</f>
        <v>9.5764356611652079</v>
      </c>
      <c r="I1309" s="4">
        <f t="shared" si="41"/>
        <v>-9.5764356611652079</v>
      </c>
    </row>
    <row r="1310" spans="1:9" x14ac:dyDescent="0.35">
      <c r="A1310">
        <f t="shared" si="40"/>
        <v>3</v>
      </c>
      <c r="B1310" t="s">
        <v>1228</v>
      </c>
      <c r="C1310">
        <v>2</v>
      </c>
      <c r="D1310" t="str">
        <f>VLOOKUP(E1310,[1]PDCL!$B$3:$C$34,2,)</f>
        <v>EC</v>
      </c>
      <c r="E1310" t="s">
        <v>82</v>
      </c>
      <c r="F1310" t="s">
        <v>112</v>
      </c>
      <c r="G1310" s="4">
        <f>-IFERROR(VLOOKUP($F1310,'[1]TD Z22K260 II por PN'!$C:$N,$A1310,),)/1000+IFERROR(VLOOKUP(F1310,[5]II!$G:$H,2,),)/1000</f>
        <v>2.1307299999999989</v>
      </c>
      <c r="H1310" s="4">
        <f>IFERROR(VLOOKUP($F1310,'[3]Variações por PN'!$S$8:$T$2813,2,),)/1000/12-IFERROR(VLOOKUP(F1310,'[4]TD por componente'!$A:$B,2,),)/1000/12</f>
        <v>0.4393855264611084</v>
      </c>
      <c r="I1310" s="4">
        <f t="shared" si="41"/>
        <v>1.6913444735388905</v>
      </c>
    </row>
    <row r="1311" spans="1:9" x14ac:dyDescent="0.35">
      <c r="A1311">
        <f t="shared" si="40"/>
        <v>3</v>
      </c>
      <c r="B1311" t="s">
        <v>1228</v>
      </c>
      <c r="C1311">
        <v>2</v>
      </c>
      <c r="D1311" t="str">
        <f>VLOOKUP(E1311,[1]PDCL!$B$3:$C$34,2,)</f>
        <v>EC</v>
      </c>
      <c r="E1311" t="s">
        <v>82</v>
      </c>
      <c r="F1311" t="s">
        <v>113</v>
      </c>
      <c r="G1311" s="4">
        <f>-IFERROR(VLOOKUP($F1311,'[1]TD Z22K260 II por PN'!$C:$N,$A1311,),)/1000+IFERROR(VLOOKUP(F1311,[5]II!$G:$H,2,),)/1000</f>
        <v>-7.1737600000000015</v>
      </c>
      <c r="H1311" s="4">
        <f>IFERROR(VLOOKUP($F1311,'[3]Variações por PN'!$S$8:$T$2813,2,),)/1000/12-IFERROR(VLOOKUP(F1311,'[4]TD por componente'!$A:$B,2,),)/1000/12</f>
        <v>7.5657475831567955E-2</v>
      </c>
      <c r="I1311" s="4">
        <f t="shared" si="41"/>
        <v>-7.249417475831569</v>
      </c>
    </row>
    <row r="1312" spans="1:9" x14ac:dyDescent="0.35">
      <c r="A1312">
        <f t="shared" si="40"/>
        <v>3</v>
      </c>
      <c r="B1312" t="s">
        <v>1228</v>
      </c>
      <c r="C1312">
        <v>2</v>
      </c>
      <c r="D1312" t="str">
        <f>VLOOKUP(E1312,[1]PDCL!$B$3:$C$34,2,)</f>
        <v>EC</v>
      </c>
      <c r="E1312" t="s">
        <v>82</v>
      </c>
      <c r="F1312" t="s">
        <v>114</v>
      </c>
      <c r="G1312" s="4">
        <f>-IFERROR(VLOOKUP($F1312,'[1]TD Z22K260 II por PN'!$C:$N,$A1312,),)/1000+IFERROR(VLOOKUP(F1312,[5]II!$G:$H,2,),)/1000</f>
        <v>9.4659999999999994E-2</v>
      </c>
      <c r="H1312" s="4">
        <f>IFERROR(VLOOKUP($F1312,'[3]Variações por PN'!$S$8:$T$2813,2,),)/1000/12-IFERROR(VLOOKUP(F1312,'[4]TD por componente'!$A:$B,2,),)/1000/12</f>
        <v>-4.1783436977298756E-2</v>
      </c>
      <c r="I1312" s="4">
        <f t="shared" si="41"/>
        <v>0.13644343697729874</v>
      </c>
    </row>
    <row r="1313" spans="1:9" x14ac:dyDescent="0.35">
      <c r="A1313">
        <f t="shared" si="40"/>
        <v>3</v>
      </c>
      <c r="B1313" t="s">
        <v>1228</v>
      </c>
      <c r="C1313">
        <v>2</v>
      </c>
      <c r="D1313" t="str">
        <f>VLOOKUP(E1313,[1]PDCL!$B$3:$C$34,2,)</f>
        <v>EC</v>
      </c>
      <c r="E1313" t="s">
        <v>82</v>
      </c>
      <c r="F1313" t="s">
        <v>115</v>
      </c>
      <c r="G1313" s="4">
        <f>-IFERROR(VLOOKUP($F1313,'[1]TD Z22K260 II por PN'!$C:$N,$A1313,),)/1000+IFERROR(VLOOKUP(F1313,[5]II!$G:$H,2,),)/1000</f>
        <v>0</v>
      </c>
      <c r="H1313" s="4">
        <f>IFERROR(VLOOKUP($F1313,'[3]Variações por PN'!$S$8:$T$2813,2,),)/1000/12-IFERROR(VLOOKUP(F1313,'[4]TD por componente'!$A:$B,2,),)/1000/12</f>
        <v>0</v>
      </c>
      <c r="I1313" s="4">
        <f t="shared" si="41"/>
        <v>0</v>
      </c>
    </row>
    <row r="1314" spans="1:9" x14ac:dyDescent="0.35">
      <c r="A1314">
        <f t="shared" si="40"/>
        <v>3</v>
      </c>
      <c r="B1314" t="s">
        <v>1228</v>
      </c>
      <c r="C1314">
        <v>2</v>
      </c>
      <c r="D1314" t="str">
        <f>VLOOKUP(E1314,[1]PDCL!$B$3:$C$34,2,)</f>
        <v>EC</v>
      </c>
      <c r="E1314" t="s">
        <v>82</v>
      </c>
      <c r="F1314" t="s">
        <v>116</v>
      </c>
      <c r="G1314" s="4">
        <f>-IFERROR(VLOOKUP($F1314,'[1]TD Z22K260 II por PN'!$C:$N,$A1314,),)/1000+IFERROR(VLOOKUP(F1314,[5]II!$G:$H,2,),)/1000</f>
        <v>-0.22519</v>
      </c>
      <c r="H1314" s="4">
        <f>IFERROR(VLOOKUP($F1314,'[3]Variações por PN'!$S$8:$T$2813,2,),)/1000/12-IFERROR(VLOOKUP(F1314,'[4]TD por componente'!$A:$B,2,),)/1000/12</f>
        <v>7.657569455484195E-3</v>
      </c>
      <c r="I1314" s="4">
        <f t="shared" si="41"/>
        <v>-0.23284756945548418</v>
      </c>
    </row>
    <row r="1315" spans="1:9" x14ac:dyDescent="0.35">
      <c r="A1315">
        <f t="shared" si="40"/>
        <v>3</v>
      </c>
      <c r="B1315" t="s">
        <v>1228</v>
      </c>
      <c r="C1315">
        <v>2</v>
      </c>
      <c r="D1315" t="str">
        <f>VLOOKUP(E1315,[1]PDCL!$B$3:$C$34,2,)</f>
        <v>EC</v>
      </c>
      <c r="E1315" t="s">
        <v>82</v>
      </c>
      <c r="F1315" t="s">
        <v>117</v>
      </c>
      <c r="G1315" s="4">
        <f>-IFERROR(VLOOKUP($F1315,'[1]TD Z22K260 II por PN'!$C:$N,$A1315,),)/1000+IFERROR(VLOOKUP(F1315,[5]II!$G:$H,2,),)/1000</f>
        <v>2.6620000000000001E-2</v>
      </c>
      <c r="H1315" s="4">
        <f>IFERROR(VLOOKUP($F1315,'[3]Variações por PN'!$S$8:$T$2813,2,),)/1000/12-IFERROR(VLOOKUP(F1315,'[4]TD por componente'!$A:$B,2,),)/1000/12</f>
        <v>0.17882365813587317</v>
      </c>
      <c r="I1315" s="4">
        <f t="shared" si="41"/>
        <v>-0.15220365813587317</v>
      </c>
    </row>
    <row r="1316" spans="1:9" x14ac:dyDescent="0.35">
      <c r="A1316">
        <f t="shared" si="40"/>
        <v>3</v>
      </c>
      <c r="B1316" t="s">
        <v>1228</v>
      </c>
      <c r="C1316">
        <v>2</v>
      </c>
      <c r="D1316" t="str">
        <f>VLOOKUP(E1316,[1]PDCL!$B$3:$C$34,2,)</f>
        <v>EC</v>
      </c>
      <c r="E1316" t="s">
        <v>82</v>
      </c>
      <c r="F1316" t="s">
        <v>118</v>
      </c>
      <c r="G1316" s="4">
        <f>-IFERROR(VLOOKUP($F1316,'[1]TD Z22K260 II por PN'!$C:$N,$A1316,),)/1000+IFERROR(VLOOKUP(F1316,[5]II!$G:$H,2,),)/1000</f>
        <v>1.3820000000000001E-2</v>
      </c>
      <c r="H1316" s="4">
        <f>IFERROR(VLOOKUP($F1316,'[3]Variações por PN'!$S$8:$T$2813,2,),)/1000/12-IFERROR(VLOOKUP(F1316,'[4]TD por componente'!$A:$B,2,),)/1000/12</f>
        <v>3.0075122361153978E-2</v>
      </c>
      <c r="I1316" s="4">
        <f t="shared" si="41"/>
        <v>-1.6255122361153979E-2</v>
      </c>
    </row>
    <row r="1317" spans="1:9" x14ac:dyDescent="0.35">
      <c r="A1317">
        <f t="shared" si="40"/>
        <v>3</v>
      </c>
      <c r="B1317" t="s">
        <v>1228</v>
      </c>
      <c r="C1317">
        <v>2</v>
      </c>
      <c r="D1317" t="str">
        <f>VLOOKUP(E1317,[1]PDCL!$B$3:$C$34,2,)</f>
        <v>EC</v>
      </c>
      <c r="E1317" t="s">
        <v>82</v>
      </c>
      <c r="F1317" t="s">
        <v>119</v>
      </c>
      <c r="G1317" s="4">
        <f>-IFERROR(VLOOKUP($F1317,'[1]TD Z22K260 II por PN'!$C:$N,$A1317,),)/1000+IFERROR(VLOOKUP(F1317,[5]II!$G:$H,2,),)/1000</f>
        <v>0.17599000000000053</v>
      </c>
      <c r="H1317" s="4">
        <f>IFERROR(VLOOKUP($F1317,'[3]Variações por PN'!$S$8:$T$2813,2,),)/1000/12-IFERROR(VLOOKUP(F1317,'[4]TD por componente'!$A:$B,2,),)/1000/12</f>
        <v>0.71045846972073456</v>
      </c>
      <c r="I1317" s="4">
        <f t="shared" si="41"/>
        <v>-0.53446846972073403</v>
      </c>
    </row>
    <row r="1318" spans="1:9" x14ac:dyDescent="0.35">
      <c r="A1318">
        <f t="shared" si="40"/>
        <v>3</v>
      </c>
      <c r="B1318" t="s">
        <v>1228</v>
      </c>
      <c r="C1318">
        <v>2</v>
      </c>
      <c r="D1318" t="str">
        <f>VLOOKUP(E1318,[1]PDCL!$B$3:$C$34,2,)</f>
        <v>EC</v>
      </c>
      <c r="E1318" t="s">
        <v>82</v>
      </c>
      <c r="F1318" t="s">
        <v>120</v>
      </c>
      <c r="G1318" s="4">
        <f>-IFERROR(VLOOKUP($F1318,'[1]TD Z22K260 II por PN'!$C:$N,$A1318,),)/1000+IFERROR(VLOOKUP(F1318,[5]II!$G:$H,2,),)/1000</f>
        <v>1.5716700000000006</v>
      </c>
      <c r="H1318" s="4">
        <f>IFERROR(VLOOKUP($F1318,'[3]Variações por PN'!$S$8:$T$2813,2,),)/1000/12-IFERROR(VLOOKUP(F1318,'[4]TD por componente'!$A:$B,2,),)/1000/12</f>
        <v>-0.64269803551904225</v>
      </c>
      <c r="I1318" s="4">
        <f t="shared" si="41"/>
        <v>2.2143680355190427</v>
      </c>
    </row>
    <row r="1319" spans="1:9" x14ac:dyDescent="0.35">
      <c r="A1319">
        <f t="shared" si="40"/>
        <v>3</v>
      </c>
      <c r="B1319" t="s">
        <v>1228</v>
      </c>
      <c r="C1319">
        <v>2</v>
      </c>
      <c r="D1319" t="str">
        <f>VLOOKUP(E1319,[1]PDCL!$B$3:$C$34,2,)</f>
        <v>EC</v>
      </c>
      <c r="E1319" t="s">
        <v>82</v>
      </c>
      <c r="F1319" t="s">
        <v>121</v>
      </c>
      <c r="G1319" s="4">
        <f>-IFERROR(VLOOKUP($F1319,'[1]TD Z22K260 II por PN'!$C:$N,$A1319,),)/1000+IFERROR(VLOOKUP(F1319,[5]II!$G:$H,2,),)/1000</f>
        <v>8.7889999999999358E-2</v>
      </c>
      <c r="H1319" s="4">
        <f>IFERROR(VLOOKUP($F1319,'[3]Variações por PN'!$S$8:$T$2813,2,),)/1000/12-IFERROR(VLOOKUP(F1319,'[4]TD por componente'!$A:$B,2,),)/1000/12</f>
        <v>0.19507589759501451</v>
      </c>
      <c r="I1319" s="4">
        <f t="shared" si="41"/>
        <v>-0.10718589759501515</v>
      </c>
    </row>
    <row r="1320" spans="1:9" x14ac:dyDescent="0.35">
      <c r="A1320">
        <f t="shared" si="40"/>
        <v>3</v>
      </c>
      <c r="B1320" t="s">
        <v>1228</v>
      </c>
      <c r="C1320">
        <v>2</v>
      </c>
      <c r="D1320" t="str">
        <f>VLOOKUP(E1320,[1]PDCL!$B$3:$C$34,2,)</f>
        <v>EC</v>
      </c>
      <c r="E1320" t="s">
        <v>82</v>
      </c>
      <c r="F1320" t="s">
        <v>122</v>
      </c>
      <c r="G1320" s="4">
        <f>-IFERROR(VLOOKUP($F1320,'[1]TD Z22K260 II por PN'!$C:$N,$A1320,),)/1000+IFERROR(VLOOKUP(F1320,[5]II!$G:$H,2,),)/1000</f>
        <v>-0.57516000000000034</v>
      </c>
      <c r="H1320" s="4">
        <f>IFERROR(VLOOKUP($F1320,'[3]Variações por PN'!$S$8:$T$2813,2,),)/1000/12-IFERROR(VLOOKUP(F1320,'[4]TD por componente'!$A:$B,2,),)/1000/12</f>
        <v>0.20892247228697791</v>
      </c>
      <c r="I1320" s="4">
        <f t="shared" si="41"/>
        <v>-0.78408247228697825</v>
      </c>
    </row>
    <row r="1321" spans="1:9" x14ac:dyDescent="0.35">
      <c r="A1321">
        <f t="shared" si="40"/>
        <v>3</v>
      </c>
      <c r="B1321" t="s">
        <v>1228</v>
      </c>
      <c r="C1321">
        <v>2</v>
      </c>
      <c r="D1321" t="str">
        <f>VLOOKUP(E1321,[1]PDCL!$B$3:$C$34,2,)</f>
        <v>EC</v>
      </c>
      <c r="E1321" t="s">
        <v>82</v>
      </c>
      <c r="F1321" t="s">
        <v>123</v>
      </c>
      <c r="G1321" s="4">
        <f>-IFERROR(VLOOKUP($F1321,'[1]TD Z22K260 II por PN'!$C:$N,$A1321,),)/1000+IFERROR(VLOOKUP(F1321,[5]II!$G:$H,2,),)/1000</f>
        <v>2.2499999999999999E-2</v>
      </c>
      <c r="H1321" s="4">
        <f>IFERROR(VLOOKUP($F1321,'[3]Variações por PN'!$S$8:$T$2813,2,),)/1000/12-IFERROR(VLOOKUP(F1321,'[4]TD por componente'!$A:$B,2,),)/1000/12</f>
        <v>0.75894324559481507</v>
      </c>
      <c r="I1321" s="4">
        <f t="shared" si="41"/>
        <v>-0.73644324559481511</v>
      </c>
    </row>
    <row r="1322" spans="1:9" x14ac:dyDescent="0.35">
      <c r="A1322">
        <f t="shared" si="40"/>
        <v>3</v>
      </c>
      <c r="B1322" t="s">
        <v>1228</v>
      </c>
      <c r="C1322">
        <v>2</v>
      </c>
      <c r="D1322" t="str">
        <f>VLOOKUP(E1322,[1]PDCL!$B$3:$C$34,2,)</f>
        <v>EC</v>
      </c>
      <c r="E1322" t="s">
        <v>82</v>
      </c>
      <c r="F1322" t="s">
        <v>124</v>
      </c>
      <c r="G1322" s="4">
        <f>-IFERROR(VLOOKUP($F1322,'[1]TD Z22K260 II por PN'!$C:$N,$A1322,),)/1000+IFERROR(VLOOKUP(F1322,[5]II!$G:$H,2,),)/1000</f>
        <v>-0.82995000000000008</v>
      </c>
      <c r="H1322" s="4">
        <f>IFERROR(VLOOKUP($F1322,'[3]Variações por PN'!$S$8:$T$2813,2,),)/1000/12-IFERROR(VLOOKUP(F1322,'[4]TD por componente'!$A:$B,2,),)/1000/12</f>
        <v>11.478137591705796</v>
      </c>
      <c r="I1322" s="4">
        <f t="shared" si="41"/>
        <v>-12.308087591705796</v>
      </c>
    </row>
    <row r="1323" spans="1:9" x14ac:dyDescent="0.35">
      <c r="A1323">
        <f t="shared" si="40"/>
        <v>3</v>
      </c>
      <c r="B1323" t="s">
        <v>1228</v>
      </c>
      <c r="C1323">
        <v>2</v>
      </c>
      <c r="D1323" t="str">
        <f>VLOOKUP(E1323,[1]PDCL!$B$3:$C$34,2,)</f>
        <v>EC</v>
      </c>
      <c r="E1323" t="s">
        <v>82</v>
      </c>
      <c r="F1323" t="s">
        <v>125</v>
      </c>
      <c r="G1323" s="4">
        <f>-IFERROR(VLOOKUP($F1323,'[1]TD Z22K260 II por PN'!$C:$N,$A1323,),)/1000+IFERROR(VLOOKUP(F1323,[5]II!$G:$H,2,),)/1000</f>
        <v>-0.12737999999999999</v>
      </c>
      <c r="H1323" s="4">
        <f>IFERROR(VLOOKUP($F1323,'[3]Variações por PN'!$S$8:$T$2813,2,),)/1000/12-IFERROR(VLOOKUP(F1323,'[4]TD por componente'!$A:$B,2,),)/1000/12</f>
        <v>0</v>
      </c>
      <c r="I1323" s="4">
        <f t="shared" si="41"/>
        <v>-0.12737999999999999</v>
      </c>
    </row>
    <row r="1324" spans="1:9" x14ac:dyDescent="0.35">
      <c r="A1324">
        <f t="shared" si="40"/>
        <v>3</v>
      </c>
      <c r="B1324" t="s">
        <v>1228</v>
      </c>
      <c r="C1324">
        <v>2</v>
      </c>
      <c r="D1324" t="str">
        <f>VLOOKUP(E1324,[1]PDCL!$B$3:$C$34,2,)</f>
        <v>EC</v>
      </c>
      <c r="E1324" t="s">
        <v>82</v>
      </c>
      <c r="F1324" t="s">
        <v>126</v>
      </c>
      <c r="G1324" s="4">
        <f>-IFERROR(VLOOKUP($F1324,'[1]TD Z22K260 II por PN'!$C:$N,$A1324,),)/1000+IFERROR(VLOOKUP(F1324,[5]II!$G:$H,2,),)/1000</f>
        <v>0</v>
      </c>
      <c r="H1324" s="4">
        <f>IFERROR(VLOOKUP($F1324,'[3]Variações por PN'!$S$8:$T$2813,2,),)/1000/12-IFERROR(VLOOKUP(F1324,'[4]TD por componente'!$A:$B,2,),)/1000/12</f>
        <v>0</v>
      </c>
      <c r="I1324" s="4">
        <f t="shared" si="41"/>
        <v>0</v>
      </c>
    </row>
    <row r="1325" spans="1:9" x14ac:dyDescent="0.35">
      <c r="A1325">
        <f t="shared" si="40"/>
        <v>3</v>
      </c>
      <c r="B1325" t="s">
        <v>1228</v>
      </c>
      <c r="C1325">
        <v>2</v>
      </c>
      <c r="D1325" t="str">
        <f>VLOOKUP(E1325,[1]PDCL!$B$3:$C$34,2,)</f>
        <v>EC</v>
      </c>
      <c r="E1325" t="s">
        <v>82</v>
      </c>
      <c r="F1325" t="s">
        <v>127</v>
      </c>
      <c r="G1325" s="4">
        <f>-IFERROR(VLOOKUP($F1325,'[1]TD Z22K260 II por PN'!$C:$N,$A1325,),)/1000+IFERROR(VLOOKUP(F1325,[5]II!$G:$H,2,),)/1000</f>
        <v>-5.2365799999999991</v>
      </c>
      <c r="H1325" s="4">
        <f>IFERROR(VLOOKUP($F1325,'[3]Variações por PN'!$S$8:$T$2813,2,),)/1000/12-IFERROR(VLOOKUP(F1325,'[4]TD por componente'!$A:$B,2,),)/1000/12</f>
        <v>-2.4688187155868985E-2</v>
      </c>
      <c r="I1325" s="4">
        <f t="shared" si="41"/>
        <v>-5.2118918128441303</v>
      </c>
    </row>
    <row r="1326" spans="1:9" x14ac:dyDescent="0.35">
      <c r="A1326">
        <f t="shared" si="40"/>
        <v>3</v>
      </c>
      <c r="B1326" t="s">
        <v>1228</v>
      </c>
      <c r="C1326">
        <v>2</v>
      </c>
      <c r="D1326" t="str">
        <f>VLOOKUP(E1326,[1]PDCL!$B$3:$C$34,2,)</f>
        <v>EC</v>
      </c>
      <c r="E1326" t="s">
        <v>82</v>
      </c>
      <c r="F1326" t="s">
        <v>128</v>
      </c>
      <c r="G1326" s="4">
        <f>-IFERROR(VLOOKUP($F1326,'[1]TD Z22K260 II por PN'!$C:$N,$A1326,),)/1000+IFERROR(VLOOKUP(F1326,[5]II!$G:$H,2,),)/1000</f>
        <v>-7.6237200000000005</v>
      </c>
      <c r="H1326" s="4">
        <f>IFERROR(VLOOKUP($F1326,'[3]Variações por PN'!$S$8:$T$2813,2,),)/1000/12-IFERROR(VLOOKUP(F1326,'[4]TD por componente'!$A:$B,2,),)/1000/12</f>
        <v>-9.3893832292001314</v>
      </c>
      <c r="I1326" s="4">
        <f t="shared" si="41"/>
        <v>1.7656632292001309</v>
      </c>
    </row>
    <row r="1327" spans="1:9" x14ac:dyDescent="0.35">
      <c r="A1327">
        <f t="shared" si="40"/>
        <v>3</v>
      </c>
      <c r="B1327" t="s">
        <v>1228</v>
      </c>
      <c r="C1327">
        <v>2</v>
      </c>
      <c r="D1327" t="str">
        <f>VLOOKUP(E1327,[1]PDCL!$B$3:$C$34,2,)</f>
        <v>EC</v>
      </c>
      <c r="E1327" t="s">
        <v>82</v>
      </c>
      <c r="F1327" t="s">
        <v>129</v>
      </c>
      <c r="G1327" s="4">
        <f>-IFERROR(VLOOKUP($F1327,'[1]TD Z22K260 II por PN'!$C:$N,$A1327,),)/1000+IFERROR(VLOOKUP(F1327,[5]II!$G:$H,2,),)/1000</f>
        <v>-0.35957</v>
      </c>
      <c r="H1327" s="4">
        <f>IFERROR(VLOOKUP($F1327,'[3]Variações por PN'!$S$8:$T$2813,2,),)/1000/12-IFERROR(VLOOKUP(F1327,'[4]TD por componente'!$A:$B,2,),)/1000/12</f>
        <v>-3.2324569521475673E-2</v>
      </c>
      <c r="I1327" s="4">
        <f t="shared" si="41"/>
        <v>-0.32724543047852434</v>
      </c>
    </row>
    <row r="1328" spans="1:9" x14ac:dyDescent="0.35">
      <c r="A1328">
        <f t="shared" si="40"/>
        <v>3</v>
      </c>
      <c r="B1328" t="s">
        <v>1228</v>
      </c>
      <c r="C1328">
        <v>2</v>
      </c>
      <c r="D1328" t="str">
        <f>VLOOKUP(E1328,[1]PDCL!$B$3:$C$34,2,)</f>
        <v>EC</v>
      </c>
      <c r="E1328" t="s">
        <v>82</v>
      </c>
      <c r="F1328" t="s">
        <v>130</v>
      </c>
      <c r="G1328" s="4">
        <f>-IFERROR(VLOOKUP($F1328,'[1]TD Z22K260 II por PN'!$C:$N,$A1328,),)/1000+IFERROR(VLOOKUP(F1328,[5]II!$G:$H,2,),)/1000</f>
        <v>-3.0377099999999997</v>
      </c>
      <c r="H1328" s="4">
        <f>IFERROR(VLOOKUP($F1328,'[3]Variações por PN'!$S$8:$T$2813,2,),)/1000/12-IFERROR(VLOOKUP(F1328,'[4]TD por componente'!$A:$B,2,),)/1000/12</f>
        <v>-7.2154425770519686E-3</v>
      </c>
      <c r="I1328" s="4">
        <f t="shared" si="41"/>
        <v>-3.0304945574229478</v>
      </c>
    </row>
    <row r="1329" spans="1:9" x14ac:dyDescent="0.35">
      <c r="A1329">
        <f t="shared" si="40"/>
        <v>3</v>
      </c>
      <c r="B1329" t="s">
        <v>1228</v>
      </c>
      <c r="C1329">
        <v>2</v>
      </c>
      <c r="D1329" t="str">
        <f>VLOOKUP(E1329,[1]PDCL!$B$3:$C$34,2,)</f>
        <v>EC</v>
      </c>
      <c r="E1329" t="s">
        <v>82</v>
      </c>
      <c r="F1329" t="s">
        <v>131</v>
      </c>
      <c r="G1329" s="4">
        <f>-IFERROR(VLOOKUP($F1329,'[1]TD Z22K260 II por PN'!$C:$N,$A1329,),)/1000+IFERROR(VLOOKUP(F1329,[5]II!$G:$H,2,),)/1000</f>
        <v>-1.56314</v>
      </c>
      <c r="H1329" s="4">
        <f>IFERROR(VLOOKUP($F1329,'[3]Variações por PN'!$S$8:$T$2813,2,),)/1000/12-IFERROR(VLOOKUP(F1329,'[4]TD por componente'!$A:$B,2,),)/1000/12</f>
        <v>-4.2609032460006045E-2</v>
      </c>
      <c r="I1329" s="4">
        <f t="shared" si="41"/>
        <v>-1.5205309675399938</v>
      </c>
    </row>
    <row r="1330" spans="1:9" x14ac:dyDescent="0.35">
      <c r="A1330">
        <f t="shared" si="40"/>
        <v>3</v>
      </c>
      <c r="B1330" t="s">
        <v>1228</v>
      </c>
      <c r="C1330">
        <v>2</v>
      </c>
      <c r="D1330" t="str">
        <f>VLOOKUP(E1330,[1]PDCL!$B$3:$C$34,2,)</f>
        <v>EC</v>
      </c>
      <c r="E1330" t="s">
        <v>82</v>
      </c>
      <c r="F1330" t="s">
        <v>132</v>
      </c>
      <c r="G1330" s="4">
        <f>-IFERROR(VLOOKUP($F1330,'[1]TD Z22K260 II por PN'!$C:$N,$A1330,),)/1000+IFERROR(VLOOKUP(F1330,[5]II!$G:$H,2,),)/1000</f>
        <v>-1.6676599999999999</v>
      </c>
      <c r="H1330" s="4">
        <f>IFERROR(VLOOKUP($F1330,'[3]Variações por PN'!$S$8:$T$2813,2,),)/1000/12-IFERROR(VLOOKUP(F1330,'[4]TD por componente'!$A:$B,2,),)/1000/12</f>
        <v>-1.8129118414009552E-2</v>
      </c>
      <c r="I1330" s="4">
        <f t="shared" si="41"/>
        <v>-1.6495308815859904</v>
      </c>
    </row>
    <row r="1331" spans="1:9" x14ac:dyDescent="0.35">
      <c r="A1331">
        <f t="shared" si="40"/>
        <v>3</v>
      </c>
      <c r="B1331" t="s">
        <v>1228</v>
      </c>
      <c r="C1331">
        <v>2</v>
      </c>
      <c r="D1331" t="str">
        <f>VLOOKUP(E1331,[1]PDCL!$B$3:$C$34,2,)</f>
        <v>EC</v>
      </c>
      <c r="E1331" t="s">
        <v>82</v>
      </c>
      <c r="F1331" t="s">
        <v>133</v>
      </c>
      <c r="G1331" s="4">
        <f>-IFERROR(VLOOKUP($F1331,'[1]TD Z22K260 II por PN'!$C:$N,$A1331,),)/1000+IFERROR(VLOOKUP(F1331,[5]II!$G:$H,2,),)/1000</f>
        <v>-0.98635000000000017</v>
      </c>
      <c r="H1331" s="4">
        <f>IFERROR(VLOOKUP($F1331,'[3]Variações por PN'!$S$8:$T$2813,2,),)/1000/12-IFERROR(VLOOKUP(F1331,'[4]TD por componente'!$A:$B,2,),)/1000/12</f>
        <v>-1.4476332033058953E-2</v>
      </c>
      <c r="I1331" s="4">
        <f t="shared" si="41"/>
        <v>-0.97187366796694119</v>
      </c>
    </row>
    <row r="1332" spans="1:9" x14ac:dyDescent="0.35">
      <c r="A1332">
        <f t="shared" si="40"/>
        <v>3</v>
      </c>
      <c r="B1332" t="s">
        <v>1228</v>
      </c>
      <c r="C1332">
        <v>2</v>
      </c>
      <c r="D1332" t="str">
        <f>VLOOKUP(E1332,[1]PDCL!$B$3:$C$34,2,)</f>
        <v>EC</v>
      </c>
      <c r="E1332" t="s">
        <v>82</v>
      </c>
      <c r="F1332" t="s">
        <v>134</v>
      </c>
      <c r="G1332" s="4">
        <f>-IFERROR(VLOOKUP($F1332,'[1]TD Z22K260 II por PN'!$C:$N,$A1332,),)/1000+IFERROR(VLOOKUP(F1332,[5]II!$G:$H,2,),)/1000</f>
        <v>-0.70818999999999999</v>
      </c>
      <c r="H1332" s="4">
        <f>IFERROR(VLOOKUP($F1332,'[3]Variações por PN'!$S$8:$T$2813,2,),)/1000/12-IFERROR(VLOOKUP(F1332,'[4]TD por componente'!$A:$B,2,),)/1000/12</f>
        <v>-1.8162119620967847E-2</v>
      </c>
      <c r="I1332" s="4">
        <f t="shared" si="41"/>
        <v>-0.69002788037903218</v>
      </c>
    </row>
    <row r="1333" spans="1:9" x14ac:dyDescent="0.35">
      <c r="A1333">
        <f t="shared" si="40"/>
        <v>3</v>
      </c>
      <c r="B1333" t="s">
        <v>1228</v>
      </c>
      <c r="C1333">
        <v>2</v>
      </c>
      <c r="D1333" t="str">
        <f>VLOOKUP(E1333,[1]PDCL!$B$3:$C$34,2,)</f>
        <v>EC</v>
      </c>
      <c r="E1333" t="s">
        <v>82</v>
      </c>
      <c r="F1333" t="s">
        <v>135</v>
      </c>
      <c r="G1333" s="4">
        <f>-IFERROR(VLOOKUP($F1333,'[1]TD Z22K260 II por PN'!$C:$N,$A1333,),)/1000+IFERROR(VLOOKUP(F1333,[5]II!$G:$H,2,),)/1000</f>
        <v>0</v>
      </c>
      <c r="H1333" s="4">
        <f>IFERROR(VLOOKUP($F1333,'[3]Variações por PN'!$S$8:$T$2813,2,),)/1000/12-IFERROR(VLOOKUP(F1333,'[4]TD por componente'!$A:$B,2,),)/1000/12</f>
        <v>0.21395183875932006</v>
      </c>
      <c r="I1333" s="4">
        <f t="shared" si="41"/>
        <v>-0.21395183875932006</v>
      </c>
    </row>
    <row r="1334" spans="1:9" x14ac:dyDescent="0.35">
      <c r="A1334">
        <f t="shared" si="40"/>
        <v>3</v>
      </c>
      <c r="B1334" t="s">
        <v>1228</v>
      </c>
      <c r="C1334">
        <v>2</v>
      </c>
      <c r="D1334" t="str">
        <f>VLOOKUP(E1334,[1]PDCL!$B$3:$C$34,2,)</f>
        <v>EC</v>
      </c>
      <c r="E1334" t="s">
        <v>82</v>
      </c>
      <c r="F1334" t="s">
        <v>136</v>
      </c>
      <c r="G1334" s="4">
        <f>-IFERROR(VLOOKUP($F1334,'[1]TD Z22K260 II por PN'!$C:$N,$A1334,),)/1000+IFERROR(VLOOKUP(F1334,[5]II!$G:$H,2,),)/1000</f>
        <v>2.7489999999999997E-2</v>
      </c>
      <c r="H1334" s="4">
        <f>IFERROR(VLOOKUP($F1334,'[3]Variações por PN'!$S$8:$T$2813,2,),)/1000/12-IFERROR(VLOOKUP(F1334,'[4]TD por componente'!$A:$B,2,),)/1000/12</f>
        <v>0</v>
      </c>
      <c r="I1334" s="4">
        <f t="shared" si="41"/>
        <v>2.7489999999999997E-2</v>
      </c>
    </row>
    <row r="1335" spans="1:9" x14ac:dyDescent="0.35">
      <c r="A1335">
        <f t="shared" si="40"/>
        <v>3</v>
      </c>
      <c r="B1335" t="s">
        <v>1228</v>
      </c>
      <c r="C1335">
        <v>2</v>
      </c>
      <c r="D1335" t="str">
        <f>VLOOKUP(E1335,[1]PDCL!$B$3:$C$34,2,)</f>
        <v>EC</v>
      </c>
      <c r="E1335" t="s">
        <v>82</v>
      </c>
      <c r="F1335" t="s">
        <v>137</v>
      </c>
      <c r="G1335" s="4">
        <f>-IFERROR(VLOOKUP($F1335,'[1]TD Z22K260 II por PN'!$C:$N,$A1335,),)/1000+IFERROR(VLOOKUP(F1335,[5]II!$G:$H,2,),)/1000</f>
        <v>0</v>
      </c>
      <c r="H1335" s="4">
        <f>IFERROR(VLOOKUP($F1335,'[3]Variações por PN'!$S$8:$T$2813,2,),)/1000/12-IFERROR(VLOOKUP(F1335,'[4]TD por componente'!$A:$B,2,),)/1000/12</f>
        <v>2.6244963923051048E-4</v>
      </c>
      <c r="I1335" s="4">
        <f t="shared" si="41"/>
        <v>-2.6244963923051048E-4</v>
      </c>
    </row>
    <row r="1336" spans="1:9" x14ac:dyDescent="0.35">
      <c r="A1336">
        <f t="shared" si="40"/>
        <v>3</v>
      </c>
      <c r="B1336" t="s">
        <v>1228</v>
      </c>
      <c r="C1336">
        <v>2</v>
      </c>
      <c r="D1336" t="str">
        <f>VLOOKUP(E1336,[1]PDCL!$B$3:$C$34,2,)</f>
        <v>EC</v>
      </c>
      <c r="E1336" t="s">
        <v>82</v>
      </c>
      <c r="F1336" t="s">
        <v>138</v>
      </c>
      <c r="G1336" s="4">
        <f>-IFERROR(VLOOKUP($F1336,'[1]TD Z22K260 II por PN'!$C:$N,$A1336,),)/1000+IFERROR(VLOOKUP(F1336,[5]II!$G:$H,2,),)/1000</f>
        <v>-6.2090000000000006E-2</v>
      </c>
      <c r="H1336" s="4">
        <f>IFERROR(VLOOKUP($F1336,'[3]Variações por PN'!$S$8:$T$2813,2,),)/1000/12-IFERROR(VLOOKUP(F1336,'[4]TD por componente'!$A:$B,2,),)/1000/12</f>
        <v>6.2553235811857733E-3</v>
      </c>
      <c r="I1336" s="4">
        <f t="shared" si="41"/>
        <v>-6.834532358118578E-2</v>
      </c>
    </row>
    <row r="1337" spans="1:9" x14ac:dyDescent="0.35">
      <c r="A1337">
        <f t="shared" si="40"/>
        <v>3</v>
      </c>
      <c r="B1337" t="s">
        <v>1228</v>
      </c>
      <c r="C1337">
        <v>2</v>
      </c>
      <c r="D1337" t="str">
        <f>VLOOKUP(E1337,[1]PDCL!$B$3:$C$34,2,)</f>
        <v>EC</v>
      </c>
      <c r="E1337" t="s">
        <v>82</v>
      </c>
      <c r="F1337" t="s">
        <v>139</v>
      </c>
      <c r="G1337" s="4">
        <f>-IFERROR(VLOOKUP($F1337,'[1]TD Z22K260 II por PN'!$C:$N,$A1337,),)/1000+IFERROR(VLOOKUP(F1337,[5]II!$G:$H,2,),)/1000</f>
        <v>-1.6754100000000001</v>
      </c>
      <c r="H1337" s="4">
        <f>IFERROR(VLOOKUP($F1337,'[3]Variações por PN'!$S$8:$T$2813,2,),)/1000/12-IFERROR(VLOOKUP(F1337,'[4]TD por componente'!$A:$B,2,),)/1000/12</f>
        <v>8.2320813474073776E-3</v>
      </c>
      <c r="I1337" s="4">
        <f t="shared" si="41"/>
        <v>-1.6836420813474073</v>
      </c>
    </row>
    <row r="1338" spans="1:9" x14ac:dyDescent="0.35">
      <c r="A1338">
        <f t="shared" si="40"/>
        <v>3</v>
      </c>
      <c r="B1338" t="s">
        <v>1228</v>
      </c>
      <c r="C1338">
        <v>2</v>
      </c>
      <c r="D1338" t="str">
        <f>VLOOKUP(E1338,[1]PDCL!$B$3:$C$34,2,)</f>
        <v>EC</v>
      </c>
      <c r="E1338" t="s">
        <v>82</v>
      </c>
      <c r="F1338" t="s">
        <v>140</v>
      </c>
      <c r="G1338" s="4">
        <f>-IFERROR(VLOOKUP($F1338,'[1]TD Z22K260 II por PN'!$C:$N,$A1338,),)/1000+IFERROR(VLOOKUP(F1338,[5]II!$G:$H,2,),)/1000</f>
        <v>-1.7021599999999992</v>
      </c>
      <c r="H1338" s="4">
        <f>IFERROR(VLOOKUP($F1338,'[3]Variações por PN'!$S$8:$T$2813,2,),)/1000/12-IFERROR(VLOOKUP(F1338,'[4]TD por componente'!$A:$B,2,),)/1000/12</f>
        <v>0.46561408182847419</v>
      </c>
      <c r="I1338" s="4">
        <f t="shared" si="41"/>
        <v>-2.1677740818284734</v>
      </c>
    </row>
    <row r="1339" spans="1:9" x14ac:dyDescent="0.35">
      <c r="A1339">
        <f t="shared" si="40"/>
        <v>3</v>
      </c>
      <c r="B1339" t="s">
        <v>1228</v>
      </c>
      <c r="C1339">
        <v>2</v>
      </c>
      <c r="D1339" t="str">
        <f>VLOOKUP(E1339,[1]PDCL!$B$3:$C$34,2,)</f>
        <v>EC</v>
      </c>
      <c r="E1339" t="s">
        <v>82</v>
      </c>
      <c r="F1339" t="s">
        <v>141</v>
      </c>
      <c r="G1339" s="4">
        <f>-IFERROR(VLOOKUP($F1339,'[1]TD Z22K260 II por PN'!$C:$N,$A1339,),)/1000+IFERROR(VLOOKUP(F1339,[5]II!$G:$H,2,),)/1000</f>
        <v>-1.0252799999999995</v>
      </c>
      <c r="H1339" s="4">
        <f>IFERROR(VLOOKUP($F1339,'[3]Variações por PN'!$S$8:$T$2813,2,),)/1000/12-IFERROR(VLOOKUP(F1339,'[4]TD por componente'!$A:$B,2,),)/1000/12</f>
        <v>0.17710346997712986</v>
      </c>
      <c r="I1339" s="4">
        <f t="shared" si="41"/>
        <v>-1.2023834699771294</v>
      </c>
    </row>
    <row r="1340" spans="1:9" x14ac:dyDescent="0.35">
      <c r="A1340">
        <f t="shared" ref="A1340:A1403" si="42">C1340+1</f>
        <v>3</v>
      </c>
      <c r="B1340" t="s">
        <v>1228</v>
      </c>
      <c r="C1340">
        <v>2</v>
      </c>
      <c r="D1340" t="str">
        <f>VLOOKUP(E1340,[1]PDCL!$B$3:$C$34,2,)</f>
        <v>EC</v>
      </c>
      <c r="E1340" t="s">
        <v>82</v>
      </c>
      <c r="F1340" t="s">
        <v>142</v>
      </c>
      <c r="G1340" s="4">
        <f>-IFERROR(VLOOKUP($F1340,'[1]TD Z22K260 II por PN'!$C:$N,$A1340,),)/1000+IFERROR(VLOOKUP(F1340,[5]II!$G:$H,2,),)/1000</f>
        <v>-0.49190000000000023</v>
      </c>
      <c r="H1340" s="4">
        <f>IFERROR(VLOOKUP($F1340,'[3]Variações por PN'!$S$8:$T$2813,2,),)/1000/12-IFERROR(VLOOKUP(F1340,'[4]TD por componente'!$A:$B,2,),)/1000/12</f>
        <v>-2.6557255293986601E-2</v>
      </c>
      <c r="I1340" s="4">
        <f t="shared" si="41"/>
        <v>-0.46534274470601361</v>
      </c>
    </row>
    <row r="1341" spans="1:9" x14ac:dyDescent="0.35">
      <c r="A1341">
        <f t="shared" si="42"/>
        <v>3</v>
      </c>
      <c r="B1341" t="s">
        <v>1228</v>
      </c>
      <c r="C1341">
        <v>2</v>
      </c>
      <c r="D1341" t="str">
        <f>VLOOKUP(E1341,[1]PDCL!$B$3:$C$34,2,)</f>
        <v>EC</v>
      </c>
      <c r="E1341" t="s">
        <v>82</v>
      </c>
      <c r="F1341" t="s">
        <v>143</v>
      </c>
      <c r="G1341" s="4">
        <f>-IFERROR(VLOOKUP($F1341,'[1]TD Z22K260 II por PN'!$C:$N,$A1341,),)/1000+IFERROR(VLOOKUP(F1341,[5]II!$G:$H,2,),)/1000</f>
        <v>2.0747500000000003</v>
      </c>
      <c r="H1341" s="4">
        <f>IFERROR(VLOOKUP($F1341,'[3]Variações por PN'!$S$8:$T$2813,2,),)/1000/12-IFERROR(VLOOKUP(F1341,'[4]TD por componente'!$A:$B,2,),)/1000/12</f>
        <v>0.16491554207293788</v>
      </c>
      <c r="I1341" s="4">
        <f t="shared" si="41"/>
        <v>1.9098344579270625</v>
      </c>
    </row>
    <row r="1342" spans="1:9" x14ac:dyDescent="0.35">
      <c r="A1342">
        <f t="shared" si="42"/>
        <v>3</v>
      </c>
      <c r="B1342" t="s">
        <v>1228</v>
      </c>
      <c r="C1342">
        <v>2</v>
      </c>
      <c r="D1342" t="str">
        <f>VLOOKUP(E1342,[1]PDCL!$B$3:$C$34,2,)</f>
        <v>EC</v>
      </c>
      <c r="E1342" t="s">
        <v>82</v>
      </c>
      <c r="F1342" t="s">
        <v>144</v>
      </c>
      <c r="G1342" s="4">
        <f>-IFERROR(VLOOKUP($F1342,'[1]TD Z22K260 II por PN'!$C:$N,$A1342,),)/1000+IFERROR(VLOOKUP(F1342,[5]II!$G:$H,2,),)/1000</f>
        <v>0</v>
      </c>
      <c r="H1342" s="4">
        <f>IFERROR(VLOOKUP($F1342,'[3]Variações por PN'!$S$8:$T$2813,2,),)/1000/12-IFERROR(VLOOKUP(F1342,'[4]TD por componente'!$A:$B,2,),)/1000/12</f>
        <v>0</v>
      </c>
      <c r="I1342" s="4">
        <f t="shared" si="41"/>
        <v>0</v>
      </c>
    </row>
    <row r="1343" spans="1:9" x14ac:dyDescent="0.35">
      <c r="A1343">
        <f t="shared" si="42"/>
        <v>3</v>
      </c>
      <c r="B1343" t="s">
        <v>1228</v>
      </c>
      <c r="C1343">
        <v>2</v>
      </c>
      <c r="D1343" t="str">
        <f>VLOOKUP(E1343,[1]PDCL!$B$3:$C$34,2,)</f>
        <v>EC</v>
      </c>
      <c r="E1343" t="s">
        <v>82</v>
      </c>
      <c r="F1343" t="s">
        <v>145</v>
      </c>
      <c r="G1343" s="4">
        <f>-IFERROR(VLOOKUP($F1343,'[1]TD Z22K260 II por PN'!$C:$N,$A1343,),)/1000+IFERROR(VLOOKUP(F1343,[5]II!$G:$H,2,),)/1000</f>
        <v>0</v>
      </c>
      <c r="H1343" s="4">
        <f>IFERROR(VLOOKUP($F1343,'[3]Variações por PN'!$S$8:$T$2813,2,),)/1000/12-IFERROR(VLOOKUP(F1343,'[4]TD por componente'!$A:$B,2,),)/1000/12</f>
        <v>0</v>
      </c>
      <c r="I1343" s="4">
        <f t="shared" si="41"/>
        <v>0</v>
      </c>
    </row>
    <row r="1344" spans="1:9" x14ac:dyDescent="0.35">
      <c r="A1344">
        <f t="shared" si="42"/>
        <v>3</v>
      </c>
      <c r="B1344" t="s">
        <v>1228</v>
      </c>
      <c r="C1344">
        <v>2</v>
      </c>
      <c r="D1344" t="str">
        <f>VLOOKUP(E1344,[1]PDCL!$B$3:$C$34,2,)</f>
        <v>EC</v>
      </c>
      <c r="E1344" t="s">
        <v>82</v>
      </c>
      <c r="F1344" t="s">
        <v>146</v>
      </c>
      <c r="G1344" s="4">
        <f>-IFERROR(VLOOKUP($F1344,'[1]TD Z22K260 II por PN'!$C:$N,$A1344,),)/1000+IFERROR(VLOOKUP(F1344,[5]II!$G:$H,2,),)/1000</f>
        <v>-0.20324</v>
      </c>
      <c r="H1344" s="4">
        <f>IFERROR(VLOOKUP($F1344,'[3]Variações por PN'!$S$8:$T$2813,2,),)/1000/12-IFERROR(VLOOKUP(F1344,'[4]TD por componente'!$A:$B,2,),)/1000/12</f>
        <v>-1.2720860317526662E-3</v>
      </c>
      <c r="I1344" s="4">
        <f t="shared" si="41"/>
        <v>-0.20196791396824734</v>
      </c>
    </row>
    <row r="1345" spans="1:9" x14ac:dyDescent="0.35">
      <c r="A1345">
        <f t="shared" si="42"/>
        <v>3</v>
      </c>
      <c r="B1345" t="s">
        <v>1228</v>
      </c>
      <c r="C1345">
        <v>2</v>
      </c>
      <c r="D1345" t="str">
        <f>VLOOKUP(E1345,[1]PDCL!$B$3:$C$34,2,)</f>
        <v>EC</v>
      </c>
      <c r="E1345" t="s">
        <v>82</v>
      </c>
      <c r="F1345" t="s">
        <v>147</v>
      </c>
      <c r="G1345" s="4">
        <f>-IFERROR(VLOOKUP($F1345,'[1]TD Z22K260 II por PN'!$C:$N,$A1345,),)/1000+IFERROR(VLOOKUP(F1345,[5]II!$G:$H,2,),)/1000</f>
        <v>-1.916E-2</v>
      </c>
      <c r="H1345" s="4">
        <f>IFERROR(VLOOKUP($F1345,'[3]Variações por PN'!$S$8:$T$2813,2,),)/1000/12-IFERROR(VLOOKUP(F1345,'[4]TD por componente'!$A:$B,2,),)/1000/12</f>
        <v>4.3485797873780876E-4</v>
      </c>
      <c r="I1345" s="4">
        <f t="shared" si="41"/>
        <v>-1.959485797873781E-2</v>
      </c>
    </row>
    <row r="1346" spans="1:9" x14ac:dyDescent="0.35">
      <c r="A1346">
        <f t="shared" si="42"/>
        <v>3</v>
      </c>
      <c r="B1346" t="s">
        <v>1228</v>
      </c>
      <c r="C1346">
        <v>2</v>
      </c>
      <c r="D1346" t="str">
        <f>VLOOKUP(E1346,[1]PDCL!$B$3:$C$34,2,)</f>
        <v>EC</v>
      </c>
      <c r="E1346" t="s">
        <v>82</v>
      </c>
      <c r="F1346" t="s">
        <v>148</v>
      </c>
      <c r="G1346" s="4">
        <f>-IFERROR(VLOOKUP($F1346,'[1]TD Z22K260 II por PN'!$C:$N,$A1346,),)/1000+IFERROR(VLOOKUP(F1346,[5]II!$G:$H,2,),)/1000</f>
        <v>1.5400000000000004E-3</v>
      </c>
      <c r="H1346" s="4">
        <f>IFERROR(VLOOKUP($F1346,'[3]Variações por PN'!$S$8:$T$2813,2,),)/1000/12-IFERROR(VLOOKUP(F1346,'[4]TD por componente'!$A:$B,2,),)/1000/12</f>
        <v>1.4195830380160087E-4</v>
      </c>
      <c r="I1346" s="4">
        <f t="shared" si="41"/>
        <v>1.3980416961983995E-3</v>
      </c>
    </row>
    <row r="1347" spans="1:9" x14ac:dyDescent="0.35">
      <c r="A1347">
        <f t="shared" si="42"/>
        <v>3</v>
      </c>
      <c r="B1347" t="s">
        <v>1228</v>
      </c>
      <c r="C1347">
        <v>2</v>
      </c>
      <c r="D1347" t="str">
        <f>VLOOKUP(E1347,[1]PDCL!$B$3:$C$34,2,)</f>
        <v>EC</v>
      </c>
      <c r="E1347" t="s">
        <v>82</v>
      </c>
      <c r="F1347" t="s">
        <v>149</v>
      </c>
      <c r="G1347" s="4">
        <f>-IFERROR(VLOOKUP($F1347,'[1]TD Z22K260 II por PN'!$C:$N,$A1347,),)/1000+IFERROR(VLOOKUP(F1347,[5]II!$G:$H,2,),)/1000</f>
        <v>0</v>
      </c>
      <c r="H1347" s="4">
        <f>IFERROR(VLOOKUP($F1347,'[3]Variações por PN'!$S$8:$T$2813,2,),)/1000/12-IFERROR(VLOOKUP(F1347,'[4]TD por componente'!$A:$B,2,),)/1000/12</f>
        <v>-6.3361076395329957E-3</v>
      </c>
      <c r="I1347" s="4">
        <f t="shared" ref="I1347:I1410" si="43">G1347-H1347</f>
        <v>6.3361076395329957E-3</v>
      </c>
    </row>
    <row r="1348" spans="1:9" x14ac:dyDescent="0.35">
      <c r="A1348">
        <f t="shared" si="42"/>
        <v>3</v>
      </c>
      <c r="B1348" t="s">
        <v>1228</v>
      </c>
      <c r="C1348">
        <v>2</v>
      </c>
      <c r="D1348" t="str">
        <f>VLOOKUP(E1348,[1]PDCL!$B$3:$C$34,2,)</f>
        <v>EC</v>
      </c>
      <c r="E1348" t="s">
        <v>82</v>
      </c>
      <c r="F1348" t="s">
        <v>150</v>
      </c>
      <c r="G1348" s="4">
        <f>-IFERROR(VLOOKUP($F1348,'[1]TD Z22K260 II por PN'!$C:$N,$A1348,),)/1000+IFERROR(VLOOKUP(F1348,[5]II!$G:$H,2,),)/1000</f>
        <v>-5.1200000000000004E-3</v>
      </c>
      <c r="H1348" s="4">
        <f>IFERROR(VLOOKUP($F1348,'[3]Variações por PN'!$S$8:$T$2813,2,),)/1000/12-IFERROR(VLOOKUP(F1348,'[4]TD por componente'!$A:$B,2,),)/1000/12</f>
        <v>-2.8068338730011444E-3</v>
      </c>
      <c r="I1348" s="4">
        <f t="shared" si="43"/>
        <v>-2.3131661269988561E-3</v>
      </c>
    </row>
    <row r="1349" spans="1:9" x14ac:dyDescent="0.35">
      <c r="A1349">
        <f t="shared" si="42"/>
        <v>3</v>
      </c>
      <c r="B1349" t="s">
        <v>1228</v>
      </c>
      <c r="C1349">
        <v>2</v>
      </c>
      <c r="D1349" t="str">
        <f>VLOOKUP(E1349,[1]PDCL!$B$3:$C$34,2,)</f>
        <v>EC</v>
      </c>
      <c r="E1349" t="s">
        <v>82</v>
      </c>
      <c r="F1349" t="s">
        <v>151</v>
      </c>
      <c r="G1349" s="4">
        <f>-IFERROR(VLOOKUP($F1349,'[1]TD Z22K260 II por PN'!$C:$N,$A1349,),)/1000+IFERROR(VLOOKUP(F1349,[5]II!$G:$H,2,),)/1000</f>
        <v>0.11004000000000036</v>
      </c>
      <c r="H1349" s="4">
        <f>IFERROR(VLOOKUP($F1349,'[3]Variações por PN'!$S$8:$T$2813,2,),)/1000/12-IFERROR(VLOOKUP(F1349,'[4]TD por componente'!$A:$B,2,),)/1000/12</f>
        <v>0.13700430066734651</v>
      </c>
      <c r="I1349" s="4">
        <f t="shared" si="43"/>
        <v>-2.6964300667346147E-2</v>
      </c>
    </row>
    <row r="1350" spans="1:9" x14ac:dyDescent="0.35">
      <c r="A1350">
        <f t="shared" si="42"/>
        <v>3</v>
      </c>
      <c r="B1350" t="s">
        <v>1228</v>
      </c>
      <c r="C1350">
        <v>2</v>
      </c>
      <c r="D1350" t="str">
        <f>VLOOKUP(E1350,[1]PDCL!$B$3:$C$34,2,)</f>
        <v>EC</v>
      </c>
      <c r="E1350" t="s">
        <v>82</v>
      </c>
      <c r="F1350" t="s">
        <v>152</v>
      </c>
      <c r="G1350" s="4">
        <f>-IFERROR(VLOOKUP($F1350,'[1]TD Z22K260 II por PN'!$C:$N,$A1350,),)/1000+IFERROR(VLOOKUP(F1350,[5]II!$G:$H,2,),)/1000</f>
        <v>0.26629000000000003</v>
      </c>
      <c r="H1350" s="4">
        <f>IFERROR(VLOOKUP($F1350,'[3]Variações por PN'!$S$8:$T$2813,2,),)/1000/12-IFERROR(VLOOKUP(F1350,'[4]TD por componente'!$A:$B,2,),)/1000/12</f>
        <v>0</v>
      </c>
      <c r="I1350" s="4">
        <f t="shared" si="43"/>
        <v>0.26629000000000003</v>
      </c>
    </row>
    <row r="1351" spans="1:9" x14ac:dyDescent="0.35">
      <c r="A1351">
        <f t="shared" si="42"/>
        <v>3</v>
      </c>
      <c r="B1351" t="s">
        <v>1228</v>
      </c>
      <c r="C1351">
        <v>2</v>
      </c>
      <c r="D1351" t="str">
        <f>VLOOKUP(E1351,[1]PDCL!$B$3:$C$34,2,)</f>
        <v>EC</v>
      </c>
      <c r="E1351" t="s">
        <v>82</v>
      </c>
      <c r="F1351" t="s">
        <v>153</v>
      </c>
      <c r="G1351" s="4">
        <f>-IFERROR(VLOOKUP($F1351,'[1]TD Z22K260 II por PN'!$C:$N,$A1351,),)/1000+IFERROR(VLOOKUP(F1351,[5]II!$G:$H,2,),)/1000</f>
        <v>3.284999999999999E-2</v>
      </c>
      <c r="H1351" s="4">
        <f>IFERROR(VLOOKUP($F1351,'[3]Variações por PN'!$S$8:$T$2813,2,),)/1000/12-IFERROR(VLOOKUP(F1351,'[4]TD por componente'!$A:$B,2,),)/1000/12</f>
        <v>0.28819047895674643</v>
      </c>
      <c r="I1351" s="4">
        <f t="shared" si="43"/>
        <v>-0.25534047895674644</v>
      </c>
    </row>
    <row r="1352" spans="1:9" x14ac:dyDescent="0.35">
      <c r="A1352">
        <f t="shared" si="42"/>
        <v>3</v>
      </c>
      <c r="B1352" t="s">
        <v>1228</v>
      </c>
      <c r="C1352">
        <v>2</v>
      </c>
      <c r="D1352" t="str">
        <f>VLOOKUP(E1352,[1]PDCL!$B$3:$C$34,2,)</f>
        <v>EC</v>
      </c>
      <c r="E1352" t="s">
        <v>82</v>
      </c>
      <c r="F1352" t="s">
        <v>154</v>
      </c>
      <c r="G1352" s="4">
        <f>-IFERROR(VLOOKUP($F1352,'[1]TD Z22K260 II por PN'!$C:$N,$A1352,),)/1000+IFERROR(VLOOKUP(F1352,[5]II!$G:$H,2,),)/1000</f>
        <v>-8.2090000000000884E-2</v>
      </c>
      <c r="H1352" s="4">
        <f>IFERROR(VLOOKUP($F1352,'[3]Variações por PN'!$S$8:$T$2813,2,),)/1000/12-IFERROR(VLOOKUP(F1352,'[4]TD por componente'!$A:$B,2,),)/1000/12</f>
        <v>0.22500001315519694</v>
      </c>
      <c r="I1352" s="4">
        <f t="shared" si="43"/>
        <v>-0.30709001315519779</v>
      </c>
    </row>
    <row r="1353" spans="1:9" x14ac:dyDescent="0.35">
      <c r="A1353">
        <f t="shared" si="42"/>
        <v>3</v>
      </c>
      <c r="B1353" t="s">
        <v>1228</v>
      </c>
      <c r="C1353">
        <v>2</v>
      </c>
      <c r="D1353" t="str">
        <f>VLOOKUP(E1353,[1]PDCL!$B$3:$C$34,2,)</f>
        <v>EC</v>
      </c>
      <c r="E1353" t="s">
        <v>82</v>
      </c>
      <c r="F1353" t="s">
        <v>155</v>
      </c>
      <c r="G1353" s="4">
        <f>-IFERROR(VLOOKUP($F1353,'[1]TD Z22K260 II por PN'!$C:$N,$A1353,),)/1000+IFERROR(VLOOKUP(F1353,[5]II!$G:$H,2,),)/1000</f>
        <v>0.39704000000000139</v>
      </c>
      <c r="H1353" s="4">
        <f>IFERROR(VLOOKUP($F1353,'[3]Variações por PN'!$S$8:$T$2813,2,),)/1000/12-IFERROR(VLOOKUP(F1353,'[4]TD por componente'!$A:$B,2,),)/1000/12</f>
        <v>-0.41039585495339126</v>
      </c>
      <c r="I1353" s="4">
        <f t="shared" si="43"/>
        <v>0.80743585495339265</v>
      </c>
    </row>
    <row r="1354" spans="1:9" x14ac:dyDescent="0.35">
      <c r="A1354">
        <f t="shared" si="42"/>
        <v>3</v>
      </c>
      <c r="B1354" t="s">
        <v>1228</v>
      </c>
      <c r="C1354">
        <v>2</v>
      </c>
      <c r="D1354" t="str">
        <f>VLOOKUP(E1354,[1]PDCL!$B$3:$C$34,2,)</f>
        <v>EC</v>
      </c>
      <c r="E1354" t="s">
        <v>82</v>
      </c>
      <c r="F1354" t="s">
        <v>156</v>
      </c>
      <c r="G1354" s="4">
        <f>-IFERROR(VLOOKUP($F1354,'[1]TD Z22K260 II por PN'!$C:$N,$A1354,),)/1000+IFERROR(VLOOKUP(F1354,[5]II!$G:$H,2,),)/1000</f>
        <v>-0.96284000000000025</v>
      </c>
      <c r="H1354" s="4">
        <f>IFERROR(VLOOKUP($F1354,'[3]Variações por PN'!$S$8:$T$2813,2,),)/1000/12-IFERROR(VLOOKUP(F1354,'[4]TD por componente'!$A:$B,2,),)/1000/12</f>
        <v>8.4518956312941096E-2</v>
      </c>
      <c r="I1354" s="4">
        <f t="shared" si="43"/>
        <v>-1.0473589563129413</v>
      </c>
    </row>
    <row r="1355" spans="1:9" x14ac:dyDescent="0.35">
      <c r="A1355">
        <f t="shared" si="42"/>
        <v>3</v>
      </c>
      <c r="B1355" t="s">
        <v>1228</v>
      </c>
      <c r="C1355">
        <v>2</v>
      </c>
      <c r="D1355" t="str">
        <f>VLOOKUP(E1355,[1]PDCL!$B$3:$C$34,2,)</f>
        <v>EC</v>
      </c>
      <c r="E1355" t="s">
        <v>82</v>
      </c>
      <c r="F1355" t="s">
        <v>157</v>
      </c>
      <c r="G1355" s="4">
        <f>-IFERROR(VLOOKUP($F1355,'[1]TD Z22K260 II por PN'!$C:$N,$A1355,),)/1000+IFERROR(VLOOKUP(F1355,[5]II!$G:$H,2,),)/1000</f>
        <v>4.5276599999999885</v>
      </c>
      <c r="H1355" s="4">
        <f>IFERROR(VLOOKUP($F1355,'[3]Variações por PN'!$S$8:$T$2813,2,),)/1000/12-IFERROR(VLOOKUP(F1355,'[4]TD por componente'!$A:$B,2,),)/1000/12</f>
        <v>11.178746688521281</v>
      </c>
      <c r="I1355" s="4">
        <f t="shared" si="43"/>
        <v>-6.6510866885212927</v>
      </c>
    </row>
    <row r="1356" spans="1:9" x14ac:dyDescent="0.35">
      <c r="A1356">
        <f t="shared" si="42"/>
        <v>3</v>
      </c>
      <c r="B1356" t="s">
        <v>1228</v>
      </c>
      <c r="C1356">
        <v>2</v>
      </c>
      <c r="D1356" t="str">
        <f>VLOOKUP(E1356,[1]PDCL!$B$3:$C$34,2,)</f>
        <v>EC</v>
      </c>
      <c r="E1356" t="s">
        <v>82</v>
      </c>
      <c r="F1356" t="s">
        <v>158</v>
      </c>
      <c r="G1356" s="4">
        <f>-IFERROR(VLOOKUP($F1356,'[1]TD Z22K260 II por PN'!$C:$N,$A1356,),)/1000+IFERROR(VLOOKUP(F1356,[5]II!$G:$H,2,),)/1000</f>
        <v>6.4226299999999998</v>
      </c>
      <c r="H1356" s="4">
        <f>IFERROR(VLOOKUP($F1356,'[3]Variações por PN'!$S$8:$T$2813,2,),)/1000/12-IFERROR(VLOOKUP(F1356,'[4]TD por componente'!$A:$B,2,),)/1000/12</f>
        <v>-1.6629005119999988E-2</v>
      </c>
      <c r="I1356" s="4">
        <f t="shared" si="43"/>
        <v>6.4392590051200003</v>
      </c>
    </row>
    <row r="1357" spans="1:9" x14ac:dyDescent="0.35">
      <c r="A1357">
        <f t="shared" si="42"/>
        <v>3</v>
      </c>
      <c r="B1357" t="s">
        <v>1228</v>
      </c>
      <c r="C1357">
        <v>2</v>
      </c>
      <c r="D1357" t="str">
        <f>VLOOKUP(E1357,[1]PDCL!$B$3:$C$34,2,)</f>
        <v>EC</v>
      </c>
      <c r="E1357" t="s">
        <v>82</v>
      </c>
      <c r="F1357" t="s">
        <v>159</v>
      </c>
      <c r="G1357" s="4">
        <f>-IFERROR(VLOOKUP($F1357,'[1]TD Z22K260 II por PN'!$C:$N,$A1357,),)/1000+IFERROR(VLOOKUP(F1357,[5]II!$G:$H,2,),)/1000</f>
        <v>2.0369599999999997</v>
      </c>
      <c r="H1357" s="4">
        <f>IFERROR(VLOOKUP($F1357,'[3]Variações por PN'!$S$8:$T$2813,2,),)/1000/12-IFERROR(VLOOKUP(F1357,'[4]TD por componente'!$A:$B,2,),)/1000/12</f>
        <v>0.60477867270120556</v>
      </c>
      <c r="I1357" s="4">
        <f t="shared" si="43"/>
        <v>1.4321813272987942</v>
      </c>
    </row>
    <row r="1358" spans="1:9" x14ac:dyDescent="0.35">
      <c r="A1358">
        <f t="shared" si="42"/>
        <v>3</v>
      </c>
      <c r="B1358" t="s">
        <v>1228</v>
      </c>
      <c r="C1358">
        <v>2</v>
      </c>
      <c r="D1358" t="str">
        <f>VLOOKUP(E1358,[1]PDCL!$B$3:$C$34,2,)</f>
        <v>EC</v>
      </c>
      <c r="E1358" t="s">
        <v>82</v>
      </c>
      <c r="F1358" t="s">
        <v>160</v>
      </c>
      <c r="G1358" s="4">
        <f>-IFERROR(VLOOKUP($F1358,'[1]TD Z22K260 II por PN'!$C:$N,$A1358,),)/1000+IFERROR(VLOOKUP(F1358,[5]II!$G:$H,2,),)/1000</f>
        <v>0.41622000000000003</v>
      </c>
      <c r="H1358" s="4">
        <f>IFERROR(VLOOKUP($F1358,'[3]Variações por PN'!$S$8:$T$2813,2,),)/1000/12-IFERROR(VLOOKUP(F1358,'[4]TD por componente'!$A:$B,2,),)/1000/12</f>
        <v>5.1782312415362061E-3</v>
      </c>
      <c r="I1358" s="4">
        <f t="shared" si="43"/>
        <v>0.41104176875846382</v>
      </c>
    </row>
    <row r="1359" spans="1:9" x14ac:dyDescent="0.35">
      <c r="A1359">
        <f t="shared" si="42"/>
        <v>3</v>
      </c>
      <c r="B1359" t="s">
        <v>1228</v>
      </c>
      <c r="C1359">
        <v>2</v>
      </c>
      <c r="D1359" t="str">
        <f>VLOOKUP(E1359,[1]PDCL!$B$3:$C$34,2,)</f>
        <v>EC</v>
      </c>
      <c r="E1359" t="s">
        <v>82</v>
      </c>
      <c r="F1359" t="s">
        <v>161</v>
      </c>
      <c r="G1359" s="4">
        <f>-IFERROR(VLOOKUP($F1359,'[1]TD Z22K260 II por PN'!$C:$N,$A1359,),)/1000+IFERROR(VLOOKUP(F1359,[5]II!$G:$H,2,),)/1000</f>
        <v>0</v>
      </c>
      <c r="H1359" s="4">
        <f>IFERROR(VLOOKUP($F1359,'[3]Variações por PN'!$S$8:$T$2813,2,),)/1000/12-IFERROR(VLOOKUP(F1359,'[4]TD por componente'!$A:$B,2,),)/1000/12</f>
        <v>0</v>
      </c>
      <c r="I1359" s="4">
        <f t="shared" si="43"/>
        <v>0</v>
      </c>
    </row>
    <row r="1360" spans="1:9" x14ac:dyDescent="0.35">
      <c r="A1360">
        <f t="shared" si="42"/>
        <v>3</v>
      </c>
      <c r="B1360" t="s">
        <v>1228</v>
      </c>
      <c r="C1360">
        <v>2</v>
      </c>
      <c r="D1360" t="str">
        <f>VLOOKUP(E1360,[1]PDCL!$B$3:$C$34,2,)</f>
        <v>EC</v>
      </c>
      <c r="E1360" t="s">
        <v>82</v>
      </c>
      <c r="F1360" t="s">
        <v>162</v>
      </c>
      <c r="G1360" s="4">
        <f>-IFERROR(VLOOKUP($F1360,'[1]TD Z22K260 II por PN'!$C:$N,$A1360,),)/1000+IFERROR(VLOOKUP(F1360,[5]II!$G:$H,2,),)/1000</f>
        <v>0</v>
      </c>
      <c r="H1360" s="4">
        <f>IFERROR(VLOOKUP($F1360,'[3]Variações por PN'!$S$8:$T$2813,2,),)/1000/12-IFERROR(VLOOKUP(F1360,'[4]TD por componente'!$A:$B,2,),)/1000/12</f>
        <v>0</v>
      </c>
      <c r="I1360" s="4">
        <f t="shared" si="43"/>
        <v>0</v>
      </c>
    </row>
    <row r="1361" spans="1:9" x14ac:dyDescent="0.35">
      <c r="A1361">
        <f t="shared" si="42"/>
        <v>3</v>
      </c>
      <c r="B1361" t="s">
        <v>1228</v>
      </c>
      <c r="C1361">
        <v>2</v>
      </c>
      <c r="D1361" t="str">
        <f>VLOOKUP(E1361,[1]PDCL!$B$3:$C$34,2,)</f>
        <v>EC</v>
      </c>
      <c r="E1361" t="s">
        <v>82</v>
      </c>
      <c r="F1361" t="s">
        <v>163</v>
      </c>
      <c r="G1361" s="4">
        <f>-IFERROR(VLOOKUP($F1361,'[1]TD Z22K260 II por PN'!$C:$N,$A1361,),)/1000+IFERROR(VLOOKUP(F1361,[5]II!$G:$H,2,),)/1000</f>
        <v>0</v>
      </c>
      <c r="H1361" s="4">
        <f>IFERROR(VLOOKUP($F1361,'[3]Variações por PN'!$S$8:$T$2813,2,),)/1000/12-IFERROR(VLOOKUP(F1361,'[4]TD por componente'!$A:$B,2,),)/1000/12</f>
        <v>0</v>
      </c>
      <c r="I1361" s="4">
        <f t="shared" si="43"/>
        <v>0</v>
      </c>
    </row>
    <row r="1362" spans="1:9" x14ac:dyDescent="0.35">
      <c r="A1362">
        <f t="shared" si="42"/>
        <v>3</v>
      </c>
      <c r="B1362" t="s">
        <v>1228</v>
      </c>
      <c r="C1362">
        <v>2</v>
      </c>
      <c r="D1362" t="str">
        <f>VLOOKUP(E1362,[1]PDCL!$B$3:$C$34,2,)</f>
        <v>EC</v>
      </c>
      <c r="E1362" t="s">
        <v>82</v>
      </c>
      <c r="F1362" t="s">
        <v>164</v>
      </c>
      <c r="G1362" s="4">
        <f>-IFERROR(VLOOKUP($F1362,'[1]TD Z22K260 II por PN'!$C:$N,$A1362,),)/1000+IFERROR(VLOOKUP(F1362,[5]II!$G:$H,2,),)/1000</f>
        <v>0</v>
      </c>
      <c r="H1362" s="4">
        <f>IFERROR(VLOOKUP($F1362,'[3]Variações por PN'!$S$8:$T$2813,2,),)/1000/12-IFERROR(VLOOKUP(F1362,'[4]TD por componente'!$A:$B,2,),)/1000/12</f>
        <v>0</v>
      </c>
      <c r="I1362" s="4">
        <f t="shared" si="43"/>
        <v>0</v>
      </c>
    </row>
    <row r="1363" spans="1:9" x14ac:dyDescent="0.35">
      <c r="A1363">
        <f t="shared" si="42"/>
        <v>3</v>
      </c>
      <c r="B1363" t="s">
        <v>1228</v>
      </c>
      <c r="C1363">
        <v>2</v>
      </c>
      <c r="D1363" t="str">
        <f>VLOOKUP(E1363,[1]PDCL!$B$3:$C$34,2,)</f>
        <v>EC</v>
      </c>
      <c r="E1363" t="s">
        <v>82</v>
      </c>
      <c r="F1363" t="s">
        <v>165</v>
      </c>
      <c r="G1363" s="4">
        <f>-IFERROR(VLOOKUP($F1363,'[1]TD Z22K260 II por PN'!$C:$N,$A1363,),)/1000+IFERROR(VLOOKUP(F1363,[5]II!$G:$H,2,),)/1000</f>
        <v>0</v>
      </c>
      <c r="H1363" s="4">
        <f>IFERROR(VLOOKUP($F1363,'[3]Variações por PN'!$S$8:$T$2813,2,),)/1000/12-IFERROR(VLOOKUP(F1363,'[4]TD por componente'!$A:$B,2,),)/1000/12</f>
        <v>0</v>
      </c>
      <c r="I1363" s="4">
        <f t="shared" si="43"/>
        <v>0</v>
      </c>
    </row>
    <row r="1364" spans="1:9" x14ac:dyDescent="0.35">
      <c r="A1364">
        <f t="shared" si="42"/>
        <v>3</v>
      </c>
      <c r="B1364" t="s">
        <v>1228</v>
      </c>
      <c r="C1364">
        <v>2</v>
      </c>
      <c r="D1364" t="str">
        <f>VLOOKUP(E1364,[1]PDCL!$B$3:$C$34,2,)</f>
        <v>EC</v>
      </c>
      <c r="E1364" t="s">
        <v>82</v>
      </c>
      <c r="F1364" t="s">
        <v>166</v>
      </c>
      <c r="G1364" s="4">
        <f>-IFERROR(VLOOKUP($F1364,'[1]TD Z22K260 II por PN'!$C:$N,$A1364,),)/1000+IFERROR(VLOOKUP(F1364,[5]II!$G:$H,2,),)/1000</f>
        <v>0</v>
      </c>
      <c r="H1364" s="4">
        <f>IFERROR(VLOOKUP($F1364,'[3]Variações por PN'!$S$8:$T$2813,2,),)/1000/12-IFERROR(VLOOKUP(F1364,'[4]TD por componente'!$A:$B,2,),)/1000/12</f>
        <v>0</v>
      </c>
      <c r="I1364" s="4">
        <f t="shared" si="43"/>
        <v>0</v>
      </c>
    </row>
    <row r="1365" spans="1:9" x14ac:dyDescent="0.35">
      <c r="A1365">
        <f t="shared" si="42"/>
        <v>3</v>
      </c>
      <c r="B1365" t="s">
        <v>1228</v>
      </c>
      <c r="C1365">
        <v>2</v>
      </c>
      <c r="D1365" t="str">
        <f>VLOOKUP(E1365,[1]PDCL!$B$3:$C$34,2,)</f>
        <v>EC</v>
      </c>
      <c r="E1365" t="s">
        <v>82</v>
      </c>
      <c r="F1365" t="s">
        <v>167</v>
      </c>
      <c r="G1365" s="4">
        <f>-IFERROR(VLOOKUP($F1365,'[1]TD Z22K260 II por PN'!$C:$N,$A1365,),)/1000+IFERROR(VLOOKUP(F1365,[5]II!$G:$H,2,),)/1000</f>
        <v>0</v>
      </c>
      <c r="H1365" s="4">
        <f>IFERROR(VLOOKUP($F1365,'[3]Variações por PN'!$S$8:$T$2813,2,),)/1000/12-IFERROR(VLOOKUP(F1365,'[4]TD por componente'!$A:$B,2,),)/1000/12</f>
        <v>0</v>
      </c>
      <c r="I1365" s="4">
        <f t="shared" si="43"/>
        <v>0</v>
      </c>
    </row>
    <row r="1366" spans="1:9" x14ac:dyDescent="0.35">
      <c r="A1366">
        <f t="shared" si="42"/>
        <v>3</v>
      </c>
      <c r="B1366" t="s">
        <v>1228</v>
      </c>
      <c r="C1366">
        <v>2</v>
      </c>
      <c r="D1366" t="str">
        <f>VLOOKUP(E1366,[1]PDCL!$B$3:$C$34,2,)</f>
        <v>EC</v>
      </c>
      <c r="E1366" t="s">
        <v>82</v>
      </c>
      <c r="F1366" t="s">
        <v>168</v>
      </c>
      <c r="G1366" s="4">
        <f>-IFERROR(VLOOKUP($F1366,'[1]TD Z22K260 II por PN'!$C:$N,$A1366,),)/1000+IFERROR(VLOOKUP(F1366,[5]II!$G:$H,2,),)/1000</f>
        <v>0</v>
      </c>
      <c r="H1366" s="4">
        <f>IFERROR(VLOOKUP($F1366,'[3]Variações por PN'!$S$8:$T$2813,2,),)/1000/12-IFERROR(VLOOKUP(F1366,'[4]TD por componente'!$A:$B,2,),)/1000/12</f>
        <v>0</v>
      </c>
      <c r="I1366" s="4">
        <f t="shared" si="43"/>
        <v>0</v>
      </c>
    </row>
    <row r="1367" spans="1:9" x14ac:dyDescent="0.35">
      <c r="A1367">
        <f t="shared" si="42"/>
        <v>3</v>
      </c>
      <c r="B1367" t="s">
        <v>1228</v>
      </c>
      <c r="C1367">
        <v>2</v>
      </c>
      <c r="D1367" t="str">
        <f>VLOOKUP(E1367,[1]PDCL!$B$3:$C$34,2,)</f>
        <v>EC</v>
      </c>
      <c r="E1367" t="s">
        <v>82</v>
      </c>
      <c r="F1367" t="s">
        <v>169</v>
      </c>
      <c r="G1367" s="4">
        <f>-IFERROR(VLOOKUP($F1367,'[1]TD Z22K260 II por PN'!$C:$N,$A1367,),)/1000+IFERROR(VLOOKUP(F1367,[5]II!$G:$H,2,),)/1000</f>
        <v>0</v>
      </c>
      <c r="H1367" s="4">
        <f>IFERROR(VLOOKUP($F1367,'[3]Variações por PN'!$S$8:$T$2813,2,),)/1000/12-IFERROR(VLOOKUP(F1367,'[4]TD por componente'!$A:$B,2,),)/1000/12</f>
        <v>0</v>
      </c>
      <c r="I1367" s="4">
        <f t="shared" si="43"/>
        <v>0</v>
      </c>
    </row>
    <row r="1368" spans="1:9" x14ac:dyDescent="0.35">
      <c r="A1368">
        <f t="shared" si="42"/>
        <v>3</v>
      </c>
      <c r="B1368" t="s">
        <v>1228</v>
      </c>
      <c r="C1368">
        <v>2</v>
      </c>
      <c r="D1368" t="str">
        <f>VLOOKUP(E1368,[1]PDCL!$B$3:$C$34,2,)</f>
        <v>EC</v>
      </c>
      <c r="E1368" t="s">
        <v>82</v>
      </c>
      <c r="F1368" t="s">
        <v>170</v>
      </c>
      <c r="G1368" s="4">
        <f>-IFERROR(VLOOKUP($F1368,'[1]TD Z22K260 II por PN'!$C:$N,$A1368,),)/1000+IFERROR(VLOOKUP(F1368,[5]II!$G:$H,2,),)/1000</f>
        <v>0</v>
      </c>
      <c r="H1368" s="4">
        <f>IFERROR(VLOOKUP($F1368,'[3]Variações por PN'!$S$8:$T$2813,2,),)/1000/12-IFERROR(VLOOKUP(F1368,'[4]TD por componente'!$A:$B,2,),)/1000/12</f>
        <v>0</v>
      </c>
      <c r="I1368" s="4">
        <f t="shared" si="43"/>
        <v>0</v>
      </c>
    </row>
    <row r="1369" spans="1:9" x14ac:dyDescent="0.35">
      <c r="A1369">
        <f t="shared" si="42"/>
        <v>3</v>
      </c>
      <c r="B1369" t="s">
        <v>1228</v>
      </c>
      <c r="C1369">
        <v>2</v>
      </c>
      <c r="D1369" t="str">
        <f>VLOOKUP(E1369,[1]PDCL!$B$3:$C$34,2,)</f>
        <v>EC</v>
      </c>
      <c r="E1369" t="s">
        <v>82</v>
      </c>
      <c r="F1369" t="s">
        <v>171</v>
      </c>
      <c r="G1369" s="4">
        <f>-IFERROR(VLOOKUP($F1369,'[1]TD Z22K260 II por PN'!$C:$N,$A1369,),)/1000+IFERROR(VLOOKUP(F1369,[5]II!$G:$H,2,),)/1000</f>
        <v>0</v>
      </c>
      <c r="H1369" s="4">
        <f>IFERROR(VLOOKUP($F1369,'[3]Variações por PN'!$S$8:$T$2813,2,),)/1000/12-IFERROR(VLOOKUP(F1369,'[4]TD por componente'!$A:$B,2,),)/1000/12</f>
        <v>0</v>
      </c>
      <c r="I1369" s="4">
        <f t="shared" si="43"/>
        <v>0</v>
      </c>
    </row>
    <row r="1370" spans="1:9" x14ac:dyDescent="0.35">
      <c r="A1370">
        <f t="shared" si="42"/>
        <v>3</v>
      </c>
      <c r="B1370" t="s">
        <v>1228</v>
      </c>
      <c r="C1370">
        <v>2</v>
      </c>
      <c r="D1370" t="str">
        <f>VLOOKUP(E1370,[1]PDCL!$B$3:$C$34,2,)</f>
        <v>EC</v>
      </c>
      <c r="E1370" t="s">
        <v>82</v>
      </c>
      <c r="F1370" t="s">
        <v>172</v>
      </c>
      <c r="G1370" s="4">
        <f>-IFERROR(VLOOKUP($F1370,'[1]TD Z22K260 II por PN'!$C:$N,$A1370,),)/1000+IFERROR(VLOOKUP(F1370,[5]II!$G:$H,2,),)/1000</f>
        <v>0</v>
      </c>
      <c r="H1370" s="4">
        <f>IFERROR(VLOOKUP($F1370,'[3]Variações por PN'!$S$8:$T$2813,2,),)/1000/12-IFERROR(VLOOKUP(F1370,'[4]TD por componente'!$A:$B,2,),)/1000/12</f>
        <v>0</v>
      </c>
      <c r="I1370" s="4">
        <f t="shared" si="43"/>
        <v>0</v>
      </c>
    </row>
    <row r="1371" spans="1:9" x14ac:dyDescent="0.35">
      <c r="A1371">
        <f t="shared" si="42"/>
        <v>3</v>
      </c>
      <c r="B1371" t="s">
        <v>1228</v>
      </c>
      <c r="C1371">
        <v>2</v>
      </c>
      <c r="D1371" t="str">
        <f>VLOOKUP(E1371,[1]PDCL!$B$3:$C$34,2,)</f>
        <v>EC</v>
      </c>
      <c r="E1371" t="s">
        <v>82</v>
      </c>
      <c r="F1371" t="s">
        <v>173</v>
      </c>
      <c r="G1371" s="4">
        <f>-IFERROR(VLOOKUP($F1371,'[1]TD Z22K260 II por PN'!$C:$N,$A1371,),)/1000+IFERROR(VLOOKUP(F1371,[5]II!$G:$H,2,),)/1000</f>
        <v>0</v>
      </c>
      <c r="H1371" s="4">
        <f>IFERROR(VLOOKUP($F1371,'[3]Variações por PN'!$S$8:$T$2813,2,),)/1000/12-IFERROR(VLOOKUP(F1371,'[4]TD por componente'!$A:$B,2,),)/1000/12</f>
        <v>0</v>
      </c>
      <c r="I1371" s="4">
        <f t="shared" si="43"/>
        <v>0</v>
      </c>
    </row>
    <row r="1372" spans="1:9" x14ac:dyDescent="0.35">
      <c r="A1372">
        <f t="shared" si="42"/>
        <v>3</v>
      </c>
      <c r="B1372" t="s">
        <v>1228</v>
      </c>
      <c r="C1372">
        <v>2</v>
      </c>
      <c r="D1372" t="str">
        <f>VLOOKUP(E1372,[1]PDCL!$B$3:$C$34,2,)</f>
        <v>EC</v>
      </c>
      <c r="E1372" t="s">
        <v>82</v>
      </c>
      <c r="F1372" t="s">
        <v>174</v>
      </c>
      <c r="G1372" s="4">
        <f>-IFERROR(VLOOKUP($F1372,'[1]TD Z22K260 II por PN'!$C:$N,$A1372,),)/1000+IFERROR(VLOOKUP(F1372,[5]II!$G:$H,2,),)/1000</f>
        <v>7.2900000000000048E-3</v>
      </c>
      <c r="H1372" s="4">
        <f>IFERROR(VLOOKUP($F1372,'[3]Variações por PN'!$S$8:$T$2813,2,),)/1000/12-IFERROR(VLOOKUP(F1372,'[4]TD por componente'!$A:$B,2,),)/1000/12</f>
        <v>-3.4384278964608807E-2</v>
      </c>
      <c r="I1372" s="4">
        <f t="shared" si="43"/>
        <v>4.1674278964608812E-2</v>
      </c>
    </row>
    <row r="1373" spans="1:9" x14ac:dyDescent="0.35">
      <c r="A1373">
        <f t="shared" si="42"/>
        <v>3</v>
      </c>
      <c r="B1373" t="s">
        <v>1228</v>
      </c>
      <c r="C1373">
        <v>2</v>
      </c>
      <c r="D1373" t="str">
        <f>VLOOKUP(E1373,[1]PDCL!$B$3:$C$34,2,)</f>
        <v>EC</v>
      </c>
      <c r="E1373" t="s">
        <v>82</v>
      </c>
      <c r="F1373" t="s">
        <v>175</v>
      </c>
      <c r="G1373" s="4">
        <f>-IFERROR(VLOOKUP($F1373,'[1]TD Z22K260 II por PN'!$C:$N,$A1373,),)/1000+IFERROR(VLOOKUP(F1373,[5]II!$G:$H,2,),)/1000</f>
        <v>0</v>
      </c>
      <c r="H1373" s="4">
        <f>IFERROR(VLOOKUP($F1373,'[3]Variações por PN'!$S$8:$T$2813,2,),)/1000/12-IFERROR(VLOOKUP(F1373,'[4]TD por componente'!$A:$B,2,),)/1000/12</f>
        <v>0</v>
      </c>
      <c r="I1373" s="4">
        <f t="shared" si="43"/>
        <v>0</v>
      </c>
    </row>
    <row r="1374" spans="1:9" x14ac:dyDescent="0.35">
      <c r="A1374">
        <f t="shared" si="42"/>
        <v>3</v>
      </c>
      <c r="B1374" t="s">
        <v>1228</v>
      </c>
      <c r="C1374">
        <v>2</v>
      </c>
      <c r="D1374" t="str">
        <f>VLOOKUP(E1374,[1]PDCL!$B$3:$C$34,2,)</f>
        <v>EC</v>
      </c>
      <c r="E1374" t="s">
        <v>82</v>
      </c>
      <c r="F1374" t="s">
        <v>176</v>
      </c>
      <c r="G1374" s="4">
        <f>-IFERROR(VLOOKUP($F1374,'[1]TD Z22K260 II por PN'!$C:$N,$A1374,),)/1000+IFERROR(VLOOKUP(F1374,[5]II!$G:$H,2,),)/1000</f>
        <v>0</v>
      </c>
      <c r="H1374" s="4">
        <f>IFERROR(VLOOKUP($F1374,'[3]Variações por PN'!$S$8:$T$2813,2,),)/1000/12-IFERROR(VLOOKUP(F1374,'[4]TD por componente'!$A:$B,2,),)/1000/12</f>
        <v>0</v>
      </c>
      <c r="I1374" s="4">
        <f t="shared" si="43"/>
        <v>0</v>
      </c>
    </row>
    <row r="1375" spans="1:9" x14ac:dyDescent="0.35">
      <c r="A1375">
        <f t="shared" si="42"/>
        <v>3</v>
      </c>
      <c r="B1375" t="s">
        <v>1228</v>
      </c>
      <c r="C1375">
        <v>2</v>
      </c>
      <c r="D1375" t="str">
        <f>VLOOKUP(E1375,[1]PDCL!$B$3:$C$34,2,)</f>
        <v>EC</v>
      </c>
      <c r="E1375" t="s">
        <v>82</v>
      </c>
      <c r="F1375" t="s">
        <v>177</v>
      </c>
      <c r="G1375" s="4">
        <f>-IFERROR(VLOOKUP($F1375,'[1]TD Z22K260 II por PN'!$C:$N,$A1375,),)/1000+IFERROR(VLOOKUP(F1375,[5]II!$G:$H,2,),)/1000</f>
        <v>0</v>
      </c>
      <c r="H1375" s="4">
        <f>IFERROR(VLOOKUP($F1375,'[3]Variações por PN'!$S$8:$T$2813,2,),)/1000/12-IFERROR(VLOOKUP(F1375,'[4]TD por componente'!$A:$B,2,),)/1000/12</f>
        <v>0</v>
      </c>
      <c r="I1375" s="4">
        <f t="shared" si="43"/>
        <v>0</v>
      </c>
    </row>
    <row r="1376" spans="1:9" x14ac:dyDescent="0.35">
      <c r="A1376">
        <f t="shared" si="42"/>
        <v>3</v>
      </c>
      <c r="B1376" t="s">
        <v>1228</v>
      </c>
      <c r="C1376">
        <v>2</v>
      </c>
      <c r="D1376" t="str">
        <f>VLOOKUP(E1376,[1]PDCL!$B$3:$C$34,2,)</f>
        <v>EC</v>
      </c>
      <c r="E1376" t="s">
        <v>82</v>
      </c>
      <c r="F1376" t="s">
        <v>178</v>
      </c>
      <c r="G1376" s="4">
        <f>-IFERROR(VLOOKUP($F1376,'[1]TD Z22K260 II por PN'!$C:$N,$A1376,),)/1000+IFERROR(VLOOKUP(F1376,[5]II!$G:$H,2,),)/1000</f>
        <v>-0.18146000000000001</v>
      </c>
      <c r="H1376" s="4">
        <f>IFERROR(VLOOKUP($F1376,'[3]Variações por PN'!$S$8:$T$2813,2,),)/1000/12-IFERROR(VLOOKUP(F1376,'[4]TD por componente'!$A:$B,2,),)/1000/12</f>
        <v>-1.8777933780051798E-2</v>
      </c>
      <c r="I1376" s="4">
        <f t="shared" si="43"/>
        <v>-0.16268206621994821</v>
      </c>
    </row>
    <row r="1377" spans="1:9" x14ac:dyDescent="0.35">
      <c r="A1377">
        <f t="shared" si="42"/>
        <v>3</v>
      </c>
      <c r="B1377" t="s">
        <v>1228</v>
      </c>
      <c r="C1377">
        <v>2</v>
      </c>
      <c r="D1377" t="str">
        <f>VLOOKUP(E1377,[1]PDCL!$B$3:$C$34,2,)</f>
        <v>EC</v>
      </c>
      <c r="E1377" t="s">
        <v>82</v>
      </c>
      <c r="F1377" t="s">
        <v>179</v>
      </c>
      <c r="G1377" s="4">
        <f>-IFERROR(VLOOKUP($F1377,'[1]TD Z22K260 II por PN'!$C:$N,$A1377,),)/1000+IFERROR(VLOOKUP(F1377,[5]II!$G:$H,2,),)/1000</f>
        <v>0</v>
      </c>
      <c r="H1377" s="4">
        <f>IFERROR(VLOOKUP($F1377,'[3]Variações por PN'!$S$8:$T$2813,2,),)/1000/12-IFERROR(VLOOKUP(F1377,'[4]TD por componente'!$A:$B,2,),)/1000/12</f>
        <v>0</v>
      </c>
      <c r="I1377" s="4">
        <f t="shared" si="43"/>
        <v>0</v>
      </c>
    </row>
    <row r="1378" spans="1:9" x14ac:dyDescent="0.35">
      <c r="A1378">
        <f t="shared" si="42"/>
        <v>3</v>
      </c>
      <c r="B1378" t="s">
        <v>1228</v>
      </c>
      <c r="C1378">
        <v>2</v>
      </c>
      <c r="D1378" t="str">
        <f>VLOOKUP(E1378,[1]PDCL!$B$3:$C$34,2,)</f>
        <v>EC</v>
      </c>
      <c r="E1378" t="s">
        <v>82</v>
      </c>
      <c r="F1378" t="s">
        <v>180</v>
      </c>
      <c r="G1378" s="4">
        <f>-IFERROR(VLOOKUP($F1378,'[1]TD Z22K260 II por PN'!$C:$N,$A1378,),)/1000+IFERROR(VLOOKUP(F1378,[5]II!$G:$H,2,),)/1000</f>
        <v>0</v>
      </c>
      <c r="H1378" s="4">
        <f>IFERROR(VLOOKUP($F1378,'[3]Variações por PN'!$S$8:$T$2813,2,),)/1000/12-IFERROR(VLOOKUP(F1378,'[4]TD por componente'!$A:$B,2,),)/1000/12</f>
        <v>0</v>
      </c>
      <c r="I1378" s="4">
        <f t="shared" si="43"/>
        <v>0</v>
      </c>
    </row>
    <row r="1379" spans="1:9" x14ac:dyDescent="0.35">
      <c r="A1379">
        <f t="shared" si="42"/>
        <v>3</v>
      </c>
      <c r="B1379" t="s">
        <v>1228</v>
      </c>
      <c r="C1379">
        <v>2</v>
      </c>
      <c r="D1379" t="str">
        <f>VLOOKUP(E1379,[1]PDCL!$B$3:$C$34,2,)</f>
        <v>EC</v>
      </c>
      <c r="E1379" t="s">
        <v>82</v>
      </c>
      <c r="F1379" t="s">
        <v>181</v>
      </c>
      <c r="G1379" s="4">
        <f>-IFERROR(VLOOKUP($F1379,'[1]TD Z22K260 II por PN'!$C:$N,$A1379,),)/1000+IFERROR(VLOOKUP(F1379,[5]II!$G:$H,2,),)/1000</f>
        <v>0</v>
      </c>
      <c r="H1379" s="4">
        <f>IFERROR(VLOOKUP($F1379,'[3]Variações por PN'!$S$8:$T$2813,2,),)/1000/12-IFERROR(VLOOKUP(F1379,'[4]TD por componente'!$A:$B,2,),)/1000/12</f>
        <v>0</v>
      </c>
      <c r="I1379" s="4">
        <f t="shared" si="43"/>
        <v>0</v>
      </c>
    </row>
    <row r="1380" spans="1:9" x14ac:dyDescent="0.35">
      <c r="A1380">
        <f t="shared" si="42"/>
        <v>3</v>
      </c>
      <c r="B1380" t="s">
        <v>1228</v>
      </c>
      <c r="C1380">
        <v>2</v>
      </c>
      <c r="D1380" t="str">
        <f>VLOOKUP(E1380,[1]PDCL!$B$3:$C$34,2,)</f>
        <v>EC</v>
      </c>
      <c r="E1380" t="s">
        <v>82</v>
      </c>
      <c r="F1380" t="s">
        <v>182</v>
      </c>
      <c r="G1380" s="4">
        <f>-IFERROR(VLOOKUP($F1380,'[1]TD Z22K260 II por PN'!$C:$N,$A1380,),)/1000+IFERROR(VLOOKUP(F1380,[5]II!$G:$H,2,),)/1000</f>
        <v>0</v>
      </c>
      <c r="H1380" s="4">
        <f>IFERROR(VLOOKUP($F1380,'[3]Variações por PN'!$S$8:$T$2813,2,),)/1000/12-IFERROR(VLOOKUP(F1380,'[4]TD por componente'!$A:$B,2,),)/1000/12</f>
        <v>0</v>
      </c>
      <c r="I1380" s="4">
        <f t="shared" si="43"/>
        <v>0</v>
      </c>
    </row>
    <row r="1381" spans="1:9" x14ac:dyDescent="0.35">
      <c r="A1381">
        <f t="shared" si="42"/>
        <v>3</v>
      </c>
      <c r="B1381" t="s">
        <v>1228</v>
      </c>
      <c r="C1381">
        <v>2</v>
      </c>
      <c r="D1381" t="str">
        <f>VLOOKUP(E1381,[1]PDCL!$B$3:$C$34,2,)</f>
        <v>EC</v>
      </c>
      <c r="E1381" t="s">
        <v>82</v>
      </c>
      <c r="F1381" t="s">
        <v>183</v>
      </c>
      <c r="G1381" s="4">
        <f>-IFERROR(VLOOKUP($F1381,'[1]TD Z22K260 II por PN'!$C:$N,$A1381,),)/1000+IFERROR(VLOOKUP(F1381,[5]II!$G:$H,2,),)/1000</f>
        <v>3.7399999999999998E-3</v>
      </c>
      <c r="H1381" s="4">
        <f>IFERROR(VLOOKUP($F1381,'[3]Variações por PN'!$S$8:$T$2813,2,),)/1000/12-IFERROR(VLOOKUP(F1381,'[4]TD por componente'!$A:$B,2,),)/1000/12</f>
        <v>-4.5163937636059367E-4</v>
      </c>
      <c r="I1381" s="4">
        <f t="shared" si="43"/>
        <v>4.1916393763605933E-3</v>
      </c>
    </row>
    <row r="1382" spans="1:9" x14ac:dyDescent="0.35">
      <c r="A1382">
        <f t="shared" si="42"/>
        <v>3</v>
      </c>
      <c r="B1382" t="s">
        <v>1228</v>
      </c>
      <c r="C1382">
        <v>2</v>
      </c>
      <c r="D1382" t="str">
        <f>VLOOKUP(E1382,[1]PDCL!$B$3:$C$34,2,)</f>
        <v>EC</v>
      </c>
      <c r="E1382" t="s">
        <v>82</v>
      </c>
      <c r="F1382" t="s">
        <v>184</v>
      </c>
      <c r="G1382" s="4">
        <f>-IFERROR(VLOOKUP($F1382,'[1]TD Z22K260 II por PN'!$C:$N,$A1382,),)/1000+IFERROR(VLOOKUP(F1382,[5]II!$G:$H,2,),)/1000</f>
        <v>0</v>
      </c>
      <c r="H1382" s="4">
        <f>IFERROR(VLOOKUP($F1382,'[3]Variações por PN'!$S$8:$T$2813,2,),)/1000/12-IFERROR(VLOOKUP(F1382,'[4]TD por componente'!$A:$B,2,),)/1000/12</f>
        <v>0</v>
      </c>
      <c r="I1382" s="4">
        <f t="shared" si="43"/>
        <v>0</v>
      </c>
    </row>
    <row r="1383" spans="1:9" x14ac:dyDescent="0.35">
      <c r="A1383">
        <f t="shared" si="42"/>
        <v>3</v>
      </c>
      <c r="B1383" t="s">
        <v>1228</v>
      </c>
      <c r="C1383">
        <v>2</v>
      </c>
      <c r="D1383" t="str">
        <f>VLOOKUP(E1383,[1]PDCL!$B$3:$C$34,2,)</f>
        <v>EC</v>
      </c>
      <c r="E1383" t="s">
        <v>82</v>
      </c>
      <c r="F1383" t="s">
        <v>185</v>
      </c>
      <c r="G1383" s="4">
        <f>-IFERROR(VLOOKUP($F1383,'[1]TD Z22K260 II por PN'!$C:$N,$A1383,),)/1000+IFERROR(VLOOKUP(F1383,[5]II!$G:$H,2,),)/1000</f>
        <v>-2.435E-2</v>
      </c>
      <c r="H1383" s="4">
        <f>IFERROR(VLOOKUP($F1383,'[3]Variações por PN'!$S$8:$T$2813,2,),)/1000/12-IFERROR(VLOOKUP(F1383,'[4]TD por componente'!$A:$B,2,),)/1000/12</f>
        <v>1.364227028724096E-3</v>
      </c>
      <c r="I1383" s="4">
        <f t="shared" si="43"/>
        <v>-2.5714227028724095E-2</v>
      </c>
    </row>
    <row r="1384" spans="1:9" x14ac:dyDescent="0.35">
      <c r="A1384">
        <f t="shared" si="42"/>
        <v>3</v>
      </c>
      <c r="B1384" t="s">
        <v>1228</v>
      </c>
      <c r="C1384">
        <v>2</v>
      </c>
      <c r="D1384" t="str">
        <f>VLOOKUP(E1384,[1]PDCL!$B$3:$C$34,2,)</f>
        <v>EC</v>
      </c>
      <c r="E1384" t="s">
        <v>82</v>
      </c>
      <c r="F1384" t="s">
        <v>186</v>
      </c>
      <c r="G1384" s="4">
        <f>-IFERROR(VLOOKUP($F1384,'[1]TD Z22K260 II por PN'!$C:$N,$A1384,),)/1000+IFERROR(VLOOKUP(F1384,[5]II!$G:$H,2,),)/1000</f>
        <v>0</v>
      </c>
      <c r="H1384" s="4">
        <f>IFERROR(VLOOKUP($F1384,'[3]Variações por PN'!$S$8:$T$2813,2,),)/1000/12-IFERROR(VLOOKUP(F1384,'[4]TD por componente'!$A:$B,2,),)/1000/12</f>
        <v>0</v>
      </c>
      <c r="I1384" s="4">
        <f t="shared" si="43"/>
        <v>0</v>
      </c>
    </row>
    <row r="1385" spans="1:9" x14ac:dyDescent="0.35">
      <c r="A1385">
        <f t="shared" si="42"/>
        <v>3</v>
      </c>
      <c r="B1385" t="s">
        <v>1228</v>
      </c>
      <c r="C1385">
        <v>2</v>
      </c>
      <c r="D1385" t="str">
        <f>VLOOKUP(E1385,[1]PDCL!$B$3:$C$34,2,)</f>
        <v>EC</v>
      </c>
      <c r="E1385" t="s">
        <v>82</v>
      </c>
      <c r="F1385" t="s">
        <v>187</v>
      </c>
      <c r="G1385" s="4">
        <f>-IFERROR(VLOOKUP($F1385,'[1]TD Z22K260 II por PN'!$C:$N,$A1385,),)/1000+IFERROR(VLOOKUP(F1385,[5]II!$G:$H,2,),)/1000</f>
        <v>0</v>
      </c>
      <c r="H1385" s="4">
        <f>IFERROR(VLOOKUP($F1385,'[3]Variações por PN'!$S$8:$T$2813,2,),)/1000/12-IFERROR(VLOOKUP(F1385,'[4]TD por componente'!$A:$B,2,),)/1000/12</f>
        <v>0</v>
      </c>
      <c r="I1385" s="4">
        <f t="shared" si="43"/>
        <v>0</v>
      </c>
    </row>
    <row r="1386" spans="1:9" x14ac:dyDescent="0.35">
      <c r="A1386">
        <f t="shared" si="42"/>
        <v>3</v>
      </c>
      <c r="B1386" t="s">
        <v>1228</v>
      </c>
      <c r="C1386">
        <v>2</v>
      </c>
      <c r="D1386" t="str">
        <f>VLOOKUP(E1386,[1]PDCL!$B$3:$C$34,2,)</f>
        <v>EC</v>
      </c>
      <c r="E1386" t="s">
        <v>82</v>
      </c>
      <c r="F1386" t="s">
        <v>188</v>
      </c>
      <c r="G1386" s="4">
        <f>-IFERROR(VLOOKUP($F1386,'[1]TD Z22K260 II por PN'!$C:$N,$A1386,),)/1000+IFERROR(VLOOKUP(F1386,[5]II!$G:$H,2,),)/1000</f>
        <v>0</v>
      </c>
      <c r="H1386" s="4">
        <f>IFERROR(VLOOKUP($F1386,'[3]Variações por PN'!$S$8:$T$2813,2,),)/1000/12-IFERROR(VLOOKUP(F1386,'[4]TD por componente'!$A:$B,2,),)/1000/12</f>
        <v>0</v>
      </c>
      <c r="I1386" s="4">
        <f t="shared" si="43"/>
        <v>0</v>
      </c>
    </row>
    <row r="1387" spans="1:9" x14ac:dyDescent="0.35">
      <c r="A1387">
        <f t="shared" si="42"/>
        <v>3</v>
      </c>
      <c r="B1387" t="s">
        <v>1228</v>
      </c>
      <c r="C1387">
        <v>2</v>
      </c>
      <c r="D1387" t="str">
        <f>VLOOKUP(E1387,[1]PDCL!$B$3:$C$34,2,)</f>
        <v>EC</v>
      </c>
      <c r="E1387" t="s">
        <v>82</v>
      </c>
      <c r="F1387" t="s">
        <v>189</v>
      </c>
      <c r="G1387" s="4">
        <f>-IFERROR(VLOOKUP($F1387,'[1]TD Z22K260 II por PN'!$C:$N,$A1387,),)/1000+IFERROR(VLOOKUP(F1387,[5]II!$G:$H,2,),)/1000</f>
        <v>0</v>
      </c>
      <c r="H1387" s="4">
        <f>IFERROR(VLOOKUP($F1387,'[3]Variações por PN'!$S$8:$T$2813,2,),)/1000/12-IFERROR(VLOOKUP(F1387,'[4]TD por componente'!$A:$B,2,),)/1000/12</f>
        <v>0</v>
      </c>
      <c r="I1387" s="4">
        <f t="shared" si="43"/>
        <v>0</v>
      </c>
    </row>
    <row r="1388" spans="1:9" x14ac:dyDescent="0.35">
      <c r="A1388">
        <f t="shared" si="42"/>
        <v>3</v>
      </c>
      <c r="B1388" t="s">
        <v>1228</v>
      </c>
      <c r="C1388">
        <v>2</v>
      </c>
      <c r="D1388" t="str">
        <f>VLOOKUP(E1388,[1]PDCL!$B$3:$C$34,2,)</f>
        <v>EC</v>
      </c>
      <c r="E1388" t="s">
        <v>82</v>
      </c>
      <c r="F1388" t="s">
        <v>190</v>
      </c>
      <c r="G1388" s="4">
        <f>-IFERROR(VLOOKUP($F1388,'[1]TD Z22K260 II por PN'!$C:$N,$A1388,),)/1000+IFERROR(VLOOKUP(F1388,[5]II!$G:$H,2,),)/1000</f>
        <v>0</v>
      </c>
      <c r="H1388" s="4">
        <f>IFERROR(VLOOKUP($F1388,'[3]Variações por PN'!$S$8:$T$2813,2,),)/1000/12-IFERROR(VLOOKUP(F1388,'[4]TD por componente'!$A:$B,2,),)/1000/12</f>
        <v>0</v>
      </c>
      <c r="I1388" s="4">
        <f t="shared" si="43"/>
        <v>0</v>
      </c>
    </row>
    <row r="1389" spans="1:9" x14ac:dyDescent="0.35">
      <c r="A1389">
        <f t="shared" si="42"/>
        <v>3</v>
      </c>
      <c r="B1389" t="s">
        <v>1228</v>
      </c>
      <c r="C1389">
        <v>2</v>
      </c>
      <c r="D1389" t="str">
        <f>VLOOKUP(E1389,[1]PDCL!$B$3:$C$34,2,)</f>
        <v>EC</v>
      </c>
      <c r="E1389" t="s">
        <v>82</v>
      </c>
      <c r="F1389" t="s">
        <v>191</v>
      </c>
      <c r="G1389" s="4">
        <f>-IFERROR(VLOOKUP($F1389,'[1]TD Z22K260 II por PN'!$C:$N,$A1389,),)/1000+IFERROR(VLOOKUP(F1389,[5]II!$G:$H,2,),)/1000</f>
        <v>0</v>
      </c>
      <c r="H1389" s="4">
        <f>IFERROR(VLOOKUP($F1389,'[3]Variações por PN'!$S$8:$T$2813,2,),)/1000/12-IFERROR(VLOOKUP(F1389,'[4]TD por componente'!$A:$B,2,),)/1000/12</f>
        <v>0</v>
      </c>
      <c r="I1389" s="4">
        <f t="shared" si="43"/>
        <v>0</v>
      </c>
    </row>
    <row r="1390" spans="1:9" x14ac:dyDescent="0.35">
      <c r="A1390">
        <f t="shared" si="42"/>
        <v>3</v>
      </c>
      <c r="B1390" t="s">
        <v>1228</v>
      </c>
      <c r="C1390">
        <v>2</v>
      </c>
      <c r="D1390" t="str">
        <f>VLOOKUP(E1390,[1]PDCL!$B$3:$C$34,2,)</f>
        <v>EC</v>
      </c>
      <c r="E1390" t="s">
        <v>82</v>
      </c>
      <c r="F1390" t="s">
        <v>192</v>
      </c>
      <c r="G1390" s="4">
        <f>-IFERROR(VLOOKUP($F1390,'[1]TD Z22K260 II por PN'!$C:$N,$A1390,),)/1000+IFERROR(VLOOKUP(F1390,[5]II!$G:$H,2,),)/1000</f>
        <v>0</v>
      </c>
      <c r="H1390" s="4">
        <f>IFERROR(VLOOKUP($F1390,'[3]Variações por PN'!$S$8:$T$2813,2,),)/1000/12-IFERROR(VLOOKUP(F1390,'[4]TD por componente'!$A:$B,2,),)/1000/12</f>
        <v>0</v>
      </c>
      <c r="I1390" s="4">
        <f t="shared" si="43"/>
        <v>0</v>
      </c>
    </row>
    <row r="1391" spans="1:9" x14ac:dyDescent="0.35">
      <c r="A1391">
        <f t="shared" si="42"/>
        <v>3</v>
      </c>
      <c r="B1391" t="s">
        <v>1228</v>
      </c>
      <c r="C1391">
        <v>2</v>
      </c>
      <c r="D1391" t="str">
        <f>VLOOKUP(E1391,[1]PDCL!$B$3:$C$34,2,)</f>
        <v>EC</v>
      </c>
      <c r="E1391" t="s">
        <v>82</v>
      </c>
      <c r="F1391" t="s">
        <v>193</v>
      </c>
      <c r="G1391" s="4">
        <f>-IFERROR(VLOOKUP($F1391,'[1]TD Z22K260 II por PN'!$C:$N,$A1391,),)/1000+IFERROR(VLOOKUP(F1391,[5]II!$G:$H,2,),)/1000</f>
        <v>0</v>
      </c>
      <c r="H1391" s="4">
        <f>IFERROR(VLOOKUP($F1391,'[3]Variações por PN'!$S$8:$T$2813,2,),)/1000/12-IFERROR(VLOOKUP(F1391,'[4]TD por componente'!$A:$B,2,),)/1000/12</f>
        <v>0</v>
      </c>
      <c r="I1391" s="4">
        <f t="shared" si="43"/>
        <v>0</v>
      </c>
    </row>
    <row r="1392" spans="1:9" x14ac:dyDescent="0.35">
      <c r="A1392">
        <f t="shared" si="42"/>
        <v>3</v>
      </c>
      <c r="B1392" t="s">
        <v>1228</v>
      </c>
      <c r="C1392">
        <v>2</v>
      </c>
      <c r="D1392" t="str">
        <f>VLOOKUP(E1392,[1]PDCL!$B$3:$C$34,2,)</f>
        <v>EC</v>
      </c>
      <c r="E1392" t="s">
        <v>82</v>
      </c>
      <c r="F1392" t="s">
        <v>194</v>
      </c>
      <c r="G1392" s="4">
        <f>-IFERROR(VLOOKUP($F1392,'[1]TD Z22K260 II por PN'!$C:$N,$A1392,),)/1000+IFERROR(VLOOKUP(F1392,[5]II!$G:$H,2,),)/1000</f>
        <v>0</v>
      </c>
      <c r="H1392" s="4">
        <f>IFERROR(VLOOKUP($F1392,'[3]Variações por PN'!$S$8:$T$2813,2,),)/1000/12-IFERROR(VLOOKUP(F1392,'[4]TD por componente'!$A:$B,2,),)/1000/12</f>
        <v>0</v>
      </c>
      <c r="I1392" s="4">
        <f t="shared" si="43"/>
        <v>0</v>
      </c>
    </row>
    <row r="1393" spans="1:9" x14ac:dyDescent="0.35">
      <c r="A1393">
        <f t="shared" si="42"/>
        <v>3</v>
      </c>
      <c r="B1393" t="s">
        <v>1228</v>
      </c>
      <c r="C1393">
        <v>2</v>
      </c>
      <c r="D1393" t="str">
        <f>VLOOKUP(E1393,[1]PDCL!$B$3:$C$34,2,)</f>
        <v>EC</v>
      </c>
      <c r="E1393" t="s">
        <v>82</v>
      </c>
      <c r="F1393" t="s">
        <v>195</v>
      </c>
      <c r="G1393" s="4">
        <f>-IFERROR(VLOOKUP($F1393,'[1]TD Z22K260 II por PN'!$C:$N,$A1393,),)/1000+IFERROR(VLOOKUP(F1393,[5]II!$G:$H,2,),)/1000</f>
        <v>0</v>
      </c>
      <c r="H1393" s="4">
        <f>IFERROR(VLOOKUP($F1393,'[3]Variações por PN'!$S$8:$T$2813,2,),)/1000/12-IFERROR(VLOOKUP(F1393,'[4]TD por componente'!$A:$B,2,),)/1000/12</f>
        <v>0</v>
      </c>
      <c r="I1393" s="4">
        <f t="shared" si="43"/>
        <v>0</v>
      </c>
    </row>
    <row r="1394" spans="1:9" x14ac:dyDescent="0.35">
      <c r="A1394">
        <f t="shared" si="42"/>
        <v>3</v>
      </c>
      <c r="B1394" t="s">
        <v>1228</v>
      </c>
      <c r="C1394">
        <v>2</v>
      </c>
      <c r="D1394" t="str">
        <f>VLOOKUP(E1394,[1]PDCL!$B$3:$C$34,2,)</f>
        <v>EC</v>
      </c>
      <c r="E1394" t="s">
        <v>82</v>
      </c>
      <c r="F1394" t="s">
        <v>196</v>
      </c>
      <c r="G1394" s="4">
        <f>-IFERROR(VLOOKUP($F1394,'[1]TD Z22K260 II por PN'!$C:$N,$A1394,),)/1000+IFERROR(VLOOKUP(F1394,[5]II!$G:$H,2,),)/1000</f>
        <v>0</v>
      </c>
      <c r="H1394" s="4">
        <f>IFERROR(VLOOKUP($F1394,'[3]Variações por PN'!$S$8:$T$2813,2,),)/1000/12-IFERROR(VLOOKUP(F1394,'[4]TD por componente'!$A:$B,2,),)/1000/12</f>
        <v>0</v>
      </c>
      <c r="I1394" s="4">
        <f t="shared" si="43"/>
        <v>0</v>
      </c>
    </row>
    <row r="1395" spans="1:9" x14ac:dyDescent="0.35">
      <c r="A1395">
        <f t="shared" si="42"/>
        <v>3</v>
      </c>
      <c r="B1395" t="s">
        <v>1228</v>
      </c>
      <c r="C1395">
        <v>2</v>
      </c>
      <c r="D1395" t="str">
        <f>VLOOKUP(E1395,[1]PDCL!$B$3:$C$34,2,)</f>
        <v>EC</v>
      </c>
      <c r="E1395" t="s">
        <v>82</v>
      </c>
      <c r="F1395" t="s">
        <v>197</v>
      </c>
      <c r="G1395" s="4">
        <f>-IFERROR(VLOOKUP($F1395,'[1]TD Z22K260 II por PN'!$C:$N,$A1395,),)/1000+IFERROR(VLOOKUP(F1395,[5]II!$G:$H,2,),)/1000</f>
        <v>0</v>
      </c>
      <c r="H1395" s="4">
        <f>IFERROR(VLOOKUP($F1395,'[3]Variações por PN'!$S$8:$T$2813,2,),)/1000/12-IFERROR(VLOOKUP(F1395,'[4]TD por componente'!$A:$B,2,),)/1000/12</f>
        <v>0</v>
      </c>
      <c r="I1395" s="4">
        <f t="shared" si="43"/>
        <v>0</v>
      </c>
    </row>
    <row r="1396" spans="1:9" x14ac:dyDescent="0.35">
      <c r="A1396">
        <f t="shared" si="42"/>
        <v>3</v>
      </c>
      <c r="B1396" t="s">
        <v>1228</v>
      </c>
      <c r="C1396">
        <v>2</v>
      </c>
      <c r="D1396" t="str">
        <f>VLOOKUP(E1396,[1]PDCL!$B$3:$C$34,2,)</f>
        <v>EC</v>
      </c>
      <c r="E1396" t="s">
        <v>82</v>
      </c>
      <c r="F1396" t="s">
        <v>198</v>
      </c>
      <c r="G1396" s="4">
        <f>-IFERROR(VLOOKUP($F1396,'[1]TD Z22K260 II por PN'!$C:$N,$A1396,),)/1000+IFERROR(VLOOKUP(F1396,[5]II!$G:$H,2,),)/1000</f>
        <v>0</v>
      </c>
      <c r="H1396" s="4">
        <f>IFERROR(VLOOKUP($F1396,'[3]Variações por PN'!$S$8:$T$2813,2,),)/1000/12-IFERROR(VLOOKUP(F1396,'[4]TD por componente'!$A:$B,2,),)/1000/12</f>
        <v>0</v>
      </c>
      <c r="I1396" s="4">
        <f t="shared" si="43"/>
        <v>0</v>
      </c>
    </row>
    <row r="1397" spans="1:9" x14ac:dyDescent="0.35">
      <c r="A1397">
        <f t="shared" si="42"/>
        <v>3</v>
      </c>
      <c r="B1397" t="s">
        <v>1228</v>
      </c>
      <c r="C1397">
        <v>2</v>
      </c>
      <c r="D1397" t="str">
        <f>VLOOKUP(E1397,[1]PDCL!$B$3:$C$34,2,)</f>
        <v>EC</v>
      </c>
      <c r="E1397" t="s">
        <v>82</v>
      </c>
      <c r="F1397" t="s">
        <v>199</v>
      </c>
      <c r="G1397" s="4">
        <f>-IFERROR(VLOOKUP($F1397,'[1]TD Z22K260 II por PN'!$C:$N,$A1397,),)/1000+IFERROR(VLOOKUP(F1397,[5]II!$G:$H,2,),)/1000</f>
        <v>0</v>
      </c>
      <c r="H1397" s="4">
        <f>IFERROR(VLOOKUP($F1397,'[3]Variações por PN'!$S$8:$T$2813,2,),)/1000/12-IFERROR(VLOOKUP(F1397,'[4]TD por componente'!$A:$B,2,),)/1000/12</f>
        <v>0</v>
      </c>
      <c r="I1397" s="4">
        <f t="shared" si="43"/>
        <v>0</v>
      </c>
    </row>
    <row r="1398" spans="1:9" x14ac:dyDescent="0.35">
      <c r="A1398">
        <f t="shared" si="42"/>
        <v>3</v>
      </c>
      <c r="B1398" t="s">
        <v>1228</v>
      </c>
      <c r="C1398">
        <v>2</v>
      </c>
      <c r="D1398" t="str">
        <f>VLOOKUP(E1398,[1]PDCL!$B$3:$C$34,2,)</f>
        <v>EC</v>
      </c>
      <c r="E1398" t="s">
        <v>82</v>
      </c>
      <c r="F1398" t="s">
        <v>200</v>
      </c>
      <c r="G1398" s="4">
        <f>-IFERROR(VLOOKUP($F1398,'[1]TD Z22K260 II por PN'!$C:$N,$A1398,),)/1000+IFERROR(VLOOKUP(F1398,[5]II!$G:$H,2,),)/1000</f>
        <v>-3.5400000000000002E-3</v>
      </c>
      <c r="H1398" s="4">
        <f>IFERROR(VLOOKUP($F1398,'[3]Variações por PN'!$S$8:$T$2813,2,),)/1000/12-IFERROR(VLOOKUP(F1398,'[4]TD por componente'!$A:$B,2,),)/1000/12</f>
        <v>-7.4805567369505771E-3</v>
      </c>
      <c r="I1398" s="4">
        <f t="shared" si="43"/>
        <v>3.9405567369505765E-3</v>
      </c>
    </row>
    <row r="1399" spans="1:9" x14ac:dyDescent="0.35">
      <c r="A1399">
        <f t="shared" si="42"/>
        <v>3</v>
      </c>
      <c r="B1399" t="s">
        <v>1228</v>
      </c>
      <c r="C1399">
        <v>2</v>
      </c>
      <c r="D1399" t="str">
        <f>VLOOKUP(E1399,[1]PDCL!$B$3:$C$34,2,)</f>
        <v>EC</v>
      </c>
      <c r="E1399" t="s">
        <v>82</v>
      </c>
      <c r="F1399" t="s">
        <v>201</v>
      </c>
      <c r="G1399" s="4">
        <f>-IFERROR(VLOOKUP($F1399,'[1]TD Z22K260 II por PN'!$C:$N,$A1399,),)/1000+IFERROR(VLOOKUP(F1399,[5]II!$G:$H,2,),)/1000</f>
        <v>-0.11512</v>
      </c>
      <c r="H1399" s="4">
        <f>IFERROR(VLOOKUP($F1399,'[3]Variações por PN'!$S$8:$T$2813,2,),)/1000/12-IFERROR(VLOOKUP(F1399,'[4]TD por componente'!$A:$B,2,),)/1000/12</f>
        <v>4.8443427869541289E-4</v>
      </c>
      <c r="I1399" s="4">
        <f t="shared" si="43"/>
        <v>-0.11560443427869542</v>
      </c>
    </row>
    <row r="1400" spans="1:9" x14ac:dyDescent="0.35">
      <c r="A1400">
        <f t="shared" si="42"/>
        <v>3</v>
      </c>
      <c r="B1400" t="s">
        <v>1228</v>
      </c>
      <c r="C1400">
        <v>2</v>
      </c>
      <c r="D1400" t="str">
        <f>VLOOKUP(E1400,[1]PDCL!$B$3:$C$34,2,)</f>
        <v>EC</v>
      </c>
      <c r="E1400" t="s">
        <v>82</v>
      </c>
      <c r="F1400" t="s">
        <v>202</v>
      </c>
      <c r="G1400" s="4">
        <f>-IFERROR(VLOOKUP($F1400,'[1]TD Z22K260 II por PN'!$C:$N,$A1400,),)/1000+IFERROR(VLOOKUP(F1400,[5]II!$G:$H,2,),)/1000</f>
        <v>-0.74235999999999991</v>
      </c>
      <c r="H1400" s="4">
        <f>IFERROR(VLOOKUP($F1400,'[3]Variações por PN'!$S$8:$T$2813,2,),)/1000/12-IFERROR(VLOOKUP(F1400,'[4]TD por componente'!$A:$B,2,),)/1000/12</f>
        <v>-2.2435700005500988E-2</v>
      </c>
      <c r="I1400" s="4">
        <f t="shared" si="43"/>
        <v>-0.71992429999449892</v>
      </c>
    </row>
    <row r="1401" spans="1:9" x14ac:dyDescent="0.35">
      <c r="A1401">
        <f t="shared" si="42"/>
        <v>3</v>
      </c>
      <c r="B1401" t="s">
        <v>1228</v>
      </c>
      <c r="C1401">
        <v>2</v>
      </c>
      <c r="D1401" t="str">
        <f>VLOOKUP(E1401,[1]PDCL!$B$3:$C$34,2,)</f>
        <v>EC</v>
      </c>
      <c r="E1401" t="s">
        <v>82</v>
      </c>
      <c r="F1401" t="s">
        <v>203</v>
      </c>
      <c r="G1401" s="4">
        <f>-IFERROR(VLOOKUP($F1401,'[1]TD Z22K260 II por PN'!$C:$N,$A1401,),)/1000+IFERROR(VLOOKUP(F1401,[5]II!$G:$H,2,),)/1000</f>
        <v>0</v>
      </c>
      <c r="H1401" s="4">
        <f>IFERROR(VLOOKUP($F1401,'[3]Variações por PN'!$S$8:$T$2813,2,),)/1000/12-IFERROR(VLOOKUP(F1401,'[4]TD por componente'!$A:$B,2,),)/1000/12</f>
        <v>0</v>
      </c>
      <c r="I1401" s="4">
        <f t="shared" si="43"/>
        <v>0</v>
      </c>
    </row>
    <row r="1402" spans="1:9" x14ac:dyDescent="0.35">
      <c r="A1402">
        <f t="shared" si="42"/>
        <v>3</v>
      </c>
      <c r="B1402" t="s">
        <v>1228</v>
      </c>
      <c r="C1402">
        <v>2</v>
      </c>
      <c r="D1402" t="str">
        <f>VLOOKUP(E1402,[1]PDCL!$B$3:$C$34,2,)</f>
        <v>EC</v>
      </c>
      <c r="E1402" t="s">
        <v>82</v>
      </c>
      <c r="F1402" t="s">
        <v>204</v>
      </c>
      <c r="G1402" s="4">
        <f>-IFERROR(VLOOKUP($F1402,'[1]TD Z22K260 II por PN'!$C:$N,$A1402,),)/1000+IFERROR(VLOOKUP(F1402,[5]II!$G:$H,2,),)/1000</f>
        <v>0</v>
      </c>
      <c r="H1402" s="4">
        <f>IFERROR(VLOOKUP($F1402,'[3]Variações por PN'!$S$8:$T$2813,2,),)/1000/12-IFERROR(VLOOKUP(F1402,'[4]TD por componente'!$A:$B,2,),)/1000/12</f>
        <v>0</v>
      </c>
      <c r="I1402" s="4">
        <f t="shared" si="43"/>
        <v>0</v>
      </c>
    </row>
    <row r="1403" spans="1:9" x14ac:dyDescent="0.35">
      <c r="A1403">
        <f t="shared" si="42"/>
        <v>3</v>
      </c>
      <c r="B1403" t="s">
        <v>1228</v>
      </c>
      <c r="C1403">
        <v>2</v>
      </c>
      <c r="D1403" t="str">
        <f>VLOOKUP(E1403,[1]PDCL!$B$3:$C$34,2,)</f>
        <v>EC</v>
      </c>
      <c r="E1403" t="s">
        <v>82</v>
      </c>
      <c r="F1403" t="s">
        <v>205</v>
      </c>
      <c r="G1403" s="4">
        <f>-IFERROR(VLOOKUP($F1403,'[1]TD Z22K260 II por PN'!$C:$N,$A1403,),)/1000+IFERROR(VLOOKUP(F1403,[5]II!$G:$H,2,),)/1000</f>
        <v>0</v>
      </c>
      <c r="H1403" s="4">
        <f>IFERROR(VLOOKUP($F1403,'[3]Variações por PN'!$S$8:$T$2813,2,),)/1000/12-IFERROR(VLOOKUP(F1403,'[4]TD por componente'!$A:$B,2,),)/1000/12</f>
        <v>0</v>
      </c>
      <c r="I1403" s="4">
        <f t="shared" si="43"/>
        <v>0</v>
      </c>
    </row>
    <row r="1404" spans="1:9" x14ac:dyDescent="0.35">
      <c r="A1404">
        <f t="shared" ref="A1404:A1467" si="44">C1404+1</f>
        <v>3</v>
      </c>
      <c r="B1404" t="s">
        <v>1228</v>
      </c>
      <c r="C1404">
        <v>2</v>
      </c>
      <c r="D1404" t="str">
        <f>VLOOKUP(E1404,[1]PDCL!$B$3:$C$34,2,)</f>
        <v>EC</v>
      </c>
      <c r="E1404" t="s">
        <v>82</v>
      </c>
      <c r="F1404" t="s">
        <v>206</v>
      </c>
      <c r="G1404" s="4">
        <f>-IFERROR(VLOOKUP($F1404,'[1]TD Z22K260 II por PN'!$C:$N,$A1404,),)/1000+IFERROR(VLOOKUP(F1404,[5]II!$G:$H,2,),)/1000</f>
        <v>0</v>
      </c>
      <c r="H1404" s="4">
        <f>IFERROR(VLOOKUP($F1404,'[3]Variações por PN'!$S$8:$T$2813,2,),)/1000/12-IFERROR(VLOOKUP(F1404,'[4]TD por componente'!$A:$B,2,),)/1000/12</f>
        <v>0</v>
      </c>
      <c r="I1404" s="4">
        <f t="shared" si="43"/>
        <v>0</v>
      </c>
    </row>
    <row r="1405" spans="1:9" x14ac:dyDescent="0.35">
      <c r="A1405">
        <f t="shared" si="44"/>
        <v>3</v>
      </c>
      <c r="B1405" t="s">
        <v>1228</v>
      </c>
      <c r="C1405">
        <v>2</v>
      </c>
      <c r="D1405" t="str">
        <f>VLOOKUP(E1405,[1]PDCL!$B$3:$C$34,2,)</f>
        <v>EC</v>
      </c>
      <c r="E1405" t="s">
        <v>82</v>
      </c>
      <c r="F1405" t="s">
        <v>207</v>
      </c>
      <c r="G1405" s="4">
        <f>-IFERROR(VLOOKUP($F1405,'[1]TD Z22K260 II por PN'!$C:$N,$A1405,),)/1000+IFERROR(VLOOKUP(F1405,[5]II!$G:$H,2,),)/1000</f>
        <v>0</v>
      </c>
      <c r="H1405" s="4">
        <f>IFERROR(VLOOKUP($F1405,'[3]Variações por PN'!$S$8:$T$2813,2,),)/1000/12-IFERROR(VLOOKUP(F1405,'[4]TD por componente'!$A:$B,2,),)/1000/12</f>
        <v>0</v>
      </c>
      <c r="I1405" s="4">
        <f t="shared" si="43"/>
        <v>0</v>
      </c>
    </row>
    <row r="1406" spans="1:9" x14ac:dyDescent="0.35">
      <c r="A1406">
        <f t="shared" si="44"/>
        <v>3</v>
      </c>
      <c r="B1406" t="s">
        <v>1228</v>
      </c>
      <c r="C1406">
        <v>2</v>
      </c>
      <c r="D1406" t="str">
        <f>VLOOKUP(E1406,[1]PDCL!$B$3:$C$34,2,)</f>
        <v>EC</v>
      </c>
      <c r="E1406" t="s">
        <v>82</v>
      </c>
      <c r="F1406" t="s">
        <v>208</v>
      </c>
      <c r="G1406" s="4">
        <f>-IFERROR(VLOOKUP($F1406,'[1]TD Z22K260 II por PN'!$C:$N,$A1406,),)/1000+IFERROR(VLOOKUP(F1406,[5]II!$G:$H,2,),)/1000</f>
        <v>0</v>
      </c>
      <c r="H1406" s="4">
        <f>IFERROR(VLOOKUP($F1406,'[3]Variações por PN'!$S$8:$T$2813,2,),)/1000/12-IFERROR(VLOOKUP(F1406,'[4]TD por componente'!$A:$B,2,),)/1000/12</f>
        <v>0</v>
      </c>
      <c r="I1406" s="4">
        <f t="shared" si="43"/>
        <v>0</v>
      </c>
    </row>
    <row r="1407" spans="1:9" x14ac:dyDescent="0.35">
      <c r="A1407">
        <f t="shared" si="44"/>
        <v>3</v>
      </c>
      <c r="B1407" t="s">
        <v>1228</v>
      </c>
      <c r="C1407">
        <v>2</v>
      </c>
      <c r="D1407" t="str">
        <f>VLOOKUP(E1407,[1]PDCL!$B$3:$C$34,2,)</f>
        <v>EC</v>
      </c>
      <c r="E1407" t="s">
        <v>82</v>
      </c>
      <c r="F1407" t="s">
        <v>209</v>
      </c>
      <c r="G1407" s="4">
        <f>-IFERROR(VLOOKUP($F1407,'[1]TD Z22K260 II por PN'!$C:$N,$A1407,),)/1000+IFERROR(VLOOKUP(F1407,[5]II!$G:$H,2,),)/1000</f>
        <v>0</v>
      </c>
      <c r="H1407" s="4">
        <f>IFERROR(VLOOKUP($F1407,'[3]Variações por PN'!$S$8:$T$2813,2,),)/1000/12-IFERROR(VLOOKUP(F1407,'[4]TD por componente'!$A:$B,2,),)/1000/12</f>
        <v>0</v>
      </c>
      <c r="I1407" s="4">
        <f t="shared" si="43"/>
        <v>0</v>
      </c>
    </row>
    <row r="1408" spans="1:9" x14ac:dyDescent="0.35">
      <c r="A1408">
        <f t="shared" si="44"/>
        <v>3</v>
      </c>
      <c r="B1408" t="s">
        <v>1228</v>
      </c>
      <c r="C1408">
        <v>2</v>
      </c>
      <c r="D1408" t="str">
        <f>VLOOKUP(E1408,[1]PDCL!$B$3:$C$34,2,)</f>
        <v>EC</v>
      </c>
      <c r="E1408" t="s">
        <v>82</v>
      </c>
      <c r="F1408" t="s">
        <v>210</v>
      </c>
      <c r="G1408" s="4">
        <f>-IFERROR(VLOOKUP($F1408,'[1]TD Z22K260 II por PN'!$C:$N,$A1408,),)/1000+IFERROR(VLOOKUP(F1408,[5]II!$G:$H,2,),)/1000</f>
        <v>5.0779999999999999E-2</v>
      </c>
      <c r="H1408" s="4">
        <f>IFERROR(VLOOKUP($F1408,'[3]Variações por PN'!$S$8:$T$2813,2,),)/1000/12-IFERROR(VLOOKUP(F1408,'[4]TD por componente'!$A:$B,2,),)/1000/12</f>
        <v>-2.0950050120263103E-2</v>
      </c>
      <c r="I1408" s="4">
        <f t="shared" si="43"/>
        <v>7.1730050120263095E-2</v>
      </c>
    </row>
    <row r="1409" spans="1:9" x14ac:dyDescent="0.35">
      <c r="A1409">
        <f t="shared" si="44"/>
        <v>3</v>
      </c>
      <c r="B1409" t="s">
        <v>1228</v>
      </c>
      <c r="C1409">
        <v>2</v>
      </c>
      <c r="D1409" t="str">
        <f>VLOOKUP(E1409,[1]PDCL!$B$3:$C$34,2,)</f>
        <v>EC</v>
      </c>
      <c r="E1409" t="s">
        <v>82</v>
      </c>
      <c r="F1409" t="s">
        <v>211</v>
      </c>
      <c r="G1409" s="4">
        <f>-IFERROR(VLOOKUP($F1409,'[1]TD Z22K260 II por PN'!$C:$N,$A1409,),)/1000+IFERROR(VLOOKUP(F1409,[5]II!$G:$H,2,),)/1000</f>
        <v>0</v>
      </c>
      <c r="H1409" s="4">
        <f>IFERROR(VLOOKUP($F1409,'[3]Variações por PN'!$S$8:$T$2813,2,),)/1000/12-IFERROR(VLOOKUP(F1409,'[4]TD por componente'!$A:$B,2,),)/1000/12</f>
        <v>0</v>
      </c>
      <c r="I1409" s="4">
        <f t="shared" si="43"/>
        <v>0</v>
      </c>
    </row>
    <row r="1410" spans="1:9" x14ac:dyDescent="0.35">
      <c r="A1410">
        <f t="shared" si="44"/>
        <v>3</v>
      </c>
      <c r="B1410" t="s">
        <v>1228</v>
      </c>
      <c r="C1410">
        <v>2</v>
      </c>
      <c r="D1410" t="str">
        <f>VLOOKUP(E1410,[1]PDCL!$B$3:$C$34,2,)</f>
        <v>EC</v>
      </c>
      <c r="E1410" t="s">
        <v>82</v>
      </c>
      <c r="F1410" t="s">
        <v>212</v>
      </c>
      <c r="G1410" s="4">
        <f>-IFERROR(VLOOKUP($F1410,'[1]TD Z22K260 II por PN'!$C:$N,$A1410,),)/1000+IFERROR(VLOOKUP(F1410,[5]II!$G:$H,2,),)/1000</f>
        <v>0</v>
      </c>
      <c r="H1410" s="4">
        <f>IFERROR(VLOOKUP($F1410,'[3]Variações por PN'!$S$8:$T$2813,2,),)/1000/12-IFERROR(VLOOKUP(F1410,'[4]TD por componente'!$A:$B,2,),)/1000/12</f>
        <v>0</v>
      </c>
      <c r="I1410" s="4">
        <f t="shared" si="43"/>
        <v>0</v>
      </c>
    </row>
    <row r="1411" spans="1:9" x14ac:dyDescent="0.35">
      <c r="A1411">
        <f t="shared" si="44"/>
        <v>3</v>
      </c>
      <c r="B1411" t="s">
        <v>1228</v>
      </c>
      <c r="C1411">
        <v>2</v>
      </c>
      <c r="D1411" t="str">
        <f>VLOOKUP(E1411,[1]PDCL!$B$3:$C$34,2,)</f>
        <v>EC</v>
      </c>
      <c r="E1411" t="s">
        <v>82</v>
      </c>
      <c r="F1411" t="s">
        <v>213</v>
      </c>
      <c r="G1411" s="4">
        <f>-IFERROR(VLOOKUP($F1411,'[1]TD Z22K260 II por PN'!$C:$N,$A1411,),)/1000+IFERROR(VLOOKUP(F1411,[5]II!$G:$H,2,),)/1000</f>
        <v>0</v>
      </c>
      <c r="H1411" s="4">
        <f>IFERROR(VLOOKUP($F1411,'[3]Variações por PN'!$S$8:$T$2813,2,),)/1000/12-IFERROR(VLOOKUP(F1411,'[4]TD por componente'!$A:$B,2,),)/1000/12</f>
        <v>0</v>
      </c>
      <c r="I1411" s="4">
        <f t="shared" ref="I1411:I1474" si="45">G1411-H1411</f>
        <v>0</v>
      </c>
    </row>
    <row r="1412" spans="1:9" x14ac:dyDescent="0.35">
      <c r="A1412">
        <f t="shared" si="44"/>
        <v>3</v>
      </c>
      <c r="B1412" t="s">
        <v>1228</v>
      </c>
      <c r="C1412">
        <v>2</v>
      </c>
      <c r="D1412" t="str">
        <f>VLOOKUP(E1412,[1]PDCL!$B$3:$C$34,2,)</f>
        <v>EC</v>
      </c>
      <c r="E1412" t="s">
        <v>82</v>
      </c>
      <c r="F1412" t="s">
        <v>214</v>
      </c>
      <c r="G1412" s="4">
        <f>-IFERROR(VLOOKUP($F1412,'[1]TD Z22K260 II por PN'!$C:$N,$A1412,),)/1000+IFERROR(VLOOKUP(F1412,[5]II!$G:$H,2,),)/1000</f>
        <v>0</v>
      </c>
      <c r="H1412" s="4">
        <f>IFERROR(VLOOKUP($F1412,'[3]Variações por PN'!$S$8:$T$2813,2,),)/1000/12-IFERROR(VLOOKUP(F1412,'[4]TD por componente'!$A:$B,2,),)/1000/12</f>
        <v>0</v>
      </c>
      <c r="I1412" s="4">
        <f t="shared" si="45"/>
        <v>0</v>
      </c>
    </row>
    <row r="1413" spans="1:9" x14ac:dyDescent="0.35">
      <c r="A1413">
        <f t="shared" si="44"/>
        <v>3</v>
      </c>
      <c r="B1413" t="s">
        <v>1228</v>
      </c>
      <c r="C1413">
        <v>2</v>
      </c>
      <c r="D1413" t="str">
        <f>VLOOKUP(E1413,[1]PDCL!$B$3:$C$34,2,)</f>
        <v>EC</v>
      </c>
      <c r="E1413" t="s">
        <v>82</v>
      </c>
      <c r="F1413" t="s">
        <v>215</v>
      </c>
      <c r="G1413" s="4">
        <f>-IFERROR(VLOOKUP($F1413,'[1]TD Z22K260 II por PN'!$C:$N,$A1413,),)/1000+IFERROR(VLOOKUP(F1413,[5]II!$G:$H,2,),)/1000</f>
        <v>-2.0899999999999998E-3</v>
      </c>
      <c r="H1413" s="4">
        <f>IFERROR(VLOOKUP($F1413,'[3]Variações por PN'!$S$8:$T$2813,2,),)/1000/12-IFERROR(VLOOKUP(F1413,'[4]TD por componente'!$A:$B,2,),)/1000/12</f>
        <v>0</v>
      </c>
      <c r="I1413" s="4">
        <f t="shared" si="45"/>
        <v>-2.0899999999999998E-3</v>
      </c>
    </row>
    <row r="1414" spans="1:9" x14ac:dyDescent="0.35">
      <c r="A1414">
        <f t="shared" si="44"/>
        <v>3</v>
      </c>
      <c r="B1414" t="s">
        <v>1228</v>
      </c>
      <c r="C1414">
        <v>2</v>
      </c>
      <c r="D1414" t="str">
        <f>VLOOKUP(E1414,[1]PDCL!$B$3:$C$34,2,)</f>
        <v>EC</v>
      </c>
      <c r="E1414" t="s">
        <v>82</v>
      </c>
      <c r="F1414" t="s">
        <v>216</v>
      </c>
      <c r="G1414" s="4">
        <f>-IFERROR(VLOOKUP($F1414,'[1]TD Z22K260 II por PN'!$C:$N,$A1414,),)/1000+IFERROR(VLOOKUP(F1414,[5]II!$G:$H,2,),)/1000</f>
        <v>0</v>
      </c>
      <c r="H1414" s="4">
        <f>IFERROR(VLOOKUP($F1414,'[3]Variações por PN'!$S$8:$T$2813,2,),)/1000/12-IFERROR(VLOOKUP(F1414,'[4]TD por componente'!$A:$B,2,),)/1000/12</f>
        <v>0</v>
      </c>
      <c r="I1414" s="4">
        <f t="shared" si="45"/>
        <v>0</v>
      </c>
    </row>
    <row r="1415" spans="1:9" x14ac:dyDescent="0.35">
      <c r="A1415">
        <f t="shared" si="44"/>
        <v>3</v>
      </c>
      <c r="B1415" t="s">
        <v>1228</v>
      </c>
      <c r="C1415">
        <v>2</v>
      </c>
      <c r="D1415" t="str">
        <f>VLOOKUP(E1415,[1]PDCL!$B$3:$C$34,2,)</f>
        <v>EC</v>
      </c>
      <c r="E1415" t="s">
        <v>82</v>
      </c>
      <c r="F1415" t="s">
        <v>217</v>
      </c>
      <c r="G1415" s="4">
        <f>-IFERROR(VLOOKUP($F1415,'[1]TD Z22K260 II por PN'!$C:$N,$A1415,),)/1000+IFERROR(VLOOKUP(F1415,[5]II!$G:$H,2,),)/1000</f>
        <v>0</v>
      </c>
      <c r="H1415" s="4">
        <f>IFERROR(VLOOKUP($F1415,'[3]Variações por PN'!$S$8:$T$2813,2,),)/1000/12-IFERROR(VLOOKUP(F1415,'[4]TD por componente'!$A:$B,2,),)/1000/12</f>
        <v>0</v>
      </c>
      <c r="I1415" s="4">
        <f t="shared" si="45"/>
        <v>0</v>
      </c>
    </row>
    <row r="1416" spans="1:9" x14ac:dyDescent="0.35">
      <c r="A1416">
        <f t="shared" si="44"/>
        <v>3</v>
      </c>
      <c r="B1416" t="s">
        <v>1228</v>
      </c>
      <c r="C1416">
        <v>2</v>
      </c>
      <c r="D1416" t="str">
        <f>VLOOKUP(E1416,[1]PDCL!$B$3:$C$34,2,)</f>
        <v>EC</v>
      </c>
      <c r="E1416" t="s">
        <v>82</v>
      </c>
      <c r="F1416" t="s">
        <v>218</v>
      </c>
      <c r="G1416" s="4">
        <f>-IFERROR(VLOOKUP($F1416,'[1]TD Z22K260 II por PN'!$C:$N,$A1416,),)/1000+IFERROR(VLOOKUP(F1416,[5]II!$G:$H,2,),)/1000</f>
        <v>2.3599999999999997E-3</v>
      </c>
      <c r="H1416" s="4">
        <f>IFERROR(VLOOKUP($F1416,'[3]Variações por PN'!$S$8:$T$2813,2,),)/1000/12-IFERROR(VLOOKUP(F1416,'[4]TD por componente'!$A:$B,2,),)/1000/12</f>
        <v>-2.2581936382769173E-3</v>
      </c>
      <c r="I1416" s="4">
        <f t="shared" si="45"/>
        <v>4.618193638276917E-3</v>
      </c>
    </row>
    <row r="1417" spans="1:9" x14ac:dyDescent="0.35">
      <c r="A1417">
        <f t="shared" si="44"/>
        <v>3</v>
      </c>
      <c r="B1417" t="s">
        <v>1228</v>
      </c>
      <c r="C1417">
        <v>2</v>
      </c>
      <c r="D1417" t="str">
        <f>VLOOKUP(E1417,[1]PDCL!$B$3:$C$34,2,)</f>
        <v>EC</v>
      </c>
      <c r="E1417" t="s">
        <v>82</v>
      </c>
      <c r="F1417" t="s">
        <v>219</v>
      </c>
      <c r="G1417" s="4">
        <f>-IFERROR(VLOOKUP($F1417,'[1]TD Z22K260 II por PN'!$C:$N,$A1417,),)/1000+IFERROR(VLOOKUP(F1417,[5]II!$G:$H,2,),)/1000</f>
        <v>0</v>
      </c>
      <c r="H1417" s="4">
        <f>IFERROR(VLOOKUP($F1417,'[3]Variações por PN'!$S$8:$T$2813,2,),)/1000/12-IFERROR(VLOOKUP(F1417,'[4]TD por componente'!$A:$B,2,),)/1000/12</f>
        <v>0</v>
      </c>
      <c r="I1417" s="4">
        <f t="shared" si="45"/>
        <v>0</v>
      </c>
    </row>
    <row r="1418" spans="1:9" x14ac:dyDescent="0.35">
      <c r="A1418">
        <f t="shared" si="44"/>
        <v>3</v>
      </c>
      <c r="B1418" t="s">
        <v>1228</v>
      </c>
      <c r="C1418">
        <v>2</v>
      </c>
      <c r="D1418" t="str">
        <f>VLOOKUP(E1418,[1]PDCL!$B$3:$C$34,2,)</f>
        <v>EC</v>
      </c>
      <c r="E1418" t="s">
        <v>82</v>
      </c>
      <c r="F1418" t="s">
        <v>220</v>
      </c>
      <c r="G1418" s="4">
        <f>-IFERROR(VLOOKUP($F1418,'[1]TD Z22K260 II por PN'!$C:$N,$A1418,),)/1000+IFERROR(VLOOKUP(F1418,[5]II!$G:$H,2,),)/1000</f>
        <v>0</v>
      </c>
      <c r="H1418" s="4">
        <f>IFERROR(VLOOKUP($F1418,'[3]Variações por PN'!$S$8:$T$2813,2,),)/1000/12-IFERROR(VLOOKUP(F1418,'[4]TD por componente'!$A:$B,2,),)/1000/12</f>
        <v>0</v>
      </c>
      <c r="I1418" s="4">
        <f t="shared" si="45"/>
        <v>0</v>
      </c>
    </row>
    <row r="1419" spans="1:9" x14ac:dyDescent="0.35">
      <c r="A1419">
        <f t="shared" si="44"/>
        <v>3</v>
      </c>
      <c r="B1419" t="s">
        <v>1228</v>
      </c>
      <c r="C1419">
        <v>2</v>
      </c>
      <c r="D1419" t="str">
        <f>VLOOKUP(E1419,[1]PDCL!$B$3:$C$34,2,)</f>
        <v>EC</v>
      </c>
      <c r="E1419" t="s">
        <v>82</v>
      </c>
      <c r="F1419" t="s">
        <v>221</v>
      </c>
      <c r="G1419" s="4">
        <f>-IFERROR(VLOOKUP($F1419,'[1]TD Z22K260 II por PN'!$C:$N,$A1419,),)/1000+IFERROR(VLOOKUP(F1419,[5]II!$G:$H,2,),)/1000</f>
        <v>0</v>
      </c>
      <c r="H1419" s="4">
        <f>IFERROR(VLOOKUP($F1419,'[3]Variações por PN'!$S$8:$T$2813,2,),)/1000/12-IFERROR(VLOOKUP(F1419,'[4]TD por componente'!$A:$B,2,),)/1000/12</f>
        <v>0</v>
      </c>
      <c r="I1419" s="4">
        <f t="shared" si="45"/>
        <v>0</v>
      </c>
    </row>
    <row r="1420" spans="1:9" x14ac:dyDescent="0.35">
      <c r="A1420">
        <f t="shared" si="44"/>
        <v>3</v>
      </c>
      <c r="B1420" t="s">
        <v>1228</v>
      </c>
      <c r="C1420">
        <v>2</v>
      </c>
      <c r="D1420" t="str">
        <f>VLOOKUP(E1420,[1]PDCL!$B$3:$C$34,2,)</f>
        <v>EC</v>
      </c>
      <c r="E1420" t="s">
        <v>82</v>
      </c>
      <c r="F1420" t="s">
        <v>222</v>
      </c>
      <c r="G1420" s="4">
        <f>-IFERROR(VLOOKUP($F1420,'[1]TD Z22K260 II por PN'!$C:$N,$A1420,),)/1000+IFERROR(VLOOKUP(F1420,[5]II!$G:$H,2,),)/1000</f>
        <v>0</v>
      </c>
      <c r="H1420" s="4">
        <f>IFERROR(VLOOKUP($F1420,'[3]Variações por PN'!$S$8:$T$2813,2,),)/1000/12-IFERROR(VLOOKUP(F1420,'[4]TD por componente'!$A:$B,2,),)/1000/12</f>
        <v>0</v>
      </c>
      <c r="I1420" s="4">
        <f t="shared" si="45"/>
        <v>0</v>
      </c>
    </row>
    <row r="1421" spans="1:9" x14ac:dyDescent="0.35">
      <c r="A1421">
        <f t="shared" si="44"/>
        <v>3</v>
      </c>
      <c r="B1421" t="s">
        <v>1228</v>
      </c>
      <c r="C1421">
        <v>2</v>
      </c>
      <c r="D1421" t="str">
        <f>VLOOKUP(E1421,[1]PDCL!$B$3:$C$34,2,)</f>
        <v>EC</v>
      </c>
      <c r="E1421" t="s">
        <v>82</v>
      </c>
      <c r="F1421" t="s">
        <v>223</v>
      </c>
      <c r="G1421" s="4">
        <f>-IFERROR(VLOOKUP($F1421,'[1]TD Z22K260 II por PN'!$C:$N,$A1421,),)/1000+IFERROR(VLOOKUP(F1421,[5]II!$G:$H,2,),)/1000</f>
        <v>0</v>
      </c>
      <c r="H1421" s="4">
        <f>IFERROR(VLOOKUP($F1421,'[3]Variações por PN'!$S$8:$T$2813,2,),)/1000/12-IFERROR(VLOOKUP(F1421,'[4]TD por componente'!$A:$B,2,),)/1000/12</f>
        <v>0</v>
      </c>
      <c r="I1421" s="4">
        <f t="shared" si="45"/>
        <v>0</v>
      </c>
    </row>
    <row r="1422" spans="1:9" x14ac:dyDescent="0.35">
      <c r="A1422">
        <f t="shared" si="44"/>
        <v>3</v>
      </c>
      <c r="B1422" t="s">
        <v>1228</v>
      </c>
      <c r="C1422">
        <v>2</v>
      </c>
      <c r="D1422" t="str">
        <f>VLOOKUP(E1422,[1]PDCL!$B$3:$C$34,2,)</f>
        <v>EC</v>
      </c>
      <c r="E1422" t="s">
        <v>82</v>
      </c>
      <c r="F1422" t="s">
        <v>224</v>
      </c>
      <c r="G1422" s="4">
        <f>-IFERROR(VLOOKUP($F1422,'[1]TD Z22K260 II por PN'!$C:$N,$A1422,),)/1000+IFERROR(VLOOKUP(F1422,[5]II!$G:$H,2,),)/1000</f>
        <v>0</v>
      </c>
      <c r="H1422" s="4">
        <f>IFERROR(VLOOKUP($F1422,'[3]Variações por PN'!$S$8:$T$2813,2,),)/1000/12-IFERROR(VLOOKUP(F1422,'[4]TD por componente'!$A:$B,2,),)/1000/12</f>
        <v>0</v>
      </c>
      <c r="I1422" s="4">
        <f t="shared" si="45"/>
        <v>0</v>
      </c>
    </row>
    <row r="1423" spans="1:9" x14ac:dyDescent="0.35">
      <c r="A1423">
        <f t="shared" si="44"/>
        <v>3</v>
      </c>
      <c r="B1423" t="s">
        <v>1228</v>
      </c>
      <c r="C1423">
        <v>2</v>
      </c>
      <c r="D1423" t="str">
        <f>VLOOKUP(E1423,[1]PDCL!$B$3:$C$34,2,)</f>
        <v>EC</v>
      </c>
      <c r="E1423" t="s">
        <v>82</v>
      </c>
      <c r="F1423" t="s">
        <v>225</v>
      </c>
      <c r="G1423" s="4">
        <f>-IFERROR(VLOOKUP($F1423,'[1]TD Z22K260 II por PN'!$C:$N,$A1423,),)/1000+IFERROR(VLOOKUP(F1423,[5]II!$G:$H,2,),)/1000</f>
        <v>0</v>
      </c>
      <c r="H1423" s="4">
        <f>IFERROR(VLOOKUP($F1423,'[3]Variações por PN'!$S$8:$T$2813,2,),)/1000/12-IFERROR(VLOOKUP(F1423,'[4]TD por componente'!$A:$B,2,),)/1000/12</f>
        <v>0</v>
      </c>
      <c r="I1423" s="4">
        <f t="shared" si="45"/>
        <v>0</v>
      </c>
    </row>
    <row r="1424" spans="1:9" x14ac:dyDescent="0.35">
      <c r="A1424">
        <f t="shared" si="44"/>
        <v>3</v>
      </c>
      <c r="B1424" t="s">
        <v>1228</v>
      </c>
      <c r="C1424">
        <v>2</v>
      </c>
      <c r="D1424" t="str">
        <f>VLOOKUP(E1424,[1]PDCL!$B$3:$C$34,2,)</f>
        <v>EC</v>
      </c>
      <c r="E1424" t="s">
        <v>82</v>
      </c>
      <c r="F1424" t="s">
        <v>226</v>
      </c>
      <c r="G1424" s="4">
        <f>-IFERROR(VLOOKUP($F1424,'[1]TD Z22K260 II por PN'!$C:$N,$A1424,),)/1000+IFERROR(VLOOKUP(F1424,[5]II!$G:$H,2,),)/1000</f>
        <v>0</v>
      </c>
      <c r="H1424" s="4">
        <f>IFERROR(VLOOKUP($F1424,'[3]Variações por PN'!$S$8:$T$2813,2,),)/1000/12-IFERROR(VLOOKUP(F1424,'[4]TD por componente'!$A:$B,2,),)/1000/12</f>
        <v>0</v>
      </c>
      <c r="I1424" s="4">
        <f t="shared" si="45"/>
        <v>0</v>
      </c>
    </row>
    <row r="1425" spans="1:9" x14ac:dyDescent="0.35">
      <c r="A1425">
        <f t="shared" si="44"/>
        <v>3</v>
      </c>
      <c r="B1425" t="s">
        <v>1228</v>
      </c>
      <c r="C1425">
        <v>2</v>
      </c>
      <c r="D1425" t="str">
        <f>VLOOKUP(E1425,[1]PDCL!$B$3:$C$34,2,)</f>
        <v>EC</v>
      </c>
      <c r="E1425" t="s">
        <v>82</v>
      </c>
      <c r="F1425" t="s">
        <v>227</v>
      </c>
      <c r="G1425" s="4">
        <f>-IFERROR(VLOOKUP($F1425,'[1]TD Z22K260 II por PN'!$C:$N,$A1425,),)/1000+IFERROR(VLOOKUP(F1425,[5]II!$G:$H,2,),)/1000</f>
        <v>0</v>
      </c>
      <c r="H1425" s="4">
        <f>IFERROR(VLOOKUP($F1425,'[3]Variações por PN'!$S$8:$T$2813,2,),)/1000/12-IFERROR(VLOOKUP(F1425,'[4]TD por componente'!$A:$B,2,),)/1000/12</f>
        <v>0</v>
      </c>
      <c r="I1425" s="4">
        <f t="shared" si="45"/>
        <v>0</v>
      </c>
    </row>
    <row r="1426" spans="1:9" x14ac:dyDescent="0.35">
      <c r="A1426">
        <f t="shared" si="44"/>
        <v>3</v>
      </c>
      <c r="B1426" t="s">
        <v>1228</v>
      </c>
      <c r="C1426">
        <v>2</v>
      </c>
      <c r="D1426" t="str">
        <f>VLOOKUP(E1426,[1]PDCL!$B$3:$C$34,2,)</f>
        <v>EC</v>
      </c>
      <c r="E1426" t="s">
        <v>82</v>
      </c>
      <c r="F1426" t="s">
        <v>228</v>
      </c>
      <c r="G1426" s="4">
        <f>-IFERROR(VLOOKUP($F1426,'[1]TD Z22K260 II por PN'!$C:$N,$A1426,),)/1000+IFERROR(VLOOKUP(F1426,[5]II!$G:$H,2,),)/1000</f>
        <v>1.4529999999999932E-2</v>
      </c>
      <c r="H1426" s="4">
        <f>IFERROR(VLOOKUP($F1426,'[3]Variações por PN'!$S$8:$T$2813,2,),)/1000/12-IFERROR(VLOOKUP(F1426,'[4]TD por componente'!$A:$B,2,),)/1000/12</f>
        <v>-1.0469119987020839E-2</v>
      </c>
      <c r="I1426" s="4">
        <f t="shared" si="45"/>
        <v>2.4999119987020771E-2</v>
      </c>
    </row>
    <row r="1427" spans="1:9" x14ac:dyDescent="0.35">
      <c r="A1427">
        <f t="shared" si="44"/>
        <v>3</v>
      </c>
      <c r="B1427" t="s">
        <v>1228</v>
      </c>
      <c r="C1427">
        <v>2</v>
      </c>
      <c r="D1427" t="str">
        <f>VLOOKUP(E1427,[1]PDCL!$B$3:$C$34,2,)</f>
        <v>EC</v>
      </c>
      <c r="E1427" t="s">
        <v>82</v>
      </c>
      <c r="F1427" t="s">
        <v>229</v>
      </c>
      <c r="G1427" s="4">
        <f>-IFERROR(VLOOKUP($F1427,'[1]TD Z22K260 II por PN'!$C:$N,$A1427,),)/1000+IFERROR(VLOOKUP(F1427,[5]II!$G:$H,2,),)/1000</f>
        <v>0</v>
      </c>
      <c r="H1427" s="4">
        <f>IFERROR(VLOOKUP($F1427,'[3]Variações por PN'!$S$8:$T$2813,2,),)/1000/12-IFERROR(VLOOKUP(F1427,'[4]TD por componente'!$A:$B,2,),)/1000/12</f>
        <v>-1.4411551817110747E-3</v>
      </c>
      <c r="I1427" s="4">
        <f t="shared" si="45"/>
        <v>1.4411551817110747E-3</v>
      </c>
    </row>
    <row r="1428" spans="1:9" x14ac:dyDescent="0.35">
      <c r="A1428">
        <f t="shared" si="44"/>
        <v>3</v>
      </c>
      <c r="B1428" t="s">
        <v>1228</v>
      </c>
      <c r="C1428">
        <v>2</v>
      </c>
      <c r="D1428" t="str">
        <f>VLOOKUP(E1428,[1]PDCL!$B$3:$C$34,2,)</f>
        <v>EC</v>
      </c>
      <c r="E1428" t="s">
        <v>82</v>
      </c>
      <c r="F1428" t="s">
        <v>230</v>
      </c>
      <c r="G1428" s="4">
        <f>-IFERROR(VLOOKUP($F1428,'[1]TD Z22K260 II por PN'!$C:$N,$A1428,),)/1000+IFERROR(VLOOKUP(F1428,[5]II!$G:$H,2,),)/1000</f>
        <v>0</v>
      </c>
      <c r="H1428" s="4">
        <f>IFERROR(VLOOKUP($F1428,'[3]Variações por PN'!$S$8:$T$2813,2,),)/1000/12-IFERROR(VLOOKUP(F1428,'[4]TD por componente'!$A:$B,2,),)/1000/12</f>
        <v>0</v>
      </c>
      <c r="I1428" s="4">
        <f t="shared" si="45"/>
        <v>0</v>
      </c>
    </row>
    <row r="1429" spans="1:9" x14ac:dyDescent="0.35">
      <c r="A1429">
        <f t="shared" si="44"/>
        <v>3</v>
      </c>
      <c r="B1429" t="s">
        <v>1228</v>
      </c>
      <c r="C1429">
        <v>2</v>
      </c>
      <c r="D1429" t="str">
        <f>VLOOKUP(E1429,[1]PDCL!$B$3:$C$34,2,)</f>
        <v>EC</v>
      </c>
      <c r="E1429" t="s">
        <v>82</v>
      </c>
      <c r="F1429" t="s">
        <v>231</v>
      </c>
      <c r="G1429" s="4">
        <f>-IFERROR(VLOOKUP($F1429,'[1]TD Z22K260 II por PN'!$C:$N,$A1429,),)/1000+IFERROR(VLOOKUP(F1429,[5]II!$G:$H,2,),)/1000</f>
        <v>-1.264E-2</v>
      </c>
      <c r="H1429" s="4">
        <f>IFERROR(VLOOKUP($F1429,'[3]Variações por PN'!$S$8:$T$2813,2,),)/1000/12-IFERROR(VLOOKUP(F1429,'[4]TD por componente'!$A:$B,2,),)/1000/12</f>
        <v>0</v>
      </c>
      <c r="I1429" s="4">
        <f t="shared" si="45"/>
        <v>-1.264E-2</v>
      </c>
    </row>
    <row r="1430" spans="1:9" x14ac:dyDescent="0.35">
      <c r="A1430">
        <f t="shared" si="44"/>
        <v>3</v>
      </c>
      <c r="B1430" t="s">
        <v>1228</v>
      </c>
      <c r="C1430">
        <v>2</v>
      </c>
      <c r="D1430" t="str">
        <f>VLOOKUP(E1430,[1]PDCL!$B$3:$C$34,2,)</f>
        <v>EC</v>
      </c>
      <c r="E1430" t="s">
        <v>82</v>
      </c>
      <c r="F1430" t="s">
        <v>232</v>
      </c>
      <c r="G1430" s="4">
        <f>-IFERROR(VLOOKUP($F1430,'[1]TD Z22K260 II por PN'!$C:$N,$A1430,),)/1000+IFERROR(VLOOKUP(F1430,[5]II!$G:$H,2,),)/1000</f>
        <v>-7.2200000000000007E-3</v>
      </c>
      <c r="H1430" s="4">
        <f>IFERROR(VLOOKUP($F1430,'[3]Variações por PN'!$S$8:$T$2813,2,),)/1000/12-IFERROR(VLOOKUP(F1430,'[4]TD por componente'!$A:$B,2,),)/1000/12</f>
        <v>6.4582606706927684E-4</v>
      </c>
      <c r="I1430" s="4">
        <f t="shared" si="45"/>
        <v>-7.8658260670692783E-3</v>
      </c>
    </row>
    <row r="1431" spans="1:9" x14ac:dyDescent="0.35">
      <c r="A1431">
        <f t="shared" si="44"/>
        <v>3</v>
      </c>
      <c r="B1431" t="s">
        <v>1228</v>
      </c>
      <c r="C1431">
        <v>2</v>
      </c>
      <c r="D1431" t="str">
        <f>VLOOKUP(E1431,[1]PDCL!$B$3:$C$34,2,)</f>
        <v>EC</v>
      </c>
      <c r="E1431" t="s">
        <v>82</v>
      </c>
      <c r="F1431" t="s">
        <v>233</v>
      </c>
      <c r="G1431" s="4">
        <f>-IFERROR(VLOOKUP($F1431,'[1]TD Z22K260 II por PN'!$C:$N,$A1431,),)/1000+IFERROR(VLOOKUP(F1431,[5]II!$G:$H,2,),)/1000</f>
        <v>1.7499999999999998E-2</v>
      </c>
      <c r="H1431" s="4">
        <f>IFERROR(VLOOKUP($F1431,'[3]Variações por PN'!$S$8:$T$2813,2,),)/1000/12-IFERROR(VLOOKUP(F1431,'[4]TD por componente'!$A:$B,2,),)/1000/12</f>
        <v>-4.9606047307459884E-3</v>
      </c>
      <c r="I1431" s="4">
        <f t="shared" si="45"/>
        <v>2.2460604730745987E-2</v>
      </c>
    </row>
    <row r="1432" spans="1:9" x14ac:dyDescent="0.35">
      <c r="A1432">
        <f t="shared" si="44"/>
        <v>3</v>
      </c>
      <c r="B1432" t="s">
        <v>1228</v>
      </c>
      <c r="C1432">
        <v>2</v>
      </c>
      <c r="D1432" t="str">
        <f>VLOOKUP(E1432,[1]PDCL!$B$3:$C$34,2,)</f>
        <v>EC</v>
      </c>
      <c r="E1432" t="s">
        <v>82</v>
      </c>
      <c r="F1432" t="s">
        <v>234</v>
      </c>
      <c r="G1432" s="4">
        <f>-IFERROR(VLOOKUP($F1432,'[1]TD Z22K260 II por PN'!$C:$N,$A1432,),)/1000+IFERROR(VLOOKUP(F1432,[5]II!$G:$H,2,),)/1000</f>
        <v>-8.0999999999999961E-3</v>
      </c>
      <c r="H1432" s="4">
        <f>IFERROR(VLOOKUP($F1432,'[3]Variações por PN'!$S$8:$T$2813,2,),)/1000/12-IFERROR(VLOOKUP(F1432,'[4]TD por componente'!$A:$B,2,),)/1000/12</f>
        <v>-2.2217969073264305E-2</v>
      </c>
      <c r="I1432" s="4">
        <f t="shared" si="45"/>
        <v>1.4117969073264309E-2</v>
      </c>
    </row>
    <row r="1433" spans="1:9" x14ac:dyDescent="0.35">
      <c r="A1433">
        <f t="shared" si="44"/>
        <v>3</v>
      </c>
      <c r="B1433" t="s">
        <v>1228</v>
      </c>
      <c r="C1433">
        <v>2</v>
      </c>
      <c r="D1433" t="str">
        <f>VLOOKUP(E1433,[1]PDCL!$B$3:$C$34,2,)</f>
        <v>EC</v>
      </c>
      <c r="E1433" t="s">
        <v>82</v>
      </c>
      <c r="F1433" t="s">
        <v>235</v>
      </c>
      <c r="G1433" s="4">
        <f>-IFERROR(VLOOKUP($F1433,'[1]TD Z22K260 II por PN'!$C:$N,$A1433,),)/1000+IFERROR(VLOOKUP(F1433,[5]II!$G:$H,2,),)/1000</f>
        <v>1.7300000000000002E-3</v>
      </c>
      <c r="H1433" s="4">
        <f>IFERROR(VLOOKUP($F1433,'[3]Variações por PN'!$S$8:$T$2813,2,),)/1000/12-IFERROR(VLOOKUP(F1433,'[4]TD por componente'!$A:$B,2,),)/1000/12</f>
        <v>-1.9617191827553723E-3</v>
      </c>
      <c r="I1433" s="4">
        <f t="shared" si="45"/>
        <v>3.6917191827553725E-3</v>
      </c>
    </row>
    <row r="1434" spans="1:9" x14ac:dyDescent="0.35">
      <c r="A1434">
        <f t="shared" si="44"/>
        <v>3</v>
      </c>
      <c r="B1434" t="s">
        <v>1228</v>
      </c>
      <c r="C1434">
        <v>2</v>
      </c>
      <c r="D1434" t="str">
        <f>VLOOKUP(E1434,[1]PDCL!$B$3:$C$34,2,)</f>
        <v>EC</v>
      </c>
      <c r="E1434" t="s">
        <v>82</v>
      </c>
      <c r="F1434" t="s">
        <v>236</v>
      </c>
      <c r="G1434" s="4">
        <f>-IFERROR(VLOOKUP($F1434,'[1]TD Z22K260 II por PN'!$C:$N,$A1434,),)/1000+IFERROR(VLOOKUP(F1434,[5]II!$G:$H,2,),)/1000</f>
        <v>5.1130000000000002E-2</v>
      </c>
      <c r="H1434" s="4">
        <f>IFERROR(VLOOKUP($F1434,'[3]Variações por PN'!$S$8:$T$2813,2,),)/1000/12-IFERROR(VLOOKUP(F1434,'[4]TD por componente'!$A:$B,2,),)/1000/12</f>
        <v>-8.2016139353417662E-4</v>
      </c>
      <c r="I1434" s="4">
        <f t="shared" si="45"/>
        <v>5.1950161393534179E-2</v>
      </c>
    </row>
    <row r="1435" spans="1:9" x14ac:dyDescent="0.35">
      <c r="A1435">
        <f t="shared" si="44"/>
        <v>3</v>
      </c>
      <c r="B1435" t="s">
        <v>1228</v>
      </c>
      <c r="C1435">
        <v>2</v>
      </c>
      <c r="D1435" t="str">
        <f>VLOOKUP(E1435,[1]PDCL!$B$3:$C$34,2,)</f>
        <v>EC</v>
      </c>
      <c r="E1435" t="s">
        <v>82</v>
      </c>
      <c r="F1435" t="s">
        <v>237</v>
      </c>
      <c r="G1435" s="4">
        <f>-IFERROR(VLOOKUP($F1435,'[1]TD Z22K260 II por PN'!$C:$N,$A1435,),)/1000+IFERROR(VLOOKUP(F1435,[5]II!$G:$H,2,),)/1000</f>
        <v>0</v>
      </c>
      <c r="H1435" s="4">
        <f>IFERROR(VLOOKUP($F1435,'[3]Variações por PN'!$S$8:$T$2813,2,),)/1000/12-IFERROR(VLOOKUP(F1435,'[4]TD por componente'!$A:$B,2,),)/1000/12</f>
        <v>0</v>
      </c>
      <c r="I1435" s="4">
        <f t="shared" si="45"/>
        <v>0</v>
      </c>
    </row>
    <row r="1436" spans="1:9" x14ac:dyDescent="0.35">
      <c r="A1436">
        <f t="shared" si="44"/>
        <v>3</v>
      </c>
      <c r="B1436" t="s">
        <v>1228</v>
      </c>
      <c r="C1436">
        <v>2</v>
      </c>
      <c r="D1436" t="str">
        <f>VLOOKUP(E1436,[1]PDCL!$B$3:$C$34,2,)</f>
        <v>EC</v>
      </c>
      <c r="E1436" t="s">
        <v>82</v>
      </c>
      <c r="F1436" t="s">
        <v>238</v>
      </c>
      <c r="G1436" s="4">
        <f>-IFERROR(VLOOKUP($F1436,'[1]TD Z22K260 II por PN'!$C:$N,$A1436,),)/1000+IFERROR(VLOOKUP(F1436,[5]II!$G:$H,2,),)/1000</f>
        <v>0</v>
      </c>
      <c r="H1436" s="4">
        <f>IFERROR(VLOOKUP($F1436,'[3]Variações por PN'!$S$8:$T$2813,2,),)/1000/12-IFERROR(VLOOKUP(F1436,'[4]TD por componente'!$A:$B,2,),)/1000/12</f>
        <v>0</v>
      </c>
      <c r="I1436" s="4">
        <f t="shared" si="45"/>
        <v>0</v>
      </c>
    </row>
    <row r="1437" spans="1:9" x14ac:dyDescent="0.35">
      <c r="A1437">
        <f t="shared" si="44"/>
        <v>3</v>
      </c>
      <c r="B1437" t="s">
        <v>1228</v>
      </c>
      <c r="C1437">
        <v>2</v>
      </c>
      <c r="D1437" t="str">
        <f>VLOOKUP(E1437,[1]PDCL!$B$3:$C$34,2,)</f>
        <v>EC</v>
      </c>
      <c r="E1437" t="s">
        <v>82</v>
      </c>
      <c r="F1437" t="s">
        <v>239</v>
      </c>
      <c r="G1437" s="4">
        <f>-IFERROR(VLOOKUP($F1437,'[1]TD Z22K260 II por PN'!$C:$N,$A1437,),)/1000+IFERROR(VLOOKUP(F1437,[5]II!$G:$H,2,),)/1000</f>
        <v>0</v>
      </c>
      <c r="H1437" s="4">
        <f>IFERROR(VLOOKUP($F1437,'[3]Variações por PN'!$S$8:$T$2813,2,),)/1000/12-IFERROR(VLOOKUP(F1437,'[4]TD por componente'!$A:$B,2,),)/1000/12</f>
        <v>-1.8138405584810789E-4</v>
      </c>
      <c r="I1437" s="4">
        <f t="shared" si="45"/>
        <v>1.8138405584810789E-4</v>
      </c>
    </row>
    <row r="1438" spans="1:9" x14ac:dyDescent="0.35">
      <c r="A1438">
        <f t="shared" si="44"/>
        <v>3</v>
      </c>
      <c r="B1438" t="s">
        <v>1228</v>
      </c>
      <c r="C1438">
        <v>2</v>
      </c>
      <c r="D1438" t="str">
        <f>VLOOKUP(E1438,[1]PDCL!$B$3:$C$34,2,)</f>
        <v>EC</v>
      </c>
      <c r="E1438" t="s">
        <v>82</v>
      </c>
      <c r="F1438" t="s">
        <v>240</v>
      </c>
      <c r="G1438" s="4">
        <f>-IFERROR(VLOOKUP($F1438,'[1]TD Z22K260 II por PN'!$C:$N,$A1438,),)/1000+IFERROR(VLOOKUP(F1438,[5]II!$G:$H,2,),)/1000</f>
        <v>7.2559999999999999E-2</v>
      </c>
      <c r="H1438" s="4">
        <f>IFERROR(VLOOKUP($F1438,'[3]Variações por PN'!$S$8:$T$2813,2,),)/1000/12-IFERROR(VLOOKUP(F1438,'[4]TD por componente'!$A:$B,2,),)/1000/12</f>
        <v>-1.732376221862825E-2</v>
      </c>
      <c r="I1438" s="4">
        <f t="shared" si="45"/>
        <v>8.9883762218628246E-2</v>
      </c>
    </row>
    <row r="1439" spans="1:9" x14ac:dyDescent="0.35">
      <c r="A1439">
        <f t="shared" si="44"/>
        <v>3</v>
      </c>
      <c r="B1439" t="s">
        <v>1228</v>
      </c>
      <c r="C1439">
        <v>2</v>
      </c>
      <c r="D1439" t="str">
        <f>VLOOKUP(E1439,[1]PDCL!$B$3:$C$34,2,)</f>
        <v>EC</v>
      </c>
      <c r="E1439" t="s">
        <v>82</v>
      </c>
      <c r="F1439" t="s">
        <v>241</v>
      </c>
      <c r="G1439" s="4">
        <f>-IFERROR(VLOOKUP($F1439,'[1]TD Z22K260 II por PN'!$C:$N,$A1439,),)/1000+IFERROR(VLOOKUP(F1439,[5]II!$G:$H,2,),)/1000</f>
        <v>1.3009999999999999E-2</v>
      </c>
      <c r="H1439" s="4">
        <f>IFERROR(VLOOKUP($F1439,'[3]Variações por PN'!$S$8:$T$2813,2,),)/1000/12-IFERROR(VLOOKUP(F1439,'[4]TD por componente'!$A:$B,2,),)/1000/12</f>
        <v>1.2936442529431949E-2</v>
      </c>
      <c r="I1439" s="4">
        <f t="shared" si="45"/>
        <v>7.355747056804994E-5</v>
      </c>
    </row>
    <row r="1440" spans="1:9" x14ac:dyDescent="0.35">
      <c r="A1440">
        <f t="shared" si="44"/>
        <v>3</v>
      </c>
      <c r="B1440" t="s">
        <v>1228</v>
      </c>
      <c r="C1440">
        <v>2</v>
      </c>
      <c r="D1440" t="str">
        <f>VLOOKUP(E1440,[1]PDCL!$B$3:$C$34,2,)</f>
        <v>EC</v>
      </c>
      <c r="E1440" t="s">
        <v>82</v>
      </c>
      <c r="F1440" t="s">
        <v>242</v>
      </c>
      <c r="G1440" s="4">
        <f>-IFERROR(VLOOKUP($F1440,'[1]TD Z22K260 II por PN'!$C:$N,$A1440,),)/1000+IFERROR(VLOOKUP(F1440,[5]II!$G:$H,2,),)/1000</f>
        <v>-1.2759999999999999E-2</v>
      </c>
      <c r="H1440" s="4">
        <f>IFERROR(VLOOKUP($F1440,'[3]Variações por PN'!$S$8:$T$2813,2,),)/1000/12-IFERROR(VLOOKUP(F1440,'[4]TD por componente'!$A:$B,2,),)/1000/12</f>
        <v>-2.7085102059566099E-5</v>
      </c>
      <c r="I1440" s="4">
        <f t="shared" si="45"/>
        <v>-1.2732914897940434E-2</v>
      </c>
    </row>
    <row r="1441" spans="1:9" x14ac:dyDescent="0.35">
      <c r="A1441">
        <f t="shared" si="44"/>
        <v>3</v>
      </c>
      <c r="B1441" t="s">
        <v>1228</v>
      </c>
      <c r="C1441">
        <v>2</v>
      </c>
      <c r="D1441" t="str">
        <f>VLOOKUP(E1441,[1]PDCL!$B$3:$C$34,2,)</f>
        <v>EC</v>
      </c>
      <c r="E1441" t="s">
        <v>82</v>
      </c>
      <c r="F1441" t="s">
        <v>243</v>
      </c>
      <c r="G1441" s="4">
        <f>-IFERROR(VLOOKUP($F1441,'[1]TD Z22K260 II por PN'!$C:$N,$A1441,),)/1000+IFERROR(VLOOKUP(F1441,[5]II!$G:$H,2,),)/1000</f>
        <v>3.1889999999999995E-2</v>
      </c>
      <c r="H1441" s="4">
        <f>IFERROR(VLOOKUP($F1441,'[3]Variações por PN'!$S$8:$T$2813,2,),)/1000/12-IFERROR(VLOOKUP(F1441,'[4]TD por componente'!$A:$B,2,),)/1000/12</f>
        <v>3.7913592720571786E-2</v>
      </c>
      <c r="I1441" s="4">
        <f t="shared" si="45"/>
        <v>-6.023592720571791E-3</v>
      </c>
    </row>
    <row r="1442" spans="1:9" x14ac:dyDescent="0.35">
      <c r="A1442">
        <f t="shared" si="44"/>
        <v>3</v>
      </c>
      <c r="B1442" t="s">
        <v>1228</v>
      </c>
      <c r="C1442">
        <v>2</v>
      </c>
      <c r="D1442" t="str">
        <f>VLOOKUP(E1442,[1]PDCL!$B$3:$C$34,2,)</f>
        <v>EC</v>
      </c>
      <c r="E1442" t="s">
        <v>82</v>
      </c>
      <c r="F1442" t="s">
        <v>244</v>
      </c>
      <c r="G1442" s="4">
        <f>-IFERROR(VLOOKUP($F1442,'[1]TD Z22K260 II por PN'!$C:$N,$A1442,),)/1000+IFERROR(VLOOKUP(F1442,[5]II!$G:$H,2,),)/1000</f>
        <v>-3.3240200000000004</v>
      </c>
      <c r="H1442" s="4">
        <f>IFERROR(VLOOKUP($F1442,'[3]Variações por PN'!$S$8:$T$2813,2,),)/1000/12-IFERROR(VLOOKUP(F1442,'[4]TD por componente'!$A:$B,2,),)/1000/12</f>
        <v>-1.3787122269905786E-2</v>
      </c>
      <c r="I1442" s="4">
        <f t="shared" si="45"/>
        <v>-3.3102328777300944</v>
      </c>
    </row>
    <row r="1443" spans="1:9" x14ac:dyDescent="0.35">
      <c r="A1443">
        <f t="shared" si="44"/>
        <v>3</v>
      </c>
      <c r="B1443" t="s">
        <v>1228</v>
      </c>
      <c r="C1443">
        <v>2</v>
      </c>
      <c r="D1443" t="str">
        <f>VLOOKUP(E1443,[1]PDCL!$B$3:$C$34,2,)</f>
        <v>EC</v>
      </c>
      <c r="E1443" t="s">
        <v>82</v>
      </c>
      <c r="F1443" t="s">
        <v>245</v>
      </c>
      <c r="G1443" s="4">
        <f>-IFERROR(VLOOKUP($F1443,'[1]TD Z22K260 II por PN'!$C:$N,$A1443,),)/1000+IFERROR(VLOOKUP(F1443,[5]II!$G:$H,2,),)/1000</f>
        <v>0.44681999999999999</v>
      </c>
      <c r="H1443" s="4">
        <f>IFERROR(VLOOKUP($F1443,'[3]Variações por PN'!$S$8:$T$2813,2,),)/1000/12-IFERROR(VLOOKUP(F1443,'[4]TD por componente'!$A:$B,2,),)/1000/12</f>
        <v>7.2320965498709935E-2</v>
      </c>
      <c r="I1443" s="4">
        <f t="shared" si="45"/>
        <v>0.37449903450129007</v>
      </c>
    </row>
    <row r="1444" spans="1:9" x14ac:dyDescent="0.35">
      <c r="A1444">
        <f t="shared" si="44"/>
        <v>3</v>
      </c>
      <c r="B1444" t="s">
        <v>1228</v>
      </c>
      <c r="C1444">
        <v>2</v>
      </c>
      <c r="D1444" t="str">
        <f>VLOOKUP(E1444,[1]PDCL!$B$3:$C$34,2,)</f>
        <v>EC</v>
      </c>
      <c r="E1444" t="s">
        <v>82</v>
      </c>
      <c r="F1444" t="s">
        <v>246</v>
      </c>
      <c r="G1444" s="4">
        <f>-IFERROR(VLOOKUP($F1444,'[1]TD Z22K260 II por PN'!$C:$N,$A1444,),)/1000+IFERROR(VLOOKUP(F1444,[5]II!$G:$H,2,),)/1000</f>
        <v>-1.3924600000000005</v>
      </c>
      <c r="H1444" s="4">
        <f>IFERROR(VLOOKUP($F1444,'[3]Variações por PN'!$S$8:$T$2813,2,),)/1000/12-IFERROR(VLOOKUP(F1444,'[4]TD por componente'!$A:$B,2,),)/1000/12</f>
        <v>-0.4294216506365352</v>
      </c>
      <c r="I1444" s="4">
        <f t="shared" si="45"/>
        <v>-0.96303834936346533</v>
      </c>
    </row>
    <row r="1445" spans="1:9" x14ac:dyDescent="0.35">
      <c r="A1445">
        <f t="shared" si="44"/>
        <v>3</v>
      </c>
      <c r="B1445" t="s">
        <v>1228</v>
      </c>
      <c r="C1445">
        <v>2</v>
      </c>
      <c r="D1445" t="str">
        <f>VLOOKUP(E1445,[1]PDCL!$B$3:$C$34,2,)</f>
        <v>EC</v>
      </c>
      <c r="E1445" t="s">
        <v>82</v>
      </c>
      <c r="F1445" t="s">
        <v>247</v>
      </c>
      <c r="G1445" s="4">
        <f>-IFERROR(VLOOKUP($F1445,'[1]TD Z22K260 II por PN'!$C:$N,$A1445,),)/1000+IFERROR(VLOOKUP(F1445,[5]II!$G:$H,2,),)/1000</f>
        <v>-1.5780000000000016E-2</v>
      </c>
      <c r="H1445" s="4">
        <f>IFERROR(VLOOKUP($F1445,'[3]Variações por PN'!$S$8:$T$2813,2,),)/1000/12-IFERROR(VLOOKUP(F1445,'[4]TD por componente'!$A:$B,2,),)/1000/12</f>
        <v>-7.1438684043453752E-4</v>
      </c>
      <c r="I1445" s="4">
        <f t="shared" si="45"/>
        <v>-1.5065613159565479E-2</v>
      </c>
    </row>
    <row r="1446" spans="1:9" x14ac:dyDescent="0.35">
      <c r="A1446">
        <f t="shared" si="44"/>
        <v>3</v>
      </c>
      <c r="B1446" t="s">
        <v>1228</v>
      </c>
      <c r="C1446">
        <v>2</v>
      </c>
      <c r="D1446" t="str">
        <f>VLOOKUP(E1446,[1]PDCL!$B$3:$C$34,2,)</f>
        <v>EC</v>
      </c>
      <c r="E1446" t="s">
        <v>82</v>
      </c>
      <c r="F1446" t="s">
        <v>248</v>
      </c>
      <c r="G1446" s="4">
        <f>-IFERROR(VLOOKUP($F1446,'[1]TD Z22K260 II por PN'!$C:$N,$A1446,),)/1000+IFERROR(VLOOKUP(F1446,[5]II!$G:$H,2,),)/1000</f>
        <v>-0.96938999999999953</v>
      </c>
      <c r="H1446" s="4">
        <f>IFERROR(VLOOKUP($F1446,'[3]Variações por PN'!$S$8:$T$2813,2,),)/1000/12-IFERROR(VLOOKUP(F1446,'[4]TD por componente'!$A:$B,2,),)/1000/12</f>
        <v>-3.4002764563905712E-2</v>
      </c>
      <c r="I1446" s="4">
        <f t="shared" si="45"/>
        <v>-0.93538723543609381</v>
      </c>
    </row>
    <row r="1447" spans="1:9" x14ac:dyDescent="0.35">
      <c r="A1447">
        <f t="shared" si="44"/>
        <v>3</v>
      </c>
      <c r="B1447" t="s">
        <v>1228</v>
      </c>
      <c r="C1447">
        <v>2</v>
      </c>
      <c r="D1447" t="str">
        <f>VLOOKUP(E1447,[1]PDCL!$B$3:$C$34,2,)</f>
        <v>EC</v>
      </c>
      <c r="E1447" t="s">
        <v>82</v>
      </c>
      <c r="F1447" t="s">
        <v>249</v>
      </c>
      <c r="G1447" s="4">
        <f>-IFERROR(VLOOKUP($F1447,'[1]TD Z22K260 II por PN'!$C:$N,$A1447,),)/1000+IFERROR(VLOOKUP(F1447,[5]II!$G:$H,2,),)/1000</f>
        <v>1.8800000000000002E-3</v>
      </c>
      <c r="H1447" s="4">
        <f>IFERROR(VLOOKUP($F1447,'[3]Variações por PN'!$S$8:$T$2813,2,),)/1000/12-IFERROR(VLOOKUP(F1447,'[4]TD por componente'!$A:$B,2,),)/1000/12</f>
        <v>6.3591934632611181E-5</v>
      </c>
      <c r="I1447" s="4">
        <f t="shared" si="45"/>
        <v>1.8164080653673891E-3</v>
      </c>
    </row>
    <row r="1448" spans="1:9" x14ac:dyDescent="0.35">
      <c r="A1448">
        <f t="shared" si="44"/>
        <v>3</v>
      </c>
      <c r="B1448" t="s">
        <v>1228</v>
      </c>
      <c r="C1448">
        <v>2</v>
      </c>
      <c r="D1448" t="str">
        <f>VLOOKUP(E1448,[1]PDCL!$B$3:$C$34,2,)</f>
        <v>EC</v>
      </c>
      <c r="E1448" t="s">
        <v>82</v>
      </c>
      <c r="F1448" t="s">
        <v>250</v>
      </c>
      <c r="G1448" s="4">
        <f>-IFERROR(VLOOKUP($F1448,'[1]TD Z22K260 II por PN'!$C:$N,$A1448,),)/1000+IFERROR(VLOOKUP(F1448,[5]II!$G:$H,2,),)/1000</f>
        <v>4.0399999999999993E-3</v>
      </c>
      <c r="H1448" s="4">
        <f>IFERROR(VLOOKUP($F1448,'[3]Variações por PN'!$S$8:$T$2813,2,),)/1000/12-IFERROR(VLOOKUP(F1448,'[4]TD por componente'!$A:$B,2,),)/1000/12</f>
        <v>5.6170757265385147E-4</v>
      </c>
      <c r="I1448" s="4">
        <f t="shared" si="45"/>
        <v>3.4782924273461481E-3</v>
      </c>
    </row>
    <row r="1449" spans="1:9" x14ac:dyDescent="0.35">
      <c r="A1449">
        <f t="shared" si="44"/>
        <v>3</v>
      </c>
      <c r="B1449" t="s">
        <v>1228</v>
      </c>
      <c r="C1449">
        <v>2</v>
      </c>
      <c r="D1449" t="str">
        <f>VLOOKUP(E1449,[1]PDCL!$B$3:$C$34,2,)</f>
        <v>EC</v>
      </c>
      <c r="E1449" t="s">
        <v>82</v>
      </c>
      <c r="F1449" t="s">
        <v>251</v>
      </c>
      <c r="G1449" s="4">
        <f>-IFERROR(VLOOKUP($F1449,'[1]TD Z22K260 II por PN'!$C:$N,$A1449,),)/1000+IFERROR(VLOOKUP(F1449,[5]II!$G:$H,2,),)/1000</f>
        <v>1.8700000000000001E-3</v>
      </c>
      <c r="H1449" s="4">
        <f>IFERROR(VLOOKUP($F1449,'[3]Variações por PN'!$S$8:$T$2813,2,),)/1000/12-IFERROR(VLOOKUP(F1449,'[4]TD por componente'!$A:$B,2,),)/1000/12</f>
        <v>-3.9707005319571874E-4</v>
      </c>
      <c r="I1449" s="4">
        <f t="shared" si="45"/>
        <v>2.267070053195719E-3</v>
      </c>
    </row>
    <row r="1450" spans="1:9" x14ac:dyDescent="0.35">
      <c r="A1450">
        <f t="shared" si="44"/>
        <v>3</v>
      </c>
      <c r="B1450" t="s">
        <v>1228</v>
      </c>
      <c r="C1450">
        <v>2</v>
      </c>
      <c r="D1450" t="str">
        <f>VLOOKUP(E1450,[1]PDCL!$B$3:$C$34,2,)</f>
        <v>EC</v>
      </c>
      <c r="E1450" t="s">
        <v>82</v>
      </c>
      <c r="F1450" t="s">
        <v>252</v>
      </c>
      <c r="G1450" s="4">
        <f>-IFERROR(VLOOKUP($F1450,'[1]TD Z22K260 II por PN'!$C:$N,$A1450,),)/1000+IFERROR(VLOOKUP(F1450,[5]II!$G:$H,2,),)/1000</f>
        <v>5.4019999999999999E-2</v>
      </c>
      <c r="H1450" s="4">
        <f>IFERROR(VLOOKUP($F1450,'[3]Variações por PN'!$S$8:$T$2813,2,),)/1000/12-IFERROR(VLOOKUP(F1450,'[4]TD por componente'!$A:$B,2,),)/1000/12</f>
        <v>-7.6821158747914205E-3</v>
      </c>
      <c r="I1450" s="4">
        <f t="shared" si="45"/>
        <v>6.1702115874791422E-2</v>
      </c>
    </row>
    <row r="1451" spans="1:9" x14ac:dyDescent="0.35">
      <c r="A1451">
        <f t="shared" si="44"/>
        <v>3</v>
      </c>
      <c r="B1451" t="s">
        <v>1228</v>
      </c>
      <c r="C1451">
        <v>2</v>
      </c>
      <c r="D1451" t="str">
        <f>VLOOKUP(E1451,[1]PDCL!$B$3:$C$34,2,)</f>
        <v>EC</v>
      </c>
      <c r="E1451" t="s">
        <v>82</v>
      </c>
      <c r="F1451" t="s">
        <v>253</v>
      </c>
      <c r="G1451" s="4">
        <f>-IFERROR(VLOOKUP($F1451,'[1]TD Z22K260 II por PN'!$C:$N,$A1451,),)/1000+IFERROR(VLOOKUP(F1451,[5]II!$G:$H,2,),)/1000</f>
        <v>1.3010000000000002E-2</v>
      </c>
      <c r="H1451" s="4">
        <f>IFERROR(VLOOKUP($F1451,'[3]Variações por PN'!$S$8:$T$2813,2,),)/1000/12-IFERROR(VLOOKUP(F1451,'[4]TD por componente'!$A:$B,2,),)/1000/12</f>
        <v>1.4125293196037939E-4</v>
      </c>
      <c r="I1451" s="4">
        <f t="shared" si="45"/>
        <v>1.2868747068039622E-2</v>
      </c>
    </row>
    <row r="1452" spans="1:9" x14ac:dyDescent="0.35">
      <c r="A1452">
        <f t="shared" si="44"/>
        <v>3</v>
      </c>
      <c r="B1452" t="s">
        <v>1228</v>
      </c>
      <c r="C1452">
        <v>2</v>
      </c>
      <c r="D1452" t="str">
        <f>VLOOKUP(E1452,[1]PDCL!$B$3:$C$34,2,)</f>
        <v>EC</v>
      </c>
      <c r="E1452" t="s">
        <v>82</v>
      </c>
      <c r="F1452" t="s">
        <v>254</v>
      </c>
      <c r="G1452" s="4">
        <f>-IFERROR(VLOOKUP($F1452,'[1]TD Z22K260 II por PN'!$C:$N,$A1452,),)/1000+IFERROR(VLOOKUP(F1452,[5]II!$G:$H,2,),)/1000</f>
        <v>8.5599999999999999E-3</v>
      </c>
      <c r="H1452" s="4">
        <f>IFERROR(VLOOKUP($F1452,'[3]Variações por PN'!$S$8:$T$2813,2,),)/1000/12-IFERROR(VLOOKUP(F1452,'[4]TD por componente'!$A:$B,2,),)/1000/12</f>
        <v>-1.9584151056696377E-4</v>
      </c>
      <c r="I1452" s="4">
        <f t="shared" si="45"/>
        <v>8.755841510566964E-3</v>
      </c>
    </row>
    <row r="1453" spans="1:9" x14ac:dyDescent="0.35">
      <c r="A1453">
        <f t="shared" si="44"/>
        <v>3</v>
      </c>
      <c r="B1453" t="s">
        <v>1228</v>
      </c>
      <c r="C1453">
        <v>2</v>
      </c>
      <c r="D1453" t="str">
        <f>VLOOKUP(E1453,[1]PDCL!$B$3:$C$34,2,)</f>
        <v>EC</v>
      </c>
      <c r="E1453" t="s">
        <v>82</v>
      </c>
      <c r="F1453" t="s">
        <v>255</v>
      </c>
      <c r="G1453" s="4">
        <f>-IFERROR(VLOOKUP($F1453,'[1]TD Z22K260 II por PN'!$C:$N,$A1453,),)/1000+IFERROR(VLOOKUP(F1453,[5]II!$G:$H,2,),)/1000</f>
        <v>3.0499999999999999E-2</v>
      </c>
      <c r="H1453" s="4">
        <f>IFERROR(VLOOKUP($F1453,'[3]Variações por PN'!$S$8:$T$2813,2,),)/1000/12-IFERROR(VLOOKUP(F1453,'[4]TD por componente'!$A:$B,2,),)/1000/12</f>
        <v>-3.1266148385597644E-4</v>
      </c>
      <c r="I1453" s="4">
        <f t="shared" si="45"/>
        <v>3.0812661483855974E-2</v>
      </c>
    </row>
    <row r="1454" spans="1:9" x14ac:dyDescent="0.35">
      <c r="A1454">
        <f t="shared" si="44"/>
        <v>3</v>
      </c>
      <c r="B1454" t="s">
        <v>1228</v>
      </c>
      <c r="C1454">
        <v>2</v>
      </c>
      <c r="D1454" t="str">
        <f>VLOOKUP(E1454,[1]PDCL!$B$3:$C$34,2,)</f>
        <v>EC</v>
      </c>
      <c r="E1454" t="s">
        <v>82</v>
      </c>
      <c r="F1454" t="s">
        <v>256</v>
      </c>
      <c r="G1454" s="4">
        <f>-IFERROR(VLOOKUP($F1454,'[1]TD Z22K260 II por PN'!$C:$N,$A1454,),)/1000+IFERROR(VLOOKUP(F1454,[5]II!$G:$H,2,),)/1000</f>
        <v>0</v>
      </c>
      <c r="H1454" s="4">
        <f>IFERROR(VLOOKUP($F1454,'[3]Variações por PN'!$S$8:$T$2813,2,),)/1000/12-IFERROR(VLOOKUP(F1454,'[4]TD por componente'!$A:$B,2,),)/1000/12</f>
        <v>0</v>
      </c>
      <c r="I1454" s="4">
        <f t="shared" si="45"/>
        <v>0</v>
      </c>
    </row>
    <row r="1455" spans="1:9" x14ac:dyDescent="0.35">
      <c r="A1455">
        <f t="shared" si="44"/>
        <v>3</v>
      </c>
      <c r="B1455" t="s">
        <v>1228</v>
      </c>
      <c r="C1455">
        <v>2</v>
      </c>
      <c r="D1455" t="str">
        <f>VLOOKUP(E1455,[1]PDCL!$B$3:$C$34,2,)</f>
        <v>EC</v>
      </c>
      <c r="E1455" t="s">
        <v>82</v>
      </c>
      <c r="F1455" t="s">
        <v>257</v>
      </c>
      <c r="G1455" s="4">
        <f>-IFERROR(VLOOKUP($F1455,'[1]TD Z22K260 II por PN'!$C:$N,$A1455,),)/1000+IFERROR(VLOOKUP(F1455,[5]II!$G:$H,2,),)/1000</f>
        <v>0</v>
      </c>
      <c r="H1455" s="4">
        <f>IFERROR(VLOOKUP($F1455,'[3]Variações por PN'!$S$8:$T$2813,2,),)/1000/12-IFERROR(VLOOKUP(F1455,'[4]TD por componente'!$A:$B,2,),)/1000/12</f>
        <v>0</v>
      </c>
      <c r="I1455" s="4">
        <f t="shared" si="45"/>
        <v>0</v>
      </c>
    </row>
    <row r="1456" spans="1:9" x14ac:dyDescent="0.35">
      <c r="A1456">
        <f t="shared" si="44"/>
        <v>3</v>
      </c>
      <c r="B1456" t="s">
        <v>1228</v>
      </c>
      <c r="C1456">
        <v>2</v>
      </c>
      <c r="D1456" t="str">
        <f>VLOOKUP(E1456,[1]PDCL!$B$3:$C$34,2,)</f>
        <v>EC</v>
      </c>
      <c r="E1456" t="s">
        <v>82</v>
      </c>
      <c r="F1456" t="s">
        <v>258</v>
      </c>
      <c r="G1456" s="4">
        <f>-IFERROR(VLOOKUP($F1456,'[1]TD Z22K260 II por PN'!$C:$N,$A1456,),)/1000+IFERROR(VLOOKUP(F1456,[5]II!$G:$H,2,),)/1000</f>
        <v>-0.18374000000000001</v>
      </c>
      <c r="H1456" s="4">
        <f>IFERROR(VLOOKUP($F1456,'[3]Variações por PN'!$S$8:$T$2813,2,),)/1000/12-IFERROR(VLOOKUP(F1456,'[4]TD por componente'!$A:$B,2,),)/1000/12</f>
        <v>-5.9644207075380416E-5</v>
      </c>
      <c r="I1456" s="4">
        <f t="shared" si="45"/>
        <v>-0.18368035579292463</v>
      </c>
    </row>
    <row r="1457" spans="1:9" x14ac:dyDescent="0.35">
      <c r="A1457">
        <f t="shared" si="44"/>
        <v>3</v>
      </c>
      <c r="B1457" t="s">
        <v>1228</v>
      </c>
      <c r="C1457">
        <v>2</v>
      </c>
      <c r="D1457" t="str">
        <f>VLOOKUP(E1457,[1]PDCL!$B$3:$C$34,2,)</f>
        <v>EC</v>
      </c>
      <c r="E1457" t="s">
        <v>82</v>
      </c>
      <c r="F1457" t="s">
        <v>259</v>
      </c>
      <c r="G1457" s="4">
        <f>-IFERROR(VLOOKUP($F1457,'[1]TD Z22K260 II por PN'!$C:$N,$A1457,),)/1000+IFERROR(VLOOKUP(F1457,[5]II!$G:$H,2,),)/1000</f>
        <v>1.0000000000000001E-5</v>
      </c>
      <c r="H1457" s="4">
        <f>IFERROR(VLOOKUP($F1457,'[3]Variações por PN'!$S$8:$T$2813,2,),)/1000/12-IFERROR(VLOOKUP(F1457,'[4]TD por componente'!$A:$B,2,),)/1000/12</f>
        <v>4.8576523066246157E-5</v>
      </c>
      <c r="I1457" s="4">
        <f t="shared" si="45"/>
        <v>-3.8576523066246157E-5</v>
      </c>
    </row>
    <row r="1458" spans="1:9" x14ac:dyDescent="0.35">
      <c r="A1458">
        <f t="shared" si="44"/>
        <v>3</v>
      </c>
      <c r="B1458" t="s">
        <v>1228</v>
      </c>
      <c r="C1458">
        <v>2</v>
      </c>
      <c r="D1458" t="str">
        <f>VLOOKUP(E1458,[1]PDCL!$B$3:$C$34,2,)</f>
        <v>EC</v>
      </c>
      <c r="E1458" t="s">
        <v>82</v>
      </c>
      <c r="F1458" t="s">
        <v>260</v>
      </c>
      <c r="G1458" s="4">
        <f>-IFERROR(VLOOKUP($F1458,'[1]TD Z22K260 II por PN'!$C:$N,$A1458,),)/1000+IFERROR(VLOOKUP(F1458,[5]II!$G:$H,2,),)/1000</f>
        <v>-0.13449</v>
      </c>
      <c r="H1458" s="4">
        <f>IFERROR(VLOOKUP($F1458,'[3]Variações por PN'!$S$8:$T$2813,2,),)/1000/12-IFERROR(VLOOKUP(F1458,'[4]TD por componente'!$A:$B,2,),)/1000/12</f>
        <v>-2.2197837882123772E-3</v>
      </c>
      <c r="I1458" s="4">
        <f t="shared" si="45"/>
        <v>-0.13227021621178761</v>
      </c>
    </row>
    <row r="1459" spans="1:9" x14ac:dyDescent="0.35">
      <c r="A1459">
        <f t="shared" si="44"/>
        <v>3</v>
      </c>
      <c r="B1459" t="s">
        <v>1228</v>
      </c>
      <c r="C1459">
        <v>2</v>
      </c>
      <c r="D1459" t="str">
        <f>VLOOKUP(E1459,[1]PDCL!$B$3:$C$34,2,)</f>
        <v>EC</v>
      </c>
      <c r="E1459" t="s">
        <v>82</v>
      </c>
      <c r="F1459" t="s">
        <v>261</v>
      </c>
      <c r="G1459" s="4">
        <f>-IFERROR(VLOOKUP($F1459,'[1]TD Z22K260 II por PN'!$C:$N,$A1459,),)/1000+IFERROR(VLOOKUP(F1459,[5]II!$G:$H,2,),)/1000</f>
        <v>-1.5080000000000001E-2</v>
      </c>
      <c r="H1459" s="4">
        <f>IFERROR(VLOOKUP($F1459,'[3]Variações por PN'!$S$8:$T$2813,2,),)/1000/12-IFERROR(VLOOKUP(F1459,'[4]TD por componente'!$A:$B,2,),)/1000/12</f>
        <v>-1.5187787737114893E-3</v>
      </c>
      <c r="I1459" s="4">
        <f t="shared" si="45"/>
        <v>-1.3561221226288512E-2</v>
      </c>
    </row>
    <row r="1460" spans="1:9" x14ac:dyDescent="0.35">
      <c r="A1460">
        <f t="shared" si="44"/>
        <v>3</v>
      </c>
      <c r="B1460" t="s">
        <v>1228</v>
      </c>
      <c r="C1460">
        <v>2</v>
      </c>
      <c r="D1460" t="str">
        <f>VLOOKUP(E1460,[1]PDCL!$B$3:$C$34,2,)</f>
        <v>EC</v>
      </c>
      <c r="E1460" t="s">
        <v>82</v>
      </c>
      <c r="F1460" t="s">
        <v>262</v>
      </c>
      <c r="G1460" s="4">
        <f>-IFERROR(VLOOKUP($F1460,'[1]TD Z22K260 II por PN'!$C:$N,$A1460,),)/1000+IFERROR(VLOOKUP(F1460,[5]II!$G:$H,2,),)/1000</f>
        <v>-2.9419999999999995E-2</v>
      </c>
      <c r="H1460" s="4">
        <f>IFERROR(VLOOKUP($F1460,'[3]Variações por PN'!$S$8:$T$2813,2,),)/1000/12-IFERROR(VLOOKUP(F1460,'[4]TD por componente'!$A:$B,2,),)/1000/12</f>
        <v>1.7659097590214936E-4</v>
      </c>
      <c r="I1460" s="4">
        <f t="shared" si="45"/>
        <v>-2.9596590975902143E-2</v>
      </c>
    </row>
    <row r="1461" spans="1:9" x14ac:dyDescent="0.35">
      <c r="A1461">
        <f t="shared" si="44"/>
        <v>3</v>
      </c>
      <c r="B1461" t="s">
        <v>1228</v>
      </c>
      <c r="C1461">
        <v>2</v>
      </c>
      <c r="D1461" t="str">
        <f>VLOOKUP(E1461,[1]PDCL!$B$3:$C$34,2,)</f>
        <v>EC</v>
      </c>
      <c r="E1461" t="s">
        <v>82</v>
      </c>
      <c r="F1461" t="s">
        <v>263</v>
      </c>
      <c r="G1461" s="4">
        <f>-IFERROR(VLOOKUP($F1461,'[1]TD Z22K260 II por PN'!$C:$N,$A1461,),)/1000+IFERROR(VLOOKUP(F1461,[5]II!$G:$H,2,),)/1000</f>
        <v>-2.2499999999999994E-3</v>
      </c>
      <c r="H1461" s="4">
        <f>IFERROR(VLOOKUP($F1461,'[3]Variações por PN'!$S$8:$T$2813,2,),)/1000/12-IFERROR(VLOOKUP(F1461,'[4]TD por componente'!$A:$B,2,),)/1000/12</f>
        <v>1.3740126582325018E-4</v>
      </c>
      <c r="I1461" s="4">
        <f t="shared" si="45"/>
        <v>-2.3874012658232496E-3</v>
      </c>
    </row>
    <row r="1462" spans="1:9" x14ac:dyDescent="0.35">
      <c r="A1462">
        <f t="shared" si="44"/>
        <v>3</v>
      </c>
      <c r="B1462" t="s">
        <v>1228</v>
      </c>
      <c r="C1462">
        <v>2</v>
      </c>
      <c r="D1462" t="str">
        <f>VLOOKUP(E1462,[1]PDCL!$B$3:$C$34,2,)</f>
        <v>EC</v>
      </c>
      <c r="E1462" t="s">
        <v>82</v>
      </c>
      <c r="F1462" t="s">
        <v>264</v>
      </c>
      <c r="G1462" s="4">
        <f>-IFERROR(VLOOKUP($F1462,'[1]TD Z22K260 II por PN'!$C:$N,$A1462,),)/1000+IFERROR(VLOOKUP(F1462,[5]II!$G:$H,2,),)/1000</f>
        <v>-8.8900000000000003E-3</v>
      </c>
      <c r="H1462" s="4">
        <f>IFERROR(VLOOKUP($F1462,'[3]Variações por PN'!$S$8:$T$2813,2,),)/1000/12-IFERROR(VLOOKUP(F1462,'[4]TD por componente'!$A:$B,2,),)/1000/12</f>
        <v>8.7336948810328775E-4</v>
      </c>
      <c r="I1462" s="4">
        <f t="shared" si="45"/>
        <v>-9.7633694881032879E-3</v>
      </c>
    </row>
    <row r="1463" spans="1:9" x14ac:dyDescent="0.35">
      <c r="A1463">
        <f t="shared" si="44"/>
        <v>3</v>
      </c>
      <c r="B1463" t="s">
        <v>1228</v>
      </c>
      <c r="C1463">
        <v>2</v>
      </c>
      <c r="D1463" t="str">
        <f>VLOOKUP(E1463,[1]PDCL!$B$3:$C$34,2,)</f>
        <v>EC</v>
      </c>
      <c r="E1463" t="s">
        <v>82</v>
      </c>
      <c r="F1463" t="s">
        <v>265</v>
      </c>
      <c r="G1463" s="4">
        <f>-IFERROR(VLOOKUP($F1463,'[1]TD Z22K260 II por PN'!$C:$N,$A1463,),)/1000+IFERROR(VLOOKUP(F1463,[5]II!$G:$H,2,),)/1000</f>
        <v>-0.16794999999999999</v>
      </c>
      <c r="H1463" s="4">
        <f>IFERROR(VLOOKUP($F1463,'[3]Variações por PN'!$S$8:$T$2813,2,),)/1000/12-IFERROR(VLOOKUP(F1463,'[4]TD por componente'!$A:$B,2,),)/1000/12</f>
        <v>-2.7993659818052164E-3</v>
      </c>
      <c r="I1463" s="4">
        <f t="shared" si="45"/>
        <v>-0.16515063401819477</v>
      </c>
    </row>
    <row r="1464" spans="1:9" x14ac:dyDescent="0.35">
      <c r="A1464">
        <f t="shared" si="44"/>
        <v>3</v>
      </c>
      <c r="B1464" t="s">
        <v>1228</v>
      </c>
      <c r="C1464">
        <v>2</v>
      </c>
      <c r="D1464" t="str">
        <f>VLOOKUP(E1464,[1]PDCL!$B$3:$C$34,2,)</f>
        <v>EC</v>
      </c>
      <c r="E1464" t="s">
        <v>82</v>
      </c>
      <c r="F1464" t="s">
        <v>266</v>
      </c>
      <c r="G1464" s="4">
        <f>-IFERROR(VLOOKUP($F1464,'[1]TD Z22K260 II por PN'!$C:$N,$A1464,),)/1000+IFERROR(VLOOKUP(F1464,[5]II!$G:$H,2,),)/1000</f>
        <v>1.0579999999999996E-2</v>
      </c>
      <c r="H1464" s="4">
        <f>IFERROR(VLOOKUP($F1464,'[3]Variações por PN'!$S$8:$T$2813,2,),)/1000/12-IFERROR(VLOOKUP(F1464,'[4]TD por componente'!$A:$B,2,),)/1000/12</f>
        <v>2.0390048584150739E-3</v>
      </c>
      <c r="I1464" s="4">
        <f t="shared" si="45"/>
        <v>8.5409951415849217E-3</v>
      </c>
    </row>
    <row r="1465" spans="1:9" x14ac:dyDescent="0.35">
      <c r="A1465">
        <f t="shared" si="44"/>
        <v>3</v>
      </c>
      <c r="B1465" t="s">
        <v>1228</v>
      </c>
      <c r="C1465">
        <v>2</v>
      </c>
      <c r="D1465" t="str">
        <f>VLOOKUP(E1465,[1]PDCL!$B$3:$C$34,2,)</f>
        <v>EC</v>
      </c>
      <c r="E1465" t="s">
        <v>82</v>
      </c>
      <c r="F1465" t="s">
        <v>267</v>
      </c>
      <c r="G1465" s="4">
        <f>-IFERROR(VLOOKUP($F1465,'[1]TD Z22K260 II por PN'!$C:$N,$A1465,),)/1000+IFERROR(VLOOKUP(F1465,[5]II!$G:$H,2,),)/1000</f>
        <v>1.03E-2</v>
      </c>
      <c r="H1465" s="4">
        <f>IFERROR(VLOOKUP($F1465,'[3]Variações por PN'!$S$8:$T$2813,2,),)/1000/12-IFERROR(VLOOKUP(F1465,'[4]TD por componente'!$A:$B,2,),)/1000/12</f>
        <v>-1.1464866852221823E-4</v>
      </c>
      <c r="I1465" s="4">
        <f t="shared" si="45"/>
        <v>1.0414648668522219E-2</v>
      </c>
    </row>
    <row r="1466" spans="1:9" x14ac:dyDescent="0.35">
      <c r="A1466">
        <f t="shared" si="44"/>
        <v>3</v>
      </c>
      <c r="B1466" t="s">
        <v>1228</v>
      </c>
      <c r="C1466">
        <v>2</v>
      </c>
      <c r="D1466" t="str">
        <f>VLOOKUP(E1466,[1]PDCL!$B$3:$C$34,2,)</f>
        <v>EC</v>
      </c>
      <c r="E1466" t="s">
        <v>82</v>
      </c>
      <c r="F1466" t="s">
        <v>268</v>
      </c>
      <c r="G1466" s="4">
        <f>-IFERROR(VLOOKUP($F1466,'[1]TD Z22K260 II por PN'!$C:$N,$A1466,),)/1000+IFERROR(VLOOKUP(F1466,[5]II!$G:$H,2,),)/1000</f>
        <v>-3.4699999999999991E-3</v>
      </c>
      <c r="H1466" s="4">
        <f>IFERROR(VLOOKUP($F1466,'[3]Variações por PN'!$S$8:$T$2813,2,),)/1000/12-IFERROR(VLOOKUP(F1466,'[4]TD por componente'!$A:$B,2,),)/1000/12</f>
        <v>-5.6089335940594676E-5</v>
      </c>
      <c r="I1466" s="4">
        <f t="shared" si="45"/>
        <v>-3.4139106640594043E-3</v>
      </c>
    </row>
    <row r="1467" spans="1:9" x14ac:dyDescent="0.35">
      <c r="A1467">
        <f t="shared" si="44"/>
        <v>3</v>
      </c>
      <c r="B1467" t="s">
        <v>1228</v>
      </c>
      <c r="C1467">
        <v>2</v>
      </c>
      <c r="D1467" t="str">
        <f>VLOOKUP(E1467,[1]PDCL!$B$3:$C$34,2,)</f>
        <v>EC</v>
      </c>
      <c r="E1467" t="s">
        <v>82</v>
      </c>
      <c r="F1467" t="s">
        <v>269</v>
      </c>
      <c r="G1467" s="4">
        <f>-IFERROR(VLOOKUP($F1467,'[1]TD Z22K260 II por PN'!$C:$N,$A1467,),)/1000+IFERROR(VLOOKUP(F1467,[5]II!$G:$H,2,),)/1000</f>
        <v>4.5599999999999998E-3</v>
      </c>
      <c r="H1467" s="4">
        <f>IFERROR(VLOOKUP($F1467,'[3]Variações por PN'!$S$8:$T$2813,2,),)/1000/12-IFERROR(VLOOKUP(F1467,'[4]TD por componente'!$A:$B,2,),)/1000/12</f>
        <v>-2.0377833182667199E-4</v>
      </c>
      <c r="I1467" s="4">
        <f t="shared" si="45"/>
        <v>4.7637783318266718E-3</v>
      </c>
    </row>
    <row r="1468" spans="1:9" x14ac:dyDescent="0.35">
      <c r="A1468">
        <f t="shared" ref="A1468:A1531" si="46">C1468+1</f>
        <v>3</v>
      </c>
      <c r="B1468" t="s">
        <v>1228</v>
      </c>
      <c r="C1468">
        <v>2</v>
      </c>
      <c r="D1468" t="str">
        <f>VLOOKUP(E1468,[1]PDCL!$B$3:$C$34,2,)</f>
        <v>EC</v>
      </c>
      <c r="E1468" t="s">
        <v>82</v>
      </c>
      <c r="F1468" t="s">
        <v>270</v>
      </c>
      <c r="G1468" s="4">
        <f>-IFERROR(VLOOKUP($F1468,'[1]TD Z22K260 II por PN'!$C:$N,$A1468,),)/1000+IFERROR(VLOOKUP(F1468,[5]II!$G:$H,2,),)/1000</f>
        <v>-1.1549999999999998E-2</v>
      </c>
      <c r="H1468" s="4">
        <f>IFERROR(VLOOKUP($F1468,'[3]Variações por PN'!$S$8:$T$2813,2,),)/1000/12-IFERROR(VLOOKUP(F1468,'[4]TD por componente'!$A:$B,2,),)/1000/12</f>
        <v>5.5181437533644289E-4</v>
      </c>
      <c r="I1468" s="4">
        <f t="shared" si="45"/>
        <v>-1.2101814375336441E-2</v>
      </c>
    </row>
    <row r="1469" spans="1:9" x14ac:dyDescent="0.35">
      <c r="A1469">
        <f t="shared" si="46"/>
        <v>3</v>
      </c>
      <c r="B1469" t="s">
        <v>1228</v>
      </c>
      <c r="C1469">
        <v>2</v>
      </c>
      <c r="D1469" t="str">
        <f>VLOOKUP(E1469,[1]PDCL!$B$3:$C$34,2,)</f>
        <v>EC</v>
      </c>
      <c r="E1469" t="s">
        <v>82</v>
      </c>
      <c r="F1469" t="s">
        <v>271</v>
      </c>
      <c r="G1469" s="4">
        <f>-IFERROR(VLOOKUP($F1469,'[1]TD Z22K260 II por PN'!$C:$N,$A1469,),)/1000+IFERROR(VLOOKUP(F1469,[5]II!$G:$H,2,),)/1000</f>
        <v>-2.1270000000000011E-2</v>
      </c>
      <c r="H1469" s="4">
        <f>IFERROR(VLOOKUP($F1469,'[3]Variações por PN'!$S$8:$T$2813,2,),)/1000/12-IFERROR(VLOOKUP(F1469,'[4]TD por componente'!$A:$B,2,),)/1000/12</f>
        <v>4.8387540552061615E-4</v>
      </c>
      <c r="I1469" s="4">
        <f t="shared" si="45"/>
        <v>-2.1753875405520626E-2</v>
      </c>
    </row>
    <row r="1470" spans="1:9" x14ac:dyDescent="0.35">
      <c r="A1470">
        <f t="shared" si="46"/>
        <v>3</v>
      </c>
      <c r="B1470" t="s">
        <v>1228</v>
      </c>
      <c r="C1470">
        <v>2</v>
      </c>
      <c r="D1470" t="str">
        <f>VLOOKUP(E1470,[1]PDCL!$B$3:$C$34,2,)</f>
        <v>EC</v>
      </c>
      <c r="E1470" t="s">
        <v>82</v>
      </c>
      <c r="F1470" t="s">
        <v>272</v>
      </c>
      <c r="G1470" s="4">
        <f>-IFERROR(VLOOKUP($F1470,'[1]TD Z22K260 II por PN'!$C:$N,$A1470,),)/1000+IFERROR(VLOOKUP(F1470,[5]II!$G:$H,2,),)/1000</f>
        <v>-3.7800000000000038E-3</v>
      </c>
      <c r="H1470" s="4">
        <f>IFERROR(VLOOKUP($F1470,'[3]Variações por PN'!$S$8:$T$2813,2,),)/1000/12-IFERROR(VLOOKUP(F1470,'[4]TD por componente'!$A:$B,2,),)/1000/12</f>
        <v>-1.5633526704033211E-4</v>
      </c>
      <c r="I1470" s="4">
        <f t="shared" si="45"/>
        <v>-3.6236647329596717E-3</v>
      </c>
    </row>
    <row r="1471" spans="1:9" x14ac:dyDescent="0.35">
      <c r="A1471">
        <f t="shared" si="46"/>
        <v>3</v>
      </c>
      <c r="B1471" t="s">
        <v>1228</v>
      </c>
      <c r="C1471">
        <v>2</v>
      </c>
      <c r="D1471" t="str">
        <f>VLOOKUP(E1471,[1]PDCL!$B$3:$C$34,2,)</f>
        <v>EC</v>
      </c>
      <c r="E1471" t="s">
        <v>82</v>
      </c>
      <c r="F1471" t="s">
        <v>273</v>
      </c>
      <c r="G1471" s="4">
        <f>-IFERROR(VLOOKUP($F1471,'[1]TD Z22K260 II por PN'!$C:$N,$A1471,),)/1000+IFERROR(VLOOKUP(F1471,[5]II!$G:$H,2,),)/1000</f>
        <v>-1.3299999999999909E-3</v>
      </c>
      <c r="H1471" s="4">
        <f>IFERROR(VLOOKUP($F1471,'[3]Variações por PN'!$S$8:$T$2813,2,),)/1000/12-IFERROR(VLOOKUP(F1471,'[4]TD por componente'!$A:$B,2,),)/1000/12</f>
        <v>3.9723969409405087E-4</v>
      </c>
      <c r="I1471" s="4">
        <f t="shared" si="45"/>
        <v>-1.7272396940940418E-3</v>
      </c>
    </row>
    <row r="1472" spans="1:9" x14ac:dyDescent="0.35">
      <c r="A1472">
        <f t="shared" si="46"/>
        <v>3</v>
      </c>
      <c r="B1472" t="s">
        <v>1228</v>
      </c>
      <c r="C1472">
        <v>2</v>
      </c>
      <c r="D1472" t="str">
        <f>VLOOKUP(E1472,[1]PDCL!$B$3:$C$34,2,)</f>
        <v>EC</v>
      </c>
      <c r="E1472" t="s">
        <v>82</v>
      </c>
      <c r="F1472" t="s">
        <v>274</v>
      </c>
      <c r="G1472" s="4">
        <f>-IFERROR(VLOOKUP($F1472,'[1]TD Z22K260 II por PN'!$C:$N,$A1472,),)/1000+IFERROR(VLOOKUP(F1472,[5]II!$G:$H,2,),)/1000</f>
        <v>2.6019999999999821E-2</v>
      </c>
      <c r="H1472" s="4">
        <f>IFERROR(VLOOKUP($F1472,'[3]Variações por PN'!$S$8:$T$2813,2,),)/1000/12-IFERROR(VLOOKUP(F1472,'[4]TD por componente'!$A:$B,2,),)/1000/12</f>
        <v>-1.5031342611987382E-2</v>
      </c>
      <c r="I1472" s="4">
        <f t="shared" si="45"/>
        <v>4.1051342611987202E-2</v>
      </c>
    </row>
    <row r="1473" spans="1:9" x14ac:dyDescent="0.35">
      <c r="A1473">
        <f t="shared" si="46"/>
        <v>3</v>
      </c>
      <c r="B1473" t="s">
        <v>1228</v>
      </c>
      <c r="C1473">
        <v>2</v>
      </c>
      <c r="D1473" t="str">
        <f>VLOOKUP(E1473,[1]PDCL!$B$3:$C$34,2,)</f>
        <v>EC</v>
      </c>
      <c r="E1473" t="s">
        <v>82</v>
      </c>
      <c r="F1473" t="s">
        <v>275</v>
      </c>
      <c r="G1473" s="4">
        <f>-IFERROR(VLOOKUP($F1473,'[1]TD Z22K260 II por PN'!$C:$N,$A1473,),)/1000+IFERROR(VLOOKUP(F1473,[5]II!$G:$H,2,),)/1000</f>
        <v>1.417E-2</v>
      </c>
      <c r="H1473" s="4">
        <f>IFERROR(VLOOKUP($F1473,'[3]Variações por PN'!$S$8:$T$2813,2,),)/1000/12-IFERROR(VLOOKUP(F1473,'[4]TD por componente'!$A:$B,2,),)/1000/12</f>
        <v>0</v>
      </c>
      <c r="I1473" s="4">
        <f t="shared" si="45"/>
        <v>1.417E-2</v>
      </c>
    </row>
    <row r="1474" spans="1:9" x14ac:dyDescent="0.35">
      <c r="A1474">
        <f t="shared" si="46"/>
        <v>3</v>
      </c>
      <c r="B1474" t="s">
        <v>1228</v>
      </c>
      <c r="C1474">
        <v>2</v>
      </c>
      <c r="D1474" t="str">
        <f>VLOOKUP(E1474,[1]PDCL!$B$3:$C$34,2,)</f>
        <v>EC</v>
      </c>
      <c r="E1474" t="s">
        <v>82</v>
      </c>
      <c r="F1474" t="s">
        <v>276</v>
      </c>
      <c r="G1474" s="4">
        <f>-IFERROR(VLOOKUP($F1474,'[1]TD Z22K260 II por PN'!$C:$N,$A1474,),)/1000+IFERROR(VLOOKUP(F1474,[5]II!$G:$H,2,),)/1000</f>
        <v>-6.1439999999999995E-2</v>
      </c>
      <c r="H1474" s="4">
        <f>IFERROR(VLOOKUP($F1474,'[3]Variações por PN'!$S$8:$T$2813,2,),)/1000/12-IFERROR(VLOOKUP(F1474,'[4]TD por componente'!$A:$B,2,),)/1000/12</f>
        <v>-1.0985868927751775E-5</v>
      </c>
      <c r="I1474" s="4">
        <f t="shared" si="45"/>
        <v>-6.142901413107224E-2</v>
      </c>
    </row>
    <row r="1475" spans="1:9" x14ac:dyDescent="0.35">
      <c r="A1475">
        <f t="shared" si="46"/>
        <v>3</v>
      </c>
      <c r="B1475" t="s">
        <v>1228</v>
      </c>
      <c r="C1475">
        <v>2</v>
      </c>
      <c r="D1475" t="str">
        <f>VLOOKUP(E1475,[1]PDCL!$B$3:$C$34,2,)</f>
        <v>EC</v>
      </c>
      <c r="E1475" t="s">
        <v>82</v>
      </c>
      <c r="F1475" t="s">
        <v>277</v>
      </c>
      <c r="G1475" s="4">
        <f>-IFERROR(VLOOKUP($F1475,'[1]TD Z22K260 II por PN'!$C:$N,$A1475,),)/1000+IFERROR(VLOOKUP(F1475,[5]II!$G:$H,2,),)/1000</f>
        <v>-7.7499999999999965E-3</v>
      </c>
      <c r="H1475" s="4">
        <f>IFERROR(VLOOKUP($F1475,'[3]Variações por PN'!$S$8:$T$2813,2,),)/1000/12-IFERROR(VLOOKUP(F1475,'[4]TD por componente'!$A:$B,2,),)/1000/12</f>
        <v>1.3888183399010683E-4</v>
      </c>
      <c r="I1475" s="4">
        <f t="shared" ref="I1475:I1538" si="47">G1475-H1475</f>
        <v>-7.888881833990103E-3</v>
      </c>
    </row>
    <row r="1476" spans="1:9" x14ac:dyDescent="0.35">
      <c r="A1476">
        <f t="shared" si="46"/>
        <v>3</v>
      </c>
      <c r="B1476" t="s">
        <v>1228</v>
      </c>
      <c r="C1476">
        <v>2</v>
      </c>
      <c r="D1476" t="str">
        <f>VLOOKUP(E1476,[1]PDCL!$B$3:$C$34,2,)</f>
        <v>EC</v>
      </c>
      <c r="E1476" t="s">
        <v>82</v>
      </c>
      <c r="F1476" t="s">
        <v>278</v>
      </c>
      <c r="G1476" s="4">
        <f>-IFERROR(VLOOKUP($F1476,'[1]TD Z22K260 II por PN'!$C:$N,$A1476,),)/1000+IFERROR(VLOOKUP(F1476,[5]II!$G:$H,2,),)/1000</f>
        <v>-1.8399999999999996E-2</v>
      </c>
      <c r="H1476" s="4">
        <f>IFERROR(VLOOKUP($F1476,'[3]Variações por PN'!$S$8:$T$2813,2,),)/1000/12-IFERROR(VLOOKUP(F1476,'[4]TD por componente'!$A:$B,2,),)/1000/12</f>
        <v>-1.6094720367962655E-3</v>
      </c>
      <c r="I1476" s="4">
        <f t="shared" si="47"/>
        <v>-1.6790527963203732E-2</v>
      </c>
    </row>
    <row r="1477" spans="1:9" x14ac:dyDescent="0.35">
      <c r="A1477">
        <f t="shared" si="46"/>
        <v>3</v>
      </c>
      <c r="B1477" t="s">
        <v>1228</v>
      </c>
      <c r="C1477">
        <v>2</v>
      </c>
      <c r="D1477" t="str">
        <f>VLOOKUP(E1477,[1]PDCL!$B$3:$C$34,2,)</f>
        <v>EC</v>
      </c>
      <c r="E1477" t="s">
        <v>82</v>
      </c>
      <c r="F1477" t="s">
        <v>279</v>
      </c>
      <c r="G1477" s="4">
        <f>-IFERROR(VLOOKUP($F1477,'[1]TD Z22K260 II por PN'!$C:$N,$A1477,),)/1000+IFERROR(VLOOKUP(F1477,[5]II!$G:$H,2,),)/1000</f>
        <v>-3.589999999999996E-3</v>
      </c>
      <c r="H1477" s="4">
        <f>IFERROR(VLOOKUP($F1477,'[3]Variações por PN'!$S$8:$T$2813,2,),)/1000/12-IFERROR(VLOOKUP(F1477,'[4]TD por componente'!$A:$B,2,),)/1000/12</f>
        <v>1.3386632968612935E-3</v>
      </c>
      <c r="I1477" s="4">
        <f t="shared" si="47"/>
        <v>-4.9286632968612897E-3</v>
      </c>
    </row>
    <row r="1478" spans="1:9" x14ac:dyDescent="0.35">
      <c r="A1478">
        <f t="shared" si="46"/>
        <v>3</v>
      </c>
      <c r="B1478" t="s">
        <v>1228</v>
      </c>
      <c r="C1478">
        <v>2</v>
      </c>
      <c r="D1478" t="str">
        <f>VLOOKUP(E1478,[1]PDCL!$B$3:$C$34,2,)</f>
        <v>EC</v>
      </c>
      <c r="E1478" t="s">
        <v>82</v>
      </c>
      <c r="F1478" t="s">
        <v>280</v>
      </c>
      <c r="G1478" s="4">
        <f>-IFERROR(VLOOKUP($F1478,'[1]TD Z22K260 II por PN'!$C:$N,$A1478,),)/1000+IFERROR(VLOOKUP(F1478,[5]II!$G:$H,2,),)/1000</f>
        <v>-2.1950000000000001E-2</v>
      </c>
      <c r="H1478" s="4">
        <f>IFERROR(VLOOKUP($F1478,'[3]Variações por PN'!$S$8:$T$2813,2,),)/1000/12-IFERROR(VLOOKUP(F1478,'[4]TD por componente'!$A:$B,2,),)/1000/12</f>
        <v>-3.0697861707604059E-3</v>
      </c>
      <c r="I1478" s="4">
        <f t="shared" si="47"/>
        <v>-1.8880213829239594E-2</v>
      </c>
    </row>
    <row r="1479" spans="1:9" x14ac:dyDescent="0.35">
      <c r="A1479">
        <f t="shared" si="46"/>
        <v>3</v>
      </c>
      <c r="B1479" t="s">
        <v>1228</v>
      </c>
      <c r="C1479">
        <v>2</v>
      </c>
      <c r="D1479" t="str">
        <f>VLOOKUP(E1479,[1]PDCL!$B$3:$C$34,2,)</f>
        <v>EC</v>
      </c>
      <c r="E1479" t="s">
        <v>82</v>
      </c>
      <c r="F1479" t="s">
        <v>281</v>
      </c>
      <c r="G1479" s="4">
        <f>-IFERROR(VLOOKUP($F1479,'[1]TD Z22K260 II por PN'!$C:$N,$A1479,),)/1000+IFERROR(VLOOKUP(F1479,[5]II!$G:$H,2,),)/1000</f>
        <v>-5.6100000000000039E-3</v>
      </c>
      <c r="H1479" s="4">
        <f>IFERROR(VLOOKUP($F1479,'[3]Variações por PN'!$S$8:$T$2813,2,),)/1000/12-IFERROR(VLOOKUP(F1479,'[4]TD por componente'!$A:$B,2,),)/1000/12</f>
        <v>1.296530160810209E-4</v>
      </c>
      <c r="I1479" s="4">
        <f t="shared" si="47"/>
        <v>-5.7396530160810245E-3</v>
      </c>
    </row>
    <row r="1480" spans="1:9" x14ac:dyDescent="0.35">
      <c r="A1480">
        <f t="shared" si="46"/>
        <v>3</v>
      </c>
      <c r="B1480" t="s">
        <v>1228</v>
      </c>
      <c r="C1480">
        <v>2</v>
      </c>
      <c r="D1480" t="str">
        <f>VLOOKUP(E1480,[1]PDCL!$B$3:$C$34,2,)</f>
        <v>EC</v>
      </c>
      <c r="E1480" t="s">
        <v>82</v>
      </c>
      <c r="F1480" t="s">
        <v>282</v>
      </c>
      <c r="G1480" s="4">
        <f>-IFERROR(VLOOKUP($F1480,'[1]TD Z22K260 II por PN'!$C:$N,$A1480,),)/1000+IFERROR(VLOOKUP(F1480,[5]II!$G:$H,2,),)/1000</f>
        <v>7.8299999999999984E-3</v>
      </c>
      <c r="H1480" s="4">
        <f>IFERROR(VLOOKUP($F1480,'[3]Variações por PN'!$S$8:$T$2813,2,),)/1000/12-IFERROR(VLOOKUP(F1480,'[4]TD por componente'!$A:$B,2,),)/1000/12</f>
        <v>1.3508555125415671E-3</v>
      </c>
      <c r="I1480" s="4">
        <f t="shared" si="47"/>
        <v>6.4791444874584313E-3</v>
      </c>
    </row>
    <row r="1481" spans="1:9" x14ac:dyDescent="0.35">
      <c r="A1481">
        <f t="shared" si="46"/>
        <v>3</v>
      </c>
      <c r="B1481" t="s">
        <v>1228</v>
      </c>
      <c r="C1481">
        <v>2</v>
      </c>
      <c r="D1481" t="str">
        <f>VLOOKUP(E1481,[1]PDCL!$B$3:$C$34,2,)</f>
        <v>EC</v>
      </c>
      <c r="E1481" t="s">
        <v>82</v>
      </c>
      <c r="F1481" t="s">
        <v>283</v>
      </c>
      <c r="G1481" s="4">
        <f>-IFERROR(VLOOKUP($F1481,'[1]TD Z22K260 II por PN'!$C:$N,$A1481,),)/1000+IFERROR(VLOOKUP(F1481,[5]II!$G:$H,2,),)/1000</f>
        <v>-7.2149999999999978E-2</v>
      </c>
      <c r="H1481" s="4">
        <f>IFERROR(VLOOKUP($F1481,'[3]Variações por PN'!$S$8:$T$2813,2,),)/1000/12-IFERROR(VLOOKUP(F1481,'[4]TD por componente'!$A:$B,2,),)/1000/12</f>
        <v>7.2406681270038584E-3</v>
      </c>
      <c r="I1481" s="4">
        <f t="shared" si="47"/>
        <v>-7.9390668127003836E-2</v>
      </c>
    </row>
    <row r="1482" spans="1:9" x14ac:dyDescent="0.35">
      <c r="A1482">
        <f t="shared" si="46"/>
        <v>3</v>
      </c>
      <c r="B1482" t="s">
        <v>1228</v>
      </c>
      <c r="C1482">
        <v>2</v>
      </c>
      <c r="D1482" t="str">
        <f>VLOOKUP(E1482,[1]PDCL!$B$3:$C$34,2,)</f>
        <v>EC</v>
      </c>
      <c r="E1482" t="s">
        <v>82</v>
      </c>
      <c r="F1482" t="s">
        <v>284</v>
      </c>
      <c r="G1482" s="4">
        <f>-IFERROR(VLOOKUP($F1482,'[1]TD Z22K260 II por PN'!$C:$N,$A1482,),)/1000+IFERROR(VLOOKUP(F1482,[5]II!$G:$H,2,),)/1000</f>
        <v>-8.2799999999999992E-3</v>
      </c>
      <c r="H1482" s="4">
        <f>IFERROR(VLOOKUP($F1482,'[3]Variações por PN'!$S$8:$T$2813,2,),)/1000/12-IFERROR(VLOOKUP(F1482,'[4]TD por componente'!$A:$B,2,),)/1000/12</f>
        <v>-2.707287266563072E-4</v>
      </c>
      <c r="I1482" s="4">
        <f t="shared" si="47"/>
        <v>-8.0092712733436915E-3</v>
      </c>
    </row>
    <row r="1483" spans="1:9" x14ac:dyDescent="0.35">
      <c r="A1483">
        <f t="shared" si="46"/>
        <v>3</v>
      </c>
      <c r="B1483" t="s">
        <v>1228</v>
      </c>
      <c r="C1483">
        <v>2</v>
      </c>
      <c r="D1483" t="str">
        <f>VLOOKUP(E1483,[1]PDCL!$B$3:$C$34,2,)</f>
        <v>EC</v>
      </c>
      <c r="E1483" t="s">
        <v>82</v>
      </c>
      <c r="F1483" t="s">
        <v>285</v>
      </c>
      <c r="G1483" s="4">
        <f>-IFERROR(VLOOKUP($F1483,'[1]TD Z22K260 II por PN'!$C:$N,$A1483,),)/1000+IFERROR(VLOOKUP(F1483,[5]II!$G:$H,2,),)/1000</f>
        <v>1.7000000000000001E-3</v>
      </c>
      <c r="H1483" s="4">
        <f>IFERROR(VLOOKUP($F1483,'[3]Variações por PN'!$S$8:$T$2813,2,),)/1000/12-IFERROR(VLOOKUP(F1483,'[4]TD por componente'!$A:$B,2,),)/1000/12</f>
        <v>-8.047385485658717E-4</v>
      </c>
      <c r="I1483" s="4">
        <f t="shared" si="47"/>
        <v>2.5047385485658718E-3</v>
      </c>
    </row>
    <row r="1484" spans="1:9" x14ac:dyDescent="0.35">
      <c r="A1484">
        <f t="shared" si="46"/>
        <v>3</v>
      </c>
      <c r="B1484" t="s">
        <v>1228</v>
      </c>
      <c r="C1484">
        <v>2</v>
      </c>
      <c r="D1484" t="str">
        <f>VLOOKUP(E1484,[1]PDCL!$B$3:$C$34,2,)</f>
        <v>EC</v>
      </c>
      <c r="E1484" t="s">
        <v>82</v>
      </c>
      <c r="F1484" t="s">
        <v>286</v>
      </c>
      <c r="G1484" s="4">
        <f>-IFERROR(VLOOKUP($F1484,'[1]TD Z22K260 II por PN'!$C:$N,$A1484,),)/1000+IFERROR(VLOOKUP(F1484,[5]II!$G:$H,2,),)/1000</f>
        <v>-3.9510000000000003E-2</v>
      </c>
      <c r="H1484" s="4">
        <f>IFERROR(VLOOKUP($F1484,'[3]Variações por PN'!$S$8:$T$2813,2,),)/1000/12-IFERROR(VLOOKUP(F1484,'[4]TD por componente'!$A:$B,2,),)/1000/12</f>
        <v>-1.5703878455133149E-3</v>
      </c>
      <c r="I1484" s="4">
        <f t="shared" si="47"/>
        <v>-3.7939612154486692E-2</v>
      </c>
    </row>
    <row r="1485" spans="1:9" x14ac:dyDescent="0.35">
      <c r="A1485">
        <f t="shared" si="46"/>
        <v>3</v>
      </c>
      <c r="B1485" t="s">
        <v>1228</v>
      </c>
      <c r="C1485">
        <v>2</v>
      </c>
      <c r="D1485" t="str">
        <f>VLOOKUP(E1485,[1]PDCL!$B$3:$C$34,2,)</f>
        <v>EC</v>
      </c>
      <c r="E1485" t="s">
        <v>82</v>
      </c>
      <c r="F1485" t="s">
        <v>287</v>
      </c>
      <c r="G1485" s="4">
        <f>-IFERROR(VLOOKUP($F1485,'[1]TD Z22K260 II por PN'!$C:$N,$A1485,),)/1000+IFERROR(VLOOKUP(F1485,[5]II!$G:$H,2,),)/1000</f>
        <v>2.5699999999999994E-3</v>
      </c>
      <c r="H1485" s="4">
        <f>IFERROR(VLOOKUP($F1485,'[3]Variações por PN'!$S$8:$T$2813,2,),)/1000/12-IFERROR(VLOOKUP(F1485,'[4]TD por componente'!$A:$B,2,),)/1000/12</f>
        <v>3.3447475435833732E-4</v>
      </c>
      <c r="I1485" s="4">
        <f t="shared" si="47"/>
        <v>2.2355252456416619E-3</v>
      </c>
    </row>
    <row r="1486" spans="1:9" x14ac:dyDescent="0.35">
      <c r="A1486">
        <f t="shared" si="46"/>
        <v>3</v>
      </c>
      <c r="B1486" t="s">
        <v>1228</v>
      </c>
      <c r="C1486">
        <v>2</v>
      </c>
      <c r="D1486" t="str">
        <f>VLOOKUP(E1486,[1]PDCL!$B$3:$C$34,2,)</f>
        <v>EC</v>
      </c>
      <c r="E1486" t="s">
        <v>82</v>
      </c>
      <c r="F1486" t="s">
        <v>288</v>
      </c>
      <c r="G1486" s="4">
        <f>-IFERROR(VLOOKUP($F1486,'[1]TD Z22K260 II por PN'!$C:$N,$A1486,),)/1000+IFERROR(VLOOKUP(F1486,[5]II!$G:$H,2,),)/1000</f>
        <v>2.6599999999999996E-3</v>
      </c>
      <c r="H1486" s="4">
        <f>IFERROR(VLOOKUP($F1486,'[3]Variações por PN'!$S$8:$T$2813,2,),)/1000/12-IFERROR(VLOOKUP(F1486,'[4]TD por componente'!$A:$B,2,),)/1000/12</f>
        <v>5.0933492266801758E-4</v>
      </c>
      <c r="I1486" s="4">
        <f t="shared" si="47"/>
        <v>2.1506650773319819E-3</v>
      </c>
    </row>
    <row r="1487" spans="1:9" x14ac:dyDescent="0.35">
      <c r="A1487">
        <f t="shared" si="46"/>
        <v>3</v>
      </c>
      <c r="B1487" t="s">
        <v>1228</v>
      </c>
      <c r="C1487">
        <v>2</v>
      </c>
      <c r="D1487" t="str">
        <f>VLOOKUP(E1487,[1]PDCL!$B$3:$C$34,2,)</f>
        <v>EC</v>
      </c>
      <c r="E1487" t="s">
        <v>82</v>
      </c>
      <c r="F1487" t="s">
        <v>289</v>
      </c>
      <c r="G1487" s="4">
        <f>-IFERROR(VLOOKUP($F1487,'[1]TD Z22K260 II por PN'!$C:$N,$A1487,),)/1000+IFERROR(VLOOKUP(F1487,[5]II!$G:$H,2,),)/1000</f>
        <v>-6.8129999999999996E-2</v>
      </c>
      <c r="H1487" s="4">
        <f>IFERROR(VLOOKUP($F1487,'[3]Variações por PN'!$S$8:$T$2813,2,),)/1000/12-IFERROR(VLOOKUP(F1487,'[4]TD por componente'!$A:$B,2,),)/1000/12</f>
        <v>-7.5269138939215319E-3</v>
      </c>
      <c r="I1487" s="4">
        <f t="shared" si="47"/>
        <v>-6.0603086106078466E-2</v>
      </c>
    </row>
    <row r="1488" spans="1:9" x14ac:dyDescent="0.35">
      <c r="A1488">
        <f t="shared" si="46"/>
        <v>3</v>
      </c>
      <c r="B1488" t="s">
        <v>1228</v>
      </c>
      <c r="C1488">
        <v>2</v>
      </c>
      <c r="D1488" t="str">
        <f>VLOOKUP(E1488,[1]PDCL!$B$3:$C$34,2,)</f>
        <v>EC</v>
      </c>
      <c r="E1488" t="s">
        <v>82</v>
      </c>
      <c r="F1488" t="s">
        <v>290</v>
      </c>
      <c r="G1488" s="4">
        <f>-IFERROR(VLOOKUP($F1488,'[1]TD Z22K260 II por PN'!$C:$N,$A1488,),)/1000+IFERROR(VLOOKUP(F1488,[5]II!$G:$H,2,),)/1000</f>
        <v>-1.3400000000000009E-3</v>
      </c>
      <c r="H1488" s="4">
        <f>IFERROR(VLOOKUP($F1488,'[3]Variações por PN'!$S$8:$T$2813,2,),)/1000/12-IFERROR(VLOOKUP(F1488,'[4]TD por componente'!$A:$B,2,),)/1000/12</f>
        <v>-1.4453369952481678E-4</v>
      </c>
      <c r="I1488" s="4">
        <f t="shared" si="47"/>
        <v>-1.1954663004751841E-3</v>
      </c>
    </row>
    <row r="1489" spans="1:9" x14ac:dyDescent="0.35">
      <c r="A1489">
        <f t="shared" si="46"/>
        <v>3</v>
      </c>
      <c r="B1489" t="s">
        <v>1228</v>
      </c>
      <c r="C1489">
        <v>2</v>
      </c>
      <c r="D1489" t="str">
        <f>VLOOKUP(E1489,[1]PDCL!$B$3:$C$34,2,)</f>
        <v>EC</v>
      </c>
      <c r="E1489" t="s">
        <v>82</v>
      </c>
      <c r="F1489" t="s">
        <v>291</v>
      </c>
      <c r="G1489" s="4">
        <f>-IFERROR(VLOOKUP($F1489,'[1]TD Z22K260 II por PN'!$C:$N,$A1489,),)/1000+IFERROR(VLOOKUP(F1489,[5]II!$G:$H,2,),)/1000</f>
        <v>-2.997E-2</v>
      </c>
      <c r="H1489" s="4">
        <f>IFERROR(VLOOKUP($F1489,'[3]Variações por PN'!$S$8:$T$2813,2,),)/1000/12-IFERROR(VLOOKUP(F1489,'[4]TD por componente'!$A:$B,2,),)/1000/12</f>
        <v>-6.7847288888888503E-6</v>
      </c>
      <c r="I1489" s="4">
        <f t="shared" si="47"/>
        <v>-2.9963215271111111E-2</v>
      </c>
    </row>
    <row r="1490" spans="1:9" x14ac:dyDescent="0.35">
      <c r="A1490">
        <f t="shared" si="46"/>
        <v>3</v>
      </c>
      <c r="B1490" t="s">
        <v>1228</v>
      </c>
      <c r="C1490">
        <v>2</v>
      </c>
      <c r="D1490" t="str">
        <f>VLOOKUP(E1490,[1]PDCL!$B$3:$C$34,2,)</f>
        <v>EC</v>
      </c>
      <c r="E1490" t="s">
        <v>82</v>
      </c>
      <c r="F1490" t="s">
        <v>292</v>
      </c>
      <c r="G1490" s="4">
        <f>-IFERROR(VLOOKUP($F1490,'[1]TD Z22K260 II por PN'!$C:$N,$A1490,),)/1000+IFERROR(VLOOKUP(F1490,[5]II!$G:$H,2,),)/1000</f>
        <v>-1.4329999999999999E-2</v>
      </c>
      <c r="H1490" s="4">
        <f>IFERROR(VLOOKUP($F1490,'[3]Variações por PN'!$S$8:$T$2813,2,),)/1000/12-IFERROR(VLOOKUP(F1490,'[4]TD por componente'!$A:$B,2,),)/1000/12</f>
        <v>2.5856092101795001E-3</v>
      </c>
      <c r="I1490" s="4">
        <f t="shared" si="47"/>
        <v>-1.69156092101795E-2</v>
      </c>
    </row>
    <row r="1491" spans="1:9" x14ac:dyDescent="0.35">
      <c r="A1491">
        <f t="shared" si="46"/>
        <v>3</v>
      </c>
      <c r="B1491" t="s">
        <v>1228</v>
      </c>
      <c r="C1491">
        <v>2</v>
      </c>
      <c r="D1491" t="str">
        <f>VLOOKUP(E1491,[1]PDCL!$B$3:$C$34,2,)</f>
        <v>EC</v>
      </c>
      <c r="E1491" t="s">
        <v>82</v>
      </c>
      <c r="F1491" t="s">
        <v>293</v>
      </c>
      <c r="G1491" s="4">
        <f>-IFERROR(VLOOKUP($F1491,'[1]TD Z22K260 II por PN'!$C:$N,$A1491,),)/1000+IFERROR(VLOOKUP(F1491,[5]II!$G:$H,2,),)/1000</f>
        <v>-8.0299999999999989E-3</v>
      </c>
      <c r="H1491" s="4">
        <f>IFERROR(VLOOKUP($F1491,'[3]Variações por PN'!$S$8:$T$2813,2,),)/1000/12-IFERROR(VLOOKUP(F1491,'[4]TD por componente'!$A:$B,2,),)/1000/12</f>
        <v>-5.9037361101809966E-4</v>
      </c>
      <c r="I1491" s="4">
        <f t="shared" si="47"/>
        <v>-7.4396263889818992E-3</v>
      </c>
    </row>
    <row r="1492" spans="1:9" x14ac:dyDescent="0.35">
      <c r="A1492">
        <f t="shared" si="46"/>
        <v>3</v>
      </c>
      <c r="B1492" t="s">
        <v>1228</v>
      </c>
      <c r="C1492">
        <v>2</v>
      </c>
      <c r="D1492" t="str">
        <f>VLOOKUP(E1492,[1]PDCL!$B$3:$C$34,2,)</f>
        <v>EC</v>
      </c>
      <c r="E1492" t="s">
        <v>82</v>
      </c>
      <c r="F1492" t="s">
        <v>294</v>
      </c>
      <c r="G1492" s="4">
        <f>-IFERROR(VLOOKUP($F1492,'[1]TD Z22K260 II por PN'!$C:$N,$A1492,),)/1000+IFERROR(VLOOKUP(F1492,[5]II!$G:$H,2,),)/1000</f>
        <v>-8.3300000000000006E-3</v>
      </c>
      <c r="H1492" s="4">
        <f>IFERROR(VLOOKUP($F1492,'[3]Variações por PN'!$S$8:$T$2813,2,),)/1000/12-IFERROR(VLOOKUP(F1492,'[4]TD por componente'!$A:$B,2,),)/1000/12</f>
        <v>8.9608012291507357E-5</v>
      </c>
      <c r="I1492" s="4">
        <f t="shared" si="47"/>
        <v>-8.4196080122915084E-3</v>
      </c>
    </row>
    <row r="1493" spans="1:9" x14ac:dyDescent="0.35">
      <c r="A1493">
        <f t="shared" si="46"/>
        <v>3</v>
      </c>
      <c r="B1493" t="s">
        <v>1228</v>
      </c>
      <c r="C1493">
        <v>2</v>
      </c>
      <c r="D1493" t="str">
        <f>VLOOKUP(E1493,[1]PDCL!$B$3:$C$34,2,)</f>
        <v>EC</v>
      </c>
      <c r="E1493" t="s">
        <v>82</v>
      </c>
      <c r="F1493" t="s">
        <v>295</v>
      </c>
      <c r="G1493" s="4">
        <f>-IFERROR(VLOOKUP($F1493,'[1]TD Z22K260 II por PN'!$C:$N,$A1493,),)/1000+IFERROR(VLOOKUP(F1493,[5]II!$G:$H,2,),)/1000</f>
        <v>-3.2239999999999991E-2</v>
      </c>
      <c r="H1493" s="4">
        <f>IFERROR(VLOOKUP($F1493,'[3]Variações por PN'!$S$8:$T$2813,2,),)/1000/12-IFERROR(VLOOKUP(F1493,'[4]TD por componente'!$A:$B,2,),)/1000/12</f>
        <v>-9.1435194422261881E-4</v>
      </c>
      <c r="I1493" s="4">
        <f t="shared" si="47"/>
        <v>-3.1325648055777373E-2</v>
      </c>
    </row>
    <row r="1494" spans="1:9" x14ac:dyDescent="0.35">
      <c r="A1494">
        <f t="shared" si="46"/>
        <v>3</v>
      </c>
      <c r="B1494" t="s">
        <v>1228</v>
      </c>
      <c r="C1494">
        <v>2</v>
      </c>
      <c r="D1494" t="str">
        <f>VLOOKUP(E1494,[1]PDCL!$B$3:$C$34,2,)</f>
        <v>EC</v>
      </c>
      <c r="E1494" t="s">
        <v>82</v>
      </c>
      <c r="F1494" t="s">
        <v>296</v>
      </c>
      <c r="G1494" s="4">
        <f>-IFERROR(VLOOKUP($F1494,'[1]TD Z22K260 II por PN'!$C:$N,$A1494,),)/1000+IFERROR(VLOOKUP(F1494,[5]II!$G:$H,2,),)/1000</f>
        <v>-6.7900000000000009E-3</v>
      </c>
      <c r="H1494" s="4">
        <f>IFERROR(VLOOKUP($F1494,'[3]Variações por PN'!$S$8:$T$2813,2,),)/1000/12-IFERROR(VLOOKUP(F1494,'[4]TD por componente'!$A:$B,2,),)/1000/12</f>
        <v>-1.489470039886448E-4</v>
      </c>
      <c r="I1494" s="4">
        <f t="shared" si="47"/>
        <v>-6.6410529960113564E-3</v>
      </c>
    </row>
    <row r="1495" spans="1:9" x14ac:dyDescent="0.35">
      <c r="A1495">
        <f t="shared" si="46"/>
        <v>3</v>
      </c>
      <c r="B1495" t="s">
        <v>1228</v>
      </c>
      <c r="C1495">
        <v>2</v>
      </c>
      <c r="D1495" t="str">
        <f>VLOOKUP(E1495,[1]PDCL!$B$3:$C$34,2,)</f>
        <v>EC</v>
      </c>
      <c r="E1495" t="s">
        <v>82</v>
      </c>
      <c r="F1495" t="s">
        <v>297</v>
      </c>
      <c r="G1495" s="4">
        <f>-IFERROR(VLOOKUP($F1495,'[1]TD Z22K260 II por PN'!$C:$N,$A1495,),)/1000+IFERROR(VLOOKUP(F1495,[5]II!$G:$H,2,),)/1000</f>
        <v>0</v>
      </c>
      <c r="H1495" s="4">
        <f>IFERROR(VLOOKUP($F1495,'[3]Variações por PN'!$S$8:$T$2813,2,),)/1000/12-IFERROR(VLOOKUP(F1495,'[4]TD por componente'!$A:$B,2,),)/1000/12</f>
        <v>-3.0495900609158101E-4</v>
      </c>
      <c r="I1495" s="4">
        <f t="shared" si="47"/>
        <v>3.0495900609158101E-4</v>
      </c>
    </row>
    <row r="1496" spans="1:9" x14ac:dyDescent="0.35">
      <c r="A1496">
        <f t="shared" si="46"/>
        <v>3</v>
      </c>
      <c r="B1496" t="s">
        <v>1228</v>
      </c>
      <c r="C1496">
        <v>2</v>
      </c>
      <c r="D1496" t="str">
        <f>VLOOKUP(E1496,[1]PDCL!$B$3:$C$34,2,)</f>
        <v>EC</v>
      </c>
      <c r="E1496" t="s">
        <v>82</v>
      </c>
      <c r="F1496" t="s">
        <v>298</v>
      </c>
      <c r="G1496" s="4">
        <f>-IFERROR(VLOOKUP($F1496,'[1]TD Z22K260 II por PN'!$C:$N,$A1496,),)/1000+IFERROR(VLOOKUP(F1496,[5]II!$G:$H,2,),)/1000</f>
        <v>-1.2469999999999998E-2</v>
      </c>
      <c r="H1496" s="4">
        <f>IFERROR(VLOOKUP($F1496,'[3]Variações por PN'!$S$8:$T$2813,2,),)/1000/12-IFERROR(VLOOKUP(F1496,'[4]TD por componente'!$A:$B,2,),)/1000/12</f>
        <v>-8.1362914156486331E-4</v>
      </c>
      <c r="I1496" s="4">
        <f t="shared" si="47"/>
        <v>-1.1656370858435135E-2</v>
      </c>
    </row>
    <row r="1497" spans="1:9" x14ac:dyDescent="0.35">
      <c r="A1497">
        <f t="shared" si="46"/>
        <v>3</v>
      </c>
      <c r="B1497" t="s">
        <v>1228</v>
      </c>
      <c r="C1497">
        <v>2</v>
      </c>
      <c r="D1497" t="str">
        <f>VLOOKUP(E1497,[1]PDCL!$B$3:$C$34,2,)</f>
        <v>EC</v>
      </c>
      <c r="E1497" t="s">
        <v>82</v>
      </c>
      <c r="F1497" t="s">
        <v>299</v>
      </c>
      <c r="G1497" s="4">
        <f>-IFERROR(VLOOKUP($F1497,'[1]TD Z22K260 II por PN'!$C:$N,$A1497,),)/1000+IFERROR(VLOOKUP(F1497,[5]II!$G:$H,2,),)/1000</f>
        <v>1.1700000000000002E-3</v>
      </c>
      <c r="H1497" s="4">
        <f>IFERROR(VLOOKUP($F1497,'[3]Variações por PN'!$S$8:$T$2813,2,),)/1000/12-IFERROR(VLOOKUP(F1497,'[4]TD por componente'!$A:$B,2,),)/1000/12</f>
        <v>-2.1769839909648064E-4</v>
      </c>
      <c r="I1497" s="4">
        <f t="shared" si="47"/>
        <v>1.3876983990964808E-3</v>
      </c>
    </row>
    <row r="1498" spans="1:9" x14ac:dyDescent="0.35">
      <c r="A1498">
        <f t="shared" si="46"/>
        <v>3</v>
      </c>
      <c r="B1498" t="s">
        <v>1228</v>
      </c>
      <c r="C1498">
        <v>2</v>
      </c>
      <c r="D1498" t="str">
        <f>VLOOKUP(E1498,[1]PDCL!$B$3:$C$34,2,)</f>
        <v>EC</v>
      </c>
      <c r="E1498" t="s">
        <v>82</v>
      </c>
      <c r="F1498" t="s">
        <v>300</v>
      </c>
      <c r="G1498" s="4">
        <f>-IFERROR(VLOOKUP($F1498,'[1]TD Z22K260 II por PN'!$C:$N,$A1498,),)/1000+IFERROR(VLOOKUP(F1498,[5]II!$G:$H,2,),)/1000</f>
        <v>-4.5800000000000042E-3</v>
      </c>
      <c r="H1498" s="4">
        <f>IFERROR(VLOOKUP($F1498,'[3]Variações por PN'!$S$8:$T$2813,2,),)/1000/12-IFERROR(VLOOKUP(F1498,'[4]TD por componente'!$A:$B,2,),)/1000/12</f>
        <v>2.9143562154633914E-3</v>
      </c>
      <c r="I1498" s="4">
        <f t="shared" si="47"/>
        <v>-7.494356215463396E-3</v>
      </c>
    </row>
    <row r="1499" spans="1:9" x14ac:dyDescent="0.35">
      <c r="A1499">
        <f t="shared" si="46"/>
        <v>3</v>
      </c>
      <c r="B1499" t="s">
        <v>1228</v>
      </c>
      <c r="C1499">
        <v>2</v>
      </c>
      <c r="D1499" t="str">
        <f>VLOOKUP(E1499,[1]PDCL!$B$3:$C$34,2,)</f>
        <v>EC</v>
      </c>
      <c r="E1499" t="s">
        <v>82</v>
      </c>
      <c r="F1499" t="s">
        <v>301</v>
      </c>
      <c r="G1499" s="4">
        <f>-IFERROR(VLOOKUP($F1499,'[1]TD Z22K260 II por PN'!$C:$N,$A1499,),)/1000+IFERROR(VLOOKUP(F1499,[5]II!$G:$H,2,),)/1000</f>
        <v>-5.9199999999999989E-2</v>
      </c>
      <c r="H1499" s="4">
        <f>IFERROR(VLOOKUP($F1499,'[3]Variações por PN'!$S$8:$T$2813,2,),)/1000/12-IFERROR(VLOOKUP(F1499,'[4]TD por componente'!$A:$B,2,),)/1000/12</f>
        <v>-7.2630604467637397E-3</v>
      </c>
      <c r="I1499" s="4">
        <f t="shared" si="47"/>
        <v>-5.193693955323625E-2</v>
      </c>
    </row>
    <row r="1500" spans="1:9" x14ac:dyDescent="0.35">
      <c r="A1500">
        <f t="shared" si="46"/>
        <v>3</v>
      </c>
      <c r="B1500" t="s">
        <v>1228</v>
      </c>
      <c r="C1500">
        <v>2</v>
      </c>
      <c r="D1500" t="str">
        <f>VLOOKUP(E1500,[1]PDCL!$B$3:$C$34,2,)</f>
        <v>EC</v>
      </c>
      <c r="E1500" t="s">
        <v>82</v>
      </c>
      <c r="F1500" t="s">
        <v>302</v>
      </c>
      <c r="G1500" s="4">
        <f>-IFERROR(VLOOKUP($F1500,'[1]TD Z22K260 II por PN'!$C:$N,$A1500,),)/1000+IFERROR(VLOOKUP(F1500,[5]II!$G:$H,2,),)/1000</f>
        <v>-9.9199999999999983E-3</v>
      </c>
      <c r="H1500" s="4">
        <f>IFERROR(VLOOKUP($F1500,'[3]Variações por PN'!$S$8:$T$2813,2,),)/1000/12-IFERROR(VLOOKUP(F1500,'[4]TD por componente'!$A:$B,2,),)/1000/12</f>
        <v>-1.9260108351623069E-3</v>
      </c>
      <c r="I1500" s="4">
        <f t="shared" si="47"/>
        <v>-7.9939891648376921E-3</v>
      </c>
    </row>
    <row r="1501" spans="1:9" x14ac:dyDescent="0.35">
      <c r="A1501">
        <f t="shared" si="46"/>
        <v>3</v>
      </c>
      <c r="B1501" t="s">
        <v>1228</v>
      </c>
      <c r="C1501">
        <v>2</v>
      </c>
      <c r="D1501" t="str">
        <f>VLOOKUP(E1501,[1]PDCL!$B$3:$C$34,2,)</f>
        <v>EC</v>
      </c>
      <c r="E1501" t="s">
        <v>82</v>
      </c>
      <c r="F1501" t="s">
        <v>303</v>
      </c>
      <c r="G1501" s="4">
        <f>-IFERROR(VLOOKUP($F1501,'[1]TD Z22K260 II por PN'!$C:$N,$A1501,),)/1000+IFERROR(VLOOKUP(F1501,[5]II!$G:$H,2,),)/1000</f>
        <v>1.15E-3</v>
      </c>
      <c r="H1501" s="4">
        <f>IFERROR(VLOOKUP($F1501,'[3]Variações por PN'!$S$8:$T$2813,2,),)/1000/12-IFERROR(VLOOKUP(F1501,'[4]TD por componente'!$A:$B,2,),)/1000/12</f>
        <v>-3.7716243005645714E-4</v>
      </c>
      <c r="I1501" s="4">
        <f t="shared" si="47"/>
        <v>1.5271624300564571E-3</v>
      </c>
    </row>
    <row r="1502" spans="1:9" x14ac:dyDescent="0.35">
      <c r="A1502">
        <f t="shared" si="46"/>
        <v>3</v>
      </c>
      <c r="B1502" t="s">
        <v>1228</v>
      </c>
      <c r="C1502">
        <v>2</v>
      </c>
      <c r="D1502" t="str">
        <f>VLOOKUP(E1502,[1]PDCL!$B$3:$C$34,2,)</f>
        <v>EC</v>
      </c>
      <c r="E1502" t="s">
        <v>82</v>
      </c>
      <c r="F1502" t="s">
        <v>304</v>
      </c>
      <c r="G1502" s="4">
        <f>-IFERROR(VLOOKUP($F1502,'[1]TD Z22K260 II por PN'!$C:$N,$A1502,),)/1000+IFERROR(VLOOKUP(F1502,[5]II!$G:$H,2,),)/1000</f>
        <v>1.01E-3</v>
      </c>
      <c r="H1502" s="4">
        <f>IFERROR(VLOOKUP($F1502,'[3]Variações por PN'!$S$8:$T$2813,2,),)/1000/12-IFERROR(VLOOKUP(F1502,'[4]TD por componente'!$A:$B,2,),)/1000/12</f>
        <v>-4.8007713149414172E-5</v>
      </c>
      <c r="I1502" s="4">
        <f t="shared" si="47"/>
        <v>1.0580077131494142E-3</v>
      </c>
    </row>
    <row r="1503" spans="1:9" x14ac:dyDescent="0.35">
      <c r="A1503">
        <f t="shared" si="46"/>
        <v>3</v>
      </c>
      <c r="B1503" t="s">
        <v>1228</v>
      </c>
      <c r="C1503">
        <v>2</v>
      </c>
      <c r="D1503" t="str">
        <f>VLOOKUP(E1503,[1]PDCL!$B$3:$C$34,2,)</f>
        <v>EC</v>
      </c>
      <c r="E1503" t="s">
        <v>82</v>
      </c>
      <c r="F1503" t="s">
        <v>305</v>
      </c>
      <c r="G1503" s="4">
        <f>-IFERROR(VLOOKUP($F1503,'[1]TD Z22K260 II por PN'!$C:$N,$A1503,),)/1000+IFERROR(VLOOKUP(F1503,[5]II!$G:$H,2,),)/1000</f>
        <v>-1.048E-2</v>
      </c>
      <c r="H1503" s="4">
        <f>IFERROR(VLOOKUP($F1503,'[3]Variações por PN'!$S$8:$T$2813,2,),)/1000/12-IFERROR(VLOOKUP(F1503,'[4]TD por componente'!$A:$B,2,),)/1000/12</f>
        <v>-2.9177584551911683E-4</v>
      </c>
      <c r="I1503" s="4">
        <f t="shared" si="47"/>
        <v>-1.0188224154480882E-2</v>
      </c>
    </row>
    <row r="1504" spans="1:9" x14ac:dyDescent="0.35">
      <c r="A1504">
        <f t="shared" si="46"/>
        <v>3</v>
      </c>
      <c r="B1504" t="s">
        <v>1228</v>
      </c>
      <c r="C1504">
        <v>2</v>
      </c>
      <c r="D1504" t="str">
        <f>VLOOKUP(E1504,[1]PDCL!$B$3:$C$34,2,)</f>
        <v>EC</v>
      </c>
      <c r="E1504" t="s">
        <v>82</v>
      </c>
      <c r="F1504" t="s">
        <v>306</v>
      </c>
      <c r="G1504" s="4">
        <f>-IFERROR(VLOOKUP($F1504,'[1]TD Z22K260 II por PN'!$C:$N,$A1504,),)/1000+IFERROR(VLOOKUP(F1504,[5]II!$G:$H,2,),)/1000</f>
        <v>-5.2900000000000004E-3</v>
      </c>
      <c r="H1504" s="4">
        <f>IFERROR(VLOOKUP($F1504,'[3]Variações por PN'!$S$8:$T$2813,2,),)/1000/12-IFERROR(VLOOKUP(F1504,'[4]TD por componente'!$A:$B,2,),)/1000/12</f>
        <v>-1.3851069014405695E-4</v>
      </c>
      <c r="I1504" s="4">
        <f t="shared" si="47"/>
        <v>-5.1514893098559434E-3</v>
      </c>
    </row>
    <row r="1505" spans="1:9" x14ac:dyDescent="0.35">
      <c r="A1505">
        <f t="shared" si="46"/>
        <v>3</v>
      </c>
      <c r="B1505" t="s">
        <v>1228</v>
      </c>
      <c r="C1505">
        <v>2</v>
      </c>
      <c r="D1505" t="str">
        <f>VLOOKUP(E1505,[1]PDCL!$B$3:$C$34,2,)</f>
        <v>EC</v>
      </c>
      <c r="E1505" t="s">
        <v>82</v>
      </c>
      <c r="F1505" t="s">
        <v>307</v>
      </c>
      <c r="G1505" s="4">
        <f>-IFERROR(VLOOKUP($F1505,'[1]TD Z22K260 II por PN'!$C:$N,$A1505,),)/1000+IFERROR(VLOOKUP(F1505,[5]II!$G:$H,2,),)/1000</f>
        <v>-2.8000000000000008E-3</v>
      </c>
      <c r="H1505" s="4">
        <f>IFERROR(VLOOKUP($F1505,'[3]Variações por PN'!$S$8:$T$2813,2,),)/1000/12-IFERROR(VLOOKUP(F1505,'[4]TD por componente'!$A:$B,2,),)/1000/12</f>
        <v>2.5691235766920183E-3</v>
      </c>
      <c r="I1505" s="4">
        <f t="shared" si="47"/>
        <v>-5.3691235766920187E-3</v>
      </c>
    </row>
    <row r="1506" spans="1:9" x14ac:dyDescent="0.35">
      <c r="A1506">
        <f t="shared" si="46"/>
        <v>3</v>
      </c>
      <c r="B1506" t="s">
        <v>1228</v>
      </c>
      <c r="C1506">
        <v>2</v>
      </c>
      <c r="D1506" t="str">
        <f>VLOOKUP(E1506,[1]PDCL!$B$3:$C$34,2,)</f>
        <v>EC</v>
      </c>
      <c r="E1506" t="s">
        <v>82</v>
      </c>
      <c r="F1506" t="s">
        <v>308</v>
      </c>
      <c r="G1506" s="4">
        <f>-IFERROR(VLOOKUP($F1506,'[1]TD Z22K260 II por PN'!$C:$N,$A1506,),)/1000+IFERROR(VLOOKUP(F1506,[5]II!$G:$H,2,),)/1000</f>
        <v>8.1999999999999998E-4</v>
      </c>
      <c r="H1506" s="4">
        <f>IFERROR(VLOOKUP($F1506,'[3]Variações por PN'!$S$8:$T$2813,2,),)/1000/12-IFERROR(VLOOKUP(F1506,'[4]TD por componente'!$A:$B,2,),)/1000/12</f>
        <v>-2.2246512134581204E-4</v>
      </c>
      <c r="I1506" s="4">
        <f t="shared" si="47"/>
        <v>1.0424651213458121E-3</v>
      </c>
    </row>
    <row r="1507" spans="1:9" x14ac:dyDescent="0.35">
      <c r="A1507">
        <f t="shared" si="46"/>
        <v>3</v>
      </c>
      <c r="B1507" t="s">
        <v>1228</v>
      </c>
      <c r="C1507">
        <v>2</v>
      </c>
      <c r="D1507" t="str">
        <f>VLOOKUP(E1507,[1]PDCL!$B$3:$C$34,2,)</f>
        <v>EC</v>
      </c>
      <c r="E1507" t="s">
        <v>82</v>
      </c>
      <c r="F1507" t="s">
        <v>309</v>
      </c>
      <c r="G1507" s="4">
        <f>-IFERROR(VLOOKUP($F1507,'[1]TD Z22K260 II por PN'!$C:$N,$A1507,),)/1000+IFERROR(VLOOKUP(F1507,[5]II!$G:$H,2,),)/1000</f>
        <v>-2.4729999999999999E-2</v>
      </c>
      <c r="H1507" s="4">
        <f>IFERROR(VLOOKUP($F1507,'[3]Variações por PN'!$S$8:$T$2813,2,),)/1000/12-IFERROR(VLOOKUP(F1507,'[4]TD por componente'!$A:$B,2,),)/1000/12</f>
        <v>4.0871815393025597E-3</v>
      </c>
      <c r="I1507" s="4">
        <f t="shared" si="47"/>
        <v>-2.8817181539302558E-2</v>
      </c>
    </row>
    <row r="1508" spans="1:9" x14ac:dyDescent="0.35">
      <c r="A1508">
        <f t="shared" si="46"/>
        <v>3</v>
      </c>
      <c r="B1508" t="s">
        <v>1228</v>
      </c>
      <c r="C1508">
        <v>2</v>
      </c>
      <c r="D1508" t="str">
        <f>VLOOKUP(E1508,[1]PDCL!$B$3:$C$34,2,)</f>
        <v>EC</v>
      </c>
      <c r="E1508" t="s">
        <v>82</v>
      </c>
      <c r="F1508" t="s">
        <v>310</v>
      </c>
      <c r="G1508" s="4">
        <f>-IFERROR(VLOOKUP($F1508,'[1]TD Z22K260 II por PN'!$C:$N,$A1508,),)/1000+IFERROR(VLOOKUP(F1508,[5]II!$G:$H,2,),)/1000</f>
        <v>-0.20584999999999992</v>
      </c>
      <c r="H1508" s="4">
        <f>IFERROR(VLOOKUP($F1508,'[3]Variações por PN'!$S$8:$T$2813,2,),)/1000/12-IFERROR(VLOOKUP(F1508,'[4]TD por componente'!$A:$B,2,),)/1000/12</f>
        <v>-4.0488669977122305E-3</v>
      </c>
      <c r="I1508" s="4">
        <f t="shared" si="47"/>
        <v>-0.20180113300228769</v>
      </c>
    </row>
    <row r="1509" spans="1:9" x14ac:dyDescent="0.35">
      <c r="A1509">
        <f t="shared" si="46"/>
        <v>3</v>
      </c>
      <c r="B1509" t="s">
        <v>1228</v>
      </c>
      <c r="C1509">
        <v>2</v>
      </c>
      <c r="D1509" t="str">
        <f>VLOOKUP(E1509,[1]PDCL!$B$3:$C$34,2,)</f>
        <v>EC</v>
      </c>
      <c r="E1509" t="s">
        <v>82</v>
      </c>
      <c r="F1509" t="s">
        <v>311</v>
      </c>
      <c r="G1509" s="4">
        <f>-IFERROR(VLOOKUP($F1509,'[1]TD Z22K260 II por PN'!$C:$N,$A1509,),)/1000+IFERROR(VLOOKUP(F1509,[5]II!$G:$H,2,),)/1000</f>
        <v>-8.7600000000000004E-3</v>
      </c>
      <c r="H1509" s="4">
        <f>IFERROR(VLOOKUP($F1509,'[3]Variações por PN'!$S$8:$T$2813,2,),)/1000/12-IFERROR(VLOOKUP(F1509,'[4]TD por componente'!$A:$B,2,),)/1000/12</f>
        <v>-2.799036123327965E-3</v>
      </c>
      <c r="I1509" s="4">
        <f t="shared" si="47"/>
        <v>-5.960963876672035E-3</v>
      </c>
    </row>
    <row r="1510" spans="1:9" x14ac:dyDescent="0.35">
      <c r="A1510">
        <f t="shared" si="46"/>
        <v>3</v>
      </c>
      <c r="B1510" t="s">
        <v>1228</v>
      </c>
      <c r="C1510">
        <v>2</v>
      </c>
      <c r="D1510" t="str">
        <f>VLOOKUP(E1510,[1]PDCL!$B$3:$C$34,2,)</f>
        <v>EC</v>
      </c>
      <c r="E1510" t="s">
        <v>82</v>
      </c>
      <c r="F1510" t="s">
        <v>312</v>
      </c>
      <c r="G1510" s="4">
        <f>-IFERROR(VLOOKUP($F1510,'[1]TD Z22K260 II por PN'!$C:$N,$A1510,),)/1000+IFERROR(VLOOKUP(F1510,[5]II!$G:$H,2,),)/1000</f>
        <v>-7.3400000000000007E-2</v>
      </c>
      <c r="H1510" s="4">
        <f>IFERROR(VLOOKUP($F1510,'[3]Variações por PN'!$S$8:$T$2813,2,),)/1000/12-IFERROR(VLOOKUP(F1510,'[4]TD por componente'!$A:$B,2,),)/1000/12</f>
        <v>-4.5049571201987671E-3</v>
      </c>
      <c r="I1510" s="4">
        <f t="shared" si="47"/>
        <v>-6.8895042879801235E-2</v>
      </c>
    </row>
    <row r="1511" spans="1:9" x14ac:dyDescent="0.35">
      <c r="A1511">
        <f t="shared" si="46"/>
        <v>3</v>
      </c>
      <c r="B1511" t="s">
        <v>1228</v>
      </c>
      <c r="C1511">
        <v>2</v>
      </c>
      <c r="D1511" t="str">
        <f>VLOOKUP(E1511,[1]PDCL!$B$3:$C$34,2,)</f>
        <v>EC</v>
      </c>
      <c r="E1511" t="s">
        <v>82</v>
      </c>
      <c r="F1511" t="s">
        <v>313</v>
      </c>
      <c r="G1511" s="4">
        <f>-IFERROR(VLOOKUP($F1511,'[1]TD Z22K260 II por PN'!$C:$N,$A1511,),)/1000+IFERROR(VLOOKUP(F1511,[5]II!$G:$H,2,),)/1000</f>
        <v>1.26E-2</v>
      </c>
      <c r="H1511" s="4">
        <f>IFERROR(VLOOKUP($F1511,'[3]Variações por PN'!$S$8:$T$2813,2,),)/1000/12-IFERROR(VLOOKUP(F1511,'[4]TD por componente'!$A:$B,2,),)/1000/12</f>
        <v>-6.3171258124710924E-4</v>
      </c>
      <c r="I1511" s="4">
        <f t="shared" si="47"/>
        <v>1.3231712581247109E-2</v>
      </c>
    </row>
    <row r="1512" spans="1:9" x14ac:dyDescent="0.35">
      <c r="A1512">
        <f t="shared" si="46"/>
        <v>3</v>
      </c>
      <c r="B1512" t="s">
        <v>1228</v>
      </c>
      <c r="C1512">
        <v>2</v>
      </c>
      <c r="D1512" t="str">
        <f>VLOOKUP(E1512,[1]PDCL!$B$3:$C$34,2,)</f>
        <v>EC</v>
      </c>
      <c r="E1512" t="s">
        <v>82</v>
      </c>
      <c r="F1512" t="s">
        <v>314</v>
      </c>
      <c r="G1512" s="4">
        <f>-IFERROR(VLOOKUP($F1512,'[1]TD Z22K260 II por PN'!$C:$N,$A1512,),)/1000+IFERROR(VLOOKUP(F1512,[5]II!$G:$H,2,),)/1000</f>
        <v>2.9999999999999997E-5</v>
      </c>
      <c r="H1512" s="4">
        <f>IFERROR(VLOOKUP($F1512,'[3]Variações por PN'!$S$8:$T$2813,2,),)/1000/12-IFERROR(VLOOKUP(F1512,'[4]TD por componente'!$A:$B,2,),)/1000/12</f>
        <v>-2.4970591923611116E-5</v>
      </c>
      <c r="I1512" s="4">
        <f t="shared" si="47"/>
        <v>5.4970591923611116E-5</v>
      </c>
    </row>
    <row r="1513" spans="1:9" x14ac:dyDescent="0.35">
      <c r="A1513">
        <f t="shared" si="46"/>
        <v>3</v>
      </c>
      <c r="B1513" t="s">
        <v>1228</v>
      </c>
      <c r="C1513">
        <v>2</v>
      </c>
      <c r="D1513" t="str">
        <f>VLOOKUP(E1513,[1]PDCL!$B$3:$C$34,2,)</f>
        <v>EC</v>
      </c>
      <c r="E1513" t="s">
        <v>82</v>
      </c>
      <c r="F1513" t="s">
        <v>315</v>
      </c>
      <c r="G1513" s="4">
        <f>-IFERROR(VLOOKUP($F1513,'[1]TD Z22K260 II por PN'!$C:$N,$A1513,),)/1000+IFERROR(VLOOKUP(F1513,[5]II!$G:$H,2,),)/1000</f>
        <v>2.9999999999999997E-5</v>
      </c>
      <c r="H1513" s="4">
        <f>IFERROR(VLOOKUP($F1513,'[3]Variações por PN'!$S$8:$T$2813,2,),)/1000/12-IFERROR(VLOOKUP(F1513,'[4]TD por componente'!$A:$B,2,),)/1000/12</f>
        <v>-2.7950788333333334E-5</v>
      </c>
      <c r="I1513" s="4">
        <f t="shared" si="47"/>
        <v>5.7950788333333331E-5</v>
      </c>
    </row>
    <row r="1514" spans="1:9" x14ac:dyDescent="0.35">
      <c r="A1514">
        <f t="shared" si="46"/>
        <v>3</v>
      </c>
      <c r="B1514" t="s">
        <v>1228</v>
      </c>
      <c r="C1514">
        <v>2</v>
      </c>
      <c r="D1514" t="str">
        <f>VLOOKUP(E1514,[1]PDCL!$B$3:$C$34,2,)</f>
        <v>EC</v>
      </c>
      <c r="E1514" t="s">
        <v>82</v>
      </c>
      <c r="F1514" t="s">
        <v>316</v>
      </c>
      <c r="G1514" s="4">
        <f>-IFERROR(VLOOKUP($F1514,'[1]TD Z22K260 II por PN'!$C:$N,$A1514,),)/1000+IFERROR(VLOOKUP(F1514,[5]II!$G:$H,2,),)/1000</f>
        <v>7.3299999999999997E-3</v>
      </c>
      <c r="H1514" s="4">
        <f>IFERROR(VLOOKUP($F1514,'[3]Variações por PN'!$S$8:$T$2813,2,),)/1000/12-IFERROR(VLOOKUP(F1514,'[4]TD por componente'!$A:$B,2,),)/1000/12</f>
        <v>2.5269948182809733E-4</v>
      </c>
      <c r="I1514" s="4">
        <f t="shared" si="47"/>
        <v>7.077300518171902E-3</v>
      </c>
    </row>
    <row r="1515" spans="1:9" x14ac:dyDescent="0.35">
      <c r="A1515">
        <f t="shared" si="46"/>
        <v>3</v>
      </c>
      <c r="B1515" t="s">
        <v>1228</v>
      </c>
      <c r="C1515">
        <v>2</v>
      </c>
      <c r="D1515" t="str">
        <f>VLOOKUP(E1515,[1]PDCL!$B$3:$C$34,2,)</f>
        <v>EC</v>
      </c>
      <c r="E1515" t="s">
        <v>82</v>
      </c>
      <c r="F1515" t="s">
        <v>317</v>
      </c>
      <c r="G1515" s="4">
        <f>-IFERROR(VLOOKUP($F1515,'[1]TD Z22K260 II por PN'!$C:$N,$A1515,),)/1000+IFERROR(VLOOKUP(F1515,[5]II!$G:$H,2,),)/1000</f>
        <v>-6.8449999999999997E-2</v>
      </c>
      <c r="H1515" s="4">
        <f>IFERROR(VLOOKUP($F1515,'[3]Variações por PN'!$S$8:$T$2813,2,),)/1000/12-IFERROR(VLOOKUP(F1515,'[4]TD por componente'!$A:$B,2,),)/1000/12</f>
        <v>-1.0639354319178724E-3</v>
      </c>
      <c r="I1515" s="4">
        <f t="shared" si="47"/>
        <v>-6.7386064568082119E-2</v>
      </c>
    </row>
    <row r="1516" spans="1:9" x14ac:dyDescent="0.35">
      <c r="A1516">
        <f t="shared" si="46"/>
        <v>3</v>
      </c>
      <c r="B1516" t="s">
        <v>1228</v>
      </c>
      <c r="C1516">
        <v>2</v>
      </c>
      <c r="D1516" t="str">
        <f>VLOOKUP(E1516,[1]PDCL!$B$3:$C$34,2,)</f>
        <v>EC</v>
      </c>
      <c r="E1516" t="s">
        <v>82</v>
      </c>
      <c r="F1516" t="s">
        <v>318</v>
      </c>
      <c r="G1516" s="4">
        <f>-IFERROR(VLOOKUP($F1516,'[1]TD Z22K260 II por PN'!$C:$N,$A1516,),)/1000+IFERROR(VLOOKUP(F1516,[5]II!$G:$H,2,),)/1000</f>
        <v>8.9999999999999992E-5</v>
      </c>
      <c r="H1516" s="4">
        <f>IFERROR(VLOOKUP($F1516,'[3]Variações por PN'!$S$8:$T$2813,2,),)/1000/12-IFERROR(VLOOKUP(F1516,'[4]TD por componente'!$A:$B,2,),)/1000/12</f>
        <v>-1.2245928493055555E-5</v>
      </c>
      <c r="I1516" s="4">
        <f t="shared" si="47"/>
        <v>1.0224592849305555E-4</v>
      </c>
    </row>
    <row r="1517" spans="1:9" x14ac:dyDescent="0.35">
      <c r="A1517">
        <f t="shared" si="46"/>
        <v>3</v>
      </c>
      <c r="B1517" t="s">
        <v>1228</v>
      </c>
      <c r="C1517">
        <v>2</v>
      </c>
      <c r="D1517" t="str">
        <f>VLOOKUP(E1517,[1]PDCL!$B$3:$C$34,2,)</f>
        <v>EC</v>
      </c>
      <c r="E1517" t="s">
        <v>82</v>
      </c>
      <c r="F1517" t="s">
        <v>319</v>
      </c>
      <c r="G1517" s="4">
        <f>-IFERROR(VLOOKUP($F1517,'[1]TD Z22K260 II por PN'!$C:$N,$A1517,),)/1000+IFERROR(VLOOKUP(F1517,[5]II!$G:$H,2,),)/1000</f>
        <v>1.4270000000000033E-2</v>
      </c>
      <c r="H1517" s="4">
        <f>IFERROR(VLOOKUP($F1517,'[3]Variações por PN'!$S$8:$T$2813,2,),)/1000/12-IFERROR(VLOOKUP(F1517,'[4]TD por componente'!$A:$B,2,),)/1000/12</f>
        <v>-5.0393626403818136E-2</v>
      </c>
      <c r="I1517" s="4">
        <f t="shared" si="47"/>
        <v>6.4663626403818175E-2</v>
      </c>
    </row>
    <row r="1518" spans="1:9" x14ac:dyDescent="0.35">
      <c r="A1518">
        <f t="shared" si="46"/>
        <v>3</v>
      </c>
      <c r="B1518" t="s">
        <v>1228</v>
      </c>
      <c r="C1518">
        <v>2</v>
      </c>
      <c r="D1518" t="str">
        <f>VLOOKUP(E1518,[1]PDCL!$B$3:$C$34,2,)</f>
        <v>EC</v>
      </c>
      <c r="E1518" t="s">
        <v>82</v>
      </c>
      <c r="F1518" t="s">
        <v>320</v>
      </c>
      <c r="G1518" s="4">
        <f>-IFERROR(VLOOKUP($F1518,'[1]TD Z22K260 II por PN'!$C:$N,$A1518,),)/1000+IFERROR(VLOOKUP(F1518,[5]II!$G:$H,2,),)/1000</f>
        <v>7.8099999999999992E-3</v>
      </c>
      <c r="H1518" s="4">
        <f>IFERROR(VLOOKUP($F1518,'[3]Variações por PN'!$S$8:$T$2813,2,),)/1000/12-IFERROR(VLOOKUP(F1518,'[4]TD por componente'!$A:$B,2,),)/1000/12</f>
        <v>-1.3839195764350862E-3</v>
      </c>
      <c r="I1518" s="4">
        <f t="shared" si="47"/>
        <v>9.1939195764350855E-3</v>
      </c>
    </row>
    <row r="1519" spans="1:9" x14ac:dyDescent="0.35">
      <c r="A1519">
        <f t="shared" si="46"/>
        <v>3</v>
      </c>
      <c r="B1519" t="s">
        <v>1228</v>
      </c>
      <c r="C1519">
        <v>2</v>
      </c>
      <c r="D1519" t="str">
        <f>VLOOKUP(E1519,[1]PDCL!$B$3:$C$34,2,)</f>
        <v>EC</v>
      </c>
      <c r="E1519" t="s">
        <v>82</v>
      </c>
      <c r="F1519" t="s">
        <v>321</v>
      </c>
      <c r="G1519" s="4">
        <f>-IFERROR(VLOOKUP($F1519,'[1]TD Z22K260 II por PN'!$C:$N,$A1519,),)/1000+IFERROR(VLOOKUP(F1519,[5]II!$G:$H,2,),)/1000</f>
        <v>1.8539999999999997E-2</v>
      </c>
      <c r="H1519" s="4">
        <f>IFERROR(VLOOKUP($F1519,'[3]Variações por PN'!$S$8:$T$2813,2,),)/1000/12-IFERROR(VLOOKUP(F1519,'[4]TD por componente'!$A:$B,2,),)/1000/12</f>
        <v>-4.4907296760036807E-3</v>
      </c>
      <c r="I1519" s="4">
        <f t="shared" si="47"/>
        <v>2.3030729676003676E-2</v>
      </c>
    </row>
    <row r="1520" spans="1:9" x14ac:dyDescent="0.35">
      <c r="A1520">
        <f t="shared" si="46"/>
        <v>3</v>
      </c>
      <c r="B1520" t="s">
        <v>1228</v>
      </c>
      <c r="C1520">
        <v>2</v>
      </c>
      <c r="D1520" t="str">
        <f>VLOOKUP(E1520,[1]PDCL!$B$3:$C$34,2,)</f>
        <v>EC</v>
      </c>
      <c r="E1520" t="s">
        <v>82</v>
      </c>
      <c r="F1520" t="s">
        <v>322</v>
      </c>
      <c r="G1520" s="4">
        <f>-IFERROR(VLOOKUP($F1520,'[1]TD Z22K260 II por PN'!$C:$N,$A1520,),)/1000+IFERROR(VLOOKUP(F1520,[5]II!$G:$H,2,),)/1000</f>
        <v>-3.7199999999999998E-3</v>
      </c>
      <c r="H1520" s="4">
        <f>IFERROR(VLOOKUP($F1520,'[3]Variações por PN'!$S$8:$T$2813,2,),)/1000/12-IFERROR(VLOOKUP(F1520,'[4]TD por componente'!$A:$B,2,),)/1000/12</f>
        <v>-9.7420579504719126E-5</v>
      </c>
      <c r="I1520" s="4">
        <f t="shared" si="47"/>
        <v>-3.6225794204952809E-3</v>
      </c>
    </row>
    <row r="1521" spans="1:9" x14ac:dyDescent="0.35">
      <c r="A1521">
        <f t="shared" si="46"/>
        <v>3</v>
      </c>
      <c r="B1521" t="s">
        <v>1228</v>
      </c>
      <c r="C1521">
        <v>2</v>
      </c>
      <c r="D1521" t="str">
        <f>VLOOKUP(E1521,[1]PDCL!$B$3:$C$34,2,)</f>
        <v>EC</v>
      </c>
      <c r="E1521" t="s">
        <v>82</v>
      </c>
      <c r="F1521" t="s">
        <v>323</v>
      </c>
      <c r="G1521" s="4">
        <f>-IFERROR(VLOOKUP($F1521,'[1]TD Z22K260 II por PN'!$C:$N,$A1521,),)/1000+IFERROR(VLOOKUP(F1521,[5]II!$G:$H,2,),)/1000</f>
        <v>5.0799999999999994E-3</v>
      </c>
      <c r="H1521" s="4">
        <f>IFERROR(VLOOKUP($F1521,'[3]Variações por PN'!$S$8:$T$2813,2,),)/1000/12-IFERROR(VLOOKUP(F1521,'[4]TD por componente'!$A:$B,2,),)/1000/12</f>
        <v>4.8639056081271388E-4</v>
      </c>
      <c r="I1521" s="4">
        <f t="shared" si="47"/>
        <v>4.5936094391872857E-3</v>
      </c>
    </row>
    <row r="1522" spans="1:9" x14ac:dyDescent="0.35">
      <c r="A1522">
        <f t="shared" si="46"/>
        <v>3</v>
      </c>
      <c r="B1522" t="s">
        <v>1228</v>
      </c>
      <c r="C1522">
        <v>2</v>
      </c>
      <c r="D1522" t="str">
        <f>VLOOKUP(E1522,[1]PDCL!$B$3:$C$34,2,)</f>
        <v>EC</v>
      </c>
      <c r="E1522" t="s">
        <v>82</v>
      </c>
      <c r="F1522" t="s">
        <v>324</v>
      </c>
      <c r="G1522" s="4">
        <f>-IFERROR(VLOOKUP($F1522,'[1]TD Z22K260 II por PN'!$C:$N,$A1522,),)/1000+IFERROR(VLOOKUP(F1522,[5]II!$G:$H,2,),)/1000</f>
        <v>-0.13828000000000001</v>
      </c>
      <c r="H1522" s="4">
        <f>IFERROR(VLOOKUP($F1522,'[3]Variações por PN'!$S$8:$T$2813,2,),)/1000/12-IFERROR(VLOOKUP(F1522,'[4]TD por componente'!$A:$B,2,),)/1000/12</f>
        <v>1.9475494401250414E-2</v>
      </c>
      <c r="I1522" s="4">
        <f t="shared" si="47"/>
        <v>-0.15775549440125042</v>
      </c>
    </row>
    <row r="1523" spans="1:9" x14ac:dyDescent="0.35">
      <c r="A1523">
        <f t="shared" si="46"/>
        <v>3</v>
      </c>
      <c r="B1523" t="s">
        <v>1228</v>
      </c>
      <c r="C1523">
        <v>2</v>
      </c>
      <c r="D1523" t="str">
        <f>VLOOKUP(E1523,[1]PDCL!$B$3:$C$34,2,)</f>
        <v>EC</v>
      </c>
      <c r="E1523" t="s">
        <v>82</v>
      </c>
      <c r="F1523" t="s">
        <v>325</v>
      </c>
      <c r="G1523" s="4">
        <f>-IFERROR(VLOOKUP($F1523,'[1]TD Z22K260 II por PN'!$C:$N,$A1523,),)/1000+IFERROR(VLOOKUP(F1523,[5]II!$G:$H,2,),)/1000</f>
        <v>-0.16882</v>
      </c>
      <c r="H1523" s="4">
        <f>IFERROR(VLOOKUP($F1523,'[3]Variações por PN'!$S$8:$T$2813,2,),)/1000/12-IFERROR(VLOOKUP(F1523,'[4]TD por componente'!$A:$B,2,),)/1000/12</f>
        <v>-2.9301705677567833E-2</v>
      </c>
      <c r="I1523" s="4">
        <f t="shared" si="47"/>
        <v>-0.13951829432243218</v>
      </c>
    </row>
    <row r="1524" spans="1:9" x14ac:dyDescent="0.35">
      <c r="A1524">
        <f t="shared" si="46"/>
        <v>3</v>
      </c>
      <c r="B1524" t="s">
        <v>1228</v>
      </c>
      <c r="C1524">
        <v>2</v>
      </c>
      <c r="D1524" t="str">
        <f>VLOOKUP(E1524,[1]PDCL!$B$3:$C$34,2,)</f>
        <v>EC</v>
      </c>
      <c r="E1524" t="s">
        <v>82</v>
      </c>
      <c r="F1524" t="s">
        <v>326</v>
      </c>
      <c r="G1524" s="4">
        <f>-IFERROR(VLOOKUP($F1524,'[1]TD Z22K260 II por PN'!$C:$N,$A1524,),)/1000+IFERROR(VLOOKUP(F1524,[5]II!$G:$H,2,),)/1000</f>
        <v>-0.55404999999999993</v>
      </c>
      <c r="H1524" s="4">
        <f>IFERROR(VLOOKUP($F1524,'[3]Variações por PN'!$S$8:$T$2813,2,),)/1000/12-IFERROR(VLOOKUP(F1524,'[4]TD por componente'!$A:$B,2,),)/1000/12</f>
        <v>0.2056239670737342</v>
      </c>
      <c r="I1524" s="4">
        <f t="shared" si="47"/>
        <v>-0.75967396707373414</v>
      </c>
    </row>
    <row r="1525" spans="1:9" x14ac:dyDescent="0.35">
      <c r="A1525">
        <f t="shared" si="46"/>
        <v>3</v>
      </c>
      <c r="B1525" t="s">
        <v>1228</v>
      </c>
      <c r="C1525">
        <v>2</v>
      </c>
      <c r="D1525" t="str">
        <f>VLOOKUP(E1525,[1]PDCL!$B$3:$C$34,2,)</f>
        <v>EC</v>
      </c>
      <c r="E1525" t="s">
        <v>82</v>
      </c>
      <c r="F1525" t="s">
        <v>327</v>
      </c>
      <c r="G1525" s="4">
        <f>-IFERROR(VLOOKUP($F1525,'[1]TD Z22K260 II por PN'!$C:$N,$A1525,),)/1000+IFERROR(VLOOKUP(F1525,[5]II!$G:$H,2,),)/1000</f>
        <v>-0.74865000000000004</v>
      </c>
      <c r="H1525" s="4">
        <f>IFERROR(VLOOKUP($F1525,'[3]Variações por PN'!$S$8:$T$2813,2,),)/1000/12-IFERROR(VLOOKUP(F1525,'[4]TD por componente'!$A:$B,2,),)/1000/12</f>
        <v>0.18107327764499012</v>
      </c>
      <c r="I1525" s="4">
        <f t="shared" si="47"/>
        <v>-0.92972327764499019</v>
      </c>
    </row>
    <row r="1526" spans="1:9" x14ac:dyDescent="0.35">
      <c r="A1526">
        <f t="shared" si="46"/>
        <v>3</v>
      </c>
      <c r="B1526" t="s">
        <v>1228</v>
      </c>
      <c r="C1526">
        <v>2</v>
      </c>
      <c r="D1526" t="str">
        <f>VLOOKUP(E1526,[1]PDCL!$B$3:$C$34,2,)</f>
        <v>EC</v>
      </c>
      <c r="E1526" t="s">
        <v>82</v>
      </c>
      <c r="F1526" t="s">
        <v>328</v>
      </c>
      <c r="G1526" s="4">
        <f>-IFERROR(VLOOKUP($F1526,'[1]TD Z22K260 II por PN'!$C:$N,$A1526,),)/1000+IFERROR(VLOOKUP(F1526,[5]II!$G:$H,2,),)/1000</f>
        <v>7.0999999999999991E-4</v>
      </c>
      <c r="H1526" s="4">
        <f>IFERROR(VLOOKUP($F1526,'[3]Variações por PN'!$S$8:$T$2813,2,),)/1000/12-IFERROR(VLOOKUP(F1526,'[4]TD por componente'!$A:$B,2,),)/1000/12</f>
        <v>4.0289204676873791E-5</v>
      </c>
      <c r="I1526" s="4">
        <f t="shared" si="47"/>
        <v>6.6971079532312616E-4</v>
      </c>
    </row>
    <row r="1527" spans="1:9" x14ac:dyDescent="0.35">
      <c r="A1527">
        <f t="shared" si="46"/>
        <v>3</v>
      </c>
      <c r="B1527" t="s">
        <v>1228</v>
      </c>
      <c r="C1527">
        <v>2</v>
      </c>
      <c r="D1527" t="str">
        <f>VLOOKUP(E1527,[1]PDCL!$B$3:$C$34,2,)</f>
        <v>EC</v>
      </c>
      <c r="E1527" t="s">
        <v>82</v>
      </c>
      <c r="F1527" t="s">
        <v>329</v>
      </c>
      <c r="G1527" s="4">
        <f>-IFERROR(VLOOKUP($F1527,'[1]TD Z22K260 II por PN'!$C:$N,$A1527,),)/1000+IFERROR(VLOOKUP(F1527,[5]II!$G:$H,2,),)/1000</f>
        <v>0</v>
      </c>
      <c r="H1527" s="4">
        <f>IFERROR(VLOOKUP($F1527,'[3]Variações por PN'!$S$8:$T$2813,2,),)/1000/12-IFERROR(VLOOKUP(F1527,'[4]TD por componente'!$A:$B,2,),)/1000/12</f>
        <v>0</v>
      </c>
      <c r="I1527" s="4">
        <f t="shared" si="47"/>
        <v>0</v>
      </c>
    </row>
    <row r="1528" spans="1:9" x14ac:dyDescent="0.35">
      <c r="A1528">
        <f t="shared" si="46"/>
        <v>3</v>
      </c>
      <c r="B1528" t="s">
        <v>1228</v>
      </c>
      <c r="C1528">
        <v>2</v>
      </c>
      <c r="D1528" t="str">
        <f>VLOOKUP(E1528,[1]PDCL!$B$3:$C$34,2,)</f>
        <v>EC</v>
      </c>
      <c r="E1528" t="s">
        <v>82</v>
      </c>
      <c r="F1528" t="s">
        <v>330</v>
      </c>
      <c r="G1528" s="4">
        <f>-IFERROR(VLOOKUP($F1528,'[1]TD Z22K260 II por PN'!$C:$N,$A1528,),)/1000+IFERROR(VLOOKUP(F1528,[5]II!$G:$H,2,),)/1000</f>
        <v>-9.4370000000000009E-2</v>
      </c>
      <c r="H1528" s="4">
        <f>IFERROR(VLOOKUP($F1528,'[3]Variações por PN'!$S$8:$T$2813,2,),)/1000/12-IFERROR(VLOOKUP(F1528,'[4]TD por componente'!$A:$B,2,),)/1000/12</f>
        <v>6.6021316690751154E-3</v>
      </c>
      <c r="I1528" s="4">
        <f t="shared" si="47"/>
        <v>-0.10097213166907512</v>
      </c>
    </row>
    <row r="1529" spans="1:9" x14ac:dyDescent="0.35">
      <c r="A1529">
        <f t="shared" si="46"/>
        <v>3</v>
      </c>
      <c r="B1529" t="s">
        <v>1228</v>
      </c>
      <c r="C1529">
        <v>2</v>
      </c>
      <c r="D1529" t="str">
        <f>VLOOKUP(E1529,[1]PDCL!$B$3:$C$34,2,)</f>
        <v>EC</v>
      </c>
      <c r="E1529" t="s">
        <v>82</v>
      </c>
      <c r="F1529" t="s">
        <v>331</v>
      </c>
      <c r="G1529" s="4">
        <f>-IFERROR(VLOOKUP($F1529,'[1]TD Z22K260 II por PN'!$C:$N,$A1529,),)/1000+IFERROR(VLOOKUP(F1529,[5]II!$G:$H,2,),)/1000</f>
        <v>0</v>
      </c>
      <c r="H1529" s="4">
        <f>IFERROR(VLOOKUP($F1529,'[3]Variações por PN'!$S$8:$T$2813,2,),)/1000/12-IFERROR(VLOOKUP(F1529,'[4]TD por componente'!$A:$B,2,),)/1000/12</f>
        <v>0</v>
      </c>
      <c r="I1529" s="4">
        <f t="shared" si="47"/>
        <v>0</v>
      </c>
    </row>
    <row r="1530" spans="1:9" x14ac:dyDescent="0.35">
      <c r="A1530">
        <f t="shared" si="46"/>
        <v>3</v>
      </c>
      <c r="B1530" t="s">
        <v>1228</v>
      </c>
      <c r="C1530">
        <v>2</v>
      </c>
      <c r="D1530" t="str">
        <f>VLOOKUP(E1530,[1]PDCL!$B$3:$C$34,2,)</f>
        <v>EC</v>
      </c>
      <c r="E1530" t="s">
        <v>82</v>
      </c>
      <c r="F1530" t="s">
        <v>332</v>
      </c>
      <c r="G1530" s="4">
        <f>-IFERROR(VLOOKUP($F1530,'[1]TD Z22K260 II por PN'!$C:$N,$A1530,),)/1000+IFERROR(VLOOKUP(F1530,[5]II!$G:$H,2,),)/1000</f>
        <v>0</v>
      </c>
      <c r="H1530" s="4">
        <f>IFERROR(VLOOKUP($F1530,'[3]Variações por PN'!$S$8:$T$2813,2,),)/1000/12-IFERROR(VLOOKUP(F1530,'[4]TD por componente'!$A:$B,2,),)/1000/12</f>
        <v>0</v>
      </c>
      <c r="I1530" s="4">
        <f t="shared" si="47"/>
        <v>0</v>
      </c>
    </row>
    <row r="1531" spans="1:9" x14ac:dyDescent="0.35">
      <c r="A1531">
        <f t="shared" si="46"/>
        <v>3</v>
      </c>
      <c r="B1531" t="s">
        <v>1228</v>
      </c>
      <c r="C1531">
        <v>2</v>
      </c>
      <c r="D1531" t="str">
        <f>VLOOKUP(E1531,[1]PDCL!$B$3:$C$34,2,)</f>
        <v>EC</v>
      </c>
      <c r="E1531" t="s">
        <v>82</v>
      </c>
      <c r="F1531" t="s">
        <v>333</v>
      </c>
      <c r="G1531" s="4">
        <f>-IFERROR(VLOOKUP($F1531,'[1]TD Z22K260 II por PN'!$C:$N,$A1531,),)/1000+IFERROR(VLOOKUP(F1531,[5]II!$G:$H,2,),)/1000</f>
        <v>0</v>
      </c>
      <c r="H1531" s="4">
        <f>IFERROR(VLOOKUP($F1531,'[3]Variações por PN'!$S$8:$T$2813,2,),)/1000/12-IFERROR(VLOOKUP(F1531,'[4]TD por componente'!$A:$B,2,),)/1000/12</f>
        <v>0</v>
      </c>
      <c r="I1531" s="4">
        <f t="shared" si="47"/>
        <v>0</v>
      </c>
    </row>
    <row r="1532" spans="1:9" x14ac:dyDescent="0.35">
      <c r="A1532">
        <f t="shared" ref="A1532:A1595" si="48">C1532+1</f>
        <v>3</v>
      </c>
      <c r="B1532" t="s">
        <v>1228</v>
      </c>
      <c r="C1532">
        <v>2</v>
      </c>
      <c r="D1532" t="str">
        <f>VLOOKUP(E1532,[1]PDCL!$B$3:$C$34,2,)</f>
        <v>EC</v>
      </c>
      <c r="E1532" t="s">
        <v>82</v>
      </c>
      <c r="F1532" t="s">
        <v>334</v>
      </c>
      <c r="G1532" s="4">
        <f>-IFERROR(VLOOKUP($F1532,'[1]TD Z22K260 II por PN'!$C:$N,$A1532,),)/1000+IFERROR(VLOOKUP(F1532,[5]II!$G:$H,2,),)/1000</f>
        <v>0</v>
      </c>
      <c r="H1532" s="4">
        <f>IFERROR(VLOOKUP($F1532,'[3]Variações por PN'!$S$8:$T$2813,2,),)/1000/12-IFERROR(VLOOKUP(F1532,'[4]TD por componente'!$A:$B,2,),)/1000/12</f>
        <v>0</v>
      </c>
      <c r="I1532" s="4">
        <f t="shared" si="47"/>
        <v>0</v>
      </c>
    </row>
    <row r="1533" spans="1:9" x14ac:dyDescent="0.35">
      <c r="A1533">
        <f t="shared" si="48"/>
        <v>3</v>
      </c>
      <c r="B1533" t="s">
        <v>1228</v>
      </c>
      <c r="C1533">
        <v>2</v>
      </c>
      <c r="D1533" t="str">
        <f>VLOOKUP(E1533,[1]PDCL!$B$3:$C$34,2,)</f>
        <v>EC</v>
      </c>
      <c r="E1533" t="s">
        <v>82</v>
      </c>
      <c r="F1533" t="s">
        <v>335</v>
      </c>
      <c r="G1533" s="4">
        <f>-IFERROR(VLOOKUP($F1533,'[1]TD Z22K260 II por PN'!$C:$N,$A1533,),)/1000+IFERROR(VLOOKUP(F1533,[5]II!$G:$H,2,),)/1000</f>
        <v>0</v>
      </c>
      <c r="H1533" s="4">
        <f>IFERROR(VLOOKUP($F1533,'[3]Variações por PN'!$S$8:$T$2813,2,),)/1000/12-IFERROR(VLOOKUP(F1533,'[4]TD por componente'!$A:$B,2,),)/1000/12</f>
        <v>0</v>
      </c>
      <c r="I1533" s="4">
        <f t="shared" si="47"/>
        <v>0</v>
      </c>
    </row>
    <row r="1534" spans="1:9" x14ac:dyDescent="0.35">
      <c r="A1534">
        <f t="shared" si="48"/>
        <v>3</v>
      </c>
      <c r="B1534" t="s">
        <v>1228</v>
      </c>
      <c r="C1534">
        <v>2</v>
      </c>
      <c r="D1534" t="str">
        <f>VLOOKUP(E1534,[1]PDCL!$B$3:$C$34,2,)</f>
        <v>EC</v>
      </c>
      <c r="E1534" t="s">
        <v>82</v>
      </c>
      <c r="F1534" t="s">
        <v>336</v>
      </c>
      <c r="G1534" s="4">
        <f>-IFERROR(VLOOKUP($F1534,'[1]TD Z22K260 II por PN'!$C:$N,$A1534,),)/1000+IFERROR(VLOOKUP(F1534,[5]II!$G:$H,2,),)/1000</f>
        <v>0</v>
      </c>
      <c r="H1534" s="4">
        <f>IFERROR(VLOOKUP($F1534,'[3]Variações por PN'!$S$8:$T$2813,2,),)/1000/12-IFERROR(VLOOKUP(F1534,'[4]TD por componente'!$A:$B,2,),)/1000/12</f>
        <v>0</v>
      </c>
      <c r="I1534" s="4">
        <f t="shared" si="47"/>
        <v>0</v>
      </c>
    </row>
    <row r="1535" spans="1:9" x14ac:dyDescent="0.35">
      <c r="A1535">
        <f t="shared" si="48"/>
        <v>3</v>
      </c>
      <c r="B1535" t="s">
        <v>1228</v>
      </c>
      <c r="C1535">
        <v>2</v>
      </c>
      <c r="D1535" t="str">
        <f>VLOOKUP(E1535,[1]PDCL!$B$3:$C$34,2,)</f>
        <v>EC</v>
      </c>
      <c r="E1535" t="s">
        <v>82</v>
      </c>
      <c r="F1535" t="s">
        <v>337</v>
      </c>
      <c r="G1535" s="4">
        <f>-IFERROR(VLOOKUP($F1535,'[1]TD Z22K260 II por PN'!$C:$N,$A1535,),)/1000+IFERROR(VLOOKUP(F1535,[5]II!$G:$H,2,),)/1000</f>
        <v>0</v>
      </c>
      <c r="H1535" s="4">
        <f>IFERROR(VLOOKUP($F1535,'[3]Variações por PN'!$S$8:$T$2813,2,),)/1000/12-IFERROR(VLOOKUP(F1535,'[4]TD por componente'!$A:$B,2,),)/1000/12</f>
        <v>0</v>
      </c>
      <c r="I1535" s="4">
        <f t="shared" si="47"/>
        <v>0</v>
      </c>
    </row>
    <row r="1536" spans="1:9" x14ac:dyDescent="0.35">
      <c r="A1536">
        <f t="shared" si="48"/>
        <v>3</v>
      </c>
      <c r="B1536" t="s">
        <v>1228</v>
      </c>
      <c r="C1536">
        <v>2</v>
      </c>
      <c r="D1536" t="str">
        <f>VLOOKUP(E1536,[1]PDCL!$B$3:$C$34,2,)</f>
        <v>EC</v>
      </c>
      <c r="E1536" t="s">
        <v>82</v>
      </c>
      <c r="F1536" t="s">
        <v>338</v>
      </c>
      <c r="G1536" s="4">
        <f>-IFERROR(VLOOKUP($F1536,'[1]TD Z22K260 II por PN'!$C:$N,$A1536,),)/1000+IFERROR(VLOOKUP(F1536,[5]II!$G:$H,2,),)/1000</f>
        <v>0</v>
      </c>
      <c r="H1536" s="4">
        <f>IFERROR(VLOOKUP($F1536,'[3]Variações por PN'!$S$8:$T$2813,2,),)/1000/12-IFERROR(VLOOKUP(F1536,'[4]TD por componente'!$A:$B,2,),)/1000/12</f>
        <v>0</v>
      </c>
      <c r="I1536" s="4">
        <f t="shared" si="47"/>
        <v>0</v>
      </c>
    </row>
    <row r="1537" spans="1:9" x14ac:dyDescent="0.35">
      <c r="A1537">
        <f t="shared" si="48"/>
        <v>3</v>
      </c>
      <c r="B1537" t="s">
        <v>1228</v>
      </c>
      <c r="C1537">
        <v>2</v>
      </c>
      <c r="D1537" t="str">
        <f>VLOOKUP(E1537,[1]PDCL!$B$3:$C$34,2,)</f>
        <v>EC</v>
      </c>
      <c r="E1537" t="s">
        <v>82</v>
      </c>
      <c r="F1537" t="s">
        <v>339</v>
      </c>
      <c r="G1537" s="4">
        <f>-IFERROR(VLOOKUP($F1537,'[1]TD Z22K260 II por PN'!$C:$N,$A1537,),)/1000+IFERROR(VLOOKUP(F1537,[5]II!$G:$H,2,),)/1000</f>
        <v>0</v>
      </c>
      <c r="H1537" s="4">
        <f>IFERROR(VLOOKUP($F1537,'[3]Variações por PN'!$S$8:$T$2813,2,),)/1000/12-IFERROR(VLOOKUP(F1537,'[4]TD por componente'!$A:$B,2,),)/1000/12</f>
        <v>0</v>
      </c>
      <c r="I1537" s="4">
        <f t="shared" si="47"/>
        <v>0</v>
      </c>
    </row>
    <row r="1538" spans="1:9" x14ac:dyDescent="0.35">
      <c r="A1538">
        <f t="shared" si="48"/>
        <v>3</v>
      </c>
      <c r="B1538" t="s">
        <v>1228</v>
      </c>
      <c r="C1538">
        <v>2</v>
      </c>
      <c r="D1538" t="str">
        <f>VLOOKUP(E1538,[1]PDCL!$B$3:$C$34,2,)</f>
        <v>EC</v>
      </c>
      <c r="E1538" t="s">
        <v>82</v>
      </c>
      <c r="F1538" t="s">
        <v>340</v>
      </c>
      <c r="G1538" s="4">
        <f>-IFERROR(VLOOKUP($F1538,'[1]TD Z22K260 II por PN'!$C:$N,$A1538,),)/1000+IFERROR(VLOOKUP(F1538,[5]II!$G:$H,2,),)/1000</f>
        <v>0</v>
      </c>
      <c r="H1538" s="4">
        <f>IFERROR(VLOOKUP($F1538,'[3]Variações por PN'!$S$8:$T$2813,2,),)/1000/12-IFERROR(VLOOKUP(F1538,'[4]TD por componente'!$A:$B,2,),)/1000/12</f>
        <v>0</v>
      </c>
      <c r="I1538" s="4">
        <f t="shared" si="47"/>
        <v>0</v>
      </c>
    </row>
    <row r="1539" spans="1:9" x14ac:dyDescent="0.35">
      <c r="A1539">
        <f t="shared" si="48"/>
        <v>3</v>
      </c>
      <c r="B1539" t="s">
        <v>1228</v>
      </c>
      <c r="C1539">
        <v>2</v>
      </c>
      <c r="D1539" t="str">
        <f>VLOOKUP(E1539,[1]PDCL!$B$3:$C$34,2,)</f>
        <v>EC</v>
      </c>
      <c r="E1539" t="s">
        <v>82</v>
      </c>
      <c r="F1539" t="s">
        <v>341</v>
      </c>
      <c r="G1539" s="4">
        <f>-IFERROR(VLOOKUP($F1539,'[1]TD Z22K260 II por PN'!$C:$N,$A1539,),)/1000+IFERROR(VLOOKUP(F1539,[5]II!$G:$H,2,),)/1000</f>
        <v>0</v>
      </c>
      <c r="H1539" s="4">
        <f>IFERROR(VLOOKUP($F1539,'[3]Variações por PN'!$S$8:$T$2813,2,),)/1000/12-IFERROR(VLOOKUP(F1539,'[4]TD por componente'!$A:$B,2,),)/1000/12</f>
        <v>0</v>
      </c>
      <c r="I1539" s="4">
        <f t="shared" ref="I1539:I1602" si="49">G1539-H1539</f>
        <v>0</v>
      </c>
    </row>
    <row r="1540" spans="1:9" x14ac:dyDescent="0.35">
      <c r="A1540">
        <f t="shared" si="48"/>
        <v>3</v>
      </c>
      <c r="B1540" t="s">
        <v>1228</v>
      </c>
      <c r="C1540">
        <v>2</v>
      </c>
      <c r="D1540" t="str">
        <f>VLOOKUP(E1540,[1]PDCL!$B$3:$C$34,2,)</f>
        <v>EC</v>
      </c>
      <c r="E1540" t="s">
        <v>82</v>
      </c>
      <c r="F1540" t="s">
        <v>342</v>
      </c>
      <c r="G1540" s="4">
        <f>-IFERROR(VLOOKUP($F1540,'[1]TD Z22K260 II por PN'!$C:$N,$A1540,),)/1000+IFERROR(VLOOKUP(F1540,[5]II!$G:$H,2,),)/1000</f>
        <v>0</v>
      </c>
      <c r="H1540" s="4">
        <f>IFERROR(VLOOKUP($F1540,'[3]Variações por PN'!$S$8:$T$2813,2,),)/1000/12-IFERROR(VLOOKUP(F1540,'[4]TD por componente'!$A:$B,2,),)/1000/12</f>
        <v>0</v>
      </c>
      <c r="I1540" s="4">
        <f t="shared" si="49"/>
        <v>0</v>
      </c>
    </row>
    <row r="1541" spans="1:9" x14ac:dyDescent="0.35">
      <c r="A1541">
        <f t="shared" si="48"/>
        <v>3</v>
      </c>
      <c r="B1541" t="s">
        <v>1228</v>
      </c>
      <c r="C1541">
        <v>2</v>
      </c>
      <c r="D1541" t="str">
        <f>VLOOKUP(E1541,[1]PDCL!$B$3:$C$34,2,)</f>
        <v>EC</v>
      </c>
      <c r="E1541" t="s">
        <v>82</v>
      </c>
      <c r="F1541" t="s">
        <v>343</v>
      </c>
      <c r="G1541" s="4">
        <f>-IFERROR(VLOOKUP($F1541,'[1]TD Z22K260 II por PN'!$C:$N,$A1541,),)/1000+IFERROR(VLOOKUP(F1541,[5]II!$G:$H,2,),)/1000</f>
        <v>0</v>
      </c>
      <c r="H1541" s="4">
        <f>IFERROR(VLOOKUP($F1541,'[3]Variações por PN'!$S$8:$T$2813,2,),)/1000/12-IFERROR(VLOOKUP(F1541,'[4]TD por componente'!$A:$B,2,),)/1000/12</f>
        <v>0</v>
      </c>
      <c r="I1541" s="4">
        <f t="shared" si="49"/>
        <v>0</v>
      </c>
    </row>
    <row r="1542" spans="1:9" x14ac:dyDescent="0.35">
      <c r="A1542">
        <f t="shared" si="48"/>
        <v>3</v>
      </c>
      <c r="B1542" t="s">
        <v>1228</v>
      </c>
      <c r="C1542">
        <v>2</v>
      </c>
      <c r="D1542" t="str">
        <f>VLOOKUP(E1542,[1]PDCL!$B$3:$C$34,2,)</f>
        <v>EC</v>
      </c>
      <c r="E1542" t="s">
        <v>82</v>
      </c>
      <c r="F1542" t="s">
        <v>344</v>
      </c>
      <c r="G1542" s="4">
        <f>-IFERROR(VLOOKUP($F1542,'[1]TD Z22K260 II por PN'!$C:$N,$A1542,),)/1000+IFERROR(VLOOKUP(F1542,[5]II!$G:$H,2,),)/1000</f>
        <v>0</v>
      </c>
      <c r="H1542" s="4">
        <f>IFERROR(VLOOKUP($F1542,'[3]Variações por PN'!$S$8:$T$2813,2,),)/1000/12-IFERROR(VLOOKUP(F1542,'[4]TD por componente'!$A:$B,2,),)/1000/12</f>
        <v>0</v>
      </c>
      <c r="I1542" s="4">
        <f t="shared" si="49"/>
        <v>0</v>
      </c>
    </row>
    <row r="1543" spans="1:9" x14ac:dyDescent="0.35">
      <c r="A1543">
        <f t="shared" si="48"/>
        <v>3</v>
      </c>
      <c r="B1543" t="s">
        <v>1228</v>
      </c>
      <c r="C1543">
        <v>2</v>
      </c>
      <c r="D1543" t="str">
        <f>VLOOKUP(E1543,[1]PDCL!$B$3:$C$34,2,)</f>
        <v>EC</v>
      </c>
      <c r="E1543" t="s">
        <v>82</v>
      </c>
      <c r="F1543" t="s">
        <v>345</v>
      </c>
      <c r="G1543" s="4">
        <f>-IFERROR(VLOOKUP($F1543,'[1]TD Z22K260 II por PN'!$C:$N,$A1543,),)/1000+IFERROR(VLOOKUP(F1543,[5]II!$G:$H,2,),)/1000</f>
        <v>0</v>
      </c>
      <c r="H1543" s="4">
        <f>IFERROR(VLOOKUP($F1543,'[3]Variações por PN'!$S$8:$T$2813,2,),)/1000/12-IFERROR(VLOOKUP(F1543,'[4]TD por componente'!$A:$B,2,),)/1000/12</f>
        <v>0</v>
      </c>
      <c r="I1543" s="4">
        <f t="shared" si="49"/>
        <v>0</v>
      </c>
    </row>
    <row r="1544" spans="1:9" x14ac:dyDescent="0.35">
      <c r="A1544">
        <f t="shared" si="48"/>
        <v>3</v>
      </c>
      <c r="B1544" t="s">
        <v>1228</v>
      </c>
      <c r="C1544">
        <v>2</v>
      </c>
      <c r="D1544" t="str">
        <f>VLOOKUP(E1544,[1]PDCL!$B$3:$C$34,2,)</f>
        <v>EC</v>
      </c>
      <c r="E1544" t="s">
        <v>82</v>
      </c>
      <c r="F1544" t="s">
        <v>346</v>
      </c>
      <c r="G1544" s="4">
        <f>-IFERROR(VLOOKUP($F1544,'[1]TD Z22K260 II por PN'!$C:$N,$A1544,),)/1000+IFERROR(VLOOKUP(F1544,[5]II!$G:$H,2,),)/1000</f>
        <v>0</v>
      </c>
      <c r="H1544" s="4">
        <f>IFERROR(VLOOKUP($F1544,'[3]Variações por PN'!$S$8:$T$2813,2,),)/1000/12-IFERROR(VLOOKUP(F1544,'[4]TD por componente'!$A:$B,2,),)/1000/12</f>
        <v>0</v>
      </c>
      <c r="I1544" s="4">
        <f t="shared" si="49"/>
        <v>0</v>
      </c>
    </row>
    <row r="1545" spans="1:9" x14ac:dyDescent="0.35">
      <c r="A1545">
        <f t="shared" si="48"/>
        <v>3</v>
      </c>
      <c r="B1545" t="s">
        <v>1228</v>
      </c>
      <c r="C1545">
        <v>2</v>
      </c>
      <c r="D1545" t="str">
        <f>VLOOKUP(E1545,[1]PDCL!$B$3:$C$34,2,)</f>
        <v>EC</v>
      </c>
      <c r="E1545" t="s">
        <v>82</v>
      </c>
      <c r="F1545" t="s">
        <v>347</v>
      </c>
      <c r="G1545" s="4">
        <f>-IFERROR(VLOOKUP($F1545,'[1]TD Z22K260 II por PN'!$C:$N,$A1545,),)/1000+IFERROR(VLOOKUP(F1545,[5]II!$G:$H,2,),)/1000</f>
        <v>0</v>
      </c>
      <c r="H1545" s="4">
        <f>IFERROR(VLOOKUP($F1545,'[3]Variações por PN'!$S$8:$T$2813,2,),)/1000/12-IFERROR(VLOOKUP(F1545,'[4]TD por componente'!$A:$B,2,),)/1000/12</f>
        <v>0</v>
      </c>
      <c r="I1545" s="4">
        <f t="shared" si="49"/>
        <v>0</v>
      </c>
    </row>
    <row r="1546" spans="1:9" x14ac:dyDescent="0.35">
      <c r="A1546">
        <f t="shared" si="48"/>
        <v>3</v>
      </c>
      <c r="B1546" t="s">
        <v>1228</v>
      </c>
      <c r="C1546">
        <v>2</v>
      </c>
      <c r="D1546" t="str">
        <f>VLOOKUP(E1546,[1]PDCL!$B$3:$C$34,2,)</f>
        <v>EC</v>
      </c>
      <c r="E1546" t="s">
        <v>82</v>
      </c>
      <c r="F1546" t="s">
        <v>348</v>
      </c>
      <c r="G1546" s="4">
        <f>-IFERROR(VLOOKUP($F1546,'[1]TD Z22K260 II por PN'!$C:$N,$A1546,),)/1000+IFERROR(VLOOKUP(F1546,[5]II!$G:$H,2,),)/1000</f>
        <v>0</v>
      </c>
      <c r="H1546" s="4">
        <f>IFERROR(VLOOKUP($F1546,'[3]Variações por PN'!$S$8:$T$2813,2,),)/1000/12-IFERROR(VLOOKUP(F1546,'[4]TD por componente'!$A:$B,2,),)/1000/12</f>
        <v>0</v>
      </c>
      <c r="I1546" s="4">
        <f t="shared" si="49"/>
        <v>0</v>
      </c>
    </row>
    <row r="1547" spans="1:9" x14ac:dyDescent="0.35">
      <c r="A1547">
        <f t="shared" si="48"/>
        <v>3</v>
      </c>
      <c r="B1547" t="s">
        <v>1228</v>
      </c>
      <c r="C1547">
        <v>2</v>
      </c>
      <c r="D1547" t="str">
        <f>VLOOKUP(E1547,[1]PDCL!$B$3:$C$34,2,)</f>
        <v>EC</v>
      </c>
      <c r="E1547" t="s">
        <v>82</v>
      </c>
      <c r="F1547" t="s">
        <v>349</v>
      </c>
      <c r="G1547" s="4">
        <f>-IFERROR(VLOOKUP($F1547,'[1]TD Z22K260 II por PN'!$C:$N,$A1547,),)/1000+IFERROR(VLOOKUP(F1547,[5]II!$G:$H,2,),)/1000</f>
        <v>0</v>
      </c>
      <c r="H1547" s="4">
        <f>IFERROR(VLOOKUP($F1547,'[3]Variações por PN'!$S$8:$T$2813,2,),)/1000/12-IFERROR(VLOOKUP(F1547,'[4]TD por componente'!$A:$B,2,),)/1000/12</f>
        <v>0</v>
      </c>
      <c r="I1547" s="4">
        <f t="shared" si="49"/>
        <v>0</v>
      </c>
    </row>
    <row r="1548" spans="1:9" x14ac:dyDescent="0.35">
      <c r="A1548">
        <f t="shared" si="48"/>
        <v>3</v>
      </c>
      <c r="B1548" t="s">
        <v>1228</v>
      </c>
      <c r="C1548">
        <v>2</v>
      </c>
      <c r="D1548" t="str">
        <f>VLOOKUP(E1548,[1]PDCL!$B$3:$C$34,2,)</f>
        <v>EC</v>
      </c>
      <c r="E1548" t="s">
        <v>82</v>
      </c>
      <c r="F1548" t="s">
        <v>350</v>
      </c>
      <c r="G1548" s="4">
        <f>-IFERROR(VLOOKUP($F1548,'[1]TD Z22K260 II por PN'!$C:$N,$A1548,),)/1000+IFERROR(VLOOKUP(F1548,[5]II!$G:$H,2,),)/1000</f>
        <v>0</v>
      </c>
      <c r="H1548" s="4">
        <f>IFERROR(VLOOKUP($F1548,'[3]Variações por PN'!$S$8:$T$2813,2,),)/1000/12-IFERROR(VLOOKUP(F1548,'[4]TD por componente'!$A:$B,2,),)/1000/12</f>
        <v>0</v>
      </c>
      <c r="I1548" s="4">
        <f t="shared" si="49"/>
        <v>0</v>
      </c>
    </row>
    <row r="1549" spans="1:9" x14ac:dyDescent="0.35">
      <c r="A1549">
        <f t="shared" si="48"/>
        <v>3</v>
      </c>
      <c r="B1549" t="s">
        <v>1228</v>
      </c>
      <c r="C1549">
        <v>2</v>
      </c>
      <c r="D1549" t="str">
        <f>VLOOKUP(E1549,[1]PDCL!$B$3:$C$34,2,)</f>
        <v>EC</v>
      </c>
      <c r="E1549" t="s">
        <v>82</v>
      </c>
      <c r="F1549" t="s">
        <v>351</v>
      </c>
      <c r="G1549" s="4">
        <f>-IFERROR(VLOOKUP($F1549,'[1]TD Z22K260 II por PN'!$C:$N,$A1549,),)/1000+IFERROR(VLOOKUP(F1549,[5]II!$G:$H,2,),)/1000</f>
        <v>0</v>
      </c>
      <c r="H1549" s="4">
        <f>IFERROR(VLOOKUP($F1549,'[3]Variações por PN'!$S$8:$T$2813,2,),)/1000/12-IFERROR(VLOOKUP(F1549,'[4]TD por componente'!$A:$B,2,),)/1000/12</f>
        <v>0</v>
      </c>
      <c r="I1549" s="4">
        <f t="shared" si="49"/>
        <v>0</v>
      </c>
    </row>
    <row r="1550" spans="1:9" x14ac:dyDescent="0.35">
      <c r="A1550">
        <f t="shared" si="48"/>
        <v>3</v>
      </c>
      <c r="B1550" t="s">
        <v>1228</v>
      </c>
      <c r="C1550">
        <v>2</v>
      </c>
      <c r="D1550" t="str">
        <f>VLOOKUP(E1550,[1]PDCL!$B$3:$C$34,2,)</f>
        <v>EC</v>
      </c>
      <c r="E1550" t="s">
        <v>82</v>
      </c>
      <c r="F1550" t="s">
        <v>352</v>
      </c>
      <c r="G1550" s="4">
        <f>-IFERROR(VLOOKUP($F1550,'[1]TD Z22K260 II por PN'!$C:$N,$A1550,),)/1000+IFERROR(VLOOKUP(F1550,[5]II!$G:$H,2,),)/1000</f>
        <v>4.8100000000000009E-3</v>
      </c>
      <c r="H1550" s="4">
        <f>IFERROR(VLOOKUP($F1550,'[3]Variações por PN'!$S$8:$T$2813,2,),)/1000/12-IFERROR(VLOOKUP(F1550,'[4]TD por componente'!$A:$B,2,),)/1000/12</f>
        <v>2.9137936939434016E-2</v>
      </c>
      <c r="I1550" s="4">
        <f t="shared" si="49"/>
        <v>-2.4327936939434015E-2</v>
      </c>
    </row>
    <row r="1551" spans="1:9" x14ac:dyDescent="0.35">
      <c r="A1551">
        <f t="shared" si="48"/>
        <v>3</v>
      </c>
      <c r="B1551" t="s">
        <v>1228</v>
      </c>
      <c r="C1551">
        <v>2</v>
      </c>
      <c r="D1551" t="str">
        <f>VLOOKUP(E1551,[1]PDCL!$B$3:$C$34,2,)</f>
        <v>EC</v>
      </c>
      <c r="E1551" t="s">
        <v>82</v>
      </c>
      <c r="F1551" t="s">
        <v>353</v>
      </c>
      <c r="G1551" s="4">
        <f>-IFERROR(VLOOKUP($F1551,'[1]TD Z22K260 II por PN'!$C:$N,$A1551,),)/1000+IFERROR(VLOOKUP(F1551,[5]II!$G:$H,2,),)/1000</f>
        <v>0</v>
      </c>
      <c r="H1551" s="4">
        <f>IFERROR(VLOOKUP($F1551,'[3]Variações por PN'!$S$8:$T$2813,2,),)/1000/12-IFERROR(VLOOKUP(F1551,'[4]TD por componente'!$A:$B,2,),)/1000/12</f>
        <v>0</v>
      </c>
      <c r="I1551" s="4">
        <f t="shared" si="49"/>
        <v>0</v>
      </c>
    </row>
    <row r="1552" spans="1:9" x14ac:dyDescent="0.35">
      <c r="A1552">
        <f t="shared" si="48"/>
        <v>3</v>
      </c>
      <c r="B1552" t="s">
        <v>1228</v>
      </c>
      <c r="C1552">
        <v>2</v>
      </c>
      <c r="D1552" t="str">
        <f>VLOOKUP(E1552,[1]PDCL!$B$3:$C$34,2,)</f>
        <v>EC</v>
      </c>
      <c r="E1552" t="s">
        <v>82</v>
      </c>
      <c r="F1552" t="s">
        <v>354</v>
      </c>
      <c r="G1552" s="4">
        <f>-IFERROR(VLOOKUP($F1552,'[1]TD Z22K260 II por PN'!$C:$N,$A1552,),)/1000+IFERROR(VLOOKUP(F1552,[5]II!$G:$H,2,),)/1000</f>
        <v>0</v>
      </c>
      <c r="H1552" s="4">
        <f>IFERROR(VLOOKUP($F1552,'[3]Variações por PN'!$S$8:$T$2813,2,),)/1000/12-IFERROR(VLOOKUP(F1552,'[4]TD por componente'!$A:$B,2,),)/1000/12</f>
        <v>0</v>
      </c>
      <c r="I1552" s="4">
        <f t="shared" si="49"/>
        <v>0</v>
      </c>
    </row>
    <row r="1553" spans="1:9" x14ac:dyDescent="0.35">
      <c r="A1553">
        <f t="shared" si="48"/>
        <v>3</v>
      </c>
      <c r="B1553" t="s">
        <v>1228</v>
      </c>
      <c r="C1553">
        <v>2</v>
      </c>
      <c r="D1553" t="str">
        <f>VLOOKUP(E1553,[1]PDCL!$B$3:$C$34,2,)</f>
        <v>EC</v>
      </c>
      <c r="E1553" t="s">
        <v>82</v>
      </c>
      <c r="F1553" t="s">
        <v>355</v>
      </c>
      <c r="G1553" s="4">
        <f>-IFERROR(VLOOKUP($F1553,'[1]TD Z22K260 II por PN'!$C:$N,$A1553,),)/1000+IFERROR(VLOOKUP(F1553,[5]II!$G:$H,2,),)/1000</f>
        <v>0</v>
      </c>
      <c r="H1553" s="4">
        <f>IFERROR(VLOOKUP($F1553,'[3]Variações por PN'!$S$8:$T$2813,2,),)/1000/12-IFERROR(VLOOKUP(F1553,'[4]TD por componente'!$A:$B,2,),)/1000/12</f>
        <v>0</v>
      </c>
      <c r="I1553" s="4">
        <f t="shared" si="49"/>
        <v>0</v>
      </c>
    </row>
    <row r="1554" spans="1:9" x14ac:dyDescent="0.35">
      <c r="A1554">
        <f t="shared" si="48"/>
        <v>3</v>
      </c>
      <c r="B1554" t="s">
        <v>1228</v>
      </c>
      <c r="C1554">
        <v>2</v>
      </c>
      <c r="D1554" t="str">
        <f>VLOOKUP(E1554,[1]PDCL!$B$3:$C$34,2,)</f>
        <v>EC</v>
      </c>
      <c r="E1554" t="s">
        <v>82</v>
      </c>
      <c r="F1554" t="s">
        <v>356</v>
      </c>
      <c r="G1554" s="4">
        <f>-IFERROR(VLOOKUP($F1554,'[1]TD Z22K260 II por PN'!$C:$N,$A1554,),)/1000+IFERROR(VLOOKUP(F1554,[5]II!$G:$H,2,),)/1000</f>
        <v>0</v>
      </c>
      <c r="H1554" s="4">
        <f>IFERROR(VLOOKUP($F1554,'[3]Variações por PN'!$S$8:$T$2813,2,),)/1000/12-IFERROR(VLOOKUP(F1554,'[4]TD por componente'!$A:$B,2,),)/1000/12</f>
        <v>0</v>
      </c>
      <c r="I1554" s="4">
        <f t="shared" si="49"/>
        <v>0</v>
      </c>
    </row>
    <row r="1555" spans="1:9" x14ac:dyDescent="0.35">
      <c r="A1555">
        <f t="shared" si="48"/>
        <v>3</v>
      </c>
      <c r="B1555" t="s">
        <v>1228</v>
      </c>
      <c r="C1555">
        <v>2</v>
      </c>
      <c r="D1555" t="str">
        <f>VLOOKUP(E1555,[1]PDCL!$B$3:$C$34,2,)</f>
        <v>EC</v>
      </c>
      <c r="E1555" t="s">
        <v>82</v>
      </c>
      <c r="F1555" t="s">
        <v>357</v>
      </c>
      <c r="G1555" s="4">
        <f>-IFERROR(VLOOKUP($F1555,'[1]TD Z22K260 II por PN'!$C:$N,$A1555,),)/1000+IFERROR(VLOOKUP(F1555,[5]II!$G:$H,2,),)/1000</f>
        <v>0</v>
      </c>
      <c r="H1555" s="4">
        <f>IFERROR(VLOOKUP($F1555,'[3]Variações por PN'!$S$8:$T$2813,2,),)/1000/12-IFERROR(VLOOKUP(F1555,'[4]TD por componente'!$A:$B,2,),)/1000/12</f>
        <v>0</v>
      </c>
      <c r="I1555" s="4">
        <f t="shared" si="49"/>
        <v>0</v>
      </c>
    </row>
    <row r="1556" spans="1:9" x14ac:dyDescent="0.35">
      <c r="A1556">
        <f t="shared" si="48"/>
        <v>3</v>
      </c>
      <c r="B1556" t="s">
        <v>1228</v>
      </c>
      <c r="C1556">
        <v>2</v>
      </c>
      <c r="D1556" t="str">
        <f>VLOOKUP(E1556,[1]PDCL!$B$3:$C$34,2,)</f>
        <v>EC</v>
      </c>
      <c r="E1556" t="s">
        <v>82</v>
      </c>
      <c r="F1556" t="s">
        <v>358</v>
      </c>
      <c r="G1556" s="4">
        <f>-IFERROR(VLOOKUP($F1556,'[1]TD Z22K260 II por PN'!$C:$N,$A1556,),)/1000+IFERROR(VLOOKUP(F1556,[5]II!$G:$H,2,),)/1000</f>
        <v>0</v>
      </c>
      <c r="H1556" s="4">
        <f>IFERROR(VLOOKUP($F1556,'[3]Variações por PN'!$S$8:$T$2813,2,),)/1000/12-IFERROR(VLOOKUP(F1556,'[4]TD por componente'!$A:$B,2,),)/1000/12</f>
        <v>0</v>
      </c>
      <c r="I1556" s="4">
        <f t="shared" si="49"/>
        <v>0</v>
      </c>
    </row>
    <row r="1557" spans="1:9" x14ac:dyDescent="0.35">
      <c r="A1557">
        <f t="shared" si="48"/>
        <v>3</v>
      </c>
      <c r="B1557" t="s">
        <v>1228</v>
      </c>
      <c r="C1557">
        <v>2</v>
      </c>
      <c r="D1557" t="str">
        <f>VLOOKUP(E1557,[1]PDCL!$B$3:$C$34,2,)</f>
        <v>EC</v>
      </c>
      <c r="E1557" t="s">
        <v>82</v>
      </c>
      <c r="F1557" t="s">
        <v>359</v>
      </c>
      <c r="G1557" s="4">
        <f>-IFERROR(VLOOKUP($F1557,'[1]TD Z22K260 II por PN'!$C:$N,$A1557,),)/1000+IFERROR(VLOOKUP(F1557,[5]II!$G:$H,2,),)/1000</f>
        <v>0</v>
      </c>
      <c r="H1557" s="4">
        <f>IFERROR(VLOOKUP($F1557,'[3]Variações por PN'!$S$8:$T$2813,2,),)/1000/12-IFERROR(VLOOKUP(F1557,'[4]TD por componente'!$A:$B,2,),)/1000/12</f>
        <v>0</v>
      </c>
      <c r="I1557" s="4">
        <f t="shared" si="49"/>
        <v>0</v>
      </c>
    </row>
    <row r="1558" spans="1:9" x14ac:dyDescent="0.35">
      <c r="A1558">
        <f t="shared" si="48"/>
        <v>3</v>
      </c>
      <c r="B1558" t="s">
        <v>1228</v>
      </c>
      <c r="C1558">
        <v>2</v>
      </c>
      <c r="D1558" t="str">
        <f>VLOOKUP(E1558,[1]PDCL!$B$3:$C$34,2,)</f>
        <v>EC</v>
      </c>
      <c r="E1558" t="s">
        <v>82</v>
      </c>
      <c r="F1558" t="s">
        <v>360</v>
      </c>
      <c r="G1558" s="4">
        <f>-IFERROR(VLOOKUP($F1558,'[1]TD Z22K260 II por PN'!$C:$N,$A1558,),)/1000+IFERROR(VLOOKUP(F1558,[5]II!$G:$H,2,),)/1000</f>
        <v>0</v>
      </c>
      <c r="H1558" s="4">
        <f>IFERROR(VLOOKUP($F1558,'[3]Variações por PN'!$S$8:$T$2813,2,),)/1000/12-IFERROR(VLOOKUP(F1558,'[4]TD por componente'!$A:$B,2,),)/1000/12</f>
        <v>0</v>
      </c>
      <c r="I1558" s="4">
        <f t="shared" si="49"/>
        <v>0</v>
      </c>
    </row>
    <row r="1559" spans="1:9" x14ac:dyDescent="0.35">
      <c r="A1559">
        <f t="shared" si="48"/>
        <v>3</v>
      </c>
      <c r="B1559" t="s">
        <v>1228</v>
      </c>
      <c r="C1559">
        <v>2</v>
      </c>
      <c r="D1559" t="str">
        <f>VLOOKUP(E1559,[1]PDCL!$B$3:$C$34,2,)</f>
        <v>EC</v>
      </c>
      <c r="E1559" t="s">
        <v>82</v>
      </c>
      <c r="F1559" t="s">
        <v>361</v>
      </c>
      <c r="G1559" s="4">
        <f>-IFERROR(VLOOKUP($F1559,'[1]TD Z22K260 II por PN'!$C:$N,$A1559,),)/1000+IFERROR(VLOOKUP(F1559,[5]II!$G:$H,2,),)/1000</f>
        <v>0</v>
      </c>
      <c r="H1559" s="4">
        <f>IFERROR(VLOOKUP($F1559,'[3]Variações por PN'!$S$8:$T$2813,2,),)/1000/12-IFERROR(VLOOKUP(F1559,'[4]TD por componente'!$A:$B,2,),)/1000/12</f>
        <v>0</v>
      </c>
      <c r="I1559" s="4">
        <f t="shared" si="49"/>
        <v>0</v>
      </c>
    </row>
    <row r="1560" spans="1:9" x14ac:dyDescent="0.35">
      <c r="A1560">
        <f t="shared" si="48"/>
        <v>3</v>
      </c>
      <c r="B1560" t="s">
        <v>1228</v>
      </c>
      <c r="C1560">
        <v>2</v>
      </c>
      <c r="D1560" t="str">
        <f>VLOOKUP(E1560,[1]PDCL!$B$3:$C$34,2,)</f>
        <v>EC</v>
      </c>
      <c r="E1560" t="s">
        <v>82</v>
      </c>
      <c r="F1560" t="s">
        <v>362</v>
      </c>
      <c r="G1560" s="4">
        <f>-IFERROR(VLOOKUP($F1560,'[1]TD Z22K260 II por PN'!$C:$N,$A1560,),)/1000+IFERROR(VLOOKUP(F1560,[5]II!$G:$H,2,),)/1000</f>
        <v>0</v>
      </c>
      <c r="H1560" s="4">
        <f>IFERROR(VLOOKUP($F1560,'[3]Variações por PN'!$S$8:$T$2813,2,),)/1000/12-IFERROR(VLOOKUP(F1560,'[4]TD por componente'!$A:$B,2,),)/1000/12</f>
        <v>0</v>
      </c>
      <c r="I1560" s="4">
        <f t="shared" si="49"/>
        <v>0</v>
      </c>
    </row>
    <row r="1561" spans="1:9" x14ac:dyDescent="0.35">
      <c r="A1561">
        <f t="shared" si="48"/>
        <v>3</v>
      </c>
      <c r="B1561" t="s">
        <v>1228</v>
      </c>
      <c r="C1561">
        <v>2</v>
      </c>
      <c r="D1561" t="str">
        <f>VLOOKUP(E1561,[1]PDCL!$B$3:$C$34,2,)</f>
        <v>EC</v>
      </c>
      <c r="E1561" t="s">
        <v>82</v>
      </c>
      <c r="F1561" t="s">
        <v>363</v>
      </c>
      <c r="G1561" s="4">
        <f>-IFERROR(VLOOKUP($F1561,'[1]TD Z22K260 II por PN'!$C:$N,$A1561,),)/1000+IFERROR(VLOOKUP(F1561,[5]II!$G:$H,2,),)/1000</f>
        <v>0</v>
      </c>
      <c r="H1561" s="4">
        <f>IFERROR(VLOOKUP($F1561,'[3]Variações por PN'!$S$8:$T$2813,2,),)/1000/12-IFERROR(VLOOKUP(F1561,'[4]TD por componente'!$A:$B,2,),)/1000/12</f>
        <v>0</v>
      </c>
      <c r="I1561" s="4">
        <f t="shared" si="49"/>
        <v>0</v>
      </c>
    </row>
    <row r="1562" spans="1:9" x14ac:dyDescent="0.35">
      <c r="A1562">
        <f t="shared" si="48"/>
        <v>3</v>
      </c>
      <c r="B1562" t="s">
        <v>1228</v>
      </c>
      <c r="C1562">
        <v>2</v>
      </c>
      <c r="D1562" t="str">
        <f>VLOOKUP(E1562,[1]PDCL!$B$3:$C$34,2,)</f>
        <v>EC</v>
      </c>
      <c r="E1562" t="s">
        <v>82</v>
      </c>
      <c r="F1562" t="s">
        <v>364</v>
      </c>
      <c r="G1562" s="4">
        <f>-IFERROR(VLOOKUP($F1562,'[1]TD Z22K260 II por PN'!$C:$N,$A1562,),)/1000+IFERROR(VLOOKUP(F1562,[5]II!$G:$H,2,),)/1000</f>
        <v>0.48531999999999997</v>
      </c>
      <c r="H1562" s="4">
        <f>IFERROR(VLOOKUP($F1562,'[3]Variações por PN'!$S$8:$T$2813,2,),)/1000/12-IFERROR(VLOOKUP(F1562,'[4]TD por componente'!$A:$B,2,),)/1000/12</f>
        <v>-0.20543646657987533</v>
      </c>
      <c r="I1562" s="4">
        <f t="shared" si="49"/>
        <v>0.69075646657987533</v>
      </c>
    </row>
    <row r="1563" spans="1:9" x14ac:dyDescent="0.35">
      <c r="A1563">
        <f t="shared" si="48"/>
        <v>3</v>
      </c>
      <c r="B1563" t="s">
        <v>1228</v>
      </c>
      <c r="C1563">
        <v>2</v>
      </c>
      <c r="D1563" t="str">
        <f>VLOOKUP(E1563,[1]PDCL!$B$3:$C$34,2,)</f>
        <v>EC</v>
      </c>
      <c r="E1563" t="s">
        <v>82</v>
      </c>
      <c r="F1563" t="s">
        <v>365</v>
      </c>
      <c r="G1563" s="4">
        <f>-IFERROR(VLOOKUP($F1563,'[1]TD Z22K260 II por PN'!$C:$N,$A1563,),)/1000+IFERROR(VLOOKUP(F1563,[5]II!$G:$H,2,),)/1000</f>
        <v>-0.63761999999999996</v>
      </c>
      <c r="H1563" s="4">
        <f>IFERROR(VLOOKUP($F1563,'[3]Variações por PN'!$S$8:$T$2813,2,),)/1000/12-IFERROR(VLOOKUP(F1563,'[4]TD por componente'!$A:$B,2,),)/1000/12</f>
        <v>0</v>
      </c>
      <c r="I1563" s="4">
        <f t="shared" si="49"/>
        <v>-0.63761999999999996</v>
      </c>
    </row>
    <row r="1564" spans="1:9" x14ac:dyDescent="0.35">
      <c r="A1564">
        <f t="shared" si="48"/>
        <v>3</v>
      </c>
      <c r="B1564" t="s">
        <v>1228</v>
      </c>
      <c r="C1564">
        <v>2</v>
      </c>
      <c r="D1564" t="str">
        <f>VLOOKUP(E1564,[1]PDCL!$B$3:$C$34,2,)</f>
        <v>EC</v>
      </c>
      <c r="E1564" t="s">
        <v>82</v>
      </c>
      <c r="F1564" t="s">
        <v>366</v>
      </c>
      <c r="G1564" s="4">
        <f>-IFERROR(VLOOKUP($F1564,'[1]TD Z22K260 II por PN'!$C:$N,$A1564,),)/1000+IFERROR(VLOOKUP(F1564,[5]II!$G:$H,2,),)/1000</f>
        <v>0</v>
      </c>
      <c r="H1564" s="4">
        <f>IFERROR(VLOOKUP($F1564,'[3]Variações por PN'!$S$8:$T$2813,2,),)/1000/12-IFERROR(VLOOKUP(F1564,'[4]TD por componente'!$A:$B,2,),)/1000/12</f>
        <v>0</v>
      </c>
      <c r="I1564" s="4">
        <f t="shared" si="49"/>
        <v>0</v>
      </c>
    </row>
    <row r="1565" spans="1:9" x14ac:dyDescent="0.35">
      <c r="A1565">
        <f t="shared" si="48"/>
        <v>3</v>
      </c>
      <c r="B1565" t="s">
        <v>1228</v>
      </c>
      <c r="C1565">
        <v>2</v>
      </c>
      <c r="D1565" t="str">
        <f>VLOOKUP(E1565,[1]PDCL!$B$3:$C$34,2,)</f>
        <v>EC</v>
      </c>
      <c r="E1565" t="s">
        <v>82</v>
      </c>
      <c r="F1565" t="s">
        <v>367</v>
      </c>
      <c r="G1565" s="4">
        <f>-IFERROR(VLOOKUP($F1565,'[1]TD Z22K260 II por PN'!$C:$N,$A1565,),)/1000+IFERROR(VLOOKUP(F1565,[5]II!$G:$H,2,),)/1000</f>
        <v>0</v>
      </c>
      <c r="H1565" s="4">
        <f>IFERROR(VLOOKUP($F1565,'[3]Variações por PN'!$S$8:$T$2813,2,),)/1000/12-IFERROR(VLOOKUP(F1565,'[4]TD por componente'!$A:$B,2,),)/1000/12</f>
        <v>0</v>
      </c>
      <c r="I1565" s="4">
        <f t="shared" si="49"/>
        <v>0</v>
      </c>
    </row>
    <row r="1566" spans="1:9" x14ac:dyDescent="0.35">
      <c r="A1566">
        <f t="shared" si="48"/>
        <v>3</v>
      </c>
      <c r="B1566" t="s">
        <v>1228</v>
      </c>
      <c r="C1566">
        <v>2</v>
      </c>
      <c r="D1566" t="str">
        <f>VLOOKUP(E1566,[1]PDCL!$B$3:$C$34,2,)</f>
        <v>EC</v>
      </c>
      <c r="E1566" t="s">
        <v>82</v>
      </c>
      <c r="F1566" t="s">
        <v>368</v>
      </c>
      <c r="G1566" s="4">
        <f>-IFERROR(VLOOKUP($F1566,'[1]TD Z22K260 II por PN'!$C:$N,$A1566,),)/1000+IFERROR(VLOOKUP(F1566,[5]II!$G:$H,2,),)/1000</f>
        <v>0</v>
      </c>
      <c r="H1566" s="4">
        <f>IFERROR(VLOOKUP($F1566,'[3]Variações por PN'!$S$8:$T$2813,2,),)/1000/12-IFERROR(VLOOKUP(F1566,'[4]TD por componente'!$A:$B,2,),)/1000/12</f>
        <v>-3.3232000000000004E-4</v>
      </c>
      <c r="I1566" s="4">
        <f t="shared" si="49"/>
        <v>3.3232000000000004E-4</v>
      </c>
    </row>
    <row r="1567" spans="1:9" x14ac:dyDescent="0.35">
      <c r="A1567">
        <f t="shared" si="48"/>
        <v>3</v>
      </c>
      <c r="B1567" t="s">
        <v>1228</v>
      </c>
      <c r="C1567">
        <v>2</v>
      </c>
      <c r="D1567" t="str">
        <f>VLOOKUP(E1567,[1]PDCL!$B$3:$C$34,2,)</f>
        <v>EC</v>
      </c>
      <c r="E1567" t="s">
        <v>82</v>
      </c>
      <c r="F1567" t="s">
        <v>369</v>
      </c>
      <c r="G1567" s="4">
        <f>-IFERROR(VLOOKUP($F1567,'[1]TD Z22K260 II por PN'!$C:$N,$A1567,),)/1000+IFERROR(VLOOKUP(F1567,[5]II!$G:$H,2,),)/1000</f>
        <v>-0.20552999999999999</v>
      </c>
      <c r="H1567" s="4">
        <f>IFERROR(VLOOKUP($F1567,'[3]Variações por PN'!$S$8:$T$2813,2,),)/1000/12-IFERROR(VLOOKUP(F1567,'[4]TD por componente'!$A:$B,2,),)/1000/12</f>
        <v>9.4030770211334949E-2</v>
      </c>
      <c r="I1567" s="4">
        <f t="shared" si="49"/>
        <v>-0.29956077021133493</v>
      </c>
    </row>
    <row r="1568" spans="1:9" x14ac:dyDescent="0.35">
      <c r="A1568">
        <f t="shared" si="48"/>
        <v>3</v>
      </c>
      <c r="B1568" t="s">
        <v>1228</v>
      </c>
      <c r="C1568">
        <v>2</v>
      </c>
      <c r="D1568" t="str">
        <f>VLOOKUP(E1568,[1]PDCL!$B$3:$C$34,2,)</f>
        <v>EC</v>
      </c>
      <c r="E1568" t="s">
        <v>82</v>
      </c>
      <c r="F1568" t="s">
        <v>370</v>
      </c>
      <c r="G1568" s="4">
        <f>-IFERROR(VLOOKUP($F1568,'[1]TD Z22K260 II por PN'!$C:$N,$A1568,),)/1000+IFERROR(VLOOKUP(F1568,[5]II!$G:$H,2,),)/1000</f>
        <v>0</v>
      </c>
      <c r="H1568" s="4">
        <f>IFERROR(VLOOKUP($F1568,'[3]Variações por PN'!$S$8:$T$2813,2,),)/1000/12-IFERROR(VLOOKUP(F1568,'[4]TD por componente'!$A:$B,2,),)/1000/12</f>
        <v>0</v>
      </c>
      <c r="I1568" s="4">
        <f t="shared" si="49"/>
        <v>0</v>
      </c>
    </row>
    <row r="1569" spans="1:9" x14ac:dyDescent="0.35">
      <c r="A1569">
        <f t="shared" si="48"/>
        <v>3</v>
      </c>
      <c r="B1569" t="s">
        <v>1228</v>
      </c>
      <c r="C1569">
        <v>2</v>
      </c>
      <c r="D1569" t="str">
        <f>VLOOKUP(E1569,[1]PDCL!$B$3:$C$34,2,)</f>
        <v>EC</v>
      </c>
      <c r="E1569" t="s">
        <v>82</v>
      </c>
      <c r="F1569" t="s">
        <v>371</v>
      </c>
      <c r="G1569" s="4">
        <f>-IFERROR(VLOOKUP($F1569,'[1]TD Z22K260 II por PN'!$C:$N,$A1569,),)/1000+IFERROR(VLOOKUP(F1569,[5]II!$G:$H,2,),)/1000</f>
        <v>0</v>
      </c>
      <c r="H1569" s="4">
        <f>IFERROR(VLOOKUP($F1569,'[3]Variações por PN'!$S$8:$T$2813,2,),)/1000/12-IFERROR(VLOOKUP(F1569,'[4]TD por componente'!$A:$B,2,),)/1000/12</f>
        <v>0</v>
      </c>
      <c r="I1569" s="4">
        <f t="shared" si="49"/>
        <v>0</v>
      </c>
    </row>
    <row r="1570" spans="1:9" x14ac:dyDescent="0.35">
      <c r="A1570">
        <f t="shared" si="48"/>
        <v>3</v>
      </c>
      <c r="B1570" t="s">
        <v>1228</v>
      </c>
      <c r="C1570">
        <v>2</v>
      </c>
      <c r="D1570" t="str">
        <f>VLOOKUP(E1570,[1]PDCL!$B$3:$C$34,2,)</f>
        <v>EC</v>
      </c>
      <c r="E1570" t="s">
        <v>82</v>
      </c>
      <c r="F1570" t="s">
        <v>372</v>
      </c>
      <c r="G1570" s="4">
        <f>-IFERROR(VLOOKUP($F1570,'[1]TD Z22K260 II por PN'!$C:$N,$A1570,),)/1000+IFERROR(VLOOKUP(F1570,[5]II!$G:$H,2,),)/1000</f>
        <v>0</v>
      </c>
      <c r="H1570" s="4">
        <f>IFERROR(VLOOKUP($F1570,'[3]Variações por PN'!$S$8:$T$2813,2,),)/1000/12-IFERROR(VLOOKUP(F1570,'[4]TD por componente'!$A:$B,2,),)/1000/12</f>
        <v>0</v>
      </c>
      <c r="I1570" s="4">
        <f t="shared" si="49"/>
        <v>0</v>
      </c>
    </row>
    <row r="1571" spans="1:9" x14ac:dyDescent="0.35">
      <c r="A1571">
        <f t="shared" si="48"/>
        <v>3</v>
      </c>
      <c r="B1571" t="s">
        <v>1228</v>
      </c>
      <c r="C1571">
        <v>2</v>
      </c>
      <c r="D1571" t="str">
        <f>VLOOKUP(E1571,[1]PDCL!$B$3:$C$34,2,)</f>
        <v>EC</v>
      </c>
      <c r="E1571" t="s">
        <v>82</v>
      </c>
      <c r="F1571" t="s">
        <v>373</v>
      </c>
      <c r="G1571" s="4">
        <f>-IFERROR(VLOOKUP($F1571,'[1]TD Z22K260 II por PN'!$C:$N,$A1571,),)/1000+IFERROR(VLOOKUP(F1571,[5]II!$G:$H,2,),)/1000</f>
        <v>0</v>
      </c>
      <c r="H1571" s="4">
        <f>IFERROR(VLOOKUP($F1571,'[3]Variações por PN'!$S$8:$T$2813,2,),)/1000/12-IFERROR(VLOOKUP(F1571,'[4]TD por componente'!$A:$B,2,),)/1000/12</f>
        <v>0</v>
      </c>
      <c r="I1571" s="4">
        <f t="shared" si="49"/>
        <v>0</v>
      </c>
    </row>
    <row r="1572" spans="1:9" x14ac:dyDescent="0.35">
      <c r="A1572">
        <f t="shared" si="48"/>
        <v>3</v>
      </c>
      <c r="B1572" t="s">
        <v>1228</v>
      </c>
      <c r="C1572">
        <v>2</v>
      </c>
      <c r="D1572" t="str">
        <f>VLOOKUP(E1572,[1]PDCL!$B$3:$C$34,2,)</f>
        <v>EC</v>
      </c>
      <c r="E1572" t="s">
        <v>82</v>
      </c>
      <c r="F1572" t="s">
        <v>374</v>
      </c>
      <c r="G1572" s="4">
        <f>-IFERROR(VLOOKUP($F1572,'[1]TD Z22K260 II por PN'!$C:$N,$A1572,),)/1000+IFERROR(VLOOKUP(F1572,[5]II!$G:$H,2,),)/1000</f>
        <v>-2.8429000000000002</v>
      </c>
      <c r="H1572" s="4">
        <f>IFERROR(VLOOKUP($F1572,'[3]Variações por PN'!$S$8:$T$2813,2,),)/1000/12-IFERROR(VLOOKUP(F1572,'[4]TD por componente'!$A:$B,2,),)/1000/12</f>
        <v>0</v>
      </c>
      <c r="I1572" s="4">
        <f t="shared" si="49"/>
        <v>-2.8429000000000002</v>
      </c>
    </row>
    <row r="1573" spans="1:9" x14ac:dyDescent="0.35">
      <c r="A1573">
        <f t="shared" si="48"/>
        <v>3</v>
      </c>
      <c r="B1573" t="s">
        <v>1228</v>
      </c>
      <c r="C1573">
        <v>2</v>
      </c>
      <c r="D1573" t="str">
        <f>VLOOKUP(E1573,[1]PDCL!$B$3:$C$34,2,)</f>
        <v>EC</v>
      </c>
      <c r="E1573" t="s">
        <v>82</v>
      </c>
      <c r="F1573" t="s">
        <v>375</v>
      </c>
      <c r="G1573" s="4">
        <f>-IFERROR(VLOOKUP($F1573,'[1]TD Z22K260 II por PN'!$C:$N,$A1573,),)/1000+IFERROR(VLOOKUP(F1573,[5]II!$G:$H,2,),)/1000</f>
        <v>0</v>
      </c>
      <c r="H1573" s="4">
        <f>IFERROR(VLOOKUP($F1573,'[3]Variações por PN'!$S$8:$T$2813,2,),)/1000/12-IFERROR(VLOOKUP(F1573,'[4]TD por componente'!$A:$B,2,),)/1000/12</f>
        <v>0</v>
      </c>
      <c r="I1573" s="4">
        <f t="shared" si="49"/>
        <v>0</v>
      </c>
    </row>
    <row r="1574" spans="1:9" x14ac:dyDescent="0.35">
      <c r="A1574">
        <f t="shared" si="48"/>
        <v>3</v>
      </c>
      <c r="B1574" t="s">
        <v>1228</v>
      </c>
      <c r="C1574">
        <v>2</v>
      </c>
      <c r="D1574" t="str">
        <f>VLOOKUP(E1574,[1]PDCL!$B$3:$C$34,2,)</f>
        <v>EC</v>
      </c>
      <c r="E1574" t="s">
        <v>82</v>
      </c>
      <c r="F1574" t="s">
        <v>376</v>
      </c>
      <c r="G1574" s="4">
        <f>-IFERROR(VLOOKUP($F1574,'[1]TD Z22K260 II por PN'!$C:$N,$A1574,),)/1000+IFERROR(VLOOKUP(F1574,[5]II!$G:$H,2,),)/1000</f>
        <v>0.37289</v>
      </c>
      <c r="H1574" s="4">
        <f>IFERROR(VLOOKUP($F1574,'[3]Variações por PN'!$S$8:$T$2813,2,),)/1000/12-IFERROR(VLOOKUP(F1574,'[4]TD por componente'!$A:$B,2,),)/1000/12</f>
        <v>2.5611304212838151E-2</v>
      </c>
      <c r="I1574" s="4">
        <f t="shared" si="49"/>
        <v>0.34727869578716186</v>
      </c>
    </row>
    <row r="1575" spans="1:9" x14ac:dyDescent="0.35">
      <c r="A1575">
        <f t="shared" si="48"/>
        <v>3</v>
      </c>
      <c r="B1575" t="s">
        <v>1228</v>
      </c>
      <c r="C1575">
        <v>2</v>
      </c>
      <c r="D1575" t="str">
        <f>VLOOKUP(E1575,[1]PDCL!$B$3:$C$34,2,)</f>
        <v>EC</v>
      </c>
      <c r="E1575" t="s">
        <v>82</v>
      </c>
      <c r="F1575" t="s">
        <v>377</v>
      </c>
      <c r="G1575" s="4">
        <f>-IFERROR(VLOOKUP($F1575,'[1]TD Z22K260 II por PN'!$C:$N,$A1575,),)/1000+IFERROR(VLOOKUP(F1575,[5]II!$G:$H,2,),)/1000</f>
        <v>-0.42091999999999996</v>
      </c>
      <c r="H1575" s="4">
        <f>IFERROR(VLOOKUP($F1575,'[3]Variações por PN'!$S$8:$T$2813,2,),)/1000/12-IFERROR(VLOOKUP(F1575,'[4]TD por componente'!$A:$B,2,),)/1000/12</f>
        <v>4.1646512065408932E-2</v>
      </c>
      <c r="I1575" s="4">
        <f t="shared" si="49"/>
        <v>-0.46256651206540889</v>
      </c>
    </row>
    <row r="1576" spans="1:9" x14ac:dyDescent="0.35">
      <c r="A1576">
        <f t="shared" si="48"/>
        <v>3</v>
      </c>
      <c r="B1576" t="s">
        <v>1228</v>
      </c>
      <c r="C1576">
        <v>2</v>
      </c>
      <c r="D1576" t="str">
        <f>VLOOKUP(E1576,[1]PDCL!$B$3:$C$34,2,)</f>
        <v>EC</v>
      </c>
      <c r="E1576" t="s">
        <v>82</v>
      </c>
      <c r="F1576" t="s">
        <v>378</v>
      </c>
      <c r="G1576" s="4">
        <f>-IFERROR(VLOOKUP($F1576,'[1]TD Z22K260 II por PN'!$C:$N,$A1576,),)/1000+IFERROR(VLOOKUP(F1576,[5]II!$G:$H,2,),)/1000</f>
        <v>-1.20191</v>
      </c>
      <c r="H1576" s="4">
        <f>IFERROR(VLOOKUP($F1576,'[3]Variações por PN'!$S$8:$T$2813,2,),)/1000/12-IFERROR(VLOOKUP(F1576,'[4]TD por componente'!$A:$B,2,),)/1000/12</f>
        <v>4.664373497004317E-2</v>
      </c>
      <c r="I1576" s="4">
        <f t="shared" si="49"/>
        <v>-1.2485537349700433</v>
      </c>
    </row>
    <row r="1577" spans="1:9" x14ac:dyDescent="0.35">
      <c r="A1577">
        <f t="shared" si="48"/>
        <v>3</v>
      </c>
      <c r="B1577" t="s">
        <v>1228</v>
      </c>
      <c r="C1577">
        <v>2</v>
      </c>
      <c r="D1577" t="str">
        <f>VLOOKUP(E1577,[1]PDCL!$B$3:$C$34,2,)</f>
        <v>EC</v>
      </c>
      <c r="E1577" t="s">
        <v>82</v>
      </c>
      <c r="F1577" t="s">
        <v>379</v>
      </c>
      <c r="G1577" s="4">
        <f>-IFERROR(VLOOKUP($F1577,'[1]TD Z22K260 II por PN'!$C:$N,$A1577,),)/1000+IFERROR(VLOOKUP(F1577,[5]II!$G:$H,2,),)/1000</f>
        <v>-0.65940000000000021</v>
      </c>
      <c r="H1577" s="4">
        <f>IFERROR(VLOOKUP($F1577,'[3]Variações por PN'!$S$8:$T$2813,2,),)/1000/12-IFERROR(VLOOKUP(F1577,'[4]TD por componente'!$A:$B,2,),)/1000/12</f>
        <v>-0.18079743434619028</v>
      </c>
      <c r="I1577" s="4">
        <f t="shared" si="49"/>
        <v>-0.47860256565380993</v>
      </c>
    </row>
    <row r="1578" spans="1:9" x14ac:dyDescent="0.35">
      <c r="A1578">
        <f t="shared" si="48"/>
        <v>3</v>
      </c>
      <c r="B1578" t="s">
        <v>1228</v>
      </c>
      <c r="C1578">
        <v>2</v>
      </c>
      <c r="D1578" t="str">
        <f>VLOOKUP(E1578,[1]PDCL!$B$3:$C$34,2,)</f>
        <v>EC</v>
      </c>
      <c r="E1578" t="s">
        <v>82</v>
      </c>
      <c r="F1578" t="s">
        <v>380</v>
      </c>
      <c r="G1578" s="4">
        <f>-IFERROR(VLOOKUP($F1578,'[1]TD Z22K260 II por PN'!$C:$N,$A1578,),)/1000+IFERROR(VLOOKUP(F1578,[5]II!$G:$H,2,),)/1000</f>
        <v>-34.479499999999987</v>
      </c>
      <c r="H1578" s="4">
        <f>IFERROR(VLOOKUP($F1578,'[3]Variações por PN'!$S$8:$T$2813,2,),)/1000/12-IFERROR(VLOOKUP(F1578,'[4]TD por componente'!$A:$B,2,),)/1000/12</f>
        <v>1.8930357453960169</v>
      </c>
      <c r="I1578" s="4">
        <f t="shared" si="49"/>
        <v>-36.372535745396007</v>
      </c>
    </row>
    <row r="1579" spans="1:9" x14ac:dyDescent="0.35">
      <c r="A1579">
        <f t="shared" si="48"/>
        <v>3</v>
      </c>
      <c r="B1579" t="s">
        <v>1228</v>
      </c>
      <c r="C1579">
        <v>2</v>
      </c>
      <c r="D1579" t="str">
        <f>VLOOKUP(E1579,[1]PDCL!$B$3:$C$34,2,)</f>
        <v>EC</v>
      </c>
      <c r="E1579" t="s">
        <v>82</v>
      </c>
      <c r="F1579" t="s">
        <v>381</v>
      </c>
      <c r="G1579" s="4">
        <f>-IFERROR(VLOOKUP($F1579,'[1]TD Z22K260 II por PN'!$C:$N,$A1579,),)/1000+IFERROR(VLOOKUP(F1579,[5]II!$G:$H,2,),)/1000</f>
        <v>0.25287999999999999</v>
      </c>
      <c r="H1579" s="4">
        <f>IFERROR(VLOOKUP($F1579,'[3]Variações por PN'!$S$8:$T$2813,2,),)/1000/12-IFERROR(VLOOKUP(F1579,'[4]TD por componente'!$A:$B,2,),)/1000/12</f>
        <v>-0.21130975786653183</v>
      </c>
      <c r="I1579" s="4">
        <f t="shared" si="49"/>
        <v>0.46418975786653183</v>
      </c>
    </row>
    <row r="1580" spans="1:9" x14ac:dyDescent="0.35">
      <c r="A1580">
        <f t="shared" si="48"/>
        <v>3</v>
      </c>
      <c r="B1580" t="s">
        <v>1228</v>
      </c>
      <c r="C1580">
        <v>2</v>
      </c>
      <c r="D1580" t="str">
        <f>VLOOKUP(E1580,[1]PDCL!$B$3:$C$34,2,)</f>
        <v>EC</v>
      </c>
      <c r="E1580" t="s">
        <v>82</v>
      </c>
      <c r="F1580" t="s">
        <v>382</v>
      </c>
      <c r="G1580" s="4">
        <f>-IFERROR(VLOOKUP($F1580,'[1]TD Z22K260 II por PN'!$C:$N,$A1580,),)/1000+IFERROR(VLOOKUP(F1580,[5]II!$G:$H,2,),)/1000</f>
        <v>1.6149999999999998E-2</v>
      </c>
      <c r="H1580" s="4">
        <f>IFERROR(VLOOKUP($F1580,'[3]Variações por PN'!$S$8:$T$2813,2,),)/1000/12-IFERROR(VLOOKUP(F1580,'[4]TD por componente'!$A:$B,2,),)/1000/12</f>
        <v>0.5941677080943446</v>
      </c>
      <c r="I1580" s="4">
        <f t="shared" si="49"/>
        <v>-0.57801770809434461</v>
      </c>
    </row>
    <row r="1581" spans="1:9" x14ac:dyDescent="0.35">
      <c r="A1581">
        <f t="shared" si="48"/>
        <v>3</v>
      </c>
      <c r="B1581" t="s">
        <v>1228</v>
      </c>
      <c r="C1581">
        <v>2</v>
      </c>
      <c r="D1581" t="str">
        <f>VLOOKUP(E1581,[1]PDCL!$B$3:$C$34,2,)</f>
        <v>EC</v>
      </c>
      <c r="E1581" t="s">
        <v>82</v>
      </c>
      <c r="F1581" t="s">
        <v>383</v>
      </c>
      <c r="G1581" s="4">
        <f>-IFERROR(VLOOKUP($F1581,'[1]TD Z22K260 II por PN'!$C:$N,$A1581,),)/1000+IFERROR(VLOOKUP(F1581,[5]II!$G:$H,2,),)/1000</f>
        <v>0</v>
      </c>
      <c r="H1581" s="4">
        <f>IFERROR(VLOOKUP($F1581,'[3]Variações por PN'!$S$8:$T$2813,2,),)/1000/12-IFERROR(VLOOKUP(F1581,'[4]TD por componente'!$A:$B,2,),)/1000/12</f>
        <v>0</v>
      </c>
      <c r="I1581" s="4">
        <f t="shared" si="49"/>
        <v>0</v>
      </c>
    </row>
    <row r="1582" spans="1:9" x14ac:dyDescent="0.35">
      <c r="A1582">
        <f t="shared" si="48"/>
        <v>3</v>
      </c>
      <c r="B1582" t="s">
        <v>1228</v>
      </c>
      <c r="C1582">
        <v>2</v>
      </c>
      <c r="D1582" t="str">
        <f>VLOOKUP(E1582,[1]PDCL!$B$3:$C$34,2,)</f>
        <v>EC</v>
      </c>
      <c r="E1582" t="s">
        <v>82</v>
      </c>
      <c r="F1582" t="s">
        <v>384</v>
      </c>
      <c r="G1582" s="4">
        <f>-IFERROR(VLOOKUP($F1582,'[1]TD Z22K260 II por PN'!$C:$N,$A1582,),)/1000+IFERROR(VLOOKUP(F1582,[5]II!$G:$H,2,),)/1000</f>
        <v>0</v>
      </c>
      <c r="H1582" s="4">
        <f>IFERROR(VLOOKUP($F1582,'[3]Variações por PN'!$S$8:$T$2813,2,),)/1000/12-IFERROR(VLOOKUP(F1582,'[4]TD por componente'!$A:$B,2,),)/1000/12</f>
        <v>2.9401695941678843E-5</v>
      </c>
      <c r="I1582" s="4">
        <f t="shared" si="49"/>
        <v>-2.9401695941678843E-5</v>
      </c>
    </row>
    <row r="1583" spans="1:9" x14ac:dyDescent="0.35">
      <c r="A1583">
        <f t="shared" si="48"/>
        <v>3</v>
      </c>
      <c r="B1583" t="s">
        <v>1228</v>
      </c>
      <c r="C1583">
        <v>2</v>
      </c>
      <c r="D1583" t="str">
        <f>VLOOKUP(E1583,[1]PDCL!$B$3:$C$34,2,)</f>
        <v>EC</v>
      </c>
      <c r="E1583" t="s">
        <v>82</v>
      </c>
      <c r="F1583" t="s">
        <v>385</v>
      </c>
      <c r="G1583" s="4">
        <f>-IFERROR(VLOOKUP($F1583,'[1]TD Z22K260 II por PN'!$C:$N,$A1583,),)/1000+IFERROR(VLOOKUP(F1583,[5]II!$G:$H,2,),)/1000</f>
        <v>6.11E-3</v>
      </c>
      <c r="H1583" s="4">
        <f>IFERROR(VLOOKUP($F1583,'[3]Variações por PN'!$S$8:$T$2813,2,),)/1000/12-IFERROR(VLOOKUP(F1583,'[4]TD por componente'!$A:$B,2,),)/1000/12</f>
        <v>-2.0653113583081525E-3</v>
      </c>
      <c r="I1583" s="4">
        <f t="shared" si="49"/>
        <v>8.1753113583081516E-3</v>
      </c>
    </row>
    <row r="1584" spans="1:9" x14ac:dyDescent="0.35">
      <c r="A1584">
        <f t="shared" si="48"/>
        <v>3</v>
      </c>
      <c r="B1584" t="s">
        <v>1228</v>
      </c>
      <c r="C1584">
        <v>2</v>
      </c>
      <c r="D1584" t="str">
        <f>VLOOKUP(E1584,[1]PDCL!$B$3:$C$34,2,)</f>
        <v>EC</v>
      </c>
      <c r="E1584" t="s">
        <v>82</v>
      </c>
      <c r="F1584" t="s">
        <v>386</v>
      </c>
      <c r="G1584" s="4">
        <f>-IFERROR(VLOOKUP($F1584,'[1]TD Z22K260 II por PN'!$C:$N,$A1584,),)/1000+IFERROR(VLOOKUP(F1584,[5]II!$G:$H,2,),)/1000</f>
        <v>4.8999999999999998E-4</v>
      </c>
      <c r="H1584" s="4">
        <f>IFERROR(VLOOKUP($F1584,'[3]Variações por PN'!$S$8:$T$2813,2,),)/1000/12-IFERROR(VLOOKUP(F1584,'[4]TD por componente'!$A:$B,2,),)/1000/12</f>
        <v>-3.3511662017428746E-4</v>
      </c>
      <c r="I1584" s="4">
        <f t="shared" si="49"/>
        <v>8.2511662017428745E-4</v>
      </c>
    </row>
    <row r="1585" spans="1:9" x14ac:dyDescent="0.35">
      <c r="A1585">
        <f t="shared" si="48"/>
        <v>3</v>
      </c>
      <c r="B1585" t="s">
        <v>1228</v>
      </c>
      <c r="C1585">
        <v>2</v>
      </c>
      <c r="D1585" t="str">
        <f>VLOOKUP(E1585,[1]PDCL!$B$3:$C$34,2,)</f>
        <v>EC</v>
      </c>
      <c r="E1585" t="s">
        <v>82</v>
      </c>
      <c r="F1585" t="s">
        <v>387</v>
      </c>
      <c r="G1585" s="4">
        <f>-IFERROR(VLOOKUP($F1585,'[1]TD Z22K260 II por PN'!$C:$N,$A1585,),)/1000+IFERROR(VLOOKUP(F1585,[5]II!$G:$H,2,),)/1000</f>
        <v>7.6000000000000004E-4</v>
      </c>
      <c r="H1585" s="4">
        <f>IFERROR(VLOOKUP($F1585,'[3]Variações por PN'!$S$8:$T$2813,2,),)/1000/12-IFERROR(VLOOKUP(F1585,'[4]TD por componente'!$A:$B,2,),)/1000/12</f>
        <v>-2.5939972972632277E-4</v>
      </c>
      <c r="I1585" s="4">
        <f t="shared" si="49"/>
        <v>1.0193997297263228E-3</v>
      </c>
    </row>
    <row r="1586" spans="1:9" x14ac:dyDescent="0.35">
      <c r="A1586">
        <f t="shared" si="48"/>
        <v>3</v>
      </c>
      <c r="B1586" t="s">
        <v>1228</v>
      </c>
      <c r="C1586">
        <v>2</v>
      </c>
      <c r="D1586" t="str">
        <f>VLOOKUP(E1586,[1]PDCL!$B$3:$C$34,2,)</f>
        <v>EC</v>
      </c>
      <c r="E1586" t="s">
        <v>82</v>
      </c>
      <c r="F1586" t="s">
        <v>388</v>
      </c>
      <c r="G1586" s="4">
        <f>-IFERROR(VLOOKUP($F1586,'[1]TD Z22K260 II por PN'!$C:$N,$A1586,),)/1000+IFERROR(VLOOKUP(F1586,[5]II!$G:$H,2,),)/1000</f>
        <v>-4.7799999999999995E-3</v>
      </c>
      <c r="H1586" s="4">
        <f>IFERROR(VLOOKUP($F1586,'[3]Variações por PN'!$S$8:$T$2813,2,),)/1000/12-IFERROR(VLOOKUP(F1586,'[4]TD por componente'!$A:$B,2,),)/1000/12</f>
        <v>-1.7556847378731506E-3</v>
      </c>
      <c r="I1586" s="4">
        <f t="shared" si="49"/>
        <v>-3.0243152621268489E-3</v>
      </c>
    </row>
    <row r="1587" spans="1:9" x14ac:dyDescent="0.35">
      <c r="A1587">
        <f t="shared" si="48"/>
        <v>3</v>
      </c>
      <c r="B1587" t="s">
        <v>1228</v>
      </c>
      <c r="C1587">
        <v>2</v>
      </c>
      <c r="D1587" t="str">
        <f>VLOOKUP(E1587,[1]PDCL!$B$3:$C$34,2,)</f>
        <v>EC</v>
      </c>
      <c r="E1587" t="s">
        <v>82</v>
      </c>
      <c r="F1587" t="s">
        <v>389</v>
      </c>
      <c r="G1587" s="4">
        <f>-IFERROR(VLOOKUP($F1587,'[1]TD Z22K260 II por PN'!$C:$N,$A1587,),)/1000+IFERROR(VLOOKUP(F1587,[5]II!$G:$H,2,),)/1000</f>
        <v>0</v>
      </c>
      <c r="H1587" s="4">
        <f>IFERROR(VLOOKUP($F1587,'[3]Variações por PN'!$S$8:$T$2813,2,),)/1000/12-IFERROR(VLOOKUP(F1587,'[4]TD por componente'!$A:$B,2,),)/1000/12</f>
        <v>-1.473486889440917E-2</v>
      </c>
      <c r="I1587" s="4">
        <f t="shared" si="49"/>
        <v>1.473486889440917E-2</v>
      </c>
    </row>
    <row r="1588" spans="1:9" x14ac:dyDescent="0.35">
      <c r="A1588">
        <f t="shared" si="48"/>
        <v>3</v>
      </c>
      <c r="B1588" t="s">
        <v>1228</v>
      </c>
      <c r="C1588">
        <v>2</v>
      </c>
      <c r="D1588" t="str">
        <f>VLOOKUP(E1588,[1]PDCL!$B$3:$C$34,2,)</f>
        <v>EC</v>
      </c>
      <c r="E1588" t="s">
        <v>82</v>
      </c>
      <c r="F1588" t="s">
        <v>390</v>
      </c>
      <c r="G1588" s="4">
        <f>-IFERROR(VLOOKUP($F1588,'[1]TD Z22K260 II por PN'!$C:$N,$A1588,),)/1000+IFERROR(VLOOKUP(F1588,[5]II!$G:$H,2,),)/1000</f>
        <v>-1.81E-3</v>
      </c>
      <c r="H1588" s="4">
        <f>IFERROR(VLOOKUP($F1588,'[3]Variações por PN'!$S$8:$T$2813,2,),)/1000/12-IFERROR(VLOOKUP(F1588,'[4]TD por componente'!$A:$B,2,),)/1000/12</f>
        <v>0</v>
      </c>
      <c r="I1588" s="4">
        <f t="shared" si="49"/>
        <v>-1.81E-3</v>
      </c>
    </row>
    <row r="1589" spans="1:9" x14ac:dyDescent="0.35">
      <c r="A1589">
        <f t="shared" si="48"/>
        <v>3</v>
      </c>
      <c r="B1589" t="s">
        <v>1228</v>
      </c>
      <c r="C1589">
        <v>2</v>
      </c>
      <c r="D1589" t="str">
        <f>VLOOKUP(E1589,[1]PDCL!$B$3:$C$34,2,)</f>
        <v>EC</v>
      </c>
      <c r="E1589" t="s">
        <v>82</v>
      </c>
      <c r="F1589" t="s">
        <v>391</v>
      </c>
      <c r="G1589" s="4">
        <f>-IFERROR(VLOOKUP($F1589,'[1]TD Z22K260 II por PN'!$C:$N,$A1589,),)/1000+IFERROR(VLOOKUP(F1589,[5]II!$G:$H,2,),)/1000</f>
        <v>0.17417000000000002</v>
      </c>
      <c r="H1589" s="4">
        <f>IFERROR(VLOOKUP($F1589,'[3]Variações por PN'!$S$8:$T$2813,2,),)/1000/12-IFERROR(VLOOKUP(F1589,'[4]TD por componente'!$A:$B,2,),)/1000/12</f>
        <v>0</v>
      </c>
      <c r="I1589" s="4">
        <f t="shared" si="49"/>
        <v>0.17417000000000002</v>
      </c>
    </row>
    <row r="1590" spans="1:9" x14ac:dyDescent="0.35">
      <c r="A1590">
        <f t="shared" si="48"/>
        <v>3</v>
      </c>
      <c r="B1590" t="s">
        <v>1228</v>
      </c>
      <c r="C1590">
        <v>2</v>
      </c>
      <c r="D1590" t="str">
        <f>VLOOKUP(E1590,[1]PDCL!$B$3:$C$34,2,)</f>
        <v>EC</v>
      </c>
      <c r="E1590" t="s">
        <v>82</v>
      </c>
      <c r="F1590" t="s">
        <v>392</v>
      </c>
      <c r="G1590" s="4">
        <f>-IFERROR(VLOOKUP($F1590,'[1]TD Z22K260 II por PN'!$C:$N,$A1590,),)/1000+IFERROR(VLOOKUP(F1590,[5]II!$G:$H,2,),)/1000</f>
        <v>0.1440800000000001</v>
      </c>
      <c r="H1590" s="4">
        <f>IFERROR(VLOOKUP($F1590,'[3]Variações por PN'!$S$8:$T$2813,2,),)/1000/12-IFERROR(VLOOKUP(F1590,'[4]TD por componente'!$A:$B,2,),)/1000/12</f>
        <v>0.20876035369414095</v>
      </c>
      <c r="I1590" s="4">
        <f t="shared" si="49"/>
        <v>-6.4680353694140852E-2</v>
      </c>
    </row>
    <row r="1591" spans="1:9" x14ac:dyDescent="0.35">
      <c r="A1591">
        <f t="shared" si="48"/>
        <v>3</v>
      </c>
      <c r="B1591" t="s">
        <v>1228</v>
      </c>
      <c r="C1591">
        <v>2</v>
      </c>
      <c r="D1591" t="str">
        <f>VLOOKUP(E1591,[1]PDCL!$B$3:$C$34,2,)</f>
        <v>EC</v>
      </c>
      <c r="E1591" t="s">
        <v>82</v>
      </c>
      <c r="F1591" t="s">
        <v>393</v>
      </c>
      <c r="G1591" s="4">
        <f>-IFERROR(VLOOKUP($F1591,'[1]TD Z22K260 II por PN'!$C:$N,$A1591,),)/1000+IFERROR(VLOOKUP(F1591,[5]II!$G:$H,2,),)/1000</f>
        <v>0.35039000000000003</v>
      </c>
      <c r="H1591" s="4">
        <f>IFERROR(VLOOKUP($F1591,'[3]Variações por PN'!$S$8:$T$2813,2,),)/1000/12-IFERROR(VLOOKUP(F1591,'[4]TD por componente'!$A:$B,2,),)/1000/12</f>
        <v>4.8341959134892115E-2</v>
      </c>
      <c r="I1591" s="4">
        <f t="shared" si="49"/>
        <v>0.30204804086510795</v>
      </c>
    </row>
    <row r="1592" spans="1:9" x14ac:dyDescent="0.35">
      <c r="A1592">
        <f t="shared" si="48"/>
        <v>3</v>
      </c>
      <c r="B1592" t="s">
        <v>1228</v>
      </c>
      <c r="C1592">
        <v>2</v>
      </c>
      <c r="D1592" t="str">
        <f>VLOOKUP(E1592,[1]PDCL!$B$3:$C$34,2,)</f>
        <v>EC</v>
      </c>
      <c r="E1592" t="s">
        <v>82</v>
      </c>
      <c r="F1592" t="s">
        <v>394</v>
      </c>
      <c r="G1592" s="4">
        <f>-IFERROR(VLOOKUP($F1592,'[1]TD Z22K260 II por PN'!$C:$N,$A1592,),)/1000+IFERROR(VLOOKUP(F1592,[5]II!$G:$H,2,),)/1000</f>
        <v>0.28064999999999962</v>
      </c>
      <c r="H1592" s="4">
        <f>IFERROR(VLOOKUP($F1592,'[3]Variações por PN'!$S$8:$T$2813,2,),)/1000/12-IFERROR(VLOOKUP(F1592,'[4]TD por componente'!$A:$B,2,),)/1000/12</f>
        <v>0.51651314484033617</v>
      </c>
      <c r="I1592" s="4">
        <f t="shared" si="49"/>
        <v>-0.23586314484033655</v>
      </c>
    </row>
    <row r="1593" spans="1:9" x14ac:dyDescent="0.35">
      <c r="A1593">
        <f t="shared" si="48"/>
        <v>3</v>
      </c>
      <c r="B1593" t="s">
        <v>1228</v>
      </c>
      <c r="C1593">
        <v>2</v>
      </c>
      <c r="D1593" t="str">
        <f>VLOOKUP(E1593,[1]PDCL!$B$3:$C$34,2,)</f>
        <v>EC</v>
      </c>
      <c r="E1593" t="s">
        <v>82</v>
      </c>
      <c r="F1593" t="s">
        <v>395</v>
      </c>
      <c r="G1593" s="4">
        <f>-IFERROR(VLOOKUP($F1593,'[1]TD Z22K260 II por PN'!$C:$N,$A1593,),)/1000+IFERROR(VLOOKUP(F1593,[5]II!$G:$H,2,),)/1000</f>
        <v>0</v>
      </c>
      <c r="H1593" s="4">
        <f>IFERROR(VLOOKUP($F1593,'[3]Variações por PN'!$S$8:$T$2813,2,),)/1000/12-IFERROR(VLOOKUP(F1593,'[4]TD por componente'!$A:$B,2,),)/1000/12</f>
        <v>0</v>
      </c>
      <c r="I1593" s="4">
        <f t="shared" si="49"/>
        <v>0</v>
      </c>
    </row>
    <row r="1594" spans="1:9" x14ac:dyDescent="0.35">
      <c r="A1594">
        <f t="shared" si="48"/>
        <v>3</v>
      </c>
      <c r="B1594" t="s">
        <v>1228</v>
      </c>
      <c r="C1594">
        <v>2</v>
      </c>
      <c r="D1594" t="str">
        <f>VLOOKUP(E1594,[1]PDCL!$B$3:$C$34,2,)</f>
        <v>EC</v>
      </c>
      <c r="E1594" t="s">
        <v>82</v>
      </c>
      <c r="F1594" t="s">
        <v>396</v>
      </c>
      <c r="G1594" s="4">
        <f>-IFERROR(VLOOKUP($F1594,'[1]TD Z22K260 II por PN'!$C:$N,$A1594,),)/1000+IFERROR(VLOOKUP(F1594,[5]II!$G:$H,2,),)/1000</f>
        <v>0</v>
      </c>
      <c r="H1594" s="4">
        <f>IFERROR(VLOOKUP($F1594,'[3]Variações por PN'!$S$8:$T$2813,2,),)/1000/12-IFERROR(VLOOKUP(F1594,'[4]TD por componente'!$A:$B,2,),)/1000/12</f>
        <v>0</v>
      </c>
      <c r="I1594" s="4">
        <f t="shared" si="49"/>
        <v>0</v>
      </c>
    </row>
    <row r="1595" spans="1:9" x14ac:dyDescent="0.35">
      <c r="A1595">
        <f t="shared" si="48"/>
        <v>3</v>
      </c>
      <c r="B1595" t="s">
        <v>1228</v>
      </c>
      <c r="C1595">
        <v>2</v>
      </c>
      <c r="D1595" t="str">
        <f>VLOOKUP(E1595,[1]PDCL!$B$3:$C$34,2,)</f>
        <v>EC</v>
      </c>
      <c r="E1595" t="s">
        <v>82</v>
      </c>
      <c r="F1595" t="s">
        <v>397</v>
      </c>
      <c r="G1595" s="4">
        <f>-IFERROR(VLOOKUP($F1595,'[1]TD Z22K260 II por PN'!$C:$N,$A1595,),)/1000+IFERROR(VLOOKUP(F1595,[5]II!$G:$H,2,),)/1000</f>
        <v>-2.2269999999999998E-2</v>
      </c>
      <c r="H1595" s="4">
        <f>IFERROR(VLOOKUP($F1595,'[3]Variações por PN'!$S$8:$T$2813,2,),)/1000/12-IFERROR(VLOOKUP(F1595,'[4]TD por componente'!$A:$B,2,),)/1000/12</f>
        <v>3.2458310601428189E-2</v>
      </c>
      <c r="I1595" s="4">
        <f t="shared" si="49"/>
        <v>-5.4728310601428187E-2</v>
      </c>
    </row>
    <row r="1596" spans="1:9" x14ac:dyDescent="0.35">
      <c r="A1596">
        <f t="shared" ref="A1596:A1659" si="50">C1596+1</f>
        <v>3</v>
      </c>
      <c r="B1596" t="s">
        <v>1228</v>
      </c>
      <c r="C1596">
        <v>2</v>
      </c>
      <c r="D1596" t="str">
        <f>VLOOKUP(E1596,[1]PDCL!$B$3:$C$34,2,)</f>
        <v>EC</v>
      </c>
      <c r="E1596" t="s">
        <v>82</v>
      </c>
      <c r="F1596" t="s">
        <v>398</v>
      </c>
      <c r="G1596" s="4">
        <f>-IFERROR(VLOOKUP($F1596,'[1]TD Z22K260 II por PN'!$C:$N,$A1596,),)/1000+IFERROR(VLOOKUP(F1596,[5]II!$G:$H,2,),)/1000</f>
        <v>-1.779E-2</v>
      </c>
      <c r="H1596" s="4">
        <f>IFERROR(VLOOKUP($F1596,'[3]Variações por PN'!$S$8:$T$2813,2,),)/1000/12-IFERROR(VLOOKUP(F1596,'[4]TD por componente'!$A:$B,2,),)/1000/12</f>
        <v>9.2896039635427752E-2</v>
      </c>
      <c r="I1596" s="4">
        <f t="shared" si="49"/>
        <v>-0.11068603963542775</v>
      </c>
    </row>
    <row r="1597" spans="1:9" x14ac:dyDescent="0.35">
      <c r="A1597">
        <f t="shared" si="50"/>
        <v>3</v>
      </c>
      <c r="B1597" t="s">
        <v>1228</v>
      </c>
      <c r="C1597">
        <v>2</v>
      </c>
      <c r="D1597" t="str">
        <f>VLOOKUP(E1597,[1]PDCL!$B$3:$C$34,2,)</f>
        <v>EC</v>
      </c>
      <c r="E1597" t="s">
        <v>82</v>
      </c>
      <c r="F1597" t="s">
        <v>399</v>
      </c>
      <c r="G1597" s="4">
        <f>-IFERROR(VLOOKUP($F1597,'[1]TD Z22K260 II por PN'!$C:$N,$A1597,),)/1000+IFERROR(VLOOKUP(F1597,[5]II!$G:$H,2,),)/1000</f>
        <v>5.6579999999999998E-2</v>
      </c>
      <c r="H1597" s="4">
        <f>IFERROR(VLOOKUP($F1597,'[3]Variações por PN'!$S$8:$T$2813,2,),)/1000/12-IFERROR(VLOOKUP(F1597,'[4]TD por componente'!$A:$B,2,),)/1000/12</f>
        <v>0.21483834920897726</v>
      </c>
      <c r="I1597" s="4">
        <f t="shared" si="49"/>
        <v>-0.15825834920897727</v>
      </c>
    </row>
    <row r="1598" spans="1:9" x14ac:dyDescent="0.35">
      <c r="A1598">
        <f t="shared" si="50"/>
        <v>3</v>
      </c>
      <c r="B1598" t="s">
        <v>1228</v>
      </c>
      <c r="C1598">
        <v>2</v>
      </c>
      <c r="D1598" t="str">
        <f>VLOOKUP(E1598,[1]PDCL!$B$3:$C$34,2,)</f>
        <v>EC</v>
      </c>
      <c r="E1598" t="s">
        <v>82</v>
      </c>
      <c r="F1598" t="s">
        <v>400</v>
      </c>
      <c r="G1598" s="4">
        <f>-IFERROR(VLOOKUP($F1598,'[1]TD Z22K260 II por PN'!$C:$N,$A1598,),)/1000+IFERROR(VLOOKUP(F1598,[5]II!$G:$H,2,),)/1000</f>
        <v>0</v>
      </c>
      <c r="H1598" s="4">
        <f>IFERROR(VLOOKUP($F1598,'[3]Variações por PN'!$S$8:$T$2813,2,),)/1000/12-IFERROR(VLOOKUP(F1598,'[4]TD por componente'!$A:$B,2,),)/1000/12</f>
        <v>0</v>
      </c>
      <c r="I1598" s="4">
        <f t="shared" si="49"/>
        <v>0</v>
      </c>
    </row>
    <row r="1599" spans="1:9" x14ac:dyDescent="0.35">
      <c r="A1599">
        <f t="shared" si="50"/>
        <v>3</v>
      </c>
      <c r="B1599" t="s">
        <v>1228</v>
      </c>
      <c r="C1599">
        <v>2</v>
      </c>
      <c r="D1599" t="str">
        <f>VLOOKUP(E1599,[1]PDCL!$B$3:$C$34,2,)</f>
        <v>EC</v>
      </c>
      <c r="E1599" t="s">
        <v>82</v>
      </c>
      <c r="F1599" t="s">
        <v>401</v>
      </c>
      <c r="G1599" s="4">
        <f>-IFERROR(VLOOKUP($F1599,'[1]TD Z22K260 II por PN'!$C:$N,$A1599,),)/1000+IFERROR(VLOOKUP(F1599,[5]II!$G:$H,2,),)/1000</f>
        <v>0</v>
      </c>
      <c r="H1599" s="4">
        <f>IFERROR(VLOOKUP($F1599,'[3]Variações por PN'!$S$8:$T$2813,2,),)/1000/12-IFERROR(VLOOKUP(F1599,'[4]TD por componente'!$A:$B,2,),)/1000/12</f>
        <v>0</v>
      </c>
      <c r="I1599" s="4">
        <f t="shared" si="49"/>
        <v>0</v>
      </c>
    </row>
    <row r="1600" spans="1:9" x14ac:dyDescent="0.35">
      <c r="A1600">
        <f t="shared" si="50"/>
        <v>3</v>
      </c>
      <c r="B1600" t="s">
        <v>1228</v>
      </c>
      <c r="C1600">
        <v>2</v>
      </c>
      <c r="D1600" t="str">
        <f>VLOOKUP(E1600,[1]PDCL!$B$3:$C$34,2,)</f>
        <v>EC</v>
      </c>
      <c r="E1600" t="s">
        <v>82</v>
      </c>
      <c r="F1600" t="s">
        <v>402</v>
      </c>
      <c r="G1600" s="4">
        <f>-IFERROR(VLOOKUP($F1600,'[1]TD Z22K260 II por PN'!$C:$N,$A1600,),)/1000+IFERROR(VLOOKUP(F1600,[5]II!$G:$H,2,),)/1000</f>
        <v>7.1999999999999998E-3</v>
      </c>
      <c r="H1600" s="4">
        <f>IFERROR(VLOOKUP($F1600,'[3]Variações por PN'!$S$8:$T$2813,2,),)/1000/12-IFERROR(VLOOKUP(F1600,'[4]TD por componente'!$A:$B,2,),)/1000/12</f>
        <v>5.9254323323362432E-4</v>
      </c>
      <c r="I1600" s="4">
        <f t="shared" si="49"/>
        <v>6.6074567667663755E-3</v>
      </c>
    </row>
    <row r="1601" spans="1:9" x14ac:dyDescent="0.35">
      <c r="A1601">
        <f t="shared" si="50"/>
        <v>3</v>
      </c>
      <c r="B1601" t="s">
        <v>1228</v>
      </c>
      <c r="C1601">
        <v>2</v>
      </c>
      <c r="D1601" t="str">
        <f>VLOOKUP(E1601,[1]PDCL!$B$3:$C$34,2,)</f>
        <v>EC</v>
      </c>
      <c r="E1601" t="s">
        <v>82</v>
      </c>
      <c r="F1601" t="s">
        <v>403</v>
      </c>
      <c r="G1601" s="4">
        <f>-IFERROR(VLOOKUP($F1601,'[1]TD Z22K260 II por PN'!$C:$N,$A1601,),)/1000+IFERROR(VLOOKUP(F1601,[5]II!$G:$H,2,),)/1000</f>
        <v>0</v>
      </c>
      <c r="H1601" s="4">
        <f>IFERROR(VLOOKUP($F1601,'[3]Variações por PN'!$S$8:$T$2813,2,),)/1000/12-IFERROR(VLOOKUP(F1601,'[4]TD por componente'!$A:$B,2,),)/1000/12</f>
        <v>0</v>
      </c>
      <c r="I1601" s="4">
        <f t="shared" si="49"/>
        <v>0</v>
      </c>
    </row>
    <row r="1602" spans="1:9" x14ac:dyDescent="0.35">
      <c r="A1602">
        <f t="shared" si="50"/>
        <v>3</v>
      </c>
      <c r="B1602" t="s">
        <v>1228</v>
      </c>
      <c r="C1602">
        <v>2</v>
      </c>
      <c r="D1602" t="str">
        <f>VLOOKUP(E1602,[1]PDCL!$B$3:$C$34,2,)</f>
        <v>EC</v>
      </c>
      <c r="E1602" t="s">
        <v>82</v>
      </c>
      <c r="F1602" t="s">
        <v>404</v>
      </c>
      <c r="G1602" s="4">
        <f>-IFERROR(VLOOKUP($F1602,'[1]TD Z22K260 II por PN'!$C:$N,$A1602,),)/1000+IFERROR(VLOOKUP(F1602,[5]II!$G:$H,2,),)/1000</f>
        <v>6.4999999999999986E-4</v>
      </c>
      <c r="H1602" s="4">
        <f>IFERROR(VLOOKUP($F1602,'[3]Variações por PN'!$S$8:$T$2813,2,),)/1000/12-IFERROR(VLOOKUP(F1602,'[4]TD por componente'!$A:$B,2,),)/1000/12</f>
        <v>-1.9964137134511934E-4</v>
      </c>
      <c r="I1602" s="4">
        <f t="shared" si="49"/>
        <v>8.496413713451192E-4</v>
      </c>
    </row>
    <row r="1603" spans="1:9" x14ac:dyDescent="0.35">
      <c r="A1603">
        <f t="shared" si="50"/>
        <v>3</v>
      </c>
      <c r="B1603" t="s">
        <v>1228</v>
      </c>
      <c r="C1603">
        <v>2</v>
      </c>
      <c r="D1603" t="str">
        <f>VLOOKUP(E1603,[1]PDCL!$B$3:$C$34,2,)</f>
        <v>EC</v>
      </c>
      <c r="E1603" t="s">
        <v>82</v>
      </c>
      <c r="F1603" t="s">
        <v>405</v>
      </c>
      <c r="G1603" s="4">
        <f>-IFERROR(VLOOKUP($F1603,'[1]TD Z22K260 II por PN'!$C:$N,$A1603,),)/1000+IFERROR(VLOOKUP(F1603,[5]II!$G:$H,2,),)/1000</f>
        <v>-2.99E-3</v>
      </c>
      <c r="H1603" s="4">
        <f>IFERROR(VLOOKUP($F1603,'[3]Variações por PN'!$S$8:$T$2813,2,),)/1000/12-IFERROR(VLOOKUP(F1603,'[4]TD por componente'!$A:$B,2,),)/1000/12</f>
        <v>-1.1810396490039769E-4</v>
      </c>
      <c r="I1603" s="4">
        <f t="shared" ref="I1603:I1666" si="51">G1603-H1603</f>
        <v>-2.8718960350996026E-3</v>
      </c>
    </row>
    <row r="1604" spans="1:9" x14ac:dyDescent="0.35">
      <c r="A1604">
        <f t="shared" si="50"/>
        <v>3</v>
      </c>
      <c r="B1604" t="s">
        <v>1228</v>
      </c>
      <c r="C1604">
        <v>2</v>
      </c>
      <c r="D1604" t="str">
        <f>VLOOKUP(E1604,[1]PDCL!$B$3:$C$34,2,)</f>
        <v>EC</v>
      </c>
      <c r="E1604" t="s">
        <v>82</v>
      </c>
      <c r="F1604" t="s">
        <v>406</v>
      </c>
      <c r="G1604" s="4">
        <f>-IFERROR(VLOOKUP($F1604,'[1]TD Z22K260 II por PN'!$C:$N,$A1604,),)/1000+IFERROR(VLOOKUP(F1604,[5]II!$G:$H,2,),)/1000</f>
        <v>0</v>
      </c>
      <c r="H1604" s="4">
        <f>IFERROR(VLOOKUP($F1604,'[3]Variações por PN'!$S$8:$T$2813,2,),)/1000/12-IFERROR(VLOOKUP(F1604,'[4]TD por componente'!$A:$B,2,),)/1000/12</f>
        <v>0</v>
      </c>
      <c r="I1604" s="4">
        <f t="shared" si="51"/>
        <v>0</v>
      </c>
    </row>
    <row r="1605" spans="1:9" x14ac:dyDescent="0.35">
      <c r="A1605">
        <f t="shared" si="50"/>
        <v>3</v>
      </c>
      <c r="B1605" t="s">
        <v>1228</v>
      </c>
      <c r="C1605">
        <v>2</v>
      </c>
      <c r="D1605" t="str">
        <f>VLOOKUP(E1605,[1]PDCL!$B$3:$C$34,2,)</f>
        <v>EC</v>
      </c>
      <c r="E1605" t="s">
        <v>82</v>
      </c>
      <c r="F1605" t="s">
        <v>407</v>
      </c>
      <c r="G1605" s="4">
        <f>-IFERROR(VLOOKUP($F1605,'[1]TD Z22K260 II por PN'!$C:$N,$A1605,),)/1000+IFERROR(VLOOKUP(F1605,[5]II!$G:$H,2,),)/1000</f>
        <v>0</v>
      </c>
      <c r="H1605" s="4">
        <f>IFERROR(VLOOKUP($F1605,'[3]Variações por PN'!$S$8:$T$2813,2,),)/1000/12-IFERROR(VLOOKUP(F1605,'[4]TD por componente'!$A:$B,2,),)/1000/12</f>
        <v>0</v>
      </c>
      <c r="I1605" s="4">
        <f t="shared" si="51"/>
        <v>0</v>
      </c>
    </row>
    <row r="1606" spans="1:9" x14ac:dyDescent="0.35">
      <c r="A1606">
        <f t="shared" si="50"/>
        <v>3</v>
      </c>
      <c r="B1606" t="s">
        <v>1228</v>
      </c>
      <c r="C1606">
        <v>2</v>
      </c>
      <c r="D1606" t="str">
        <f>VLOOKUP(E1606,[1]PDCL!$B$3:$C$34,2,)</f>
        <v>EC</v>
      </c>
      <c r="E1606" t="s">
        <v>82</v>
      </c>
      <c r="F1606" t="s">
        <v>408</v>
      </c>
      <c r="G1606" s="4">
        <f>-IFERROR(VLOOKUP($F1606,'[1]TD Z22K260 II por PN'!$C:$N,$A1606,),)/1000+IFERROR(VLOOKUP(F1606,[5]II!$G:$H,2,),)/1000</f>
        <v>-1.8630000000000001E-2</v>
      </c>
      <c r="H1606" s="4">
        <f>IFERROR(VLOOKUP($F1606,'[3]Variações por PN'!$S$8:$T$2813,2,),)/1000/12-IFERROR(VLOOKUP(F1606,'[4]TD por componente'!$A:$B,2,),)/1000/12</f>
        <v>-6.6490129796298704E-4</v>
      </c>
      <c r="I1606" s="4">
        <f t="shared" si="51"/>
        <v>-1.7965098702037014E-2</v>
      </c>
    </row>
    <row r="1607" spans="1:9" x14ac:dyDescent="0.35">
      <c r="A1607">
        <f t="shared" si="50"/>
        <v>3</v>
      </c>
      <c r="B1607" t="s">
        <v>1228</v>
      </c>
      <c r="C1607">
        <v>2</v>
      </c>
      <c r="D1607" t="str">
        <f>VLOOKUP(E1607,[1]PDCL!$B$3:$C$34,2,)</f>
        <v>EC</v>
      </c>
      <c r="E1607" t="s">
        <v>82</v>
      </c>
      <c r="F1607" t="s">
        <v>409</v>
      </c>
      <c r="G1607" s="4">
        <f>-IFERROR(VLOOKUP($F1607,'[1]TD Z22K260 II por PN'!$C:$N,$A1607,),)/1000+IFERROR(VLOOKUP(F1607,[5]II!$G:$H,2,),)/1000</f>
        <v>0</v>
      </c>
      <c r="H1607" s="4">
        <f>IFERROR(VLOOKUP($F1607,'[3]Variações por PN'!$S$8:$T$2813,2,),)/1000/12-IFERROR(VLOOKUP(F1607,'[4]TD por componente'!$A:$B,2,),)/1000/12</f>
        <v>0</v>
      </c>
      <c r="I1607" s="4">
        <f t="shared" si="51"/>
        <v>0</v>
      </c>
    </row>
    <row r="1608" spans="1:9" x14ac:dyDescent="0.35">
      <c r="A1608">
        <f t="shared" si="50"/>
        <v>3</v>
      </c>
      <c r="B1608" t="s">
        <v>1228</v>
      </c>
      <c r="C1608">
        <v>2</v>
      </c>
      <c r="D1608" t="str">
        <f>VLOOKUP(E1608,[1]PDCL!$B$3:$C$34,2,)</f>
        <v>EC</v>
      </c>
      <c r="E1608" t="s">
        <v>82</v>
      </c>
      <c r="F1608" t="s">
        <v>410</v>
      </c>
      <c r="G1608" s="4">
        <f>-IFERROR(VLOOKUP($F1608,'[1]TD Z22K260 II por PN'!$C:$N,$A1608,),)/1000+IFERROR(VLOOKUP(F1608,[5]II!$G:$H,2,),)/1000</f>
        <v>-0.17276</v>
      </c>
      <c r="H1608" s="4">
        <f>IFERROR(VLOOKUP($F1608,'[3]Variações por PN'!$S$8:$T$2813,2,),)/1000/12-IFERROR(VLOOKUP(F1608,'[4]TD por componente'!$A:$B,2,),)/1000/12</f>
        <v>-4.8274362435785784E-2</v>
      </c>
      <c r="I1608" s="4">
        <f t="shared" si="51"/>
        <v>-0.12448563756421421</v>
      </c>
    </row>
    <row r="1609" spans="1:9" x14ac:dyDescent="0.35">
      <c r="A1609">
        <f t="shared" si="50"/>
        <v>3</v>
      </c>
      <c r="B1609" t="s">
        <v>1228</v>
      </c>
      <c r="C1609">
        <v>2</v>
      </c>
      <c r="D1609" t="str">
        <f>VLOOKUP(E1609,[1]PDCL!$B$3:$C$34,2,)</f>
        <v>EC</v>
      </c>
      <c r="E1609" t="s">
        <v>82</v>
      </c>
      <c r="F1609" t="s">
        <v>411</v>
      </c>
      <c r="G1609" s="4">
        <f>-IFERROR(VLOOKUP($F1609,'[1]TD Z22K260 II por PN'!$C:$N,$A1609,),)/1000+IFERROR(VLOOKUP(F1609,[5]II!$G:$H,2,),)/1000</f>
        <v>0</v>
      </c>
      <c r="H1609" s="4">
        <f>IFERROR(VLOOKUP($F1609,'[3]Variações por PN'!$S$8:$T$2813,2,),)/1000/12-IFERROR(VLOOKUP(F1609,'[4]TD por componente'!$A:$B,2,),)/1000/12</f>
        <v>0</v>
      </c>
      <c r="I1609" s="4">
        <f t="shared" si="51"/>
        <v>0</v>
      </c>
    </row>
    <row r="1610" spans="1:9" x14ac:dyDescent="0.35">
      <c r="A1610">
        <f t="shared" si="50"/>
        <v>3</v>
      </c>
      <c r="B1610" t="s">
        <v>1228</v>
      </c>
      <c r="C1610">
        <v>2</v>
      </c>
      <c r="D1610" t="str">
        <f>VLOOKUP(E1610,[1]PDCL!$B$3:$C$34,2,)</f>
        <v>EC</v>
      </c>
      <c r="E1610" t="s">
        <v>82</v>
      </c>
      <c r="F1610" t="s">
        <v>412</v>
      </c>
      <c r="G1610" s="4">
        <f>-IFERROR(VLOOKUP($F1610,'[1]TD Z22K260 II por PN'!$C:$N,$A1610,),)/1000+IFERROR(VLOOKUP(F1610,[5]II!$G:$H,2,),)/1000</f>
        <v>0</v>
      </c>
      <c r="H1610" s="4">
        <f>IFERROR(VLOOKUP($F1610,'[3]Variações por PN'!$S$8:$T$2813,2,),)/1000/12-IFERROR(VLOOKUP(F1610,'[4]TD por componente'!$A:$B,2,),)/1000/12</f>
        <v>0</v>
      </c>
      <c r="I1610" s="4">
        <f t="shared" si="51"/>
        <v>0</v>
      </c>
    </row>
    <row r="1611" spans="1:9" x14ac:dyDescent="0.35">
      <c r="A1611">
        <f t="shared" si="50"/>
        <v>3</v>
      </c>
      <c r="B1611" t="s">
        <v>1228</v>
      </c>
      <c r="C1611">
        <v>2</v>
      </c>
      <c r="D1611" t="str">
        <f>VLOOKUP(E1611,[1]PDCL!$B$3:$C$34,2,)</f>
        <v>EC</v>
      </c>
      <c r="E1611" t="s">
        <v>82</v>
      </c>
      <c r="F1611" t="s">
        <v>413</v>
      </c>
      <c r="G1611" s="4">
        <f>-IFERROR(VLOOKUP($F1611,'[1]TD Z22K260 II por PN'!$C:$N,$A1611,),)/1000+IFERROR(VLOOKUP(F1611,[5]II!$G:$H,2,),)/1000</f>
        <v>0</v>
      </c>
      <c r="H1611" s="4">
        <f>IFERROR(VLOOKUP($F1611,'[3]Variações por PN'!$S$8:$T$2813,2,),)/1000/12-IFERROR(VLOOKUP(F1611,'[4]TD por componente'!$A:$B,2,),)/1000/12</f>
        <v>0</v>
      </c>
      <c r="I1611" s="4">
        <f t="shared" si="51"/>
        <v>0</v>
      </c>
    </row>
    <row r="1612" spans="1:9" x14ac:dyDescent="0.35">
      <c r="A1612">
        <f t="shared" si="50"/>
        <v>3</v>
      </c>
      <c r="B1612" t="s">
        <v>1228</v>
      </c>
      <c r="C1612">
        <v>2</v>
      </c>
      <c r="D1612" t="str">
        <f>VLOOKUP(E1612,[1]PDCL!$B$3:$C$34,2,)</f>
        <v>EC</v>
      </c>
      <c r="E1612" t="s">
        <v>82</v>
      </c>
      <c r="F1612" t="s">
        <v>414</v>
      </c>
      <c r="G1612" s="4">
        <f>-IFERROR(VLOOKUP($F1612,'[1]TD Z22K260 II por PN'!$C:$N,$A1612,),)/1000+IFERROR(VLOOKUP(F1612,[5]II!$G:$H,2,),)/1000</f>
        <v>0</v>
      </c>
      <c r="H1612" s="4">
        <f>IFERROR(VLOOKUP($F1612,'[3]Variações por PN'!$S$8:$T$2813,2,),)/1000/12-IFERROR(VLOOKUP(F1612,'[4]TD por componente'!$A:$B,2,),)/1000/12</f>
        <v>0</v>
      </c>
      <c r="I1612" s="4">
        <f t="shared" si="51"/>
        <v>0</v>
      </c>
    </row>
    <row r="1613" spans="1:9" x14ac:dyDescent="0.35">
      <c r="A1613">
        <f t="shared" si="50"/>
        <v>3</v>
      </c>
      <c r="B1613" t="s">
        <v>1228</v>
      </c>
      <c r="C1613">
        <v>2</v>
      </c>
      <c r="D1613" t="str">
        <f>VLOOKUP(E1613,[1]PDCL!$B$3:$C$34,2,)</f>
        <v>EC</v>
      </c>
      <c r="E1613" t="s">
        <v>82</v>
      </c>
      <c r="F1613" t="s">
        <v>415</v>
      </c>
      <c r="G1613" s="4">
        <f>-IFERROR(VLOOKUP($F1613,'[1]TD Z22K260 II por PN'!$C:$N,$A1613,),)/1000+IFERROR(VLOOKUP(F1613,[5]II!$G:$H,2,),)/1000</f>
        <v>0</v>
      </c>
      <c r="H1613" s="4">
        <f>IFERROR(VLOOKUP($F1613,'[3]Variações por PN'!$S$8:$T$2813,2,),)/1000/12-IFERROR(VLOOKUP(F1613,'[4]TD por componente'!$A:$B,2,),)/1000/12</f>
        <v>0</v>
      </c>
      <c r="I1613" s="4">
        <f t="shared" si="51"/>
        <v>0</v>
      </c>
    </row>
    <row r="1614" spans="1:9" x14ac:dyDescent="0.35">
      <c r="A1614">
        <f t="shared" si="50"/>
        <v>3</v>
      </c>
      <c r="B1614" t="s">
        <v>1228</v>
      </c>
      <c r="C1614">
        <v>2</v>
      </c>
      <c r="D1614" t="str">
        <f>VLOOKUP(E1614,[1]PDCL!$B$3:$C$34,2,)</f>
        <v>EC</v>
      </c>
      <c r="E1614" t="s">
        <v>82</v>
      </c>
      <c r="F1614" t="s">
        <v>416</v>
      </c>
      <c r="G1614" s="4">
        <f>-IFERROR(VLOOKUP($F1614,'[1]TD Z22K260 II por PN'!$C:$N,$A1614,),)/1000+IFERROR(VLOOKUP(F1614,[5]II!$G:$H,2,),)/1000</f>
        <v>0</v>
      </c>
      <c r="H1614" s="4">
        <f>IFERROR(VLOOKUP($F1614,'[3]Variações por PN'!$S$8:$T$2813,2,),)/1000/12-IFERROR(VLOOKUP(F1614,'[4]TD por componente'!$A:$B,2,),)/1000/12</f>
        <v>0</v>
      </c>
      <c r="I1614" s="4">
        <f t="shared" si="51"/>
        <v>0</v>
      </c>
    </row>
    <row r="1615" spans="1:9" x14ac:dyDescent="0.35">
      <c r="A1615">
        <f t="shared" si="50"/>
        <v>3</v>
      </c>
      <c r="B1615" t="s">
        <v>1228</v>
      </c>
      <c r="C1615">
        <v>2</v>
      </c>
      <c r="D1615" t="str">
        <f>VLOOKUP(E1615,[1]PDCL!$B$3:$C$34,2,)</f>
        <v>EC</v>
      </c>
      <c r="E1615" t="s">
        <v>82</v>
      </c>
      <c r="F1615" t="s">
        <v>417</v>
      </c>
      <c r="G1615" s="4">
        <f>-IFERROR(VLOOKUP($F1615,'[1]TD Z22K260 II por PN'!$C:$N,$A1615,),)/1000+IFERROR(VLOOKUP(F1615,[5]II!$G:$H,2,),)/1000</f>
        <v>0</v>
      </c>
      <c r="H1615" s="4">
        <f>IFERROR(VLOOKUP($F1615,'[3]Variações por PN'!$S$8:$T$2813,2,),)/1000/12-IFERROR(VLOOKUP(F1615,'[4]TD por componente'!$A:$B,2,),)/1000/12</f>
        <v>0</v>
      </c>
      <c r="I1615" s="4">
        <f t="shared" si="51"/>
        <v>0</v>
      </c>
    </row>
    <row r="1616" spans="1:9" x14ac:dyDescent="0.35">
      <c r="A1616">
        <f t="shared" si="50"/>
        <v>3</v>
      </c>
      <c r="B1616" t="s">
        <v>1228</v>
      </c>
      <c r="C1616">
        <v>2</v>
      </c>
      <c r="D1616" t="str">
        <f>VLOOKUP(E1616,[1]PDCL!$B$3:$C$34,2,)</f>
        <v>EC</v>
      </c>
      <c r="E1616" t="s">
        <v>82</v>
      </c>
      <c r="F1616" t="s">
        <v>418</v>
      </c>
      <c r="G1616" s="4">
        <f>-IFERROR(VLOOKUP($F1616,'[1]TD Z22K260 II por PN'!$C:$N,$A1616,),)/1000+IFERROR(VLOOKUP(F1616,[5]II!$G:$H,2,),)/1000</f>
        <v>0</v>
      </c>
      <c r="H1616" s="4">
        <f>IFERROR(VLOOKUP($F1616,'[3]Variações por PN'!$S$8:$T$2813,2,),)/1000/12-IFERROR(VLOOKUP(F1616,'[4]TD por componente'!$A:$B,2,),)/1000/12</f>
        <v>0</v>
      </c>
      <c r="I1616" s="4">
        <f t="shared" si="51"/>
        <v>0</v>
      </c>
    </row>
    <row r="1617" spans="1:9" x14ac:dyDescent="0.35">
      <c r="A1617">
        <f t="shared" si="50"/>
        <v>3</v>
      </c>
      <c r="B1617" t="s">
        <v>1228</v>
      </c>
      <c r="C1617">
        <v>2</v>
      </c>
      <c r="D1617" t="str">
        <f>VLOOKUP(E1617,[1]PDCL!$B$3:$C$34,2,)</f>
        <v>EC</v>
      </c>
      <c r="E1617" t="s">
        <v>82</v>
      </c>
      <c r="F1617" t="s">
        <v>419</v>
      </c>
      <c r="G1617" s="4">
        <f>-IFERROR(VLOOKUP($F1617,'[1]TD Z22K260 II por PN'!$C:$N,$A1617,),)/1000+IFERROR(VLOOKUP(F1617,[5]II!$G:$H,2,),)/1000</f>
        <v>0</v>
      </c>
      <c r="H1617" s="4">
        <f>IFERROR(VLOOKUP($F1617,'[3]Variações por PN'!$S$8:$T$2813,2,),)/1000/12-IFERROR(VLOOKUP(F1617,'[4]TD por componente'!$A:$B,2,),)/1000/12</f>
        <v>0</v>
      </c>
      <c r="I1617" s="4">
        <f t="shared" si="51"/>
        <v>0</v>
      </c>
    </row>
    <row r="1618" spans="1:9" x14ac:dyDescent="0.35">
      <c r="A1618">
        <f t="shared" si="50"/>
        <v>3</v>
      </c>
      <c r="B1618" t="s">
        <v>1228</v>
      </c>
      <c r="C1618">
        <v>2</v>
      </c>
      <c r="D1618" t="str">
        <f>VLOOKUP(E1618,[1]PDCL!$B$3:$C$34,2,)</f>
        <v>EC</v>
      </c>
      <c r="E1618" t="s">
        <v>82</v>
      </c>
      <c r="F1618" t="s">
        <v>420</v>
      </c>
      <c r="G1618" s="4">
        <f>-IFERROR(VLOOKUP($F1618,'[1]TD Z22K260 II por PN'!$C:$N,$A1618,),)/1000+IFERROR(VLOOKUP(F1618,[5]II!$G:$H,2,),)/1000</f>
        <v>0</v>
      </c>
      <c r="H1618" s="4">
        <f>IFERROR(VLOOKUP($F1618,'[3]Variações por PN'!$S$8:$T$2813,2,),)/1000/12-IFERROR(VLOOKUP(F1618,'[4]TD por componente'!$A:$B,2,),)/1000/12</f>
        <v>0</v>
      </c>
      <c r="I1618" s="4">
        <f t="shared" si="51"/>
        <v>0</v>
      </c>
    </row>
    <row r="1619" spans="1:9" x14ac:dyDescent="0.35">
      <c r="A1619">
        <f t="shared" si="50"/>
        <v>3</v>
      </c>
      <c r="B1619" t="s">
        <v>1228</v>
      </c>
      <c r="C1619">
        <v>2</v>
      </c>
      <c r="D1619" t="str">
        <f>VLOOKUP(E1619,[1]PDCL!$B$3:$C$34,2,)</f>
        <v>EC</v>
      </c>
      <c r="E1619" t="s">
        <v>82</v>
      </c>
      <c r="F1619" t="s">
        <v>421</v>
      </c>
      <c r="G1619" s="4">
        <f>-IFERROR(VLOOKUP($F1619,'[1]TD Z22K260 II por PN'!$C:$N,$A1619,),)/1000+IFERROR(VLOOKUP(F1619,[5]II!$G:$H,2,),)/1000</f>
        <v>0</v>
      </c>
      <c r="H1619" s="4">
        <f>IFERROR(VLOOKUP($F1619,'[3]Variações por PN'!$S$8:$T$2813,2,),)/1000/12-IFERROR(VLOOKUP(F1619,'[4]TD por componente'!$A:$B,2,),)/1000/12</f>
        <v>0</v>
      </c>
      <c r="I1619" s="4">
        <f t="shared" si="51"/>
        <v>0</v>
      </c>
    </row>
    <row r="1620" spans="1:9" x14ac:dyDescent="0.35">
      <c r="A1620">
        <f t="shared" si="50"/>
        <v>3</v>
      </c>
      <c r="B1620" t="s">
        <v>1228</v>
      </c>
      <c r="C1620">
        <v>2</v>
      </c>
      <c r="D1620" t="str">
        <f>VLOOKUP(E1620,[1]PDCL!$B$3:$C$34,2,)</f>
        <v>EC</v>
      </c>
      <c r="E1620" t="s">
        <v>82</v>
      </c>
      <c r="F1620" t="s">
        <v>422</v>
      </c>
      <c r="G1620" s="4">
        <f>-IFERROR(VLOOKUP($F1620,'[1]TD Z22K260 II por PN'!$C:$N,$A1620,),)/1000+IFERROR(VLOOKUP(F1620,[5]II!$G:$H,2,),)/1000</f>
        <v>0</v>
      </c>
      <c r="H1620" s="4">
        <f>IFERROR(VLOOKUP($F1620,'[3]Variações por PN'!$S$8:$T$2813,2,),)/1000/12-IFERROR(VLOOKUP(F1620,'[4]TD por componente'!$A:$B,2,),)/1000/12</f>
        <v>0</v>
      </c>
      <c r="I1620" s="4">
        <f t="shared" si="51"/>
        <v>0</v>
      </c>
    </row>
    <row r="1621" spans="1:9" x14ac:dyDescent="0.35">
      <c r="A1621">
        <f t="shared" si="50"/>
        <v>3</v>
      </c>
      <c r="B1621" t="s">
        <v>1228</v>
      </c>
      <c r="C1621">
        <v>2</v>
      </c>
      <c r="D1621" t="str">
        <f>VLOOKUP(E1621,[1]PDCL!$B$3:$C$34,2,)</f>
        <v>EC</v>
      </c>
      <c r="E1621" t="s">
        <v>82</v>
      </c>
      <c r="F1621" t="s">
        <v>423</v>
      </c>
      <c r="G1621" s="4">
        <f>-IFERROR(VLOOKUP($F1621,'[1]TD Z22K260 II por PN'!$C:$N,$A1621,),)/1000+IFERROR(VLOOKUP(F1621,[5]II!$G:$H,2,),)/1000</f>
        <v>0</v>
      </c>
      <c r="H1621" s="4">
        <f>IFERROR(VLOOKUP($F1621,'[3]Variações por PN'!$S$8:$T$2813,2,),)/1000/12-IFERROR(VLOOKUP(F1621,'[4]TD por componente'!$A:$B,2,),)/1000/12</f>
        <v>0</v>
      </c>
      <c r="I1621" s="4">
        <f t="shared" si="51"/>
        <v>0</v>
      </c>
    </row>
    <row r="1622" spans="1:9" x14ac:dyDescent="0.35">
      <c r="A1622">
        <f t="shared" si="50"/>
        <v>3</v>
      </c>
      <c r="B1622" t="s">
        <v>1228</v>
      </c>
      <c r="C1622">
        <v>2</v>
      </c>
      <c r="D1622" t="str">
        <f>VLOOKUP(E1622,[1]PDCL!$B$3:$C$34,2,)</f>
        <v>EC</v>
      </c>
      <c r="E1622" t="s">
        <v>82</v>
      </c>
      <c r="F1622" t="s">
        <v>424</v>
      </c>
      <c r="G1622" s="4">
        <f>-IFERROR(VLOOKUP($F1622,'[1]TD Z22K260 II por PN'!$C:$N,$A1622,),)/1000+IFERROR(VLOOKUP(F1622,[5]II!$G:$H,2,),)/1000</f>
        <v>0</v>
      </c>
      <c r="H1622" s="4">
        <f>IFERROR(VLOOKUP($F1622,'[3]Variações por PN'!$S$8:$T$2813,2,),)/1000/12-IFERROR(VLOOKUP(F1622,'[4]TD por componente'!$A:$B,2,),)/1000/12</f>
        <v>0</v>
      </c>
      <c r="I1622" s="4">
        <f t="shared" si="51"/>
        <v>0</v>
      </c>
    </row>
    <row r="1623" spans="1:9" x14ac:dyDescent="0.35">
      <c r="A1623">
        <f t="shared" si="50"/>
        <v>3</v>
      </c>
      <c r="B1623" t="s">
        <v>1228</v>
      </c>
      <c r="C1623">
        <v>2</v>
      </c>
      <c r="D1623" t="str">
        <f>VLOOKUP(E1623,[1]PDCL!$B$3:$C$34,2,)</f>
        <v>EC</v>
      </c>
      <c r="E1623" t="s">
        <v>82</v>
      </c>
      <c r="F1623" t="s">
        <v>425</v>
      </c>
      <c r="G1623" s="4">
        <f>-IFERROR(VLOOKUP($F1623,'[1]TD Z22K260 II por PN'!$C:$N,$A1623,),)/1000+IFERROR(VLOOKUP(F1623,[5]II!$G:$H,2,),)/1000</f>
        <v>0</v>
      </c>
      <c r="H1623" s="4">
        <f>IFERROR(VLOOKUP($F1623,'[3]Variações por PN'!$S$8:$T$2813,2,),)/1000/12-IFERROR(VLOOKUP(F1623,'[4]TD por componente'!$A:$B,2,),)/1000/12</f>
        <v>0</v>
      </c>
      <c r="I1623" s="4">
        <f t="shared" si="51"/>
        <v>0</v>
      </c>
    </row>
    <row r="1624" spans="1:9" x14ac:dyDescent="0.35">
      <c r="A1624">
        <f t="shared" si="50"/>
        <v>3</v>
      </c>
      <c r="B1624" t="s">
        <v>1228</v>
      </c>
      <c r="C1624">
        <v>2</v>
      </c>
      <c r="D1624" t="str">
        <f>VLOOKUP(E1624,[1]PDCL!$B$3:$C$34,2,)</f>
        <v>EC</v>
      </c>
      <c r="E1624" t="s">
        <v>82</v>
      </c>
      <c r="F1624" t="s">
        <v>426</v>
      </c>
      <c r="G1624" s="4">
        <f>-IFERROR(VLOOKUP($F1624,'[1]TD Z22K260 II por PN'!$C:$N,$A1624,),)/1000+IFERROR(VLOOKUP(F1624,[5]II!$G:$H,2,),)/1000</f>
        <v>0</v>
      </c>
      <c r="H1624" s="4">
        <f>IFERROR(VLOOKUP($F1624,'[3]Variações por PN'!$S$8:$T$2813,2,),)/1000/12-IFERROR(VLOOKUP(F1624,'[4]TD por componente'!$A:$B,2,),)/1000/12</f>
        <v>0</v>
      </c>
      <c r="I1624" s="4">
        <f t="shared" si="51"/>
        <v>0</v>
      </c>
    </row>
    <row r="1625" spans="1:9" x14ac:dyDescent="0.35">
      <c r="A1625">
        <f t="shared" si="50"/>
        <v>3</v>
      </c>
      <c r="B1625" t="s">
        <v>1228</v>
      </c>
      <c r="C1625">
        <v>2</v>
      </c>
      <c r="D1625" t="str">
        <f>VLOOKUP(E1625,[1]PDCL!$B$3:$C$34,2,)</f>
        <v>EC</v>
      </c>
      <c r="E1625" t="s">
        <v>82</v>
      </c>
      <c r="F1625" t="s">
        <v>427</v>
      </c>
      <c r="G1625" s="4">
        <f>-IFERROR(VLOOKUP($F1625,'[1]TD Z22K260 II por PN'!$C:$N,$A1625,),)/1000+IFERROR(VLOOKUP(F1625,[5]II!$G:$H,2,),)/1000</f>
        <v>-2.8970000000000006E-2</v>
      </c>
      <c r="H1625" s="4">
        <f>IFERROR(VLOOKUP($F1625,'[3]Variações por PN'!$S$8:$T$2813,2,),)/1000/12-IFERROR(VLOOKUP(F1625,'[4]TD por componente'!$A:$B,2,),)/1000/12</f>
        <v>-6.1646101738987687E-4</v>
      </c>
      <c r="I1625" s="4">
        <f t="shared" si="51"/>
        <v>-2.835353898261013E-2</v>
      </c>
    </row>
    <row r="1626" spans="1:9" x14ac:dyDescent="0.35">
      <c r="A1626">
        <f t="shared" si="50"/>
        <v>3</v>
      </c>
      <c r="B1626" t="s">
        <v>1228</v>
      </c>
      <c r="C1626">
        <v>2</v>
      </c>
      <c r="D1626" t="str">
        <f>VLOOKUP(E1626,[1]PDCL!$B$3:$C$34,2,)</f>
        <v>EC</v>
      </c>
      <c r="E1626" t="s">
        <v>82</v>
      </c>
      <c r="F1626" t="s">
        <v>428</v>
      </c>
      <c r="G1626" s="4">
        <f>-IFERROR(VLOOKUP($F1626,'[1]TD Z22K260 II por PN'!$C:$N,$A1626,),)/1000+IFERROR(VLOOKUP(F1626,[5]II!$G:$H,2,),)/1000</f>
        <v>0</v>
      </c>
      <c r="H1626" s="4">
        <f>IFERROR(VLOOKUP($F1626,'[3]Variações por PN'!$S$8:$T$2813,2,),)/1000/12-IFERROR(VLOOKUP(F1626,'[4]TD por componente'!$A:$B,2,),)/1000/12</f>
        <v>0</v>
      </c>
      <c r="I1626" s="4">
        <f t="shared" si="51"/>
        <v>0</v>
      </c>
    </row>
    <row r="1627" spans="1:9" x14ac:dyDescent="0.35">
      <c r="A1627">
        <f t="shared" si="50"/>
        <v>3</v>
      </c>
      <c r="B1627" t="s">
        <v>1228</v>
      </c>
      <c r="C1627">
        <v>2</v>
      </c>
      <c r="D1627" t="str">
        <f>VLOOKUP(E1627,[1]PDCL!$B$3:$C$34,2,)</f>
        <v>EC</v>
      </c>
      <c r="E1627" t="s">
        <v>82</v>
      </c>
      <c r="F1627" t="s">
        <v>429</v>
      </c>
      <c r="G1627" s="4">
        <f>-IFERROR(VLOOKUP($F1627,'[1]TD Z22K260 II por PN'!$C:$N,$A1627,),)/1000+IFERROR(VLOOKUP(F1627,[5]II!$G:$H,2,),)/1000</f>
        <v>0</v>
      </c>
      <c r="H1627" s="4">
        <f>IFERROR(VLOOKUP($F1627,'[3]Variações por PN'!$S$8:$T$2813,2,),)/1000/12-IFERROR(VLOOKUP(F1627,'[4]TD por componente'!$A:$B,2,),)/1000/12</f>
        <v>0</v>
      </c>
      <c r="I1627" s="4">
        <f t="shared" si="51"/>
        <v>0</v>
      </c>
    </row>
    <row r="1628" spans="1:9" x14ac:dyDescent="0.35">
      <c r="A1628">
        <f t="shared" si="50"/>
        <v>3</v>
      </c>
      <c r="B1628" t="s">
        <v>1228</v>
      </c>
      <c r="C1628">
        <v>2</v>
      </c>
      <c r="D1628" t="str">
        <f>VLOOKUP(E1628,[1]PDCL!$B$3:$C$34,2,)</f>
        <v>EC</v>
      </c>
      <c r="E1628" t="s">
        <v>82</v>
      </c>
      <c r="F1628" t="s">
        <v>430</v>
      </c>
      <c r="G1628" s="4">
        <f>-IFERROR(VLOOKUP($F1628,'[1]TD Z22K260 II por PN'!$C:$N,$A1628,),)/1000+IFERROR(VLOOKUP(F1628,[5]II!$G:$H,2,),)/1000</f>
        <v>0</v>
      </c>
      <c r="H1628" s="4">
        <f>IFERROR(VLOOKUP($F1628,'[3]Variações por PN'!$S$8:$T$2813,2,),)/1000/12-IFERROR(VLOOKUP(F1628,'[4]TD por componente'!$A:$B,2,),)/1000/12</f>
        <v>0</v>
      </c>
      <c r="I1628" s="4">
        <f t="shared" si="51"/>
        <v>0</v>
      </c>
    </row>
    <row r="1629" spans="1:9" x14ac:dyDescent="0.35">
      <c r="A1629">
        <f t="shared" si="50"/>
        <v>3</v>
      </c>
      <c r="B1629" t="s">
        <v>1228</v>
      </c>
      <c r="C1629">
        <v>2</v>
      </c>
      <c r="D1629" t="str">
        <f>VLOOKUP(E1629,[1]PDCL!$B$3:$C$34,2,)</f>
        <v>EC</v>
      </c>
      <c r="E1629" t="s">
        <v>82</v>
      </c>
      <c r="F1629" t="s">
        <v>431</v>
      </c>
      <c r="G1629" s="4">
        <f>-IFERROR(VLOOKUP($F1629,'[1]TD Z22K260 II por PN'!$C:$N,$A1629,),)/1000+IFERROR(VLOOKUP(F1629,[5]II!$G:$H,2,),)/1000</f>
        <v>-6.4299999999999965E-3</v>
      </c>
      <c r="H1629" s="4">
        <f>IFERROR(VLOOKUP($F1629,'[3]Variações por PN'!$S$8:$T$2813,2,),)/1000/12-IFERROR(VLOOKUP(F1629,'[4]TD por componente'!$A:$B,2,),)/1000/12</f>
        <v>2.2447392916012868E-4</v>
      </c>
      <c r="I1629" s="4">
        <f t="shared" si="51"/>
        <v>-6.6544739291601249E-3</v>
      </c>
    </row>
    <row r="1630" spans="1:9" x14ac:dyDescent="0.35">
      <c r="A1630">
        <f t="shared" si="50"/>
        <v>3</v>
      </c>
      <c r="B1630" t="s">
        <v>1228</v>
      </c>
      <c r="C1630">
        <v>2</v>
      </c>
      <c r="D1630" t="str">
        <f>VLOOKUP(E1630,[1]PDCL!$B$3:$C$34,2,)</f>
        <v>EC</v>
      </c>
      <c r="E1630" t="s">
        <v>82</v>
      </c>
      <c r="F1630" t="s">
        <v>432</v>
      </c>
      <c r="G1630" s="4">
        <f>-IFERROR(VLOOKUP($F1630,'[1]TD Z22K260 II por PN'!$C:$N,$A1630,),)/1000+IFERROR(VLOOKUP(F1630,[5]II!$G:$H,2,),)/1000</f>
        <v>0</v>
      </c>
      <c r="H1630" s="4">
        <f>IFERROR(VLOOKUP($F1630,'[3]Variações por PN'!$S$8:$T$2813,2,),)/1000/12-IFERROR(VLOOKUP(F1630,'[4]TD por componente'!$A:$B,2,),)/1000/12</f>
        <v>0</v>
      </c>
      <c r="I1630" s="4">
        <f t="shared" si="51"/>
        <v>0</v>
      </c>
    </row>
    <row r="1631" spans="1:9" x14ac:dyDescent="0.35">
      <c r="A1631">
        <f t="shared" si="50"/>
        <v>3</v>
      </c>
      <c r="B1631" t="s">
        <v>1228</v>
      </c>
      <c r="C1631">
        <v>2</v>
      </c>
      <c r="D1631" t="str">
        <f>VLOOKUP(E1631,[1]PDCL!$B$3:$C$34,2,)</f>
        <v>EC</v>
      </c>
      <c r="E1631" t="s">
        <v>82</v>
      </c>
      <c r="F1631" t="s">
        <v>433</v>
      </c>
      <c r="G1631" s="4">
        <f>-IFERROR(VLOOKUP($F1631,'[1]TD Z22K260 II por PN'!$C:$N,$A1631,),)/1000+IFERROR(VLOOKUP(F1631,[5]II!$G:$H,2,),)/1000</f>
        <v>0.81710000000000005</v>
      </c>
      <c r="H1631" s="4">
        <f>IFERROR(VLOOKUP($F1631,'[3]Variações por PN'!$S$8:$T$2813,2,),)/1000/12-IFERROR(VLOOKUP(F1631,'[4]TD por componente'!$A:$B,2,),)/1000/12</f>
        <v>5.8053958498302013E-2</v>
      </c>
      <c r="I1631" s="4">
        <f t="shared" si="51"/>
        <v>0.75904604150169808</v>
      </c>
    </row>
    <row r="1632" spans="1:9" x14ac:dyDescent="0.35">
      <c r="A1632">
        <f t="shared" si="50"/>
        <v>3</v>
      </c>
      <c r="B1632" t="s">
        <v>1228</v>
      </c>
      <c r="C1632">
        <v>2</v>
      </c>
      <c r="D1632" t="str">
        <f>VLOOKUP(E1632,[1]PDCL!$B$3:$C$34,2,)</f>
        <v>EC</v>
      </c>
      <c r="E1632" t="s">
        <v>82</v>
      </c>
      <c r="F1632" t="s">
        <v>434</v>
      </c>
      <c r="G1632" s="4">
        <f>-IFERROR(VLOOKUP($F1632,'[1]TD Z22K260 II por PN'!$C:$N,$A1632,),)/1000+IFERROR(VLOOKUP(F1632,[5]II!$G:$H,2,),)/1000</f>
        <v>0</v>
      </c>
      <c r="H1632" s="4">
        <f>IFERROR(VLOOKUP($F1632,'[3]Variações por PN'!$S$8:$T$2813,2,),)/1000/12-IFERROR(VLOOKUP(F1632,'[4]TD por componente'!$A:$B,2,),)/1000/12</f>
        <v>0</v>
      </c>
      <c r="I1632" s="4">
        <f t="shared" si="51"/>
        <v>0</v>
      </c>
    </row>
    <row r="1633" spans="1:9" x14ac:dyDescent="0.35">
      <c r="A1633">
        <f t="shared" si="50"/>
        <v>3</v>
      </c>
      <c r="B1633" t="s">
        <v>1228</v>
      </c>
      <c r="C1633">
        <v>2</v>
      </c>
      <c r="D1633" t="str">
        <f>VLOOKUP(E1633,[1]PDCL!$B$3:$C$34,2,)</f>
        <v>EC</v>
      </c>
      <c r="E1633" t="s">
        <v>82</v>
      </c>
      <c r="F1633" t="s">
        <v>435</v>
      </c>
      <c r="G1633" s="4">
        <f>-IFERROR(VLOOKUP($F1633,'[1]TD Z22K260 II por PN'!$C:$N,$A1633,),)/1000+IFERROR(VLOOKUP(F1633,[5]II!$G:$H,2,),)/1000</f>
        <v>-6.9489999999999996E-2</v>
      </c>
      <c r="H1633" s="4">
        <f>IFERROR(VLOOKUP($F1633,'[3]Variações por PN'!$S$8:$T$2813,2,),)/1000/12-IFERROR(VLOOKUP(F1633,'[4]TD por componente'!$A:$B,2,),)/1000/12</f>
        <v>0</v>
      </c>
      <c r="I1633" s="4">
        <f t="shared" si="51"/>
        <v>-6.9489999999999996E-2</v>
      </c>
    </row>
    <row r="1634" spans="1:9" x14ac:dyDescent="0.35">
      <c r="A1634">
        <f t="shared" si="50"/>
        <v>3</v>
      </c>
      <c r="B1634" t="s">
        <v>1228</v>
      </c>
      <c r="C1634">
        <v>2</v>
      </c>
      <c r="D1634" t="str">
        <f>VLOOKUP(E1634,[1]PDCL!$B$3:$C$34,2,)</f>
        <v>EC</v>
      </c>
      <c r="E1634" t="s">
        <v>82</v>
      </c>
      <c r="F1634" t="s">
        <v>436</v>
      </c>
      <c r="G1634" s="4">
        <f>-IFERROR(VLOOKUP($F1634,'[1]TD Z22K260 II por PN'!$C:$N,$A1634,),)/1000+IFERROR(VLOOKUP(F1634,[5]II!$G:$H,2,),)/1000</f>
        <v>-3.1700000000000001E-3</v>
      </c>
      <c r="H1634" s="4">
        <f>IFERROR(VLOOKUP($F1634,'[3]Variações por PN'!$S$8:$T$2813,2,),)/1000/12-IFERROR(VLOOKUP(F1634,'[4]TD por componente'!$A:$B,2,),)/1000/12</f>
        <v>7.5617241997340953E-5</v>
      </c>
      <c r="I1634" s="4">
        <f t="shared" si="51"/>
        <v>-3.2456172419973411E-3</v>
      </c>
    </row>
    <row r="1635" spans="1:9" x14ac:dyDescent="0.35">
      <c r="A1635">
        <f t="shared" si="50"/>
        <v>3</v>
      </c>
      <c r="B1635" t="s">
        <v>1228</v>
      </c>
      <c r="C1635">
        <v>2</v>
      </c>
      <c r="D1635" t="str">
        <f>VLOOKUP(E1635,[1]PDCL!$B$3:$C$34,2,)</f>
        <v>EC</v>
      </c>
      <c r="E1635" t="s">
        <v>82</v>
      </c>
      <c r="F1635" t="s">
        <v>437</v>
      </c>
      <c r="G1635" s="4">
        <f>-IFERROR(VLOOKUP($F1635,'[1]TD Z22K260 II por PN'!$C:$N,$A1635,),)/1000+IFERROR(VLOOKUP(F1635,[5]II!$G:$H,2,),)/1000</f>
        <v>4.200000000000011E-4</v>
      </c>
      <c r="H1635" s="4">
        <f>IFERROR(VLOOKUP($F1635,'[3]Variações por PN'!$S$8:$T$2813,2,),)/1000/12-IFERROR(VLOOKUP(F1635,'[4]TD por componente'!$A:$B,2,),)/1000/12</f>
        <v>2.6226192430177281E-5</v>
      </c>
      <c r="I1635" s="4">
        <f t="shared" si="51"/>
        <v>3.9377380756982382E-4</v>
      </c>
    </row>
    <row r="1636" spans="1:9" x14ac:dyDescent="0.35">
      <c r="A1636">
        <f t="shared" si="50"/>
        <v>3</v>
      </c>
      <c r="B1636" t="s">
        <v>1228</v>
      </c>
      <c r="C1636">
        <v>2</v>
      </c>
      <c r="D1636" t="str">
        <f>VLOOKUP(E1636,[1]PDCL!$B$3:$C$34,2,)</f>
        <v>EC</v>
      </c>
      <c r="E1636" t="s">
        <v>82</v>
      </c>
      <c r="F1636" t="s">
        <v>438</v>
      </c>
      <c r="G1636" s="4">
        <f>-IFERROR(VLOOKUP($F1636,'[1]TD Z22K260 II por PN'!$C:$N,$A1636,),)/1000+IFERROR(VLOOKUP(F1636,[5]II!$G:$H,2,),)/1000</f>
        <v>-1.8E-3</v>
      </c>
      <c r="H1636" s="4">
        <f>IFERROR(VLOOKUP($F1636,'[3]Variações por PN'!$S$8:$T$2813,2,),)/1000/12-IFERROR(VLOOKUP(F1636,'[4]TD por componente'!$A:$B,2,),)/1000/12</f>
        <v>-3.9283578147113939E-4</v>
      </c>
      <c r="I1636" s="4">
        <f t="shared" si="51"/>
        <v>-1.4071642185288606E-3</v>
      </c>
    </row>
    <row r="1637" spans="1:9" x14ac:dyDescent="0.35">
      <c r="A1637">
        <f t="shared" si="50"/>
        <v>3</v>
      </c>
      <c r="B1637" t="s">
        <v>1228</v>
      </c>
      <c r="C1637">
        <v>2</v>
      </c>
      <c r="D1637" t="str">
        <f>VLOOKUP(E1637,[1]PDCL!$B$3:$C$34,2,)</f>
        <v>EC</v>
      </c>
      <c r="E1637" t="s">
        <v>82</v>
      </c>
      <c r="F1637" t="s">
        <v>439</v>
      </c>
      <c r="G1637" s="4">
        <f>-IFERROR(VLOOKUP($F1637,'[1]TD Z22K260 II por PN'!$C:$N,$A1637,),)/1000+IFERROR(VLOOKUP(F1637,[5]II!$G:$H,2,),)/1000</f>
        <v>8.2059999999999994E-2</v>
      </c>
      <c r="H1637" s="4">
        <f>IFERROR(VLOOKUP($F1637,'[3]Variações por PN'!$S$8:$T$2813,2,),)/1000/12-IFERROR(VLOOKUP(F1637,'[4]TD por componente'!$A:$B,2,),)/1000/12</f>
        <v>-7.1818403380895766E-4</v>
      </c>
      <c r="I1637" s="4">
        <f t="shared" si="51"/>
        <v>8.2778184033808946E-2</v>
      </c>
    </row>
    <row r="1638" spans="1:9" x14ac:dyDescent="0.35">
      <c r="A1638">
        <f t="shared" si="50"/>
        <v>3</v>
      </c>
      <c r="B1638" t="s">
        <v>1228</v>
      </c>
      <c r="C1638">
        <v>2</v>
      </c>
      <c r="D1638" t="str">
        <f>VLOOKUP(E1638,[1]PDCL!$B$3:$C$34,2,)</f>
        <v>EC</v>
      </c>
      <c r="E1638" t="s">
        <v>82</v>
      </c>
      <c r="F1638" t="s">
        <v>440</v>
      </c>
      <c r="G1638" s="4">
        <f>-IFERROR(VLOOKUP($F1638,'[1]TD Z22K260 II por PN'!$C:$N,$A1638,),)/1000+IFERROR(VLOOKUP(F1638,[5]II!$G:$H,2,),)/1000</f>
        <v>-2.7699999999999999E-3</v>
      </c>
      <c r="H1638" s="4">
        <f>IFERROR(VLOOKUP($F1638,'[3]Variações por PN'!$S$8:$T$2813,2,),)/1000/12-IFERROR(VLOOKUP(F1638,'[4]TD por componente'!$A:$B,2,),)/1000/12</f>
        <v>-2.0668208751793847E-3</v>
      </c>
      <c r="I1638" s="4">
        <f t="shared" si="51"/>
        <v>-7.0317912482061517E-4</v>
      </c>
    </row>
    <row r="1639" spans="1:9" x14ac:dyDescent="0.35">
      <c r="A1639">
        <f t="shared" si="50"/>
        <v>3</v>
      </c>
      <c r="B1639" t="s">
        <v>1228</v>
      </c>
      <c r="C1639">
        <v>2</v>
      </c>
      <c r="D1639" t="str">
        <f>VLOOKUP(E1639,[1]PDCL!$B$3:$C$34,2,)</f>
        <v>EC</v>
      </c>
      <c r="E1639" t="s">
        <v>82</v>
      </c>
      <c r="F1639" t="s">
        <v>441</v>
      </c>
      <c r="G1639" s="4">
        <f>-IFERROR(VLOOKUP($F1639,'[1]TD Z22K260 II por PN'!$C:$N,$A1639,),)/1000+IFERROR(VLOOKUP(F1639,[5]II!$G:$H,2,),)/1000</f>
        <v>-5.0699999999999999E-3</v>
      </c>
      <c r="H1639" s="4">
        <f>IFERROR(VLOOKUP($F1639,'[3]Variações por PN'!$S$8:$T$2813,2,),)/1000/12-IFERROR(VLOOKUP(F1639,'[4]TD por componente'!$A:$B,2,),)/1000/12</f>
        <v>-5.5014782498480927E-4</v>
      </c>
      <c r="I1639" s="4">
        <f t="shared" si="51"/>
        <v>-4.5198521750151903E-3</v>
      </c>
    </row>
    <row r="1640" spans="1:9" x14ac:dyDescent="0.35">
      <c r="A1640">
        <f t="shared" si="50"/>
        <v>3</v>
      </c>
      <c r="B1640" t="s">
        <v>1228</v>
      </c>
      <c r="C1640">
        <v>2</v>
      </c>
      <c r="D1640" t="str">
        <f>VLOOKUP(E1640,[1]PDCL!$B$3:$C$34,2,)</f>
        <v>EC</v>
      </c>
      <c r="E1640" t="s">
        <v>82</v>
      </c>
      <c r="F1640" t="s">
        <v>442</v>
      </c>
      <c r="G1640" s="4">
        <f>-IFERROR(VLOOKUP($F1640,'[1]TD Z22K260 II por PN'!$C:$N,$A1640,),)/1000+IFERROR(VLOOKUP(F1640,[5]II!$G:$H,2,),)/1000</f>
        <v>-6.8300000000000001E-3</v>
      </c>
      <c r="H1640" s="4">
        <f>IFERROR(VLOOKUP($F1640,'[3]Variações por PN'!$S$8:$T$2813,2,),)/1000/12-IFERROR(VLOOKUP(F1640,'[4]TD por componente'!$A:$B,2,),)/1000/12</f>
        <v>-5.4221395792385715E-4</v>
      </c>
      <c r="I1640" s="4">
        <f t="shared" si="51"/>
        <v>-6.287786042076143E-3</v>
      </c>
    </row>
    <row r="1641" spans="1:9" x14ac:dyDescent="0.35">
      <c r="A1641">
        <f t="shared" si="50"/>
        <v>3</v>
      </c>
      <c r="B1641" t="s">
        <v>1228</v>
      </c>
      <c r="C1641">
        <v>2</v>
      </c>
      <c r="D1641" t="str">
        <f>VLOOKUP(E1641,[1]PDCL!$B$3:$C$34,2,)</f>
        <v>EC</v>
      </c>
      <c r="E1641" t="s">
        <v>82</v>
      </c>
      <c r="F1641" t="s">
        <v>443</v>
      </c>
      <c r="G1641" s="4">
        <f>-IFERROR(VLOOKUP($F1641,'[1]TD Z22K260 II por PN'!$C:$N,$A1641,),)/1000+IFERROR(VLOOKUP(F1641,[5]II!$G:$H,2,),)/1000</f>
        <v>3.9090000000000007E-2</v>
      </c>
      <c r="H1641" s="4">
        <f>IFERROR(VLOOKUP($F1641,'[3]Variações por PN'!$S$8:$T$2813,2,),)/1000/12-IFERROR(VLOOKUP(F1641,'[4]TD por componente'!$A:$B,2,),)/1000/12</f>
        <v>-1.3704930740809165E-3</v>
      </c>
      <c r="I1641" s="4">
        <f t="shared" si="51"/>
        <v>4.0460493074080922E-2</v>
      </c>
    </row>
    <row r="1642" spans="1:9" x14ac:dyDescent="0.35">
      <c r="A1642">
        <f t="shared" si="50"/>
        <v>3</v>
      </c>
      <c r="B1642" t="s">
        <v>1228</v>
      </c>
      <c r="C1642">
        <v>2</v>
      </c>
      <c r="D1642" t="str">
        <f>VLOOKUP(E1642,[1]PDCL!$B$3:$C$34,2,)</f>
        <v>EC</v>
      </c>
      <c r="E1642" t="s">
        <v>82</v>
      </c>
      <c r="F1642" t="s">
        <v>444</v>
      </c>
      <c r="G1642" s="4">
        <f>-IFERROR(VLOOKUP($F1642,'[1]TD Z22K260 II por PN'!$C:$N,$A1642,),)/1000+IFERROR(VLOOKUP(F1642,[5]II!$G:$H,2,),)/1000</f>
        <v>-7.3310000000000028E-2</v>
      </c>
      <c r="H1642" s="4">
        <f>IFERROR(VLOOKUP($F1642,'[3]Variações por PN'!$S$8:$T$2813,2,),)/1000/12-IFERROR(VLOOKUP(F1642,'[4]TD por componente'!$A:$B,2,),)/1000/12</f>
        <v>-6.8728322673858415E-3</v>
      </c>
      <c r="I1642" s="4">
        <f t="shared" si="51"/>
        <v>-6.6437167732614183E-2</v>
      </c>
    </row>
    <row r="1643" spans="1:9" x14ac:dyDescent="0.35">
      <c r="A1643">
        <f t="shared" si="50"/>
        <v>3</v>
      </c>
      <c r="B1643" t="s">
        <v>1228</v>
      </c>
      <c r="C1643">
        <v>2</v>
      </c>
      <c r="D1643" t="str">
        <f>VLOOKUP(E1643,[1]PDCL!$B$3:$C$34,2,)</f>
        <v>EC</v>
      </c>
      <c r="E1643" t="s">
        <v>82</v>
      </c>
      <c r="F1643" t="s">
        <v>445</v>
      </c>
      <c r="G1643" s="4">
        <f>-IFERROR(VLOOKUP($F1643,'[1]TD Z22K260 II por PN'!$C:$N,$A1643,),)/1000+IFERROR(VLOOKUP(F1643,[5]II!$G:$H,2,),)/1000</f>
        <v>-2.0039999999999999E-2</v>
      </c>
      <c r="H1643" s="4">
        <f>IFERROR(VLOOKUP($F1643,'[3]Variações por PN'!$S$8:$T$2813,2,),)/1000/12-IFERROR(VLOOKUP(F1643,'[4]TD por componente'!$A:$B,2,),)/1000/12</f>
        <v>5.3049447967370141E-5</v>
      </c>
      <c r="I1643" s="4">
        <f t="shared" si="51"/>
        <v>-2.009304944796737E-2</v>
      </c>
    </row>
    <row r="1644" spans="1:9" x14ac:dyDescent="0.35">
      <c r="A1644">
        <f t="shared" si="50"/>
        <v>3</v>
      </c>
      <c r="B1644" t="s">
        <v>1228</v>
      </c>
      <c r="C1644">
        <v>2</v>
      </c>
      <c r="D1644" t="str">
        <f>VLOOKUP(E1644,[1]PDCL!$B$3:$C$34,2,)</f>
        <v>EC</v>
      </c>
      <c r="E1644" t="s">
        <v>82</v>
      </c>
      <c r="F1644" t="s">
        <v>446</v>
      </c>
      <c r="G1644" s="4">
        <f>-IFERROR(VLOOKUP($F1644,'[1]TD Z22K260 II por PN'!$C:$N,$A1644,),)/1000+IFERROR(VLOOKUP(F1644,[5]II!$G:$H,2,),)/1000</f>
        <v>-6.9400000000000003E-2</v>
      </c>
      <c r="H1644" s="4">
        <f>IFERROR(VLOOKUP($F1644,'[3]Variações por PN'!$S$8:$T$2813,2,),)/1000/12-IFERROR(VLOOKUP(F1644,'[4]TD por componente'!$A:$B,2,),)/1000/12</f>
        <v>-3.8718869155949472E-3</v>
      </c>
      <c r="I1644" s="4">
        <f t="shared" si="51"/>
        <v>-6.5528113084405051E-2</v>
      </c>
    </row>
    <row r="1645" spans="1:9" x14ac:dyDescent="0.35">
      <c r="A1645">
        <f t="shared" si="50"/>
        <v>3</v>
      </c>
      <c r="B1645" t="s">
        <v>1228</v>
      </c>
      <c r="C1645">
        <v>2</v>
      </c>
      <c r="D1645" t="str">
        <f>VLOOKUP(E1645,[1]PDCL!$B$3:$C$34,2,)</f>
        <v>EC</v>
      </c>
      <c r="E1645" t="s">
        <v>82</v>
      </c>
      <c r="F1645" t="s">
        <v>447</v>
      </c>
      <c r="G1645" s="4">
        <f>-IFERROR(VLOOKUP($F1645,'[1]TD Z22K260 II por PN'!$C:$N,$A1645,),)/1000+IFERROR(VLOOKUP(F1645,[5]II!$G:$H,2,),)/1000</f>
        <v>0</v>
      </c>
      <c r="H1645" s="4">
        <f>IFERROR(VLOOKUP($F1645,'[3]Variações por PN'!$S$8:$T$2813,2,),)/1000/12-IFERROR(VLOOKUP(F1645,'[4]TD por componente'!$A:$B,2,),)/1000/12</f>
        <v>0</v>
      </c>
      <c r="I1645" s="4">
        <f t="shared" si="51"/>
        <v>0</v>
      </c>
    </row>
    <row r="1646" spans="1:9" x14ac:dyDescent="0.35">
      <c r="A1646">
        <f t="shared" si="50"/>
        <v>3</v>
      </c>
      <c r="B1646" t="s">
        <v>1228</v>
      </c>
      <c r="C1646">
        <v>2</v>
      </c>
      <c r="D1646" t="str">
        <f>VLOOKUP(E1646,[1]PDCL!$B$3:$C$34,2,)</f>
        <v>EC</v>
      </c>
      <c r="E1646" t="s">
        <v>82</v>
      </c>
      <c r="F1646" t="s">
        <v>448</v>
      </c>
      <c r="G1646" s="4">
        <f>-IFERROR(VLOOKUP($F1646,'[1]TD Z22K260 II por PN'!$C:$N,$A1646,),)/1000+IFERROR(VLOOKUP(F1646,[5]II!$G:$H,2,),)/1000</f>
        <v>0</v>
      </c>
      <c r="H1646" s="4">
        <f>IFERROR(VLOOKUP($F1646,'[3]Variações por PN'!$S$8:$T$2813,2,),)/1000/12-IFERROR(VLOOKUP(F1646,'[4]TD por componente'!$A:$B,2,),)/1000/12</f>
        <v>-3.0847635000000001E-3</v>
      </c>
      <c r="I1646" s="4">
        <f t="shared" si="51"/>
        <v>3.0847635000000001E-3</v>
      </c>
    </row>
    <row r="1647" spans="1:9" x14ac:dyDescent="0.35">
      <c r="A1647">
        <f t="shared" si="50"/>
        <v>3</v>
      </c>
      <c r="B1647" t="s">
        <v>1228</v>
      </c>
      <c r="C1647">
        <v>2</v>
      </c>
      <c r="D1647" t="str">
        <f>VLOOKUP(E1647,[1]PDCL!$B$3:$C$34,2,)</f>
        <v>EC</v>
      </c>
      <c r="E1647" t="s">
        <v>82</v>
      </c>
      <c r="F1647" t="s">
        <v>449</v>
      </c>
      <c r="G1647" s="4">
        <f>-IFERROR(VLOOKUP($F1647,'[1]TD Z22K260 II por PN'!$C:$N,$A1647,),)/1000+IFERROR(VLOOKUP(F1647,[5]II!$G:$H,2,),)/1000</f>
        <v>0</v>
      </c>
      <c r="H1647" s="4">
        <f>IFERROR(VLOOKUP($F1647,'[3]Variações por PN'!$S$8:$T$2813,2,),)/1000/12-IFERROR(VLOOKUP(F1647,'[4]TD por componente'!$A:$B,2,),)/1000/12</f>
        <v>0</v>
      </c>
      <c r="I1647" s="4">
        <f t="shared" si="51"/>
        <v>0</v>
      </c>
    </row>
    <row r="1648" spans="1:9" x14ac:dyDescent="0.35">
      <c r="A1648">
        <f t="shared" si="50"/>
        <v>3</v>
      </c>
      <c r="B1648" t="s">
        <v>1228</v>
      </c>
      <c r="C1648">
        <v>2</v>
      </c>
      <c r="D1648" t="str">
        <f>VLOOKUP(E1648,[1]PDCL!$B$3:$C$34,2,)</f>
        <v>EC</v>
      </c>
      <c r="E1648" t="s">
        <v>82</v>
      </c>
      <c r="F1648" t="s">
        <v>450</v>
      </c>
      <c r="G1648" s="4">
        <f>-IFERROR(VLOOKUP($F1648,'[1]TD Z22K260 II por PN'!$C:$N,$A1648,),)/1000+IFERROR(VLOOKUP(F1648,[5]II!$G:$H,2,),)/1000</f>
        <v>0</v>
      </c>
      <c r="H1648" s="4">
        <f>IFERROR(VLOOKUP($F1648,'[3]Variações por PN'!$S$8:$T$2813,2,),)/1000/12-IFERROR(VLOOKUP(F1648,'[4]TD por componente'!$A:$B,2,),)/1000/12</f>
        <v>0</v>
      </c>
      <c r="I1648" s="4">
        <f t="shared" si="51"/>
        <v>0</v>
      </c>
    </row>
    <row r="1649" spans="1:9" x14ac:dyDescent="0.35">
      <c r="A1649">
        <f t="shared" si="50"/>
        <v>3</v>
      </c>
      <c r="B1649" t="s">
        <v>1228</v>
      </c>
      <c r="C1649">
        <v>2</v>
      </c>
      <c r="D1649" t="str">
        <f>VLOOKUP(E1649,[1]PDCL!$B$3:$C$34,2,)</f>
        <v>EC</v>
      </c>
      <c r="E1649" t="s">
        <v>82</v>
      </c>
      <c r="F1649" t="s">
        <v>451</v>
      </c>
      <c r="G1649" s="4">
        <f>-IFERROR(VLOOKUP($F1649,'[1]TD Z22K260 II por PN'!$C:$N,$A1649,),)/1000+IFERROR(VLOOKUP(F1649,[5]II!$G:$H,2,),)/1000</f>
        <v>0</v>
      </c>
      <c r="H1649" s="4">
        <f>IFERROR(VLOOKUP($F1649,'[3]Variações por PN'!$S$8:$T$2813,2,),)/1000/12-IFERROR(VLOOKUP(F1649,'[4]TD por componente'!$A:$B,2,),)/1000/12</f>
        <v>0</v>
      </c>
      <c r="I1649" s="4">
        <f t="shared" si="51"/>
        <v>0</v>
      </c>
    </row>
    <row r="1650" spans="1:9" x14ac:dyDescent="0.35">
      <c r="A1650">
        <f t="shared" si="50"/>
        <v>3</v>
      </c>
      <c r="B1650" t="s">
        <v>1228</v>
      </c>
      <c r="C1650">
        <v>2</v>
      </c>
      <c r="D1650" t="str">
        <f>VLOOKUP(E1650,[1]PDCL!$B$3:$C$34,2,)</f>
        <v>EC</v>
      </c>
      <c r="E1650" t="s">
        <v>82</v>
      </c>
      <c r="F1650" t="s">
        <v>452</v>
      </c>
      <c r="G1650" s="4">
        <f>-IFERROR(VLOOKUP($F1650,'[1]TD Z22K260 II por PN'!$C:$N,$A1650,),)/1000+IFERROR(VLOOKUP(F1650,[5]II!$G:$H,2,),)/1000</f>
        <v>0</v>
      </c>
      <c r="H1650" s="4">
        <f>IFERROR(VLOOKUP($F1650,'[3]Variações por PN'!$S$8:$T$2813,2,),)/1000/12-IFERROR(VLOOKUP(F1650,'[4]TD por componente'!$A:$B,2,),)/1000/12</f>
        <v>0</v>
      </c>
      <c r="I1650" s="4">
        <f t="shared" si="51"/>
        <v>0</v>
      </c>
    </row>
    <row r="1651" spans="1:9" x14ac:dyDescent="0.35">
      <c r="A1651">
        <f t="shared" si="50"/>
        <v>3</v>
      </c>
      <c r="B1651" t="s">
        <v>1228</v>
      </c>
      <c r="C1651">
        <v>2</v>
      </c>
      <c r="D1651" t="str">
        <f>VLOOKUP(E1651,[1]PDCL!$B$3:$C$34,2,)</f>
        <v>EC</v>
      </c>
      <c r="E1651" t="s">
        <v>82</v>
      </c>
      <c r="F1651" t="s">
        <v>453</v>
      </c>
      <c r="G1651" s="4">
        <f>-IFERROR(VLOOKUP($F1651,'[1]TD Z22K260 II por PN'!$C:$N,$A1651,),)/1000+IFERROR(VLOOKUP(F1651,[5]II!$G:$H,2,),)/1000</f>
        <v>0</v>
      </c>
      <c r="H1651" s="4">
        <f>IFERROR(VLOOKUP($F1651,'[3]Variações por PN'!$S$8:$T$2813,2,),)/1000/12-IFERROR(VLOOKUP(F1651,'[4]TD por componente'!$A:$B,2,),)/1000/12</f>
        <v>0</v>
      </c>
      <c r="I1651" s="4">
        <f t="shared" si="51"/>
        <v>0</v>
      </c>
    </row>
    <row r="1652" spans="1:9" x14ac:dyDescent="0.35">
      <c r="A1652">
        <f t="shared" si="50"/>
        <v>3</v>
      </c>
      <c r="B1652" t="s">
        <v>1228</v>
      </c>
      <c r="C1652">
        <v>2</v>
      </c>
      <c r="D1652" t="str">
        <f>VLOOKUP(E1652,[1]PDCL!$B$3:$C$34,2,)</f>
        <v>EC</v>
      </c>
      <c r="E1652" t="s">
        <v>82</v>
      </c>
      <c r="F1652" t="s">
        <v>454</v>
      </c>
      <c r="G1652" s="4">
        <f>-IFERROR(VLOOKUP($F1652,'[1]TD Z22K260 II por PN'!$C:$N,$A1652,),)/1000+IFERROR(VLOOKUP(F1652,[5]II!$G:$H,2,),)/1000</f>
        <v>0</v>
      </c>
      <c r="H1652" s="4">
        <f>IFERROR(VLOOKUP($F1652,'[3]Variações por PN'!$S$8:$T$2813,2,),)/1000/12-IFERROR(VLOOKUP(F1652,'[4]TD por componente'!$A:$B,2,),)/1000/12</f>
        <v>0</v>
      </c>
      <c r="I1652" s="4">
        <f t="shared" si="51"/>
        <v>0</v>
      </c>
    </row>
    <row r="1653" spans="1:9" x14ac:dyDescent="0.35">
      <c r="A1653">
        <f t="shared" si="50"/>
        <v>3</v>
      </c>
      <c r="B1653" t="s">
        <v>1228</v>
      </c>
      <c r="C1653">
        <v>2</v>
      </c>
      <c r="D1653" t="str">
        <f>VLOOKUP(E1653,[1]PDCL!$B$3:$C$34,2,)</f>
        <v>EC</v>
      </c>
      <c r="E1653" t="s">
        <v>82</v>
      </c>
      <c r="F1653" t="s">
        <v>455</v>
      </c>
      <c r="G1653" s="4">
        <f>-IFERROR(VLOOKUP($F1653,'[1]TD Z22K260 II por PN'!$C:$N,$A1653,),)/1000+IFERROR(VLOOKUP(F1653,[5]II!$G:$H,2,),)/1000</f>
        <v>0</v>
      </c>
      <c r="H1653" s="4">
        <f>IFERROR(VLOOKUP($F1653,'[3]Variações por PN'!$S$8:$T$2813,2,),)/1000/12-IFERROR(VLOOKUP(F1653,'[4]TD por componente'!$A:$B,2,),)/1000/12</f>
        <v>0</v>
      </c>
      <c r="I1653" s="4">
        <f t="shared" si="51"/>
        <v>0</v>
      </c>
    </row>
    <row r="1654" spans="1:9" x14ac:dyDescent="0.35">
      <c r="A1654">
        <f t="shared" si="50"/>
        <v>3</v>
      </c>
      <c r="B1654" t="s">
        <v>1228</v>
      </c>
      <c r="C1654">
        <v>2</v>
      </c>
      <c r="D1654" t="str">
        <f>VLOOKUP(E1654,[1]PDCL!$B$3:$C$34,2,)</f>
        <v>EC</v>
      </c>
      <c r="E1654" t="s">
        <v>82</v>
      </c>
      <c r="F1654" t="s">
        <v>456</v>
      </c>
      <c r="G1654" s="4">
        <f>-IFERROR(VLOOKUP($F1654,'[1]TD Z22K260 II por PN'!$C:$N,$A1654,),)/1000+IFERROR(VLOOKUP(F1654,[5]II!$G:$H,2,),)/1000</f>
        <v>0</v>
      </c>
      <c r="H1654" s="4">
        <f>IFERROR(VLOOKUP($F1654,'[3]Variações por PN'!$S$8:$T$2813,2,),)/1000/12-IFERROR(VLOOKUP(F1654,'[4]TD por componente'!$A:$B,2,),)/1000/12</f>
        <v>0</v>
      </c>
      <c r="I1654" s="4">
        <f t="shared" si="51"/>
        <v>0</v>
      </c>
    </row>
    <row r="1655" spans="1:9" x14ac:dyDescent="0.35">
      <c r="A1655">
        <f t="shared" si="50"/>
        <v>3</v>
      </c>
      <c r="B1655" t="s">
        <v>1228</v>
      </c>
      <c r="C1655">
        <v>2</v>
      </c>
      <c r="D1655" t="str">
        <f>VLOOKUP(E1655,[1]PDCL!$B$3:$C$34,2,)</f>
        <v>EC</v>
      </c>
      <c r="E1655" t="s">
        <v>82</v>
      </c>
      <c r="F1655" t="s">
        <v>457</v>
      </c>
      <c r="G1655" s="4">
        <f>-IFERROR(VLOOKUP($F1655,'[1]TD Z22K260 II por PN'!$C:$N,$A1655,),)/1000+IFERROR(VLOOKUP(F1655,[5]II!$G:$H,2,),)/1000</f>
        <v>-2.9359999999999997E-2</v>
      </c>
      <c r="H1655" s="4">
        <f>IFERROR(VLOOKUP($F1655,'[3]Variações por PN'!$S$8:$T$2813,2,),)/1000/12-IFERROR(VLOOKUP(F1655,'[4]TD por componente'!$A:$B,2,),)/1000/12</f>
        <v>6.9388933997319667E-4</v>
      </c>
      <c r="I1655" s="4">
        <f t="shared" si="51"/>
        <v>-3.0053889339973192E-2</v>
      </c>
    </row>
    <row r="1656" spans="1:9" x14ac:dyDescent="0.35">
      <c r="A1656">
        <f t="shared" si="50"/>
        <v>3</v>
      </c>
      <c r="B1656" t="s">
        <v>1228</v>
      </c>
      <c r="C1656">
        <v>2</v>
      </c>
      <c r="D1656" t="str">
        <f>VLOOKUP(E1656,[1]PDCL!$B$3:$C$34,2,)</f>
        <v>EC</v>
      </c>
      <c r="E1656" t="s">
        <v>82</v>
      </c>
      <c r="F1656" t="s">
        <v>458</v>
      </c>
      <c r="G1656" s="4">
        <f>-IFERROR(VLOOKUP($F1656,'[1]TD Z22K260 II por PN'!$C:$N,$A1656,),)/1000+IFERROR(VLOOKUP(F1656,[5]II!$G:$H,2,),)/1000</f>
        <v>3.5699999999999994E-3</v>
      </c>
      <c r="H1656" s="4">
        <f>IFERROR(VLOOKUP($F1656,'[3]Variações por PN'!$S$8:$T$2813,2,),)/1000/12-IFERROR(VLOOKUP(F1656,'[4]TD por componente'!$A:$B,2,),)/1000/12</f>
        <v>-8.834373097660553E-5</v>
      </c>
      <c r="I1656" s="4">
        <f t="shared" si="51"/>
        <v>3.6583437309766049E-3</v>
      </c>
    </row>
    <row r="1657" spans="1:9" x14ac:dyDescent="0.35">
      <c r="A1657">
        <f t="shared" si="50"/>
        <v>3</v>
      </c>
      <c r="B1657" t="s">
        <v>1228</v>
      </c>
      <c r="C1657">
        <v>2</v>
      </c>
      <c r="D1657" t="str">
        <f>VLOOKUP(E1657,[1]PDCL!$B$3:$C$34,2,)</f>
        <v>EC</v>
      </c>
      <c r="E1657" t="s">
        <v>82</v>
      </c>
      <c r="F1657" t="s">
        <v>459</v>
      </c>
      <c r="G1657" s="4">
        <f>-IFERROR(VLOOKUP($F1657,'[1]TD Z22K260 II por PN'!$C:$N,$A1657,),)/1000+IFERROR(VLOOKUP(F1657,[5]II!$G:$H,2,),)/1000</f>
        <v>0</v>
      </c>
      <c r="H1657" s="4">
        <f>IFERROR(VLOOKUP($F1657,'[3]Variações por PN'!$S$8:$T$2813,2,),)/1000/12-IFERROR(VLOOKUP(F1657,'[4]TD por componente'!$A:$B,2,),)/1000/12</f>
        <v>0</v>
      </c>
      <c r="I1657" s="4">
        <f t="shared" si="51"/>
        <v>0</v>
      </c>
    </row>
    <row r="1658" spans="1:9" x14ac:dyDescent="0.35">
      <c r="A1658">
        <f t="shared" si="50"/>
        <v>3</v>
      </c>
      <c r="B1658" t="s">
        <v>1228</v>
      </c>
      <c r="C1658">
        <v>2</v>
      </c>
      <c r="D1658" t="str">
        <f>VLOOKUP(E1658,[1]PDCL!$B$3:$C$34,2,)</f>
        <v>EC</v>
      </c>
      <c r="E1658" t="s">
        <v>82</v>
      </c>
      <c r="F1658" t="s">
        <v>460</v>
      </c>
      <c r="G1658" s="4">
        <f>-IFERROR(VLOOKUP($F1658,'[1]TD Z22K260 II por PN'!$C:$N,$A1658,),)/1000+IFERROR(VLOOKUP(F1658,[5]II!$G:$H,2,),)/1000</f>
        <v>0</v>
      </c>
      <c r="H1658" s="4">
        <f>IFERROR(VLOOKUP($F1658,'[3]Variações por PN'!$S$8:$T$2813,2,),)/1000/12-IFERROR(VLOOKUP(F1658,'[4]TD por componente'!$A:$B,2,),)/1000/12</f>
        <v>0</v>
      </c>
      <c r="I1658" s="4">
        <f t="shared" si="51"/>
        <v>0</v>
      </c>
    </row>
    <row r="1659" spans="1:9" x14ac:dyDescent="0.35">
      <c r="A1659">
        <f t="shared" si="50"/>
        <v>3</v>
      </c>
      <c r="B1659" t="s">
        <v>1228</v>
      </c>
      <c r="C1659">
        <v>2</v>
      </c>
      <c r="D1659" t="str">
        <f>VLOOKUP(E1659,[1]PDCL!$B$3:$C$34,2,)</f>
        <v>EC</v>
      </c>
      <c r="E1659" t="s">
        <v>82</v>
      </c>
      <c r="F1659" t="s">
        <v>461</v>
      </c>
      <c r="G1659" s="4">
        <f>-IFERROR(VLOOKUP($F1659,'[1]TD Z22K260 II por PN'!$C:$N,$A1659,),)/1000+IFERROR(VLOOKUP(F1659,[5]II!$G:$H,2,),)/1000</f>
        <v>5.96E-3</v>
      </c>
      <c r="H1659" s="4">
        <f>IFERROR(VLOOKUP($F1659,'[3]Variações por PN'!$S$8:$T$2813,2,),)/1000/12-IFERROR(VLOOKUP(F1659,'[4]TD por componente'!$A:$B,2,),)/1000/12</f>
        <v>-2.2380681055037322E-4</v>
      </c>
      <c r="I1659" s="4">
        <f t="shared" si="51"/>
        <v>6.1838068105503734E-3</v>
      </c>
    </row>
    <row r="1660" spans="1:9" x14ac:dyDescent="0.35">
      <c r="A1660">
        <f t="shared" ref="A1660:A1723" si="52">C1660+1</f>
        <v>3</v>
      </c>
      <c r="B1660" t="s">
        <v>1228</v>
      </c>
      <c r="C1660">
        <v>2</v>
      </c>
      <c r="D1660" t="str">
        <f>VLOOKUP(E1660,[1]PDCL!$B$3:$C$34,2,)</f>
        <v>EC</v>
      </c>
      <c r="E1660" t="s">
        <v>82</v>
      </c>
      <c r="F1660" t="s">
        <v>462</v>
      </c>
      <c r="G1660" s="4">
        <f>-IFERROR(VLOOKUP($F1660,'[1]TD Z22K260 II por PN'!$C:$N,$A1660,),)/1000+IFERROR(VLOOKUP(F1660,[5]II!$G:$H,2,),)/1000</f>
        <v>0</v>
      </c>
      <c r="H1660" s="4">
        <f>IFERROR(VLOOKUP($F1660,'[3]Variações por PN'!$S$8:$T$2813,2,),)/1000/12-IFERROR(VLOOKUP(F1660,'[4]TD por componente'!$A:$B,2,),)/1000/12</f>
        <v>0</v>
      </c>
      <c r="I1660" s="4">
        <f t="shared" si="51"/>
        <v>0</v>
      </c>
    </row>
    <row r="1661" spans="1:9" x14ac:dyDescent="0.35">
      <c r="A1661">
        <f t="shared" si="52"/>
        <v>3</v>
      </c>
      <c r="B1661" t="s">
        <v>1228</v>
      </c>
      <c r="C1661">
        <v>2</v>
      </c>
      <c r="D1661" t="str">
        <f>VLOOKUP(E1661,[1]PDCL!$B$3:$C$34,2,)</f>
        <v>EC</v>
      </c>
      <c r="E1661" t="s">
        <v>82</v>
      </c>
      <c r="F1661" t="s">
        <v>463</v>
      </c>
      <c r="G1661" s="4">
        <f>-IFERROR(VLOOKUP($F1661,'[1]TD Z22K260 II por PN'!$C:$N,$A1661,),)/1000+IFERROR(VLOOKUP(F1661,[5]II!$G:$H,2,),)/1000</f>
        <v>-1.49E-3</v>
      </c>
      <c r="H1661" s="4">
        <f>IFERROR(VLOOKUP($F1661,'[3]Variações por PN'!$S$8:$T$2813,2,),)/1000/12-IFERROR(VLOOKUP(F1661,'[4]TD por componente'!$A:$B,2,),)/1000/12</f>
        <v>4.8975515105732134E-5</v>
      </c>
      <c r="I1661" s="4">
        <f t="shared" si="51"/>
        <v>-1.5389755151057321E-3</v>
      </c>
    </row>
    <row r="1662" spans="1:9" x14ac:dyDescent="0.35">
      <c r="A1662">
        <f t="shared" si="52"/>
        <v>3</v>
      </c>
      <c r="B1662" t="s">
        <v>1228</v>
      </c>
      <c r="C1662">
        <v>2</v>
      </c>
      <c r="D1662" t="str">
        <f>VLOOKUP(E1662,[1]PDCL!$B$3:$C$34,2,)</f>
        <v>EC</v>
      </c>
      <c r="E1662" t="s">
        <v>82</v>
      </c>
      <c r="F1662" t="s">
        <v>464</v>
      </c>
      <c r="G1662" s="4">
        <f>-IFERROR(VLOOKUP($F1662,'[1]TD Z22K260 II por PN'!$C:$N,$A1662,),)/1000+IFERROR(VLOOKUP(F1662,[5]II!$G:$H,2,),)/1000</f>
        <v>-5.6400000000000009E-3</v>
      </c>
      <c r="H1662" s="4">
        <f>IFERROR(VLOOKUP($F1662,'[3]Variações por PN'!$S$8:$T$2813,2,),)/1000/12-IFERROR(VLOOKUP(F1662,'[4]TD por componente'!$A:$B,2,),)/1000/12</f>
        <v>1.2833184098328765E-4</v>
      </c>
      <c r="I1662" s="4">
        <f t="shared" si="51"/>
        <v>-5.7683318409832889E-3</v>
      </c>
    </row>
    <row r="1663" spans="1:9" x14ac:dyDescent="0.35">
      <c r="A1663">
        <f t="shared" si="52"/>
        <v>3</v>
      </c>
      <c r="B1663" t="s">
        <v>1228</v>
      </c>
      <c r="C1663">
        <v>2</v>
      </c>
      <c r="D1663" t="str">
        <f>VLOOKUP(E1663,[1]PDCL!$B$3:$C$34,2,)</f>
        <v>EC</v>
      </c>
      <c r="E1663" t="s">
        <v>82</v>
      </c>
      <c r="F1663" t="s">
        <v>465</v>
      </c>
      <c r="G1663" s="4">
        <f>-IFERROR(VLOOKUP($F1663,'[1]TD Z22K260 II por PN'!$C:$N,$A1663,),)/1000+IFERROR(VLOOKUP(F1663,[5]II!$G:$H,2,),)/1000</f>
        <v>0</v>
      </c>
      <c r="H1663" s="4">
        <f>IFERROR(VLOOKUP($F1663,'[3]Variações por PN'!$S$8:$T$2813,2,),)/1000/12-IFERROR(VLOOKUP(F1663,'[4]TD por componente'!$A:$B,2,),)/1000/12</f>
        <v>0</v>
      </c>
      <c r="I1663" s="4">
        <f t="shared" si="51"/>
        <v>0</v>
      </c>
    </row>
    <row r="1664" spans="1:9" x14ac:dyDescent="0.35">
      <c r="A1664">
        <f t="shared" si="52"/>
        <v>3</v>
      </c>
      <c r="B1664" t="s">
        <v>1228</v>
      </c>
      <c r="C1664">
        <v>2</v>
      </c>
      <c r="D1664" t="str">
        <f>VLOOKUP(E1664,[1]PDCL!$B$3:$C$34,2,)</f>
        <v>EC</v>
      </c>
      <c r="E1664" t="s">
        <v>82</v>
      </c>
      <c r="F1664" t="s">
        <v>466</v>
      </c>
      <c r="G1664" s="4">
        <f>-IFERROR(VLOOKUP($F1664,'[1]TD Z22K260 II por PN'!$C:$N,$A1664,),)/1000+IFERROR(VLOOKUP(F1664,[5]II!$G:$H,2,),)/1000</f>
        <v>0</v>
      </c>
      <c r="H1664" s="4">
        <f>IFERROR(VLOOKUP($F1664,'[3]Variações por PN'!$S$8:$T$2813,2,),)/1000/12-IFERROR(VLOOKUP(F1664,'[4]TD por componente'!$A:$B,2,),)/1000/12</f>
        <v>0</v>
      </c>
      <c r="I1664" s="4">
        <f t="shared" si="51"/>
        <v>0</v>
      </c>
    </row>
    <row r="1665" spans="1:9" x14ac:dyDescent="0.35">
      <c r="A1665">
        <f t="shared" si="52"/>
        <v>3</v>
      </c>
      <c r="B1665" t="s">
        <v>1228</v>
      </c>
      <c r="C1665">
        <v>2</v>
      </c>
      <c r="D1665" t="str">
        <f>VLOOKUP(E1665,[1]PDCL!$B$3:$C$34,2,)</f>
        <v>EC</v>
      </c>
      <c r="E1665" t="s">
        <v>82</v>
      </c>
      <c r="F1665" t="s">
        <v>467</v>
      </c>
      <c r="G1665" s="4">
        <f>-IFERROR(VLOOKUP($F1665,'[1]TD Z22K260 II por PN'!$C:$N,$A1665,),)/1000+IFERROR(VLOOKUP(F1665,[5]II!$G:$H,2,),)/1000</f>
        <v>0</v>
      </c>
      <c r="H1665" s="4">
        <f>IFERROR(VLOOKUP($F1665,'[3]Variações por PN'!$S$8:$T$2813,2,),)/1000/12-IFERROR(VLOOKUP(F1665,'[4]TD por componente'!$A:$B,2,),)/1000/12</f>
        <v>0</v>
      </c>
      <c r="I1665" s="4">
        <f t="shared" si="51"/>
        <v>0</v>
      </c>
    </row>
    <row r="1666" spans="1:9" x14ac:dyDescent="0.35">
      <c r="A1666">
        <f t="shared" si="52"/>
        <v>3</v>
      </c>
      <c r="B1666" t="s">
        <v>1228</v>
      </c>
      <c r="C1666">
        <v>2</v>
      </c>
      <c r="D1666" t="str">
        <f>VLOOKUP(E1666,[1]PDCL!$B$3:$C$34,2,)</f>
        <v>EC</v>
      </c>
      <c r="E1666" t="s">
        <v>82</v>
      </c>
      <c r="F1666" t="s">
        <v>468</v>
      </c>
      <c r="G1666" s="4">
        <f>-IFERROR(VLOOKUP($F1666,'[1]TD Z22K260 II por PN'!$C:$N,$A1666,),)/1000+IFERROR(VLOOKUP(F1666,[5]II!$G:$H,2,),)/1000</f>
        <v>-8.9099999999999995E-3</v>
      </c>
      <c r="H1666" s="4">
        <f>IFERROR(VLOOKUP($F1666,'[3]Variações por PN'!$S$8:$T$2813,2,),)/1000/12-IFERROR(VLOOKUP(F1666,'[4]TD por componente'!$A:$B,2,),)/1000/12</f>
        <v>-2.605092366115643E-5</v>
      </c>
      <c r="I1666" s="4">
        <f t="shared" si="51"/>
        <v>-8.8839490763388436E-3</v>
      </c>
    </row>
    <row r="1667" spans="1:9" x14ac:dyDescent="0.35">
      <c r="A1667">
        <f t="shared" si="52"/>
        <v>3</v>
      </c>
      <c r="B1667" t="s">
        <v>1228</v>
      </c>
      <c r="C1667">
        <v>2</v>
      </c>
      <c r="D1667" t="str">
        <f>VLOOKUP(E1667,[1]PDCL!$B$3:$C$34,2,)</f>
        <v>EC</v>
      </c>
      <c r="E1667" t="s">
        <v>82</v>
      </c>
      <c r="F1667" t="s">
        <v>469</v>
      </c>
      <c r="G1667" s="4">
        <f>-IFERROR(VLOOKUP($F1667,'[1]TD Z22K260 II por PN'!$C:$N,$A1667,),)/1000+IFERROR(VLOOKUP(F1667,[5]II!$G:$H,2,),)/1000</f>
        <v>0</v>
      </c>
      <c r="H1667" s="4">
        <f>IFERROR(VLOOKUP($F1667,'[3]Variações por PN'!$S$8:$T$2813,2,),)/1000/12-IFERROR(VLOOKUP(F1667,'[4]TD por componente'!$A:$B,2,),)/1000/12</f>
        <v>0</v>
      </c>
      <c r="I1667" s="4">
        <f t="shared" ref="I1667:I1730" si="53">G1667-H1667</f>
        <v>0</v>
      </c>
    </row>
    <row r="1668" spans="1:9" x14ac:dyDescent="0.35">
      <c r="A1668">
        <f t="shared" si="52"/>
        <v>3</v>
      </c>
      <c r="B1668" t="s">
        <v>1228</v>
      </c>
      <c r="C1668">
        <v>2</v>
      </c>
      <c r="D1668" t="str">
        <f>VLOOKUP(E1668,[1]PDCL!$B$3:$C$34,2,)</f>
        <v>EC</v>
      </c>
      <c r="E1668" t="s">
        <v>82</v>
      </c>
      <c r="F1668" t="s">
        <v>470</v>
      </c>
      <c r="G1668" s="4">
        <f>-IFERROR(VLOOKUP($F1668,'[1]TD Z22K260 II por PN'!$C:$N,$A1668,),)/1000+IFERROR(VLOOKUP(F1668,[5]II!$G:$H,2,),)/1000</f>
        <v>-1.8500000000000005E-3</v>
      </c>
      <c r="H1668" s="4">
        <f>IFERROR(VLOOKUP($F1668,'[3]Variações por PN'!$S$8:$T$2813,2,),)/1000/12-IFERROR(VLOOKUP(F1668,'[4]TD por componente'!$A:$B,2,),)/1000/12</f>
        <v>7.5614971430912087E-4</v>
      </c>
      <c r="I1668" s="4">
        <f t="shared" si="53"/>
        <v>-2.6061497143091213E-3</v>
      </c>
    </row>
    <row r="1669" spans="1:9" x14ac:dyDescent="0.35">
      <c r="A1669">
        <f t="shared" si="52"/>
        <v>3</v>
      </c>
      <c r="B1669" t="s">
        <v>1228</v>
      </c>
      <c r="C1669">
        <v>2</v>
      </c>
      <c r="D1669" t="str">
        <f>VLOOKUP(E1669,[1]PDCL!$B$3:$C$34,2,)</f>
        <v>EC</v>
      </c>
      <c r="E1669" t="s">
        <v>82</v>
      </c>
      <c r="F1669" t="s">
        <v>471</v>
      </c>
      <c r="G1669" s="4">
        <f>-IFERROR(VLOOKUP($F1669,'[1]TD Z22K260 II por PN'!$C:$N,$A1669,),)/1000+IFERROR(VLOOKUP(F1669,[5]II!$G:$H,2,),)/1000</f>
        <v>-4.222999999999999E-2</v>
      </c>
      <c r="H1669" s="4">
        <f>IFERROR(VLOOKUP($F1669,'[3]Variações por PN'!$S$8:$T$2813,2,),)/1000/12-IFERROR(VLOOKUP(F1669,'[4]TD por componente'!$A:$B,2,),)/1000/12</f>
        <v>-5.1501228642930618E-4</v>
      </c>
      <c r="I1669" s="4">
        <f t="shared" si="53"/>
        <v>-4.1714987713570684E-2</v>
      </c>
    </row>
    <row r="1670" spans="1:9" x14ac:dyDescent="0.35">
      <c r="A1670">
        <f t="shared" si="52"/>
        <v>3</v>
      </c>
      <c r="B1670" t="s">
        <v>1228</v>
      </c>
      <c r="C1670">
        <v>2</v>
      </c>
      <c r="D1670" t="str">
        <f>VLOOKUP(E1670,[1]PDCL!$B$3:$C$34,2,)</f>
        <v>EC</v>
      </c>
      <c r="E1670" t="s">
        <v>82</v>
      </c>
      <c r="F1670" t="s">
        <v>472</v>
      </c>
      <c r="G1670" s="4">
        <f>-IFERROR(VLOOKUP($F1670,'[1]TD Z22K260 II por PN'!$C:$N,$A1670,),)/1000+IFERROR(VLOOKUP(F1670,[5]II!$G:$H,2,),)/1000</f>
        <v>1.2109999999999999E-2</v>
      </c>
      <c r="H1670" s="4">
        <f>IFERROR(VLOOKUP($F1670,'[3]Variações por PN'!$S$8:$T$2813,2,),)/1000/12-IFERROR(VLOOKUP(F1670,'[4]TD por componente'!$A:$B,2,),)/1000/12</f>
        <v>-4.8552483802534853E-4</v>
      </c>
      <c r="I1670" s="4">
        <f t="shared" si="53"/>
        <v>1.2595524838025347E-2</v>
      </c>
    </row>
    <row r="1671" spans="1:9" x14ac:dyDescent="0.35">
      <c r="A1671">
        <f t="shared" si="52"/>
        <v>3</v>
      </c>
      <c r="B1671" t="s">
        <v>1228</v>
      </c>
      <c r="C1671">
        <v>2</v>
      </c>
      <c r="D1671" t="str">
        <f>VLOOKUP(E1671,[1]PDCL!$B$3:$C$34,2,)</f>
        <v>EC</v>
      </c>
      <c r="E1671" t="s">
        <v>82</v>
      </c>
      <c r="F1671" t="s">
        <v>473</v>
      </c>
      <c r="G1671" s="4">
        <f>-IFERROR(VLOOKUP($F1671,'[1]TD Z22K260 II por PN'!$C:$N,$A1671,),)/1000+IFERROR(VLOOKUP(F1671,[5]II!$G:$H,2,),)/1000</f>
        <v>1.56E-3</v>
      </c>
      <c r="H1671" s="4">
        <f>IFERROR(VLOOKUP($F1671,'[3]Variações por PN'!$S$8:$T$2813,2,),)/1000/12-IFERROR(VLOOKUP(F1671,'[4]TD por componente'!$A:$B,2,),)/1000/12</f>
        <v>6.3653685643293861E-4</v>
      </c>
      <c r="I1671" s="4">
        <f t="shared" si="53"/>
        <v>9.2346314356706136E-4</v>
      </c>
    </row>
    <row r="1672" spans="1:9" x14ac:dyDescent="0.35">
      <c r="A1672">
        <f t="shared" si="52"/>
        <v>3</v>
      </c>
      <c r="B1672" t="s">
        <v>1228</v>
      </c>
      <c r="C1672">
        <v>2</v>
      </c>
      <c r="D1672" t="str">
        <f>VLOOKUP(E1672,[1]PDCL!$B$3:$C$34,2,)</f>
        <v>EC</v>
      </c>
      <c r="E1672" t="s">
        <v>82</v>
      </c>
      <c r="F1672" t="s">
        <v>474</v>
      </c>
      <c r="G1672" s="4">
        <f>-IFERROR(VLOOKUP($F1672,'[1]TD Z22K260 II por PN'!$C:$N,$A1672,),)/1000+IFERROR(VLOOKUP(F1672,[5]II!$G:$H,2,),)/1000</f>
        <v>-3.0299999999999997E-3</v>
      </c>
      <c r="H1672" s="4">
        <f>IFERROR(VLOOKUP($F1672,'[3]Variações por PN'!$S$8:$T$2813,2,),)/1000/12-IFERROR(VLOOKUP(F1672,'[4]TD por componente'!$A:$B,2,),)/1000/12</f>
        <v>-7.0937363203513369E-5</v>
      </c>
      <c r="I1672" s="4">
        <f t="shared" si="53"/>
        <v>-2.9590626367964864E-3</v>
      </c>
    </row>
    <row r="1673" spans="1:9" x14ac:dyDescent="0.35">
      <c r="A1673">
        <f t="shared" si="52"/>
        <v>3</v>
      </c>
      <c r="B1673" t="s">
        <v>1228</v>
      </c>
      <c r="C1673">
        <v>2</v>
      </c>
      <c r="D1673" t="str">
        <f>VLOOKUP(E1673,[1]PDCL!$B$3:$C$34,2,)</f>
        <v>EC</v>
      </c>
      <c r="E1673" t="s">
        <v>82</v>
      </c>
      <c r="F1673" t="s">
        <v>475</v>
      </c>
      <c r="G1673" s="4">
        <f>-IFERROR(VLOOKUP($F1673,'[1]TD Z22K260 II por PN'!$C:$N,$A1673,),)/1000+IFERROR(VLOOKUP(F1673,[5]II!$G:$H,2,),)/1000</f>
        <v>1.3799999999999993E-3</v>
      </c>
      <c r="H1673" s="4">
        <f>IFERROR(VLOOKUP($F1673,'[3]Variações por PN'!$S$8:$T$2813,2,),)/1000/12-IFERROR(VLOOKUP(F1673,'[4]TD por componente'!$A:$B,2,),)/1000/12</f>
        <v>-2.4743931547833943E-4</v>
      </c>
      <c r="I1673" s="4">
        <f t="shared" si="53"/>
        <v>1.6274393154783388E-3</v>
      </c>
    </row>
    <row r="1674" spans="1:9" x14ac:dyDescent="0.35">
      <c r="A1674">
        <f t="shared" si="52"/>
        <v>3</v>
      </c>
      <c r="B1674" t="s">
        <v>1228</v>
      </c>
      <c r="C1674">
        <v>2</v>
      </c>
      <c r="D1674" t="str">
        <f>VLOOKUP(E1674,[1]PDCL!$B$3:$C$34,2,)</f>
        <v>EC</v>
      </c>
      <c r="E1674" t="s">
        <v>82</v>
      </c>
      <c r="F1674" t="s">
        <v>476</v>
      </c>
      <c r="G1674" s="4">
        <f>-IFERROR(VLOOKUP($F1674,'[1]TD Z22K260 II por PN'!$C:$N,$A1674,),)/1000+IFERROR(VLOOKUP(F1674,[5]II!$G:$H,2,),)/1000</f>
        <v>1.8E-3</v>
      </c>
      <c r="H1674" s="4">
        <f>IFERROR(VLOOKUP($F1674,'[3]Variações por PN'!$S$8:$T$2813,2,),)/1000/12-IFERROR(VLOOKUP(F1674,'[4]TD por componente'!$A:$B,2,),)/1000/12</f>
        <v>-1.5650897204725273E-5</v>
      </c>
      <c r="I1674" s="4">
        <f t="shared" si="53"/>
        <v>1.8156508972047253E-3</v>
      </c>
    </row>
    <row r="1675" spans="1:9" x14ac:dyDescent="0.35">
      <c r="A1675">
        <f t="shared" si="52"/>
        <v>3</v>
      </c>
      <c r="B1675" t="s">
        <v>1228</v>
      </c>
      <c r="C1675">
        <v>2</v>
      </c>
      <c r="D1675" t="str">
        <f>VLOOKUP(E1675,[1]PDCL!$B$3:$C$34,2,)</f>
        <v>EC</v>
      </c>
      <c r="E1675" t="s">
        <v>82</v>
      </c>
      <c r="F1675" t="s">
        <v>477</v>
      </c>
      <c r="G1675" s="4">
        <f>-IFERROR(VLOOKUP($F1675,'[1]TD Z22K260 II por PN'!$C:$N,$A1675,),)/1000+IFERROR(VLOOKUP(F1675,[5]II!$G:$H,2,),)/1000</f>
        <v>-3.0849999999999999E-2</v>
      </c>
      <c r="H1675" s="4">
        <f>IFERROR(VLOOKUP($F1675,'[3]Variações por PN'!$S$8:$T$2813,2,),)/1000/12-IFERROR(VLOOKUP(F1675,'[4]TD por componente'!$A:$B,2,),)/1000/12</f>
        <v>-1.0745485584818251E-3</v>
      </c>
      <c r="I1675" s="4">
        <f t="shared" si="53"/>
        <v>-2.9775451441518174E-2</v>
      </c>
    </row>
    <row r="1676" spans="1:9" x14ac:dyDescent="0.35">
      <c r="A1676">
        <f t="shared" si="52"/>
        <v>3</v>
      </c>
      <c r="B1676" t="s">
        <v>1228</v>
      </c>
      <c r="C1676">
        <v>2</v>
      </c>
      <c r="D1676" t="str">
        <f>VLOOKUP(E1676,[1]PDCL!$B$3:$C$34,2,)</f>
        <v>EC</v>
      </c>
      <c r="E1676" t="s">
        <v>82</v>
      </c>
      <c r="F1676" t="s">
        <v>478</v>
      </c>
      <c r="G1676" s="4">
        <f>-IFERROR(VLOOKUP($F1676,'[1]TD Z22K260 II por PN'!$C:$N,$A1676,),)/1000+IFERROR(VLOOKUP(F1676,[5]II!$G:$H,2,),)/1000</f>
        <v>3.5999999999999921E-4</v>
      </c>
      <c r="H1676" s="4">
        <f>IFERROR(VLOOKUP($F1676,'[3]Variações por PN'!$S$8:$T$2813,2,),)/1000/12-IFERROR(VLOOKUP(F1676,'[4]TD por componente'!$A:$B,2,),)/1000/12</f>
        <v>-2.3133587897781698E-4</v>
      </c>
      <c r="I1676" s="4">
        <f t="shared" si="53"/>
        <v>5.9133587897781622E-4</v>
      </c>
    </row>
    <row r="1677" spans="1:9" x14ac:dyDescent="0.35">
      <c r="A1677">
        <f t="shared" si="52"/>
        <v>3</v>
      </c>
      <c r="B1677" t="s">
        <v>1228</v>
      </c>
      <c r="C1677">
        <v>2</v>
      </c>
      <c r="D1677" t="str">
        <f>VLOOKUP(E1677,[1]PDCL!$B$3:$C$34,2,)</f>
        <v>EC</v>
      </c>
      <c r="E1677" t="s">
        <v>82</v>
      </c>
      <c r="F1677" t="s">
        <v>479</v>
      </c>
      <c r="G1677" s="4">
        <f>-IFERROR(VLOOKUP($F1677,'[1]TD Z22K260 II por PN'!$C:$N,$A1677,),)/1000+IFERROR(VLOOKUP(F1677,[5]II!$G:$H,2,),)/1000</f>
        <v>3.9999999999999931E-4</v>
      </c>
      <c r="H1677" s="4">
        <f>IFERROR(VLOOKUP($F1677,'[3]Variações por PN'!$S$8:$T$2813,2,),)/1000/12-IFERROR(VLOOKUP(F1677,'[4]TD por componente'!$A:$B,2,),)/1000/12</f>
        <v>9.7405616331704386E-4</v>
      </c>
      <c r="I1677" s="4">
        <f t="shared" si="53"/>
        <v>-5.7405616331704455E-4</v>
      </c>
    </row>
    <row r="1678" spans="1:9" x14ac:dyDescent="0.35">
      <c r="A1678">
        <f t="shared" si="52"/>
        <v>3</v>
      </c>
      <c r="B1678" t="s">
        <v>1228</v>
      </c>
      <c r="C1678">
        <v>2</v>
      </c>
      <c r="D1678" t="str">
        <f>VLOOKUP(E1678,[1]PDCL!$B$3:$C$34,2,)</f>
        <v>EC</v>
      </c>
      <c r="E1678" t="s">
        <v>82</v>
      </c>
      <c r="F1678" t="s">
        <v>480</v>
      </c>
      <c r="G1678" s="4">
        <f>-IFERROR(VLOOKUP($F1678,'[1]TD Z22K260 II por PN'!$C:$N,$A1678,),)/1000+IFERROR(VLOOKUP(F1678,[5]II!$G:$H,2,),)/1000</f>
        <v>-1.4999999999999996E-4</v>
      </c>
      <c r="H1678" s="4">
        <f>IFERROR(VLOOKUP($F1678,'[3]Variações por PN'!$S$8:$T$2813,2,),)/1000/12-IFERROR(VLOOKUP(F1678,'[4]TD por componente'!$A:$B,2,),)/1000/12</f>
        <v>6.5175195613487527E-4</v>
      </c>
      <c r="I1678" s="4">
        <f t="shared" si="53"/>
        <v>-8.0175195613487523E-4</v>
      </c>
    </row>
    <row r="1679" spans="1:9" x14ac:dyDescent="0.35">
      <c r="A1679">
        <f t="shared" si="52"/>
        <v>3</v>
      </c>
      <c r="B1679" t="s">
        <v>1228</v>
      </c>
      <c r="C1679">
        <v>2</v>
      </c>
      <c r="D1679" t="str">
        <f>VLOOKUP(E1679,[1]PDCL!$B$3:$C$34,2,)</f>
        <v>EC</v>
      </c>
      <c r="E1679" t="s">
        <v>82</v>
      </c>
      <c r="F1679" t="s">
        <v>481</v>
      </c>
      <c r="G1679" s="4">
        <f>-IFERROR(VLOOKUP($F1679,'[1]TD Z22K260 II por PN'!$C:$N,$A1679,),)/1000+IFERROR(VLOOKUP(F1679,[5]II!$G:$H,2,),)/1000</f>
        <v>7.0999999999999991E-4</v>
      </c>
      <c r="H1679" s="4">
        <f>IFERROR(VLOOKUP($F1679,'[3]Variações por PN'!$S$8:$T$2813,2,),)/1000/12-IFERROR(VLOOKUP(F1679,'[4]TD por componente'!$A:$B,2,),)/1000/12</f>
        <v>1.9112505900273617E-5</v>
      </c>
      <c r="I1679" s="4">
        <f t="shared" si="53"/>
        <v>6.9088749409972625E-4</v>
      </c>
    </row>
    <row r="1680" spans="1:9" x14ac:dyDescent="0.35">
      <c r="A1680">
        <f t="shared" si="52"/>
        <v>3</v>
      </c>
      <c r="B1680" t="s">
        <v>1228</v>
      </c>
      <c r="C1680">
        <v>2</v>
      </c>
      <c r="D1680" t="str">
        <f>VLOOKUP(E1680,[1]PDCL!$B$3:$C$34,2,)</f>
        <v>EC</v>
      </c>
      <c r="E1680" t="s">
        <v>82</v>
      </c>
      <c r="F1680" t="s">
        <v>482</v>
      </c>
      <c r="G1680" s="4">
        <f>-IFERROR(VLOOKUP($F1680,'[1]TD Z22K260 II por PN'!$C:$N,$A1680,),)/1000+IFERROR(VLOOKUP(F1680,[5]II!$G:$H,2,),)/1000</f>
        <v>-1.5300000000000001E-3</v>
      </c>
      <c r="H1680" s="4">
        <f>IFERROR(VLOOKUP($F1680,'[3]Variações por PN'!$S$8:$T$2813,2,),)/1000/12-IFERROR(VLOOKUP(F1680,'[4]TD por componente'!$A:$B,2,),)/1000/12</f>
        <v>2.1525610302462581E-3</v>
      </c>
      <c r="I1680" s="4">
        <f t="shared" si="53"/>
        <v>-3.6825610302462582E-3</v>
      </c>
    </row>
    <row r="1681" spans="1:9" x14ac:dyDescent="0.35">
      <c r="A1681">
        <f t="shared" si="52"/>
        <v>3</v>
      </c>
      <c r="B1681" t="s">
        <v>1228</v>
      </c>
      <c r="C1681">
        <v>2</v>
      </c>
      <c r="D1681" t="str">
        <f>VLOOKUP(E1681,[1]PDCL!$B$3:$C$34,2,)</f>
        <v>EC</v>
      </c>
      <c r="E1681" t="s">
        <v>82</v>
      </c>
      <c r="F1681" t="s">
        <v>483</v>
      </c>
      <c r="G1681" s="4">
        <f>-IFERROR(VLOOKUP($F1681,'[1]TD Z22K260 II por PN'!$C:$N,$A1681,),)/1000+IFERROR(VLOOKUP(F1681,[5]II!$G:$H,2,),)/1000</f>
        <v>0</v>
      </c>
      <c r="H1681" s="4">
        <f>IFERROR(VLOOKUP($F1681,'[3]Variações por PN'!$S$8:$T$2813,2,),)/1000/12-IFERROR(VLOOKUP(F1681,'[4]TD por componente'!$A:$B,2,),)/1000/12</f>
        <v>0</v>
      </c>
      <c r="I1681" s="4">
        <f t="shared" si="53"/>
        <v>0</v>
      </c>
    </row>
    <row r="1682" spans="1:9" x14ac:dyDescent="0.35">
      <c r="A1682">
        <f t="shared" si="52"/>
        <v>3</v>
      </c>
      <c r="B1682" t="s">
        <v>1228</v>
      </c>
      <c r="C1682">
        <v>2</v>
      </c>
      <c r="D1682" t="str">
        <f>VLOOKUP(E1682,[1]PDCL!$B$3:$C$34,2,)</f>
        <v>EC</v>
      </c>
      <c r="E1682" t="s">
        <v>82</v>
      </c>
      <c r="F1682" t="s">
        <v>484</v>
      </c>
      <c r="G1682" s="4">
        <f>-IFERROR(VLOOKUP($F1682,'[1]TD Z22K260 II por PN'!$C:$N,$A1682,),)/1000+IFERROR(VLOOKUP(F1682,[5]II!$G:$H,2,),)/1000</f>
        <v>0</v>
      </c>
      <c r="H1682" s="4">
        <f>IFERROR(VLOOKUP($F1682,'[3]Variações por PN'!$S$8:$T$2813,2,),)/1000/12-IFERROR(VLOOKUP(F1682,'[4]TD por componente'!$A:$B,2,),)/1000/12</f>
        <v>0</v>
      </c>
      <c r="I1682" s="4">
        <f t="shared" si="53"/>
        <v>0</v>
      </c>
    </row>
    <row r="1683" spans="1:9" x14ac:dyDescent="0.35">
      <c r="A1683">
        <f t="shared" si="52"/>
        <v>3</v>
      </c>
      <c r="B1683" t="s">
        <v>1228</v>
      </c>
      <c r="C1683">
        <v>2</v>
      </c>
      <c r="D1683" t="str">
        <f>VLOOKUP(E1683,[1]PDCL!$B$3:$C$34,2,)</f>
        <v>EC</v>
      </c>
      <c r="E1683" t="s">
        <v>82</v>
      </c>
      <c r="F1683" t="s">
        <v>485</v>
      </c>
      <c r="G1683" s="4">
        <f>-IFERROR(VLOOKUP($F1683,'[1]TD Z22K260 II por PN'!$C:$N,$A1683,),)/1000+IFERROR(VLOOKUP(F1683,[5]II!$G:$H,2,),)/1000</f>
        <v>0</v>
      </c>
      <c r="H1683" s="4">
        <f>IFERROR(VLOOKUP($F1683,'[3]Variações por PN'!$S$8:$T$2813,2,),)/1000/12-IFERROR(VLOOKUP(F1683,'[4]TD por componente'!$A:$B,2,),)/1000/12</f>
        <v>0</v>
      </c>
      <c r="I1683" s="4">
        <f t="shared" si="53"/>
        <v>0</v>
      </c>
    </row>
    <row r="1684" spans="1:9" x14ac:dyDescent="0.35">
      <c r="A1684">
        <f t="shared" si="52"/>
        <v>3</v>
      </c>
      <c r="B1684" t="s">
        <v>1228</v>
      </c>
      <c r="C1684">
        <v>2</v>
      </c>
      <c r="D1684" t="str">
        <f>VLOOKUP(E1684,[1]PDCL!$B$3:$C$34,2,)</f>
        <v>EC</v>
      </c>
      <c r="E1684" t="s">
        <v>82</v>
      </c>
      <c r="F1684" t="s">
        <v>486</v>
      </c>
      <c r="G1684" s="4">
        <f>-IFERROR(VLOOKUP($F1684,'[1]TD Z22K260 II por PN'!$C:$N,$A1684,),)/1000+IFERROR(VLOOKUP(F1684,[5]II!$G:$H,2,),)/1000</f>
        <v>0</v>
      </c>
      <c r="H1684" s="4">
        <f>IFERROR(VLOOKUP($F1684,'[3]Variações por PN'!$S$8:$T$2813,2,),)/1000/12-IFERROR(VLOOKUP(F1684,'[4]TD por componente'!$A:$B,2,),)/1000/12</f>
        <v>0</v>
      </c>
      <c r="I1684" s="4">
        <f t="shared" si="53"/>
        <v>0</v>
      </c>
    </row>
    <row r="1685" spans="1:9" x14ac:dyDescent="0.35">
      <c r="A1685">
        <f t="shared" si="52"/>
        <v>3</v>
      </c>
      <c r="B1685" t="s">
        <v>1228</v>
      </c>
      <c r="C1685">
        <v>2</v>
      </c>
      <c r="D1685" t="str">
        <f>VLOOKUP(E1685,[1]PDCL!$B$3:$C$34,2,)</f>
        <v>EC</v>
      </c>
      <c r="E1685" t="s">
        <v>82</v>
      </c>
      <c r="F1685" t="s">
        <v>487</v>
      </c>
      <c r="G1685" s="4">
        <f>-IFERROR(VLOOKUP($F1685,'[1]TD Z22K260 II por PN'!$C:$N,$A1685,),)/1000+IFERROR(VLOOKUP(F1685,[5]II!$G:$H,2,),)/1000</f>
        <v>0</v>
      </c>
      <c r="H1685" s="4">
        <f>IFERROR(VLOOKUP($F1685,'[3]Variações por PN'!$S$8:$T$2813,2,),)/1000/12-IFERROR(VLOOKUP(F1685,'[4]TD por componente'!$A:$B,2,),)/1000/12</f>
        <v>0</v>
      </c>
      <c r="I1685" s="4">
        <f t="shared" si="53"/>
        <v>0</v>
      </c>
    </row>
    <row r="1686" spans="1:9" x14ac:dyDescent="0.35">
      <c r="A1686">
        <f t="shared" si="52"/>
        <v>3</v>
      </c>
      <c r="B1686" t="s">
        <v>1228</v>
      </c>
      <c r="C1686">
        <v>2</v>
      </c>
      <c r="D1686" t="str">
        <f>VLOOKUP(E1686,[1]PDCL!$B$3:$C$34,2,)</f>
        <v>EC</v>
      </c>
      <c r="E1686" t="s">
        <v>82</v>
      </c>
      <c r="F1686" t="s">
        <v>488</v>
      </c>
      <c r="G1686" s="4">
        <f>-IFERROR(VLOOKUP($F1686,'[1]TD Z22K260 II por PN'!$C:$N,$A1686,),)/1000+IFERROR(VLOOKUP(F1686,[5]II!$G:$H,2,),)/1000</f>
        <v>0</v>
      </c>
      <c r="H1686" s="4">
        <f>IFERROR(VLOOKUP($F1686,'[3]Variações por PN'!$S$8:$T$2813,2,),)/1000/12-IFERROR(VLOOKUP(F1686,'[4]TD por componente'!$A:$B,2,),)/1000/12</f>
        <v>0</v>
      </c>
      <c r="I1686" s="4">
        <f t="shared" si="53"/>
        <v>0</v>
      </c>
    </row>
    <row r="1687" spans="1:9" x14ac:dyDescent="0.35">
      <c r="A1687">
        <f t="shared" si="52"/>
        <v>3</v>
      </c>
      <c r="B1687" t="s">
        <v>1228</v>
      </c>
      <c r="C1687">
        <v>2</v>
      </c>
      <c r="D1687" t="str">
        <f>VLOOKUP(E1687,[1]PDCL!$B$3:$C$34,2,)</f>
        <v>EC</v>
      </c>
      <c r="E1687" t="s">
        <v>82</v>
      </c>
      <c r="F1687" t="s">
        <v>489</v>
      </c>
      <c r="G1687" s="4">
        <f>-IFERROR(VLOOKUP($F1687,'[1]TD Z22K260 II por PN'!$C:$N,$A1687,),)/1000+IFERROR(VLOOKUP(F1687,[5]II!$G:$H,2,),)/1000</f>
        <v>0</v>
      </c>
      <c r="H1687" s="4">
        <f>IFERROR(VLOOKUP($F1687,'[3]Variações por PN'!$S$8:$T$2813,2,),)/1000/12-IFERROR(VLOOKUP(F1687,'[4]TD por componente'!$A:$B,2,),)/1000/12</f>
        <v>0</v>
      </c>
      <c r="I1687" s="4">
        <f t="shared" si="53"/>
        <v>0</v>
      </c>
    </row>
    <row r="1688" spans="1:9" x14ac:dyDescent="0.35">
      <c r="A1688">
        <f t="shared" si="52"/>
        <v>3</v>
      </c>
      <c r="B1688" t="s">
        <v>1228</v>
      </c>
      <c r="C1688">
        <v>2</v>
      </c>
      <c r="D1688" t="str">
        <f>VLOOKUP(E1688,[1]PDCL!$B$3:$C$34,2,)</f>
        <v>EC</v>
      </c>
      <c r="E1688" t="s">
        <v>82</v>
      </c>
      <c r="F1688" t="s">
        <v>490</v>
      </c>
      <c r="G1688" s="4">
        <f>-IFERROR(VLOOKUP($F1688,'[1]TD Z22K260 II por PN'!$C:$N,$A1688,),)/1000+IFERROR(VLOOKUP(F1688,[5]II!$G:$H,2,),)/1000</f>
        <v>0</v>
      </c>
      <c r="H1688" s="4">
        <f>IFERROR(VLOOKUP($F1688,'[3]Variações por PN'!$S$8:$T$2813,2,),)/1000/12-IFERROR(VLOOKUP(F1688,'[4]TD por componente'!$A:$B,2,),)/1000/12</f>
        <v>0</v>
      </c>
      <c r="I1688" s="4">
        <f t="shared" si="53"/>
        <v>0</v>
      </c>
    </row>
    <row r="1689" spans="1:9" x14ac:dyDescent="0.35">
      <c r="A1689">
        <f t="shared" si="52"/>
        <v>3</v>
      </c>
      <c r="B1689" t="s">
        <v>1228</v>
      </c>
      <c r="C1689">
        <v>2</v>
      </c>
      <c r="D1689" t="str">
        <f>VLOOKUP(E1689,[1]PDCL!$B$3:$C$34,2,)</f>
        <v>EC</v>
      </c>
      <c r="E1689" t="s">
        <v>82</v>
      </c>
      <c r="F1689" t="s">
        <v>491</v>
      </c>
      <c r="G1689" s="4">
        <f>-IFERROR(VLOOKUP($F1689,'[1]TD Z22K260 II por PN'!$C:$N,$A1689,),)/1000+IFERROR(VLOOKUP(F1689,[5]II!$G:$H,2,),)/1000</f>
        <v>0</v>
      </c>
      <c r="H1689" s="4">
        <f>IFERROR(VLOOKUP($F1689,'[3]Variações por PN'!$S$8:$T$2813,2,),)/1000/12-IFERROR(VLOOKUP(F1689,'[4]TD por componente'!$A:$B,2,),)/1000/12</f>
        <v>0</v>
      </c>
      <c r="I1689" s="4">
        <f t="shared" si="53"/>
        <v>0</v>
      </c>
    </row>
    <row r="1690" spans="1:9" x14ac:dyDescent="0.35">
      <c r="A1690">
        <f t="shared" si="52"/>
        <v>3</v>
      </c>
      <c r="B1690" t="s">
        <v>1228</v>
      </c>
      <c r="C1690">
        <v>2</v>
      </c>
      <c r="D1690" t="str">
        <f>VLOOKUP(E1690,[1]PDCL!$B$3:$C$34,2,)</f>
        <v>EC</v>
      </c>
      <c r="E1690" t="s">
        <v>82</v>
      </c>
      <c r="F1690" t="s">
        <v>492</v>
      </c>
      <c r="G1690" s="4">
        <f>-IFERROR(VLOOKUP($F1690,'[1]TD Z22K260 II por PN'!$C:$N,$A1690,),)/1000+IFERROR(VLOOKUP(F1690,[5]II!$G:$H,2,),)/1000</f>
        <v>0</v>
      </c>
      <c r="H1690" s="4">
        <f>IFERROR(VLOOKUP($F1690,'[3]Variações por PN'!$S$8:$T$2813,2,),)/1000/12-IFERROR(VLOOKUP(F1690,'[4]TD por componente'!$A:$B,2,),)/1000/12</f>
        <v>0</v>
      </c>
      <c r="I1690" s="4">
        <f t="shared" si="53"/>
        <v>0</v>
      </c>
    </row>
    <row r="1691" spans="1:9" x14ac:dyDescent="0.35">
      <c r="A1691">
        <f t="shared" si="52"/>
        <v>3</v>
      </c>
      <c r="B1691" t="s">
        <v>1228</v>
      </c>
      <c r="C1691">
        <v>2</v>
      </c>
      <c r="D1691" t="str">
        <f>VLOOKUP(E1691,[1]PDCL!$B$3:$C$34,2,)</f>
        <v>EC</v>
      </c>
      <c r="E1691" t="s">
        <v>82</v>
      </c>
      <c r="F1691" t="s">
        <v>493</v>
      </c>
      <c r="G1691" s="4">
        <f>-IFERROR(VLOOKUP($F1691,'[1]TD Z22K260 II por PN'!$C:$N,$A1691,),)/1000+IFERROR(VLOOKUP(F1691,[5]II!$G:$H,2,),)/1000</f>
        <v>0</v>
      </c>
      <c r="H1691" s="4">
        <f>IFERROR(VLOOKUP($F1691,'[3]Variações por PN'!$S$8:$T$2813,2,),)/1000/12-IFERROR(VLOOKUP(F1691,'[4]TD por componente'!$A:$B,2,),)/1000/12</f>
        <v>0</v>
      </c>
      <c r="I1691" s="4">
        <f t="shared" si="53"/>
        <v>0</v>
      </c>
    </row>
    <row r="1692" spans="1:9" x14ac:dyDescent="0.35">
      <c r="A1692">
        <f t="shared" si="52"/>
        <v>3</v>
      </c>
      <c r="B1692" t="s">
        <v>1228</v>
      </c>
      <c r="C1692">
        <v>2</v>
      </c>
      <c r="D1692" t="str">
        <f>VLOOKUP(E1692,[1]PDCL!$B$3:$C$34,2,)</f>
        <v>EC</v>
      </c>
      <c r="E1692" t="s">
        <v>82</v>
      </c>
      <c r="F1692" t="s">
        <v>494</v>
      </c>
      <c r="G1692" s="4">
        <f>-IFERROR(VLOOKUP($F1692,'[1]TD Z22K260 II por PN'!$C:$N,$A1692,),)/1000+IFERROR(VLOOKUP(F1692,[5]II!$G:$H,2,),)/1000</f>
        <v>0</v>
      </c>
      <c r="H1692" s="4">
        <f>IFERROR(VLOOKUP($F1692,'[3]Variações por PN'!$S$8:$T$2813,2,),)/1000/12-IFERROR(VLOOKUP(F1692,'[4]TD por componente'!$A:$B,2,),)/1000/12</f>
        <v>0</v>
      </c>
      <c r="I1692" s="4">
        <f t="shared" si="53"/>
        <v>0</v>
      </c>
    </row>
    <row r="1693" spans="1:9" x14ac:dyDescent="0.35">
      <c r="A1693">
        <f t="shared" si="52"/>
        <v>3</v>
      </c>
      <c r="B1693" t="s">
        <v>1228</v>
      </c>
      <c r="C1693">
        <v>2</v>
      </c>
      <c r="D1693" t="str">
        <f>VLOOKUP(E1693,[1]PDCL!$B$3:$C$34,2,)</f>
        <v>EC</v>
      </c>
      <c r="E1693" t="s">
        <v>82</v>
      </c>
      <c r="F1693" t="s">
        <v>495</v>
      </c>
      <c r="G1693" s="4">
        <f>-IFERROR(VLOOKUP($F1693,'[1]TD Z22K260 II por PN'!$C:$N,$A1693,),)/1000+IFERROR(VLOOKUP(F1693,[5]II!$G:$H,2,),)/1000</f>
        <v>0</v>
      </c>
      <c r="H1693" s="4">
        <f>IFERROR(VLOOKUP($F1693,'[3]Variações por PN'!$S$8:$T$2813,2,),)/1000/12-IFERROR(VLOOKUP(F1693,'[4]TD por componente'!$A:$B,2,),)/1000/12</f>
        <v>0</v>
      </c>
      <c r="I1693" s="4">
        <f t="shared" si="53"/>
        <v>0</v>
      </c>
    </row>
    <row r="1694" spans="1:9" x14ac:dyDescent="0.35">
      <c r="A1694">
        <f t="shared" si="52"/>
        <v>3</v>
      </c>
      <c r="B1694" t="s">
        <v>1228</v>
      </c>
      <c r="C1694">
        <v>2</v>
      </c>
      <c r="D1694" t="str">
        <f>VLOOKUP(E1694,[1]PDCL!$B$3:$C$34,2,)</f>
        <v>EC</v>
      </c>
      <c r="E1694" t="s">
        <v>82</v>
      </c>
      <c r="F1694" t="s">
        <v>496</v>
      </c>
      <c r="G1694" s="4">
        <f>-IFERROR(VLOOKUP($F1694,'[1]TD Z22K260 II por PN'!$C:$N,$A1694,),)/1000+IFERROR(VLOOKUP(F1694,[5]II!$G:$H,2,),)/1000</f>
        <v>0</v>
      </c>
      <c r="H1694" s="4">
        <f>IFERROR(VLOOKUP($F1694,'[3]Variações por PN'!$S$8:$T$2813,2,),)/1000/12-IFERROR(VLOOKUP(F1694,'[4]TD por componente'!$A:$B,2,),)/1000/12</f>
        <v>0</v>
      </c>
      <c r="I1694" s="4">
        <f t="shared" si="53"/>
        <v>0</v>
      </c>
    </row>
    <row r="1695" spans="1:9" x14ac:dyDescent="0.35">
      <c r="A1695">
        <f t="shared" si="52"/>
        <v>3</v>
      </c>
      <c r="B1695" t="s">
        <v>1228</v>
      </c>
      <c r="C1695">
        <v>2</v>
      </c>
      <c r="D1695" t="str">
        <f>VLOOKUP(E1695,[1]PDCL!$B$3:$C$34,2,)</f>
        <v>EC</v>
      </c>
      <c r="E1695" t="s">
        <v>82</v>
      </c>
      <c r="F1695" t="s">
        <v>497</v>
      </c>
      <c r="G1695" s="4">
        <f>-IFERROR(VLOOKUP($F1695,'[1]TD Z22K260 II por PN'!$C:$N,$A1695,),)/1000+IFERROR(VLOOKUP(F1695,[5]II!$G:$H,2,),)/1000</f>
        <v>0</v>
      </c>
      <c r="H1695" s="4">
        <f>IFERROR(VLOOKUP($F1695,'[3]Variações por PN'!$S$8:$T$2813,2,),)/1000/12-IFERROR(VLOOKUP(F1695,'[4]TD por componente'!$A:$B,2,),)/1000/12</f>
        <v>0</v>
      </c>
      <c r="I1695" s="4">
        <f t="shared" si="53"/>
        <v>0</v>
      </c>
    </row>
    <row r="1696" spans="1:9" x14ac:dyDescent="0.35">
      <c r="A1696">
        <f t="shared" si="52"/>
        <v>3</v>
      </c>
      <c r="B1696" t="s">
        <v>1228</v>
      </c>
      <c r="C1696">
        <v>2</v>
      </c>
      <c r="D1696" t="str">
        <f>VLOOKUP(E1696,[1]PDCL!$B$3:$C$34,2,)</f>
        <v>EC</v>
      </c>
      <c r="E1696" t="s">
        <v>82</v>
      </c>
      <c r="F1696" t="s">
        <v>498</v>
      </c>
      <c r="G1696" s="4">
        <f>-IFERROR(VLOOKUP($F1696,'[1]TD Z22K260 II por PN'!$C:$N,$A1696,),)/1000+IFERROR(VLOOKUP(F1696,[5]II!$G:$H,2,),)/1000</f>
        <v>0</v>
      </c>
      <c r="H1696" s="4">
        <f>IFERROR(VLOOKUP($F1696,'[3]Variações por PN'!$S$8:$T$2813,2,),)/1000/12-IFERROR(VLOOKUP(F1696,'[4]TD por componente'!$A:$B,2,),)/1000/12</f>
        <v>0</v>
      </c>
      <c r="I1696" s="4">
        <f t="shared" si="53"/>
        <v>0</v>
      </c>
    </row>
    <row r="1697" spans="1:9" x14ac:dyDescent="0.35">
      <c r="A1697">
        <f t="shared" si="52"/>
        <v>3</v>
      </c>
      <c r="B1697" t="s">
        <v>1228</v>
      </c>
      <c r="C1697">
        <v>2</v>
      </c>
      <c r="D1697" t="str">
        <f>VLOOKUP(E1697,[1]PDCL!$B$3:$C$34,2,)</f>
        <v>EC</v>
      </c>
      <c r="E1697" t="s">
        <v>82</v>
      </c>
      <c r="F1697" t="s">
        <v>499</v>
      </c>
      <c r="G1697" s="4">
        <f>-IFERROR(VLOOKUP($F1697,'[1]TD Z22K260 II por PN'!$C:$N,$A1697,),)/1000+IFERROR(VLOOKUP(F1697,[5]II!$G:$H,2,),)/1000</f>
        <v>0</v>
      </c>
      <c r="H1697" s="4">
        <f>IFERROR(VLOOKUP($F1697,'[3]Variações por PN'!$S$8:$T$2813,2,),)/1000/12-IFERROR(VLOOKUP(F1697,'[4]TD por componente'!$A:$B,2,),)/1000/12</f>
        <v>0</v>
      </c>
      <c r="I1697" s="4">
        <f t="shared" si="53"/>
        <v>0</v>
      </c>
    </row>
    <row r="1698" spans="1:9" x14ac:dyDescent="0.35">
      <c r="A1698">
        <f t="shared" si="52"/>
        <v>3</v>
      </c>
      <c r="B1698" t="s">
        <v>1228</v>
      </c>
      <c r="C1698">
        <v>2</v>
      </c>
      <c r="D1698" t="str">
        <f>VLOOKUP(E1698,[1]PDCL!$B$3:$C$34,2,)</f>
        <v>EC</v>
      </c>
      <c r="E1698" t="s">
        <v>82</v>
      </c>
      <c r="F1698" t="s">
        <v>500</v>
      </c>
      <c r="G1698" s="4">
        <f>-IFERROR(VLOOKUP($F1698,'[1]TD Z22K260 II por PN'!$C:$N,$A1698,),)/1000+IFERROR(VLOOKUP(F1698,[5]II!$G:$H,2,),)/1000</f>
        <v>0</v>
      </c>
      <c r="H1698" s="4">
        <f>IFERROR(VLOOKUP($F1698,'[3]Variações por PN'!$S$8:$T$2813,2,),)/1000/12-IFERROR(VLOOKUP(F1698,'[4]TD por componente'!$A:$B,2,),)/1000/12</f>
        <v>0</v>
      </c>
      <c r="I1698" s="4">
        <f t="shared" si="53"/>
        <v>0</v>
      </c>
    </row>
    <row r="1699" spans="1:9" x14ac:dyDescent="0.35">
      <c r="A1699">
        <f t="shared" si="52"/>
        <v>3</v>
      </c>
      <c r="B1699" t="s">
        <v>1228</v>
      </c>
      <c r="C1699">
        <v>2</v>
      </c>
      <c r="D1699" t="str">
        <f>VLOOKUP(E1699,[1]PDCL!$B$3:$C$34,2,)</f>
        <v>EC</v>
      </c>
      <c r="E1699" t="s">
        <v>82</v>
      </c>
      <c r="F1699" t="s">
        <v>501</v>
      </c>
      <c r="G1699" s="4">
        <f>-IFERROR(VLOOKUP($F1699,'[1]TD Z22K260 II por PN'!$C:$N,$A1699,),)/1000+IFERROR(VLOOKUP(F1699,[5]II!$G:$H,2,),)/1000</f>
        <v>0</v>
      </c>
      <c r="H1699" s="4">
        <f>IFERROR(VLOOKUP($F1699,'[3]Variações por PN'!$S$8:$T$2813,2,),)/1000/12-IFERROR(VLOOKUP(F1699,'[4]TD por componente'!$A:$B,2,),)/1000/12</f>
        <v>0</v>
      </c>
      <c r="I1699" s="4">
        <f t="shared" si="53"/>
        <v>0</v>
      </c>
    </row>
    <row r="1700" spans="1:9" x14ac:dyDescent="0.35">
      <c r="A1700">
        <f t="shared" si="52"/>
        <v>3</v>
      </c>
      <c r="B1700" t="s">
        <v>1228</v>
      </c>
      <c r="C1700">
        <v>2</v>
      </c>
      <c r="D1700" t="str">
        <f>VLOOKUP(E1700,[1]PDCL!$B$3:$C$34,2,)</f>
        <v>EC</v>
      </c>
      <c r="E1700" t="s">
        <v>82</v>
      </c>
      <c r="F1700" t="s">
        <v>502</v>
      </c>
      <c r="G1700" s="4">
        <f>-IFERROR(VLOOKUP($F1700,'[1]TD Z22K260 II por PN'!$C:$N,$A1700,),)/1000+IFERROR(VLOOKUP(F1700,[5]II!$G:$H,2,),)/1000</f>
        <v>0</v>
      </c>
      <c r="H1700" s="4">
        <f>IFERROR(VLOOKUP($F1700,'[3]Variações por PN'!$S$8:$T$2813,2,),)/1000/12-IFERROR(VLOOKUP(F1700,'[4]TD por componente'!$A:$B,2,),)/1000/12</f>
        <v>0</v>
      </c>
      <c r="I1700" s="4">
        <f t="shared" si="53"/>
        <v>0</v>
      </c>
    </row>
    <row r="1701" spans="1:9" x14ac:dyDescent="0.35">
      <c r="A1701">
        <f t="shared" si="52"/>
        <v>3</v>
      </c>
      <c r="B1701" t="s">
        <v>1228</v>
      </c>
      <c r="C1701">
        <v>2</v>
      </c>
      <c r="D1701" t="str">
        <f>VLOOKUP(E1701,[1]PDCL!$B$3:$C$34,2,)</f>
        <v>EC</v>
      </c>
      <c r="E1701" t="s">
        <v>82</v>
      </c>
      <c r="F1701" t="s">
        <v>503</v>
      </c>
      <c r="G1701" s="4">
        <f>-IFERROR(VLOOKUP($F1701,'[1]TD Z22K260 II por PN'!$C:$N,$A1701,),)/1000+IFERROR(VLOOKUP(F1701,[5]II!$G:$H,2,),)/1000</f>
        <v>0</v>
      </c>
      <c r="H1701" s="4">
        <f>IFERROR(VLOOKUP($F1701,'[3]Variações por PN'!$S$8:$T$2813,2,),)/1000/12-IFERROR(VLOOKUP(F1701,'[4]TD por componente'!$A:$B,2,),)/1000/12</f>
        <v>0</v>
      </c>
      <c r="I1701" s="4">
        <f t="shared" si="53"/>
        <v>0</v>
      </c>
    </row>
    <row r="1702" spans="1:9" x14ac:dyDescent="0.35">
      <c r="A1702">
        <f t="shared" si="52"/>
        <v>3</v>
      </c>
      <c r="B1702" t="s">
        <v>1228</v>
      </c>
      <c r="C1702">
        <v>2</v>
      </c>
      <c r="D1702" t="str">
        <f>VLOOKUP(E1702,[1]PDCL!$B$3:$C$34,2,)</f>
        <v>EC</v>
      </c>
      <c r="E1702" t="s">
        <v>82</v>
      </c>
      <c r="F1702" t="s">
        <v>504</v>
      </c>
      <c r="G1702" s="4">
        <f>-IFERROR(VLOOKUP($F1702,'[1]TD Z22K260 II por PN'!$C:$N,$A1702,),)/1000+IFERROR(VLOOKUP(F1702,[5]II!$G:$H,2,),)/1000</f>
        <v>0</v>
      </c>
      <c r="H1702" s="4">
        <f>IFERROR(VLOOKUP($F1702,'[3]Variações por PN'!$S$8:$T$2813,2,),)/1000/12-IFERROR(VLOOKUP(F1702,'[4]TD por componente'!$A:$B,2,),)/1000/12</f>
        <v>0</v>
      </c>
      <c r="I1702" s="4">
        <f t="shared" si="53"/>
        <v>0</v>
      </c>
    </row>
    <row r="1703" spans="1:9" x14ac:dyDescent="0.35">
      <c r="A1703">
        <f t="shared" si="52"/>
        <v>3</v>
      </c>
      <c r="B1703" t="s">
        <v>1228</v>
      </c>
      <c r="C1703">
        <v>2</v>
      </c>
      <c r="D1703" t="str">
        <f>VLOOKUP(E1703,[1]PDCL!$B$3:$C$34,2,)</f>
        <v>EC</v>
      </c>
      <c r="E1703" t="s">
        <v>82</v>
      </c>
      <c r="F1703" t="s">
        <v>505</v>
      </c>
      <c r="G1703" s="4">
        <f>-IFERROR(VLOOKUP($F1703,'[1]TD Z22K260 II por PN'!$C:$N,$A1703,),)/1000+IFERROR(VLOOKUP(F1703,[5]II!$G:$H,2,),)/1000</f>
        <v>-3.4300000000000008E-3</v>
      </c>
      <c r="H1703" s="4">
        <f>IFERROR(VLOOKUP($F1703,'[3]Variações por PN'!$S$8:$T$2813,2,),)/1000/12-IFERROR(VLOOKUP(F1703,'[4]TD por componente'!$A:$B,2,),)/1000/12</f>
        <v>-1.5847234578119363E-4</v>
      </c>
      <c r="I1703" s="4">
        <f t="shared" si="53"/>
        <v>-3.2715276542188069E-3</v>
      </c>
    </row>
    <row r="1704" spans="1:9" x14ac:dyDescent="0.35">
      <c r="A1704">
        <f t="shared" si="52"/>
        <v>3</v>
      </c>
      <c r="B1704" t="s">
        <v>1228</v>
      </c>
      <c r="C1704">
        <v>2</v>
      </c>
      <c r="D1704" t="str">
        <f>VLOOKUP(E1704,[1]PDCL!$B$3:$C$34,2,)</f>
        <v>EC</v>
      </c>
      <c r="E1704" t="s">
        <v>82</v>
      </c>
      <c r="F1704" t="s">
        <v>506</v>
      </c>
      <c r="G1704" s="4">
        <f>-IFERROR(VLOOKUP($F1704,'[1]TD Z22K260 II por PN'!$C:$N,$A1704,),)/1000+IFERROR(VLOOKUP(F1704,[5]II!$G:$H,2,),)/1000</f>
        <v>0</v>
      </c>
      <c r="H1704" s="4">
        <f>IFERROR(VLOOKUP($F1704,'[3]Variações por PN'!$S$8:$T$2813,2,),)/1000/12-IFERROR(VLOOKUP(F1704,'[4]TD por componente'!$A:$B,2,),)/1000/12</f>
        <v>0</v>
      </c>
      <c r="I1704" s="4">
        <f t="shared" si="53"/>
        <v>0</v>
      </c>
    </row>
    <row r="1705" spans="1:9" x14ac:dyDescent="0.35">
      <c r="A1705">
        <f t="shared" si="52"/>
        <v>3</v>
      </c>
      <c r="B1705" t="s">
        <v>1228</v>
      </c>
      <c r="C1705">
        <v>2</v>
      </c>
      <c r="D1705" t="str">
        <f>VLOOKUP(E1705,[1]PDCL!$B$3:$C$34,2,)</f>
        <v>EC</v>
      </c>
      <c r="E1705" t="s">
        <v>82</v>
      </c>
      <c r="F1705" t="s">
        <v>507</v>
      </c>
      <c r="G1705" s="4">
        <f>-IFERROR(VLOOKUP($F1705,'[1]TD Z22K260 II por PN'!$C:$N,$A1705,),)/1000+IFERROR(VLOOKUP(F1705,[5]II!$G:$H,2,),)/1000</f>
        <v>0</v>
      </c>
      <c r="H1705" s="4">
        <f>IFERROR(VLOOKUP($F1705,'[3]Variações por PN'!$S$8:$T$2813,2,),)/1000/12-IFERROR(VLOOKUP(F1705,'[4]TD por componente'!$A:$B,2,),)/1000/12</f>
        <v>0</v>
      </c>
      <c r="I1705" s="4">
        <f t="shared" si="53"/>
        <v>0</v>
      </c>
    </row>
    <row r="1706" spans="1:9" x14ac:dyDescent="0.35">
      <c r="A1706">
        <f t="shared" si="52"/>
        <v>3</v>
      </c>
      <c r="B1706" t="s">
        <v>1228</v>
      </c>
      <c r="C1706">
        <v>2</v>
      </c>
      <c r="D1706" t="str">
        <f>VLOOKUP(E1706,[1]PDCL!$B$3:$C$34,2,)</f>
        <v>EC</v>
      </c>
      <c r="E1706" t="s">
        <v>82</v>
      </c>
      <c r="F1706" t="s">
        <v>508</v>
      </c>
      <c r="G1706" s="4">
        <f>-IFERROR(VLOOKUP($F1706,'[1]TD Z22K260 II por PN'!$C:$N,$A1706,),)/1000+IFERROR(VLOOKUP(F1706,[5]II!$G:$H,2,),)/1000</f>
        <v>-0.82486999999999977</v>
      </c>
      <c r="H1706" s="4">
        <f>IFERROR(VLOOKUP($F1706,'[3]Variações por PN'!$S$8:$T$2813,2,),)/1000/12-IFERROR(VLOOKUP(F1706,'[4]TD por componente'!$A:$B,2,),)/1000/12</f>
        <v>-6.4557275595383693E-3</v>
      </c>
      <c r="I1706" s="4">
        <f t="shared" si="53"/>
        <v>-0.81841427244046139</v>
      </c>
    </row>
    <row r="1707" spans="1:9" x14ac:dyDescent="0.35">
      <c r="A1707">
        <f t="shared" si="52"/>
        <v>3</v>
      </c>
      <c r="B1707" t="s">
        <v>1228</v>
      </c>
      <c r="C1707">
        <v>2</v>
      </c>
      <c r="D1707" t="str">
        <f>VLOOKUP(E1707,[1]PDCL!$B$3:$C$34,2,)</f>
        <v>EC</v>
      </c>
      <c r="E1707" t="s">
        <v>82</v>
      </c>
      <c r="F1707" t="s">
        <v>509</v>
      </c>
      <c r="G1707" s="4">
        <f>-IFERROR(VLOOKUP($F1707,'[1]TD Z22K260 II por PN'!$C:$N,$A1707,),)/1000+IFERROR(VLOOKUP(F1707,[5]II!$G:$H,2,),)/1000</f>
        <v>-2.4400000000000012E-3</v>
      </c>
      <c r="H1707" s="4">
        <f>IFERROR(VLOOKUP($F1707,'[3]Variações por PN'!$S$8:$T$2813,2,),)/1000/12-IFERROR(VLOOKUP(F1707,'[4]TD por componente'!$A:$B,2,),)/1000/12</f>
        <v>-2.4974219263888624E-4</v>
      </c>
      <c r="I1707" s="4">
        <f t="shared" si="53"/>
        <v>-2.1902578073611147E-3</v>
      </c>
    </row>
    <row r="1708" spans="1:9" x14ac:dyDescent="0.35">
      <c r="A1708">
        <f t="shared" si="52"/>
        <v>3</v>
      </c>
      <c r="B1708" t="s">
        <v>1228</v>
      </c>
      <c r="C1708">
        <v>2</v>
      </c>
      <c r="D1708" t="str">
        <f>VLOOKUP(E1708,[1]PDCL!$B$3:$C$34,2,)</f>
        <v>EC</v>
      </c>
      <c r="E1708" t="s">
        <v>82</v>
      </c>
      <c r="F1708" t="s">
        <v>510</v>
      </c>
      <c r="G1708" s="4">
        <f>-IFERROR(VLOOKUP($F1708,'[1]TD Z22K260 II por PN'!$C:$N,$A1708,),)/1000+IFERROR(VLOOKUP(F1708,[5]II!$G:$H,2,),)/1000</f>
        <v>-3.0300000000000006E-3</v>
      </c>
      <c r="H1708" s="4">
        <f>IFERROR(VLOOKUP($F1708,'[3]Variações por PN'!$S$8:$T$2813,2,),)/1000/12-IFERROR(VLOOKUP(F1708,'[4]TD por componente'!$A:$B,2,),)/1000/12</f>
        <v>-8.1795807825149803E-6</v>
      </c>
      <c r="I1708" s="4">
        <f t="shared" si="53"/>
        <v>-3.0218204192174855E-3</v>
      </c>
    </row>
    <row r="1709" spans="1:9" x14ac:dyDescent="0.35">
      <c r="A1709">
        <f t="shared" si="52"/>
        <v>3</v>
      </c>
      <c r="B1709" t="s">
        <v>1228</v>
      </c>
      <c r="C1709">
        <v>2</v>
      </c>
      <c r="D1709" t="str">
        <f>VLOOKUP(E1709,[1]PDCL!$B$3:$C$34,2,)</f>
        <v>EC</v>
      </c>
      <c r="E1709" t="s">
        <v>82</v>
      </c>
      <c r="F1709" t="s">
        <v>511</v>
      </c>
      <c r="G1709" s="4">
        <f>-IFERROR(VLOOKUP($F1709,'[1]TD Z22K260 II por PN'!$C:$N,$A1709,),)/1000+IFERROR(VLOOKUP(F1709,[5]II!$G:$H,2,),)/1000</f>
        <v>2.6999999999999993E-3</v>
      </c>
      <c r="H1709" s="4">
        <f>IFERROR(VLOOKUP($F1709,'[3]Variações por PN'!$S$8:$T$2813,2,),)/1000/12-IFERROR(VLOOKUP(F1709,'[4]TD por componente'!$A:$B,2,),)/1000/12</f>
        <v>6.5535554718701463E-5</v>
      </c>
      <c r="I1709" s="4">
        <f t="shared" si="53"/>
        <v>2.6344644452812979E-3</v>
      </c>
    </row>
    <row r="1710" spans="1:9" x14ac:dyDescent="0.35">
      <c r="A1710">
        <f t="shared" si="52"/>
        <v>3</v>
      </c>
      <c r="B1710" t="s">
        <v>1228</v>
      </c>
      <c r="C1710">
        <v>2</v>
      </c>
      <c r="D1710" t="str">
        <f>VLOOKUP(E1710,[1]PDCL!$B$3:$C$34,2,)</f>
        <v>EC</v>
      </c>
      <c r="E1710" t="s">
        <v>82</v>
      </c>
      <c r="F1710" t="s">
        <v>512</v>
      </c>
      <c r="G1710" s="4">
        <f>-IFERROR(VLOOKUP($F1710,'[1]TD Z22K260 II por PN'!$C:$N,$A1710,),)/1000+IFERROR(VLOOKUP(F1710,[5]II!$G:$H,2,),)/1000</f>
        <v>0</v>
      </c>
      <c r="H1710" s="4">
        <f>IFERROR(VLOOKUP($F1710,'[3]Variações por PN'!$S$8:$T$2813,2,),)/1000/12-IFERROR(VLOOKUP(F1710,'[4]TD por componente'!$A:$B,2,),)/1000/12</f>
        <v>0</v>
      </c>
      <c r="I1710" s="4">
        <f t="shared" si="53"/>
        <v>0</v>
      </c>
    </row>
    <row r="1711" spans="1:9" x14ac:dyDescent="0.35">
      <c r="A1711">
        <f t="shared" si="52"/>
        <v>3</v>
      </c>
      <c r="B1711" t="s">
        <v>1228</v>
      </c>
      <c r="C1711">
        <v>2</v>
      </c>
      <c r="D1711" t="str">
        <f>VLOOKUP(E1711,[1]PDCL!$B$3:$C$34,2,)</f>
        <v>EC</v>
      </c>
      <c r="E1711" t="s">
        <v>82</v>
      </c>
      <c r="F1711" t="s">
        <v>513</v>
      </c>
      <c r="G1711" s="4">
        <f>-IFERROR(VLOOKUP($F1711,'[1]TD Z22K260 II por PN'!$C:$N,$A1711,),)/1000+IFERROR(VLOOKUP(F1711,[5]II!$G:$H,2,),)/1000</f>
        <v>0</v>
      </c>
      <c r="H1711" s="4">
        <f>IFERROR(VLOOKUP($F1711,'[3]Variações por PN'!$S$8:$T$2813,2,),)/1000/12-IFERROR(VLOOKUP(F1711,'[4]TD por componente'!$A:$B,2,),)/1000/12</f>
        <v>0</v>
      </c>
      <c r="I1711" s="4">
        <f t="shared" si="53"/>
        <v>0</v>
      </c>
    </row>
    <row r="1712" spans="1:9" x14ac:dyDescent="0.35">
      <c r="A1712">
        <f t="shared" si="52"/>
        <v>3</v>
      </c>
      <c r="B1712" t="s">
        <v>1228</v>
      </c>
      <c r="C1712">
        <v>2</v>
      </c>
      <c r="D1712" t="str">
        <f>VLOOKUP(E1712,[1]PDCL!$B$3:$C$34,2,)</f>
        <v>EC</v>
      </c>
      <c r="E1712" t="s">
        <v>82</v>
      </c>
      <c r="F1712" t="s">
        <v>514</v>
      </c>
      <c r="G1712" s="4">
        <f>-IFERROR(VLOOKUP($F1712,'[1]TD Z22K260 II por PN'!$C:$N,$A1712,),)/1000+IFERROR(VLOOKUP(F1712,[5]II!$G:$H,2,),)/1000</f>
        <v>0</v>
      </c>
      <c r="H1712" s="4">
        <f>IFERROR(VLOOKUP($F1712,'[3]Variações por PN'!$S$8:$T$2813,2,),)/1000/12-IFERROR(VLOOKUP(F1712,'[4]TD por componente'!$A:$B,2,),)/1000/12</f>
        <v>0</v>
      </c>
      <c r="I1712" s="4">
        <f t="shared" si="53"/>
        <v>0</v>
      </c>
    </row>
    <row r="1713" spans="1:9" x14ac:dyDescent="0.35">
      <c r="A1713">
        <f t="shared" si="52"/>
        <v>3</v>
      </c>
      <c r="B1713" t="s">
        <v>1228</v>
      </c>
      <c r="C1713">
        <v>2</v>
      </c>
      <c r="D1713" t="str">
        <f>VLOOKUP(E1713,[1]PDCL!$B$3:$C$34,2,)</f>
        <v>EC</v>
      </c>
      <c r="E1713" t="s">
        <v>82</v>
      </c>
      <c r="F1713" t="s">
        <v>515</v>
      </c>
      <c r="G1713" s="4">
        <f>-IFERROR(VLOOKUP($F1713,'[1]TD Z22K260 II por PN'!$C:$N,$A1713,),)/1000+IFERROR(VLOOKUP(F1713,[5]II!$G:$H,2,),)/1000</f>
        <v>0</v>
      </c>
      <c r="H1713" s="4">
        <f>IFERROR(VLOOKUP($F1713,'[3]Variações por PN'!$S$8:$T$2813,2,),)/1000/12-IFERROR(VLOOKUP(F1713,'[4]TD por componente'!$A:$B,2,),)/1000/12</f>
        <v>0</v>
      </c>
      <c r="I1713" s="4">
        <f t="shared" si="53"/>
        <v>0</v>
      </c>
    </row>
    <row r="1714" spans="1:9" x14ac:dyDescent="0.35">
      <c r="A1714">
        <f t="shared" si="52"/>
        <v>3</v>
      </c>
      <c r="B1714" t="s">
        <v>1228</v>
      </c>
      <c r="C1714">
        <v>2</v>
      </c>
      <c r="D1714" t="str">
        <f>VLOOKUP(E1714,[1]PDCL!$B$3:$C$34,2,)</f>
        <v>EC</v>
      </c>
      <c r="E1714" t="s">
        <v>82</v>
      </c>
      <c r="F1714" t="s">
        <v>516</v>
      </c>
      <c r="G1714" s="4">
        <f>-IFERROR(VLOOKUP($F1714,'[1]TD Z22K260 II por PN'!$C:$N,$A1714,),)/1000+IFERROR(VLOOKUP(F1714,[5]II!$G:$H,2,),)/1000</f>
        <v>0</v>
      </c>
      <c r="H1714" s="4">
        <f>IFERROR(VLOOKUP($F1714,'[3]Variações por PN'!$S$8:$T$2813,2,),)/1000/12-IFERROR(VLOOKUP(F1714,'[4]TD por componente'!$A:$B,2,),)/1000/12</f>
        <v>0</v>
      </c>
      <c r="I1714" s="4">
        <f t="shared" si="53"/>
        <v>0</v>
      </c>
    </row>
    <row r="1715" spans="1:9" x14ac:dyDescent="0.35">
      <c r="A1715">
        <f t="shared" si="52"/>
        <v>3</v>
      </c>
      <c r="B1715" t="s">
        <v>1228</v>
      </c>
      <c r="C1715">
        <v>2</v>
      </c>
      <c r="D1715" t="str">
        <f>VLOOKUP(E1715,[1]PDCL!$B$3:$C$34,2,)</f>
        <v>EC</v>
      </c>
      <c r="E1715" t="s">
        <v>82</v>
      </c>
      <c r="F1715" t="s">
        <v>517</v>
      </c>
      <c r="G1715" s="4">
        <f>-IFERROR(VLOOKUP($F1715,'[1]TD Z22K260 II por PN'!$C:$N,$A1715,),)/1000+IFERROR(VLOOKUP(F1715,[5]II!$G:$H,2,),)/1000</f>
        <v>1.0000000000000001E-5</v>
      </c>
      <c r="H1715" s="4">
        <f>IFERROR(VLOOKUP($F1715,'[3]Variações por PN'!$S$8:$T$2813,2,),)/1000/12-IFERROR(VLOOKUP(F1715,'[4]TD por componente'!$A:$B,2,),)/1000/12</f>
        <v>9.0154080136759425E-7</v>
      </c>
      <c r="I1715" s="4">
        <f t="shared" si="53"/>
        <v>9.0984591986324065E-6</v>
      </c>
    </row>
    <row r="1716" spans="1:9" x14ac:dyDescent="0.35">
      <c r="A1716">
        <f t="shared" si="52"/>
        <v>3</v>
      </c>
      <c r="B1716" t="s">
        <v>1228</v>
      </c>
      <c r="C1716">
        <v>2</v>
      </c>
      <c r="D1716" t="str">
        <f>VLOOKUP(E1716,[1]PDCL!$B$3:$C$34,2,)</f>
        <v>EC</v>
      </c>
      <c r="E1716" t="s">
        <v>82</v>
      </c>
      <c r="F1716" t="s">
        <v>518</v>
      </c>
      <c r="G1716" s="4">
        <f>-IFERROR(VLOOKUP($F1716,'[1]TD Z22K260 II por PN'!$C:$N,$A1716,),)/1000+IFERROR(VLOOKUP(F1716,[5]II!$G:$H,2,),)/1000</f>
        <v>2.9999999999999997E-5</v>
      </c>
      <c r="H1716" s="4">
        <f>IFERROR(VLOOKUP($F1716,'[3]Variações por PN'!$S$8:$T$2813,2,),)/1000/12-IFERROR(VLOOKUP(F1716,'[4]TD por componente'!$A:$B,2,),)/1000/12</f>
        <v>1.2457872551957553E-5</v>
      </c>
      <c r="I1716" s="4">
        <f t="shared" si="53"/>
        <v>1.7542127448042445E-5</v>
      </c>
    </row>
    <row r="1717" spans="1:9" x14ac:dyDescent="0.35">
      <c r="A1717">
        <f t="shared" si="52"/>
        <v>3</v>
      </c>
      <c r="B1717" t="s">
        <v>1228</v>
      </c>
      <c r="C1717">
        <v>2</v>
      </c>
      <c r="D1717" t="str">
        <f>VLOOKUP(E1717,[1]PDCL!$B$3:$C$34,2,)</f>
        <v>EC</v>
      </c>
      <c r="E1717" t="s">
        <v>82</v>
      </c>
      <c r="F1717" t="s">
        <v>519</v>
      </c>
      <c r="G1717" s="4">
        <f>-IFERROR(VLOOKUP($F1717,'[1]TD Z22K260 II por PN'!$C:$N,$A1717,),)/1000+IFERROR(VLOOKUP(F1717,[5]II!$G:$H,2,),)/1000</f>
        <v>-1.8579999999999999E-2</v>
      </c>
      <c r="H1717" s="4">
        <f>IFERROR(VLOOKUP($F1717,'[3]Variações por PN'!$S$8:$T$2813,2,),)/1000/12-IFERROR(VLOOKUP(F1717,'[4]TD por componente'!$A:$B,2,),)/1000/12</f>
        <v>3.2185981528203438E-5</v>
      </c>
      <c r="I1717" s="4">
        <f t="shared" si="53"/>
        <v>-1.8612185981528202E-2</v>
      </c>
    </row>
    <row r="1718" spans="1:9" x14ac:dyDescent="0.35">
      <c r="A1718">
        <f t="shared" si="52"/>
        <v>3</v>
      </c>
      <c r="B1718" t="s">
        <v>1228</v>
      </c>
      <c r="C1718">
        <v>2</v>
      </c>
      <c r="D1718" t="str">
        <f>VLOOKUP(E1718,[1]PDCL!$B$3:$C$34,2,)</f>
        <v>EC</v>
      </c>
      <c r="E1718" t="s">
        <v>82</v>
      </c>
      <c r="F1718" t="s">
        <v>520</v>
      </c>
      <c r="G1718" s="4">
        <f>-IFERROR(VLOOKUP($F1718,'[1]TD Z22K260 II por PN'!$C:$N,$A1718,),)/1000+IFERROR(VLOOKUP(F1718,[5]II!$G:$H,2,),)/1000</f>
        <v>-4.5199999999999997E-3</v>
      </c>
      <c r="H1718" s="4">
        <f>IFERROR(VLOOKUP($F1718,'[3]Variações por PN'!$S$8:$T$2813,2,),)/1000/12-IFERROR(VLOOKUP(F1718,'[4]TD por componente'!$A:$B,2,),)/1000/12</f>
        <v>3.4755513397741449E-5</v>
      </c>
      <c r="I1718" s="4">
        <f t="shared" si="53"/>
        <v>-4.5547555133977416E-3</v>
      </c>
    </row>
    <row r="1719" spans="1:9" x14ac:dyDescent="0.35">
      <c r="A1719">
        <f t="shared" si="52"/>
        <v>3</v>
      </c>
      <c r="B1719" t="s">
        <v>1228</v>
      </c>
      <c r="C1719">
        <v>2</v>
      </c>
      <c r="D1719" t="str">
        <f>VLOOKUP(E1719,[1]PDCL!$B$3:$C$34,2,)</f>
        <v>EC</v>
      </c>
      <c r="E1719" t="s">
        <v>82</v>
      </c>
      <c r="F1719" t="s">
        <v>521</v>
      </c>
      <c r="G1719" s="4">
        <f>-IFERROR(VLOOKUP($F1719,'[1]TD Z22K260 II por PN'!$C:$N,$A1719,),)/1000+IFERROR(VLOOKUP(F1719,[5]II!$G:$H,2,),)/1000</f>
        <v>2.9999999999999997E-5</v>
      </c>
      <c r="H1719" s="4">
        <f>IFERROR(VLOOKUP($F1719,'[3]Variações por PN'!$S$8:$T$2813,2,),)/1000/12-IFERROR(VLOOKUP(F1719,'[4]TD por componente'!$A:$B,2,),)/1000/12</f>
        <v>1.4388131883454908E-5</v>
      </c>
      <c r="I1719" s="4">
        <f t="shared" si="53"/>
        <v>1.5611868116545091E-5</v>
      </c>
    </row>
    <row r="1720" spans="1:9" x14ac:dyDescent="0.35">
      <c r="A1720">
        <f t="shared" si="52"/>
        <v>3</v>
      </c>
      <c r="B1720" t="s">
        <v>1228</v>
      </c>
      <c r="C1720">
        <v>2</v>
      </c>
      <c r="D1720" t="str">
        <f>VLOOKUP(E1720,[1]PDCL!$B$3:$C$34,2,)</f>
        <v>EC</v>
      </c>
      <c r="E1720" t="s">
        <v>82</v>
      </c>
      <c r="F1720" t="s">
        <v>522</v>
      </c>
      <c r="G1720" s="4">
        <f>-IFERROR(VLOOKUP($F1720,'[1]TD Z22K260 II por PN'!$C:$N,$A1720,),)/1000+IFERROR(VLOOKUP(F1720,[5]II!$G:$H,2,),)/1000</f>
        <v>-6.9000000000000051E-4</v>
      </c>
      <c r="H1720" s="4">
        <f>IFERROR(VLOOKUP($F1720,'[3]Variações por PN'!$S$8:$T$2813,2,),)/1000/12-IFERROR(VLOOKUP(F1720,'[4]TD por componente'!$A:$B,2,),)/1000/12</f>
        <v>-4.8055368169362584E-5</v>
      </c>
      <c r="I1720" s="4">
        <f t="shared" si="53"/>
        <v>-6.4194463183063792E-4</v>
      </c>
    </row>
    <row r="1721" spans="1:9" x14ac:dyDescent="0.35">
      <c r="A1721">
        <f t="shared" si="52"/>
        <v>3</v>
      </c>
      <c r="B1721" t="s">
        <v>1228</v>
      </c>
      <c r="C1721">
        <v>2</v>
      </c>
      <c r="D1721" t="str">
        <f>VLOOKUP(E1721,[1]PDCL!$B$3:$C$34,2,)</f>
        <v>EC</v>
      </c>
      <c r="E1721" t="s">
        <v>82</v>
      </c>
      <c r="F1721" t="s">
        <v>523</v>
      </c>
      <c r="G1721" s="4">
        <f>-IFERROR(VLOOKUP($F1721,'[1]TD Z22K260 II por PN'!$C:$N,$A1721,),)/1000+IFERROR(VLOOKUP(F1721,[5]II!$G:$H,2,),)/1000</f>
        <v>0</v>
      </c>
      <c r="H1721" s="4">
        <f>IFERROR(VLOOKUP($F1721,'[3]Variações por PN'!$S$8:$T$2813,2,),)/1000/12-IFERROR(VLOOKUP(F1721,'[4]TD por componente'!$A:$B,2,),)/1000/12</f>
        <v>0</v>
      </c>
      <c r="I1721" s="4">
        <f t="shared" si="53"/>
        <v>0</v>
      </c>
    </row>
    <row r="1722" spans="1:9" x14ac:dyDescent="0.35">
      <c r="A1722">
        <f t="shared" si="52"/>
        <v>3</v>
      </c>
      <c r="B1722" t="s">
        <v>1228</v>
      </c>
      <c r="C1722">
        <v>2</v>
      </c>
      <c r="D1722" t="str">
        <f>VLOOKUP(E1722,[1]PDCL!$B$3:$C$34,2,)</f>
        <v>EC</v>
      </c>
      <c r="E1722" t="s">
        <v>82</v>
      </c>
      <c r="F1722" t="s">
        <v>524</v>
      </c>
      <c r="G1722" s="4">
        <f>-IFERROR(VLOOKUP($F1722,'[1]TD Z22K260 II por PN'!$C:$N,$A1722,),)/1000+IFERROR(VLOOKUP(F1722,[5]II!$G:$H,2,),)/1000</f>
        <v>0</v>
      </c>
      <c r="H1722" s="4">
        <f>IFERROR(VLOOKUP($F1722,'[3]Variações por PN'!$S$8:$T$2813,2,),)/1000/12-IFERROR(VLOOKUP(F1722,'[4]TD por componente'!$A:$B,2,),)/1000/12</f>
        <v>0</v>
      </c>
      <c r="I1722" s="4">
        <f t="shared" si="53"/>
        <v>0</v>
      </c>
    </row>
    <row r="1723" spans="1:9" x14ac:dyDescent="0.35">
      <c r="A1723">
        <f t="shared" si="52"/>
        <v>3</v>
      </c>
      <c r="B1723" t="s">
        <v>1228</v>
      </c>
      <c r="C1723">
        <v>2</v>
      </c>
      <c r="D1723" t="str">
        <f>VLOOKUP(E1723,[1]PDCL!$B$3:$C$34,2,)</f>
        <v>EC</v>
      </c>
      <c r="E1723" t="s">
        <v>82</v>
      </c>
      <c r="F1723" t="s">
        <v>525</v>
      </c>
      <c r="G1723" s="4">
        <f>-IFERROR(VLOOKUP($F1723,'[1]TD Z22K260 II por PN'!$C:$N,$A1723,),)/1000+IFERROR(VLOOKUP(F1723,[5]II!$G:$H,2,),)/1000</f>
        <v>0</v>
      </c>
      <c r="H1723" s="4">
        <f>IFERROR(VLOOKUP($F1723,'[3]Variações por PN'!$S$8:$T$2813,2,),)/1000/12-IFERROR(VLOOKUP(F1723,'[4]TD por componente'!$A:$B,2,),)/1000/12</f>
        <v>0</v>
      </c>
      <c r="I1723" s="4">
        <f t="shared" si="53"/>
        <v>0</v>
      </c>
    </row>
    <row r="1724" spans="1:9" x14ac:dyDescent="0.35">
      <c r="A1724">
        <f t="shared" ref="A1724:A1787" si="54">C1724+1</f>
        <v>3</v>
      </c>
      <c r="B1724" t="s">
        <v>1228</v>
      </c>
      <c r="C1724">
        <v>2</v>
      </c>
      <c r="D1724" t="str">
        <f>VLOOKUP(E1724,[1]PDCL!$B$3:$C$34,2,)</f>
        <v>EC</v>
      </c>
      <c r="E1724" t="s">
        <v>82</v>
      </c>
      <c r="F1724" t="s">
        <v>526</v>
      </c>
      <c r="G1724" s="4">
        <f>-IFERROR(VLOOKUP($F1724,'[1]TD Z22K260 II por PN'!$C:$N,$A1724,),)/1000+IFERROR(VLOOKUP(F1724,[5]II!$G:$H,2,),)/1000</f>
        <v>0</v>
      </c>
      <c r="H1724" s="4">
        <f>IFERROR(VLOOKUP($F1724,'[3]Variações por PN'!$S$8:$T$2813,2,),)/1000/12-IFERROR(VLOOKUP(F1724,'[4]TD por componente'!$A:$B,2,),)/1000/12</f>
        <v>0</v>
      </c>
      <c r="I1724" s="4">
        <f t="shared" si="53"/>
        <v>0</v>
      </c>
    </row>
    <row r="1725" spans="1:9" x14ac:dyDescent="0.35">
      <c r="A1725">
        <f t="shared" si="54"/>
        <v>3</v>
      </c>
      <c r="B1725" t="s">
        <v>1228</v>
      </c>
      <c r="C1725">
        <v>2</v>
      </c>
      <c r="D1725" t="str">
        <f>VLOOKUP(E1725,[1]PDCL!$B$3:$C$34,2,)</f>
        <v>EC</v>
      </c>
      <c r="E1725" t="s">
        <v>82</v>
      </c>
      <c r="F1725" t="s">
        <v>527</v>
      </c>
      <c r="G1725" s="4">
        <f>-IFERROR(VLOOKUP($F1725,'[1]TD Z22K260 II por PN'!$C:$N,$A1725,),)/1000+IFERROR(VLOOKUP(F1725,[5]II!$G:$H,2,),)/1000</f>
        <v>0</v>
      </c>
      <c r="H1725" s="4">
        <f>IFERROR(VLOOKUP($F1725,'[3]Variações por PN'!$S$8:$T$2813,2,),)/1000/12-IFERROR(VLOOKUP(F1725,'[4]TD por componente'!$A:$B,2,),)/1000/12</f>
        <v>0</v>
      </c>
      <c r="I1725" s="4">
        <f t="shared" si="53"/>
        <v>0</v>
      </c>
    </row>
    <row r="1726" spans="1:9" x14ac:dyDescent="0.35">
      <c r="A1726">
        <f t="shared" si="54"/>
        <v>3</v>
      </c>
      <c r="B1726" t="s">
        <v>1228</v>
      </c>
      <c r="C1726">
        <v>2</v>
      </c>
      <c r="D1726" t="str">
        <f>VLOOKUP(E1726,[1]PDCL!$B$3:$C$34,2,)</f>
        <v>EC</v>
      </c>
      <c r="E1726" t="s">
        <v>82</v>
      </c>
      <c r="F1726" t="s">
        <v>528</v>
      </c>
      <c r="G1726" s="4">
        <f>-IFERROR(VLOOKUP($F1726,'[1]TD Z22K260 II por PN'!$C:$N,$A1726,),)/1000+IFERROR(VLOOKUP(F1726,[5]II!$G:$H,2,),)/1000</f>
        <v>-1.5410000000000007E-2</v>
      </c>
      <c r="H1726" s="4">
        <f>IFERROR(VLOOKUP($F1726,'[3]Variações por PN'!$S$8:$T$2813,2,),)/1000/12-IFERROR(VLOOKUP(F1726,'[4]TD por componente'!$A:$B,2,),)/1000/12</f>
        <v>7.3547325972482243E-4</v>
      </c>
      <c r="I1726" s="4">
        <f t="shared" si="53"/>
        <v>-1.6145473259724829E-2</v>
      </c>
    </row>
    <row r="1727" spans="1:9" x14ac:dyDescent="0.35">
      <c r="A1727">
        <f t="shared" si="54"/>
        <v>3</v>
      </c>
      <c r="B1727" t="s">
        <v>1228</v>
      </c>
      <c r="C1727">
        <v>2</v>
      </c>
      <c r="D1727" t="str">
        <f>VLOOKUP(E1727,[1]PDCL!$B$3:$C$34,2,)</f>
        <v>EC</v>
      </c>
      <c r="E1727" t="s">
        <v>82</v>
      </c>
      <c r="F1727" t="s">
        <v>529</v>
      </c>
      <c r="G1727" s="4">
        <f>-IFERROR(VLOOKUP($F1727,'[1]TD Z22K260 II por PN'!$C:$N,$A1727,),)/1000+IFERROR(VLOOKUP(F1727,[5]II!$G:$H,2,),)/1000</f>
        <v>-7.7489999999999989E-2</v>
      </c>
      <c r="H1727" s="4">
        <f>IFERROR(VLOOKUP($F1727,'[3]Variações por PN'!$S$8:$T$2813,2,),)/1000/12-IFERROR(VLOOKUP(F1727,'[4]TD por componente'!$A:$B,2,),)/1000/12</f>
        <v>0</v>
      </c>
      <c r="I1727" s="4">
        <f t="shared" si="53"/>
        <v>-7.7489999999999989E-2</v>
      </c>
    </row>
    <row r="1728" spans="1:9" x14ac:dyDescent="0.35">
      <c r="A1728">
        <f t="shared" si="54"/>
        <v>3</v>
      </c>
      <c r="B1728" t="s">
        <v>1228</v>
      </c>
      <c r="C1728">
        <v>2</v>
      </c>
      <c r="D1728" t="str">
        <f>VLOOKUP(E1728,[1]PDCL!$B$3:$C$34,2,)</f>
        <v>EC</v>
      </c>
      <c r="E1728" t="s">
        <v>82</v>
      </c>
      <c r="F1728" t="s">
        <v>530</v>
      </c>
      <c r="G1728" s="4">
        <f>-IFERROR(VLOOKUP($F1728,'[1]TD Z22K260 II por PN'!$C:$N,$A1728,),)/1000+IFERROR(VLOOKUP(F1728,[5]II!$G:$H,2,),)/1000</f>
        <v>0</v>
      </c>
      <c r="H1728" s="4">
        <f>IFERROR(VLOOKUP($F1728,'[3]Variações por PN'!$S$8:$T$2813,2,),)/1000/12-IFERROR(VLOOKUP(F1728,'[4]TD por componente'!$A:$B,2,),)/1000/12</f>
        <v>0</v>
      </c>
      <c r="I1728" s="4">
        <f t="shared" si="53"/>
        <v>0</v>
      </c>
    </row>
    <row r="1729" spans="1:9" x14ac:dyDescent="0.35">
      <c r="A1729">
        <f t="shared" si="54"/>
        <v>3</v>
      </c>
      <c r="B1729" t="s">
        <v>1228</v>
      </c>
      <c r="C1729">
        <v>2</v>
      </c>
      <c r="D1729" t="str">
        <f>VLOOKUP(E1729,[1]PDCL!$B$3:$C$34,2,)</f>
        <v>EC</v>
      </c>
      <c r="E1729" t="s">
        <v>82</v>
      </c>
      <c r="F1729" t="s">
        <v>531</v>
      </c>
      <c r="G1729" s="4">
        <f>-IFERROR(VLOOKUP($F1729,'[1]TD Z22K260 II por PN'!$C:$N,$A1729,),)/1000+IFERROR(VLOOKUP(F1729,[5]II!$G:$H,2,),)/1000</f>
        <v>0</v>
      </c>
      <c r="H1729" s="4">
        <f>IFERROR(VLOOKUP($F1729,'[3]Variações por PN'!$S$8:$T$2813,2,),)/1000/12-IFERROR(VLOOKUP(F1729,'[4]TD por componente'!$A:$B,2,),)/1000/12</f>
        <v>0</v>
      </c>
      <c r="I1729" s="4">
        <f t="shared" si="53"/>
        <v>0</v>
      </c>
    </row>
    <row r="1730" spans="1:9" x14ac:dyDescent="0.35">
      <c r="A1730">
        <f t="shared" si="54"/>
        <v>3</v>
      </c>
      <c r="B1730" t="s">
        <v>1228</v>
      </c>
      <c r="C1730">
        <v>2</v>
      </c>
      <c r="D1730" t="str">
        <f>VLOOKUP(E1730,[1]PDCL!$B$3:$C$34,2,)</f>
        <v>EC</v>
      </c>
      <c r="E1730" t="s">
        <v>82</v>
      </c>
      <c r="F1730" t="s">
        <v>532</v>
      </c>
      <c r="G1730" s="4">
        <f>-IFERROR(VLOOKUP($F1730,'[1]TD Z22K260 II por PN'!$C:$N,$A1730,),)/1000+IFERROR(VLOOKUP(F1730,[5]II!$G:$H,2,),)/1000</f>
        <v>0</v>
      </c>
      <c r="H1730" s="4">
        <f>IFERROR(VLOOKUP($F1730,'[3]Variações por PN'!$S$8:$T$2813,2,),)/1000/12-IFERROR(VLOOKUP(F1730,'[4]TD por componente'!$A:$B,2,),)/1000/12</f>
        <v>0</v>
      </c>
      <c r="I1730" s="4">
        <f t="shared" si="53"/>
        <v>0</v>
      </c>
    </row>
    <row r="1731" spans="1:9" x14ac:dyDescent="0.35">
      <c r="A1731">
        <f t="shared" si="54"/>
        <v>3</v>
      </c>
      <c r="B1731" t="s">
        <v>1228</v>
      </c>
      <c r="C1731">
        <v>2</v>
      </c>
      <c r="D1731" t="str">
        <f>VLOOKUP(E1731,[1]PDCL!$B$3:$C$34,2,)</f>
        <v>EC</v>
      </c>
      <c r="E1731" t="s">
        <v>82</v>
      </c>
      <c r="F1731" t="s">
        <v>533</v>
      </c>
      <c r="G1731" s="4">
        <f>-IFERROR(VLOOKUP($F1731,'[1]TD Z22K260 II por PN'!$C:$N,$A1731,),)/1000+IFERROR(VLOOKUP(F1731,[5]II!$G:$H,2,),)/1000</f>
        <v>0</v>
      </c>
      <c r="H1731" s="4">
        <f>IFERROR(VLOOKUP($F1731,'[3]Variações por PN'!$S$8:$T$2813,2,),)/1000/12-IFERROR(VLOOKUP(F1731,'[4]TD por componente'!$A:$B,2,),)/1000/12</f>
        <v>0</v>
      </c>
      <c r="I1731" s="4">
        <f t="shared" ref="I1731:I1794" si="55">G1731-H1731</f>
        <v>0</v>
      </c>
    </row>
    <row r="1732" spans="1:9" x14ac:dyDescent="0.35">
      <c r="A1732">
        <f t="shared" si="54"/>
        <v>3</v>
      </c>
      <c r="B1732" t="s">
        <v>1228</v>
      </c>
      <c r="C1732">
        <v>2</v>
      </c>
      <c r="D1732" t="str">
        <f>VLOOKUP(E1732,[1]PDCL!$B$3:$C$34,2,)</f>
        <v>EC</v>
      </c>
      <c r="E1732" t="s">
        <v>82</v>
      </c>
      <c r="F1732" t="s">
        <v>534</v>
      </c>
      <c r="G1732" s="4">
        <f>-IFERROR(VLOOKUP($F1732,'[1]TD Z22K260 II por PN'!$C:$N,$A1732,),)/1000+IFERROR(VLOOKUP(F1732,[5]II!$G:$H,2,),)/1000</f>
        <v>0</v>
      </c>
      <c r="H1732" s="4">
        <f>IFERROR(VLOOKUP($F1732,'[3]Variações por PN'!$S$8:$T$2813,2,),)/1000/12-IFERROR(VLOOKUP(F1732,'[4]TD por componente'!$A:$B,2,),)/1000/12</f>
        <v>0</v>
      </c>
      <c r="I1732" s="4">
        <f t="shared" si="55"/>
        <v>0</v>
      </c>
    </row>
    <row r="1733" spans="1:9" x14ac:dyDescent="0.35">
      <c r="A1733">
        <f t="shared" si="54"/>
        <v>3</v>
      </c>
      <c r="B1733" t="s">
        <v>1228</v>
      </c>
      <c r="C1733">
        <v>2</v>
      </c>
      <c r="D1733" t="str">
        <f>VLOOKUP(E1733,[1]PDCL!$B$3:$C$34,2,)</f>
        <v>EC</v>
      </c>
      <c r="E1733" t="s">
        <v>82</v>
      </c>
      <c r="F1733" t="s">
        <v>535</v>
      </c>
      <c r="G1733" s="4">
        <f>-IFERROR(VLOOKUP($F1733,'[1]TD Z22K260 II por PN'!$C:$N,$A1733,),)/1000+IFERROR(VLOOKUP(F1733,[5]II!$G:$H,2,),)/1000</f>
        <v>-7.9260000000000025E-2</v>
      </c>
      <c r="H1733" s="4">
        <f>IFERROR(VLOOKUP($F1733,'[3]Variações por PN'!$S$8:$T$2813,2,),)/1000/12-IFERROR(VLOOKUP(F1733,'[4]TD por componente'!$A:$B,2,),)/1000/12</f>
        <v>-1.8351759933331095E-2</v>
      </c>
      <c r="I1733" s="4">
        <f t="shared" si="55"/>
        <v>-6.090824006666893E-2</v>
      </c>
    </row>
    <row r="1734" spans="1:9" x14ac:dyDescent="0.35">
      <c r="A1734">
        <f t="shared" si="54"/>
        <v>3</v>
      </c>
      <c r="B1734" t="s">
        <v>1228</v>
      </c>
      <c r="C1734">
        <v>2</v>
      </c>
      <c r="D1734" t="str">
        <f>VLOOKUP(E1734,[1]PDCL!$B$3:$C$34,2,)</f>
        <v>EC</v>
      </c>
      <c r="E1734" t="s">
        <v>82</v>
      </c>
      <c r="F1734" t="s">
        <v>536</v>
      </c>
      <c r="G1734" s="4">
        <f>-IFERROR(VLOOKUP($F1734,'[1]TD Z22K260 II por PN'!$C:$N,$A1734,),)/1000+IFERROR(VLOOKUP(F1734,[5]II!$G:$H,2,),)/1000</f>
        <v>8.9999999999999992E-5</v>
      </c>
      <c r="H1734" s="4">
        <f>IFERROR(VLOOKUP($F1734,'[3]Variações por PN'!$S$8:$T$2813,2,),)/1000/12-IFERROR(VLOOKUP(F1734,'[4]TD por componente'!$A:$B,2,),)/1000/12</f>
        <v>2.1706193936118178E-6</v>
      </c>
      <c r="I1734" s="4">
        <f t="shared" si="55"/>
        <v>8.7829380606388178E-5</v>
      </c>
    </row>
    <row r="1735" spans="1:9" x14ac:dyDescent="0.35">
      <c r="A1735">
        <f t="shared" si="54"/>
        <v>3</v>
      </c>
      <c r="B1735" t="s">
        <v>1228</v>
      </c>
      <c r="C1735">
        <v>2</v>
      </c>
      <c r="D1735" t="str">
        <f>VLOOKUP(E1735,[1]PDCL!$B$3:$C$34,2,)</f>
        <v>EC</v>
      </c>
      <c r="E1735" t="s">
        <v>82</v>
      </c>
      <c r="F1735" t="s">
        <v>537</v>
      </c>
      <c r="G1735" s="4">
        <f>-IFERROR(VLOOKUP($F1735,'[1]TD Z22K260 II por PN'!$C:$N,$A1735,),)/1000+IFERROR(VLOOKUP(F1735,[5]II!$G:$H,2,),)/1000</f>
        <v>2.7049999999999998E-2</v>
      </c>
      <c r="H1735" s="4">
        <f>IFERROR(VLOOKUP($F1735,'[3]Variações por PN'!$S$8:$T$2813,2,),)/1000/12-IFERROR(VLOOKUP(F1735,'[4]TD por componente'!$A:$B,2,),)/1000/12</f>
        <v>-1.4083648131505888E-3</v>
      </c>
      <c r="I1735" s="4">
        <f t="shared" si="55"/>
        <v>2.8458364813150585E-2</v>
      </c>
    </row>
    <row r="1736" spans="1:9" x14ac:dyDescent="0.35">
      <c r="A1736">
        <f t="shared" si="54"/>
        <v>3</v>
      </c>
      <c r="B1736" t="s">
        <v>1228</v>
      </c>
      <c r="C1736">
        <v>2</v>
      </c>
      <c r="D1736" t="str">
        <f>VLOOKUP(E1736,[1]PDCL!$B$3:$C$34,2,)</f>
        <v>EC</v>
      </c>
      <c r="E1736" t="s">
        <v>82</v>
      </c>
      <c r="F1736" t="s">
        <v>538</v>
      </c>
      <c r="G1736" s="4">
        <f>-IFERROR(VLOOKUP($F1736,'[1]TD Z22K260 II por PN'!$C:$N,$A1736,),)/1000+IFERROR(VLOOKUP(F1736,[5]II!$G:$H,2,),)/1000</f>
        <v>4.5838100000000006</v>
      </c>
      <c r="H1736" s="4">
        <f>IFERROR(VLOOKUP($F1736,'[3]Variações por PN'!$S$8:$T$2813,2,),)/1000/12-IFERROR(VLOOKUP(F1736,'[4]TD por componente'!$A:$B,2,),)/1000/12</f>
        <v>0.41434307685544991</v>
      </c>
      <c r="I1736" s="4">
        <f t="shared" si="55"/>
        <v>4.1694669231445509</v>
      </c>
    </row>
    <row r="1737" spans="1:9" x14ac:dyDescent="0.35">
      <c r="A1737">
        <f t="shared" si="54"/>
        <v>3</v>
      </c>
      <c r="B1737" t="s">
        <v>1228</v>
      </c>
      <c r="C1737">
        <v>2</v>
      </c>
      <c r="D1737" t="str">
        <f>VLOOKUP(E1737,[1]PDCL!$B$3:$C$34,2,)</f>
        <v>EC</v>
      </c>
      <c r="E1737" t="s">
        <v>82</v>
      </c>
      <c r="F1737" t="s">
        <v>539</v>
      </c>
      <c r="G1737" s="4">
        <f>-IFERROR(VLOOKUP($F1737,'[1]TD Z22K260 II por PN'!$C:$N,$A1737,),)/1000+IFERROR(VLOOKUP(F1737,[5]II!$G:$H,2,),)/1000</f>
        <v>-3.4750000000000003E-2</v>
      </c>
      <c r="H1737" s="4">
        <f>IFERROR(VLOOKUP($F1737,'[3]Variações por PN'!$S$8:$T$2813,2,),)/1000/12-IFERROR(VLOOKUP(F1737,'[4]TD por componente'!$A:$B,2,),)/1000/12</f>
        <v>0</v>
      </c>
      <c r="I1737" s="4">
        <f t="shared" si="55"/>
        <v>-3.4750000000000003E-2</v>
      </c>
    </row>
    <row r="1738" spans="1:9" x14ac:dyDescent="0.35">
      <c r="A1738">
        <f t="shared" si="54"/>
        <v>3</v>
      </c>
      <c r="B1738" t="s">
        <v>1228</v>
      </c>
      <c r="C1738">
        <v>2</v>
      </c>
      <c r="D1738" t="str">
        <f>VLOOKUP(E1738,[1]PDCL!$B$3:$C$34,2,)</f>
        <v>EC</v>
      </c>
      <c r="E1738" t="s">
        <v>82</v>
      </c>
      <c r="F1738" t="s">
        <v>540</v>
      </c>
      <c r="G1738" s="4">
        <f>-IFERROR(VLOOKUP($F1738,'[1]TD Z22K260 II por PN'!$C:$N,$A1738,),)/1000+IFERROR(VLOOKUP(F1738,[5]II!$G:$H,2,),)/1000</f>
        <v>0</v>
      </c>
      <c r="H1738" s="4">
        <f>IFERROR(VLOOKUP($F1738,'[3]Variações por PN'!$S$8:$T$2813,2,),)/1000/12-IFERROR(VLOOKUP(F1738,'[4]TD por componente'!$A:$B,2,),)/1000/12</f>
        <v>0</v>
      </c>
      <c r="I1738" s="4">
        <f t="shared" si="55"/>
        <v>0</v>
      </c>
    </row>
    <row r="1739" spans="1:9" x14ac:dyDescent="0.35">
      <c r="A1739">
        <f t="shared" si="54"/>
        <v>3</v>
      </c>
      <c r="B1739" t="s">
        <v>1228</v>
      </c>
      <c r="C1739">
        <v>2</v>
      </c>
      <c r="D1739" t="str">
        <f>VLOOKUP(E1739,[1]PDCL!$B$3:$C$34,2,)</f>
        <v>EC</v>
      </c>
      <c r="E1739" t="s">
        <v>82</v>
      </c>
      <c r="F1739" t="s">
        <v>541</v>
      </c>
      <c r="G1739" s="4">
        <f>-IFERROR(VLOOKUP($F1739,'[1]TD Z22K260 II por PN'!$C:$N,$A1739,),)/1000+IFERROR(VLOOKUP(F1739,[5]II!$G:$H,2,),)/1000</f>
        <v>0</v>
      </c>
      <c r="H1739" s="4">
        <f>IFERROR(VLOOKUP($F1739,'[3]Variações por PN'!$S$8:$T$2813,2,),)/1000/12-IFERROR(VLOOKUP(F1739,'[4]TD por componente'!$A:$B,2,),)/1000/12</f>
        <v>0</v>
      </c>
      <c r="I1739" s="4">
        <f t="shared" si="55"/>
        <v>0</v>
      </c>
    </row>
    <row r="1740" spans="1:9" x14ac:dyDescent="0.35">
      <c r="A1740">
        <f t="shared" si="54"/>
        <v>3</v>
      </c>
      <c r="B1740" t="s">
        <v>1228</v>
      </c>
      <c r="C1740">
        <v>2</v>
      </c>
      <c r="D1740" t="str">
        <f>VLOOKUP(E1740,[1]PDCL!$B$3:$C$34,2,)</f>
        <v>EC</v>
      </c>
      <c r="E1740" t="s">
        <v>82</v>
      </c>
      <c r="F1740" t="s">
        <v>542</v>
      </c>
      <c r="G1740" s="4">
        <f>-IFERROR(VLOOKUP($F1740,'[1]TD Z22K260 II por PN'!$C:$N,$A1740,),)/1000+IFERROR(VLOOKUP(F1740,[5]II!$G:$H,2,),)/1000</f>
        <v>6.9280000000000022E-2</v>
      </c>
      <c r="H1740" s="4">
        <f>IFERROR(VLOOKUP($F1740,'[3]Variações por PN'!$S$8:$T$2813,2,),)/1000/12-IFERROR(VLOOKUP(F1740,'[4]TD por componente'!$A:$B,2,),)/1000/12</f>
        <v>-5.4372830011176912E-3</v>
      </c>
      <c r="I1740" s="4">
        <f t="shared" si="55"/>
        <v>7.4717283001117712E-2</v>
      </c>
    </row>
    <row r="1741" spans="1:9" x14ac:dyDescent="0.35">
      <c r="A1741">
        <f t="shared" si="54"/>
        <v>3</v>
      </c>
      <c r="B1741" t="s">
        <v>1228</v>
      </c>
      <c r="C1741">
        <v>2</v>
      </c>
      <c r="D1741" t="str">
        <f>VLOOKUP(E1741,[1]PDCL!$B$3:$C$34,2,)</f>
        <v>EC</v>
      </c>
      <c r="E1741" t="s">
        <v>82</v>
      </c>
      <c r="F1741" t="s">
        <v>543</v>
      </c>
      <c r="G1741" s="4">
        <f>-IFERROR(VLOOKUP($F1741,'[1]TD Z22K260 II por PN'!$C:$N,$A1741,),)/1000+IFERROR(VLOOKUP(F1741,[5]II!$G:$H,2,),)/1000</f>
        <v>0</v>
      </c>
      <c r="H1741" s="4">
        <f>IFERROR(VLOOKUP($F1741,'[3]Variações por PN'!$S$8:$T$2813,2,),)/1000/12-IFERROR(VLOOKUP(F1741,'[4]TD por componente'!$A:$B,2,),)/1000/12</f>
        <v>0</v>
      </c>
      <c r="I1741" s="4">
        <f t="shared" si="55"/>
        <v>0</v>
      </c>
    </row>
    <row r="1742" spans="1:9" x14ac:dyDescent="0.35">
      <c r="A1742">
        <f t="shared" si="54"/>
        <v>3</v>
      </c>
      <c r="B1742" t="s">
        <v>1228</v>
      </c>
      <c r="C1742">
        <v>2</v>
      </c>
      <c r="D1742" t="str">
        <f>VLOOKUP(E1742,[1]PDCL!$B$3:$C$34,2,)</f>
        <v>EC</v>
      </c>
      <c r="E1742" t="s">
        <v>82</v>
      </c>
      <c r="F1742" t="s">
        <v>544</v>
      </c>
      <c r="G1742" s="4">
        <f>-IFERROR(VLOOKUP($F1742,'[1]TD Z22K260 II por PN'!$C:$N,$A1742,),)/1000+IFERROR(VLOOKUP(F1742,[5]II!$G:$H,2,),)/1000</f>
        <v>0</v>
      </c>
      <c r="H1742" s="4">
        <f>IFERROR(VLOOKUP($F1742,'[3]Variações por PN'!$S$8:$T$2813,2,),)/1000/12-IFERROR(VLOOKUP(F1742,'[4]TD por componente'!$A:$B,2,),)/1000/12</f>
        <v>1.8850474756060673E-3</v>
      </c>
      <c r="I1742" s="4">
        <f t="shared" si="55"/>
        <v>-1.8850474756060673E-3</v>
      </c>
    </row>
    <row r="1743" spans="1:9" x14ac:dyDescent="0.35">
      <c r="A1743">
        <f t="shared" si="54"/>
        <v>3</v>
      </c>
      <c r="B1743" t="s">
        <v>1228</v>
      </c>
      <c r="C1743">
        <v>2</v>
      </c>
      <c r="D1743" t="str">
        <f>VLOOKUP(E1743,[1]PDCL!$B$3:$C$34,2,)</f>
        <v>EC</v>
      </c>
      <c r="E1743" t="s">
        <v>82</v>
      </c>
      <c r="F1743" t="s">
        <v>545</v>
      </c>
      <c r="G1743" s="4">
        <f>-IFERROR(VLOOKUP($F1743,'[1]TD Z22K260 II por PN'!$C:$N,$A1743,),)/1000+IFERROR(VLOOKUP(F1743,[5]II!$G:$H,2,),)/1000</f>
        <v>-1.24E-3</v>
      </c>
      <c r="H1743" s="4">
        <f>IFERROR(VLOOKUP($F1743,'[3]Variações por PN'!$S$8:$T$2813,2,),)/1000/12-IFERROR(VLOOKUP(F1743,'[4]TD por componente'!$A:$B,2,),)/1000/12</f>
        <v>-1.8906475852481507E-6</v>
      </c>
      <c r="I1743" s="4">
        <f t="shared" si="55"/>
        <v>-1.2381093524147519E-3</v>
      </c>
    </row>
    <row r="1744" spans="1:9" x14ac:dyDescent="0.35">
      <c r="A1744">
        <f t="shared" si="54"/>
        <v>3</v>
      </c>
      <c r="B1744" t="s">
        <v>1228</v>
      </c>
      <c r="C1744">
        <v>2</v>
      </c>
      <c r="D1744" t="str">
        <f>VLOOKUP(E1744,[1]PDCL!$B$3:$C$34,2,)</f>
        <v>EC</v>
      </c>
      <c r="E1744" t="s">
        <v>82</v>
      </c>
      <c r="F1744" t="s">
        <v>546</v>
      </c>
      <c r="G1744" s="4">
        <f>-IFERROR(VLOOKUP($F1744,'[1]TD Z22K260 II por PN'!$C:$N,$A1744,),)/1000+IFERROR(VLOOKUP(F1744,[5]II!$G:$H,2,),)/1000</f>
        <v>0</v>
      </c>
      <c r="H1744" s="4">
        <f>IFERROR(VLOOKUP($F1744,'[3]Variações por PN'!$S$8:$T$2813,2,),)/1000/12-IFERROR(VLOOKUP(F1744,'[4]TD por componente'!$A:$B,2,),)/1000/12</f>
        <v>0</v>
      </c>
      <c r="I1744" s="4">
        <f t="shared" si="55"/>
        <v>0</v>
      </c>
    </row>
    <row r="1745" spans="1:9" x14ac:dyDescent="0.35">
      <c r="A1745">
        <f t="shared" si="54"/>
        <v>3</v>
      </c>
      <c r="B1745" t="s">
        <v>1228</v>
      </c>
      <c r="C1745">
        <v>2</v>
      </c>
      <c r="D1745" t="str">
        <f>VLOOKUP(E1745,[1]PDCL!$B$3:$C$34,2,)</f>
        <v>EC</v>
      </c>
      <c r="E1745" t="s">
        <v>82</v>
      </c>
      <c r="F1745" t="s">
        <v>547</v>
      </c>
      <c r="G1745" s="4">
        <f>-IFERROR(VLOOKUP($F1745,'[1]TD Z22K260 II por PN'!$C:$N,$A1745,),)/1000+IFERROR(VLOOKUP(F1745,[5]II!$G:$H,2,),)/1000</f>
        <v>-8.4100000000000008E-2</v>
      </c>
      <c r="H1745" s="4">
        <f>IFERROR(VLOOKUP($F1745,'[3]Variações por PN'!$S$8:$T$2813,2,),)/1000/12-IFERROR(VLOOKUP(F1745,'[4]TD por componente'!$A:$B,2,),)/1000/12</f>
        <v>-3.5612386930473482E-3</v>
      </c>
      <c r="I1745" s="4">
        <f t="shared" si="55"/>
        <v>-8.0538761306952658E-2</v>
      </c>
    </row>
    <row r="1746" spans="1:9" x14ac:dyDescent="0.35">
      <c r="A1746">
        <f t="shared" si="54"/>
        <v>3</v>
      </c>
      <c r="B1746" t="s">
        <v>1228</v>
      </c>
      <c r="C1746">
        <v>2</v>
      </c>
      <c r="D1746" t="str">
        <f>VLOOKUP(E1746,[1]PDCL!$B$3:$C$34,2,)</f>
        <v>EC</v>
      </c>
      <c r="E1746" t="s">
        <v>82</v>
      </c>
      <c r="F1746" t="s">
        <v>548</v>
      </c>
      <c r="G1746" s="4">
        <f>-IFERROR(VLOOKUP($F1746,'[1]TD Z22K260 II por PN'!$C:$N,$A1746,),)/1000+IFERROR(VLOOKUP(F1746,[5]II!$G:$H,2,),)/1000</f>
        <v>-2.9100000000000011E-3</v>
      </c>
      <c r="H1746" s="4">
        <f>IFERROR(VLOOKUP($F1746,'[3]Variações por PN'!$S$8:$T$2813,2,),)/1000/12-IFERROR(VLOOKUP(F1746,'[4]TD por componente'!$A:$B,2,),)/1000/12</f>
        <v>1.9322734730049071E-3</v>
      </c>
      <c r="I1746" s="4">
        <f t="shared" si="55"/>
        <v>-4.842273473004908E-3</v>
      </c>
    </row>
    <row r="1747" spans="1:9" x14ac:dyDescent="0.35">
      <c r="A1747">
        <f t="shared" si="54"/>
        <v>3</v>
      </c>
      <c r="B1747" t="s">
        <v>1228</v>
      </c>
      <c r="C1747">
        <v>2</v>
      </c>
      <c r="D1747" t="str">
        <f>VLOOKUP(E1747,[1]PDCL!$B$3:$C$34,2,)</f>
        <v>EC</v>
      </c>
      <c r="E1747" t="s">
        <v>82</v>
      </c>
      <c r="F1747" t="s">
        <v>549</v>
      </c>
      <c r="G1747" s="4">
        <f>-IFERROR(VLOOKUP($F1747,'[1]TD Z22K260 II por PN'!$C:$N,$A1747,),)/1000+IFERROR(VLOOKUP(F1747,[5]II!$G:$H,2,),)/1000</f>
        <v>0</v>
      </c>
      <c r="H1747" s="4">
        <f>IFERROR(VLOOKUP($F1747,'[3]Variações por PN'!$S$8:$T$2813,2,),)/1000/12-IFERROR(VLOOKUP(F1747,'[4]TD por componente'!$A:$B,2,),)/1000/12</f>
        <v>0</v>
      </c>
      <c r="I1747" s="4">
        <f t="shared" si="55"/>
        <v>0</v>
      </c>
    </row>
    <row r="1748" spans="1:9" x14ac:dyDescent="0.35">
      <c r="A1748">
        <f t="shared" si="54"/>
        <v>3</v>
      </c>
      <c r="B1748" t="s">
        <v>1228</v>
      </c>
      <c r="C1748">
        <v>2</v>
      </c>
      <c r="D1748" t="str">
        <f>VLOOKUP(E1748,[1]PDCL!$B$3:$C$34,2,)</f>
        <v>EC</v>
      </c>
      <c r="E1748" t="s">
        <v>82</v>
      </c>
      <c r="F1748" t="s">
        <v>550</v>
      </c>
      <c r="G1748" s="4">
        <f>-IFERROR(VLOOKUP($F1748,'[1]TD Z22K260 II por PN'!$C:$N,$A1748,),)/1000+IFERROR(VLOOKUP(F1748,[5]II!$G:$H,2,),)/1000</f>
        <v>1.17136</v>
      </c>
      <c r="H1748" s="4">
        <f>IFERROR(VLOOKUP($F1748,'[3]Variações por PN'!$S$8:$T$2813,2,),)/1000/12-IFERROR(VLOOKUP(F1748,'[4]TD por componente'!$A:$B,2,),)/1000/12</f>
        <v>1.1062895617137072</v>
      </c>
      <c r="I1748" s="4">
        <f t="shared" si="55"/>
        <v>6.5070438286292775E-2</v>
      </c>
    </row>
    <row r="1749" spans="1:9" x14ac:dyDescent="0.35">
      <c r="A1749">
        <f t="shared" si="54"/>
        <v>3</v>
      </c>
      <c r="B1749" t="s">
        <v>1228</v>
      </c>
      <c r="C1749">
        <v>2</v>
      </c>
      <c r="D1749" t="str">
        <f>VLOOKUP(E1749,[1]PDCL!$B$3:$C$34,2,)</f>
        <v>EC</v>
      </c>
      <c r="E1749" t="s">
        <v>82</v>
      </c>
      <c r="F1749" t="s">
        <v>551</v>
      </c>
      <c r="G1749" s="4">
        <f>-IFERROR(VLOOKUP($F1749,'[1]TD Z22K260 II por PN'!$C:$N,$A1749,),)/1000+IFERROR(VLOOKUP(F1749,[5]II!$G:$H,2,),)/1000</f>
        <v>0</v>
      </c>
      <c r="H1749" s="4">
        <f>IFERROR(VLOOKUP($F1749,'[3]Variações por PN'!$S$8:$T$2813,2,),)/1000/12-IFERROR(VLOOKUP(F1749,'[4]TD por componente'!$A:$B,2,),)/1000/12</f>
        <v>0</v>
      </c>
      <c r="I1749" s="4">
        <f t="shared" si="55"/>
        <v>0</v>
      </c>
    </row>
    <row r="1750" spans="1:9" x14ac:dyDescent="0.35">
      <c r="A1750">
        <f t="shared" si="54"/>
        <v>3</v>
      </c>
      <c r="B1750" t="s">
        <v>1228</v>
      </c>
      <c r="C1750">
        <v>2</v>
      </c>
      <c r="D1750" t="str">
        <f>VLOOKUP(E1750,[1]PDCL!$B$3:$C$34,2,)</f>
        <v>EC</v>
      </c>
      <c r="E1750" t="s">
        <v>82</v>
      </c>
      <c r="F1750" t="s">
        <v>552</v>
      </c>
      <c r="G1750" s="4">
        <f>-IFERROR(VLOOKUP($F1750,'[1]TD Z22K260 II por PN'!$C:$N,$A1750,),)/1000+IFERROR(VLOOKUP(F1750,[5]II!$G:$H,2,),)/1000</f>
        <v>7.7499999999999999E-3</v>
      </c>
      <c r="H1750" s="4">
        <f>IFERROR(VLOOKUP($F1750,'[3]Variações por PN'!$S$8:$T$2813,2,),)/1000/12-IFERROR(VLOOKUP(F1750,'[4]TD por componente'!$A:$B,2,),)/1000/12</f>
        <v>-1.2103559306333978E-4</v>
      </c>
      <c r="I1750" s="4">
        <f t="shared" si="55"/>
        <v>7.8710355930633399E-3</v>
      </c>
    </row>
    <row r="1751" spans="1:9" x14ac:dyDescent="0.35">
      <c r="A1751">
        <f t="shared" si="54"/>
        <v>3</v>
      </c>
      <c r="B1751" t="s">
        <v>1228</v>
      </c>
      <c r="C1751">
        <v>2</v>
      </c>
      <c r="D1751" t="str">
        <f>VLOOKUP(E1751,[1]PDCL!$B$3:$C$34,2,)</f>
        <v>EC</v>
      </c>
      <c r="E1751" t="s">
        <v>82</v>
      </c>
      <c r="F1751" t="s">
        <v>553</v>
      </c>
      <c r="G1751" s="4">
        <f>-IFERROR(VLOOKUP($F1751,'[1]TD Z22K260 II por PN'!$C:$N,$A1751,),)/1000+IFERROR(VLOOKUP(F1751,[5]II!$G:$H,2,),)/1000</f>
        <v>-5.8119999999999998E-2</v>
      </c>
      <c r="H1751" s="4">
        <f>IFERROR(VLOOKUP($F1751,'[3]Variações por PN'!$S$8:$T$2813,2,),)/1000/12-IFERROR(VLOOKUP(F1751,'[4]TD por componente'!$A:$B,2,),)/1000/12</f>
        <v>-3.1840323028211513E-4</v>
      </c>
      <c r="I1751" s="4">
        <f t="shared" si="55"/>
        <v>-5.7801596769717883E-2</v>
      </c>
    </row>
    <row r="1752" spans="1:9" x14ac:dyDescent="0.35">
      <c r="A1752">
        <f t="shared" si="54"/>
        <v>3</v>
      </c>
      <c r="B1752" t="s">
        <v>1228</v>
      </c>
      <c r="C1752">
        <v>2</v>
      </c>
      <c r="D1752" t="str">
        <f>VLOOKUP(E1752,[1]PDCL!$B$3:$C$34,2,)</f>
        <v>EC</v>
      </c>
      <c r="E1752" t="s">
        <v>82</v>
      </c>
      <c r="F1752" t="s">
        <v>554</v>
      </c>
      <c r="G1752" s="4">
        <f>-IFERROR(VLOOKUP($F1752,'[1]TD Z22K260 II por PN'!$C:$N,$A1752,),)/1000+IFERROR(VLOOKUP(F1752,[5]II!$G:$H,2,),)/1000</f>
        <v>-7.5899999999999995E-3</v>
      </c>
      <c r="H1752" s="4">
        <f>IFERROR(VLOOKUP($F1752,'[3]Variações por PN'!$S$8:$T$2813,2,),)/1000/12-IFERROR(VLOOKUP(F1752,'[4]TD por componente'!$A:$B,2,),)/1000/12</f>
        <v>4.6009756392762682E-6</v>
      </c>
      <c r="I1752" s="4">
        <f t="shared" si="55"/>
        <v>-7.5946009756392759E-3</v>
      </c>
    </row>
    <row r="1753" spans="1:9" x14ac:dyDescent="0.35">
      <c r="A1753">
        <f t="shared" si="54"/>
        <v>3</v>
      </c>
      <c r="B1753" t="s">
        <v>1228</v>
      </c>
      <c r="C1753">
        <v>2</v>
      </c>
      <c r="D1753" t="str">
        <f>VLOOKUP(E1753,[1]PDCL!$B$3:$C$34,2,)</f>
        <v>EC</v>
      </c>
      <c r="E1753" t="s">
        <v>82</v>
      </c>
      <c r="F1753" t="s">
        <v>555</v>
      </c>
      <c r="G1753" s="4">
        <f>-IFERROR(VLOOKUP($F1753,'[1]TD Z22K260 II por PN'!$C:$N,$A1753,),)/1000+IFERROR(VLOOKUP(F1753,[5]II!$G:$H,2,),)/1000</f>
        <v>0</v>
      </c>
      <c r="H1753" s="4">
        <f>IFERROR(VLOOKUP($F1753,'[3]Variações por PN'!$S$8:$T$2813,2,),)/1000/12-IFERROR(VLOOKUP(F1753,'[4]TD por componente'!$A:$B,2,),)/1000/12</f>
        <v>0</v>
      </c>
      <c r="I1753" s="4">
        <f t="shared" si="55"/>
        <v>0</v>
      </c>
    </row>
    <row r="1754" spans="1:9" x14ac:dyDescent="0.35">
      <c r="A1754">
        <f t="shared" si="54"/>
        <v>3</v>
      </c>
      <c r="B1754" t="s">
        <v>1228</v>
      </c>
      <c r="C1754">
        <v>2</v>
      </c>
      <c r="D1754" t="str">
        <f>VLOOKUP(E1754,[1]PDCL!$B$3:$C$34,2,)</f>
        <v>EC</v>
      </c>
      <c r="E1754" t="s">
        <v>82</v>
      </c>
      <c r="F1754" t="s">
        <v>556</v>
      </c>
      <c r="G1754" s="4">
        <f>-IFERROR(VLOOKUP($F1754,'[1]TD Z22K260 II por PN'!$C:$N,$A1754,),)/1000+IFERROR(VLOOKUP(F1754,[5]II!$G:$H,2,),)/1000</f>
        <v>0</v>
      </c>
      <c r="H1754" s="4">
        <f>IFERROR(VLOOKUP($F1754,'[3]Variações por PN'!$S$8:$T$2813,2,),)/1000/12-IFERROR(VLOOKUP(F1754,'[4]TD por componente'!$A:$B,2,),)/1000/12</f>
        <v>0</v>
      </c>
      <c r="I1754" s="4">
        <f t="shared" si="55"/>
        <v>0</v>
      </c>
    </row>
    <row r="1755" spans="1:9" x14ac:dyDescent="0.35">
      <c r="A1755">
        <f t="shared" si="54"/>
        <v>3</v>
      </c>
      <c r="B1755" t="s">
        <v>1228</v>
      </c>
      <c r="C1755">
        <v>2</v>
      </c>
      <c r="D1755" t="str">
        <f>VLOOKUP(E1755,[1]PDCL!$B$3:$C$34,2,)</f>
        <v>EC</v>
      </c>
      <c r="E1755" t="s">
        <v>82</v>
      </c>
      <c r="F1755" t="s">
        <v>557</v>
      </c>
      <c r="G1755" s="4">
        <f>-IFERROR(VLOOKUP($F1755,'[1]TD Z22K260 II por PN'!$C:$N,$A1755,),)/1000+IFERROR(VLOOKUP(F1755,[5]II!$G:$H,2,),)/1000</f>
        <v>0</v>
      </c>
      <c r="H1755" s="4">
        <f>IFERROR(VLOOKUP($F1755,'[3]Variações por PN'!$S$8:$T$2813,2,),)/1000/12-IFERROR(VLOOKUP(F1755,'[4]TD por componente'!$A:$B,2,),)/1000/12</f>
        <v>0</v>
      </c>
      <c r="I1755" s="4">
        <f t="shared" si="55"/>
        <v>0</v>
      </c>
    </row>
    <row r="1756" spans="1:9" x14ac:dyDescent="0.35">
      <c r="A1756">
        <f t="shared" si="54"/>
        <v>3</v>
      </c>
      <c r="B1756" t="s">
        <v>1228</v>
      </c>
      <c r="C1756">
        <v>2</v>
      </c>
      <c r="D1756" t="str">
        <f>VLOOKUP(E1756,[1]PDCL!$B$3:$C$34,2,)</f>
        <v>EC</v>
      </c>
      <c r="E1756" t="s">
        <v>82</v>
      </c>
      <c r="F1756" t="s">
        <v>558</v>
      </c>
      <c r="G1756" s="4">
        <f>-IFERROR(VLOOKUP($F1756,'[1]TD Z22K260 II por PN'!$C:$N,$A1756,),)/1000+IFERROR(VLOOKUP(F1756,[5]II!$G:$H,2,),)/1000</f>
        <v>-0.73077999999999999</v>
      </c>
      <c r="H1756" s="4">
        <f>IFERROR(VLOOKUP($F1756,'[3]Variações por PN'!$S$8:$T$2813,2,),)/1000/12-IFERROR(VLOOKUP(F1756,'[4]TD por componente'!$A:$B,2,),)/1000/12</f>
        <v>0</v>
      </c>
      <c r="I1756" s="4">
        <f t="shared" si="55"/>
        <v>-0.73077999999999999</v>
      </c>
    </row>
    <row r="1757" spans="1:9" x14ac:dyDescent="0.35">
      <c r="A1757">
        <f t="shared" si="54"/>
        <v>3</v>
      </c>
      <c r="B1757" t="s">
        <v>1228</v>
      </c>
      <c r="C1757">
        <v>2</v>
      </c>
      <c r="D1757" t="str">
        <f>VLOOKUP(E1757,[1]PDCL!$B$3:$C$34,2,)</f>
        <v>EC</v>
      </c>
      <c r="E1757" t="s">
        <v>82</v>
      </c>
      <c r="F1757" t="s">
        <v>559</v>
      </c>
      <c r="G1757" s="4">
        <f>-IFERROR(VLOOKUP($F1757,'[1]TD Z22K260 II por PN'!$C:$N,$A1757,),)/1000+IFERROR(VLOOKUP(F1757,[5]II!$G:$H,2,),)/1000</f>
        <v>-2.9000000000000001E-2</v>
      </c>
      <c r="H1757" s="4">
        <f>IFERROR(VLOOKUP($F1757,'[3]Variações por PN'!$S$8:$T$2813,2,),)/1000/12-IFERROR(VLOOKUP(F1757,'[4]TD por componente'!$A:$B,2,),)/1000/12</f>
        <v>4.0105238344416679E-3</v>
      </c>
      <c r="I1757" s="4">
        <f t="shared" si="55"/>
        <v>-3.3010523834441668E-2</v>
      </c>
    </row>
    <row r="1758" spans="1:9" x14ac:dyDescent="0.35">
      <c r="A1758">
        <f t="shared" si="54"/>
        <v>3</v>
      </c>
      <c r="B1758" t="s">
        <v>1228</v>
      </c>
      <c r="C1758">
        <v>2</v>
      </c>
      <c r="D1758" t="str">
        <f>VLOOKUP(E1758,[1]PDCL!$B$3:$C$34,2,)</f>
        <v>EC</v>
      </c>
      <c r="E1758" t="s">
        <v>82</v>
      </c>
      <c r="F1758" t="s">
        <v>560</v>
      </c>
      <c r="G1758" s="4">
        <f>-IFERROR(VLOOKUP($F1758,'[1]TD Z22K260 II por PN'!$C:$N,$A1758,),)/1000+IFERROR(VLOOKUP(F1758,[5]II!$G:$H,2,),)/1000</f>
        <v>0</v>
      </c>
      <c r="H1758" s="4">
        <f>IFERROR(VLOOKUP($F1758,'[3]Variações por PN'!$S$8:$T$2813,2,),)/1000/12-IFERROR(VLOOKUP(F1758,'[4]TD por componente'!$A:$B,2,),)/1000/12</f>
        <v>0</v>
      </c>
      <c r="I1758" s="4">
        <f t="shared" si="55"/>
        <v>0</v>
      </c>
    </row>
    <row r="1759" spans="1:9" x14ac:dyDescent="0.35">
      <c r="A1759">
        <f t="shared" si="54"/>
        <v>3</v>
      </c>
      <c r="B1759" t="s">
        <v>1228</v>
      </c>
      <c r="C1759">
        <v>2</v>
      </c>
      <c r="D1759" t="str">
        <f>VLOOKUP(E1759,[1]PDCL!$B$3:$C$34,2,)</f>
        <v>EC</v>
      </c>
      <c r="E1759" t="s">
        <v>82</v>
      </c>
      <c r="F1759" t="s">
        <v>561</v>
      </c>
      <c r="G1759" s="4">
        <f>-IFERROR(VLOOKUP($F1759,'[1]TD Z22K260 II por PN'!$C:$N,$A1759,),)/1000+IFERROR(VLOOKUP(F1759,[5]II!$G:$H,2,),)/1000</f>
        <v>0</v>
      </c>
      <c r="H1759" s="4">
        <f>IFERROR(VLOOKUP($F1759,'[3]Variações por PN'!$S$8:$T$2813,2,),)/1000/12-IFERROR(VLOOKUP(F1759,'[4]TD por componente'!$A:$B,2,),)/1000/12</f>
        <v>0</v>
      </c>
      <c r="I1759" s="4">
        <f t="shared" si="55"/>
        <v>0</v>
      </c>
    </row>
    <row r="1760" spans="1:9" x14ac:dyDescent="0.35">
      <c r="A1760">
        <f t="shared" si="54"/>
        <v>3</v>
      </c>
      <c r="B1760" t="s">
        <v>1228</v>
      </c>
      <c r="C1760">
        <v>2</v>
      </c>
      <c r="D1760" t="str">
        <f>VLOOKUP(E1760,[1]PDCL!$B$3:$C$34,2,)</f>
        <v>EC</v>
      </c>
      <c r="E1760" t="s">
        <v>82</v>
      </c>
      <c r="F1760" t="s">
        <v>562</v>
      </c>
      <c r="G1760" s="4">
        <f>-IFERROR(VLOOKUP($F1760,'[1]TD Z22K260 II por PN'!$C:$N,$A1760,),)/1000+IFERROR(VLOOKUP(F1760,[5]II!$G:$H,2,),)/1000</f>
        <v>0</v>
      </c>
      <c r="H1760" s="4">
        <f>IFERROR(VLOOKUP($F1760,'[3]Variações por PN'!$S$8:$T$2813,2,),)/1000/12-IFERROR(VLOOKUP(F1760,'[4]TD por componente'!$A:$B,2,),)/1000/12</f>
        <v>0</v>
      </c>
      <c r="I1760" s="4">
        <f t="shared" si="55"/>
        <v>0</v>
      </c>
    </row>
    <row r="1761" spans="1:9" x14ac:dyDescent="0.35">
      <c r="A1761">
        <f t="shared" si="54"/>
        <v>3</v>
      </c>
      <c r="B1761" t="s">
        <v>1228</v>
      </c>
      <c r="C1761">
        <v>2</v>
      </c>
      <c r="D1761" t="str">
        <f>VLOOKUP(E1761,[1]PDCL!$B$3:$C$34,2,)</f>
        <v>EC</v>
      </c>
      <c r="E1761" t="s">
        <v>82</v>
      </c>
      <c r="F1761" t="s">
        <v>563</v>
      </c>
      <c r="G1761" s="4">
        <f>-IFERROR(VLOOKUP($F1761,'[1]TD Z22K260 II por PN'!$C:$N,$A1761,),)/1000+IFERROR(VLOOKUP(F1761,[5]II!$G:$H,2,),)/1000</f>
        <v>1.2600000000000001E-3</v>
      </c>
      <c r="H1761" s="4">
        <f>IFERROR(VLOOKUP($F1761,'[3]Variações por PN'!$S$8:$T$2813,2,),)/1000/12-IFERROR(VLOOKUP(F1761,'[4]TD por componente'!$A:$B,2,),)/1000/12</f>
        <v>-1.0281123630932617E-4</v>
      </c>
      <c r="I1761" s="4">
        <f t="shared" si="55"/>
        <v>1.3628112363093263E-3</v>
      </c>
    </row>
    <row r="1762" spans="1:9" x14ac:dyDescent="0.35">
      <c r="A1762">
        <f t="shared" si="54"/>
        <v>3</v>
      </c>
      <c r="B1762" t="s">
        <v>1228</v>
      </c>
      <c r="C1762">
        <v>2</v>
      </c>
      <c r="D1762" t="str">
        <f>VLOOKUP(E1762,[1]PDCL!$B$3:$C$34,2,)</f>
        <v>EC</v>
      </c>
      <c r="E1762" t="s">
        <v>82</v>
      </c>
      <c r="F1762" t="s">
        <v>564</v>
      </c>
      <c r="G1762" s="4">
        <f>-IFERROR(VLOOKUP($F1762,'[1]TD Z22K260 II por PN'!$C:$N,$A1762,),)/1000+IFERROR(VLOOKUP(F1762,[5]II!$G:$H,2,),)/1000</f>
        <v>-1.2790000000000003E-2</v>
      </c>
      <c r="H1762" s="4">
        <f>IFERROR(VLOOKUP($F1762,'[3]Variações por PN'!$S$8:$T$2813,2,),)/1000/12-IFERROR(VLOOKUP(F1762,'[4]TD por componente'!$A:$B,2,),)/1000/12</f>
        <v>4.9428660706168275E-4</v>
      </c>
      <c r="I1762" s="4">
        <f t="shared" si="55"/>
        <v>-1.3284286607061685E-2</v>
      </c>
    </row>
    <row r="1763" spans="1:9" x14ac:dyDescent="0.35">
      <c r="A1763">
        <f t="shared" si="54"/>
        <v>3</v>
      </c>
      <c r="B1763" t="s">
        <v>1228</v>
      </c>
      <c r="C1763">
        <v>2</v>
      </c>
      <c r="D1763" t="str">
        <f>VLOOKUP(E1763,[1]PDCL!$B$3:$C$34,2,)</f>
        <v>EC</v>
      </c>
      <c r="E1763" t="s">
        <v>82</v>
      </c>
      <c r="F1763" t="s">
        <v>565</v>
      </c>
      <c r="G1763" s="4">
        <f>-IFERROR(VLOOKUP($F1763,'[1]TD Z22K260 II por PN'!$C:$N,$A1763,),)/1000+IFERROR(VLOOKUP(F1763,[5]II!$G:$H,2,),)/1000</f>
        <v>4.2399999999999998E-3</v>
      </c>
      <c r="H1763" s="4">
        <f>IFERROR(VLOOKUP($F1763,'[3]Variações por PN'!$S$8:$T$2813,2,),)/1000/12-IFERROR(VLOOKUP(F1763,'[4]TD por componente'!$A:$B,2,),)/1000/12</f>
        <v>-3.800863908462437E-3</v>
      </c>
      <c r="I1763" s="4">
        <f t="shared" si="55"/>
        <v>8.040863908462436E-3</v>
      </c>
    </row>
    <row r="1764" spans="1:9" x14ac:dyDescent="0.35">
      <c r="A1764">
        <f t="shared" si="54"/>
        <v>3</v>
      </c>
      <c r="B1764" t="s">
        <v>1228</v>
      </c>
      <c r="C1764">
        <v>2</v>
      </c>
      <c r="D1764" t="str">
        <f>VLOOKUP(E1764,[1]PDCL!$B$3:$C$34,2,)</f>
        <v>EC</v>
      </c>
      <c r="E1764" t="s">
        <v>82</v>
      </c>
      <c r="F1764" t="s">
        <v>566</v>
      </c>
      <c r="G1764" s="4">
        <f>-IFERROR(VLOOKUP($F1764,'[1]TD Z22K260 II por PN'!$C:$N,$A1764,),)/1000+IFERROR(VLOOKUP(F1764,[5]II!$G:$H,2,),)/1000</f>
        <v>0</v>
      </c>
      <c r="H1764" s="4">
        <f>IFERROR(VLOOKUP($F1764,'[3]Variações por PN'!$S$8:$T$2813,2,),)/1000/12-IFERROR(VLOOKUP(F1764,'[4]TD por componente'!$A:$B,2,),)/1000/12</f>
        <v>0</v>
      </c>
      <c r="I1764" s="4">
        <f t="shared" si="55"/>
        <v>0</v>
      </c>
    </row>
    <row r="1765" spans="1:9" x14ac:dyDescent="0.35">
      <c r="A1765">
        <f t="shared" si="54"/>
        <v>3</v>
      </c>
      <c r="B1765" t="s">
        <v>1228</v>
      </c>
      <c r="C1765">
        <v>2</v>
      </c>
      <c r="D1765" t="str">
        <f>VLOOKUP(E1765,[1]PDCL!$B$3:$C$34,2,)</f>
        <v>EC</v>
      </c>
      <c r="E1765" t="s">
        <v>82</v>
      </c>
      <c r="F1765" t="s">
        <v>567</v>
      </c>
      <c r="G1765" s="4">
        <f>-IFERROR(VLOOKUP($F1765,'[1]TD Z22K260 II por PN'!$C:$N,$A1765,),)/1000+IFERROR(VLOOKUP(F1765,[5]II!$G:$H,2,),)/1000</f>
        <v>-4.7099999999999996E-2</v>
      </c>
      <c r="H1765" s="4">
        <f>IFERROR(VLOOKUP($F1765,'[3]Variações por PN'!$S$8:$T$2813,2,),)/1000/12-IFERROR(VLOOKUP(F1765,'[4]TD por componente'!$A:$B,2,),)/1000/12</f>
        <v>-2.8202227170917907E-3</v>
      </c>
      <c r="I1765" s="4">
        <f t="shared" si="55"/>
        <v>-4.4279777282908203E-2</v>
      </c>
    </row>
    <row r="1766" spans="1:9" x14ac:dyDescent="0.35">
      <c r="A1766">
        <f t="shared" si="54"/>
        <v>3</v>
      </c>
      <c r="B1766" t="s">
        <v>1228</v>
      </c>
      <c r="C1766">
        <v>2</v>
      </c>
      <c r="D1766" t="str">
        <f>VLOOKUP(E1766,[1]PDCL!$B$3:$C$34,2,)</f>
        <v>EC</v>
      </c>
      <c r="E1766" t="s">
        <v>82</v>
      </c>
      <c r="F1766" t="s">
        <v>568</v>
      </c>
      <c r="G1766" s="4">
        <f>-IFERROR(VLOOKUP($F1766,'[1]TD Z22K260 II por PN'!$C:$N,$A1766,),)/1000+IFERROR(VLOOKUP(F1766,[5]II!$G:$H,2,),)/1000</f>
        <v>-3.3629999999999993E-2</v>
      </c>
      <c r="H1766" s="4">
        <f>IFERROR(VLOOKUP($F1766,'[3]Variações por PN'!$S$8:$T$2813,2,),)/1000/12-IFERROR(VLOOKUP(F1766,'[4]TD por componente'!$A:$B,2,),)/1000/12</f>
        <v>-2.1313400283317751E-3</v>
      </c>
      <c r="I1766" s="4">
        <f t="shared" si="55"/>
        <v>-3.1498659971668216E-2</v>
      </c>
    </row>
    <row r="1767" spans="1:9" x14ac:dyDescent="0.35">
      <c r="A1767">
        <f t="shared" si="54"/>
        <v>3</v>
      </c>
      <c r="B1767" t="s">
        <v>1228</v>
      </c>
      <c r="C1767">
        <v>2</v>
      </c>
      <c r="D1767" t="str">
        <f>VLOOKUP(E1767,[1]PDCL!$B$3:$C$34,2,)</f>
        <v>EC</v>
      </c>
      <c r="E1767" t="s">
        <v>82</v>
      </c>
      <c r="F1767" t="s">
        <v>569</v>
      </c>
      <c r="G1767" s="4">
        <f>-IFERROR(VLOOKUP($F1767,'[1]TD Z22K260 II por PN'!$C:$N,$A1767,),)/1000+IFERROR(VLOOKUP(F1767,[5]II!$G:$H,2,),)/1000</f>
        <v>8.8679999999999981E-2</v>
      </c>
      <c r="H1767" s="4">
        <f>IFERROR(VLOOKUP($F1767,'[3]Variações por PN'!$S$8:$T$2813,2,),)/1000/12-IFERROR(VLOOKUP(F1767,'[4]TD por componente'!$A:$B,2,),)/1000/12</f>
        <v>1.4494176992315397E-2</v>
      </c>
      <c r="I1767" s="4">
        <f t="shared" si="55"/>
        <v>7.4185823007684587E-2</v>
      </c>
    </row>
    <row r="1768" spans="1:9" x14ac:dyDescent="0.35">
      <c r="A1768">
        <f t="shared" si="54"/>
        <v>3</v>
      </c>
      <c r="B1768" t="s">
        <v>1228</v>
      </c>
      <c r="C1768">
        <v>2</v>
      </c>
      <c r="D1768" t="str">
        <f>VLOOKUP(E1768,[1]PDCL!$B$3:$C$34,2,)</f>
        <v>EC</v>
      </c>
      <c r="E1768" t="s">
        <v>82</v>
      </c>
      <c r="F1768" t="s">
        <v>570</v>
      </c>
      <c r="G1768" s="4">
        <f>-IFERROR(VLOOKUP($F1768,'[1]TD Z22K260 II por PN'!$C:$N,$A1768,),)/1000+IFERROR(VLOOKUP(F1768,[5]II!$G:$H,2,),)/1000</f>
        <v>-9.7030000000000005E-2</v>
      </c>
      <c r="H1768" s="4">
        <f>IFERROR(VLOOKUP($F1768,'[3]Variações por PN'!$S$8:$T$2813,2,),)/1000/12-IFERROR(VLOOKUP(F1768,'[4]TD por componente'!$A:$B,2,),)/1000/12</f>
        <v>2.7800172072278129E-2</v>
      </c>
      <c r="I1768" s="4">
        <f t="shared" si="55"/>
        <v>-0.12483017207227813</v>
      </c>
    </row>
    <row r="1769" spans="1:9" x14ac:dyDescent="0.35">
      <c r="A1769">
        <f t="shared" si="54"/>
        <v>3</v>
      </c>
      <c r="B1769" t="s">
        <v>1228</v>
      </c>
      <c r="C1769">
        <v>2</v>
      </c>
      <c r="D1769" t="str">
        <f>VLOOKUP(E1769,[1]PDCL!$B$3:$C$34,2,)</f>
        <v>EC</v>
      </c>
      <c r="E1769" t="s">
        <v>82</v>
      </c>
      <c r="F1769" t="s">
        <v>571</v>
      </c>
      <c r="G1769" s="4">
        <f>-IFERROR(VLOOKUP($F1769,'[1]TD Z22K260 II por PN'!$C:$N,$A1769,),)/1000+IFERROR(VLOOKUP(F1769,[5]II!$G:$H,2,),)/1000</f>
        <v>0</v>
      </c>
      <c r="H1769" s="4">
        <f>IFERROR(VLOOKUP($F1769,'[3]Variações por PN'!$S$8:$T$2813,2,),)/1000/12-IFERROR(VLOOKUP(F1769,'[4]TD por componente'!$A:$B,2,),)/1000/12</f>
        <v>0</v>
      </c>
      <c r="I1769" s="4">
        <f t="shared" si="55"/>
        <v>0</v>
      </c>
    </row>
    <row r="1770" spans="1:9" x14ac:dyDescent="0.35">
      <c r="A1770">
        <f t="shared" si="54"/>
        <v>3</v>
      </c>
      <c r="B1770" t="s">
        <v>1228</v>
      </c>
      <c r="C1770">
        <v>2</v>
      </c>
      <c r="D1770" t="str">
        <f>VLOOKUP(E1770,[1]PDCL!$B$3:$C$34,2,)</f>
        <v>EC</v>
      </c>
      <c r="E1770" t="s">
        <v>82</v>
      </c>
      <c r="F1770" t="s">
        <v>572</v>
      </c>
      <c r="G1770" s="4">
        <f>-IFERROR(VLOOKUP($F1770,'[1]TD Z22K260 II por PN'!$C:$N,$A1770,),)/1000+IFERROR(VLOOKUP(F1770,[5]II!$G:$H,2,),)/1000</f>
        <v>1.9030000000000002E-2</v>
      </c>
      <c r="H1770" s="4">
        <f>IFERROR(VLOOKUP($F1770,'[3]Variações por PN'!$S$8:$T$2813,2,),)/1000/12-IFERROR(VLOOKUP(F1770,'[4]TD por componente'!$A:$B,2,),)/1000/12</f>
        <v>-7.5413864620509465E-4</v>
      </c>
      <c r="I1770" s="4">
        <f t="shared" si="55"/>
        <v>1.9784138646205096E-2</v>
      </c>
    </row>
    <row r="1771" spans="1:9" x14ac:dyDescent="0.35">
      <c r="A1771">
        <f t="shared" si="54"/>
        <v>3</v>
      </c>
      <c r="B1771" t="s">
        <v>1228</v>
      </c>
      <c r="C1771">
        <v>2</v>
      </c>
      <c r="D1771" t="str">
        <f>VLOOKUP(E1771,[1]PDCL!$B$3:$C$34,2,)</f>
        <v>EC</v>
      </c>
      <c r="E1771" t="s">
        <v>82</v>
      </c>
      <c r="F1771" t="s">
        <v>573</v>
      </c>
      <c r="G1771" s="4">
        <f>-IFERROR(VLOOKUP($F1771,'[1]TD Z22K260 II por PN'!$C:$N,$A1771,),)/1000+IFERROR(VLOOKUP(F1771,[5]II!$G:$H,2,),)/1000</f>
        <v>0</v>
      </c>
      <c r="H1771" s="4">
        <f>IFERROR(VLOOKUP($F1771,'[3]Variações por PN'!$S$8:$T$2813,2,),)/1000/12-IFERROR(VLOOKUP(F1771,'[4]TD por componente'!$A:$B,2,),)/1000/12</f>
        <v>-2.5101498973913769E-4</v>
      </c>
      <c r="I1771" s="4">
        <f t="shared" si="55"/>
        <v>2.5101498973913769E-4</v>
      </c>
    </row>
    <row r="1772" spans="1:9" x14ac:dyDescent="0.35">
      <c r="A1772">
        <f t="shared" si="54"/>
        <v>3</v>
      </c>
      <c r="B1772" t="s">
        <v>1228</v>
      </c>
      <c r="C1772">
        <v>2</v>
      </c>
      <c r="D1772" t="str">
        <f>VLOOKUP(E1772,[1]PDCL!$B$3:$C$34,2,)</f>
        <v>EC</v>
      </c>
      <c r="E1772" t="s">
        <v>82</v>
      </c>
      <c r="F1772" t="s">
        <v>574</v>
      </c>
      <c r="G1772" s="4">
        <f>-IFERROR(VLOOKUP($F1772,'[1]TD Z22K260 II por PN'!$C:$N,$A1772,),)/1000+IFERROR(VLOOKUP(F1772,[5]II!$G:$H,2,),)/1000</f>
        <v>0</v>
      </c>
      <c r="H1772" s="4">
        <f>IFERROR(VLOOKUP($F1772,'[3]Variações por PN'!$S$8:$T$2813,2,),)/1000/12-IFERROR(VLOOKUP(F1772,'[4]TD por componente'!$A:$B,2,),)/1000/12</f>
        <v>0</v>
      </c>
      <c r="I1772" s="4">
        <f t="shared" si="55"/>
        <v>0</v>
      </c>
    </row>
    <row r="1773" spans="1:9" x14ac:dyDescent="0.35">
      <c r="A1773">
        <f t="shared" si="54"/>
        <v>3</v>
      </c>
      <c r="B1773" t="s">
        <v>1228</v>
      </c>
      <c r="C1773">
        <v>2</v>
      </c>
      <c r="D1773" t="str">
        <f>VLOOKUP(E1773,[1]PDCL!$B$3:$C$34,2,)</f>
        <v>EC</v>
      </c>
      <c r="E1773" t="s">
        <v>82</v>
      </c>
      <c r="F1773" t="s">
        <v>575</v>
      </c>
      <c r="G1773" s="4">
        <f>-IFERROR(VLOOKUP($F1773,'[1]TD Z22K260 II por PN'!$C:$N,$A1773,),)/1000+IFERROR(VLOOKUP(F1773,[5]II!$G:$H,2,),)/1000</f>
        <v>0</v>
      </c>
      <c r="H1773" s="4">
        <f>IFERROR(VLOOKUP($F1773,'[3]Variações por PN'!$S$8:$T$2813,2,),)/1000/12-IFERROR(VLOOKUP(F1773,'[4]TD por componente'!$A:$B,2,),)/1000/12</f>
        <v>0</v>
      </c>
      <c r="I1773" s="4">
        <f t="shared" si="55"/>
        <v>0</v>
      </c>
    </row>
    <row r="1774" spans="1:9" x14ac:dyDescent="0.35">
      <c r="A1774">
        <f t="shared" si="54"/>
        <v>3</v>
      </c>
      <c r="B1774" t="s">
        <v>1228</v>
      </c>
      <c r="C1774">
        <v>2</v>
      </c>
      <c r="D1774" t="str">
        <f>VLOOKUP(E1774,[1]PDCL!$B$3:$C$34,2,)</f>
        <v>EC</v>
      </c>
      <c r="E1774" t="s">
        <v>82</v>
      </c>
      <c r="F1774" t="s">
        <v>576</v>
      </c>
      <c r="G1774" s="4">
        <f>-IFERROR(VLOOKUP($F1774,'[1]TD Z22K260 II por PN'!$C:$N,$A1774,),)/1000+IFERROR(VLOOKUP(F1774,[5]II!$G:$H,2,),)/1000</f>
        <v>0</v>
      </c>
      <c r="H1774" s="4">
        <f>IFERROR(VLOOKUP($F1774,'[3]Variações por PN'!$S$8:$T$2813,2,),)/1000/12-IFERROR(VLOOKUP(F1774,'[4]TD por componente'!$A:$B,2,),)/1000/12</f>
        <v>0</v>
      </c>
      <c r="I1774" s="4">
        <f t="shared" si="55"/>
        <v>0</v>
      </c>
    </row>
    <row r="1775" spans="1:9" x14ac:dyDescent="0.35">
      <c r="A1775">
        <f t="shared" si="54"/>
        <v>3</v>
      </c>
      <c r="B1775" t="s">
        <v>1228</v>
      </c>
      <c r="C1775">
        <v>2</v>
      </c>
      <c r="D1775" t="str">
        <f>VLOOKUP(E1775,[1]PDCL!$B$3:$C$34,2,)</f>
        <v>EC</v>
      </c>
      <c r="E1775" t="s">
        <v>82</v>
      </c>
      <c r="F1775" t="s">
        <v>577</v>
      </c>
      <c r="G1775" s="4">
        <f>-IFERROR(VLOOKUP($F1775,'[1]TD Z22K260 II por PN'!$C:$N,$A1775,),)/1000+IFERROR(VLOOKUP(F1775,[5]II!$G:$H,2,),)/1000</f>
        <v>0</v>
      </c>
      <c r="H1775" s="4">
        <f>IFERROR(VLOOKUP($F1775,'[3]Variações por PN'!$S$8:$T$2813,2,),)/1000/12-IFERROR(VLOOKUP(F1775,'[4]TD por componente'!$A:$B,2,),)/1000/12</f>
        <v>0</v>
      </c>
      <c r="I1775" s="4">
        <f t="shared" si="55"/>
        <v>0</v>
      </c>
    </row>
    <row r="1776" spans="1:9" x14ac:dyDescent="0.35">
      <c r="A1776">
        <f t="shared" si="54"/>
        <v>3</v>
      </c>
      <c r="B1776" t="s">
        <v>1228</v>
      </c>
      <c r="C1776">
        <v>2</v>
      </c>
      <c r="D1776" t="str">
        <f>VLOOKUP(E1776,[1]PDCL!$B$3:$C$34,2,)</f>
        <v>EC</v>
      </c>
      <c r="E1776" t="s">
        <v>82</v>
      </c>
      <c r="F1776" t="s">
        <v>578</v>
      </c>
      <c r="G1776" s="4">
        <f>-IFERROR(VLOOKUP($F1776,'[1]TD Z22K260 II por PN'!$C:$N,$A1776,),)/1000+IFERROR(VLOOKUP(F1776,[5]II!$G:$H,2,),)/1000</f>
        <v>0</v>
      </c>
      <c r="H1776" s="4">
        <f>IFERROR(VLOOKUP($F1776,'[3]Variações por PN'!$S$8:$T$2813,2,),)/1000/12-IFERROR(VLOOKUP(F1776,'[4]TD por componente'!$A:$B,2,),)/1000/12</f>
        <v>0</v>
      </c>
      <c r="I1776" s="4">
        <f t="shared" si="55"/>
        <v>0</v>
      </c>
    </row>
    <row r="1777" spans="1:9" x14ac:dyDescent="0.35">
      <c r="A1777">
        <f t="shared" si="54"/>
        <v>3</v>
      </c>
      <c r="B1777" t="s">
        <v>1228</v>
      </c>
      <c r="C1777">
        <v>2</v>
      </c>
      <c r="D1777" t="str">
        <f>VLOOKUP(E1777,[1]PDCL!$B$3:$C$34,2,)</f>
        <v>EC</v>
      </c>
      <c r="E1777" t="s">
        <v>82</v>
      </c>
      <c r="F1777" t="s">
        <v>579</v>
      </c>
      <c r="G1777" s="4">
        <f>-IFERROR(VLOOKUP($F1777,'[1]TD Z22K260 II por PN'!$C:$N,$A1777,),)/1000+IFERROR(VLOOKUP(F1777,[5]II!$G:$H,2,),)/1000</f>
        <v>0</v>
      </c>
      <c r="H1777" s="4">
        <f>IFERROR(VLOOKUP($F1777,'[3]Variações por PN'!$S$8:$T$2813,2,),)/1000/12-IFERROR(VLOOKUP(F1777,'[4]TD por componente'!$A:$B,2,),)/1000/12</f>
        <v>0</v>
      </c>
      <c r="I1777" s="4">
        <f t="shared" si="55"/>
        <v>0</v>
      </c>
    </row>
    <row r="1778" spans="1:9" x14ac:dyDescent="0.35">
      <c r="A1778">
        <f t="shared" si="54"/>
        <v>3</v>
      </c>
      <c r="B1778" t="s">
        <v>1228</v>
      </c>
      <c r="C1778">
        <v>2</v>
      </c>
      <c r="D1778" t="str">
        <f>VLOOKUP(E1778,[1]PDCL!$B$3:$C$34,2,)</f>
        <v>EC</v>
      </c>
      <c r="E1778" t="s">
        <v>82</v>
      </c>
      <c r="F1778" t="s">
        <v>580</v>
      </c>
      <c r="G1778" s="4">
        <f>-IFERROR(VLOOKUP($F1778,'[1]TD Z22K260 II por PN'!$C:$N,$A1778,),)/1000+IFERROR(VLOOKUP(F1778,[5]II!$G:$H,2,),)/1000</f>
        <v>0</v>
      </c>
      <c r="H1778" s="4">
        <f>IFERROR(VLOOKUP($F1778,'[3]Variações por PN'!$S$8:$T$2813,2,),)/1000/12-IFERROR(VLOOKUP(F1778,'[4]TD por componente'!$A:$B,2,),)/1000/12</f>
        <v>0</v>
      </c>
      <c r="I1778" s="4">
        <f t="shared" si="55"/>
        <v>0</v>
      </c>
    </row>
    <row r="1779" spans="1:9" x14ac:dyDescent="0.35">
      <c r="A1779">
        <f t="shared" si="54"/>
        <v>3</v>
      </c>
      <c r="B1779" t="s">
        <v>1228</v>
      </c>
      <c r="C1779">
        <v>2</v>
      </c>
      <c r="D1779" t="str">
        <f>VLOOKUP(E1779,[1]PDCL!$B$3:$C$34,2,)</f>
        <v>EC</v>
      </c>
      <c r="E1779" t="s">
        <v>82</v>
      </c>
      <c r="F1779" t="s">
        <v>581</v>
      </c>
      <c r="G1779" s="4">
        <f>-IFERROR(VLOOKUP($F1779,'[1]TD Z22K260 II por PN'!$C:$N,$A1779,),)/1000+IFERROR(VLOOKUP(F1779,[5]II!$G:$H,2,),)/1000</f>
        <v>0</v>
      </c>
      <c r="H1779" s="4">
        <f>IFERROR(VLOOKUP($F1779,'[3]Variações por PN'!$S$8:$T$2813,2,),)/1000/12-IFERROR(VLOOKUP(F1779,'[4]TD por componente'!$A:$B,2,),)/1000/12</f>
        <v>0</v>
      </c>
      <c r="I1779" s="4">
        <f t="shared" si="55"/>
        <v>0</v>
      </c>
    </row>
    <row r="1780" spans="1:9" x14ac:dyDescent="0.35">
      <c r="A1780">
        <f t="shared" si="54"/>
        <v>3</v>
      </c>
      <c r="B1780" t="s">
        <v>1228</v>
      </c>
      <c r="C1780">
        <v>2</v>
      </c>
      <c r="D1780" t="str">
        <f>VLOOKUP(E1780,[1]PDCL!$B$3:$C$34,2,)</f>
        <v>EC</v>
      </c>
      <c r="E1780" t="s">
        <v>82</v>
      </c>
      <c r="F1780" t="s">
        <v>582</v>
      </c>
      <c r="G1780" s="4">
        <f>-IFERROR(VLOOKUP($F1780,'[1]TD Z22K260 II por PN'!$C:$N,$A1780,),)/1000+IFERROR(VLOOKUP(F1780,[5]II!$G:$H,2,),)/1000</f>
        <v>0</v>
      </c>
      <c r="H1780" s="4">
        <f>IFERROR(VLOOKUP($F1780,'[3]Variações por PN'!$S$8:$T$2813,2,),)/1000/12-IFERROR(VLOOKUP(F1780,'[4]TD por componente'!$A:$B,2,),)/1000/12</f>
        <v>0</v>
      </c>
      <c r="I1780" s="4">
        <f t="shared" si="55"/>
        <v>0</v>
      </c>
    </row>
    <row r="1781" spans="1:9" x14ac:dyDescent="0.35">
      <c r="A1781">
        <f t="shared" si="54"/>
        <v>3</v>
      </c>
      <c r="B1781" t="s">
        <v>1228</v>
      </c>
      <c r="C1781">
        <v>2</v>
      </c>
      <c r="D1781" t="str">
        <f>VLOOKUP(E1781,[1]PDCL!$B$3:$C$34,2,)</f>
        <v>EC</v>
      </c>
      <c r="E1781" t="s">
        <v>82</v>
      </c>
      <c r="F1781" t="s">
        <v>583</v>
      </c>
      <c r="G1781" s="4">
        <f>-IFERROR(VLOOKUP($F1781,'[1]TD Z22K260 II por PN'!$C:$N,$A1781,),)/1000+IFERROR(VLOOKUP(F1781,[5]II!$G:$H,2,),)/1000</f>
        <v>0</v>
      </c>
      <c r="H1781" s="4">
        <f>IFERROR(VLOOKUP($F1781,'[3]Variações por PN'!$S$8:$T$2813,2,),)/1000/12-IFERROR(VLOOKUP(F1781,'[4]TD por componente'!$A:$B,2,),)/1000/12</f>
        <v>0</v>
      </c>
      <c r="I1781" s="4">
        <f t="shared" si="55"/>
        <v>0</v>
      </c>
    </row>
    <row r="1782" spans="1:9" x14ac:dyDescent="0.35">
      <c r="A1782">
        <f t="shared" si="54"/>
        <v>3</v>
      </c>
      <c r="B1782" t="s">
        <v>1228</v>
      </c>
      <c r="C1782">
        <v>2</v>
      </c>
      <c r="D1782" t="str">
        <f>VLOOKUP(E1782,[1]PDCL!$B$3:$C$34,2,)</f>
        <v>EC</v>
      </c>
      <c r="E1782" t="s">
        <v>82</v>
      </c>
      <c r="F1782" t="s">
        <v>584</v>
      </c>
      <c r="G1782" s="4">
        <f>-IFERROR(VLOOKUP($F1782,'[1]TD Z22K260 II por PN'!$C:$N,$A1782,),)/1000+IFERROR(VLOOKUP(F1782,[5]II!$G:$H,2,),)/1000</f>
        <v>0</v>
      </c>
      <c r="H1782" s="4">
        <f>IFERROR(VLOOKUP($F1782,'[3]Variações por PN'!$S$8:$T$2813,2,),)/1000/12-IFERROR(VLOOKUP(F1782,'[4]TD por componente'!$A:$B,2,),)/1000/12</f>
        <v>0</v>
      </c>
      <c r="I1782" s="4">
        <f t="shared" si="55"/>
        <v>0</v>
      </c>
    </row>
    <row r="1783" spans="1:9" x14ac:dyDescent="0.35">
      <c r="A1783">
        <f t="shared" si="54"/>
        <v>3</v>
      </c>
      <c r="B1783" t="s">
        <v>1228</v>
      </c>
      <c r="C1783">
        <v>2</v>
      </c>
      <c r="D1783" t="str">
        <f>VLOOKUP(E1783,[1]PDCL!$B$3:$C$34,2,)</f>
        <v>EC</v>
      </c>
      <c r="E1783" t="s">
        <v>82</v>
      </c>
      <c r="F1783" t="s">
        <v>585</v>
      </c>
      <c r="G1783" s="4">
        <f>-IFERROR(VLOOKUP($F1783,'[1]TD Z22K260 II por PN'!$C:$N,$A1783,),)/1000+IFERROR(VLOOKUP(F1783,[5]II!$G:$H,2,),)/1000</f>
        <v>0</v>
      </c>
      <c r="H1783" s="4">
        <f>IFERROR(VLOOKUP($F1783,'[3]Variações por PN'!$S$8:$T$2813,2,),)/1000/12-IFERROR(VLOOKUP(F1783,'[4]TD por componente'!$A:$B,2,),)/1000/12</f>
        <v>0</v>
      </c>
      <c r="I1783" s="4">
        <f t="shared" si="55"/>
        <v>0</v>
      </c>
    </row>
    <row r="1784" spans="1:9" x14ac:dyDescent="0.35">
      <c r="A1784">
        <f t="shared" si="54"/>
        <v>3</v>
      </c>
      <c r="B1784" t="s">
        <v>1228</v>
      </c>
      <c r="C1784">
        <v>2</v>
      </c>
      <c r="D1784" t="str">
        <f>VLOOKUP(E1784,[1]PDCL!$B$3:$C$34,2,)</f>
        <v>EC</v>
      </c>
      <c r="E1784" t="s">
        <v>82</v>
      </c>
      <c r="F1784" t="s">
        <v>586</v>
      </c>
      <c r="G1784" s="4">
        <f>-IFERROR(VLOOKUP($F1784,'[1]TD Z22K260 II por PN'!$C:$N,$A1784,),)/1000+IFERROR(VLOOKUP(F1784,[5]II!$G:$H,2,),)/1000</f>
        <v>0.13285</v>
      </c>
      <c r="H1784" s="4">
        <f>IFERROR(VLOOKUP($F1784,'[3]Variações por PN'!$S$8:$T$2813,2,),)/1000/12-IFERROR(VLOOKUP(F1784,'[4]TD por componente'!$A:$B,2,),)/1000/12</f>
        <v>-2.959671134972405E-2</v>
      </c>
      <c r="I1784" s="4">
        <f t="shared" si="55"/>
        <v>0.16244671134972405</v>
      </c>
    </row>
    <row r="1785" spans="1:9" x14ac:dyDescent="0.35">
      <c r="A1785">
        <f t="shared" si="54"/>
        <v>3</v>
      </c>
      <c r="B1785" t="s">
        <v>1228</v>
      </c>
      <c r="C1785">
        <v>2</v>
      </c>
      <c r="D1785" t="str">
        <f>VLOOKUP(E1785,[1]PDCL!$B$3:$C$34,2,)</f>
        <v>EC</v>
      </c>
      <c r="E1785" t="s">
        <v>82</v>
      </c>
      <c r="F1785" t="s">
        <v>587</v>
      </c>
      <c r="G1785" s="4">
        <f>-IFERROR(VLOOKUP($F1785,'[1]TD Z22K260 II por PN'!$C:$N,$A1785,),)/1000+IFERROR(VLOOKUP(F1785,[5]II!$G:$H,2,),)/1000</f>
        <v>1.95E-2</v>
      </c>
      <c r="H1785" s="4">
        <f>IFERROR(VLOOKUP($F1785,'[3]Variações por PN'!$S$8:$T$2813,2,),)/1000/12-IFERROR(VLOOKUP(F1785,'[4]TD por componente'!$A:$B,2,),)/1000/12</f>
        <v>6.2665001573419662E-3</v>
      </c>
      <c r="I1785" s="4">
        <f t="shared" si="55"/>
        <v>1.3233499842658033E-2</v>
      </c>
    </row>
    <row r="1786" spans="1:9" x14ac:dyDescent="0.35">
      <c r="A1786">
        <f t="shared" si="54"/>
        <v>3</v>
      </c>
      <c r="B1786" t="s">
        <v>1228</v>
      </c>
      <c r="C1786">
        <v>2</v>
      </c>
      <c r="D1786" t="str">
        <f>VLOOKUP(E1786,[1]PDCL!$B$3:$C$34,2,)</f>
        <v>EC</v>
      </c>
      <c r="E1786" t="s">
        <v>82</v>
      </c>
      <c r="F1786" t="s">
        <v>588</v>
      </c>
      <c r="G1786" s="4">
        <f>-IFERROR(VLOOKUP($F1786,'[1]TD Z22K260 II por PN'!$C:$N,$A1786,),)/1000+IFERROR(VLOOKUP(F1786,[5]II!$G:$H,2,),)/1000</f>
        <v>4.7679999999999993E-2</v>
      </c>
      <c r="H1786" s="4">
        <f>IFERROR(VLOOKUP($F1786,'[3]Variações por PN'!$S$8:$T$2813,2,),)/1000/12-IFERROR(VLOOKUP(F1786,'[4]TD por componente'!$A:$B,2,),)/1000/12</f>
        <v>4.0121972614915267E-3</v>
      </c>
      <c r="I1786" s="4">
        <f t="shared" si="55"/>
        <v>4.3667802738508468E-2</v>
      </c>
    </row>
    <row r="1787" spans="1:9" x14ac:dyDescent="0.35">
      <c r="A1787">
        <f t="shared" si="54"/>
        <v>3</v>
      </c>
      <c r="B1787" t="s">
        <v>1228</v>
      </c>
      <c r="C1787">
        <v>2</v>
      </c>
      <c r="D1787" t="str">
        <f>VLOOKUP(E1787,[1]PDCL!$B$3:$C$34,2,)</f>
        <v>EC</v>
      </c>
      <c r="E1787" t="s">
        <v>82</v>
      </c>
      <c r="F1787" t="s">
        <v>589</v>
      </c>
      <c r="G1787" s="4">
        <f>-IFERROR(VLOOKUP($F1787,'[1]TD Z22K260 II por PN'!$C:$N,$A1787,),)/1000+IFERROR(VLOOKUP(F1787,[5]II!$G:$H,2,),)/1000</f>
        <v>0</v>
      </c>
      <c r="H1787" s="4">
        <f>IFERROR(VLOOKUP($F1787,'[3]Variações por PN'!$S$8:$T$2813,2,),)/1000/12-IFERROR(VLOOKUP(F1787,'[4]TD por componente'!$A:$B,2,),)/1000/12</f>
        <v>0</v>
      </c>
      <c r="I1787" s="4">
        <f t="shared" si="55"/>
        <v>0</v>
      </c>
    </row>
    <row r="1788" spans="1:9" x14ac:dyDescent="0.35">
      <c r="A1788">
        <f t="shared" ref="A1788:A1851" si="56">C1788+1</f>
        <v>3</v>
      </c>
      <c r="B1788" t="s">
        <v>1228</v>
      </c>
      <c r="C1788">
        <v>2</v>
      </c>
      <c r="D1788" t="str">
        <f>VLOOKUP(E1788,[1]PDCL!$B$3:$C$34,2,)</f>
        <v>EC</v>
      </c>
      <c r="E1788" t="s">
        <v>82</v>
      </c>
      <c r="F1788" t="s">
        <v>590</v>
      </c>
      <c r="G1788" s="4">
        <f>-IFERROR(VLOOKUP($F1788,'[1]TD Z22K260 II por PN'!$C:$N,$A1788,),)/1000+IFERROR(VLOOKUP(F1788,[5]II!$G:$H,2,),)/1000</f>
        <v>0</v>
      </c>
      <c r="H1788" s="4">
        <f>IFERROR(VLOOKUP($F1788,'[3]Variações por PN'!$S$8:$T$2813,2,),)/1000/12-IFERROR(VLOOKUP(F1788,'[4]TD por componente'!$A:$B,2,),)/1000/12</f>
        <v>0</v>
      </c>
      <c r="I1788" s="4">
        <f t="shared" si="55"/>
        <v>0</v>
      </c>
    </row>
    <row r="1789" spans="1:9" x14ac:dyDescent="0.35">
      <c r="A1789">
        <f t="shared" si="56"/>
        <v>3</v>
      </c>
      <c r="B1789" t="s">
        <v>1228</v>
      </c>
      <c r="C1789">
        <v>2</v>
      </c>
      <c r="D1789" t="str">
        <f>VLOOKUP(E1789,[1]PDCL!$B$3:$C$34,2,)</f>
        <v>EC</v>
      </c>
      <c r="E1789" t="s">
        <v>82</v>
      </c>
      <c r="F1789" t="s">
        <v>591</v>
      </c>
      <c r="G1789" s="4">
        <f>-IFERROR(VLOOKUP($F1789,'[1]TD Z22K260 II por PN'!$C:$N,$A1789,),)/1000+IFERROR(VLOOKUP(F1789,[5]II!$G:$H,2,),)/1000</f>
        <v>0</v>
      </c>
      <c r="H1789" s="4">
        <f>IFERROR(VLOOKUP($F1789,'[3]Variações por PN'!$S$8:$T$2813,2,),)/1000/12-IFERROR(VLOOKUP(F1789,'[4]TD por componente'!$A:$B,2,),)/1000/12</f>
        <v>0</v>
      </c>
      <c r="I1789" s="4">
        <f t="shared" si="55"/>
        <v>0</v>
      </c>
    </row>
    <row r="1790" spans="1:9" x14ac:dyDescent="0.35">
      <c r="A1790">
        <f t="shared" si="56"/>
        <v>3</v>
      </c>
      <c r="B1790" t="s">
        <v>1228</v>
      </c>
      <c r="C1790">
        <v>2</v>
      </c>
      <c r="D1790" t="str">
        <f>VLOOKUP(E1790,[1]PDCL!$B$3:$C$34,2,)</f>
        <v>EC</v>
      </c>
      <c r="E1790" t="s">
        <v>82</v>
      </c>
      <c r="F1790" t="s">
        <v>592</v>
      </c>
      <c r="G1790" s="4">
        <f>-IFERROR(VLOOKUP($F1790,'[1]TD Z22K260 II por PN'!$C:$N,$A1790,),)/1000+IFERROR(VLOOKUP(F1790,[5]II!$G:$H,2,),)/1000</f>
        <v>0</v>
      </c>
      <c r="H1790" s="4">
        <f>IFERROR(VLOOKUP($F1790,'[3]Variações por PN'!$S$8:$T$2813,2,),)/1000/12-IFERROR(VLOOKUP(F1790,'[4]TD por componente'!$A:$B,2,),)/1000/12</f>
        <v>0</v>
      </c>
      <c r="I1790" s="4">
        <f t="shared" si="55"/>
        <v>0</v>
      </c>
    </row>
    <row r="1791" spans="1:9" x14ac:dyDescent="0.35">
      <c r="A1791">
        <f t="shared" si="56"/>
        <v>3</v>
      </c>
      <c r="B1791" t="s">
        <v>1228</v>
      </c>
      <c r="C1791">
        <v>2</v>
      </c>
      <c r="D1791" t="str">
        <f>VLOOKUP(E1791,[1]PDCL!$B$3:$C$34,2,)</f>
        <v>EC</v>
      </c>
      <c r="E1791" t="s">
        <v>82</v>
      </c>
      <c r="F1791" t="s">
        <v>593</v>
      </c>
      <c r="G1791" s="4">
        <f>-IFERROR(VLOOKUP($F1791,'[1]TD Z22K260 II por PN'!$C:$N,$A1791,),)/1000+IFERROR(VLOOKUP(F1791,[5]II!$G:$H,2,),)/1000</f>
        <v>0</v>
      </c>
      <c r="H1791" s="4">
        <f>IFERROR(VLOOKUP($F1791,'[3]Variações por PN'!$S$8:$T$2813,2,),)/1000/12-IFERROR(VLOOKUP(F1791,'[4]TD por componente'!$A:$B,2,),)/1000/12</f>
        <v>0</v>
      </c>
      <c r="I1791" s="4">
        <f t="shared" si="55"/>
        <v>0</v>
      </c>
    </row>
    <row r="1792" spans="1:9" x14ac:dyDescent="0.35">
      <c r="A1792">
        <f t="shared" si="56"/>
        <v>3</v>
      </c>
      <c r="B1792" t="s">
        <v>1228</v>
      </c>
      <c r="C1792">
        <v>2</v>
      </c>
      <c r="D1792" t="str">
        <f>VLOOKUP(E1792,[1]PDCL!$B$3:$C$34,2,)</f>
        <v>EC</v>
      </c>
      <c r="E1792" t="s">
        <v>82</v>
      </c>
      <c r="F1792" t="s">
        <v>594</v>
      </c>
      <c r="G1792" s="4">
        <f>-IFERROR(VLOOKUP($F1792,'[1]TD Z22K260 II por PN'!$C:$N,$A1792,),)/1000+IFERROR(VLOOKUP(F1792,[5]II!$G:$H,2,),)/1000</f>
        <v>0</v>
      </c>
      <c r="H1792" s="4">
        <f>IFERROR(VLOOKUP($F1792,'[3]Variações por PN'!$S$8:$T$2813,2,),)/1000/12-IFERROR(VLOOKUP(F1792,'[4]TD por componente'!$A:$B,2,),)/1000/12</f>
        <v>0</v>
      </c>
      <c r="I1792" s="4">
        <f t="shared" si="55"/>
        <v>0</v>
      </c>
    </row>
    <row r="1793" spans="1:9" x14ac:dyDescent="0.35">
      <c r="A1793">
        <f t="shared" si="56"/>
        <v>3</v>
      </c>
      <c r="B1793" t="s">
        <v>1228</v>
      </c>
      <c r="C1793">
        <v>2</v>
      </c>
      <c r="D1793" t="str">
        <f>VLOOKUP(E1793,[1]PDCL!$B$3:$C$34,2,)</f>
        <v>EC</v>
      </c>
      <c r="E1793" t="s">
        <v>82</v>
      </c>
      <c r="F1793" t="s">
        <v>595</v>
      </c>
      <c r="G1793" s="4">
        <f>-IFERROR(VLOOKUP($F1793,'[1]TD Z22K260 II por PN'!$C:$N,$A1793,),)/1000+IFERROR(VLOOKUP(F1793,[5]II!$G:$H,2,),)/1000</f>
        <v>0</v>
      </c>
      <c r="H1793" s="4">
        <f>IFERROR(VLOOKUP($F1793,'[3]Variações por PN'!$S$8:$T$2813,2,),)/1000/12-IFERROR(VLOOKUP(F1793,'[4]TD por componente'!$A:$B,2,),)/1000/12</f>
        <v>0</v>
      </c>
      <c r="I1793" s="4">
        <f t="shared" si="55"/>
        <v>0</v>
      </c>
    </row>
    <row r="1794" spans="1:9" x14ac:dyDescent="0.35">
      <c r="A1794">
        <f t="shared" si="56"/>
        <v>3</v>
      </c>
      <c r="B1794" t="s">
        <v>1228</v>
      </c>
      <c r="C1794">
        <v>2</v>
      </c>
      <c r="D1794" t="str">
        <f>VLOOKUP(E1794,[1]PDCL!$B$3:$C$34,2,)</f>
        <v>EC</v>
      </c>
      <c r="E1794" t="s">
        <v>82</v>
      </c>
      <c r="F1794" t="s">
        <v>596</v>
      </c>
      <c r="G1794" s="4">
        <f>-IFERROR(VLOOKUP($F1794,'[1]TD Z22K260 II por PN'!$C:$N,$A1794,),)/1000+IFERROR(VLOOKUP(F1794,[5]II!$G:$H,2,),)/1000</f>
        <v>0</v>
      </c>
      <c r="H1794" s="4">
        <f>IFERROR(VLOOKUP($F1794,'[3]Variações por PN'!$S$8:$T$2813,2,),)/1000/12-IFERROR(VLOOKUP(F1794,'[4]TD por componente'!$A:$B,2,),)/1000/12</f>
        <v>0</v>
      </c>
      <c r="I1794" s="4">
        <f t="shared" si="55"/>
        <v>0</v>
      </c>
    </row>
    <row r="1795" spans="1:9" x14ac:dyDescent="0.35">
      <c r="A1795">
        <f t="shared" si="56"/>
        <v>3</v>
      </c>
      <c r="B1795" t="s">
        <v>1228</v>
      </c>
      <c r="C1795">
        <v>2</v>
      </c>
      <c r="D1795" t="str">
        <f>VLOOKUP(E1795,[1]PDCL!$B$3:$C$34,2,)</f>
        <v>EC</v>
      </c>
      <c r="E1795" t="s">
        <v>82</v>
      </c>
      <c r="F1795" t="s">
        <v>597</v>
      </c>
      <c r="G1795" s="4">
        <f>-IFERROR(VLOOKUP($F1795,'[1]TD Z22K260 II por PN'!$C:$N,$A1795,),)/1000+IFERROR(VLOOKUP(F1795,[5]II!$G:$H,2,),)/1000</f>
        <v>0</v>
      </c>
      <c r="H1795" s="4">
        <f>IFERROR(VLOOKUP($F1795,'[3]Variações por PN'!$S$8:$T$2813,2,),)/1000/12-IFERROR(VLOOKUP(F1795,'[4]TD por componente'!$A:$B,2,),)/1000/12</f>
        <v>0</v>
      </c>
      <c r="I1795" s="4">
        <f t="shared" ref="I1795:I1858" si="57">G1795-H1795</f>
        <v>0</v>
      </c>
    </row>
    <row r="1796" spans="1:9" x14ac:dyDescent="0.35">
      <c r="A1796">
        <f t="shared" si="56"/>
        <v>3</v>
      </c>
      <c r="B1796" t="s">
        <v>1228</v>
      </c>
      <c r="C1796">
        <v>2</v>
      </c>
      <c r="D1796" t="str">
        <f>VLOOKUP(E1796,[1]PDCL!$B$3:$C$34,2,)</f>
        <v>EC</v>
      </c>
      <c r="E1796" t="s">
        <v>82</v>
      </c>
      <c r="F1796" t="s">
        <v>598</v>
      </c>
      <c r="G1796" s="4">
        <f>-IFERROR(VLOOKUP($F1796,'[1]TD Z22K260 II por PN'!$C:$N,$A1796,),)/1000+IFERROR(VLOOKUP(F1796,[5]II!$G:$H,2,),)/1000</f>
        <v>0</v>
      </c>
      <c r="H1796" s="4">
        <f>IFERROR(VLOOKUP($F1796,'[3]Variações por PN'!$S$8:$T$2813,2,),)/1000/12-IFERROR(VLOOKUP(F1796,'[4]TD por componente'!$A:$B,2,),)/1000/12</f>
        <v>0</v>
      </c>
      <c r="I1796" s="4">
        <f t="shared" si="57"/>
        <v>0</v>
      </c>
    </row>
    <row r="1797" spans="1:9" x14ac:dyDescent="0.35">
      <c r="A1797">
        <f t="shared" si="56"/>
        <v>3</v>
      </c>
      <c r="B1797" t="s">
        <v>1228</v>
      </c>
      <c r="C1797">
        <v>2</v>
      </c>
      <c r="D1797" t="str">
        <f>VLOOKUP(E1797,[1]PDCL!$B$3:$C$34,2,)</f>
        <v>EC</v>
      </c>
      <c r="E1797" t="s">
        <v>82</v>
      </c>
      <c r="F1797" t="s">
        <v>599</v>
      </c>
      <c r="G1797" s="4">
        <f>-IFERROR(VLOOKUP($F1797,'[1]TD Z22K260 II por PN'!$C:$N,$A1797,),)/1000+IFERROR(VLOOKUP(F1797,[5]II!$G:$H,2,),)/1000</f>
        <v>0</v>
      </c>
      <c r="H1797" s="4">
        <f>IFERROR(VLOOKUP($F1797,'[3]Variações por PN'!$S$8:$T$2813,2,),)/1000/12-IFERROR(VLOOKUP(F1797,'[4]TD por componente'!$A:$B,2,),)/1000/12</f>
        <v>0</v>
      </c>
      <c r="I1797" s="4">
        <f t="shared" si="57"/>
        <v>0</v>
      </c>
    </row>
    <row r="1798" spans="1:9" x14ac:dyDescent="0.35">
      <c r="A1798">
        <f t="shared" si="56"/>
        <v>3</v>
      </c>
      <c r="B1798" t="s">
        <v>1228</v>
      </c>
      <c r="C1798">
        <v>2</v>
      </c>
      <c r="D1798" t="str">
        <f>VLOOKUP(E1798,[1]PDCL!$B$3:$C$34,2,)</f>
        <v>EC</v>
      </c>
      <c r="E1798" t="s">
        <v>82</v>
      </c>
      <c r="F1798" t="s">
        <v>600</v>
      </c>
      <c r="G1798" s="4">
        <f>-IFERROR(VLOOKUP($F1798,'[1]TD Z22K260 II por PN'!$C:$N,$A1798,),)/1000+IFERROR(VLOOKUP(F1798,[5]II!$G:$H,2,),)/1000</f>
        <v>0</v>
      </c>
      <c r="H1798" s="4">
        <f>IFERROR(VLOOKUP($F1798,'[3]Variações por PN'!$S$8:$T$2813,2,),)/1000/12-IFERROR(VLOOKUP(F1798,'[4]TD por componente'!$A:$B,2,),)/1000/12</f>
        <v>0</v>
      </c>
      <c r="I1798" s="4">
        <f t="shared" si="57"/>
        <v>0</v>
      </c>
    </row>
    <row r="1799" spans="1:9" x14ac:dyDescent="0.35">
      <c r="A1799">
        <f t="shared" si="56"/>
        <v>3</v>
      </c>
      <c r="B1799" t="s">
        <v>1228</v>
      </c>
      <c r="C1799">
        <v>2</v>
      </c>
      <c r="D1799" t="str">
        <f>VLOOKUP(E1799,[1]PDCL!$B$3:$C$34,2,)</f>
        <v>EC</v>
      </c>
      <c r="E1799" t="s">
        <v>82</v>
      </c>
      <c r="F1799" t="s">
        <v>601</v>
      </c>
      <c r="G1799" s="4">
        <f>-IFERROR(VLOOKUP($F1799,'[1]TD Z22K260 II por PN'!$C:$N,$A1799,),)/1000+IFERROR(VLOOKUP(F1799,[5]II!$G:$H,2,),)/1000</f>
        <v>0</v>
      </c>
      <c r="H1799" s="4">
        <f>IFERROR(VLOOKUP($F1799,'[3]Variações por PN'!$S$8:$T$2813,2,),)/1000/12-IFERROR(VLOOKUP(F1799,'[4]TD por componente'!$A:$B,2,),)/1000/12</f>
        <v>0</v>
      </c>
      <c r="I1799" s="4">
        <f t="shared" si="57"/>
        <v>0</v>
      </c>
    </row>
    <row r="1800" spans="1:9" x14ac:dyDescent="0.35">
      <c r="A1800">
        <f t="shared" si="56"/>
        <v>3</v>
      </c>
      <c r="B1800" t="s">
        <v>1228</v>
      </c>
      <c r="C1800">
        <v>2</v>
      </c>
      <c r="D1800" t="str">
        <f>VLOOKUP(E1800,[1]PDCL!$B$3:$C$34,2,)</f>
        <v>EC</v>
      </c>
      <c r="E1800" t="s">
        <v>82</v>
      </c>
      <c r="F1800" t="s">
        <v>602</v>
      </c>
      <c r="G1800" s="4">
        <f>-IFERROR(VLOOKUP($F1800,'[1]TD Z22K260 II por PN'!$C:$N,$A1800,),)/1000+IFERROR(VLOOKUP(F1800,[5]II!$G:$H,2,),)/1000</f>
        <v>0</v>
      </c>
      <c r="H1800" s="4">
        <f>IFERROR(VLOOKUP($F1800,'[3]Variações por PN'!$S$8:$T$2813,2,),)/1000/12-IFERROR(VLOOKUP(F1800,'[4]TD por componente'!$A:$B,2,),)/1000/12</f>
        <v>0</v>
      </c>
      <c r="I1800" s="4">
        <f t="shared" si="57"/>
        <v>0</v>
      </c>
    </row>
    <row r="1801" spans="1:9" x14ac:dyDescent="0.35">
      <c r="A1801">
        <f t="shared" si="56"/>
        <v>3</v>
      </c>
      <c r="B1801" t="s">
        <v>1228</v>
      </c>
      <c r="C1801">
        <v>2</v>
      </c>
      <c r="D1801" t="str">
        <f>VLOOKUP(E1801,[1]PDCL!$B$3:$C$34,2,)</f>
        <v>EC</v>
      </c>
      <c r="E1801" t="s">
        <v>82</v>
      </c>
      <c r="F1801" t="s">
        <v>603</v>
      </c>
      <c r="G1801" s="4">
        <f>-IFERROR(VLOOKUP($F1801,'[1]TD Z22K260 II por PN'!$C:$N,$A1801,),)/1000+IFERROR(VLOOKUP(F1801,[5]II!$G:$H,2,),)/1000</f>
        <v>0</v>
      </c>
      <c r="H1801" s="4">
        <f>IFERROR(VLOOKUP($F1801,'[3]Variações por PN'!$S$8:$T$2813,2,),)/1000/12-IFERROR(VLOOKUP(F1801,'[4]TD por componente'!$A:$B,2,),)/1000/12</f>
        <v>0</v>
      </c>
      <c r="I1801" s="4">
        <f t="shared" si="57"/>
        <v>0</v>
      </c>
    </row>
    <row r="1802" spans="1:9" x14ac:dyDescent="0.35">
      <c r="A1802">
        <f t="shared" si="56"/>
        <v>3</v>
      </c>
      <c r="B1802" t="s">
        <v>1228</v>
      </c>
      <c r="C1802">
        <v>2</v>
      </c>
      <c r="D1802" t="str">
        <f>VLOOKUP(E1802,[1]PDCL!$B$3:$C$34,2,)</f>
        <v>EC</v>
      </c>
      <c r="E1802" t="s">
        <v>82</v>
      </c>
      <c r="F1802" t="s">
        <v>604</v>
      </c>
      <c r="G1802" s="4">
        <f>-IFERROR(VLOOKUP($F1802,'[1]TD Z22K260 II por PN'!$C:$N,$A1802,),)/1000+IFERROR(VLOOKUP(F1802,[5]II!$G:$H,2,),)/1000</f>
        <v>0</v>
      </c>
      <c r="H1802" s="4">
        <f>IFERROR(VLOOKUP($F1802,'[3]Variações por PN'!$S$8:$T$2813,2,),)/1000/12-IFERROR(VLOOKUP(F1802,'[4]TD por componente'!$A:$B,2,),)/1000/12</f>
        <v>0</v>
      </c>
      <c r="I1802" s="4">
        <f t="shared" si="57"/>
        <v>0</v>
      </c>
    </row>
    <row r="1803" spans="1:9" x14ac:dyDescent="0.35">
      <c r="A1803">
        <f t="shared" si="56"/>
        <v>3</v>
      </c>
      <c r="B1803" t="s">
        <v>1228</v>
      </c>
      <c r="C1803">
        <v>2</v>
      </c>
      <c r="D1803" t="str">
        <f>VLOOKUP(E1803,[1]PDCL!$B$3:$C$34,2,)</f>
        <v>EC</v>
      </c>
      <c r="E1803" t="s">
        <v>82</v>
      </c>
      <c r="F1803" t="s">
        <v>605</v>
      </c>
      <c r="G1803" s="4">
        <f>-IFERROR(VLOOKUP($F1803,'[1]TD Z22K260 II por PN'!$C:$N,$A1803,),)/1000+IFERROR(VLOOKUP(F1803,[5]II!$G:$H,2,),)/1000</f>
        <v>0</v>
      </c>
      <c r="H1803" s="4">
        <f>IFERROR(VLOOKUP($F1803,'[3]Variações por PN'!$S$8:$T$2813,2,),)/1000/12-IFERROR(VLOOKUP(F1803,'[4]TD por componente'!$A:$B,2,),)/1000/12</f>
        <v>0</v>
      </c>
      <c r="I1803" s="4">
        <f t="shared" si="57"/>
        <v>0</v>
      </c>
    </row>
    <row r="1804" spans="1:9" x14ac:dyDescent="0.35">
      <c r="A1804">
        <f t="shared" si="56"/>
        <v>3</v>
      </c>
      <c r="B1804" t="s">
        <v>1228</v>
      </c>
      <c r="C1804">
        <v>2</v>
      </c>
      <c r="D1804" t="str">
        <f>VLOOKUP(E1804,[1]PDCL!$B$3:$C$34,2,)</f>
        <v>EC</v>
      </c>
      <c r="E1804" t="s">
        <v>82</v>
      </c>
      <c r="F1804" t="s">
        <v>606</v>
      </c>
      <c r="G1804" s="4">
        <f>-IFERROR(VLOOKUP($F1804,'[1]TD Z22K260 II por PN'!$C:$N,$A1804,),)/1000+IFERROR(VLOOKUP(F1804,[5]II!$G:$H,2,),)/1000</f>
        <v>0</v>
      </c>
      <c r="H1804" s="4">
        <f>IFERROR(VLOOKUP($F1804,'[3]Variações por PN'!$S$8:$T$2813,2,),)/1000/12-IFERROR(VLOOKUP(F1804,'[4]TD por componente'!$A:$B,2,),)/1000/12</f>
        <v>0</v>
      </c>
      <c r="I1804" s="4">
        <f t="shared" si="57"/>
        <v>0</v>
      </c>
    </row>
    <row r="1805" spans="1:9" x14ac:dyDescent="0.35">
      <c r="A1805">
        <f t="shared" si="56"/>
        <v>3</v>
      </c>
      <c r="B1805" t="s">
        <v>1228</v>
      </c>
      <c r="C1805">
        <v>2</v>
      </c>
      <c r="D1805" t="str">
        <f>VLOOKUP(E1805,[1]PDCL!$B$3:$C$34,2,)</f>
        <v>EC</v>
      </c>
      <c r="E1805" t="s">
        <v>82</v>
      </c>
      <c r="F1805" t="s">
        <v>607</v>
      </c>
      <c r="G1805" s="4">
        <f>-IFERROR(VLOOKUP($F1805,'[1]TD Z22K260 II por PN'!$C:$N,$A1805,),)/1000+IFERROR(VLOOKUP(F1805,[5]II!$G:$H,2,),)/1000</f>
        <v>0</v>
      </c>
      <c r="H1805" s="4">
        <f>IFERROR(VLOOKUP($F1805,'[3]Variações por PN'!$S$8:$T$2813,2,),)/1000/12-IFERROR(VLOOKUP(F1805,'[4]TD por componente'!$A:$B,2,),)/1000/12</f>
        <v>1.7289399966398473E-3</v>
      </c>
      <c r="I1805" s="4">
        <f t="shared" si="57"/>
        <v>-1.7289399966398473E-3</v>
      </c>
    </row>
    <row r="1806" spans="1:9" x14ac:dyDescent="0.35">
      <c r="A1806">
        <f t="shared" si="56"/>
        <v>3</v>
      </c>
      <c r="B1806" t="s">
        <v>1228</v>
      </c>
      <c r="C1806">
        <v>2</v>
      </c>
      <c r="D1806" t="str">
        <f>VLOOKUP(E1806,[1]PDCL!$B$3:$C$34,2,)</f>
        <v>EC</v>
      </c>
      <c r="E1806" t="s">
        <v>82</v>
      </c>
      <c r="F1806" t="s">
        <v>608</v>
      </c>
      <c r="G1806" s="4">
        <f>-IFERROR(VLOOKUP($F1806,'[1]TD Z22K260 II por PN'!$C:$N,$A1806,),)/1000+IFERROR(VLOOKUP(F1806,[5]II!$G:$H,2,),)/1000</f>
        <v>0</v>
      </c>
      <c r="H1806" s="4">
        <f>IFERROR(VLOOKUP($F1806,'[3]Variações por PN'!$S$8:$T$2813,2,),)/1000/12-IFERROR(VLOOKUP(F1806,'[4]TD por componente'!$A:$B,2,),)/1000/12</f>
        <v>-3.3938962606148843E-2</v>
      </c>
      <c r="I1806" s="4">
        <f t="shared" si="57"/>
        <v>3.3938962606148843E-2</v>
      </c>
    </row>
    <row r="1807" spans="1:9" x14ac:dyDescent="0.35">
      <c r="A1807">
        <f t="shared" si="56"/>
        <v>3</v>
      </c>
      <c r="B1807" t="s">
        <v>1228</v>
      </c>
      <c r="C1807">
        <v>2</v>
      </c>
      <c r="D1807" t="str">
        <f>VLOOKUP(E1807,[1]PDCL!$B$3:$C$34,2,)</f>
        <v>EC</v>
      </c>
      <c r="E1807" t="s">
        <v>82</v>
      </c>
      <c r="F1807" t="s">
        <v>609</v>
      </c>
      <c r="G1807" s="4">
        <f>-IFERROR(VLOOKUP($F1807,'[1]TD Z22K260 II por PN'!$C:$N,$A1807,),)/1000+IFERROR(VLOOKUP(F1807,[5]II!$G:$H,2,),)/1000</f>
        <v>0</v>
      </c>
      <c r="H1807" s="4">
        <f>IFERROR(VLOOKUP($F1807,'[3]Variações por PN'!$S$8:$T$2813,2,),)/1000/12-IFERROR(VLOOKUP(F1807,'[4]TD por componente'!$A:$B,2,),)/1000/12</f>
        <v>-5.0908443909223271E-2</v>
      </c>
      <c r="I1807" s="4">
        <f t="shared" si="57"/>
        <v>5.0908443909223271E-2</v>
      </c>
    </row>
    <row r="1808" spans="1:9" x14ac:dyDescent="0.35">
      <c r="A1808">
        <f t="shared" si="56"/>
        <v>3</v>
      </c>
      <c r="B1808" t="s">
        <v>1228</v>
      </c>
      <c r="C1808">
        <v>2</v>
      </c>
      <c r="D1808" t="str">
        <f>VLOOKUP(E1808,[1]PDCL!$B$3:$C$34,2,)</f>
        <v>EC</v>
      </c>
      <c r="E1808" t="s">
        <v>82</v>
      </c>
      <c r="F1808" t="s">
        <v>610</v>
      </c>
      <c r="G1808" s="4">
        <f>-IFERROR(VLOOKUP($F1808,'[1]TD Z22K260 II por PN'!$C:$N,$A1808,),)/1000+IFERROR(VLOOKUP(F1808,[5]II!$G:$H,2,),)/1000</f>
        <v>0</v>
      </c>
      <c r="H1808" s="4">
        <f>IFERROR(VLOOKUP($F1808,'[3]Variações por PN'!$S$8:$T$2813,2,),)/1000/12-IFERROR(VLOOKUP(F1808,'[4]TD por componente'!$A:$B,2,),)/1000/12</f>
        <v>0</v>
      </c>
      <c r="I1808" s="4">
        <f t="shared" si="57"/>
        <v>0</v>
      </c>
    </row>
    <row r="1809" spans="1:9" x14ac:dyDescent="0.35">
      <c r="A1809">
        <f t="shared" si="56"/>
        <v>3</v>
      </c>
      <c r="B1809" t="s">
        <v>1228</v>
      </c>
      <c r="C1809">
        <v>2</v>
      </c>
      <c r="D1809" t="str">
        <f>VLOOKUP(E1809,[1]PDCL!$B$3:$C$34,2,)</f>
        <v>EC</v>
      </c>
      <c r="E1809" t="s">
        <v>82</v>
      </c>
      <c r="F1809" t="s">
        <v>611</v>
      </c>
      <c r="G1809" s="4">
        <f>-IFERROR(VLOOKUP($F1809,'[1]TD Z22K260 II por PN'!$C:$N,$A1809,),)/1000+IFERROR(VLOOKUP(F1809,[5]II!$G:$H,2,),)/1000</f>
        <v>-0.58020999999999989</v>
      </c>
      <c r="H1809" s="4">
        <f>IFERROR(VLOOKUP($F1809,'[3]Variações por PN'!$S$8:$T$2813,2,),)/1000/12-IFERROR(VLOOKUP(F1809,'[4]TD por componente'!$A:$B,2,),)/1000/12</f>
        <v>2.1489485604631226E-2</v>
      </c>
      <c r="I1809" s="4">
        <f t="shared" si="57"/>
        <v>-0.60169948560463116</v>
      </c>
    </row>
    <row r="1810" spans="1:9" x14ac:dyDescent="0.35">
      <c r="A1810">
        <f t="shared" si="56"/>
        <v>3</v>
      </c>
      <c r="B1810" t="s">
        <v>1228</v>
      </c>
      <c r="C1810">
        <v>2</v>
      </c>
      <c r="D1810" t="str">
        <f>VLOOKUP(E1810,[1]PDCL!$B$3:$C$34,2,)</f>
        <v>EC</v>
      </c>
      <c r="E1810" t="s">
        <v>82</v>
      </c>
      <c r="F1810" t="s">
        <v>612</v>
      </c>
      <c r="G1810" s="4">
        <f>-IFERROR(VLOOKUP($F1810,'[1]TD Z22K260 II por PN'!$C:$N,$A1810,),)/1000+IFERROR(VLOOKUP(F1810,[5]II!$G:$H,2,),)/1000</f>
        <v>4.446E-2</v>
      </c>
      <c r="H1810" s="4">
        <f>IFERROR(VLOOKUP($F1810,'[3]Variações por PN'!$S$8:$T$2813,2,),)/1000/12-IFERROR(VLOOKUP(F1810,'[4]TD por componente'!$A:$B,2,),)/1000/12</f>
        <v>-4.2175483748860829E-3</v>
      </c>
      <c r="I1810" s="4">
        <f t="shared" si="57"/>
        <v>4.8677548374886082E-2</v>
      </c>
    </row>
    <row r="1811" spans="1:9" x14ac:dyDescent="0.35">
      <c r="A1811">
        <f t="shared" si="56"/>
        <v>3</v>
      </c>
      <c r="B1811" t="s">
        <v>1228</v>
      </c>
      <c r="C1811">
        <v>2</v>
      </c>
      <c r="D1811" t="str">
        <f>VLOOKUP(E1811,[1]PDCL!$B$3:$C$34,2,)</f>
        <v>EC</v>
      </c>
      <c r="E1811" t="s">
        <v>82</v>
      </c>
      <c r="F1811" t="s">
        <v>613</v>
      </c>
      <c r="G1811" s="4">
        <f>-IFERROR(VLOOKUP($F1811,'[1]TD Z22K260 II por PN'!$C:$N,$A1811,),)/1000+IFERROR(VLOOKUP(F1811,[5]II!$G:$H,2,),)/1000</f>
        <v>0</v>
      </c>
      <c r="H1811" s="4">
        <f>IFERROR(VLOOKUP($F1811,'[3]Variações por PN'!$S$8:$T$2813,2,),)/1000/12-IFERROR(VLOOKUP(F1811,'[4]TD por componente'!$A:$B,2,),)/1000/12</f>
        <v>0</v>
      </c>
      <c r="I1811" s="4">
        <f t="shared" si="57"/>
        <v>0</v>
      </c>
    </row>
    <row r="1812" spans="1:9" x14ac:dyDescent="0.35">
      <c r="A1812">
        <f t="shared" si="56"/>
        <v>3</v>
      </c>
      <c r="B1812" t="s">
        <v>1228</v>
      </c>
      <c r="C1812">
        <v>2</v>
      </c>
      <c r="D1812" t="str">
        <f>VLOOKUP(E1812,[1]PDCL!$B$3:$C$34,2,)</f>
        <v>EC</v>
      </c>
      <c r="E1812" t="s">
        <v>82</v>
      </c>
      <c r="F1812" t="s">
        <v>614</v>
      </c>
      <c r="G1812" s="4">
        <f>-IFERROR(VLOOKUP($F1812,'[1]TD Z22K260 II por PN'!$C:$N,$A1812,),)/1000+IFERROR(VLOOKUP(F1812,[5]II!$G:$H,2,),)/1000</f>
        <v>0</v>
      </c>
      <c r="H1812" s="4">
        <f>IFERROR(VLOOKUP($F1812,'[3]Variações por PN'!$S$8:$T$2813,2,),)/1000/12-IFERROR(VLOOKUP(F1812,'[4]TD por componente'!$A:$B,2,),)/1000/12</f>
        <v>0</v>
      </c>
      <c r="I1812" s="4">
        <f t="shared" si="57"/>
        <v>0</v>
      </c>
    </row>
    <row r="1813" spans="1:9" x14ac:dyDescent="0.35">
      <c r="A1813">
        <f t="shared" si="56"/>
        <v>3</v>
      </c>
      <c r="B1813" t="s">
        <v>1228</v>
      </c>
      <c r="C1813">
        <v>2</v>
      </c>
      <c r="D1813" t="str">
        <f>VLOOKUP(E1813,[1]PDCL!$B$3:$C$34,2,)</f>
        <v>EC</v>
      </c>
      <c r="E1813" t="s">
        <v>82</v>
      </c>
      <c r="F1813" t="s">
        <v>615</v>
      </c>
      <c r="G1813" s="4">
        <f>-IFERROR(VLOOKUP($F1813,'[1]TD Z22K260 II por PN'!$C:$N,$A1813,),)/1000+IFERROR(VLOOKUP(F1813,[5]II!$G:$H,2,),)/1000</f>
        <v>0</v>
      </c>
      <c r="H1813" s="4">
        <f>IFERROR(VLOOKUP($F1813,'[3]Variações por PN'!$S$8:$T$2813,2,),)/1000/12-IFERROR(VLOOKUP(F1813,'[4]TD por componente'!$A:$B,2,),)/1000/12</f>
        <v>0</v>
      </c>
      <c r="I1813" s="4">
        <f t="shared" si="57"/>
        <v>0</v>
      </c>
    </row>
    <row r="1814" spans="1:9" x14ac:dyDescent="0.35">
      <c r="A1814">
        <f t="shared" si="56"/>
        <v>3</v>
      </c>
      <c r="B1814" t="s">
        <v>1228</v>
      </c>
      <c r="C1814">
        <v>2</v>
      </c>
      <c r="D1814" t="str">
        <f>VLOOKUP(E1814,[1]PDCL!$B$3:$C$34,2,)</f>
        <v>EC</v>
      </c>
      <c r="E1814" t="s">
        <v>82</v>
      </c>
      <c r="F1814" t="s">
        <v>616</v>
      </c>
      <c r="G1814" s="4">
        <f>-IFERROR(VLOOKUP($F1814,'[1]TD Z22K260 II por PN'!$C:$N,$A1814,),)/1000+IFERROR(VLOOKUP(F1814,[5]II!$G:$H,2,),)/1000</f>
        <v>0</v>
      </c>
      <c r="H1814" s="4">
        <f>IFERROR(VLOOKUP($F1814,'[3]Variações por PN'!$S$8:$T$2813,2,),)/1000/12-IFERROR(VLOOKUP(F1814,'[4]TD por componente'!$A:$B,2,),)/1000/12</f>
        <v>0</v>
      </c>
      <c r="I1814" s="4">
        <f t="shared" si="57"/>
        <v>0</v>
      </c>
    </row>
    <row r="1815" spans="1:9" x14ac:dyDescent="0.35">
      <c r="A1815">
        <f t="shared" si="56"/>
        <v>3</v>
      </c>
      <c r="B1815" t="s">
        <v>1228</v>
      </c>
      <c r="C1815">
        <v>2</v>
      </c>
      <c r="D1815" t="str">
        <f>VLOOKUP(E1815,[1]PDCL!$B$3:$C$34,2,)</f>
        <v>EC</v>
      </c>
      <c r="E1815" t="s">
        <v>82</v>
      </c>
      <c r="F1815" t="s">
        <v>617</v>
      </c>
      <c r="G1815" s="4">
        <f>-IFERROR(VLOOKUP($F1815,'[1]TD Z22K260 II por PN'!$C:$N,$A1815,),)/1000+IFERROR(VLOOKUP(F1815,[5]II!$G:$H,2,),)/1000</f>
        <v>0</v>
      </c>
      <c r="H1815" s="4">
        <f>IFERROR(VLOOKUP($F1815,'[3]Variações por PN'!$S$8:$T$2813,2,),)/1000/12-IFERROR(VLOOKUP(F1815,'[4]TD por componente'!$A:$B,2,),)/1000/12</f>
        <v>0</v>
      </c>
      <c r="I1815" s="4">
        <f t="shared" si="57"/>
        <v>0</v>
      </c>
    </row>
    <row r="1816" spans="1:9" x14ac:dyDescent="0.35">
      <c r="A1816">
        <f t="shared" si="56"/>
        <v>3</v>
      </c>
      <c r="B1816" t="s">
        <v>1228</v>
      </c>
      <c r="C1816">
        <v>2</v>
      </c>
      <c r="D1816" t="str">
        <f>VLOOKUP(E1816,[1]PDCL!$B$3:$C$34,2,)</f>
        <v>EC</v>
      </c>
      <c r="E1816" t="s">
        <v>82</v>
      </c>
      <c r="F1816" t="s">
        <v>618</v>
      </c>
      <c r="G1816" s="4">
        <f>-IFERROR(VLOOKUP($F1816,'[1]TD Z22K260 II por PN'!$C:$N,$A1816,),)/1000+IFERROR(VLOOKUP(F1816,[5]II!$G:$H,2,),)/1000</f>
        <v>0</v>
      </c>
      <c r="H1816" s="4">
        <f>IFERROR(VLOOKUP($F1816,'[3]Variações por PN'!$S$8:$T$2813,2,),)/1000/12-IFERROR(VLOOKUP(F1816,'[4]TD por componente'!$A:$B,2,),)/1000/12</f>
        <v>0</v>
      </c>
      <c r="I1816" s="4">
        <f t="shared" si="57"/>
        <v>0</v>
      </c>
    </row>
    <row r="1817" spans="1:9" x14ac:dyDescent="0.35">
      <c r="A1817">
        <f t="shared" si="56"/>
        <v>3</v>
      </c>
      <c r="B1817" t="s">
        <v>1228</v>
      </c>
      <c r="C1817">
        <v>2</v>
      </c>
      <c r="D1817" t="str">
        <f>VLOOKUP(E1817,[1]PDCL!$B$3:$C$34,2,)</f>
        <v>EC</v>
      </c>
      <c r="E1817" t="s">
        <v>82</v>
      </c>
      <c r="F1817" t="s">
        <v>619</v>
      </c>
      <c r="G1817" s="4">
        <f>-IFERROR(VLOOKUP($F1817,'[1]TD Z22K260 II por PN'!$C:$N,$A1817,),)/1000+IFERROR(VLOOKUP(F1817,[5]II!$G:$H,2,),)/1000</f>
        <v>0</v>
      </c>
      <c r="H1817" s="4">
        <f>IFERROR(VLOOKUP($F1817,'[3]Variações por PN'!$S$8:$T$2813,2,),)/1000/12-IFERROR(VLOOKUP(F1817,'[4]TD por componente'!$A:$B,2,),)/1000/12</f>
        <v>0</v>
      </c>
      <c r="I1817" s="4">
        <f t="shared" si="57"/>
        <v>0</v>
      </c>
    </row>
    <row r="1818" spans="1:9" x14ac:dyDescent="0.35">
      <c r="A1818">
        <f t="shared" si="56"/>
        <v>3</v>
      </c>
      <c r="B1818" t="s">
        <v>1228</v>
      </c>
      <c r="C1818">
        <v>2</v>
      </c>
      <c r="D1818" t="str">
        <f>VLOOKUP(E1818,[1]PDCL!$B$3:$C$34,2,)</f>
        <v>EC</v>
      </c>
      <c r="E1818" t="s">
        <v>82</v>
      </c>
      <c r="F1818" t="s">
        <v>620</v>
      </c>
      <c r="G1818" s="4">
        <f>-IFERROR(VLOOKUP($F1818,'[1]TD Z22K260 II por PN'!$C:$N,$A1818,),)/1000+IFERROR(VLOOKUP(F1818,[5]II!$G:$H,2,),)/1000</f>
        <v>0</v>
      </c>
      <c r="H1818" s="4">
        <f>IFERROR(VLOOKUP($F1818,'[3]Variações por PN'!$S$8:$T$2813,2,),)/1000/12-IFERROR(VLOOKUP(F1818,'[4]TD por componente'!$A:$B,2,),)/1000/12</f>
        <v>0</v>
      </c>
      <c r="I1818" s="4">
        <f t="shared" si="57"/>
        <v>0</v>
      </c>
    </row>
    <row r="1819" spans="1:9" x14ac:dyDescent="0.35">
      <c r="A1819">
        <f t="shared" si="56"/>
        <v>3</v>
      </c>
      <c r="B1819" t="s">
        <v>1228</v>
      </c>
      <c r="C1819">
        <v>2</v>
      </c>
      <c r="D1819" t="str">
        <f>VLOOKUP(E1819,[1]PDCL!$B$3:$C$34,2,)</f>
        <v>EC</v>
      </c>
      <c r="E1819" t="s">
        <v>82</v>
      </c>
      <c r="F1819" t="s">
        <v>621</v>
      </c>
      <c r="G1819" s="4">
        <f>-IFERROR(VLOOKUP($F1819,'[1]TD Z22K260 II por PN'!$C:$N,$A1819,),)/1000+IFERROR(VLOOKUP(F1819,[5]II!$G:$H,2,),)/1000</f>
        <v>0</v>
      </c>
      <c r="H1819" s="4">
        <f>IFERROR(VLOOKUP($F1819,'[3]Variações por PN'!$S$8:$T$2813,2,),)/1000/12-IFERROR(VLOOKUP(F1819,'[4]TD por componente'!$A:$B,2,),)/1000/12</f>
        <v>0</v>
      </c>
      <c r="I1819" s="4">
        <f t="shared" si="57"/>
        <v>0</v>
      </c>
    </row>
    <row r="1820" spans="1:9" x14ac:dyDescent="0.35">
      <c r="A1820">
        <f t="shared" si="56"/>
        <v>3</v>
      </c>
      <c r="B1820" t="s">
        <v>1228</v>
      </c>
      <c r="C1820">
        <v>2</v>
      </c>
      <c r="D1820" t="str">
        <f>VLOOKUP(E1820,[1]PDCL!$B$3:$C$34,2,)</f>
        <v>EC</v>
      </c>
      <c r="E1820" t="s">
        <v>82</v>
      </c>
      <c r="F1820" t="s">
        <v>622</v>
      </c>
      <c r="G1820" s="4">
        <f>-IFERROR(VLOOKUP($F1820,'[1]TD Z22K260 II por PN'!$C:$N,$A1820,),)/1000+IFERROR(VLOOKUP(F1820,[5]II!$G:$H,2,),)/1000</f>
        <v>0</v>
      </c>
      <c r="H1820" s="4">
        <f>IFERROR(VLOOKUP($F1820,'[3]Variações por PN'!$S$8:$T$2813,2,),)/1000/12-IFERROR(VLOOKUP(F1820,'[4]TD por componente'!$A:$B,2,),)/1000/12</f>
        <v>0</v>
      </c>
      <c r="I1820" s="4">
        <f t="shared" si="57"/>
        <v>0</v>
      </c>
    </row>
    <row r="1821" spans="1:9" x14ac:dyDescent="0.35">
      <c r="A1821">
        <f t="shared" si="56"/>
        <v>3</v>
      </c>
      <c r="B1821" t="s">
        <v>1228</v>
      </c>
      <c r="C1821">
        <v>2</v>
      </c>
      <c r="D1821" t="str">
        <f>VLOOKUP(E1821,[1]PDCL!$B$3:$C$34,2,)</f>
        <v>EC</v>
      </c>
      <c r="E1821" t="s">
        <v>82</v>
      </c>
      <c r="F1821" t="s">
        <v>623</v>
      </c>
      <c r="G1821" s="4">
        <f>-IFERROR(VLOOKUP($F1821,'[1]TD Z22K260 II por PN'!$C:$N,$A1821,),)/1000+IFERROR(VLOOKUP(F1821,[5]II!$G:$H,2,),)/1000</f>
        <v>0</v>
      </c>
      <c r="H1821" s="4">
        <f>IFERROR(VLOOKUP($F1821,'[3]Variações por PN'!$S$8:$T$2813,2,),)/1000/12-IFERROR(VLOOKUP(F1821,'[4]TD por componente'!$A:$B,2,),)/1000/12</f>
        <v>0</v>
      </c>
      <c r="I1821" s="4">
        <f t="shared" si="57"/>
        <v>0</v>
      </c>
    </row>
    <row r="1822" spans="1:9" x14ac:dyDescent="0.35">
      <c r="A1822">
        <f t="shared" si="56"/>
        <v>3</v>
      </c>
      <c r="B1822" t="s">
        <v>1228</v>
      </c>
      <c r="C1822">
        <v>2</v>
      </c>
      <c r="D1822" t="str">
        <f>VLOOKUP(E1822,[1]PDCL!$B$3:$C$34,2,)</f>
        <v>EC</v>
      </c>
      <c r="E1822" t="s">
        <v>82</v>
      </c>
      <c r="F1822" t="s">
        <v>624</v>
      </c>
      <c r="G1822" s="4">
        <f>-IFERROR(VLOOKUP($F1822,'[1]TD Z22K260 II por PN'!$C:$N,$A1822,),)/1000+IFERROR(VLOOKUP(F1822,[5]II!$G:$H,2,),)/1000</f>
        <v>0</v>
      </c>
      <c r="H1822" s="4">
        <f>IFERROR(VLOOKUP($F1822,'[3]Variações por PN'!$S$8:$T$2813,2,),)/1000/12-IFERROR(VLOOKUP(F1822,'[4]TD por componente'!$A:$B,2,),)/1000/12</f>
        <v>0</v>
      </c>
      <c r="I1822" s="4">
        <f t="shared" si="57"/>
        <v>0</v>
      </c>
    </row>
    <row r="1823" spans="1:9" x14ac:dyDescent="0.35">
      <c r="A1823">
        <f t="shared" si="56"/>
        <v>3</v>
      </c>
      <c r="B1823" t="s">
        <v>1228</v>
      </c>
      <c r="C1823">
        <v>2</v>
      </c>
      <c r="D1823" t="str">
        <f>VLOOKUP(E1823,[1]PDCL!$B$3:$C$34,2,)</f>
        <v>EC</v>
      </c>
      <c r="E1823" t="s">
        <v>82</v>
      </c>
      <c r="F1823" t="s">
        <v>625</v>
      </c>
      <c r="G1823" s="4">
        <f>-IFERROR(VLOOKUP($F1823,'[1]TD Z22K260 II por PN'!$C:$N,$A1823,),)/1000+IFERROR(VLOOKUP(F1823,[5]II!$G:$H,2,),)/1000</f>
        <v>0</v>
      </c>
      <c r="H1823" s="4">
        <f>IFERROR(VLOOKUP($F1823,'[3]Variações por PN'!$S$8:$T$2813,2,),)/1000/12-IFERROR(VLOOKUP(F1823,'[4]TD por componente'!$A:$B,2,),)/1000/12</f>
        <v>0</v>
      </c>
      <c r="I1823" s="4">
        <f t="shared" si="57"/>
        <v>0</v>
      </c>
    </row>
    <row r="1824" spans="1:9" x14ac:dyDescent="0.35">
      <c r="A1824">
        <f t="shared" si="56"/>
        <v>3</v>
      </c>
      <c r="B1824" t="s">
        <v>1228</v>
      </c>
      <c r="C1824">
        <v>2</v>
      </c>
      <c r="D1824" t="str">
        <f>VLOOKUP(E1824,[1]PDCL!$B$3:$C$34,2,)</f>
        <v>EC</v>
      </c>
      <c r="E1824" t="s">
        <v>82</v>
      </c>
      <c r="F1824" t="s">
        <v>626</v>
      </c>
      <c r="G1824" s="4">
        <f>-IFERROR(VLOOKUP($F1824,'[1]TD Z22K260 II por PN'!$C:$N,$A1824,),)/1000+IFERROR(VLOOKUP(F1824,[5]II!$G:$H,2,),)/1000</f>
        <v>0</v>
      </c>
      <c r="H1824" s="4">
        <f>IFERROR(VLOOKUP($F1824,'[3]Variações por PN'!$S$8:$T$2813,2,),)/1000/12-IFERROR(VLOOKUP(F1824,'[4]TD por componente'!$A:$B,2,),)/1000/12</f>
        <v>0</v>
      </c>
      <c r="I1824" s="4">
        <f t="shared" si="57"/>
        <v>0</v>
      </c>
    </row>
    <row r="1825" spans="1:9" x14ac:dyDescent="0.35">
      <c r="A1825">
        <f t="shared" si="56"/>
        <v>3</v>
      </c>
      <c r="B1825" t="s">
        <v>1228</v>
      </c>
      <c r="C1825">
        <v>2</v>
      </c>
      <c r="D1825" t="str">
        <f>VLOOKUP(E1825,[1]PDCL!$B$3:$C$34,2,)</f>
        <v>EC</v>
      </c>
      <c r="E1825" t="s">
        <v>82</v>
      </c>
      <c r="F1825" t="s">
        <v>627</v>
      </c>
      <c r="G1825" s="4">
        <f>-IFERROR(VLOOKUP($F1825,'[1]TD Z22K260 II por PN'!$C:$N,$A1825,),)/1000+IFERROR(VLOOKUP(F1825,[5]II!$G:$H,2,),)/1000</f>
        <v>0</v>
      </c>
      <c r="H1825" s="4">
        <f>IFERROR(VLOOKUP($F1825,'[3]Variações por PN'!$S$8:$T$2813,2,),)/1000/12-IFERROR(VLOOKUP(F1825,'[4]TD por componente'!$A:$B,2,),)/1000/12</f>
        <v>0</v>
      </c>
      <c r="I1825" s="4">
        <f t="shared" si="57"/>
        <v>0</v>
      </c>
    </row>
    <row r="1826" spans="1:9" x14ac:dyDescent="0.35">
      <c r="A1826">
        <f t="shared" si="56"/>
        <v>3</v>
      </c>
      <c r="B1826" t="s">
        <v>1228</v>
      </c>
      <c r="C1826">
        <v>2</v>
      </c>
      <c r="D1826" t="str">
        <f>VLOOKUP(E1826,[1]PDCL!$B$3:$C$34,2,)</f>
        <v>EC</v>
      </c>
      <c r="E1826" t="s">
        <v>82</v>
      </c>
      <c r="F1826" t="s">
        <v>628</v>
      </c>
      <c r="G1826" s="4">
        <f>-IFERROR(VLOOKUP($F1826,'[1]TD Z22K260 II por PN'!$C:$N,$A1826,),)/1000+IFERROR(VLOOKUP(F1826,[5]II!$G:$H,2,),)/1000</f>
        <v>0</v>
      </c>
      <c r="H1826" s="4">
        <f>IFERROR(VLOOKUP($F1826,'[3]Variações por PN'!$S$8:$T$2813,2,),)/1000/12-IFERROR(VLOOKUP(F1826,'[4]TD por componente'!$A:$B,2,),)/1000/12</f>
        <v>0</v>
      </c>
      <c r="I1826" s="4">
        <f t="shared" si="57"/>
        <v>0</v>
      </c>
    </row>
    <row r="1827" spans="1:9" x14ac:dyDescent="0.35">
      <c r="A1827">
        <f t="shared" si="56"/>
        <v>3</v>
      </c>
      <c r="B1827" t="s">
        <v>1228</v>
      </c>
      <c r="C1827">
        <v>2</v>
      </c>
      <c r="D1827" t="str">
        <f>VLOOKUP(E1827,[1]PDCL!$B$3:$C$34,2,)</f>
        <v>EC</v>
      </c>
      <c r="E1827" t="s">
        <v>82</v>
      </c>
      <c r="F1827" t="s">
        <v>629</v>
      </c>
      <c r="G1827" s="4">
        <f>-IFERROR(VLOOKUP($F1827,'[1]TD Z22K260 II por PN'!$C:$N,$A1827,),)/1000+IFERROR(VLOOKUP(F1827,[5]II!$G:$H,2,),)/1000</f>
        <v>0</v>
      </c>
      <c r="H1827" s="4">
        <f>IFERROR(VLOOKUP($F1827,'[3]Variações por PN'!$S$8:$T$2813,2,),)/1000/12-IFERROR(VLOOKUP(F1827,'[4]TD por componente'!$A:$B,2,),)/1000/12</f>
        <v>0</v>
      </c>
      <c r="I1827" s="4">
        <f t="shared" si="57"/>
        <v>0</v>
      </c>
    </row>
    <row r="1828" spans="1:9" x14ac:dyDescent="0.35">
      <c r="A1828">
        <f t="shared" si="56"/>
        <v>3</v>
      </c>
      <c r="B1828" t="s">
        <v>1228</v>
      </c>
      <c r="C1828">
        <v>2</v>
      </c>
      <c r="D1828" t="str">
        <f>VLOOKUP(E1828,[1]PDCL!$B$3:$C$34,2,)</f>
        <v>EC</v>
      </c>
      <c r="E1828" t="s">
        <v>82</v>
      </c>
      <c r="F1828" t="s">
        <v>630</v>
      </c>
      <c r="G1828" s="4">
        <f>-IFERROR(VLOOKUP($F1828,'[1]TD Z22K260 II por PN'!$C:$N,$A1828,),)/1000+IFERROR(VLOOKUP(F1828,[5]II!$G:$H,2,),)/1000</f>
        <v>0</v>
      </c>
      <c r="H1828" s="4">
        <f>IFERROR(VLOOKUP($F1828,'[3]Variações por PN'!$S$8:$T$2813,2,),)/1000/12-IFERROR(VLOOKUP(F1828,'[4]TD por componente'!$A:$B,2,),)/1000/12</f>
        <v>0</v>
      </c>
      <c r="I1828" s="4">
        <f t="shared" si="57"/>
        <v>0</v>
      </c>
    </row>
    <row r="1829" spans="1:9" x14ac:dyDescent="0.35">
      <c r="A1829">
        <f t="shared" si="56"/>
        <v>3</v>
      </c>
      <c r="B1829" t="s">
        <v>1228</v>
      </c>
      <c r="C1829">
        <v>2</v>
      </c>
      <c r="D1829" t="str">
        <f>VLOOKUP(E1829,[1]PDCL!$B$3:$C$34,2,)</f>
        <v>EC</v>
      </c>
      <c r="E1829" t="s">
        <v>82</v>
      </c>
      <c r="F1829" t="s">
        <v>631</v>
      </c>
      <c r="G1829" s="4">
        <f>-IFERROR(VLOOKUP($F1829,'[1]TD Z22K260 II por PN'!$C:$N,$A1829,),)/1000+IFERROR(VLOOKUP(F1829,[5]II!$G:$H,2,),)/1000</f>
        <v>0</v>
      </c>
      <c r="H1829" s="4">
        <f>IFERROR(VLOOKUP($F1829,'[3]Variações por PN'!$S$8:$T$2813,2,),)/1000/12-IFERROR(VLOOKUP(F1829,'[4]TD por componente'!$A:$B,2,),)/1000/12</f>
        <v>0</v>
      </c>
      <c r="I1829" s="4">
        <f t="shared" si="57"/>
        <v>0</v>
      </c>
    </row>
    <row r="1830" spans="1:9" x14ac:dyDescent="0.35">
      <c r="A1830">
        <f t="shared" si="56"/>
        <v>3</v>
      </c>
      <c r="B1830" t="s">
        <v>1228</v>
      </c>
      <c r="C1830">
        <v>2</v>
      </c>
      <c r="D1830" t="str">
        <f>VLOOKUP(E1830,[1]PDCL!$B$3:$C$34,2,)</f>
        <v>EC</v>
      </c>
      <c r="E1830" t="s">
        <v>82</v>
      </c>
      <c r="F1830" t="s">
        <v>632</v>
      </c>
      <c r="G1830" s="4">
        <f>-IFERROR(VLOOKUP($F1830,'[1]TD Z22K260 II por PN'!$C:$N,$A1830,),)/1000+IFERROR(VLOOKUP(F1830,[5]II!$G:$H,2,),)/1000</f>
        <v>0.21920000000000001</v>
      </c>
      <c r="H1830" s="4">
        <f>IFERROR(VLOOKUP($F1830,'[3]Variações por PN'!$S$8:$T$2813,2,),)/1000/12-IFERROR(VLOOKUP(F1830,'[4]TD por componente'!$A:$B,2,),)/1000/12</f>
        <v>2.138462999589251E-2</v>
      </c>
      <c r="I1830" s="4">
        <f t="shared" si="57"/>
        <v>0.19781537000410748</v>
      </c>
    </row>
    <row r="1831" spans="1:9" x14ac:dyDescent="0.35">
      <c r="A1831">
        <f t="shared" si="56"/>
        <v>3</v>
      </c>
      <c r="B1831" t="s">
        <v>1228</v>
      </c>
      <c r="C1831">
        <v>2</v>
      </c>
      <c r="D1831" t="str">
        <f>VLOOKUP(E1831,[1]PDCL!$B$3:$C$34,2,)</f>
        <v>EC</v>
      </c>
      <c r="E1831" t="s">
        <v>82</v>
      </c>
      <c r="F1831" t="s">
        <v>633</v>
      </c>
      <c r="G1831" s="4">
        <f>-IFERROR(VLOOKUP($F1831,'[1]TD Z22K260 II por PN'!$C:$N,$A1831,),)/1000+IFERROR(VLOOKUP(F1831,[5]II!$G:$H,2,),)/1000</f>
        <v>-1.0859999999999998E-2</v>
      </c>
      <c r="H1831" s="4">
        <f>IFERROR(VLOOKUP($F1831,'[3]Variações por PN'!$S$8:$T$2813,2,),)/1000/12-IFERROR(VLOOKUP(F1831,'[4]TD por componente'!$A:$B,2,),)/1000/12</f>
        <v>3.3594450491944484E-3</v>
      </c>
      <c r="I1831" s="4">
        <f t="shared" si="57"/>
        <v>-1.4219445049194446E-2</v>
      </c>
    </row>
    <row r="1832" spans="1:9" x14ac:dyDescent="0.35">
      <c r="A1832">
        <f t="shared" si="56"/>
        <v>3</v>
      </c>
      <c r="B1832" t="s">
        <v>1228</v>
      </c>
      <c r="C1832">
        <v>2</v>
      </c>
      <c r="D1832" t="str">
        <f>VLOOKUP(E1832,[1]PDCL!$B$3:$C$34,2,)</f>
        <v>EC</v>
      </c>
      <c r="E1832" t="s">
        <v>82</v>
      </c>
      <c r="F1832" t="s">
        <v>634</v>
      </c>
      <c r="G1832" s="4">
        <f>-IFERROR(VLOOKUP($F1832,'[1]TD Z22K260 II por PN'!$C:$N,$A1832,),)/1000+IFERROR(VLOOKUP(F1832,[5]II!$G:$H,2,),)/1000</f>
        <v>0</v>
      </c>
      <c r="H1832" s="4">
        <f>IFERROR(VLOOKUP($F1832,'[3]Variações por PN'!$S$8:$T$2813,2,),)/1000/12-IFERROR(VLOOKUP(F1832,'[4]TD por componente'!$A:$B,2,),)/1000/12</f>
        <v>0</v>
      </c>
      <c r="I1832" s="4">
        <f t="shared" si="57"/>
        <v>0</v>
      </c>
    </row>
    <row r="1833" spans="1:9" x14ac:dyDescent="0.35">
      <c r="A1833">
        <f t="shared" si="56"/>
        <v>3</v>
      </c>
      <c r="B1833" t="s">
        <v>1228</v>
      </c>
      <c r="C1833">
        <v>2</v>
      </c>
      <c r="D1833" t="str">
        <f>VLOOKUP(E1833,[1]PDCL!$B$3:$C$34,2,)</f>
        <v>EC</v>
      </c>
      <c r="E1833" t="s">
        <v>82</v>
      </c>
      <c r="F1833" t="s">
        <v>635</v>
      </c>
      <c r="G1833" s="4">
        <f>-IFERROR(VLOOKUP($F1833,'[1]TD Z22K260 II por PN'!$C:$N,$A1833,),)/1000+IFERROR(VLOOKUP(F1833,[5]II!$G:$H,2,),)/1000</f>
        <v>0</v>
      </c>
      <c r="H1833" s="4">
        <f>IFERROR(VLOOKUP($F1833,'[3]Variações por PN'!$S$8:$T$2813,2,),)/1000/12-IFERROR(VLOOKUP(F1833,'[4]TD por componente'!$A:$B,2,),)/1000/12</f>
        <v>0</v>
      </c>
      <c r="I1833" s="4">
        <f t="shared" si="57"/>
        <v>0</v>
      </c>
    </row>
    <row r="1834" spans="1:9" x14ac:dyDescent="0.35">
      <c r="A1834">
        <f t="shared" si="56"/>
        <v>3</v>
      </c>
      <c r="B1834" t="s">
        <v>1228</v>
      </c>
      <c r="C1834">
        <v>2</v>
      </c>
      <c r="D1834" t="str">
        <f>VLOOKUP(E1834,[1]PDCL!$B$3:$C$34,2,)</f>
        <v>EC</v>
      </c>
      <c r="E1834" t="s">
        <v>82</v>
      </c>
      <c r="F1834" t="s">
        <v>636</v>
      </c>
      <c r="G1834" s="4">
        <f>-IFERROR(VLOOKUP($F1834,'[1]TD Z22K260 II por PN'!$C:$N,$A1834,),)/1000+IFERROR(VLOOKUP(F1834,[5]II!$G:$H,2,),)/1000</f>
        <v>-0.18514</v>
      </c>
      <c r="H1834" s="4">
        <f>IFERROR(VLOOKUP($F1834,'[3]Variações por PN'!$S$8:$T$2813,2,),)/1000/12-IFERROR(VLOOKUP(F1834,'[4]TD por componente'!$A:$B,2,),)/1000/12</f>
        <v>0</v>
      </c>
      <c r="I1834" s="4">
        <f t="shared" si="57"/>
        <v>-0.18514</v>
      </c>
    </row>
    <row r="1835" spans="1:9" x14ac:dyDescent="0.35">
      <c r="A1835">
        <f t="shared" si="56"/>
        <v>3</v>
      </c>
      <c r="B1835" t="s">
        <v>1228</v>
      </c>
      <c r="C1835">
        <v>2</v>
      </c>
      <c r="D1835" t="str">
        <f>VLOOKUP(E1835,[1]PDCL!$B$3:$C$34,2,)</f>
        <v>EC</v>
      </c>
      <c r="E1835" t="s">
        <v>82</v>
      </c>
      <c r="F1835" t="s">
        <v>637</v>
      </c>
      <c r="G1835" s="4">
        <f>-IFERROR(VLOOKUP($F1835,'[1]TD Z22K260 II por PN'!$C:$N,$A1835,),)/1000+IFERROR(VLOOKUP(F1835,[5]II!$G:$H,2,),)/1000</f>
        <v>-0.47231000000000006</v>
      </c>
      <c r="H1835" s="4">
        <f>IFERROR(VLOOKUP($F1835,'[3]Variações por PN'!$S$8:$T$2813,2,),)/1000/12-IFERROR(VLOOKUP(F1835,'[4]TD por componente'!$A:$B,2,),)/1000/12</f>
        <v>3.4193802615664023E-3</v>
      </c>
      <c r="I1835" s="4">
        <f t="shared" si="57"/>
        <v>-0.47572938026156647</v>
      </c>
    </row>
    <row r="1836" spans="1:9" x14ac:dyDescent="0.35">
      <c r="A1836">
        <f t="shared" si="56"/>
        <v>3</v>
      </c>
      <c r="B1836" t="s">
        <v>1228</v>
      </c>
      <c r="C1836">
        <v>2</v>
      </c>
      <c r="D1836" t="str">
        <f>VLOOKUP(E1836,[1]PDCL!$B$3:$C$34,2,)</f>
        <v>EC</v>
      </c>
      <c r="E1836" t="s">
        <v>82</v>
      </c>
      <c r="F1836" t="s">
        <v>638</v>
      </c>
      <c r="G1836" s="4">
        <f>-IFERROR(VLOOKUP($F1836,'[1]TD Z22K260 II por PN'!$C:$N,$A1836,),)/1000+IFERROR(VLOOKUP(F1836,[5]II!$G:$H,2,),)/1000</f>
        <v>0.13980999999999999</v>
      </c>
      <c r="H1836" s="4">
        <f>IFERROR(VLOOKUP($F1836,'[3]Variações por PN'!$S$8:$T$2813,2,),)/1000/12-IFERROR(VLOOKUP(F1836,'[4]TD por componente'!$A:$B,2,),)/1000/12</f>
        <v>9.8911115301329122E-2</v>
      </c>
      <c r="I1836" s="4">
        <f t="shared" si="57"/>
        <v>4.0898884698670868E-2</v>
      </c>
    </row>
    <row r="1837" spans="1:9" x14ac:dyDescent="0.35">
      <c r="A1837">
        <f t="shared" si="56"/>
        <v>3</v>
      </c>
      <c r="B1837" t="s">
        <v>1228</v>
      </c>
      <c r="C1837">
        <v>2</v>
      </c>
      <c r="D1837" t="str">
        <f>VLOOKUP(E1837,[1]PDCL!$B$3:$C$34,2,)</f>
        <v>EC</v>
      </c>
      <c r="E1837" t="s">
        <v>82</v>
      </c>
      <c r="F1837" t="s">
        <v>639</v>
      </c>
      <c r="G1837" s="4">
        <f>-IFERROR(VLOOKUP($F1837,'[1]TD Z22K260 II por PN'!$C:$N,$A1837,),)/1000+IFERROR(VLOOKUP(F1837,[5]II!$G:$H,2,),)/1000</f>
        <v>1.0000000000000001E-5</v>
      </c>
      <c r="H1837" s="4">
        <f>IFERROR(VLOOKUP($F1837,'[3]Variações por PN'!$S$8:$T$2813,2,),)/1000/12-IFERROR(VLOOKUP(F1837,'[4]TD por componente'!$A:$B,2,),)/1000/12</f>
        <v>6.486505875963416E-6</v>
      </c>
      <c r="I1837" s="4">
        <f t="shared" si="57"/>
        <v>3.5134941240365848E-6</v>
      </c>
    </row>
    <row r="1838" spans="1:9" x14ac:dyDescent="0.35">
      <c r="A1838">
        <f t="shared" si="56"/>
        <v>3</v>
      </c>
      <c r="B1838" t="s">
        <v>1228</v>
      </c>
      <c r="C1838">
        <v>2</v>
      </c>
      <c r="D1838" t="str">
        <f>VLOOKUP(E1838,[1]PDCL!$B$3:$C$34,2,)</f>
        <v>EC</v>
      </c>
      <c r="E1838" t="s">
        <v>82</v>
      </c>
      <c r="F1838" t="s">
        <v>640</v>
      </c>
      <c r="G1838" s="4">
        <f>-IFERROR(VLOOKUP($F1838,'[1]TD Z22K260 II por PN'!$C:$N,$A1838,),)/1000+IFERROR(VLOOKUP(F1838,[5]II!$G:$H,2,),)/1000</f>
        <v>5.2999999999999998E-4</v>
      </c>
      <c r="H1838" s="4">
        <f>IFERROR(VLOOKUP($F1838,'[3]Variações por PN'!$S$8:$T$2813,2,),)/1000/12-IFERROR(VLOOKUP(F1838,'[4]TD por componente'!$A:$B,2,),)/1000/12</f>
        <v>2.6578483700983479E-4</v>
      </c>
      <c r="I1838" s="4">
        <f t="shared" si="57"/>
        <v>2.6421516299016519E-4</v>
      </c>
    </row>
    <row r="1839" spans="1:9" x14ac:dyDescent="0.35">
      <c r="A1839">
        <f t="shared" si="56"/>
        <v>3</v>
      </c>
      <c r="B1839" t="s">
        <v>1228</v>
      </c>
      <c r="C1839">
        <v>2</v>
      </c>
      <c r="D1839" t="str">
        <f>VLOOKUP(E1839,[1]PDCL!$B$3:$C$34,2,)</f>
        <v>EC</v>
      </c>
      <c r="E1839" t="s">
        <v>82</v>
      </c>
      <c r="F1839" t="s">
        <v>641</v>
      </c>
      <c r="G1839" s="4">
        <f>-IFERROR(VLOOKUP($F1839,'[1]TD Z22K260 II por PN'!$C:$N,$A1839,),)/1000+IFERROR(VLOOKUP(F1839,[5]II!$G:$H,2,),)/1000</f>
        <v>1.5400000000000001E-3</v>
      </c>
      <c r="H1839" s="4">
        <f>IFERROR(VLOOKUP($F1839,'[3]Variações por PN'!$S$8:$T$2813,2,),)/1000/12-IFERROR(VLOOKUP(F1839,'[4]TD por componente'!$A:$B,2,),)/1000/12</f>
        <v>1.2947145032019566E-3</v>
      </c>
      <c r="I1839" s="4">
        <f t="shared" si="57"/>
        <v>2.4528549679804349E-4</v>
      </c>
    </row>
    <row r="1840" spans="1:9" x14ac:dyDescent="0.35">
      <c r="A1840">
        <f t="shared" si="56"/>
        <v>3</v>
      </c>
      <c r="B1840" t="s">
        <v>1228</v>
      </c>
      <c r="C1840">
        <v>2</v>
      </c>
      <c r="D1840" t="str">
        <f>VLOOKUP(E1840,[1]PDCL!$B$3:$C$34,2,)</f>
        <v>EC</v>
      </c>
      <c r="E1840" t="s">
        <v>82</v>
      </c>
      <c r="F1840" t="s">
        <v>642</v>
      </c>
      <c r="G1840" s="4">
        <f>-IFERROR(VLOOKUP($F1840,'[1]TD Z22K260 II por PN'!$C:$N,$A1840,),)/1000+IFERROR(VLOOKUP(F1840,[5]II!$G:$H,2,),)/1000</f>
        <v>0</v>
      </c>
      <c r="H1840" s="4">
        <f>IFERROR(VLOOKUP($F1840,'[3]Variações por PN'!$S$8:$T$2813,2,),)/1000/12-IFERROR(VLOOKUP(F1840,'[4]TD por componente'!$A:$B,2,),)/1000/12</f>
        <v>0</v>
      </c>
      <c r="I1840" s="4">
        <f t="shared" si="57"/>
        <v>0</v>
      </c>
    </row>
    <row r="1841" spans="1:9" x14ac:dyDescent="0.35">
      <c r="A1841">
        <f t="shared" si="56"/>
        <v>3</v>
      </c>
      <c r="B1841" t="s">
        <v>1228</v>
      </c>
      <c r="C1841">
        <v>2</v>
      </c>
      <c r="D1841" t="str">
        <f>VLOOKUP(E1841,[1]PDCL!$B$3:$C$34,2,)</f>
        <v>EC</v>
      </c>
      <c r="E1841" t="s">
        <v>82</v>
      </c>
      <c r="F1841" t="s">
        <v>643</v>
      </c>
      <c r="G1841" s="4">
        <f>-IFERROR(VLOOKUP($F1841,'[1]TD Z22K260 II por PN'!$C:$N,$A1841,),)/1000+IFERROR(VLOOKUP(F1841,[5]II!$G:$H,2,),)/1000</f>
        <v>0</v>
      </c>
      <c r="H1841" s="4">
        <f>IFERROR(VLOOKUP($F1841,'[3]Variações por PN'!$S$8:$T$2813,2,),)/1000/12-IFERROR(VLOOKUP(F1841,'[4]TD por componente'!$A:$B,2,),)/1000/12</f>
        <v>0</v>
      </c>
      <c r="I1841" s="4">
        <f t="shared" si="57"/>
        <v>0</v>
      </c>
    </row>
    <row r="1842" spans="1:9" x14ac:dyDescent="0.35">
      <c r="A1842">
        <f t="shared" si="56"/>
        <v>3</v>
      </c>
      <c r="B1842" t="s">
        <v>1228</v>
      </c>
      <c r="C1842">
        <v>2</v>
      </c>
      <c r="D1842" t="str">
        <f>VLOOKUP(E1842,[1]PDCL!$B$3:$C$34,2,)</f>
        <v>EC</v>
      </c>
      <c r="E1842" t="s">
        <v>82</v>
      </c>
      <c r="F1842" t="s">
        <v>644</v>
      </c>
      <c r="G1842" s="4">
        <f>-IFERROR(VLOOKUP($F1842,'[1]TD Z22K260 II por PN'!$C:$N,$A1842,),)/1000+IFERROR(VLOOKUP(F1842,[5]II!$G:$H,2,),)/1000</f>
        <v>0</v>
      </c>
      <c r="H1842" s="4">
        <f>IFERROR(VLOOKUP($F1842,'[3]Variações por PN'!$S$8:$T$2813,2,),)/1000/12-IFERROR(VLOOKUP(F1842,'[4]TD por componente'!$A:$B,2,),)/1000/12</f>
        <v>0</v>
      </c>
      <c r="I1842" s="4">
        <f t="shared" si="57"/>
        <v>0</v>
      </c>
    </row>
    <row r="1843" spans="1:9" x14ac:dyDescent="0.35">
      <c r="A1843">
        <f t="shared" si="56"/>
        <v>3</v>
      </c>
      <c r="B1843" t="s">
        <v>1228</v>
      </c>
      <c r="C1843">
        <v>2</v>
      </c>
      <c r="D1843" t="str">
        <f>VLOOKUP(E1843,[1]PDCL!$B$3:$C$34,2,)</f>
        <v>EC</v>
      </c>
      <c r="E1843" t="s">
        <v>82</v>
      </c>
      <c r="F1843" t="s">
        <v>645</v>
      </c>
      <c r="G1843" s="4">
        <f>-IFERROR(VLOOKUP($F1843,'[1]TD Z22K260 II por PN'!$C:$N,$A1843,),)/1000+IFERROR(VLOOKUP(F1843,[5]II!$G:$H,2,),)/1000</f>
        <v>0</v>
      </c>
      <c r="H1843" s="4">
        <f>IFERROR(VLOOKUP($F1843,'[3]Variações por PN'!$S$8:$T$2813,2,),)/1000/12-IFERROR(VLOOKUP(F1843,'[4]TD por componente'!$A:$B,2,),)/1000/12</f>
        <v>0</v>
      </c>
      <c r="I1843" s="4">
        <f t="shared" si="57"/>
        <v>0</v>
      </c>
    </row>
    <row r="1844" spans="1:9" x14ac:dyDescent="0.35">
      <c r="A1844">
        <f t="shared" si="56"/>
        <v>3</v>
      </c>
      <c r="B1844" t="s">
        <v>1228</v>
      </c>
      <c r="C1844">
        <v>2</v>
      </c>
      <c r="D1844" t="str">
        <f>VLOOKUP(E1844,[1]PDCL!$B$3:$C$34,2,)</f>
        <v>EC</v>
      </c>
      <c r="E1844" t="s">
        <v>82</v>
      </c>
      <c r="F1844" t="s">
        <v>646</v>
      </c>
      <c r="G1844" s="4">
        <f>-IFERROR(VLOOKUP($F1844,'[1]TD Z22K260 II por PN'!$C:$N,$A1844,),)/1000+IFERROR(VLOOKUP(F1844,[5]II!$G:$H,2,),)/1000</f>
        <v>0</v>
      </c>
      <c r="H1844" s="4">
        <f>IFERROR(VLOOKUP($F1844,'[3]Variações por PN'!$S$8:$T$2813,2,),)/1000/12-IFERROR(VLOOKUP(F1844,'[4]TD por componente'!$A:$B,2,),)/1000/12</f>
        <v>0</v>
      </c>
      <c r="I1844" s="4">
        <f t="shared" si="57"/>
        <v>0</v>
      </c>
    </row>
    <row r="1845" spans="1:9" x14ac:dyDescent="0.35">
      <c r="A1845">
        <f t="shared" si="56"/>
        <v>3</v>
      </c>
      <c r="B1845" t="s">
        <v>1228</v>
      </c>
      <c r="C1845">
        <v>2</v>
      </c>
      <c r="D1845" t="str">
        <f>VLOOKUP(E1845,[1]PDCL!$B$3:$C$34,2,)</f>
        <v>EC</v>
      </c>
      <c r="E1845" t="s">
        <v>82</v>
      </c>
      <c r="F1845" t="s">
        <v>647</v>
      </c>
      <c r="G1845" s="4">
        <f>-IFERROR(VLOOKUP($F1845,'[1]TD Z22K260 II por PN'!$C:$N,$A1845,),)/1000+IFERROR(VLOOKUP(F1845,[5]II!$G:$H,2,),)/1000</f>
        <v>-0.11041000000000001</v>
      </c>
      <c r="H1845" s="4">
        <f>IFERROR(VLOOKUP($F1845,'[3]Variações por PN'!$S$8:$T$2813,2,),)/1000/12-IFERROR(VLOOKUP(F1845,'[4]TD por componente'!$A:$B,2,),)/1000/12</f>
        <v>9.6580026498016055E-3</v>
      </c>
      <c r="I1845" s="4">
        <f t="shared" si="57"/>
        <v>-0.12006800264980161</v>
      </c>
    </row>
    <row r="1846" spans="1:9" x14ac:dyDescent="0.35">
      <c r="A1846">
        <f t="shared" si="56"/>
        <v>3</v>
      </c>
      <c r="B1846" t="s">
        <v>1228</v>
      </c>
      <c r="C1846">
        <v>2</v>
      </c>
      <c r="D1846" t="str">
        <f>VLOOKUP(E1846,[1]PDCL!$B$3:$C$34,2,)</f>
        <v>EC</v>
      </c>
      <c r="E1846" t="s">
        <v>82</v>
      </c>
      <c r="F1846" t="s">
        <v>648</v>
      </c>
      <c r="G1846" s="4">
        <f>-IFERROR(VLOOKUP($F1846,'[1]TD Z22K260 II por PN'!$C:$N,$A1846,),)/1000+IFERROR(VLOOKUP(F1846,[5]II!$G:$H,2,),)/1000</f>
        <v>0</v>
      </c>
      <c r="H1846" s="4">
        <f>IFERROR(VLOOKUP($F1846,'[3]Variações por PN'!$S$8:$T$2813,2,),)/1000/12-IFERROR(VLOOKUP(F1846,'[4]TD por componente'!$A:$B,2,),)/1000/12</f>
        <v>2.4486815115324404E-3</v>
      </c>
      <c r="I1846" s="4">
        <f t="shared" si="57"/>
        <v>-2.4486815115324404E-3</v>
      </c>
    </row>
    <row r="1847" spans="1:9" x14ac:dyDescent="0.35">
      <c r="A1847">
        <f t="shared" si="56"/>
        <v>3</v>
      </c>
      <c r="B1847" t="s">
        <v>1228</v>
      </c>
      <c r="C1847">
        <v>2</v>
      </c>
      <c r="D1847" t="str">
        <f>VLOOKUP(E1847,[1]PDCL!$B$3:$C$34,2,)</f>
        <v>EC</v>
      </c>
      <c r="E1847" t="s">
        <v>82</v>
      </c>
      <c r="F1847" t="s">
        <v>649</v>
      </c>
      <c r="G1847" s="4">
        <f>-IFERROR(VLOOKUP($F1847,'[1]TD Z22K260 II por PN'!$C:$N,$A1847,),)/1000+IFERROR(VLOOKUP(F1847,[5]II!$G:$H,2,),)/1000</f>
        <v>0</v>
      </c>
      <c r="H1847" s="4">
        <f>IFERROR(VLOOKUP($F1847,'[3]Variações por PN'!$S$8:$T$2813,2,),)/1000/12-IFERROR(VLOOKUP(F1847,'[4]TD por componente'!$A:$B,2,),)/1000/12</f>
        <v>0</v>
      </c>
      <c r="I1847" s="4">
        <f t="shared" si="57"/>
        <v>0</v>
      </c>
    </row>
    <row r="1848" spans="1:9" x14ac:dyDescent="0.35">
      <c r="A1848">
        <f t="shared" si="56"/>
        <v>3</v>
      </c>
      <c r="B1848" t="s">
        <v>1228</v>
      </c>
      <c r="C1848">
        <v>2</v>
      </c>
      <c r="D1848" t="str">
        <f>VLOOKUP(E1848,[1]PDCL!$B$3:$C$34,2,)</f>
        <v>EC</v>
      </c>
      <c r="E1848" t="s">
        <v>82</v>
      </c>
      <c r="F1848" t="s">
        <v>650</v>
      </c>
      <c r="G1848" s="4">
        <f>-IFERROR(VLOOKUP($F1848,'[1]TD Z22K260 II por PN'!$C:$N,$A1848,),)/1000+IFERROR(VLOOKUP(F1848,[5]II!$G:$H,2,),)/1000</f>
        <v>0</v>
      </c>
      <c r="H1848" s="4">
        <f>IFERROR(VLOOKUP($F1848,'[3]Variações por PN'!$S$8:$T$2813,2,),)/1000/12-IFERROR(VLOOKUP(F1848,'[4]TD por componente'!$A:$B,2,),)/1000/12</f>
        <v>0</v>
      </c>
      <c r="I1848" s="4">
        <f t="shared" si="57"/>
        <v>0</v>
      </c>
    </row>
    <row r="1849" spans="1:9" x14ac:dyDescent="0.35">
      <c r="A1849">
        <f t="shared" si="56"/>
        <v>3</v>
      </c>
      <c r="B1849" t="s">
        <v>1228</v>
      </c>
      <c r="C1849">
        <v>2</v>
      </c>
      <c r="D1849" t="str">
        <f>VLOOKUP(E1849,[1]PDCL!$B$3:$C$34,2,)</f>
        <v>EC</v>
      </c>
      <c r="E1849" t="s">
        <v>82</v>
      </c>
      <c r="F1849" t="s">
        <v>651</v>
      </c>
      <c r="G1849" s="4">
        <f>-IFERROR(VLOOKUP($F1849,'[1]TD Z22K260 II por PN'!$C:$N,$A1849,),)/1000+IFERROR(VLOOKUP(F1849,[5]II!$G:$H,2,),)/1000</f>
        <v>3.6449999999999996E-2</v>
      </c>
      <c r="H1849" s="4">
        <f>IFERROR(VLOOKUP($F1849,'[3]Variações por PN'!$S$8:$T$2813,2,),)/1000/12-IFERROR(VLOOKUP(F1849,'[4]TD por componente'!$A:$B,2,),)/1000/12</f>
        <v>-1.9542513140983354E-2</v>
      </c>
      <c r="I1849" s="4">
        <f t="shared" si="57"/>
        <v>5.5992513140983351E-2</v>
      </c>
    </row>
    <row r="1850" spans="1:9" x14ac:dyDescent="0.35">
      <c r="A1850">
        <f t="shared" si="56"/>
        <v>3</v>
      </c>
      <c r="B1850" t="s">
        <v>1228</v>
      </c>
      <c r="C1850">
        <v>2</v>
      </c>
      <c r="D1850" t="str">
        <f>VLOOKUP(E1850,[1]PDCL!$B$3:$C$34,2,)</f>
        <v>EC</v>
      </c>
      <c r="E1850" t="s">
        <v>82</v>
      </c>
      <c r="F1850" t="s">
        <v>652</v>
      </c>
      <c r="G1850" s="4">
        <f>-IFERROR(VLOOKUP($F1850,'[1]TD Z22K260 II por PN'!$C:$N,$A1850,),)/1000+IFERROR(VLOOKUP(F1850,[5]II!$G:$H,2,),)/1000</f>
        <v>0</v>
      </c>
      <c r="H1850" s="4">
        <f>IFERROR(VLOOKUP($F1850,'[3]Variações por PN'!$S$8:$T$2813,2,),)/1000/12-IFERROR(VLOOKUP(F1850,'[4]TD por componente'!$A:$B,2,),)/1000/12</f>
        <v>0</v>
      </c>
      <c r="I1850" s="4">
        <f t="shared" si="57"/>
        <v>0</v>
      </c>
    </row>
    <row r="1851" spans="1:9" x14ac:dyDescent="0.35">
      <c r="A1851">
        <f t="shared" si="56"/>
        <v>3</v>
      </c>
      <c r="B1851" t="s">
        <v>1228</v>
      </c>
      <c r="C1851">
        <v>2</v>
      </c>
      <c r="D1851" t="str">
        <f>VLOOKUP(E1851,[1]PDCL!$B$3:$C$34,2,)</f>
        <v>EC</v>
      </c>
      <c r="E1851" t="s">
        <v>82</v>
      </c>
      <c r="F1851" t="s">
        <v>653</v>
      </c>
      <c r="G1851" s="4">
        <f>-IFERROR(VLOOKUP($F1851,'[1]TD Z22K260 II por PN'!$C:$N,$A1851,),)/1000+IFERROR(VLOOKUP(F1851,[5]II!$G:$H,2,),)/1000</f>
        <v>0</v>
      </c>
      <c r="H1851" s="4">
        <f>IFERROR(VLOOKUP($F1851,'[3]Variações por PN'!$S$8:$T$2813,2,),)/1000/12-IFERROR(VLOOKUP(F1851,'[4]TD por componente'!$A:$B,2,),)/1000/12</f>
        <v>0</v>
      </c>
      <c r="I1851" s="4">
        <f t="shared" si="57"/>
        <v>0</v>
      </c>
    </row>
    <row r="1852" spans="1:9" x14ac:dyDescent="0.35">
      <c r="A1852">
        <f t="shared" ref="A1852:A1915" si="58">C1852+1</f>
        <v>3</v>
      </c>
      <c r="B1852" t="s">
        <v>1228</v>
      </c>
      <c r="C1852">
        <v>2</v>
      </c>
      <c r="D1852" t="str">
        <f>VLOOKUP(E1852,[1]PDCL!$B$3:$C$34,2,)</f>
        <v>EC</v>
      </c>
      <c r="E1852" t="s">
        <v>82</v>
      </c>
      <c r="F1852" t="s">
        <v>654</v>
      </c>
      <c r="G1852" s="4">
        <f>-IFERROR(VLOOKUP($F1852,'[1]TD Z22K260 II por PN'!$C:$N,$A1852,),)/1000+IFERROR(VLOOKUP(F1852,[5]II!$G:$H,2,),)/1000</f>
        <v>0</v>
      </c>
      <c r="H1852" s="4">
        <f>IFERROR(VLOOKUP($F1852,'[3]Variações por PN'!$S$8:$T$2813,2,),)/1000/12-IFERROR(VLOOKUP(F1852,'[4]TD por componente'!$A:$B,2,),)/1000/12</f>
        <v>0</v>
      </c>
      <c r="I1852" s="4">
        <f t="shared" si="57"/>
        <v>0</v>
      </c>
    </row>
    <row r="1853" spans="1:9" x14ac:dyDescent="0.35">
      <c r="A1853">
        <f t="shared" si="58"/>
        <v>3</v>
      </c>
      <c r="B1853" t="s">
        <v>1228</v>
      </c>
      <c r="C1853">
        <v>2</v>
      </c>
      <c r="D1853" t="str">
        <f>VLOOKUP(E1853,[1]PDCL!$B$3:$C$34,2,)</f>
        <v>EC</v>
      </c>
      <c r="E1853" t="s">
        <v>82</v>
      </c>
      <c r="F1853" t="s">
        <v>655</v>
      </c>
      <c r="G1853" s="4">
        <f>-IFERROR(VLOOKUP($F1853,'[1]TD Z22K260 II por PN'!$C:$N,$A1853,),)/1000+IFERROR(VLOOKUP(F1853,[5]II!$G:$H,2,),)/1000</f>
        <v>0</v>
      </c>
      <c r="H1853" s="4">
        <f>IFERROR(VLOOKUP($F1853,'[3]Variações por PN'!$S$8:$T$2813,2,),)/1000/12-IFERROR(VLOOKUP(F1853,'[4]TD por componente'!$A:$B,2,),)/1000/12</f>
        <v>0</v>
      </c>
      <c r="I1853" s="4">
        <f t="shared" si="57"/>
        <v>0</v>
      </c>
    </row>
    <row r="1854" spans="1:9" x14ac:dyDescent="0.35">
      <c r="A1854">
        <f t="shared" si="58"/>
        <v>3</v>
      </c>
      <c r="B1854" t="s">
        <v>1228</v>
      </c>
      <c r="C1854">
        <v>2</v>
      </c>
      <c r="D1854" t="str">
        <f>VLOOKUP(E1854,[1]PDCL!$B$3:$C$34,2,)</f>
        <v>EC</v>
      </c>
      <c r="E1854" t="s">
        <v>82</v>
      </c>
      <c r="F1854" t="s">
        <v>656</v>
      </c>
      <c r="G1854" s="4">
        <f>-IFERROR(VLOOKUP($F1854,'[1]TD Z22K260 II por PN'!$C:$N,$A1854,),)/1000+IFERROR(VLOOKUP(F1854,[5]II!$G:$H,2,),)/1000</f>
        <v>0</v>
      </c>
      <c r="H1854" s="4">
        <f>IFERROR(VLOOKUP($F1854,'[3]Variações por PN'!$S$8:$T$2813,2,),)/1000/12-IFERROR(VLOOKUP(F1854,'[4]TD por componente'!$A:$B,2,),)/1000/12</f>
        <v>0</v>
      </c>
      <c r="I1854" s="4">
        <f t="shared" si="57"/>
        <v>0</v>
      </c>
    </row>
    <row r="1855" spans="1:9" x14ac:dyDescent="0.35">
      <c r="A1855">
        <f t="shared" si="58"/>
        <v>3</v>
      </c>
      <c r="B1855" t="s">
        <v>1228</v>
      </c>
      <c r="C1855">
        <v>2</v>
      </c>
      <c r="D1855" t="str">
        <f>VLOOKUP(E1855,[1]PDCL!$B$3:$C$34,2,)</f>
        <v>EC</v>
      </c>
      <c r="E1855" t="s">
        <v>82</v>
      </c>
      <c r="F1855" t="s">
        <v>657</v>
      </c>
      <c r="G1855" s="4">
        <f>-IFERROR(VLOOKUP($F1855,'[1]TD Z22K260 II por PN'!$C:$N,$A1855,),)/1000+IFERROR(VLOOKUP(F1855,[5]II!$G:$H,2,),)/1000</f>
        <v>0</v>
      </c>
      <c r="H1855" s="4">
        <f>IFERROR(VLOOKUP($F1855,'[3]Variações por PN'!$S$8:$T$2813,2,),)/1000/12-IFERROR(VLOOKUP(F1855,'[4]TD por componente'!$A:$B,2,),)/1000/12</f>
        <v>0</v>
      </c>
      <c r="I1855" s="4">
        <f t="shared" si="57"/>
        <v>0</v>
      </c>
    </row>
    <row r="1856" spans="1:9" x14ac:dyDescent="0.35">
      <c r="A1856">
        <f t="shared" si="58"/>
        <v>3</v>
      </c>
      <c r="B1856" t="s">
        <v>1228</v>
      </c>
      <c r="C1856">
        <v>2</v>
      </c>
      <c r="D1856" t="str">
        <f>VLOOKUP(E1856,[1]PDCL!$B$3:$C$34,2,)</f>
        <v>EC</v>
      </c>
      <c r="E1856" t="s">
        <v>82</v>
      </c>
      <c r="F1856" t="s">
        <v>658</v>
      </c>
      <c r="G1856" s="4">
        <f>-IFERROR(VLOOKUP($F1856,'[1]TD Z22K260 II por PN'!$C:$N,$A1856,),)/1000+IFERROR(VLOOKUP(F1856,[5]II!$G:$H,2,),)/1000</f>
        <v>0</v>
      </c>
      <c r="H1856" s="4">
        <f>IFERROR(VLOOKUP($F1856,'[3]Variações por PN'!$S$8:$T$2813,2,),)/1000/12-IFERROR(VLOOKUP(F1856,'[4]TD por componente'!$A:$B,2,),)/1000/12</f>
        <v>0</v>
      </c>
      <c r="I1856" s="4">
        <f t="shared" si="57"/>
        <v>0</v>
      </c>
    </row>
    <row r="1857" spans="1:9" x14ac:dyDescent="0.35">
      <c r="A1857">
        <f t="shared" si="58"/>
        <v>3</v>
      </c>
      <c r="B1857" t="s">
        <v>1228</v>
      </c>
      <c r="C1857">
        <v>2</v>
      </c>
      <c r="D1857" t="str">
        <f>VLOOKUP(E1857,[1]PDCL!$B$3:$C$34,2,)</f>
        <v>EC</v>
      </c>
      <c r="E1857" t="s">
        <v>82</v>
      </c>
      <c r="F1857" t="s">
        <v>659</v>
      </c>
      <c r="G1857" s="4">
        <f>-IFERROR(VLOOKUP($F1857,'[1]TD Z22K260 II por PN'!$C:$N,$A1857,),)/1000+IFERROR(VLOOKUP(F1857,[5]II!$G:$H,2,),)/1000</f>
        <v>0</v>
      </c>
      <c r="H1857" s="4">
        <f>IFERROR(VLOOKUP($F1857,'[3]Variações por PN'!$S$8:$T$2813,2,),)/1000/12-IFERROR(VLOOKUP(F1857,'[4]TD por componente'!$A:$B,2,),)/1000/12</f>
        <v>0</v>
      </c>
      <c r="I1857" s="4">
        <f t="shared" si="57"/>
        <v>0</v>
      </c>
    </row>
    <row r="1858" spans="1:9" x14ac:dyDescent="0.35">
      <c r="A1858">
        <f t="shared" si="58"/>
        <v>3</v>
      </c>
      <c r="B1858" t="s">
        <v>1228</v>
      </c>
      <c r="C1858">
        <v>2</v>
      </c>
      <c r="D1858" t="str">
        <f>VLOOKUP(E1858,[1]PDCL!$B$3:$C$34,2,)</f>
        <v>EC</v>
      </c>
      <c r="E1858" t="s">
        <v>82</v>
      </c>
      <c r="F1858" t="s">
        <v>660</v>
      </c>
      <c r="G1858" s="4">
        <f>-IFERROR(VLOOKUP($F1858,'[1]TD Z22K260 II por PN'!$C:$N,$A1858,),)/1000+IFERROR(VLOOKUP(F1858,[5]II!$G:$H,2,),)/1000</f>
        <v>0</v>
      </c>
      <c r="H1858" s="4">
        <f>IFERROR(VLOOKUP($F1858,'[3]Variações por PN'!$S$8:$T$2813,2,),)/1000/12-IFERROR(VLOOKUP(F1858,'[4]TD por componente'!$A:$B,2,),)/1000/12</f>
        <v>0</v>
      </c>
      <c r="I1858" s="4">
        <f t="shared" si="57"/>
        <v>0</v>
      </c>
    </row>
    <row r="1859" spans="1:9" x14ac:dyDescent="0.35">
      <c r="A1859">
        <f t="shared" si="58"/>
        <v>3</v>
      </c>
      <c r="B1859" t="s">
        <v>1228</v>
      </c>
      <c r="C1859">
        <v>2</v>
      </c>
      <c r="D1859" t="str">
        <f>VLOOKUP(E1859,[1]PDCL!$B$3:$C$34,2,)</f>
        <v>EC</v>
      </c>
      <c r="E1859" t="s">
        <v>82</v>
      </c>
      <c r="F1859" t="s">
        <v>661</v>
      </c>
      <c r="G1859" s="4">
        <f>-IFERROR(VLOOKUP($F1859,'[1]TD Z22K260 II por PN'!$C:$N,$A1859,),)/1000+IFERROR(VLOOKUP(F1859,[5]II!$G:$H,2,),)/1000</f>
        <v>0</v>
      </c>
      <c r="H1859" s="4">
        <f>IFERROR(VLOOKUP($F1859,'[3]Variações por PN'!$S$8:$T$2813,2,),)/1000/12-IFERROR(VLOOKUP(F1859,'[4]TD por componente'!$A:$B,2,),)/1000/12</f>
        <v>0</v>
      </c>
      <c r="I1859" s="4">
        <f t="shared" ref="I1859:I1922" si="59">G1859-H1859</f>
        <v>0</v>
      </c>
    </row>
    <row r="1860" spans="1:9" x14ac:dyDescent="0.35">
      <c r="A1860">
        <f t="shared" si="58"/>
        <v>3</v>
      </c>
      <c r="B1860" t="s">
        <v>1228</v>
      </c>
      <c r="C1860">
        <v>2</v>
      </c>
      <c r="D1860" t="str">
        <f>VLOOKUP(E1860,[1]PDCL!$B$3:$C$34,2,)</f>
        <v>EC</v>
      </c>
      <c r="E1860" t="s">
        <v>82</v>
      </c>
      <c r="F1860" t="s">
        <v>662</v>
      </c>
      <c r="G1860" s="4">
        <f>-IFERROR(VLOOKUP($F1860,'[1]TD Z22K260 II por PN'!$C:$N,$A1860,),)/1000+IFERROR(VLOOKUP(F1860,[5]II!$G:$H,2,),)/1000</f>
        <v>0</v>
      </c>
      <c r="H1860" s="4">
        <f>IFERROR(VLOOKUP($F1860,'[3]Variações por PN'!$S$8:$T$2813,2,),)/1000/12-IFERROR(VLOOKUP(F1860,'[4]TD por componente'!$A:$B,2,),)/1000/12</f>
        <v>0</v>
      </c>
      <c r="I1860" s="4">
        <f t="shared" si="59"/>
        <v>0</v>
      </c>
    </row>
    <row r="1861" spans="1:9" x14ac:dyDescent="0.35">
      <c r="A1861">
        <f t="shared" si="58"/>
        <v>3</v>
      </c>
      <c r="B1861" t="s">
        <v>1228</v>
      </c>
      <c r="C1861">
        <v>2</v>
      </c>
      <c r="D1861" t="str">
        <f>VLOOKUP(E1861,[1]PDCL!$B$3:$C$34,2,)</f>
        <v>EC</v>
      </c>
      <c r="E1861" t="s">
        <v>82</v>
      </c>
      <c r="F1861" t="s">
        <v>663</v>
      </c>
      <c r="G1861" s="4">
        <f>-IFERROR(VLOOKUP($F1861,'[1]TD Z22K260 II por PN'!$C:$N,$A1861,),)/1000+IFERROR(VLOOKUP(F1861,[5]II!$G:$H,2,),)/1000</f>
        <v>0</v>
      </c>
      <c r="H1861" s="4">
        <f>IFERROR(VLOOKUP($F1861,'[3]Variações por PN'!$S$8:$T$2813,2,),)/1000/12-IFERROR(VLOOKUP(F1861,'[4]TD por componente'!$A:$B,2,),)/1000/12</f>
        <v>0</v>
      </c>
      <c r="I1861" s="4">
        <f t="shared" si="59"/>
        <v>0</v>
      </c>
    </row>
    <row r="1862" spans="1:9" x14ac:dyDescent="0.35">
      <c r="A1862">
        <f t="shared" si="58"/>
        <v>3</v>
      </c>
      <c r="B1862" t="s">
        <v>1228</v>
      </c>
      <c r="C1862">
        <v>2</v>
      </c>
      <c r="D1862" t="str">
        <f>VLOOKUP(E1862,[1]PDCL!$B$3:$C$34,2,)</f>
        <v>EC</v>
      </c>
      <c r="E1862" t="s">
        <v>82</v>
      </c>
      <c r="F1862" t="s">
        <v>664</v>
      </c>
      <c r="G1862" s="4">
        <f>-IFERROR(VLOOKUP($F1862,'[1]TD Z22K260 II por PN'!$C:$N,$A1862,),)/1000+IFERROR(VLOOKUP(F1862,[5]II!$G:$H,2,),)/1000</f>
        <v>0</v>
      </c>
      <c r="H1862" s="4">
        <f>IFERROR(VLOOKUP($F1862,'[3]Variações por PN'!$S$8:$T$2813,2,),)/1000/12-IFERROR(VLOOKUP(F1862,'[4]TD por componente'!$A:$B,2,),)/1000/12</f>
        <v>0</v>
      </c>
      <c r="I1862" s="4">
        <f t="shared" si="59"/>
        <v>0</v>
      </c>
    </row>
    <row r="1863" spans="1:9" x14ac:dyDescent="0.35">
      <c r="A1863">
        <f t="shared" si="58"/>
        <v>3</v>
      </c>
      <c r="B1863" t="s">
        <v>1228</v>
      </c>
      <c r="C1863">
        <v>2</v>
      </c>
      <c r="D1863" t="str">
        <f>VLOOKUP(E1863,[1]PDCL!$B$3:$C$34,2,)</f>
        <v>EC</v>
      </c>
      <c r="E1863" t="s">
        <v>82</v>
      </c>
      <c r="F1863" t="s">
        <v>665</v>
      </c>
      <c r="G1863" s="4">
        <f>-IFERROR(VLOOKUP($F1863,'[1]TD Z22K260 II por PN'!$C:$N,$A1863,),)/1000+IFERROR(VLOOKUP(F1863,[5]II!$G:$H,2,),)/1000</f>
        <v>-1.52146</v>
      </c>
      <c r="H1863" s="4">
        <f>IFERROR(VLOOKUP($F1863,'[3]Variações por PN'!$S$8:$T$2813,2,),)/1000/12-IFERROR(VLOOKUP(F1863,'[4]TD por componente'!$A:$B,2,),)/1000/12</f>
        <v>0</v>
      </c>
      <c r="I1863" s="4">
        <f t="shared" si="59"/>
        <v>-1.52146</v>
      </c>
    </row>
    <row r="1864" spans="1:9" x14ac:dyDescent="0.35">
      <c r="A1864">
        <f t="shared" si="58"/>
        <v>3</v>
      </c>
      <c r="B1864" t="s">
        <v>1228</v>
      </c>
      <c r="C1864">
        <v>2</v>
      </c>
      <c r="D1864" t="str">
        <f>VLOOKUP(E1864,[1]PDCL!$B$3:$C$34,2,)</f>
        <v>EC</v>
      </c>
      <c r="E1864" t="s">
        <v>82</v>
      </c>
      <c r="F1864" t="s">
        <v>666</v>
      </c>
      <c r="G1864" s="4">
        <f>-IFERROR(VLOOKUP($F1864,'[1]TD Z22K260 II por PN'!$C:$N,$A1864,),)/1000+IFERROR(VLOOKUP(F1864,[5]II!$G:$H,2,),)/1000</f>
        <v>0</v>
      </c>
      <c r="H1864" s="4">
        <f>IFERROR(VLOOKUP($F1864,'[3]Variações por PN'!$S$8:$T$2813,2,),)/1000/12-IFERROR(VLOOKUP(F1864,'[4]TD por componente'!$A:$B,2,),)/1000/12</f>
        <v>0</v>
      </c>
      <c r="I1864" s="4">
        <f t="shared" si="59"/>
        <v>0</v>
      </c>
    </row>
    <row r="1865" spans="1:9" x14ac:dyDescent="0.35">
      <c r="A1865">
        <f t="shared" si="58"/>
        <v>3</v>
      </c>
      <c r="B1865" t="s">
        <v>1228</v>
      </c>
      <c r="C1865">
        <v>2</v>
      </c>
      <c r="D1865" t="str">
        <f>VLOOKUP(E1865,[1]PDCL!$B$3:$C$34,2,)</f>
        <v>EC</v>
      </c>
      <c r="E1865" t="s">
        <v>82</v>
      </c>
      <c r="F1865" t="s">
        <v>667</v>
      </c>
      <c r="G1865" s="4">
        <f>-IFERROR(VLOOKUP($F1865,'[1]TD Z22K260 II por PN'!$C:$N,$A1865,),)/1000+IFERROR(VLOOKUP(F1865,[5]II!$G:$H,2,),)/1000</f>
        <v>-10.154789999999998</v>
      </c>
      <c r="H1865" s="4">
        <f>IFERROR(VLOOKUP($F1865,'[3]Variações por PN'!$S$8:$T$2813,2,),)/1000/12-IFERROR(VLOOKUP(F1865,'[4]TD por componente'!$A:$B,2,),)/1000/12</f>
        <v>-6.5496258568797164E-3</v>
      </c>
      <c r="I1865" s="4">
        <f t="shared" si="59"/>
        <v>-10.14824037414312</v>
      </c>
    </row>
    <row r="1866" spans="1:9" x14ac:dyDescent="0.35">
      <c r="A1866">
        <f t="shared" si="58"/>
        <v>3</v>
      </c>
      <c r="B1866" t="s">
        <v>1228</v>
      </c>
      <c r="C1866">
        <v>2</v>
      </c>
      <c r="D1866" t="str">
        <f>VLOOKUP(E1866,[1]PDCL!$B$3:$C$34,2,)</f>
        <v>EC</v>
      </c>
      <c r="E1866" t="s">
        <v>82</v>
      </c>
      <c r="F1866" t="s">
        <v>668</v>
      </c>
      <c r="G1866" s="4">
        <f>-IFERROR(VLOOKUP($F1866,'[1]TD Z22K260 II por PN'!$C:$N,$A1866,),)/1000+IFERROR(VLOOKUP(F1866,[5]II!$G:$H,2,),)/1000</f>
        <v>0</v>
      </c>
      <c r="H1866" s="4">
        <f>IFERROR(VLOOKUP($F1866,'[3]Variações por PN'!$S$8:$T$2813,2,),)/1000/12-IFERROR(VLOOKUP(F1866,'[4]TD por componente'!$A:$B,2,),)/1000/12</f>
        <v>0</v>
      </c>
      <c r="I1866" s="4">
        <f t="shared" si="59"/>
        <v>0</v>
      </c>
    </row>
    <row r="1867" spans="1:9" x14ac:dyDescent="0.35">
      <c r="A1867">
        <f t="shared" si="58"/>
        <v>3</v>
      </c>
      <c r="B1867" t="s">
        <v>1228</v>
      </c>
      <c r="C1867">
        <v>2</v>
      </c>
      <c r="D1867" t="str">
        <f>VLOOKUP(E1867,[1]PDCL!$B$3:$C$34,2,)</f>
        <v>EC</v>
      </c>
      <c r="E1867" t="s">
        <v>82</v>
      </c>
      <c r="F1867" t="s">
        <v>669</v>
      </c>
      <c r="G1867" s="4">
        <f>-IFERROR(VLOOKUP($F1867,'[1]TD Z22K260 II por PN'!$C:$N,$A1867,),)/1000+IFERROR(VLOOKUP(F1867,[5]II!$G:$H,2,),)/1000</f>
        <v>1E-4</v>
      </c>
      <c r="H1867" s="4">
        <f>IFERROR(VLOOKUP($F1867,'[3]Variações por PN'!$S$8:$T$2813,2,),)/1000/12-IFERROR(VLOOKUP(F1867,'[4]TD por componente'!$A:$B,2,),)/1000/12</f>
        <v>-3.6631844244703216E-4</v>
      </c>
      <c r="I1867" s="4">
        <f t="shared" si="59"/>
        <v>4.6631844244703215E-4</v>
      </c>
    </row>
    <row r="1868" spans="1:9" x14ac:dyDescent="0.35">
      <c r="A1868">
        <f t="shared" si="58"/>
        <v>3</v>
      </c>
      <c r="B1868" t="s">
        <v>1228</v>
      </c>
      <c r="C1868">
        <v>2</v>
      </c>
      <c r="D1868" t="str">
        <f>VLOOKUP(E1868,[1]PDCL!$B$3:$C$34,2,)</f>
        <v>EC</v>
      </c>
      <c r="E1868" t="s">
        <v>82</v>
      </c>
      <c r="F1868" t="s">
        <v>670</v>
      </c>
      <c r="G1868" s="4">
        <f>-IFERROR(VLOOKUP($F1868,'[1]TD Z22K260 II por PN'!$C:$N,$A1868,),)/1000+IFERROR(VLOOKUP(F1868,[5]II!$G:$H,2,),)/1000</f>
        <v>0</v>
      </c>
      <c r="H1868" s="4">
        <f>IFERROR(VLOOKUP($F1868,'[3]Variações por PN'!$S$8:$T$2813,2,),)/1000/12-IFERROR(VLOOKUP(F1868,'[4]TD por componente'!$A:$B,2,),)/1000/12</f>
        <v>0</v>
      </c>
      <c r="I1868" s="4">
        <f t="shared" si="59"/>
        <v>0</v>
      </c>
    </row>
    <row r="1869" spans="1:9" x14ac:dyDescent="0.35">
      <c r="A1869">
        <f t="shared" si="58"/>
        <v>3</v>
      </c>
      <c r="B1869" t="s">
        <v>1228</v>
      </c>
      <c r="C1869">
        <v>2</v>
      </c>
      <c r="D1869" t="str">
        <f>VLOOKUP(E1869,[1]PDCL!$B$3:$C$34,2,)</f>
        <v>EC</v>
      </c>
      <c r="E1869" t="s">
        <v>82</v>
      </c>
      <c r="F1869" t="s">
        <v>671</v>
      </c>
      <c r="G1869" s="4">
        <f>-IFERROR(VLOOKUP($F1869,'[1]TD Z22K260 II por PN'!$C:$N,$A1869,),)/1000+IFERROR(VLOOKUP(F1869,[5]II!$G:$H,2,),)/1000</f>
        <v>0</v>
      </c>
      <c r="H1869" s="4">
        <f>IFERROR(VLOOKUP($F1869,'[3]Variações por PN'!$S$8:$T$2813,2,),)/1000/12-IFERROR(VLOOKUP(F1869,'[4]TD por componente'!$A:$B,2,),)/1000/12</f>
        <v>0</v>
      </c>
      <c r="I1869" s="4">
        <f t="shared" si="59"/>
        <v>0</v>
      </c>
    </row>
    <row r="1870" spans="1:9" x14ac:dyDescent="0.35">
      <c r="A1870">
        <f t="shared" si="58"/>
        <v>3</v>
      </c>
      <c r="B1870" t="s">
        <v>1228</v>
      </c>
      <c r="C1870">
        <v>2</v>
      </c>
      <c r="D1870" t="str">
        <f>VLOOKUP(E1870,[1]PDCL!$B$3:$C$34,2,)</f>
        <v>EC</v>
      </c>
      <c r="E1870" t="s">
        <v>82</v>
      </c>
      <c r="F1870" t="s">
        <v>672</v>
      </c>
      <c r="G1870" s="4">
        <f>-IFERROR(VLOOKUP($F1870,'[1]TD Z22K260 II por PN'!$C:$N,$A1870,),)/1000+IFERROR(VLOOKUP(F1870,[5]II!$G:$H,2,),)/1000</f>
        <v>0</v>
      </c>
      <c r="H1870" s="4">
        <f>IFERROR(VLOOKUP($F1870,'[3]Variações por PN'!$S$8:$T$2813,2,),)/1000/12-IFERROR(VLOOKUP(F1870,'[4]TD por componente'!$A:$B,2,),)/1000/12</f>
        <v>-13.797295484325042</v>
      </c>
      <c r="I1870" s="4">
        <f t="shared" si="59"/>
        <v>13.797295484325042</v>
      </c>
    </row>
    <row r="1871" spans="1:9" x14ac:dyDescent="0.35">
      <c r="A1871">
        <f t="shared" si="58"/>
        <v>3</v>
      </c>
      <c r="B1871" t="s">
        <v>1228</v>
      </c>
      <c r="C1871">
        <v>2</v>
      </c>
      <c r="D1871" t="str">
        <f>VLOOKUP(E1871,[1]PDCL!$B$3:$C$34,2,)</f>
        <v>EC</v>
      </c>
      <c r="E1871" t="s">
        <v>82</v>
      </c>
      <c r="F1871" t="s">
        <v>673</v>
      </c>
      <c r="G1871" s="4">
        <f>-IFERROR(VLOOKUP($F1871,'[1]TD Z22K260 II por PN'!$C:$N,$A1871,),)/1000+IFERROR(VLOOKUP(F1871,[5]II!$G:$H,2,),)/1000</f>
        <v>0</v>
      </c>
      <c r="H1871" s="4">
        <f>IFERROR(VLOOKUP($F1871,'[3]Variações por PN'!$S$8:$T$2813,2,),)/1000/12-IFERROR(VLOOKUP(F1871,'[4]TD por componente'!$A:$B,2,),)/1000/12</f>
        <v>0</v>
      </c>
      <c r="I1871" s="4">
        <f t="shared" si="59"/>
        <v>0</v>
      </c>
    </row>
    <row r="1872" spans="1:9" x14ac:dyDescent="0.35">
      <c r="A1872">
        <f t="shared" si="58"/>
        <v>3</v>
      </c>
      <c r="B1872" t="s">
        <v>1228</v>
      </c>
      <c r="C1872">
        <v>2</v>
      </c>
      <c r="D1872" t="str">
        <f>VLOOKUP(E1872,[1]PDCL!$B$3:$C$34,2,)</f>
        <v>EC</v>
      </c>
      <c r="E1872" t="s">
        <v>82</v>
      </c>
      <c r="F1872" t="s">
        <v>674</v>
      </c>
      <c r="G1872" s="4">
        <f>-IFERROR(VLOOKUP($F1872,'[1]TD Z22K260 II por PN'!$C:$N,$A1872,),)/1000+IFERROR(VLOOKUP(F1872,[5]II!$G:$H,2,),)/1000</f>
        <v>0</v>
      </c>
      <c r="H1872" s="4">
        <f>IFERROR(VLOOKUP($F1872,'[3]Variações por PN'!$S$8:$T$2813,2,),)/1000/12-IFERROR(VLOOKUP(F1872,'[4]TD por componente'!$A:$B,2,),)/1000/12</f>
        <v>0</v>
      </c>
      <c r="I1872" s="4">
        <f t="shared" si="59"/>
        <v>0</v>
      </c>
    </row>
    <row r="1873" spans="1:9" x14ac:dyDescent="0.35">
      <c r="A1873">
        <f t="shared" si="58"/>
        <v>3</v>
      </c>
      <c r="B1873" t="s">
        <v>1228</v>
      </c>
      <c r="C1873">
        <v>2</v>
      </c>
      <c r="D1873" t="str">
        <f>VLOOKUP(E1873,[1]PDCL!$B$3:$C$34,2,)</f>
        <v>EC</v>
      </c>
      <c r="E1873" t="s">
        <v>82</v>
      </c>
      <c r="F1873" t="s">
        <v>675</v>
      </c>
      <c r="G1873" s="4">
        <f>-IFERROR(VLOOKUP($F1873,'[1]TD Z22K260 II por PN'!$C:$N,$A1873,),)/1000+IFERROR(VLOOKUP(F1873,[5]II!$G:$H,2,),)/1000</f>
        <v>0</v>
      </c>
      <c r="H1873" s="4">
        <f>IFERROR(VLOOKUP($F1873,'[3]Variações por PN'!$S$8:$T$2813,2,),)/1000/12-IFERROR(VLOOKUP(F1873,'[4]TD por componente'!$A:$B,2,),)/1000/12</f>
        <v>0</v>
      </c>
      <c r="I1873" s="4">
        <f t="shared" si="59"/>
        <v>0</v>
      </c>
    </row>
    <row r="1874" spans="1:9" x14ac:dyDescent="0.35">
      <c r="A1874">
        <f t="shared" si="58"/>
        <v>3</v>
      </c>
      <c r="B1874" t="s">
        <v>1228</v>
      </c>
      <c r="C1874">
        <v>2</v>
      </c>
      <c r="D1874" t="str">
        <f>VLOOKUP(E1874,[1]PDCL!$B$3:$C$34,2,)</f>
        <v>EC</v>
      </c>
      <c r="E1874" t="s">
        <v>82</v>
      </c>
      <c r="F1874" t="s">
        <v>676</v>
      </c>
      <c r="G1874" s="4">
        <f>-IFERROR(VLOOKUP($F1874,'[1]TD Z22K260 II por PN'!$C:$N,$A1874,),)/1000+IFERROR(VLOOKUP(F1874,[5]II!$G:$H,2,),)/1000</f>
        <v>0</v>
      </c>
      <c r="H1874" s="4">
        <f>IFERROR(VLOOKUP($F1874,'[3]Variações por PN'!$S$8:$T$2813,2,),)/1000/12-IFERROR(VLOOKUP(F1874,'[4]TD por componente'!$A:$B,2,),)/1000/12</f>
        <v>0</v>
      </c>
      <c r="I1874" s="4">
        <f t="shared" si="59"/>
        <v>0</v>
      </c>
    </row>
    <row r="1875" spans="1:9" x14ac:dyDescent="0.35">
      <c r="A1875">
        <f t="shared" si="58"/>
        <v>3</v>
      </c>
      <c r="B1875" t="s">
        <v>1228</v>
      </c>
      <c r="C1875">
        <v>2</v>
      </c>
      <c r="D1875" t="str">
        <f>VLOOKUP(E1875,[1]PDCL!$B$3:$C$34,2,)</f>
        <v>EC</v>
      </c>
      <c r="E1875" t="s">
        <v>82</v>
      </c>
      <c r="F1875" t="s">
        <v>677</v>
      </c>
      <c r="G1875" s="4">
        <f>-IFERROR(VLOOKUP($F1875,'[1]TD Z22K260 II por PN'!$C:$N,$A1875,),)/1000+IFERROR(VLOOKUP(F1875,[5]II!$G:$H,2,),)/1000</f>
        <v>0</v>
      </c>
      <c r="H1875" s="4">
        <f>IFERROR(VLOOKUP($F1875,'[3]Variações por PN'!$S$8:$T$2813,2,),)/1000/12-IFERROR(VLOOKUP(F1875,'[4]TD por componente'!$A:$B,2,),)/1000/12</f>
        <v>0</v>
      </c>
      <c r="I1875" s="4">
        <f t="shared" si="59"/>
        <v>0</v>
      </c>
    </row>
    <row r="1876" spans="1:9" x14ac:dyDescent="0.35">
      <c r="A1876">
        <f t="shared" si="58"/>
        <v>3</v>
      </c>
      <c r="B1876" t="s">
        <v>1228</v>
      </c>
      <c r="C1876">
        <v>2</v>
      </c>
      <c r="D1876" t="str">
        <f>VLOOKUP(E1876,[1]PDCL!$B$3:$C$34,2,)</f>
        <v>EC</v>
      </c>
      <c r="E1876" t="s">
        <v>82</v>
      </c>
      <c r="F1876" t="s">
        <v>678</v>
      </c>
      <c r="G1876" s="4">
        <f>-IFERROR(VLOOKUP($F1876,'[1]TD Z22K260 II por PN'!$C:$N,$A1876,),)/1000+IFERROR(VLOOKUP(F1876,[5]II!$G:$H,2,),)/1000</f>
        <v>0</v>
      </c>
      <c r="H1876" s="4">
        <f>IFERROR(VLOOKUP($F1876,'[3]Variações por PN'!$S$8:$T$2813,2,),)/1000/12-IFERROR(VLOOKUP(F1876,'[4]TD por componente'!$A:$B,2,),)/1000/12</f>
        <v>0</v>
      </c>
      <c r="I1876" s="4">
        <f t="shared" si="59"/>
        <v>0</v>
      </c>
    </row>
    <row r="1877" spans="1:9" x14ac:dyDescent="0.35">
      <c r="A1877">
        <f t="shared" si="58"/>
        <v>3</v>
      </c>
      <c r="B1877" t="s">
        <v>1228</v>
      </c>
      <c r="C1877">
        <v>2</v>
      </c>
      <c r="D1877" t="str">
        <f>VLOOKUP(E1877,[1]PDCL!$B$3:$C$34,2,)</f>
        <v>EC</v>
      </c>
      <c r="E1877" t="s">
        <v>82</v>
      </c>
      <c r="F1877" t="s">
        <v>679</v>
      </c>
      <c r="G1877" s="4">
        <f>-IFERROR(VLOOKUP($F1877,'[1]TD Z22K260 II por PN'!$C:$N,$A1877,),)/1000+IFERROR(VLOOKUP(F1877,[5]II!$G:$H,2,),)/1000</f>
        <v>-2.0499999999999963E-2</v>
      </c>
      <c r="H1877" s="4">
        <f>IFERROR(VLOOKUP($F1877,'[3]Variações por PN'!$S$8:$T$2813,2,),)/1000/12-IFERROR(VLOOKUP(F1877,'[4]TD por componente'!$A:$B,2,),)/1000/12</f>
        <v>-1.8339806719322191E-3</v>
      </c>
      <c r="I1877" s="4">
        <f t="shared" si="59"/>
        <v>-1.8666019328067742E-2</v>
      </c>
    </row>
    <row r="1878" spans="1:9" x14ac:dyDescent="0.35">
      <c r="A1878">
        <f t="shared" si="58"/>
        <v>3</v>
      </c>
      <c r="B1878" t="s">
        <v>1228</v>
      </c>
      <c r="C1878">
        <v>2</v>
      </c>
      <c r="D1878" t="str">
        <f>VLOOKUP(E1878,[1]PDCL!$B$3:$C$34,2,)</f>
        <v>EC</v>
      </c>
      <c r="E1878" t="s">
        <v>82</v>
      </c>
      <c r="F1878" t="s">
        <v>680</v>
      </c>
      <c r="G1878" s="4">
        <f>-IFERROR(VLOOKUP($F1878,'[1]TD Z22K260 II por PN'!$C:$N,$A1878,),)/1000+IFERROR(VLOOKUP(F1878,[5]II!$G:$H,2,),)/1000</f>
        <v>0</v>
      </c>
      <c r="H1878" s="4">
        <f>IFERROR(VLOOKUP($F1878,'[3]Variações por PN'!$S$8:$T$2813,2,),)/1000/12-IFERROR(VLOOKUP(F1878,'[4]TD por componente'!$A:$B,2,),)/1000/12</f>
        <v>0</v>
      </c>
      <c r="I1878" s="4">
        <f t="shared" si="59"/>
        <v>0</v>
      </c>
    </row>
    <row r="1879" spans="1:9" x14ac:dyDescent="0.35">
      <c r="A1879">
        <f t="shared" si="58"/>
        <v>3</v>
      </c>
      <c r="B1879" t="s">
        <v>1228</v>
      </c>
      <c r="C1879">
        <v>2</v>
      </c>
      <c r="D1879" t="str">
        <f>VLOOKUP(E1879,[1]PDCL!$B$3:$C$34,2,)</f>
        <v>EC</v>
      </c>
      <c r="E1879" t="s">
        <v>82</v>
      </c>
      <c r="F1879" t="s">
        <v>681</v>
      </c>
      <c r="G1879" s="4">
        <f>-IFERROR(VLOOKUP($F1879,'[1]TD Z22K260 II por PN'!$C:$N,$A1879,),)/1000+IFERROR(VLOOKUP(F1879,[5]II!$G:$H,2,),)/1000</f>
        <v>0</v>
      </c>
      <c r="H1879" s="4">
        <f>IFERROR(VLOOKUP($F1879,'[3]Variações por PN'!$S$8:$T$2813,2,),)/1000/12-IFERROR(VLOOKUP(F1879,'[4]TD por componente'!$A:$B,2,),)/1000/12</f>
        <v>0</v>
      </c>
      <c r="I1879" s="4">
        <f t="shared" si="59"/>
        <v>0</v>
      </c>
    </row>
    <row r="1880" spans="1:9" x14ac:dyDescent="0.35">
      <c r="A1880">
        <f t="shared" si="58"/>
        <v>3</v>
      </c>
      <c r="B1880" t="s">
        <v>1228</v>
      </c>
      <c r="C1880">
        <v>2</v>
      </c>
      <c r="D1880" t="str">
        <f>VLOOKUP(E1880,[1]PDCL!$B$3:$C$34,2,)</f>
        <v>EC</v>
      </c>
      <c r="E1880" t="s">
        <v>82</v>
      </c>
      <c r="F1880" t="s">
        <v>682</v>
      </c>
      <c r="G1880" s="4">
        <f>-IFERROR(VLOOKUP($F1880,'[1]TD Z22K260 II por PN'!$C:$N,$A1880,),)/1000+IFERROR(VLOOKUP(F1880,[5]II!$G:$H,2,),)/1000</f>
        <v>-0.50863999999999998</v>
      </c>
      <c r="H1880" s="4">
        <f>IFERROR(VLOOKUP($F1880,'[3]Variações por PN'!$S$8:$T$2813,2,),)/1000/12-IFERROR(VLOOKUP(F1880,'[4]TD por componente'!$A:$B,2,),)/1000/12</f>
        <v>0</v>
      </c>
      <c r="I1880" s="4">
        <f t="shared" si="59"/>
        <v>-0.50863999999999998</v>
      </c>
    </row>
    <row r="1881" spans="1:9" x14ac:dyDescent="0.35">
      <c r="A1881">
        <f t="shared" si="58"/>
        <v>3</v>
      </c>
      <c r="B1881" t="s">
        <v>1228</v>
      </c>
      <c r="C1881">
        <v>2</v>
      </c>
      <c r="D1881" t="str">
        <f>VLOOKUP(E1881,[1]PDCL!$B$3:$C$34,2,)</f>
        <v>EC</v>
      </c>
      <c r="E1881" t="s">
        <v>82</v>
      </c>
      <c r="F1881" t="s">
        <v>683</v>
      </c>
      <c r="G1881" s="4">
        <f>-IFERROR(VLOOKUP($F1881,'[1]TD Z22K260 II por PN'!$C:$N,$A1881,),)/1000+IFERROR(VLOOKUP(F1881,[5]II!$G:$H,2,),)/1000</f>
        <v>-2.426E-2</v>
      </c>
      <c r="H1881" s="4">
        <f>IFERROR(VLOOKUP($F1881,'[3]Variações por PN'!$S$8:$T$2813,2,),)/1000/12-IFERROR(VLOOKUP(F1881,'[4]TD por componente'!$A:$B,2,),)/1000/12</f>
        <v>-1.7772300000000001E-7</v>
      </c>
      <c r="I1881" s="4">
        <f t="shared" si="59"/>
        <v>-2.4259822277E-2</v>
      </c>
    </row>
    <row r="1882" spans="1:9" x14ac:dyDescent="0.35">
      <c r="A1882">
        <f t="shared" si="58"/>
        <v>3</v>
      </c>
      <c r="B1882" t="s">
        <v>1228</v>
      </c>
      <c r="C1882">
        <v>2</v>
      </c>
      <c r="D1882" t="str">
        <f>VLOOKUP(E1882,[1]PDCL!$B$3:$C$34,2,)</f>
        <v>EC</v>
      </c>
      <c r="E1882" t="s">
        <v>82</v>
      </c>
      <c r="F1882" t="s">
        <v>684</v>
      </c>
      <c r="G1882" s="4">
        <f>-IFERROR(VLOOKUP($F1882,'[1]TD Z22K260 II por PN'!$C:$N,$A1882,),)/1000+IFERROR(VLOOKUP(F1882,[5]II!$G:$H,2,),)/1000</f>
        <v>0</v>
      </c>
      <c r="H1882" s="4">
        <f>IFERROR(VLOOKUP($F1882,'[3]Variações por PN'!$S$8:$T$2813,2,),)/1000/12-IFERROR(VLOOKUP(F1882,'[4]TD por componente'!$A:$B,2,),)/1000/12</f>
        <v>0</v>
      </c>
      <c r="I1882" s="4">
        <f t="shared" si="59"/>
        <v>0</v>
      </c>
    </row>
    <row r="1883" spans="1:9" x14ac:dyDescent="0.35">
      <c r="A1883">
        <f t="shared" si="58"/>
        <v>3</v>
      </c>
      <c r="B1883" t="s">
        <v>1228</v>
      </c>
      <c r="C1883">
        <v>2</v>
      </c>
      <c r="D1883" t="str">
        <f>VLOOKUP(E1883,[1]PDCL!$B$3:$C$34,2,)</f>
        <v>EC</v>
      </c>
      <c r="E1883" t="s">
        <v>82</v>
      </c>
      <c r="F1883" t="s">
        <v>685</v>
      </c>
      <c r="G1883" s="4">
        <f>-IFERROR(VLOOKUP($F1883,'[1]TD Z22K260 II por PN'!$C:$N,$A1883,),)/1000+IFERROR(VLOOKUP(F1883,[5]II!$G:$H,2,),)/1000</f>
        <v>-1.7910000000000009E-2</v>
      </c>
      <c r="H1883" s="4">
        <f>IFERROR(VLOOKUP($F1883,'[3]Variações por PN'!$S$8:$T$2813,2,),)/1000/12-IFERROR(VLOOKUP(F1883,'[4]TD por componente'!$A:$B,2,),)/1000/12</f>
        <v>-4.6929318064867975E-3</v>
      </c>
      <c r="I1883" s="4">
        <f t="shared" si="59"/>
        <v>-1.3217068193513211E-2</v>
      </c>
    </row>
    <row r="1884" spans="1:9" x14ac:dyDescent="0.35">
      <c r="A1884">
        <f t="shared" si="58"/>
        <v>3</v>
      </c>
      <c r="B1884" t="s">
        <v>1228</v>
      </c>
      <c r="C1884">
        <v>2</v>
      </c>
      <c r="D1884" t="str">
        <f>VLOOKUP(E1884,[1]PDCL!$B$3:$C$34,2,)</f>
        <v>EC</v>
      </c>
      <c r="E1884" t="s">
        <v>82</v>
      </c>
      <c r="F1884" t="s">
        <v>686</v>
      </c>
      <c r="G1884" s="4">
        <f>-IFERROR(VLOOKUP($F1884,'[1]TD Z22K260 II por PN'!$C:$N,$A1884,),)/1000+IFERROR(VLOOKUP(F1884,[5]II!$G:$H,2,),)/1000</f>
        <v>0</v>
      </c>
      <c r="H1884" s="4">
        <f>IFERROR(VLOOKUP($F1884,'[3]Variações por PN'!$S$8:$T$2813,2,),)/1000/12-IFERROR(VLOOKUP(F1884,'[4]TD por componente'!$A:$B,2,),)/1000/12</f>
        <v>0</v>
      </c>
      <c r="I1884" s="4">
        <f t="shared" si="59"/>
        <v>0</v>
      </c>
    </row>
    <row r="1885" spans="1:9" x14ac:dyDescent="0.35">
      <c r="A1885">
        <f t="shared" si="58"/>
        <v>3</v>
      </c>
      <c r="B1885" t="s">
        <v>1228</v>
      </c>
      <c r="C1885">
        <v>2</v>
      </c>
      <c r="D1885" t="str">
        <f>VLOOKUP(E1885,[1]PDCL!$B$3:$C$34,2,)</f>
        <v>EC</v>
      </c>
      <c r="E1885" t="s">
        <v>82</v>
      </c>
      <c r="F1885" t="s">
        <v>687</v>
      </c>
      <c r="G1885" s="4">
        <f>-IFERROR(VLOOKUP($F1885,'[1]TD Z22K260 II por PN'!$C:$N,$A1885,),)/1000+IFERROR(VLOOKUP(F1885,[5]II!$G:$H,2,),)/1000</f>
        <v>0</v>
      </c>
      <c r="H1885" s="4">
        <f>IFERROR(VLOOKUP($F1885,'[3]Variações por PN'!$S$8:$T$2813,2,),)/1000/12-IFERROR(VLOOKUP(F1885,'[4]TD por componente'!$A:$B,2,),)/1000/12</f>
        <v>0</v>
      </c>
      <c r="I1885" s="4">
        <f t="shared" si="59"/>
        <v>0</v>
      </c>
    </row>
    <row r="1886" spans="1:9" x14ac:dyDescent="0.35">
      <c r="A1886">
        <f t="shared" si="58"/>
        <v>3</v>
      </c>
      <c r="B1886" t="s">
        <v>1228</v>
      </c>
      <c r="C1886">
        <v>2</v>
      </c>
      <c r="D1886" t="str">
        <f>VLOOKUP(E1886,[1]PDCL!$B$3:$C$34,2,)</f>
        <v>EC</v>
      </c>
      <c r="E1886" t="s">
        <v>82</v>
      </c>
      <c r="F1886" t="s">
        <v>688</v>
      </c>
      <c r="G1886" s="4">
        <f>-IFERROR(VLOOKUP($F1886,'[1]TD Z22K260 II por PN'!$C:$N,$A1886,),)/1000+IFERROR(VLOOKUP(F1886,[5]II!$G:$H,2,),)/1000</f>
        <v>0</v>
      </c>
      <c r="H1886" s="4">
        <f>IFERROR(VLOOKUP($F1886,'[3]Variações por PN'!$S$8:$T$2813,2,),)/1000/12-IFERROR(VLOOKUP(F1886,'[4]TD por componente'!$A:$B,2,),)/1000/12</f>
        <v>0</v>
      </c>
      <c r="I1886" s="4">
        <f t="shared" si="59"/>
        <v>0</v>
      </c>
    </row>
    <row r="1887" spans="1:9" x14ac:dyDescent="0.35">
      <c r="A1887">
        <f t="shared" si="58"/>
        <v>3</v>
      </c>
      <c r="B1887" t="s">
        <v>1228</v>
      </c>
      <c r="C1887">
        <v>2</v>
      </c>
      <c r="D1887" t="str">
        <f>VLOOKUP(E1887,[1]PDCL!$B$3:$C$34,2,)</f>
        <v>EC</v>
      </c>
      <c r="E1887" t="s">
        <v>82</v>
      </c>
      <c r="F1887" t="s">
        <v>689</v>
      </c>
      <c r="G1887" s="4">
        <f>-IFERROR(VLOOKUP($F1887,'[1]TD Z22K260 II por PN'!$C:$N,$A1887,),)/1000+IFERROR(VLOOKUP(F1887,[5]II!$G:$H,2,),)/1000</f>
        <v>0</v>
      </c>
      <c r="H1887" s="4">
        <f>IFERROR(VLOOKUP($F1887,'[3]Variações por PN'!$S$8:$T$2813,2,),)/1000/12-IFERROR(VLOOKUP(F1887,'[4]TD por componente'!$A:$B,2,),)/1000/12</f>
        <v>0</v>
      </c>
      <c r="I1887" s="4">
        <f t="shared" si="59"/>
        <v>0</v>
      </c>
    </row>
    <row r="1888" spans="1:9" x14ac:dyDescent="0.35">
      <c r="A1888">
        <f t="shared" si="58"/>
        <v>3</v>
      </c>
      <c r="B1888" t="s">
        <v>1228</v>
      </c>
      <c r="C1888">
        <v>2</v>
      </c>
      <c r="D1888" t="str">
        <f>VLOOKUP(E1888,[1]PDCL!$B$3:$C$34,2,)</f>
        <v>EC</v>
      </c>
      <c r="E1888" t="s">
        <v>82</v>
      </c>
      <c r="F1888" t="s">
        <v>690</v>
      </c>
      <c r="G1888" s="4">
        <f>-IFERROR(VLOOKUP($F1888,'[1]TD Z22K260 II por PN'!$C:$N,$A1888,),)/1000+IFERROR(VLOOKUP(F1888,[5]II!$G:$H,2,),)/1000</f>
        <v>0</v>
      </c>
      <c r="H1888" s="4">
        <f>IFERROR(VLOOKUP($F1888,'[3]Variações por PN'!$S$8:$T$2813,2,),)/1000/12-IFERROR(VLOOKUP(F1888,'[4]TD por componente'!$A:$B,2,),)/1000/12</f>
        <v>0</v>
      </c>
      <c r="I1888" s="4">
        <f t="shared" si="59"/>
        <v>0</v>
      </c>
    </row>
    <row r="1889" spans="1:9" x14ac:dyDescent="0.35">
      <c r="A1889">
        <f t="shared" si="58"/>
        <v>3</v>
      </c>
      <c r="B1889" t="s">
        <v>1228</v>
      </c>
      <c r="C1889">
        <v>2</v>
      </c>
      <c r="D1889" t="str">
        <f>VLOOKUP(E1889,[1]PDCL!$B$3:$C$34,2,)</f>
        <v>EC</v>
      </c>
      <c r="E1889" t="s">
        <v>82</v>
      </c>
      <c r="F1889" t="s">
        <v>691</v>
      </c>
      <c r="G1889" s="4">
        <f>-IFERROR(VLOOKUP($F1889,'[1]TD Z22K260 II por PN'!$C:$N,$A1889,),)/1000+IFERROR(VLOOKUP(F1889,[5]II!$G:$H,2,),)/1000</f>
        <v>-1.3223100000000017</v>
      </c>
      <c r="H1889" s="4">
        <f>IFERROR(VLOOKUP($F1889,'[3]Variações por PN'!$S$8:$T$2813,2,),)/1000/12-IFERROR(VLOOKUP(F1889,'[4]TD por componente'!$A:$B,2,),)/1000/12</f>
        <v>-0.39019381072786929</v>
      </c>
      <c r="I1889" s="4">
        <f t="shared" si="59"/>
        <v>-0.93211618927213236</v>
      </c>
    </row>
    <row r="1890" spans="1:9" x14ac:dyDescent="0.35">
      <c r="A1890">
        <f t="shared" si="58"/>
        <v>3</v>
      </c>
      <c r="B1890" t="s">
        <v>1228</v>
      </c>
      <c r="C1890">
        <v>2</v>
      </c>
      <c r="D1890" t="str">
        <f>VLOOKUP(E1890,[1]PDCL!$B$3:$C$34,2,)</f>
        <v>EC</v>
      </c>
      <c r="E1890" t="s">
        <v>82</v>
      </c>
      <c r="F1890" t="s">
        <v>692</v>
      </c>
      <c r="G1890" s="4">
        <f>-IFERROR(VLOOKUP($F1890,'[1]TD Z22K260 II por PN'!$C:$N,$A1890,),)/1000+IFERROR(VLOOKUP(F1890,[5]II!$G:$H,2,),)/1000</f>
        <v>0.15778</v>
      </c>
      <c r="H1890" s="4">
        <f>IFERROR(VLOOKUP($F1890,'[3]Variações por PN'!$S$8:$T$2813,2,),)/1000/12-IFERROR(VLOOKUP(F1890,'[4]TD por componente'!$A:$B,2,),)/1000/12</f>
        <v>-0.168821239649321</v>
      </c>
      <c r="I1890" s="4">
        <f t="shared" si="59"/>
        <v>0.32660123964932097</v>
      </c>
    </row>
    <row r="1891" spans="1:9" x14ac:dyDescent="0.35">
      <c r="A1891">
        <f t="shared" si="58"/>
        <v>3</v>
      </c>
      <c r="B1891" t="s">
        <v>1228</v>
      </c>
      <c r="C1891">
        <v>2</v>
      </c>
      <c r="D1891" t="str">
        <f>VLOOKUP(E1891,[1]PDCL!$B$3:$C$34,2,)</f>
        <v>EC</v>
      </c>
      <c r="E1891" t="s">
        <v>82</v>
      </c>
      <c r="F1891" t="s">
        <v>693</v>
      </c>
      <c r="G1891" s="4">
        <f>-IFERROR(VLOOKUP($F1891,'[1]TD Z22K260 II por PN'!$C:$N,$A1891,),)/1000+IFERROR(VLOOKUP(F1891,[5]II!$G:$H,2,),)/1000</f>
        <v>0.18440999999999999</v>
      </c>
      <c r="H1891" s="4">
        <f>IFERROR(VLOOKUP($F1891,'[3]Variações por PN'!$S$8:$T$2813,2,),)/1000/12-IFERROR(VLOOKUP(F1891,'[4]TD por componente'!$A:$B,2,),)/1000/12</f>
        <v>-0.14114643028193116</v>
      </c>
      <c r="I1891" s="4">
        <f t="shared" si="59"/>
        <v>0.32555643028193115</v>
      </c>
    </row>
    <row r="1892" spans="1:9" x14ac:dyDescent="0.35">
      <c r="A1892">
        <f t="shared" si="58"/>
        <v>3</v>
      </c>
      <c r="B1892" t="s">
        <v>1228</v>
      </c>
      <c r="C1892">
        <v>2</v>
      </c>
      <c r="D1892" t="str">
        <f>VLOOKUP(E1892,[1]PDCL!$B$3:$C$34,2,)</f>
        <v>EC</v>
      </c>
      <c r="E1892" t="s">
        <v>82</v>
      </c>
      <c r="F1892" t="s">
        <v>694</v>
      </c>
      <c r="G1892" s="4">
        <f>-IFERROR(VLOOKUP($F1892,'[1]TD Z22K260 II por PN'!$C:$N,$A1892,),)/1000+IFERROR(VLOOKUP(F1892,[5]II!$G:$H,2,),)/1000</f>
        <v>0.18657000000000001</v>
      </c>
      <c r="H1892" s="4">
        <f>IFERROR(VLOOKUP($F1892,'[3]Variações por PN'!$S$8:$T$2813,2,),)/1000/12-IFERROR(VLOOKUP(F1892,'[4]TD por componente'!$A:$B,2,),)/1000/12</f>
        <v>-0.11061130148628504</v>
      </c>
      <c r="I1892" s="4">
        <f t="shared" si="59"/>
        <v>0.29718130148628508</v>
      </c>
    </row>
    <row r="1893" spans="1:9" x14ac:dyDescent="0.35">
      <c r="A1893">
        <f t="shared" si="58"/>
        <v>3</v>
      </c>
      <c r="B1893" t="s">
        <v>1228</v>
      </c>
      <c r="C1893">
        <v>2</v>
      </c>
      <c r="D1893" t="str">
        <f>VLOOKUP(E1893,[1]PDCL!$B$3:$C$34,2,)</f>
        <v>EC</v>
      </c>
      <c r="E1893" t="s">
        <v>82</v>
      </c>
      <c r="F1893" t="s">
        <v>695</v>
      </c>
      <c r="G1893" s="4">
        <f>-IFERROR(VLOOKUP($F1893,'[1]TD Z22K260 II por PN'!$C:$N,$A1893,),)/1000+IFERROR(VLOOKUP(F1893,[5]II!$G:$H,2,),)/1000</f>
        <v>0.16730000000000006</v>
      </c>
      <c r="H1893" s="4">
        <f>IFERROR(VLOOKUP($F1893,'[3]Variações por PN'!$S$8:$T$2813,2,),)/1000/12-IFERROR(VLOOKUP(F1893,'[4]TD por componente'!$A:$B,2,),)/1000/12</f>
        <v>7.2564036463883472E-2</v>
      </c>
      <c r="I1893" s="4">
        <f t="shared" si="59"/>
        <v>9.4735963536116588E-2</v>
      </c>
    </row>
    <row r="1894" spans="1:9" x14ac:dyDescent="0.35">
      <c r="A1894">
        <f t="shared" si="58"/>
        <v>3</v>
      </c>
      <c r="B1894" t="s">
        <v>1228</v>
      </c>
      <c r="C1894">
        <v>2</v>
      </c>
      <c r="D1894" t="str">
        <f>VLOOKUP(E1894,[1]PDCL!$B$3:$C$34,2,)</f>
        <v>EC</v>
      </c>
      <c r="E1894" t="s">
        <v>82</v>
      </c>
      <c r="F1894" t="s">
        <v>696</v>
      </c>
      <c r="G1894" s="4">
        <f>-IFERROR(VLOOKUP($F1894,'[1]TD Z22K260 II por PN'!$C:$N,$A1894,),)/1000+IFERROR(VLOOKUP(F1894,[5]II!$G:$H,2,),)/1000</f>
        <v>-0.74070000000000003</v>
      </c>
      <c r="H1894" s="4">
        <f>IFERROR(VLOOKUP($F1894,'[3]Variações por PN'!$S$8:$T$2813,2,),)/1000/12-IFERROR(VLOOKUP(F1894,'[4]TD por componente'!$A:$B,2,),)/1000/12</f>
        <v>-0.14872404988312127</v>
      </c>
      <c r="I1894" s="4">
        <f t="shared" si="59"/>
        <v>-0.59197595011687876</v>
      </c>
    </row>
    <row r="1895" spans="1:9" x14ac:dyDescent="0.35">
      <c r="A1895">
        <f t="shared" si="58"/>
        <v>3</v>
      </c>
      <c r="B1895" t="s">
        <v>1228</v>
      </c>
      <c r="C1895">
        <v>2</v>
      </c>
      <c r="D1895" t="str">
        <f>VLOOKUP(E1895,[1]PDCL!$B$3:$C$34,2,)</f>
        <v>GI</v>
      </c>
      <c r="E1895" t="s">
        <v>697</v>
      </c>
      <c r="F1895" t="s">
        <v>698</v>
      </c>
      <c r="G1895" s="4">
        <f>-IFERROR(VLOOKUP($F1895,'[1]TD Z22K260 II por PN'!$C:$N,$A1895,),)/1000+IFERROR(VLOOKUP(F1895,[5]II!$G:$H,2,),)/1000</f>
        <v>-2.4219100000000111</v>
      </c>
      <c r="H1895" s="4">
        <f>IFERROR(VLOOKUP($F1895,'[3]Variações por PN'!$S$8:$T$2813,2,),)/1000/12-IFERROR(VLOOKUP(F1895,'[4]TD por componente'!$A:$B,2,),)/1000/12</f>
        <v>2.4303008500296563</v>
      </c>
      <c r="I1895" s="4">
        <f t="shared" si="59"/>
        <v>-4.8522108500296675</v>
      </c>
    </row>
    <row r="1896" spans="1:9" x14ac:dyDescent="0.35">
      <c r="A1896">
        <f t="shared" si="58"/>
        <v>3</v>
      </c>
      <c r="B1896" t="s">
        <v>1228</v>
      </c>
      <c r="C1896">
        <v>2</v>
      </c>
      <c r="D1896" t="str">
        <f>VLOOKUP(E1896,[1]PDCL!$B$3:$C$34,2,)</f>
        <v>GI</v>
      </c>
      <c r="E1896" t="s">
        <v>697</v>
      </c>
      <c r="F1896" t="s">
        <v>699</v>
      </c>
      <c r="G1896" s="4">
        <f>-IFERROR(VLOOKUP($F1896,'[1]TD Z22K260 II por PN'!$C:$N,$A1896,),)/1000+IFERROR(VLOOKUP(F1896,[5]II!$G:$H,2,),)/1000</f>
        <v>2.2440000000000002E-2</v>
      </c>
      <c r="H1896" s="4">
        <f>IFERROR(VLOOKUP($F1896,'[3]Variações por PN'!$S$8:$T$2813,2,),)/1000/12-IFERROR(VLOOKUP(F1896,'[4]TD por componente'!$A:$B,2,),)/1000/12</f>
        <v>-1.9550287482596029E-3</v>
      </c>
      <c r="I1896" s="4">
        <f t="shared" si="59"/>
        <v>2.4395028748259606E-2</v>
      </c>
    </row>
    <row r="1897" spans="1:9" x14ac:dyDescent="0.35">
      <c r="A1897">
        <f t="shared" si="58"/>
        <v>3</v>
      </c>
      <c r="B1897" t="s">
        <v>1228</v>
      </c>
      <c r="C1897">
        <v>2</v>
      </c>
      <c r="D1897" t="str">
        <f>VLOOKUP(E1897,[1]PDCL!$B$3:$C$34,2,)</f>
        <v>GI</v>
      </c>
      <c r="E1897" t="s">
        <v>697</v>
      </c>
      <c r="F1897" t="s">
        <v>700</v>
      </c>
      <c r="G1897" s="4">
        <f>-IFERROR(VLOOKUP($F1897,'[1]TD Z22K260 II por PN'!$C:$N,$A1897,),)/1000+IFERROR(VLOOKUP(F1897,[5]II!$G:$H,2,),)/1000</f>
        <v>1.7869999999999997E-2</v>
      </c>
      <c r="H1897" s="4">
        <f>IFERROR(VLOOKUP($F1897,'[3]Variações por PN'!$S$8:$T$2813,2,),)/1000/12-IFERROR(VLOOKUP(F1897,'[4]TD por componente'!$A:$B,2,),)/1000/12</f>
        <v>6.5003556213000593E-3</v>
      </c>
      <c r="I1897" s="4">
        <f t="shared" si="59"/>
        <v>1.1369644378699938E-2</v>
      </c>
    </row>
    <row r="1898" spans="1:9" x14ac:dyDescent="0.35">
      <c r="A1898">
        <f t="shared" si="58"/>
        <v>3</v>
      </c>
      <c r="B1898" t="s">
        <v>1228</v>
      </c>
      <c r="C1898">
        <v>2</v>
      </c>
      <c r="D1898" t="str">
        <f>VLOOKUP(E1898,[1]PDCL!$B$3:$C$34,2,)</f>
        <v>GI</v>
      </c>
      <c r="E1898" t="s">
        <v>697</v>
      </c>
      <c r="F1898" t="s">
        <v>701</v>
      </c>
      <c r="G1898" s="4">
        <f>-IFERROR(VLOOKUP($F1898,'[1]TD Z22K260 II por PN'!$C:$N,$A1898,),)/1000+IFERROR(VLOOKUP(F1898,[5]II!$G:$H,2,),)/1000</f>
        <v>2.9447399999999999</v>
      </c>
      <c r="H1898" s="4">
        <f>IFERROR(VLOOKUP($F1898,'[3]Variações por PN'!$S$8:$T$2813,2,),)/1000/12-IFERROR(VLOOKUP(F1898,'[4]TD por componente'!$A:$B,2,),)/1000/12</f>
        <v>6.4503228847837208E-3</v>
      </c>
      <c r="I1898" s="4">
        <f t="shared" si="59"/>
        <v>2.938289677115216</v>
      </c>
    </row>
    <row r="1899" spans="1:9" x14ac:dyDescent="0.35">
      <c r="A1899">
        <f t="shared" si="58"/>
        <v>3</v>
      </c>
      <c r="B1899" t="s">
        <v>1228</v>
      </c>
      <c r="C1899">
        <v>2</v>
      </c>
      <c r="D1899" t="str">
        <f>VLOOKUP(E1899,[1]PDCL!$B$3:$C$34,2,)</f>
        <v>GI</v>
      </c>
      <c r="E1899" t="s">
        <v>697</v>
      </c>
      <c r="F1899" t="s">
        <v>702</v>
      </c>
      <c r="G1899" s="4">
        <f>-IFERROR(VLOOKUP($F1899,'[1]TD Z22K260 II por PN'!$C:$N,$A1899,),)/1000+IFERROR(VLOOKUP(F1899,[5]II!$G:$H,2,),)/1000</f>
        <v>5.6832399999999978</v>
      </c>
      <c r="H1899" s="4">
        <f>IFERROR(VLOOKUP($F1899,'[3]Variações por PN'!$S$8:$T$2813,2,),)/1000/12-IFERROR(VLOOKUP(F1899,'[4]TD por componente'!$A:$B,2,),)/1000/12</f>
        <v>0.10072919999045496</v>
      </c>
      <c r="I1899" s="4">
        <f t="shared" si="59"/>
        <v>5.5825108000095431</v>
      </c>
    </row>
    <row r="1900" spans="1:9" x14ac:dyDescent="0.35">
      <c r="A1900">
        <f t="shared" si="58"/>
        <v>3</v>
      </c>
      <c r="B1900" t="s">
        <v>1228</v>
      </c>
      <c r="C1900">
        <v>2</v>
      </c>
      <c r="D1900" t="str">
        <f>VLOOKUP(E1900,[1]PDCL!$B$3:$C$34,2,)</f>
        <v>GI</v>
      </c>
      <c r="E1900" t="s">
        <v>697</v>
      </c>
      <c r="F1900" t="s">
        <v>703</v>
      </c>
      <c r="G1900" s="4">
        <f>-IFERROR(VLOOKUP($F1900,'[1]TD Z22K260 II por PN'!$C:$N,$A1900,),)/1000+IFERROR(VLOOKUP(F1900,[5]II!$G:$H,2,),)/1000</f>
        <v>0.27635999999999999</v>
      </c>
      <c r="H1900" s="4">
        <f>IFERROR(VLOOKUP($F1900,'[3]Variações por PN'!$S$8:$T$2813,2,),)/1000/12-IFERROR(VLOOKUP(F1900,'[4]TD por componente'!$A:$B,2,),)/1000/12</f>
        <v>3.6898973296848304E-3</v>
      </c>
      <c r="I1900" s="4">
        <f t="shared" si="59"/>
        <v>0.27267010267031516</v>
      </c>
    </row>
    <row r="1901" spans="1:9" x14ac:dyDescent="0.35">
      <c r="A1901">
        <f t="shared" si="58"/>
        <v>3</v>
      </c>
      <c r="B1901" t="s">
        <v>1228</v>
      </c>
      <c r="C1901">
        <v>2</v>
      </c>
      <c r="D1901" t="str">
        <f>VLOOKUP(E1901,[1]PDCL!$B$3:$C$34,2,)</f>
        <v>GI</v>
      </c>
      <c r="E1901" t="s">
        <v>697</v>
      </c>
      <c r="F1901" t="s">
        <v>704</v>
      </c>
      <c r="G1901" s="4">
        <f>-IFERROR(VLOOKUP($F1901,'[1]TD Z22K260 II por PN'!$C:$N,$A1901,),)/1000+IFERROR(VLOOKUP(F1901,[5]II!$G:$H,2,),)/1000</f>
        <v>-32.81741000000001</v>
      </c>
      <c r="H1901" s="4">
        <f>IFERROR(VLOOKUP($F1901,'[3]Variações por PN'!$S$8:$T$2813,2,),)/1000/12-IFERROR(VLOOKUP(F1901,'[4]TD por componente'!$A:$B,2,),)/1000/12</f>
        <v>-13.35746271356701</v>
      </c>
      <c r="I1901" s="4">
        <f t="shared" si="59"/>
        <v>-19.459947286433</v>
      </c>
    </row>
    <row r="1902" spans="1:9" x14ac:dyDescent="0.35">
      <c r="A1902">
        <f t="shared" si="58"/>
        <v>3</v>
      </c>
      <c r="B1902" t="s">
        <v>1228</v>
      </c>
      <c r="C1902">
        <v>2</v>
      </c>
      <c r="D1902" t="str">
        <f>VLOOKUP(E1902,[1]PDCL!$B$3:$C$34,2,)</f>
        <v>GI</v>
      </c>
      <c r="E1902" t="s">
        <v>697</v>
      </c>
      <c r="F1902" t="s">
        <v>705</v>
      </c>
      <c r="G1902" s="4">
        <f>-IFERROR(VLOOKUP($F1902,'[1]TD Z22K260 II por PN'!$C:$N,$A1902,),)/1000+IFERROR(VLOOKUP(F1902,[5]II!$G:$H,2,),)/1000</f>
        <v>-5.2829300000000003</v>
      </c>
      <c r="H1902" s="4">
        <f>IFERROR(VLOOKUP($F1902,'[3]Variações por PN'!$S$8:$T$2813,2,),)/1000/12-IFERROR(VLOOKUP(F1902,'[4]TD por componente'!$A:$B,2,),)/1000/12</f>
        <v>8.7353291575582252E-3</v>
      </c>
      <c r="I1902" s="4">
        <f t="shared" si="59"/>
        <v>-5.2916653291575582</v>
      </c>
    </row>
    <row r="1903" spans="1:9" x14ac:dyDescent="0.35">
      <c r="A1903">
        <f t="shared" si="58"/>
        <v>3</v>
      </c>
      <c r="B1903" t="s">
        <v>1228</v>
      </c>
      <c r="C1903">
        <v>2</v>
      </c>
      <c r="D1903" t="str">
        <f>VLOOKUP(E1903,[1]PDCL!$B$3:$C$34,2,)</f>
        <v>GI</v>
      </c>
      <c r="E1903" t="s">
        <v>697</v>
      </c>
      <c r="F1903" t="s">
        <v>706</v>
      </c>
      <c r="G1903" s="4">
        <f>-IFERROR(VLOOKUP($F1903,'[1]TD Z22K260 II por PN'!$C:$N,$A1903,),)/1000+IFERROR(VLOOKUP(F1903,[5]II!$G:$H,2,),)/1000</f>
        <v>-3.3634200000000005</v>
      </c>
      <c r="H1903" s="4">
        <f>IFERROR(VLOOKUP($F1903,'[3]Variações por PN'!$S$8:$T$2813,2,),)/1000/12-IFERROR(VLOOKUP(F1903,'[4]TD por componente'!$A:$B,2,),)/1000/12</f>
        <v>1.8156944167551651E-2</v>
      </c>
      <c r="I1903" s="4">
        <f t="shared" si="59"/>
        <v>-3.3815769441675521</v>
      </c>
    </row>
    <row r="1904" spans="1:9" x14ac:dyDescent="0.35">
      <c r="A1904">
        <f t="shared" si="58"/>
        <v>3</v>
      </c>
      <c r="B1904" t="s">
        <v>1228</v>
      </c>
      <c r="C1904">
        <v>2</v>
      </c>
      <c r="D1904" t="str">
        <f>VLOOKUP(E1904,[1]PDCL!$B$3:$C$34,2,)</f>
        <v>GI</v>
      </c>
      <c r="E1904" t="s">
        <v>697</v>
      </c>
      <c r="F1904" t="s">
        <v>707</v>
      </c>
      <c r="G1904" s="4">
        <f>-IFERROR(VLOOKUP($F1904,'[1]TD Z22K260 II por PN'!$C:$N,$A1904,),)/1000+IFERROR(VLOOKUP(F1904,[5]II!$G:$H,2,),)/1000</f>
        <v>-1.0856400000000015</v>
      </c>
      <c r="H1904" s="4">
        <f>IFERROR(VLOOKUP($F1904,'[3]Variações por PN'!$S$8:$T$2813,2,),)/1000/12-IFERROR(VLOOKUP(F1904,'[4]TD por componente'!$A:$B,2,),)/1000/12</f>
        <v>-0.12416163125494979</v>
      </c>
      <c r="I1904" s="4">
        <f t="shared" si="59"/>
        <v>-0.96147836874505166</v>
      </c>
    </row>
    <row r="1905" spans="1:9" x14ac:dyDescent="0.35">
      <c r="A1905">
        <f t="shared" si="58"/>
        <v>3</v>
      </c>
      <c r="B1905" t="s">
        <v>1228</v>
      </c>
      <c r="C1905">
        <v>2</v>
      </c>
      <c r="D1905" t="str">
        <f>VLOOKUP(E1905,[1]PDCL!$B$3:$C$34,2,)</f>
        <v>GI</v>
      </c>
      <c r="E1905" t="s">
        <v>697</v>
      </c>
      <c r="F1905" t="s">
        <v>708</v>
      </c>
      <c r="G1905" s="4">
        <f>-IFERROR(VLOOKUP($F1905,'[1]TD Z22K260 II por PN'!$C:$N,$A1905,),)/1000+IFERROR(VLOOKUP(F1905,[5]II!$G:$H,2,),)/1000</f>
        <v>-6.0042600000000013</v>
      </c>
      <c r="H1905" s="4">
        <f>IFERROR(VLOOKUP($F1905,'[3]Variações por PN'!$S$8:$T$2813,2,),)/1000/12-IFERROR(VLOOKUP(F1905,'[4]TD por componente'!$A:$B,2,),)/1000/12</f>
        <v>0.296480720226585</v>
      </c>
      <c r="I1905" s="4">
        <f t="shared" si="59"/>
        <v>-6.3007407202265862</v>
      </c>
    </row>
    <row r="1906" spans="1:9" x14ac:dyDescent="0.35">
      <c r="A1906">
        <f t="shared" si="58"/>
        <v>3</v>
      </c>
      <c r="B1906" t="s">
        <v>1228</v>
      </c>
      <c r="C1906">
        <v>2</v>
      </c>
      <c r="D1906" t="str">
        <f>VLOOKUP(E1906,[1]PDCL!$B$3:$C$34,2,)</f>
        <v>GI</v>
      </c>
      <c r="E1906" t="s">
        <v>697</v>
      </c>
      <c r="F1906" t="s">
        <v>709</v>
      </c>
      <c r="G1906" s="4">
        <f>-IFERROR(VLOOKUP($F1906,'[1]TD Z22K260 II por PN'!$C:$N,$A1906,),)/1000+IFERROR(VLOOKUP(F1906,[5]II!$G:$H,2,),)/1000</f>
        <v>-9.1662700000000008</v>
      </c>
      <c r="H1906" s="4">
        <f>IFERROR(VLOOKUP($F1906,'[3]Variações por PN'!$S$8:$T$2813,2,),)/1000/12-IFERROR(VLOOKUP(F1906,'[4]TD por componente'!$A:$B,2,),)/1000/12</f>
        <v>-2.0015474201322299</v>
      </c>
      <c r="I1906" s="4">
        <f t="shared" si="59"/>
        <v>-7.1647225798677709</v>
      </c>
    </row>
    <row r="1907" spans="1:9" x14ac:dyDescent="0.35">
      <c r="A1907">
        <f t="shared" si="58"/>
        <v>3</v>
      </c>
      <c r="B1907" t="s">
        <v>1228</v>
      </c>
      <c r="C1907">
        <v>2</v>
      </c>
      <c r="D1907" t="str">
        <f>VLOOKUP(E1907,[1]PDCL!$B$3:$C$34,2,)</f>
        <v>GI</v>
      </c>
      <c r="E1907" t="s">
        <v>697</v>
      </c>
      <c r="F1907" t="s">
        <v>710</v>
      </c>
      <c r="G1907" s="4">
        <f>-IFERROR(VLOOKUP($F1907,'[1]TD Z22K260 II por PN'!$C:$N,$A1907,),)/1000+IFERROR(VLOOKUP(F1907,[5]II!$G:$H,2,),)/1000</f>
        <v>-6.5125099999999989</v>
      </c>
      <c r="H1907" s="4">
        <f>IFERROR(VLOOKUP($F1907,'[3]Variações por PN'!$S$8:$T$2813,2,),)/1000/12-IFERROR(VLOOKUP(F1907,'[4]TD por componente'!$A:$B,2,),)/1000/12</f>
        <v>-2.799295155879335E-2</v>
      </c>
      <c r="I1907" s="4">
        <f t="shared" si="59"/>
        <v>-6.4845170484412051</v>
      </c>
    </row>
    <row r="1908" spans="1:9" x14ac:dyDescent="0.35">
      <c r="A1908">
        <f t="shared" si="58"/>
        <v>3</v>
      </c>
      <c r="B1908" t="s">
        <v>1228</v>
      </c>
      <c r="C1908">
        <v>2</v>
      </c>
      <c r="D1908" t="str">
        <f>VLOOKUP(E1908,[1]PDCL!$B$3:$C$34,2,)</f>
        <v>GI</v>
      </c>
      <c r="E1908" t="s">
        <v>697</v>
      </c>
      <c r="F1908" t="s">
        <v>711</v>
      </c>
      <c r="G1908" s="4">
        <f>-IFERROR(VLOOKUP($F1908,'[1]TD Z22K260 II por PN'!$C:$N,$A1908,),)/1000+IFERROR(VLOOKUP(F1908,[5]II!$G:$H,2,),)/1000</f>
        <v>-0.81358000000000008</v>
      </c>
      <c r="H1908" s="4">
        <f>IFERROR(VLOOKUP($F1908,'[3]Variações por PN'!$S$8:$T$2813,2,),)/1000/12-IFERROR(VLOOKUP(F1908,'[4]TD por componente'!$A:$B,2,),)/1000/12</f>
        <v>-3.995329234835557E-3</v>
      </c>
      <c r="I1908" s="4">
        <f t="shared" si="59"/>
        <v>-0.80958467076516449</v>
      </c>
    </row>
    <row r="1909" spans="1:9" x14ac:dyDescent="0.35">
      <c r="A1909">
        <f t="shared" si="58"/>
        <v>3</v>
      </c>
      <c r="B1909" t="s">
        <v>1228</v>
      </c>
      <c r="C1909">
        <v>2</v>
      </c>
      <c r="D1909" t="str">
        <f>VLOOKUP(E1909,[1]PDCL!$B$3:$C$34,2,)</f>
        <v>GI</v>
      </c>
      <c r="E1909" t="s">
        <v>697</v>
      </c>
      <c r="F1909" t="s">
        <v>712</v>
      </c>
      <c r="G1909" s="4">
        <f>-IFERROR(VLOOKUP($F1909,'[1]TD Z22K260 II por PN'!$C:$N,$A1909,),)/1000+IFERROR(VLOOKUP(F1909,[5]II!$G:$H,2,),)/1000</f>
        <v>2.02691</v>
      </c>
      <c r="H1909" s="4">
        <f>IFERROR(VLOOKUP($F1909,'[3]Variações por PN'!$S$8:$T$2813,2,),)/1000/12-IFERROR(VLOOKUP(F1909,'[4]TD por componente'!$A:$B,2,),)/1000/12</f>
        <v>-6.3969404943021195E-3</v>
      </c>
      <c r="I1909" s="4">
        <f t="shared" si="59"/>
        <v>2.0333069404943021</v>
      </c>
    </row>
    <row r="1910" spans="1:9" x14ac:dyDescent="0.35">
      <c r="A1910">
        <f t="shared" si="58"/>
        <v>3</v>
      </c>
      <c r="B1910" t="s">
        <v>1228</v>
      </c>
      <c r="C1910">
        <v>2</v>
      </c>
      <c r="D1910" t="str">
        <f>VLOOKUP(E1910,[1]PDCL!$B$3:$C$34,2,)</f>
        <v>GI</v>
      </c>
      <c r="E1910" t="s">
        <v>697</v>
      </c>
      <c r="F1910" t="s">
        <v>713</v>
      </c>
      <c r="G1910" s="4">
        <f>-IFERROR(VLOOKUP($F1910,'[1]TD Z22K260 II por PN'!$C:$N,$A1910,),)/1000+IFERROR(VLOOKUP(F1910,[5]II!$G:$H,2,),)/1000</f>
        <v>0</v>
      </c>
      <c r="H1910" s="4">
        <f>IFERROR(VLOOKUP($F1910,'[3]Variações por PN'!$S$8:$T$2813,2,),)/1000/12-IFERROR(VLOOKUP(F1910,'[4]TD por componente'!$A:$B,2,),)/1000/12</f>
        <v>8.7727902421761431E-6</v>
      </c>
      <c r="I1910" s="4">
        <f t="shared" si="59"/>
        <v>-8.7727902421761431E-6</v>
      </c>
    </row>
    <row r="1911" spans="1:9" x14ac:dyDescent="0.35">
      <c r="A1911">
        <f t="shared" si="58"/>
        <v>3</v>
      </c>
      <c r="B1911" t="s">
        <v>1228</v>
      </c>
      <c r="C1911">
        <v>2</v>
      </c>
      <c r="D1911" t="str">
        <f>VLOOKUP(E1911,[1]PDCL!$B$3:$C$34,2,)</f>
        <v>GI</v>
      </c>
      <c r="E1911" t="s">
        <v>697</v>
      </c>
      <c r="F1911" t="s">
        <v>714</v>
      </c>
      <c r="G1911" s="4">
        <f>-IFERROR(VLOOKUP($F1911,'[1]TD Z22K260 II por PN'!$C:$N,$A1911,),)/1000+IFERROR(VLOOKUP(F1911,[5]II!$G:$H,2,),)/1000</f>
        <v>-0.21165</v>
      </c>
      <c r="H1911" s="4">
        <f>IFERROR(VLOOKUP($F1911,'[3]Variações por PN'!$S$8:$T$2813,2,),)/1000/12-IFERROR(VLOOKUP(F1911,'[4]TD por componente'!$A:$B,2,),)/1000/12</f>
        <v>-8.9006474874645392E-4</v>
      </c>
      <c r="I1911" s="4">
        <f t="shared" si="59"/>
        <v>-0.21075993525125356</v>
      </c>
    </row>
    <row r="1912" spans="1:9" x14ac:dyDescent="0.35">
      <c r="A1912">
        <f t="shared" si="58"/>
        <v>3</v>
      </c>
      <c r="B1912" t="s">
        <v>1228</v>
      </c>
      <c r="C1912">
        <v>2</v>
      </c>
      <c r="D1912" t="str">
        <f>VLOOKUP(E1912,[1]PDCL!$B$3:$C$34,2,)</f>
        <v>GI</v>
      </c>
      <c r="E1912" t="s">
        <v>697</v>
      </c>
      <c r="F1912" t="s">
        <v>715</v>
      </c>
      <c r="G1912" s="4">
        <f>-IFERROR(VLOOKUP($F1912,'[1]TD Z22K260 II por PN'!$C:$N,$A1912,),)/1000+IFERROR(VLOOKUP(F1912,[5]II!$G:$H,2,),)/1000</f>
        <v>-0.10748000000000001</v>
      </c>
      <c r="H1912" s="4">
        <f>IFERROR(VLOOKUP($F1912,'[3]Variações por PN'!$S$8:$T$2813,2,),)/1000/12-IFERROR(VLOOKUP(F1912,'[4]TD por componente'!$A:$B,2,),)/1000/12</f>
        <v>5.3141156598831191E-5</v>
      </c>
      <c r="I1912" s="4">
        <f t="shared" si="59"/>
        <v>-0.10753314115659884</v>
      </c>
    </row>
    <row r="1913" spans="1:9" x14ac:dyDescent="0.35">
      <c r="A1913">
        <f t="shared" si="58"/>
        <v>3</v>
      </c>
      <c r="B1913" t="s">
        <v>1228</v>
      </c>
      <c r="C1913">
        <v>2</v>
      </c>
      <c r="D1913" t="str">
        <f>VLOOKUP(E1913,[1]PDCL!$B$3:$C$34,2,)</f>
        <v>GI</v>
      </c>
      <c r="E1913" t="s">
        <v>697</v>
      </c>
      <c r="F1913" t="s">
        <v>716</v>
      </c>
      <c r="G1913" s="4">
        <f>-IFERROR(VLOOKUP($F1913,'[1]TD Z22K260 II por PN'!$C:$N,$A1913,),)/1000+IFERROR(VLOOKUP(F1913,[5]II!$G:$H,2,),)/1000</f>
        <v>0</v>
      </c>
      <c r="H1913" s="4">
        <f>IFERROR(VLOOKUP($F1913,'[3]Variações por PN'!$S$8:$T$2813,2,),)/1000/12-IFERROR(VLOOKUP(F1913,'[4]TD por componente'!$A:$B,2,),)/1000/12</f>
        <v>-1.617140000096785E-2</v>
      </c>
      <c r="I1913" s="4">
        <f t="shared" si="59"/>
        <v>1.617140000096785E-2</v>
      </c>
    </row>
    <row r="1914" spans="1:9" x14ac:dyDescent="0.35">
      <c r="A1914">
        <f t="shared" si="58"/>
        <v>3</v>
      </c>
      <c r="B1914" t="s">
        <v>1228</v>
      </c>
      <c r="C1914">
        <v>2</v>
      </c>
      <c r="D1914" t="str">
        <f>VLOOKUP(E1914,[1]PDCL!$B$3:$C$34,2,)</f>
        <v>GI</v>
      </c>
      <c r="E1914" t="s">
        <v>697</v>
      </c>
      <c r="F1914" t="s">
        <v>717</v>
      </c>
      <c r="G1914" s="4">
        <f>-IFERROR(VLOOKUP($F1914,'[1]TD Z22K260 II por PN'!$C:$N,$A1914,),)/1000+IFERROR(VLOOKUP(F1914,[5]II!$G:$H,2,),)/1000</f>
        <v>0</v>
      </c>
      <c r="H1914" s="4">
        <f>IFERROR(VLOOKUP($F1914,'[3]Variações por PN'!$S$8:$T$2813,2,),)/1000/12-IFERROR(VLOOKUP(F1914,'[4]TD por componente'!$A:$B,2,),)/1000/12</f>
        <v>1.6269309782502244E-4</v>
      </c>
      <c r="I1914" s="4">
        <f t="shared" si="59"/>
        <v>-1.6269309782502244E-4</v>
      </c>
    </row>
    <row r="1915" spans="1:9" x14ac:dyDescent="0.35">
      <c r="A1915">
        <f t="shared" si="58"/>
        <v>3</v>
      </c>
      <c r="B1915" t="s">
        <v>1228</v>
      </c>
      <c r="C1915">
        <v>2</v>
      </c>
      <c r="D1915" t="str">
        <f>VLOOKUP(E1915,[1]PDCL!$B$3:$C$34,2,)</f>
        <v>GI</v>
      </c>
      <c r="E1915" t="s">
        <v>697</v>
      </c>
      <c r="F1915" t="s">
        <v>718</v>
      </c>
      <c r="G1915" s="4">
        <f>-IFERROR(VLOOKUP($F1915,'[1]TD Z22K260 II por PN'!$C:$N,$A1915,),)/1000+IFERROR(VLOOKUP(F1915,[5]II!$G:$H,2,),)/1000</f>
        <v>0</v>
      </c>
      <c r="H1915" s="4">
        <f>IFERROR(VLOOKUP($F1915,'[3]Variações por PN'!$S$8:$T$2813,2,),)/1000/12-IFERROR(VLOOKUP(F1915,'[4]TD por componente'!$A:$B,2,),)/1000/12</f>
        <v>8.1922431092095851E-5</v>
      </c>
      <c r="I1915" s="4">
        <f t="shared" si="59"/>
        <v>-8.1922431092095851E-5</v>
      </c>
    </row>
    <row r="1916" spans="1:9" x14ac:dyDescent="0.35">
      <c r="A1916">
        <f t="shared" ref="A1916:A1979" si="60">C1916+1</f>
        <v>3</v>
      </c>
      <c r="B1916" t="s">
        <v>1228</v>
      </c>
      <c r="C1916">
        <v>2</v>
      </c>
      <c r="D1916" t="str">
        <f>VLOOKUP(E1916,[1]PDCL!$B$3:$C$34,2,)</f>
        <v>GI</v>
      </c>
      <c r="E1916" t="s">
        <v>697</v>
      </c>
      <c r="F1916" t="s">
        <v>719</v>
      </c>
      <c r="G1916" s="4">
        <f>-IFERROR(VLOOKUP($F1916,'[1]TD Z22K260 II por PN'!$C:$N,$A1916,),)/1000+IFERROR(VLOOKUP(F1916,[5]II!$G:$H,2,),)/1000</f>
        <v>-0.65832000000000002</v>
      </c>
      <c r="H1916" s="4">
        <f>IFERROR(VLOOKUP($F1916,'[3]Variações por PN'!$S$8:$T$2813,2,),)/1000/12-IFERROR(VLOOKUP(F1916,'[4]TD por componente'!$A:$B,2,),)/1000/12</f>
        <v>2.2987108246994696E-3</v>
      </c>
      <c r="I1916" s="4">
        <f t="shared" si="59"/>
        <v>-0.66061871082469947</v>
      </c>
    </row>
    <row r="1917" spans="1:9" x14ac:dyDescent="0.35">
      <c r="A1917">
        <f t="shared" si="60"/>
        <v>3</v>
      </c>
      <c r="B1917" t="s">
        <v>1228</v>
      </c>
      <c r="C1917">
        <v>2</v>
      </c>
      <c r="D1917" t="str">
        <f>VLOOKUP(E1917,[1]PDCL!$B$3:$C$34,2,)</f>
        <v>GI</v>
      </c>
      <c r="E1917" t="s">
        <v>697</v>
      </c>
      <c r="F1917" t="s">
        <v>720</v>
      </c>
      <c r="G1917" s="4">
        <f>-IFERROR(VLOOKUP($F1917,'[1]TD Z22K260 II por PN'!$C:$N,$A1917,),)/1000+IFERROR(VLOOKUP(F1917,[5]II!$G:$H,2,),)/1000</f>
        <v>0</v>
      </c>
      <c r="H1917" s="4">
        <f>IFERROR(VLOOKUP($F1917,'[3]Variações por PN'!$S$8:$T$2813,2,),)/1000/12-IFERROR(VLOOKUP(F1917,'[4]TD por componente'!$A:$B,2,),)/1000/12</f>
        <v>7.4146832387926996E-5</v>
      </c>
      <c r="I1917" s="4">
        <f t="shared" si="59"/>
        <v>-7.4146832387926996E-5</v>
      </c>
    </row>
    <row r="1918" spans="1:9" x14ac:dyDescent="0.35">
      <c r="A1918">
        <f t="shared" si="60"/>
        <v>3</v>
      </c>
      <c r="B1918" t="s">
        <v>1228</v>
      </c>
      <c r="C1918">
        <v>2</v>
      </c>
      <c r="D1918" t="str">
        <f>VLOOKUP(E1918,[1]PDCL!$B$3:$C$34,2,)</f>
        <v>GI</v>
      </c>
      <c r="E1918" t="s">
        <v>697</v>
      </c>
      <c r="F1918" t="s">
        <v>721</v>
      </c>
      <c r="G1918" s="4">
        <f>-IFERROR(VLOOKUP($F1918,'[1]TD Z22K260 II por PN'!$C:$N,$A1918,),)/1000+IFERROR(VLOOKUP(F1918,[5]II!$G:$H,2,),)/1000</f>
        <v>-3.7569999999999999E-2</v>
      </c>
      <c r="H1918" s="4">
        <f>IFERROR(VLOOKUP($F1918,'[3]Variações por PN'!$S$8:$T$2813,2,),)/1000/12-IFERROR(VLOOKUP(F1918,'[4]TD por componente'!$A:$B,2,),)/1000/12</f>
        <v>-1.2930227340708457E-4</v>
      </c>
      <c r="I1918" s="4">
        <f t="shared" si="59"/>
        <v>-3.7440697726592913E-2</v>
      </c>
    </row>
    <row r="1919" spans="1:9" x14ac:dyDescent="0.35">
      <c r="A1919">
        <f t="shared" si="60"/>
        <v>3</v>
      </c>
      <c r="B1919" t="s">
        <v>1228</v>
      </c>
      <c r="C1919">
        <v>2</v>
      </c>
      <c r="D1919" t="str">
        <f>VLOOKUP(E1919,[1]PDCL!$B$3:$C$34,2,)</f>
        <v>GI</v>
      </c>
      <c r="E1919" t="s">
        <v>697</v>
      </c>
      <c r="F1919" t="s">
        <v>722</v>
      </c>
      <c r="G1919" s="4">
        <f>-IFERROR(VLOOKUP($F1919,'[1]TD Z22K260 II por PN'!$C:$N,$A1919,),)/1000+IFERROR(VLOOKUP(F1919,[5]II!$G:$H,2,),)/1000</f>
        <v>0</v>
      </c>
      <c r="H1919" s="4">
        <f>IFERROR(VLOOKUP($F1919,'[3]Variações por PN'!$S$8:$T$2813,2,),)/1000/12-IFERROR(VLOOKUP(F1919,'[4]TD por componente'!$A:$B,2,),)/1000/12</f>
        <v>1.5133318717158358E-5</v>
      </c>
      <c r="I1919" s="4">
        <f t="shared" si="59"/>
        <v>-1.5133318717158358E-5</v>
      </c>
    </row>
    <row r="1920" spans="1:9" x14ac:dyDescent="0.35">
      <c r="A1920">
        <f t="shared" si="60"/>
        <v>3</v>
      </c>
      <c r="B1920" t="s">
        <v>1228</v>
      </c>
      <c r="C1920">
        <v>2</v>
      </c>
      <c r="D1920" t="str">
        <f>VLOOKUP(E1920,[1]PDCL!$B$3:$C$34,2,)</f>
        <v>GI</v>
      </c>
      <c r="E1920" t="s">
        <v>697</v>
      </c>
      <c r="F1920" t="s">
        <v>723</v>
      </c>
      <c r="G1920" s="4">
        <f>-IFERROR(VLOOKUP($F1920,'[1]TD Z22K260 II por PN'!$C:$N,$A1920,),)/1000+IFERROR(VLOOKUP(F1920,[5]II!$G:$H,2,),)/1000</f>
        <v>-8.2220000000000001E-2</v>
      </c>
      <c r="H1920" s="4">
        <f>IFERROR(VLOOKUP($F1920,'[3]Variações por PN'!$S$8:$T$2813,2,),)/1000/12-IFERROR(VLOOKUP(F1920,'[4]TD por componente'!$A:$B,2,),)/1000/12</f>
        <v>-2.9613716605143402E-3</v>
      </c>
      <c r="I1920" s="4">
        <f t="shared" si="59"/>
        <v>-7.9258628339485659E-2</v>
      </c>
    </row>
    <row r="1921" spans="1:9" x14ac:dyDescent="0.35">
      <c r="A1921">
        <f t="shared" si="60"/>
        <v>3</v>
      </c>
      <c r="B1921" t="s">
        <v>1228</v>
      </c>
      <c r="C1921">
        <v>2</v>
      </c>
      <c r="D1921" t="str">
        <f>VLOOKUP(E1921,[1]PDCL!$B$3:$C$34,2,)</f>
        <v>GI</v>
      </c>
      <c r="E1921" t="s">
        <v>697</v>
      </c>
      <c r="F1921" t="s">
        <v>724</v>
      </c>
      <c r="G1921" s="4">
        <f>-IFERROR(VLOOKUP($F1921,'[1]TD Z22K260 II por PN'!$C:$N,$A1921,),)/1000+IFERROR(VLOOKUP(F1921,[5]II!$G:$H,2,),)/1000</f>
        <v>-1.7931600000000001</v>
      </c>
      <c r="H1921" s="4">
        <f>IFERROR(VLOOKUP($F1921,'[3]Variações por PN'!$S$8:$T$2813,2,),)/1000/12-IFERROR(VLOOKUP(F1921,'[4]TD por componente'!$A:$B,2,),)/1000/12</f>
        <v>-5.6598487142855069E-3</v>
      </c>
      <c r="I1921" s="4">
        <f t="shared" si="59"/>
        <v>-1.7875001512857145</v>
      </c>
    </row>
    <row r="1922" spans="1:9" x14ac:dyDescent="0.35">
      <c r="A1922">
        <f t="shared" si="60"/>
        <v>3</v>
      </c>
      <c r="B1922" t="s">
        <v>1228</v>
      </c>
      <c r="C1922">
        <v>2</v>
      </c>
      <c r="D1922" t="str">
        <f>VLOOKUP(E1922,[1]PDCL!$B$3:$C$34,2,)</f>
        <v>GI</v>
      </c>
      <c r="E1922" t="s">
        <v>697</v>
      </c>
      <c r="F1922" t="s">
        <v>725</v>
      </c>
      <c r="G1922" s="4">
        <f>-IFERROR(VLOOKUP($F1922,'[1]TD Z22K260 II por PN'!$C:$N,$A1922,),)/1000+IFERROR(VLOOKUP(F1922,[5]II!$G:$H,2,),)/1000</f>
        <v>0</v>
      </c>
      <c r="H1922" s="4">
        <f>IFERROR(VLOOKUP($F1922,'[3]Variações por PN'!$S$8:$T$2813,2,),)/1000/12-IFERROR(VLOOKUP(F1922,'[4]TD por componente'!$A:$B,2,),)/1000/12</f>
        <v>4.424967405359344E-4</v>
      </c>
      <c r="I1922" s="4">
        <f t="shared" si="59"/>
        <v>-4.424967405359344E-4</v>
      </c>
    </row>
    <row r="1923" spans="1:9" x14ac:dyDescent="0.35">
      <c r="A1923">
        <f t="shared" si="60"/>
        <v>3</v>
      </c>
      <c r="B1923" t="s">
        <v>1228</v>
      </c>
      <c r="C1923">
        <v>2</v>
      </c>
      <c r="D1923" t="str">
        <f>VLOOKUP(E1923,[1]PDCL!$B$3:$C$34,2,)</f>
        <v>GI</v>
      </c>
      <c r="E1923" t="s">
        <v>697</v>
      </c>
      <c r="F1923" t="s">
        <v>726</v>
      </c>
      <c r="G1923" s="4">
        <f>-IFERROR(VLOOKUP($F1923,'[1]TD Z22K260 II por PN'!$C:$N,$A1923,),)/1000+IFERROR(VLOOKUP(F1923,[5]II!$G:$H,2,),)/1000</f>
        <v>-0.10743999999999999</v>
      </c>
      <c r="H1923" s="4">
        <f>IFERROR(VLOOKUP($F1923,'[3]Variações por PN'!$S$8:$T$2813,2,),)/1000/12-IFERROR(VLOOKUP(F1923,'[4]TD por componente'!$A:$B,2,),)/1000/12</f>
        <v>3.4475565491511874E-6</v>
      </c>
      <c r="I1923" s="4">
        <f t="shared" ref="I1923:I1986" si="61">G1923-H1923</f>
        <v>-0.10744344755654915</v>
      </c>
    </row>
    <row r="1924" spans="1:9" x14ac:dyDescent="0.35">
      <c r="A1924">
        <f t="shared" si="60"/>
        <v>3</v>
      </c>
      <c r="B1924" t="s">
        <v>1228</v>
      </c>
      <c r="C1924">
        <v>2</v>
      </c>
      <c r="D1924" t="str">
        <f>VLOOKUP(E1924,[1]PDCL!$B$3:$C$34,2,)</f>
        <v>GI</v>
      </c>
      <c r="E1924" t="s">
        <v>697</v>
      </c>
      <c r="F1924" t="s">
        <v>727</v>
      </c>
      <c r="G1924" s="4">
        <f>-IFERROR(VLOOKUP($F1924,'[1]TD Z22K260 II por PN'!$C:$N,$A1924,),)/1000+IFERROR(VLOOKUP(F1924,[5]II!$G:$H,2,),)/1000</f>
        <v>-0.32112999999999997</v>
      </c>
      <c r="H1924" s="4">
        <f>IFERROR(VLOOKUP($F1924,'[3]Variações por PN'!$S$8:$T$2813,2,),)/1000/12-IFERROR(VLOOKUP(F1924,'[4]TD por componente'!$A:$B,2,),)/1000/12</f>
        <v>1.9292380719415785E-4</v>
      </c>
      <c r="I1924" s="4">
        <f t="shared" si="61"/>
        <v>-0.32132292380719413</v>
      </c>
    </row>
    <row r="1925" spans="1:9" x14ac:dyDescent="0.35">
      <c r="A1925">
        <f t="shared" si="60"/>
        <v>3</v>
      </c>
      <c r="B1925" t="s">
        <v>1228</v>
      </c>
      <c r="C1925">
        <v>2</v>
      </c>
      <c r="D1925" t="str">
        <f>VLOOKUP(E1925,[1]PDCL!$B$3:$C$34,2,)</f>
        <v>GI</v>
      </c>
      <c r="E1925" t="s">
        <v>697</v>
      </c>
      <c r="F1925" t="s">
        <v>728</v>
      </c>
      <c r="G1925" s="4">
        <f>-IFERROR(VLOOKUP($F1925,'[1]TD Z22K260 II por PN'!$C:$N,$A1925,),)/1000+IFERROR(VLOOKUP(F1925,[5]II!$G:$H,2,),)/1000</f>
        <v>0</v>
      </c>
      <c r="H1925" s="4">
        <f>IFERROR(VLOOKUP($F1925,'[3]Variações por PN'!$S$8:$T$2813,2,),)/1000/12-IFERROR(VLOOKUP(F1925,'[4]TD por componente'!$A:$B,2,),)/1000/12</f>
        <v>-1.1423036010320402E-3</v>
      </c>
      <c r="I1925" s="4">
        <f t="shared" si="61"/>
        <v>1.1423036010320402E-3</v>
      </c>
    </row>
    <row r="1926" spans="1:9" x14ac:dyDescent="0.35">
      <c r="A1926">
        <f t="shared" si="60"/>
        <v>3</v>
      </c>
      <c r="B1926" t="s">
        <v>1228</v>
      </c>
      <c r="C1926">
        <v>2</v>
      </c>
      <c r="D1926" t="str">
        <f>VLOOKUP(E1926,[1]PDCL!$B$3:$C$34,2,)</f>
        <v>GI</v>
      </c>
      <c r="E1926" t="s">
        <v>697</v>
      </c>
      <c r="F1926" t="s">
        <v>729</v>
      </c>
      <c r="G1926" s="4">
        <f>-IFERROR(VLOOKUP($F1926,'[1]TD Z22K260 II por PN'!$C:$N,$A1926,),)/1000+IFERROR(VLOOKUP(F1926,[5]II!$G:$H,2,),)/1000</f>
        <v>0</v>
      </c>
      <c r="H1926" s="4">
        <f>IFERROR(VLOOKUP($F1926,'[3]Variações por PN'!$S$8:$T$2813,2,),)/1000/12-IFERROR(VLOOKUP(F1926,'[4]TD por componente'!$A:$B,2,),)/1000/12</f>
        <v>9.466948730695511E-4</v>
      </c>
      <c r="I1926" s="4">
        <f t="shared" si="61"/>
        <v>-9.466948730695511E-4</v>
      </c>
    </row>
    <row r="1927" spans="1:9" x14ac:dyDescent="0.35">
      <c r="A1927">
        <f t="shared" si="60"/>
        <v>3</v>
      </c>
      <c r="B1927" t="s">
        <v>1228</v>
      </c>
      <c r="C1927">
        <v>2</v>
      </c>
      <c r="D1927" t="str">
        <f>VLOOKUP(E1927,[1]PDCL!$B$3:$C$34,2,)</f>
        <v>GI</v>
      </c>
      <c r="E1927" t="s">
        <v>697</v>
      </c>
      <c r="F1927" t="s">
        <v>730</v>
      </c>
      <c r="G1927" s="4">
        <f>-IFERROR(VLOOKUP($F1927,'[1]TD Z22K260 II por PN'!$C:$N,$A1927,),)/1000+IFERROR(VLOOKUP(F1927,[5]II!$G:$H,2,),)/1000</f>
        <v>0</v>
      </c>
      <c r="H1927" s="4">
        <f>IFERROR(VLOOKUP($F1927,'[3]Variações por PN'!$S$8:$T$2813,2,),)/1000/12-IFERROR(VLOOKUP(F1927,'[4]TD por componente'!$A:$B,2,),)/1000/12</f>
        <v>0</v>
      </c>
      <c r="I1927" s="4">
        <f t="shared" si="61"/>
        <v>0</v>
      </c>
    </row>
    <row r="1928" spans="1:9" x14ac:dyDescent="0.35">
      <c r="A1928">
        <f t="shared" si="60"/>
        <v>3</v>
      </c>
      <c r="B1928" t="s">
        <v>1228</v>
      </c>
      <c r="C1928">
        <v>2</v>
      </c>
      <c r="D1928" t="str">
        <f>VLOOKUP(E1928,[1]PDCL!$B$3:$C$34,2,)</f>
        <v>GI</v>
      </c>
      <c r="E1928" t="s">
        <v>697</v>
      </c>
      <c r="F1928" t="s">
        <v>731</v>
      </c>
      <c r="G1928" s="4">
        <f>-IFERROR(VLOOKUP($F1928,'[1]TD Z22K260 II por PN'!$C:$N,$A1928,),)/1000+IFERROR(VLOOKUP(F1928,[5]II!$G:$H,2,),)/1000</f>
        <v>-2.5285700000000002</v>
      </c>
      <c r="H1928" s="4">
        <f>IFERROR(VLOOKUP($F1928,'[3]Variações por PN'!$S$8:$T$2813,2,),)/1000/12-IFERROR(VLOOKUP(F1928,'[4]TD por componente'!$A:$B,2,),)/1000/12</f>
        <v>-1.6920032283983768</v>
      </c>
      <c r="I1928" s="4">
        <f t="shared" si="61"/>
        <v>-0.8365667716016234</v>
      </c>
    </row>
    <row r="1929" spans="1:9" x14ac:dyDescent="0.35">
      <c r="A1929">
        <f t="shared" si="60"/>
        <v>3</v>
      </c>
      <c r="B1929" t="s">
        <v>1228</v>
      </c>
      <c r="C1929">
        <v>2</v>
      </c>
      <c r="D1929" t="str">
        <f>VLOOKUP(E1929,[1]PDCL!$B$3:$C$34,2,)</f>
        <v>GI</v>
      </c>
      <c r="E1929" t="s">
        <v>697</v>
      </c>
      <c r="F1929" t="s">
        <v>732</v>
      </c>
      <c r="G1929" s="4">
        <f>-IFERROR(VLOOKUP($F1929,'[1]TD Z22K260 II por PN'!$C:$N,$A1929,),)/1000+IFERROR(VLOOKUP(F1929,[5]II!$G:$H,2,),)/1000</f>
        <v>-0.10746</v>
      </c>
      <c r="H1929" s="4">
        <f>IFERROR(VLOOKUP($F1929,'[3]Variações por PN'!$S$8:$T$2813,2,),)/1000/12-IFERROR(VLOOKUP(F1929,'[4]TD por componente'!$A:$B,2,),)/1000/12</f>
        <v>3.8743101678235803E-5</v>
      </c>
      <c r="I1929" s="4">
        <f t="shared" si="61"/>
        <v>-0.10749874310167823</v>
      </c>
    </row>
    <row r="1930" spans="1:9" x14ac:dyDescent="0.35">
      <c r="A1930">
        <f t="shared" si="60"/>
        <v>3</v>
      </c>
      <c r="B1930" t="s">
        <v>1228</v>
      </c>
      <c r="C1930">
        <v>2</v>
      </c>
      <c r="D1930" t="str">
        <f>VLOOKUP(E1930,[1]PDCL!$B$3:$C$34,2,)</f>
        <v>GI</v>
      </c>
      <c r="E1930" t="s">
        <v>697</v>
      </c>
      <c r="F1930" t="s">
        <v>733</v>
      </c>
      <c r="G1930" s="4">
        <f>-IFERROR(VLOOKUP($F1930,'[1]TD Z22K260 II por PN'!$C:$N,$A1930,),)/1000+IFERROR(VLOOKUP(F1930,[5]II!$G:$H,2,),)/1000</f>
        <v>7.0899999999999999E-3</v>
      </c>
      <c r="H1930" s="4">
        <f>IFERROR(VLOOKUP($F1930,'[3]Variações por PN'!$S$8:$T$2813,2,),)/1000/12-IFERROR(VLOOKUP(F1930,'[4]TD por componente'!$A:$B,2,),)/1000/12</f>
        <v>-8.0875904408998171E-4</v>
      </c>
      <c r="I1930" s="4">
        <f t="shared" si="61"/>
        <v>7.8987590440899817E-3</v>
      </c>
    </row>
    <row r="1931" spans="1:9" x14ac:dyDescent="0.35">
      <c r="A1931">
        <f t="shared" si="60"/>
        <v>3</v>
      </c>
      <c r="B1931" t="s">
        <v>1228</v>
      </c>
      <c r="C1931">
        <v>2</v>
      </c>
      <c r="D1931" t="str">
        <f>VLOOKUP(E1931,[1]PDCL!$B$3:$C$34,2,)</f>
        <v>GI</v>
      </c>
      <c r="E1931" t="s">
        <v>697</v>
      </c>
      <c r="F1931" t="s">
        <v>734</v>
      </c>
      <c r="G1931" s="4">
        <f>-IFERROR(VLOOKUP($F1931,'[1]TD Z22K260 II por PN'!$C:$N,$A1931,),)/1000+IFERROR(VLOOKUP(F1931,[5]II!$G:$H,2,),)/1000</f>
        <v>-0.41933000000000004</v>
      </c>
      <c r="H1931" s="4">
        <f>IFERROR(VLOOKUP($F1931,'[3]Variações por PN'!$S$8:$T$2813,2,),)/1000/12-IFERROR(VLOOKUP(F1931,'[4]TD por componente'!$A:$B,2,),)/1000/12</f>
        <v>9.2015337971635832E-5</v>
      </c>
      <c r="I1931" s="4">
        <f t="shared" si="61"/>
        <v>-0.41942201533797169</v>
      </c>
    </row>
    <row r="1932" spans="1:9" x14ac:dyDescent="0.35">
      <c r="A1932">
        <f t="shared" si="60"/>
        <v>3</v>
      </c>
      <c r="B1932" t="s">
        <v>1228</v>
      </c>
      <c r="C1932">
        <v>2</v>
      </c>
      <c r="D1932" t="str">
        <f>VLOOKUP(E1932,[1]PDCL!$B$3:$C$34,2,)</f>
        <v>GI</v>
      </c>
      <c r="E1932" t="s">
        <v>697</v>
      </c>
      <c r="F1932" t="s">
        <v>735</v>
      </c>
      <c r="G1932" s="4">
        <f>-IFERROR(VLOOKUP($F1932,'[1]TD Z22K260 II por PN'!$C:$N,$A1932,),)/1000+IFERROR(VLOOKUP(F1932,[5]II!$G:$H,2,),)/1000</f>
        <v>0</v>
      </c>
      <c r="H1932" s="4">
        <f>IFERROR(VLOOKUP($F1932,'[3]Variações por PN'!$S$8:$T$2813,2,),)/1000/12-IFERROR(VLOOKUP(F1932,'[4]TD por componente'!$A:$B,2,),)/1000/12</f>
        <v>-1.9144638078188683E-2</v>
      </c>
      <c r="I1932" s="4">
        <f t="shared" si="61"/>
        <v>1.9144638078188683E-2</v>
      </c>
    </row>
    <row r="1933" spans="1:9" x14ac:dyDescent="0.35">
      <c r="A1933">
        <f t="shared" si="60"/>
        <v>3</v>
      </c>
      <c r="B1933" t="s">
        <v>1228</v>
      </c>
      <c r="C1933">
        <v>2</v>
      </c>
      <c r="D1933" t="str">
        <f>VLOOKUP(E1933,[1]PDCL!$B$3:$C$34,2,)</f>
        <v>GI</v>
      </c>
      <c r="E1933" t="s">
        <v>697</v>
      </c>
      <c r="F1933" t="s">
        <v>736</v>
      </c>
      <c r="G1933" s="4">
        <f>-IFERROR(VLOOKUP($F1933,'[1]TD Z22K260 II por PN'!$C:$N,$A1933,),)/1000+IFERROR(VLOOKUP(F1933,[5]II!$G:$H,2,),)/1000</f>
        <v>-1.00403</v>
      </c>
      <c r="H1933" s="4">
        <f>IFERROR(VLOOKUP($F1933,'[3]Variações por PN'!$S$8:$T$2813,2,),)/1000/12-IFERROR(VLOOKUP(F1933,'[4]TD por componente'!$A:$B,2,),)/1000/12</f>
        <v>-9.0780349492589563E-2</v>
      </c>
      <c r="I1933" s="4">
        <f t="shared" si="61"/>
        <v>-0.91324965050741036</v>
      </c>
    </row>
    <row r="1934" spans="1:9" x14ac:dyDescent="0.35">
      <c r="A1934">
        <f t="shared" si="60"/>
        <v>3</v>
      </c>
      <c r="B1934" t="s">
        <v>1228</v>
      </c>
      <c r="C1934">
        <v>2</v>
      </c>
      <c r="D1934" t="str">
        <f>VLOOKUP(E1934,[1]PDCL!$B$3:$C$34,2,)</f>
        <v>GI</v>
      </c>
      <c r="E1934" t="s">
        <v>697</v>
      </c>
      <c r="F1934" t="s">
        <v>737</v>
      </c>
      <c r="G1934" s="4">
        <f>-IFERROR(VLOOKUP($F1934,'[1]TD Z22K260 II por PN'!$C:$N,$A1934,),)/1000+IFERROR(VLOOKUP(F1934,[5]II!$G:$H,2,),)/1000</f>
        <v>-2.453E-2</v>
      </c>
      <c r="H1934" s="4">
        <f>IFERROR(VLOOKUP($F1934,'[3]Variações por PN'!$S$8:$T$2813,2,),)/1000/12-IFERROR(VLOOKUP(F1934,'[4]TD por componente'!$A:$B,2,),)/1000/12</f>
        <v>1.3307836949810082E-5</v>
      </c>
      <c r="I1934" s="4">
        <f t="shared" si="61"/>
        <v>-2.4543307836949808E-2</v>
      </c>
    </row>
    <row r="1935" spans="1:9" x14ac:dyDescent="0.35">
      <c r="A1935">
        <f t="shared" si="60"/>
        <v>3</v>
      </c>
      <c r="B1935" t="s">
        <v>1228</v>
      </c>
      <c r="C1935">
        <v>2</v>
      </c>
      <c r="D1935" t="str">
        <f>VLOOKUP(E1935,[1]PDCL!$B$3:$C$34,2,)</f>
        <v>GI</v>
      </c>
      <c r="E1935" t="s">
        <v>697</v>
      </c>
      <c r="F1935" t="s">
        <v>738</v>
      </c>
      <c r="G1935" s="4">
        <f>-IFERROR(VLOOKUP($F1935,'[1]TD Z22K260 II por PN'!$C:$N,$A1935,),)/1000+IFERROR(VLOOKUP(F1935,[5]II!$G:$H,2,),)/1000</f>
        <v>0</v>
      </c>
      <c r="H1935" s="4">
        <f>IFERROR(VLOOKUP($F1935,'[3]Variações por PN'!$S$8:$T$2813,2,),)/1000/12-IFERROR(VLOOKUP(F1935,'[4]TD por componente'!$A:$B,2,),)/1000/12</f>
        <v>2.4903426122104125E-4</v>
      </c>
      <c r="I1935" s="4">
        <f t="shared" si="61"/>
        <v>-2.4903426122104125E-4</v>
      </c>
    </row>
    <row r="1936" spans="1:9" x14ac:dyDescent="0.35">
      <c r="A1936">
        <f t="shared" si="60"/>
        <v>3</v>
      </c>
      <c r="B1936" t="s">
        <v>1228</v>
      </c>
      <c r="C1936">
        <v>2</v>
      </c>
      <c r="D1936" t="str">
        <f>VLOOKUP(E1936,[1]PDCL!$B$3:$C$34,2,)</f>
        <v>GI</v>
      </c>
      <c r="E1936" t="s">
        <v>697</v>
      </c>
      <c r="F1936" t="s">
        <v>739</v>
      </c>
      <c r="G1936" s="4">
        <f>-IFERROR(VLOOKUP($F1936,'[1]TD Z22K260 II por PN'!$C:$N,$A1936,),)/1000+IFERROR(VLOOKUP(F1936,[5]II!$G:$H,2,),)/1000</f>
        <v>-0.18994</v>
      </c>
      <c r="H1936" s="4">
        <f>IFERROR(VLOOKUP($F1936,'[3]Variações por PN'!$S$8:$T$2813,2,),)/1000/12-IFERROR(VLOOKUP(F1936,'[4]TD por componente'!$A:$B,2,),)/1000/12</f>
        <v>3.6839331485091033E-4</v>
      </c>
      <c r="I1936" s="4">
        <f t="shared" si="61"/>
        <v>-0.19030839331485092</v>
      </c>
    </row>
    <row r="1937" spans="1:9" x14ac:dyDescent="0.35">
      <c r="A1937">
        <f t="shared" si="60"/>
        <v>3</v>
      </c>
      <c r="B1937" t="s">
        <v>1228</v>
      </c>
      <c r="C1937">
        <v>2</v>
      </c>
      <c r="D1937" t="str">
        <f>VLOOKUP(E1937,[1]PDCL!$B$3:$C$34,2,)</f>
        <v>GI</v>
      </c>
      <c r="E1937" t="s">
        <v>697</v>
      </c>
      <c r="F1937" t="s">
        <v>740</v>
      </c>
      <c r="G1937" s="4">
        <f>-IFERROR(VLOOKUP($F1937,'[1]TD Z22K260 II por PN'!$C:$N,$A1937,),)/1000+IFERROR(VLOOKUP(F1937,[5]II!$G:$H,2,),)/1000</f>
        <v>-0.19695999999999997</v>
      </c>
      <c r="H1937" s="4">
        <f>IFERROR(VLOOKUP($F1937,'[3]Variações por PN'!$S$8:$T$2813,2,),)/1000/12-IFERROR(VLOOKUP(F1937,'[4]TD por componente'!$A:$B,2,),)/1000/12</f>
        <v>2.1447669217373761E-4</v>
      </c>
      <c r="I1937" s="4">
        <f t="shared" si="61"/>
        <v>-0.19717447669217369</v>
      </c>
    </row>
    <row r="1938" spans="1:9" x14ac:dyDescent="0.35">
      <c r="A1938">
        <f t="shared" si="60"/>
        <v>3</v>
      </c>
      <c r="B1938" t="s">
        <v>1228</v>
      </c>
      <c r="C1938">
        <v>2</v>
      </c>
      <c r="D1938" t="str">
        <f>VLOOKUP(E1938,[1]PDCL!$B$3:$C$34,2,)</f>
        <v>GI</v>
      </c>
      <c r="E1938" t="s">
        <v>697</v>
      </c>
      <c r="F1938" t="s">
        <v>741</v>
      </c>
      <c r="G1938" s="4">
        <f>-IFERROR(VLOOKUP($F1938,'[1]TD Z22K260 II por PN'!$C:$N,$A1938,),)/1000+IFERROR(VLOOKUP(F1938,[5]II!$G:$H,2,),)/1000</f>
        <v>-0.54103999999999997</v>
      </c>
      <c r="H1938" s="4">
        <f>IFERROR(VLOOKUP($F1938,'[3]Variações por PN'!$S$8:$T$2813,2,),)/1000/12-IFERROR(VLOOKUP(F1938,'[4]TD por componente'!$A:$B,2,),)/1000/12</f>
        <v>7.0467322451039157E-4</v>
      </c>
      <c r="I1938" s="4">
        <f t="shared" si="61"/>
        <v>-0.54174467322451036</v>
      </c>
    </row>
    <row r="1939" spans="1:9" x14ac:dyDescent="0.35">
      <c r="A1939">
        <f t="shared" si="60"/>
        <v>3</v>
      </c>
      <c r="B1939" t="s">
        <v>1228</v>
      </c>
      <c r="C1939">
        <v>2</v>
      </c>
      <c r="D1939" t="str">
        <f>VLOOKUP(E1939,[1]PDCL!$B$3:$C$34,2,)</f>
        <v>GI</v>
      </c>
      <c r="E1939" t="s">
        <v>697</v>
      </c>
      <c r="F1939" t="s">
        <v>742</v>
      </c>
      <c r="G1939" s="4">
        <f>-IFERROR(VLOOKUP($F1939,'[1]TD Z22K260 II por PN'!$C:$N,$A1939,),)/1000+IFERROR(VLOOKUP(F1939,[5]II!$G:$H,2,),)/1000</f>
        <v>0</v>
      </c>
      <c r="H1939" s="4">
        <f>IFERROR(VLOOKUP($F1939,'[3]Variações por PN'!$S$8:$T$2813,2,),)/1000/12-IFERROR(VLOOKUP(F1939,'[4]TD por componente'!$A:$B,2,),)/1000/12</f>
        <v>2.3182554071975877E-4</v>
      </c>
      <c r="I1939" s="4">
        <f t="shared" si="61"/>
        <v>-2.3182554071975877E-4</v>
      </c>
    </row>
    <row r="1940" spans="1:9" x14ac:dyDescent="0.35">
      <c r="A1940">
        <f t="shared" si="60"/>
        <v>3</v>
      </c>
      <c r="B1940" t="s">
        <v>1228</v>
      </c>
      <c r="C1940">
        <v>2</v>
      </c>
      <c r="D1940" t="str">
        <f>VLOOKUP(E1940,[1]PDCL!$B$3:$C$34,2,)</f>
        <v>GI</v>
      </c>
      <c r="E1940" t="s">
        <v>697</v>
      </c>
      <c r="F1940" t="s">
        <v>743</v>
      </c>
      <c r="G1940" s="4">
        <f>-IFERROR(VLOOKUP($F1940,'[1]TD Z22K260 II por PN'!$C:$N,$A1940,),)/1000+IFERROR(VLOOKUP(F1940,[5]II!$G:$H,2,),)/1000</f>
        <v>0</v>
      </c>
      <c r="H1940" s="4">
        <f>IFERROR(VLOOKUP($F1940,'[3]Variações por PN'!$S$8:$T$2813,2,),)/1000/12-IFERROR(VLOOKUP(F1940,'[4]TD por componente'!$A:$B,2,),)/1000/12</f>
        <v>3.6177142581381126E-5</v>
      </c>
      <c r="I1940" s="4">
        <f t="shared" si="61"/>
        <v>-3.6177142581381126E-5</v>
      </c>
    </row>
    <row r="1941" spans="1:9" x14ac:dyDescent="0.35">
      <c r="A1941">
        <f t="shared" si="60"/>
        <v>3</v>
      </c>
      <c r="B1941" t="s">
        <v>1228</v>
      </c>
      <c r="C1941">
        <v>2</v>
      </c>
      <c r="D1941" t="str">
        <f>VLOOKUP(E1941,[1]PDCL!$B$3:$C$34,2,)</f>
        <v>GI</v>
      </c>
      <c r="E1941" t="s">
        <v>697</v>
      </c>
      <c r="F1941" t="s">
        <v>744</v>
      </c>
      <c r="G1941" s="4">
        <f>-IFERROR(VLOOKUP($F1941,'[1]TD Z22K260 II por PN'!$C:$N,$A1941,),)/1000+IFERROR(VLOOKUP(F1941,[5]II!$G:$H,2,),)/1000</f>
        <v>0</v>
      </c>
      <c r="H1941" s="4">
        <f>IFERROR(VLOOKUP($F1941,'[3]Variações por PN'!$S$8:$T$2813,2,),)/1000/12-IFERROR(VLOOKUP(F1941,'[4]TD por componente'!$A:$B,2,),)/1000/12</f>
        <v>-7.1883185537740711E-4</v>
      </c>
      <c r="I1941" s="4">
        <f t="shared" si="61"/>
        <v>7.1883185537740711E-4</v>
      </c>
    </row>
    <row r="1942" spans="1:9" x14ac:dyDescent="0.35">
      <c r="A1942">
        <f t="shared" si="60"/>
        <v>3</v>
      </c>
      <c r="B1942" t="s">
        <v>1228</v>
      </c>
      <c r="C1942">
        <v>2</v>
      </c>
      <c r="D1942" t="str">
        <f>VLOOKUP(E1942,[1]PDCL!$B$3:$C$34,2,)</f>
        <v>GI</v>
      </c>
      <c r="E1942" t="s">
        <v>697</v>
      </c>
      <c r="F1942" t="s">
        <v>745</v>
      </c>
      <c r="G1942" s="4">
        <f>-IFERROR(VLOOKUP($F1942,'[1]TD Z22K260 II por PN'!$C:$N,$A1942,),)/1000+IFERROR(VLOOKUP(F1942,[5]II!$G:$H,2,),)/1000</f>
        <v>-0.66223999999999994</v>
      </c>
      <c r="H1942" s="4">
        <f>IFERROR(VLOOKUP($F1942,'[3]Variações por PN'!$S$8:$T$2813,2,),)/1000/12-IFERROR(VLOOKUP(F1942,'[4]TD por componente'!$A:$B,2,),)/1000/12</f>
        <v>-0.25303249705014552</v>
      </c>
      <c r="I1942" s="4">
        <f t="shared" si="61"/>
        <v>-0.40920750294985442</v>
      </c>
    </row>
    <row r="1943" spans="1:9" x14ac:dyDescent="0.35">
      <c r="A1943">
        <f t="shared" si="60"/>
        <v>3</v>
      </c>
      <c r="B1943" t="s">
        <v>1228</v>
      </c>
      <c r="C1943">
        <v>2</v>
      </c>
      <c r="D1943" t="str">
        <f>VLOOKUP(E1943,[1]PDCL!$B$3:$C$34,2,)</f>
        <v>GI</v>
      </c>
      <c r="E1943" t="s">
        <v>697</v>
      </c>
      <c r="F1943" t="s">
        <v>746</v>
      </c>
      <c r="G1943" s="4">
        <f>-IFERROR(VLOOKUP($F1943,'[1]TD Z22K260 II por PN'!$C:$N,$A1943,),)/1000+IFERROR(VLOOKUP(F1943,[5]II!$G:$H,2,),)/1000</f>
        <v>-0.28381000000000001</v>
      </c>
      <c r="H1943" s="4">
        <f>IFERROR(VLOOKUP($F1943,'[3]Variações por PN'!$S$8:$T$2813,2,),)/1000/12-IFERROR(VLOOKUP(F1943,'[4]TD por componente'!$A:$B,2,),)/1000/12</f>
        <v>-5.0489040360539326E-2</v>
      </c>
      <c r="I1943" s="4">
        <f t="shared" si="61"/>
        <v>-0.23332095963946067</v>
      </c>
    </row>
    <row r="1944" spans="1:9" x14ac:dyDescent="0.35">
      <c r="A1944">
        <f t="shared" si="60"/>
        <v>3</v>
      </c>
      <c r="B1944" t="s">
        <v>1228</v>
      </c>
      <c r="C1944">
        <v>2</v>
      </c>
      <c r="D1944" t="str">
        <f>VLOOKUP(E1944,[1]PDCL!$B$3:$C$34,2,)</f>
        <v>GI</v>
      </c>
      <c r="E1944" t="s">
        <v>697</v>
      </c>
      <c r="F1944" t="s">
        <v>747</v>
      </c>
      <c r="G1944" s="4">
        <f>-IFERROR(VLOOKUP($F1944,'[1]TD Z22K260 II por PN'!$C:$N,$A1944,),)/1000+IFERROR(VLOOKUP(F1944,[5]II!$G:$H,2,),)/1000</f>
        <v>0</v>
      </c>
      <c r="H1944" s="4">
        <f>IFERROR(VLOOKUP($F1944,'[3]Variações por PN'!$S$8:$T$2813,2,),)/1000/12-IFERROR(VLOOKUP(F1944,'[4]TD por componente'!$A:$B,2,),)/1000/12</f>
        <v>0</v>
      </c>
      <c r="I1944" s="4">
        <f t="shared" si="61"/>
        <v>0</v>
      </c>
    </row>
    <row r="1945" spans="1:9" x14ac:dyDescent="0.35">
      <c r="A1945">
        <f t="shared" si="60"/>
        <v>3</v>
      </c>
      <c r="B1945" t="s">
        <v>1228</v>
      </c>
      <c r="C1945">
        <v>2</v>
      </c>
      <c r="D1945" t="str">
        <f>VLOOKUP(E1945,[1]PDCL!$B$3:$C$34,2,)</f>
        <v>GI</v>
      </c>
      <c r="E1945" t="s">
        <v>697</v>
      </c>
      <c r="F1945" t="s">
        <v>748</v>
      </c>
      <c r="G1945" s="4">
        <f>-IFERROR(VLOOKUP($F1945,'[1]TD Z22K260 II por PN'!$C:$N,$A1945,),)/1000+IFERROR(VLOOKUP(F1945,[5]II!$G:$H,2,),)/1000</f>
        <v>-0.56568000000000007</v>
      </c>
      <c r="H1945" s="4">
        <f>IFERROR(VLOOKUP($F1945,'[3]Variações por PN'!$S$8:$T$2813,2,),)/1000/12-IFERROR(VLOOKUP(F1945,'[4]TD por componente'!$A:$B,2,),)/1000/12</f>
        <v>5.9916729406122617E-3</v>
      </c>
      <c r="I1945" s="4">
        <f t="shared" si="61"/>
        <v>-0.57167167294061239</v>
      </c>
    </row>
    <row r="1946" spans="1:9" x14ac:dyDescent="0.35">
      <c r="A1946">
        <f t="shared" si="60"/>
        <v>3</v>
      </c>
      <c r="B1946" t="s">
        <v>1228</v>
      </c>
      <c r="C1946">
        <v>2</v>
      </c>
      <c r="D1946" t="str">
        <f>VLOOKUP(E1946,[1]PDCL!$B$3:$C$34,2,)</f>
        <v>GI</v>
      </c>
      <c r="E1946" t="s">
        <v>697</v>
      </c>
      <c r="F1946" t="s">
        <v>749</v>
      </c>
      <c r="G1946" s="4">
        <f>-IFERROR(VLOOKUP($F1946,'[1]TD Z22K260 II por PN'!$C:$N,$A1946,),)/1000+IFERROR(VLOOKUP(F1946,[5]II!$G:$H,2,),)/1000</f>
        <v>0.15178999999999998</v>
      </c>
      <c r="H1946" s="4">
        <f>IFERROR(VLOOKUP($F1946,'[3]Variações por PN'!$S$8:$T$2813,2,),)/1000/12-IFERROR(VLOOKUP(F1946,'[4]TD por componente'!$A:$B,2,),)/1000/12</f>
        <v>1.1368920235920162E-3</v>
      </c>
      <c r="I1946" s="4">
        <f t="shared" si="61"/>
        <v>0.15065310797640796</v>
      </c>
    </row>
    <row r="1947" spans="1:9" x14ac:dyDescent="0.35">
      <c r="A1947">
        <f t="shared" si="60"/>
        <v>3</v>
      </c>
      <c r="B1947" t="s">
        <v>1228</v>
      </c>
      <c r="C1947">
        <v>2</v>
      </c>
      <c r="D1947" t="str">
        <f>VLOOKUP(E1947,[1]PDCL!$B$3:$C$34,2,)</f>
        <v>GI</v>
      </c>
      <c r="E1947" t="s">
        <v>697</v>
      </c>
      <c r="F1947" t="s">
        <v>750</v>
      </c>
      <c r="G1947" s="4">
        <f>-IFERROR(VLOOKUP($F1947,'[1]TD Z22K260 II por PN'!$C:$N,$A1947,),)/1000+IFERROR(VLOOKUP(F1947,[5]II!$G:$H,2,),)/1000</f>
        <v>9.3999999999999997E-4</v>
      </c>
      <c r="H1947" s="4">
        <f>IFERROR(VLOOKUP($F1947,'[3]Variações por PN'!$S$8:$T$2813,2,),)/1000/12-IFERROR(VLOOKUP(F1947,'[4]TD por componente'!$A:$B,2,),)/1000/12</f>
        <v>-1.3951960197729251E-3</v>
      </c>
      <c r="I1947" s="4">
        <f t="shared" si="61"/>
        <v>2.3351960197729249E-3</v>
      </c>
    </row>
    <row r="1948" spans="1:9" x14ac:dyDescent="0.35">
      <c r="A1948">
        <f t="shared" si="60"/>
        <v>3</v>
      </c>
      <c r="B1948" t="s">
        <v>1228</v>
      </c>
      <c r="C1948">
        <v>2</v>
      </c>
      <c r="D1948" t="str">
        <f>VLOOKUP(E1948,[1]PDCL!$B$3:$C$34,2,)</f>
        <v>GI</v>
      </c>
      <c r="E1948" t="s">
        <v>697</v>
      </c>
      <c r="F1948" t="s">
        <v>751</v>
      </c>
      <c r="G1948" s="4">
        <f>-IFERROR(VLOOKUP($F1948,'[1]TD Z22K260 II por PN'!$C:$N,$A1948,),)/1000+IFERROR(VLOOKUP(F1948,[5]II!$G:$H,2,),)/1000</f>
        <v>1.1799999999999998E-3</v>
      </c>
      <c r="H1948" s="4">
        <f>IFERROR(VLOOKUP($F1948,'[3]Variações por PN'!$S$8:$T$2813,2,),)/1000/12-IFERROR(VLOOKUP(F1948,'[4]TD por componente'!$A:$B,2,),)/1000/12</f>
        <v>3.7317768137633983E-3</v>
      </c>
      <c r="I1948" s="4">
        <f t="shared" si="61"/>
        <v>-2.5517768137633982E-3</v>
      </c>
    </row>
    <row r="1949" spans="1:9" x14ac:dyDescent="0.35">
      <c r="A1949">
        <f t="shared" si="60"/>
        <v>3</v>
      </c>
      <c r="B1949" t="s">
        <v>1228</v>
      </c>
      <c r="C1949">
        <v>2</v>
      </c>
      <c r="D1949" t="str">
        <f>VLOOKUP(E1949,[1]PDCL!$B$3:$C$34,2,)</f>
        <v>GI</v>
      </c>
      <c r="E1949" t="s">
        <v>697</v>
      </c>
      <c r="F1949" t="s">
        <v>752</v>
      </c>
      <c r="G1949" s="4">
        <f>-IFERROR(VLOOKUP($F1949,'[1]TD Z22K260 II por PN'!$C:$N,$A1949,),)/1000+IFERROR(VLOOKUP(F1949,[5]II!$G:$H,2,),)/1000</f>
        <v>-0.47720999999999997</v>
      </c>
      <c r="H1949" s="4">
        <f>IFERROR(VLOOKUP($F1949,'[3]Variações por PN'!$S$8:$T$2813,2,),)/1000/12-IFERROR(VLOOKUP(F1949,'[4]TD por componente'!$A:$B,2,),)/1000/12</f>
        <v>-3.358391611924862E-3</v>
      </c>
      <c r="I1949" s="4">
        <f t="shared" si="61"/>
        <v>-0.47385160838807511</v>
      </c>
    </row>
    <row r="1950" spans="1:9" x14ac:dyDescent="0.35">
      <c r="A1950">
        <f t="shared" si="60"/>
        <v>3</v>
      </c>
      <c r="B1950" t="s">
        <v>1228</v>
      </c>
      <c r="C1950">
        <v>2</v>
      </c>
      <c r="D1950" t="str">
        <f>VLOOKUP(E1950,[1]PDCL!$B$3:$C$34,2,)</f>
        <v>GI</v>
      </c>
      <c r="E1950" t="s">
        <v>697</v>
      </c>
      <c r="F1950" t="s">
        <v>753</v>
      </c>
      <c r="G1950" s="4">
        <f>-IFERROR(VLOOKUP($F1950,'[1]TD Z22K260 II por PN'!$C:$N,$A1950,),)/1000+IFERROR(VLOOKUP(F1950,[5]II!$G:$H,2,),)/1000</f>
        <v>-0.83506000000000014</v>
      </c>
      <c r="H1950" s="4">
        <f>IFERROR(VLOOKUP($F1950,'[3]Variações por PN'!$S$8:$T$2813,2,),)/1000/12-IFERROR(VLOOKUP(F1950,'[4]TD por componente'!$A:$B,2,),)/1000/12</f>
        <v>-1.6652198634847688E-2</v>
      </c>
      <c r="I1950" s="4">
        <f t="shared" si="61"/>
        <v>-0.81840780136515245</v>
      </c>
    </row>
    <row r="1951" spans="1:9" x14ac:dyDescent="0.35">
      <c r="A1951">
        <f t="shared" si="60"/>
        <v>3</v>
      </c>
      <c r="B1951" t="s">
        <v>1228</v>
      </c>
      <c r="C1951">
        <v>2</v>
      </c>
      <c r="D1951" t="str">
        <f>VLOOKUP(E1951,[1]PDCL!$B$3:$C$34,2,)</f>
        <v>GI</v>
      </c>
      <c r="E1951" t="s">
        <v>697</v>
      </c>
      <c r="F1951" t="s">
        <v>754</v>
      </c>
      <c r="G1951" s="4">
        <f>-IFERROR(VLOOKUP($F1951,'[1]TD Z22K260 II por PN'!$C:$N,$A1951,),)/1000+IFERROR(VLOOKUP(F1951,[5]II!$G:$H,2,),)/1000</f>
        <v>-0.73453999999999997</v>
      </c>
      <c r="H1951" s="4">
        <f>IFERROR(VLOOKUP($F1951,'[3]Variações por PN'!$S$8:$T$2813,2,),)/1000/12-IFERROR(VLOOKUP(F1951,'[4]TD por componente'!$A:$B,2,),)/1000/12</f>
        <v>2.821582950438445E-3</v>
      </c>
      <c r="I1951" s="4">
        <f t="shared" si="61"/>
        <v>-0.73736158295043841</v>
      </c>
    </row>
    <row r="1952" spans="1:9" x14ac:dyDescent="0.35">
      <c r="A1952">
        <f t="shared" si="60"/>
        <v>3</v>
      </c>
      <c r="B1952" t="s">
        <v>1228</v>
      </c>
      <c r="C1952">
        <v>2</v>
      </c>
      <c r="D1952" t="str">
        <f>VLOOKUP(E1952,[1]PDCL!$B$3:$C$34,2,)</f>
        <v>GI</v>
      </c>
      <c r="E1952" t="s">
        <v>697</v>
      </c>
      <c r="F1952" t="s">
        <v>755</v>
      </c>
      <c r="G1952" s="4">
        <f>-IFERROR(VLOOKUP($F1952,'[1]TD Z22K260 II por PN'!$C:$N,$A1952,),)/1000+IFERROR(VLOOKUP(F1952,[5]II!$G:$H,2,),)/1000</f>
        <v>-3.6429999999999997E-2</v>
      </c>
      <c r="H1952" s="4">
        <f>IFERROR(VLOOKUP($F1952,'[3]Variações por PN'!$S$8:$T$2813,2,),)/1000/12-IFERROR(VLOOKUP(F1952,'[4]TD por componente'!$A:$B,2,),)/1000/12</f>
        <v>-3.6250866893419082E-3</v>
      </c>
      <c r="I1952" s="4">
        <f t="shared" si="61"/>
        <v>-3.2804913310658088E-2</v>
      </c>
    </row>
    <row r="1953" spans="1:9" x14ac:dyDescent="0.35">
      <c r="A1953">
        <f t="shared" si="60"/>
        <v>3</v>
      </c>
      <c r="B1953" t="s">
        <v>1228</v>
      </c>
      <c r="C1953">
        <v>2</v>
      </c>
      <c r="D1953" t="str">
        <f>VLOOKUP(E1953,[1]PDCL!$B$3:$C$34,2,)</f>
        <v>GI</v>
      </c>
      <c r="E1953" t="s">
        <v>697</v>
      </c>
      <c r="F1953" t="s">
        <v>756</v>
      </c>
      <c r="G1953" s="4">
        <f>-IFERROR(VLOOKUP($F1953,'[1]TD Z22K260 II por PN'!$C:$N,$A1953,),)/1000+IFERROR(VLOOKUP(F1953,[5]II!$G:$H,2,),)/1000</f>
        <v>2.5941399999999999</v>
      </c>
      <c r="H1953" s="4">
        <f>IFERROR(VLOOKUP($F1953,'[3]Variações por PN'!$S$8:$T$2813,2,),)/1000/12-IFERROR(VLOOKUP(F1953,'[4]TD por componente'!$A:$B,2,),)/1000/12</f>
        <v>-6.9780326083710787E-3</v>
      </c>
      <c r="I1953" s="4">
        <f t="shared" si="61"/>
        <v>2.6011180326083712</v>
      </c>
    </row>
    <row r="1954" spans="1:9" x14ac:dyDescent="0.35">
      <c r="A1954">
        <f t="shared" si="60"/>
        <v>3</v>
      </c>
      <c r="B1954" t="s">
        <v>1228</v>
      </c>
      <c r="C1954">
        <v>2</v>
      </c>
      <c r="D1954" t="str">
        <f>VLOOKUP(E1954,[1]PDCL!$B$3:$C$34,2,)</f>
        <v>GI</v>
      </c>
      <c r="E1954" t="s">
        <v>697</v>
      </c>
      <c r="F1954" t="s">
        <v>757</v>
      </c>
      <c r="G1954" s="4">
        <f>-IFERROR(VLOOKUP($F1954,'[1]TD Z22K260 II por PN'!$C:$N,$A1954,),)/1000+IFERROR(VLOOKUP(F1954,[5]II!$G:$H,2,),)/1000</f>
        <v>-7.8340000000000007E-2</v>
      </c>
      <c r="H1954" s="4">
        <f>IFERROR(VLOOKUP($F1954,'[3]Variações por PN'!$S$8:$T$2813,2,),)/1000/12-IFERROR(VLOOKUP(F1954,'[4]TD por componente'!$A:$B,2,),)/1000/12</f>
        <v>8.6344348135794745E-3</v>
      </c>
      <c r="I1954" s="4">
        <f t="shared" si="61"/>
        <v>-8.6974434813579485E-2</v>
      </c>
    </row>
    <row r="1955" spans="1:9" x14ac:dyDescent="0.35">
      <c r="A1955">
        <f t="shared" si="60"/>
        <v>3</v>
      </c>
      <c r="B1955" t="s">
        <v>1228</v>
      </c>
      <c r="C1955">
        <v>2</v>
      </c>
      <c r="D1955" t="str">
        <f>VLOOKUP(E1955,[1]PDCL!$B$3:$C$34,2,)</f>
        <v>GI</v>
      </c>
      <c r="E1955" t="s">
        <v>697</v>
      </c>
      <c r="F1955" t="s">
        <v>758</v>
      </c>
      <c r="G1955" s="4">
        <f>-IFERROR(VLOOKUP($F1955,'[1]TD Z22K260 II por PN'!$C:$N,$A1955,),)/1000+IFERROR(VLOOKUP(F1955,[5]II!$G:$H,2,),)/1000</f>
        <v>0</v>
      </c>
      <c r="H1955" s="4">
        <f>IFERROR(VLOOKUP($F1955,'[3]Variações por PN'!$S$8:$T$2813,2,),)/1000/12-IFERROR(VLOOKUP(F1955,'[4]TD por componente'!$A:$B,2,),)/1000/12</f>
        <v>1.307716884859398E-3</v>
      </c>
      <c r="I1955" s="4">
        <f t="shared" si="61"/>
        <v>-1.307716884859398E-3</v>
      </c>
    </row>
    <row r="1956" spans="1:9" x14ac:dyDescent="0.35">
      <c r="A1956">
        <f t="shared" si="60"/>
        <v>3</v>
      </c>
      <c r="B1956" t="s">
        <v>1228</v>
      </c>
      <c r="C1956">
        <v>2</v>
      </c>
      <c r="D1956" t="str">
        <f>VLOOKUP(E1956,[1]PDCL!$B$3:$C$34,2,)</f>
        <v>GI</v>
      </c>
      <c r="E1956" t="s">
        <v>697</v>
      </c>
      <c r="F1956" t="s">
        <v>759</v>
      </c>
      <c r="G1956" s="4">
        <f>-IFERROR(VLOOKUP($F1956,'[1]TD Z22K260 II por PN'!$C:$N,$A1956,),)/1000+IFERROR(VLOOKUP(F1956,[5]II!$G:$H,2,),)/1000</f>
        <v>-4.2290599999999996</v>
      </c>
      <c r="H1956" s="4">
        <f>IFERROR(VLOOKUP($F1956,'[3]Variações por PN'!$S$8:$T$2813,2,),)/1000/12-IFERROR(VLOOKUP(F1956,'[4]TD por componente'!$A:$B,2,),)/1000/12</f>
        <v>-0.79914574394861049</v>
      </c>
      <c r="I1956" s="4">
        <f t="shared" si="61"/>
        <v>-3.4299142560513891</v>
      </c>
    </row>
    <row r="1957" spans="1:9" x14ac:dyDescent="0.35">
      <c r="A1957">
        <f t="shared" si="60"/>
        <v>3</v>
      </c>
      <c r="B1957" t="s">
        <v>1228</v>
      </c>
      <c r="C1957">
        <v>2</v>
      </c>
      <c r="D1957" t="str">
        <f>VLOOKUP(E1957,[1]PDCL!$B$3:$C$34,2,)</f>
        <v>GI</v>
      </c>
      <c r="E1957" t="s">
        <v>697</v>
      </c>
      <c r="F1957" t="s">
        <v>760</v>
      </c>
      <c r="G1957" s="4">
        <f>-IFERROR(VLOOKUP($F1957,'[1]TD Z22K260 II por PN'!$C:$N,$A1957,),)/1000+IFERROR(VLOOKUP(F1957,[5]II!$G:$H,2,),)/1000</f>
        <v>-0.38867999999999991</v>
      </c>
      <c r="H1957" s="4">
        <f>IFERROR(VLOOKUP($F1957,'[3]Variações por PN'!$S$8:$T$2813,2,),)/1000/12-IFERROR(VLOOKUP(F1957,'[4]TD por componente'!$A:$B,2,),)/1000/12</f>
        <v>4.5869200716429073E-3</v>
      </c>
      <c r="I1957" s="4">
        <f t="shared" si="61"/>
        <v>-0.39326692007164282</v>
      </c>
    </row>
    <row r="1958" spans="1:9" x14ac:dyDescent="0.35">
      <c r="A1958">
        <f t="shared" si="60"/>
        <v>3</v>
      </c>
      <c r="B1958" t="s">
        <v>1228</v>
      </c>
      <c r="C1958">
        <v>2</v>
      </c>
      <c r="D1958" t="str">
        <f>VLOOKUP(E1958,[1]PDCL!$B$3:$C$34,2,)</f>
        <v>GI</v>
      </c>
      <c r="E1958" t="s">
        <v>697</v>
      </c>
      <c r="F1958" t="s">
        <v>761</v>
      </c>
      <c r="G1958" s="4">
        <f>-IFERROR(VLOOKUP($F1958,'[1]TD Z22K260 II por PN'!$C:$N,$A1958,),)/1000+IFERROR(VLOOKUP(F1958,[5]II!$G:$H,2,),)/1000</f>
        <v>0.6032900000000001</v>
      </c>
      <c r="H1958" s="4">
        <f>IFERROR(VLOOKUP($F1958,'[3]Variações por PN'!$S$8:$T$2813,2,),)/1000/12-IFERROR(VLOOKUP(F1958,'[4]TD por componente'!$A:$B,2,),)/1000/12</f>
        <v>-5.1654287879607741E-2</v>
      </c>
      <c r="I1958" s="4">
        <f t="shared" si="61"/>
        <v>0.6549442878796079</v>
      </c>
    </row>
    <row r="1959" spans="1:9" x14ac:dyDescent="0.35">
      <c r="A1959">
        <f t="shared" si="60"/>
        <v>3</v>
      </c>
      <c r="B1959" t="s">
        <v>1228</v>
      </c>
      <c r="C1959">
        <v>2</v>
      </c>
      <c r="D1959" t="str">
        <f>VLOOKUP(E1959,[1]PDCL!$B$3:$C$34,2,)</f>
        <v>GI</v>
      </c>
      <c r="E1959" t="s">
        <v>697</v>
      </c>
      <c r="F1959" t="s">
        <v>762</v>
      </c>
      <c r="G1959" s="4">
        <f>-IFERROR(VLOOKUP($F1959,'[1]TD Z22K260 II por PN'!$C:$N,$A1959,),)/1000+IFERROR(VLOOKUP(F1959,[5]II!$G:$H,2,),)/1000</f>
        <v>1.9269999999999999E-2</v>
      </c>
      <c r="H1959" s="4">
        <f>IFERROR(VLOOKUP($F1959,'[3]Variações por PN'!$S$8:$T$2813,2,),)/1000/12-IFERROR(VLOOKUP(F1959,'[4]TD por componente'!$A:$B,2,),)/1000/12</f>
        <v>1.2521255669779359E-2</v>
      </c>
      <c r="I1959" s="4">
        <f t="shared" si="61"/>
        <v>6.74874433022064E-3</v>
      </c>
    </row>
    <row r="1960" spans="1:9" x14ac:dyDescent="0.35">
      <c r="A1960">
        <f t="shared" si="60"/>
        <v>3</v>
      </c>
      <c r="B1960" t="s">
        <v>1228</v>
      </c>
      <c r="C1960">
        <v>2</v>
      </c>
      <c r="D1960" t="str">
        <f>VLOOKUP(E1960,[1]PDCL!$B$3:$C$34,2,)</f>
        <v>GI</v>
      </c>
      <c r="E1960" t="s">
        <v>697</v>
      </c>
      <c r="F1960" t="s">
        <v>763</v>
      </c>
      <c r="G1960" s="4">
        <f>-IFERROR(VLOOKUP($F1960,'[1]TD Z22K260 II por PN'!$C:$N,$A1960,),)/1000+IFERROR(VLOOKUP(F1960,[5]II!$G:$H,2,),)/1000</f>
        <v>0.57513000000000059</v>
      </c>
      <c r="H1960" s="4">
        <f>IFERROR(VLOOKUP($F1960,'[3]Variações por PN'!$S$8:$T$2813,2,),)/1000/12-IFERROR(VLOOKUP(F1960,'[4]TD por componente'!$A:$B,2,),)/1000/12</f>
        <v>-3.9265969549888417E-2</v>
      </c>
      <c r="I1960" s="4">
        <f t="shared" si="61"/>
        <v>0.61439596954988895</v>
      </c>
    </row>
    <row r="1961" spans="1:9" x14ac:dyDescent="0.35">
      <c r="A1961">
        <f t="shared" si="60"/>
        <v>3</v>
      </c>
      <c r="B1961" t="s">
        <v>1228</v>
      </c>
      <c r="C1961">
        <v>2</v>
      </c>
      <c r="D1961" t="str">
        <f>VLOOKUP(E1961,[1]PDCL!$B$3:$C$34,2,)</f>
        <v>GI</v>
      </c>
      <c r="E1961" t="s">
        <v>697</v>
      </c>
      <c r="F1961" t="s">
        <v>764</v>
      </c>
      <c r="G1961" s="4">
        <f>-IFERROR(VLOOKUP($F1961,'[1]TD Z22K260 II por PN'!$C:$N,$A1961,),)/1000+IFERROR(VLOOKUP(F1961,[5]II!$G:$H,2,),)/1000</f>
        <v>1.5050000000000001E-2</v>
      </c>
      <c r="H1961" s="4">
        <f>IFERROR(VLOOKUP($F1961,'[3]Variações por PN'!$S$8:$T$2813,2,),)/1000/12-IFERROR(VLOOKUP(F1961,'[4]TD por componente'!$A:$B,2,),)/1000/12</f>
        <v>-5.0162736240189315E-4</v>
      </c>
      <c r="I1961" s="4">
        <f t="shared" si="61"/>
        <v>1.5551627362401893E-2</v>
      </c>
    </row>
    <row r="1962" spans="1:9" x14ac:dyDescent="0.35">
      <c r="A1962">
        <f t="shared" si="60"/>
        <v>3</v>
      </c>
      <c r="B1962" t="s">
        <v>1228</v>
      </c>
      <c r="C1962">
        <v>2</v>
      </c>
      <c r="D1962" t="str">
        <f>VLOOKUP(E1962,[1]PDCL!$B$3:$C$34,2,)</f>
        <v>GI</v>
      </c>
      <c r="E1962" t="s">
        <v>697</v>
      </c>
      <c r="F1962" t="s">
        <v>765</v>
      </c>
      <c r="G1962" s="4">
        <f>-IFERROR(VLOOKUP($F1962,'[1]TD Z22K260 II por PN'!$C:$N,$A1962,),)/1000+IFERROR(VLOOKUP(F1962,[5]II!$G:$H,2,),)/1000</f>
        <v>0.34620999999999991</v>
      </c>
      <c r="H1962" s="4">
        <f>IFERROR(VLOOKUP($F1962,'[3]Variações por PN'!$S$8:$T$2813,2,),)/1000/12-IFERROR(VLOOKUP(F1962,'[4]TD por componente'!$A:$B,2,),)/1000/12</f>
        <v>-3.2539333386668354E-2</v>
      </c>
      <c r="I1962" s="4">
        <f t="shared" si="61"/>
        <v>0.37874933338666827</v>
      </c>
    </row>
    <row r="1963" spans="1:9" x14ac:dyDescent="0.35">
      <c r="A1963">
        <f t="shared" si="60"/>
        <v>3</v>
      </c>
      <c r="B1963" t="s">
        <v>1228</v>
      </c>
      <c r="C1963">
        <v>2</v>
      </c>
      <c r="D1963" t="str">
        <f>VLOOKUP(E1963,[1]PDCL!$B$3:$C$34,2,)</f>
        <v>GI</v>
      </c>
      <c r="E1963" t="s">
        <v>697</v>
      </c>
      <c r="F1963" t="s">
        <v>766</v>
      </c>
      <c r="G1963" s="4">
        <f>-IFERROR(VLOOKUP($F1963,'[1]TD Z22K260 II por PN'!$C:$N,$A1963,),)/1000+IFERROR(VLOOKUP(F1963,[5]II!$G:$H,2,),)/1000</f>
        <v>-5.5930000000000007E-2</v>
      </c>
      <c r="H1963" s="4">
        <f>IFERROR(VLOOKUP($F1963,'[3]Variações por PN'!$S$8:$T$2813,2,),)/1000/12-IFERROR(VLOOKUP(F1963,'[4]TD por componente'!$A:$B,2,),)/1000/12</f>
        <v>-1.4155545564251545E-3</v>
      </c>
      <c r="I1963" s="4">
        <f t="shared" si="61"/>
        <v>-5.4514445443574852E-2</v>
      </c>
    </row>
    <row r="1964" spans="1:9" x14ac:dyDescent="0.35">
      <c r="A1964">
        <f t="shared" si="60"/>
        <v>3</v>
      </c>
      <c r="B1964" t="s">
        <v>1228</v>
      </c>
      <c r="C1964">
        <v>2</v>
      </c>
      <c r="D1964" t="str">
        <f>VLOOKUP(E1964,[1]PDCL!$B$3:$C$34,2,)</f>
        <v>GI</v>
      </c>
      <c r="E1964" t="s">
        <v>697</v>
      </c>
      <c r="F1964" t="s">
        <v>767</v>
      </c>
      <c r="G1964" s="4">
        <f>-IFERROR(VLOOKUP($F1964,'[1]TD Z22K260 II por PN'!$C:$N,$A1964,),)/1000+IFERROR(VLOOKUP(F1964,[5]II!$G:$H,2,),)/1000</f>
        <v>-1.7579999999999985E-2</v>
      </c>
      <c r="H1964" s="4">
        <f>IFERROR(VLOOKUP($F1964,'[3]Variações por PN'!$S$8:$T$2813,2,),)/1000/12-IFERROR(VLOOKUP(F1964,'[4]TD por componente'!$A:$B,2,),)/1000/12</f>
        <v>-1.2307369685623448E-3</v>
      </c>
      <c r="I1964" s="4">
        <f t="shared" si="61"/>
        <v>-1.634926303143764E-2</v>
      </c>
    </row>
    <row r="1965" spans="1:9" x14ac:dyDescent="0.35">
      <c r="A1965">
        <f t="shared" si="60"/>
        <v>3</v>
      </c>
      <c r="B1965" t="s">
        <v>1228</v>
      </c>
      <c r="C1965">
        <v>2</v>
      </c>
      <c r="D1965" t="str">
        <f>VLOOKUP(E1965,[1]PDCL!$B$3:$C$34,2,)</f>
        <v>GI</v>
      </c>
      <c r="E1965" t="s">
        <v>697</v>
      </c>
      <c r="F1965" t="s">
        <v>768</v>
      </c>
      <c r="G1965" s="4">
        <f>-IFERROR(VLOOKUP($F1965,'[1]TD Z22K260 II por PN'!$C:$N,$A1965,),)/1000+IFERROR(VLOOKUP(F1965,[5]II!$G:$H,2,),)/1000</f>
        <v>-1.4044800000000002</v>
      </c>
      <c r="H1965" s="4">
        <f>IFERROR(VLOOKUP($F1965,'[3]Variações por PN'!$S$8:$T$2813,2,),)/1000/12-IFERROR(VLOOKUP(F1965,'[4]TD por componente'!$A:$B,2,),)/1000/12</f>
        <v>-1.9336524319434181</v>
      </c>
      <c r="I1965" s="4">
        <f t="shared" si="61"/>
        <v>0.5291724319434179</v>
      </c>
    </row>
    <row r="1966" spans="1:9" x14ac:dyDescent="0.35">
      <c r="A1966">
        <f t="shared" si="60"/>
        <v>3</v>
      </c>
      <c r="B1966" t="s">
        <v>1228</v>
      </c>
      <c r="C1966">
        <v>2</v>
      </c>
      <c r="D1966" t="str">
        <f>VLOOKUP(E1966,[1]PDCL!$B$3:$C$34,2,)</f>
        <v>GI</v>
      </c>
      <c r="E1966" t="s">
        <v>697</v>
      </c>
      <c r="F1966" t="s">
        <v>769</v>
      </c>
      <c r="G1966" s="4">
        <f>-IFERROR(VLOOKUP($F1966,'[1]TD Z22K260 II por PN'!$C:$N,$A1966,),)/1000+IFERROR(VLOOKUP(F1966,[5]II!$G:$H,2,),)/1000</f>
        <v>-0.69771000000000005</v>
      </c>
      <c r="H1966" s="4">
        <f>IFERROR(VLOOKUP($F1966,'[3]Variações por PN'!$S$8:$T$2813,2,),)/1000/12-IFERROR(VLOOKUP(F1966,'[4]TD por componente'!$A:$B,2,),)/1000/12</f>
        <v>-0.97915169114360379</v>
      </c>
      <c r="I1966" s="4">
        <f t="shared" si="61"/>
        <v>0.28144169114360373</v>
      </c>
    </row>
    <row r="1967" spans="1:9" x14ac:dyDescent="0.35">
      <c r="A1967">
        <f t="shared" si="60"/>
        <v>3</v>
      </c>
      <c r="B1967" t="s">
        <v>1228</v>
      </c>
      <c r="C1967">
        <v>2</v>
      </c>
      <c r="D1967" t="str">
        <f>VLOOKUP(E1967,[1]PDCL!$B$3:$C$34,2,)</f>
        <v>GI</v>
      </c>
      <c r="E1967" t="s">
        <v>697</v>
      </c>
      <c r="F1967" t="s">
        <v>770</v>
      </c>
      <c r="G1967" s="4">
        <f>-IFERROR(VLOOKUP($F1967,'[1]TD Z22K260 II por PN'!$C:$N,$A1967,),)/1000+IFERROR(VLOOKUP(F1967,[5]II!$G:$H,2,),)/1000</f>
        <v>3.2904300000000006</v>
      </c>
      <c r="H1967" s="4">
        <f>IFERROR(VLOOKUP($F1967,'[3]Variações por PN'!$S$8:$T$2813,2,),)/1000/12-IFERROR(VLOOKUP(F1967,'[4]TD por componente'!$A:$B,2,),)/1000/12</f>
        <v>-0.84238873338003506</v>
      </c>
      <c r="I1967" s="4">
        <f t="shared" si="61"/>
        <v>4.1328187333800361</v>
      </c>
    </row>
    <row r="1968" spans="1:9" x14ac:dyDescent="0.35">
      <c r="A1968">
        <f t="shared" si="60"/>
        <v>3</v>
      </c>
      <c r="B1968" t="s">
        <v>1228</v>
      </c>
      <c r="C1968">
        <v>2</v>
      </c>
      <c r="D1968" t="str">
        <f>VLOOKUP(E1968,[1]PDCL!$B$3:$C$34,2,)</f>
        <v>GI</v>
      </c>
      <c r="E1968" t="s">
        <v>697</v>
      </c>
      <c r="F1968" t="s">
        <v>771</v>
      </c>
      <c r="G1968" s="4">
        <f>-IFERROR(VLOOKUP($F1968,'[1]TD Z22K260 II por PN'!$C:$N,$A1968,),)/1000+IFERROR(VLOOKUP(F1968,[5]II!$G:$H,2,),)/1000</f>
        <v>-0.75836000000000003</v>
      </c>
      <c r="H1968" s="4">
        <f>IFERROR(VLOOKUP($F1968,'[3]Variações por PN'!$S$8:$T$2813,2,),)/1000/12-IFERROR(VLOOKUP(F1968,'[4]TD por componente'!$A:$B,2,),)/1000/12</f>
        <v>-3.0406409780374823E-2</v>
      </c>
      <c r="I1968" s="4">
        <f t="shared" si="61"/>
        <v>-0.72795359021962525</v>
      </c>
    </row>
    <row r="1969" spans="1:9" x14ac:dyDescent="0.35">
      <c r="A1969">
        <f t="shared" si="60"/>
        <v>3</v>
      </c>
      <c r="B1969" t="s">
        <v>1228</v>
      </c>
      <c r="C1969">
        <v>2</v>
      </c>
      <c r="D1969" t="str">
        <f>VLOOKUP(E1969,[1]PDCL!$B$3:$C$34,2,)</f>
        <v>GI</v>
      </c>
      <c r="E1969" t="s">
        <v>697</v>
      </c>
      <c r="F1969" t="s">
        <v>772</v>
      </c>
      <c r="G1969" s="4">
        <f>-IFERROR(VLOOKUP($F1969,'[1]TD Z22K260 II por PN'!$C:$N,$A1969,),)/1000+IFERROR(VLOOKUP(F1969,[5]II!$G:$H,2,),)/1000</f>
        <v>-1.0680100000000001</v>
      </c>
      <c r="H1969" s="4">
        <f>IFERROR(VLOOKUP($F1969,'[3]Variações por PN'!$S$8:$T$2813,2,),)/1000/12-IFERROR(VLOOKUP(F1969,'[4]TD por componente'!$A:$B,2,),)/1000/12</f>
        <v>-1.3636120543863701E-4</v>
      </c>
      <c r="I1969" s="4">
        <f t="shared" si="61"/>
        <v>-1.0678736387945615</v>
      </c>
    </row>
    <row r="1970" spans="1:9" x14ac:dyDescent="0.35">
      <c r="A1970">
        <f t="shared" si="60"/>
        <v>3</v>
      </c>
      <c r="B1970" t="s">
        <v>1228</v>
      </c>
      <c r="C1970">
        <v>2</v>
      </c>
      <c r="D1970" t="str">
        <f>VLOOKUP(E1970,[1]PDCL!$B$3:$C$34,2,)</f>
        <v>GI</v>
      </c>
      <c r="E1970" t="s">
        <v>697</v>
      </c>
      <c r="F1970" t="s">
        <v>773</v>
      </c>
      <c r="G1970" s="4">
        <f>-IFERROR(VLOOKUP($F1970,'[1]TD Z22K260 II por PN'!$C:$N,$A1970,),)/1000+IFERROR(VLOOKUP(F1970,[5]II!$G:$H,2,),)/1000</f>
        <v>0</v>
      </c>
      <c r="H1970" s="4">
        <f>IFERROR(VLOOKUP($F1970,'[3]Variações por PN'!$S$8:$T$2813,2,),)/1000/12-IFERROR(VLOOKUP(F1970,'[4]TD por componente'!$A:$B,2,),)/1000/12</f>
        <v>-0.57085673209664001</v>
      </c>
      <c r="I1970" s="4">
        <f t="shared" si="61"/>
        <v>0.57085673209664001</v>
      </c>
    </row>
    <row r="1971" spans="1:9" x14ac:dyDescent="0.35">
      <c r="A1971">
        <f t="shared" si="60"/>
        <v>3</v>
      </c>
      <c r="B1971" t="s">
        <v>1228</v>
      </c>
      <c r="C1971">
        <v>2</v>
      </c>
      <c r="D1971" t="str">
        <f>VLOOKUP(E1971,[1]PDCL!$B$3:$C$34,2,)</f>
        <v>GI</v>
      </c>
      <c r="E1971" t="s">
        <v>697</v>
      </c>
      <c r="F1971" t="s">
        <v>774</v>
      </c>
      <c r="G1971" s="4">
        <f>-IFERROR(VLOOKUP($F1971,'[1]TD Z22K260 II por PN'!$C:$N,$A1971,),)/1000+IFERROR(VLOOKUP(F1971,[5]II!$G:$H,2,),)/1000</f>
        <v>1.1473600000000017</v>
      </c>
      <c r="H1971" s="4">
        <f>IFERROR(VLOOKUP($F1971,'[3]Variações por PN'!$S$8:$T$2813,2,),)/1000/12-IFERROR(VLOOKUP(F1971,'[4]TD por componente'!$A:$B,2,),)/1000/12</f>
        <v>5.4923393586470241E-3</v>
      </c>
      <c r="I1971" s="4">
        <f t="shared" si="61"/>
        <v>1.1418676606413547</v>
      </c>
    </row>
    <row r="1972" spans="1:9" x14ac:dyDescent="0.35">
      <c r="A1972">
        <f t="shared" si="60"/>
        <v>3</v>
      </c>
      <c r="B1972" t="s">
        <v>1228</v>
      </c>
      <c r="C1972">
        <v>2</v>
      </c>
      <c r="D1972" t="str">
        <f>VLOOKUP(E1972,[1]PDCL!$B$3:$C$34,2,)</f>
        <v>GI</v>
      </c>
      <c r="E1972" t="s">
        <v>697</v>
      </c>
      <c r="F1972" t="s">
        <v>775</v>
      </c>
      <c r="G1972" s="4">
        <f>-IFERROR(VLOOKUP($F1972,'[1]TD Z22K260 II por PN'!$C:$N,$A1972,),)/1000+IFERROR(VLOOKUP(F1972,[5]II!$G:$H,2,),)/1000</f>
        <v>0.42432000000000158</v>
      </c>
      <c r="H1972" s="4">
        <f>IFERROR(VLOOKUP($F1972,'[3]Variações por PN'!$S$8:$T$2813,2,),)/1000/12-IFERROR(VLOOKUP(F1972,'[4]TD por componente'!$A:$B,2,),)/1000/12</f>
        <v>2.9995768392539809E-3</v>
      </c>
      <c r="I1972" s="4">
        <f t="shared" si="61"/>
        <v>0.42132042316074758</v>
      </c>
    </row>
    <row r="1973" spans="1:9" x14ac:dyDescent="0.35">
      <c r="A1973">
        <f t="shared" si="60"/>
        <v>3</v>
      </c>
      <c r="B1973" t="s">
        <v>1228</v>
      </c>
      <c r="C1973">
        <v>2</v>
      </c>
      <c r="D1973" t="str">
        <f>VLOOKUP(E1973,[1]PDCL!$B$3:$C$34,2,)</f>
        <v>GI</v>
      </c>
      <c r="E1973" t="s">
        <v>697</v>
      </c>
      <c r="F1973" t="s">
        <v>776</v>
      </c>
      <c r="G1973" s="4">
        <f>-IFERROR(VLOOKUP($F1973,'[1]TD Z22K260 II por PN'!$C:$N,$A1973,),)/1000+IFERROR(VLOOKUP(F1973,[5]II!$G:$H,2,),)/1000</f>
        <v>4.4835900000000004</v>
      </c>
      <c r="H1973" s="4">
        <f>IFERROR(VLOOKUP($F1973,'[3]Variações por PN'!$S$8:$T$2813,2,),)/1000/12-IFERROR(VLOOKUP(F1973,'[4]TD por componente'!$A:$B,2,),)/1000/12</f>
        <v>-2.0212912489434958</v>
      </c>
      <c r="I1973" s="4">
        <f t="shared" si="61"/>
        <v>6.5048812489434962</v>
      </c>
    </row>
    <row r="1974" spans="1:9" x14ac:dyDescent="0.35">
      <c r="A1974">
        <f t="shared" si="60"/>
        <v>3</v>
      </c>
      <c r="B1974" t="s">
        <v>1228</v>
      </c>
      <c r="C1974">
        <v>2</v>
      </c>
      <c r="D1974" t="str">
        <f>VLOOKUP(E1974,[1]PDCL!$B$3:$C$34,2,)</f>
        <v>GI</v>
      </c>
      <c r="E1974" t="s">
        <v>697</v>
      </c>
      <c r="F1974" t="s">
        <v>777</v>
      </c>
      <c r="G1974" s="4">
        <f>-IFERROR(VLOOKUP($F1974,'[1]TD Z22K260 II por PN'!$C:$N,$A1974,),)/1000+IFERROR(VLOOKUP(F1974,[5]II!$G:$H,2,),)/1000</f>
        <v>1.2152799999999999</v>
      </c>
      <c r="H1974" s="4">
        <f>IFERROR(VLOOKUP($F1974,'[3]Variações por PN'!$S$8:$T$2813,2,),)/1000/12-IFERROR(VLOOKUP(F1974,'[4]TD por componente'!$A:$B,2,),)/1000/12</f>
        <v>0.25765102849938726</v>
      </c>
      <c r="I1974" s="4">
        <f t="shared" si="61"/>
        <v>0.95762897150061266</v>
      </c>
    </row>
    <row r="1975" spans="1:9" x14ac:dyDescent="0.35">
      <c r="A1975">
        <f t="shared" si="60"/>
        <v>3</v>
      </c>
      <c r="B1975" t="s">
        <v>1228</v>
      </c>
      <c r="C1975">
        <v>2</v>
      </c>
      <c r="D1975" t="str">
        <f>VLOOKUP(E1975,[1]PDCL!$B$3:$C$34,2,)</f>
        <v>GI</v>
      </c>
      <c r="E1975" t="s">
        <v>697</v>
      </c>
      <c r="F1975" t="s">
        <v>778</v>
      </c>
      <c r="G1975" s="4">
        <f>-IFERROR(VLOOKUP($F1975,'[1]TD Z22K260 II por PN'!$C:$N,$A1975,),)/1000+IFERROR(VLOOKUP(F1975,[5]II!$G:$H,2,),)/1000</f>
        <v>-0.52376000000000045</v>
      </c>
      <c r="H1975" s="4">
        <f>IFERROR(VLOOKUP($F1975,'[3]Variações por PN'!$S$8:$T$2813,2,),)/1000/12-IFERROR(VLOOKUP(F1975,'[4]TD por componente'!$A:$B,2,),)/1000/12</f>
        <v>0.33907085945016363</v>
      </c>
      <c r="I1975" s="4">
        <f t="shared" si="61"/>
        <v>-0.86283085945016413</v>
      </c>
    </row>
    <row r="1976" spans="1:9" x14ac:dyDescent="0.35">
      <c r="A1976">
        <f t="shared" si="60"/>
        <v>3</v>
      </c>
      <c r="B1976" t="s">
        <v>1228</v>
      </c>
      <c r="C1976">
        <v>2</v>
      </c>
      <c r="D1976" t="str">
        <f>VLOOKUP(E1976,[1]PDCL!$B$3:$C$34,2,)</f>
        <v>GI</v>
      </c>
      <c r="E1976" t="s">
        <v>697</v>
      </c>
      <c r="F1976" t="s">
        <v>779</v>
      </c>
      <c r="G1976" s="4">
        <f>-IFERROR(VLOOKUP($F1976,'[1]TD Z22K260 II por PN'!$C:$N,$A1976,),)/1000+IFERROR(VLOOKUP(F1976,[5]II!$G:$H,2,),)/1000</f>
        <v>2.1157000000000004</v>
      </c>
      <c r="H1976" s="4">
        <f>IFERROR(VLOOKUP($F1976,'[3]Variações por PN'!$S$8:$T$2813,2,),)/1000/12-IFERROR(VLOOKUP(F1976,'[4]TD por componente'!$A:$B,2,),)/1000/12</f>
        <v>0.32518341586367783</v>
      </c>
      <c r="I1976" s="4">
        <f t="shared" si="61"/>
        <v>1.7905165841363226</v>
      </c>
    </row>
    <row r="1977" spans="1:9" x14ac:dyDescent="0.35">
      <c r="A1977">
        <f t="shared" si="60"/>
        <v>3</v>
      </c>
      <c r="B1977" t="s">
        <v>1228</v>
      </c>
      <c r="C1977">
        <v>2</v>
      </c>
      <c r="D1977" t="str">
        <f>VLOOKUP(E1977,[1]PDCL!$B$3:$C$34,2,)</f>
        <v>GI</v>
      </c>
      <c r="E1977" t="s">
        <v>697</v>
      </c>
      <c r="F1977" t="s">
        <v>780</v>
      </c>
      <c r="G1977" s="4">
        <f>-IFERROR(VLOOKUP($F1977,'[1]TD Z22K260 II por PN'!$C:$N,$A1977,),)/1000+IFERROR(VLOOKUP(F1977,[5]II!$G:$H,2,),)/1000</f>
        <v>0.35337000000000002</v>
      </c>
      <c r="H1977" s="4">
        <f>IFERROR(VLOOKUP($F1977,'[3]Variações por PN'!$S$8:$T$2813,2,),)/1000/12-IFERROR(VLOOKUP(F1977,'[4]TD por componente'!$A:$B,2,),)/1000/12</f>
        <v>-0.20416202245429965</v>
      </c>
      <c r="I1977" s="4">
        <f t="shared" si="61"/>
        <v>0.55753202245429967</v>
      </c>
    </row>
    <row r="1978" spans="1:9" x14ac:dyDescent="0.35">
      <c r="A1978">
        <f t="shared" si="60"/>
        <v>3</v>
      </c>
      <c r="B1978" t="s">
        <v>1228</v>
      </c>
      <c r="C1978">
        <v>2</v>
      </c>
      <c r="D1978" t="str">
        <f>VLOOKUP(E1978,[1]PDCL!$B$3:$C$34,2,)</f>
        <v>GI</v>
      </c>
      <c r="E1978" t="s">
        <v>697</v>
      </c>
      <c r="F1978" t="s">
        <v>781</v>
      </c>
      <c r="G1978" s="4">
        <f>-IFERROR(VLOOKUP($F1978,'[1]TD Z22K260 II por PN'!$C:$N,$A1978,),)/1000+IFERROR(VLOOKUP(F1978,[5]II!$G:$H,2,),)/1000</f>
        <v>2.1336299999999997</v>
      </c>
      <c r="H1978" s="4">
        <f>IFERROR(VLOOKUP($F1978,'[3]Variações por PN'!$S$8:$T$2813,2,),)/1000/12-IFERROR(VLOOKUP(F1978,'[4]TD por componente'!$A:$B,2,),)/1000/12</f>
        <v>8.5527455948355549E-2</v>
      </c>
      <c r="I1978" s="4">
        <f t="shared" si="61"/>
        <v>2.0481025440516443</v>
      </c>
    </row>
    <row r="1979" spans="1:9" x14ac:dyDescent="0.35">
      <c r="A1979">
        <f t="shared" si="60"/>
        <v>3</v>
      </c>
      <c r="B1979" t="s">
        <v>1228</v>
      </c>
      <c r="C1979">
        <v>2</v>
      </c>
      <c r="D1979" t="str">
        <f>VLOOKUP(E1979,[1]PDCL!$B$3:$C$34,2,)</f>
        <v>GI</v>
      </c>
      <c r="E1979" t="s">
        <v>697</v>
      </c>
      <c r="F1979" t="s">
        <v>782</v>
      </c>
      <c r="G1979" s="4">
        <f>-IFERROR(VLOOKUP($F1979,'[1]TD Z22K260 II por PN'!$C:$N,$A1979,),)/1000+IFERROR(VLOOKUP(F1979,[5]II!$G:$H,2,),)/1000</f>
        <v>0.39668999999999999</v>
      </c>
      <c r="H1979" s="4">
        <f>IFERROR(VLOOKUP($F1979,'[3]Variações por PN'!$S$8:$T$2813,2,),)/1000/12-IFERROR(VLOOKUP(F1979,'[4]TD por componente'!$A:$B,2,),)/1000/12</f>
        <v>-3.8907016458814003E-3</v>
      </c>
      <c r="I1979" s="4">
        <f t="shared" si="61"/>
        <v>0.40058070164588139</v>
      </c>
    </row>
    <row r="1980" spans="1:9" x14ac:dyDescent="0.35">
      <c r="A1980">
        <f t="shared" ref="A1980:A2043" si="62">C1980+1</f>
        <v>3</v>
      </c>
      <c r="B1980" t="s">
        <v>1228</v>
      </c>
      <c r="C1980">
        <v>2</v>
      </c>
      <c r="D1980" t="str">
        <f>VLOOKUP(E1980,[1]PDCL!$B$3:$C$34,2,)</f>
        <v>GI</v>
      </c>
      <c r="E1980" t="s">
        <v>697</v>
      </c>
      <c r="F1980" t="s">
        <v>783</v>
      </c>
      <c r="G1980" s="4">
        <f>-IFERROR(VLOOKUP($F1980,'[1]TD Z22K260 II por PN'!$C:$N,$A1980,),)/1000+IFERROR(VLOOKUP(F1980,[5]II!$G:$H,2,),)/1000</f>
        <v>-2.2190100000000004</v>
      </c>
      <c r="H1980" s="4">
        <f>IFERROR(VLOOKUP($F1980,'[3]Variações por PN'!$S$8:$T$2813,2,),)/1000/12-IFERROR(VLOOKUP(F1980,'[4]TD por componente'!$A:$B,2,),)/1000/12</f>
        <v>-0.33204743596830993</v>
      </c>
      <c r="I1980" s="4">
        <f t="shared" si="61"/>
        <v>-1.8869625640316905</v>
      </c>
    </row>
    <row r="1981" spans="1:9" x14ac:dyDescent="0.35">
      <c r="A1981">
        <f t="shared" si="62"/>
        <v>3</v>
      </c>
      <c r="B1981" t="s">
        <v>1228</v>
      </c>
      <c r="C1981">
        <v>2</v>
      </c>
      <c r="D1981" t="str">
        <f>VLOOKUP(E1981,[1]PDCL!$B$3:$C$34,2,)</f>
        <v>GI</v>
      </c>
      <c r="E1981" t="s">
        <v>697</v>
      </c>
      <c r="F1981" t="s">
        <v>784</v>
      </c>
      <c r="G1981" s="4">
        <f>-IFERROR(VLOOKUP($F1981,'[1]TD Z22K260 II por PN'!$C:$N,$A1981,),)/1000+IFERROR(VLOOKUP(F1981,[5]II!$G:$H,2,),)/1000</f>
        <v>2.3215800000000004</v>
      </c>
      <c r="H1981" s="4">
        <f>IFERROR(VLOOKUP($F1981,'[3]Variações por PN'!$S$8:$T$2813,2,),)/1000/12-IFERROR(VLOOKUP(F1981,'[4]TD por componente'!$A:$B,2,),)/1000/12</f>
        <v>0.40074153699121812</v>
      </c>
      <c r="I1981" s="4">
        <f t="shared" si="61"/>
        <v>1.9208384630087822</v>
      </c>
    </row>
    <row r="1982" spans="1:9" x14ac:dyDescent="0.35">
      <c r="A1982">
        <f t="shared" si="62"/>
        <v>3</v>
      </c>
      <c r="B1982" t="s">
        <v>1228</v>
      </c>
      <c r="C1982">
        <v>2</v>
      </c>
      <c r="D1982" t="str">
        <f>VLOOKUP(E1982,[1]PDCL!$B$3:$C$34,2,)</f>
        <v>GI</v>
      </c>
      <c r="E1982" t="s">
        <v>697</v>
      </c>
      <c r="F1982" t="s">
        <v>785</v>
      </c>
      <c r="G1982" s="4">
        <f>-IFERROR(VLOOKUP($F1982,'[1]TD Z22K260 II por PN'!$C:$N,$A1982,),)/1000+IFERROR(VLOOKUP(F1982,[5]II!$G:$H,2,),)/1000</f>
        <v>-0.94265999999999994</v>
      </c>
      <c r="H1982" s="4">
        <f>IFERROR(VLOOKUP($F1982,'[3]Variações por PN'!$S$8:$T$2813,2,),)/1000/12-IFERROR(VLOOKUP(F1982,'[4]TD por componente'!$A:$B,2,),)/1000/12</f>
        <v>-0.96708825447359359</v>
      </c>
      <c r="I1982" s="4">
        <f t="shared" si="61"/>
        <v>2.4428254473593647E-2</v>
      </c>
    </row>
    <row r="1983" spans="1:9" x14ac:dyDescent="0.35">
      <c r="A1983">
        <f t="shared" si="62"/>
        <v>3</v>
      </c>
      <c r="B1983" t="s">
        <v>1228</v>
      </c>
      <c r="C1983">
        <v>2</v>
      </c>
      <c r="D1983" t="str">
        <f>VLOOKUP(E1983,[1]PDCL!$B$3:$C$34,2,)</f>
        <v>GI</v>
      </c>
      <c r="E1983" t="s">
        <v>697</v>
      </c>
      <c r="F1983" t="s">
        <v>786</v>
      </c>
      <c r="G1983" s="4">
        <f>-IFERROR(VLOOKUP($F1983,'[1]TD Z22K260 II por PN'!$C:$N,$A1983,),)/1000+IFERROR(VLOOKUP(F1983,[5]II!$G:$H,2,),)/1000</f>
        <v>-6.9613499999999995</v>
      </c>
      <c r="H1983" s="4">
        <f>IFERROR(VLOOKUP($F1983,'[3]Variações por PN'!$S$8:$T$2813,2,),)/1000/12-IFERROR(VLOOKUP(F1983,'[4]TD por componente'!$A:$B,2,),)/1000/12</f>
        <v>-5.0443766387809443</v>
      </c>
      <c r="I1983" s="4">
        <f t="shared" si="61"/>
        <v>-1.9169733612190551</v>
      </c>
    </row>
    <row r="1984" spans="1:9" x14ac:dyDescent="0.35">
      <c r="A1984">
        <f t="shared" si="62"/>
        <v>3</v>
      </c>
      <c r="B1984" t="s">
        <v>1228</v>
      </c>
      <c r="C1984">
        <v>2</v>
      </c>
      <c r="D1984" t="str">
        <f>VLOOKUP(E1984,[1]PDCL!$B$3:$C$34,2,)</f>
        <v>SD</v>
      </c>
      <c r="E1984" t="s">
        <v>787</v>
      </c>
      <c r="F1984" t="s">
        <v>788</v>
      </c>
      <c r="G1984" s="4">
        <f>-IFERROR(VLOOKUP($F1984,'[1]TD Z22K260 II por PN'!$C:$N,$A1984,),)/1000+IFERROR(VLOOKUP(F1984,[5]II!$G:$H,2,),)/1000</f>
        <v>11.214459999999999</v>
      </c>
      <c r="H1984" s="4">
        <f>IFERROR(VLOOKUP($F1984,'[3]Variações por PN'!$S$8:$T$2813,2,),)/1000/12-IFERROR(VLOOKUP(F1984,'[4]TD por componente'!$A:$B,2,),)/1000/12</f>
        <v>41.217714071449109</v>
      </c>
      <c r="I1984" s="4">
        <f t="shared" si="61"/>
        <v>-30.00325407144911</v>
      </c>
    </row>
    <row r="1985" spans="1:9" x14ac:dyDescent="0.35">
      <c r="A1985">
        <f t="shared" si="62"/>
        <v>3</v>
      </c>
      <c r="B1985" t="s">
        <v>1228</v>
      </c>
      <c r="C1985">
        <v>2</v>
      </c>
      <c r="D1985" t="str">
        <f>VLOOKUP(E1985,[1]PDCL!$B$3:$C$34,2,)</f>
        <v>SD</v>
      </c>
      <c r="E1985" t="s">
        <v>787</v>
      </c>
      <c r="F1985" t="s">
        <v>789</v>
      </c>
      <c r="G1985" s="4">
        <f>-IFERROR(VLOOKUP($F1985,'[1]TD Z22K260 II por PN'!$C:$N,$A1985,),)/1000+IFERROR(VLOOKUP(F1985,[5]II!$G:$H,2,),)/1000</f>
        <v>9.2974500000000013</v>
      </c>
      <c r="H1985" s="4">
        <f>IFERROR(VLOOKUP($F1985,'[3]Variações por PN'!$S$8:$T$2813,2,),)/1000/12-IFERROR(VLOOKUP(F1985,'[4]TD por componente'!$A:$B,2,),)/1000/12</f>
        <v>25.457943546554233</v>
      </c>
      <c r="I1985" s="4">
        <f t="shared" si="61"/>
        <v>-16.160493546554232</v>
      </c>
    </row>
    <row r="1986" spans="1:9" x14ac:dyDescent="0.35">
      <c r="A1986">
        <f t="shared" si="62"/>
        <v>3</v>
      </c>
      <c r="B1986" t="s">
        <v>1228</v>
      </c>
      <c r="C1986">
        <v>2</v>
      </c>
      <c r="D1986" t="str">
        <f>VLOOKUP(E1986,[1]PDCL!$B$3:$C$34,2,)</f>
        <v>SD</v>
      </c>
      <c r="E1986" t="s">
        <v>787</v>
      </c>
      <c r="F1986" t="s">
        <v>790</v>
      </c>
      <c r="G1986" s="4">
        <f>-IFERROR(VLOOKUP($F1986,'[1]TD Z22K260 II por PN'!$C:$N,$A1986,),)/1000+IFERROR(VLOOKUP(F1986,[5]II!$G:$H,2,),)/1000</f>
        <v>-2.5907499999999999</v>
      </c>
      <c r="H1986" s="4">
        <f>IFERROR(VLOOKUP($F1986,'[3]Variações por PN'!$S$8:$T$2813,2,),)/1000/12-IFERROR(VLOOKUP(F1986,'[4]TD por componente'!$A:$B,2,),)/1000/12</f>
        <v>0.69310459199564745</v>
      </c>
      <c r="I1986" s="4">
        <f t="shared" si="61"/>
        <v>-3.2838545919956474</v>
      </c>
    </row>
    <row r="1987" spans="1:9" x14ac:dyDescent="0.35">
      <c r="A1987">
        <f t="shared" si="62"/>
        <v>3</v>
      </c>
      <c r="B1987" t="s">
        <v>1228</v>
      </c>
      <c r="C1987">
        <v>2</v>
      </c>
      <c r="D1987" t="str">
        <f>VLOOKUP(E1987,[1]PDCL!$B$3:$C$34,2,)</f>
        <v>SD</v>
      </c>
      <c r="E1987" t="s">
        <v>787</v>
      </c>
      <c r="F1987" t="s">
        <v>791</v>
      </c>
      <c r="G1987" s="4">
        <f>-IFERROR(VLOOKUP($F1987,'[1]TD Z22K260 II por PN'!$C:$N,$A1987,),)/1000+IFERROR(VLOOKUP(F1987,[5]II!$G:$H,2,),)/1000</f>
        <v>0.52328999999999992</v>
      </c>
      <c r="H1987" s="4">
        <f>IFERROR(VLOOKUP($F1987,'[3]Variações por PN'!$S$8:$T$2813,2,),)/1000/12-IFERROR(VLOOKUP(F1987,'[4]TD por componente'!$A:$B,2,),)/1000/12</f>
        <v>4.6096044067305837E-2</v>
      </c>
      <c r="I1987" s="4">
        <f t="shared" ref="I1987:I2050" si="63">G1987-H1987</f>
        <v>0.47719395593269409</v>
      </c>
    </row>
    <row r="1988" spans="1:9" x14ac:dyDescent="0.35">
      <c r="A1988">
        <f t="shared" si="62"/>
        <v>3</v>
      </c>
      <c r="B1988" t="s">
        <v>1228</v>
      </c>
      <c r="C1988">
        <v>2</v>
      </c>
      <c r="D1988" t="str">
        <f>VLOOKUP(E1988,[1]PDCL!$B$3:$C$34,2,)</f>
        <v>SD</v>
      </c>
      <c r="E1988" t="s">
        <v>787</v>
      </c>
      <c r="F1988" t="s">
        <v>792</v>
      </c>
      <c r="G1988" s="4">
        <f>-IFERROR(VLOOKUP($F1988,'[1]TD Z22K260 II por PN'!$C:$N,$A1988,),)/1000+IFERROR(VLOOKUP(F1988,[5]II!$G:$H,2,),)/1000</f>
        <v>0.18612999999999999</v>
      </c>
      <c r="H1988" s="4">
        <f>IFERROR(VLOOKUP($F1988,'[3]Variações por PN'!$S$8:$T$2813,2,),)/1000/12-IFERROR(VLOOKUP(F1988,'[4]TD por componente'!$A:$B,2,),)/1000/12</f>
        <v>9.1233817810222106E-2</v>
      </c>
      <c r="I1988" s="4">
        <f t="shared" si="63"/>
        <v>9.4896182189777883E-2</v>
      </c>
    </row>
    <row r="1989" spans="1:9" x14ac:dyDescent="0.35">
      <c r="A1989">
        <f t="shared" si="62"/>
        <v>3</v>
      </c>
      <c r="B1989" t="s">
        <v>1228</v>
      </c>
      <c r="C1989">
        <v>2</v>
      </c>
      <c r="D1989" t="str">
        <f>VLOOKUP(E1989,[1]PDCL!$B$3:$C$34,2,)</f>
        <v>SD</v>
      </c>
      <c r="E1989" t="s">
        <v>787</v>
      </c>
      <c r="F1989" t="s">
        <v>793</v>
      </c>
      <c r="G1989" s="4">
        <f>-IFERROR(VLOOKUP($F1989,'[1]TD Z22K260 II por PN'!$C:$N,$A1989,),)/1000+IFERROR(VLOOKUP(F1989,[5]II!$G:$H,2,),)/1000</f>
        <v>0</v>
      </c>
      <c r="H1989" s="4">
        <f>IFERROR(VLOOKUP($F1989,'[3]Variações por PN'!$S$8:$T$2813,2,),)/1000/12-IFERROR(VLOOKUP(F1989,'[4]TD por componente'!$A:$B,2,),)/1000/12</f>
        <v>0</v>
      </c>
      <c r="I1989" s="4">
        <f t="shared" si="63"/>
        <v>0</v>
      </c>
    </row>
    <row r="1990" spans="1:9" x14ac:dyDescent="0.35">
      <c r="A1990">
        <f t="shared" si="62"/>
        <v>3</v>
      </c>
      <c r="B1990" t="s">
        <v>1228</v>
      </c>
      <c r="C1990">
        <v>2</v>
      </c>
      <c r="D1990" t="str">
        <f>VLOOKUP(E1990,[1]PDCL!$B$3:$C$34,2,)</f>
        <v>CC-AM</v>
      </c>
      <c r="E1990" t="s">
        <v>794</v>
      </c>
      <c r="F1990" t="s">
        <v>795</v>
      </c>
      <c r="G1990" s="4">
        <f>-IFERROR(VLOOKUP($F1990,'[1]TD Z22K260 II por PN'!$C:$N,$A1990,),)/1000+IFERROR(VLOOKUP(F1990,[5]II!$G:$H,2,),)/1000</f>
        <v>-8.156999999999999E-2</v>
      </c>
      <c r="H1990" s="4">
        <f>IFERROR(VLOOKUP($F1990,'[3]Variações por PN'!$S$8:$T$2813,2,),)/1000/12-IFERROR(VLOOKUP(F1990,'[4]TD por componente'!$A:$B,2,),)/1000/12</f>
        <v>0.11885920010635574</v>
      </c>
      <c r="I1990" s="4">
        <f t="shared" si="63"/>
        <v>-0.20042920010635573</v>
      </c>
    </row>
    <row r="1991" spans="1:9" x14ac:dyDescent="0.35">
      <c r="A1991">
        <f t="shared" si="62"/>
        <v>3</v>
      </c>
      <c r="B1991" t="s">
        <v>1228</v>
      </c>
      <c r="C1991">
        <v>2</v>
      </c>
      <c r="D1991" t="str">
        <f>VLOOKUP(E1991,[1]PDCL!$B$3:$C$34,2,)</f>
        <v>CC-AM</v>
      </c>
      <c r="E1991" t="s">
        <v>794</v>
      </c>
      <c r="F1991" t="s">
        <v>796</v>
      </c>
      <c r="G1991" s="4">
        <f>-IFERROR(VLOOKUP($F1991,'[1]TD Z22K260 II por PN'!$C:$N,$A1991,),)/1000+IFERROR(VLOOKUP(F1991,[5]II!$G:$H,2,),)/1000</f>
        <v>-1.966E-2</v>
      </c>
      <c r="H1991" s="4">
        <f>IFERROR(VLOOKUP($F1991,'[3]Variações por PN'!$S$8:$T$2813,2,),)/1000/12-IFERROR(VLOOKUP(F1991,'[4]TD por componente'!$A:$B,2,),)/1000/12</f>
        <v>3.2184387459469048E-2</v>
      </c>
      <c r="I1991" s="4">
        <f t="shared" si="63"/>
        <v>-5.1844387459469052E-2</v>
      </c>
    </row>
    <row r="1992" spans="1:9" x14ac:dyDescent="0.35">
      <c r="A1992">
        <f t="shared" si="62"/>
        <v>3</v>
      </c>
      <c r="B1992" t="s">
        <v>1228</v>
      </c>
      <c r="C1992">
        <v>2</v>
      </c>
      <c r="D1992" t="str">
        <f>VLOOKUP(E1992,[1]PDCL!$B$3:$C$34,2,)</f>
        <v>CC-AM</v>
      </c>
      <c r="E1992" t="s">
        <v>794</v>
      </c>
      <c r="F1992" t="s">
        <v>797</v>
      </c>
      <c r="G1992" s="4">
        <f>-IFERROR(VLOOKUP($F1992,'[1]TD Z22K260 II por PN'!$C:$N,$A1992,),)/1000+IFERROR(VLOOKUP(F1992,[5]II!$G:$H,2,),)/1000</f>
        <v>-5.4509999999999996E-2</v>
      </c>
      <c r="H1992" s="4">
        <f>IFERROR(VLOOKUP($F1992,'[3]Variações por PN'!$S$8:$T$2813,2,),)/1000/12-IFERROR(VLOOKUP(F1992,'[4]TD por componente'!$A:$B,2,),)/1000/12</f>
        <v>0.10781772541920205</v>
      </c>
      <c r="I1992" s="4">
        <f t="shared" si="63"/>
        <v>-0.16232772541920204</v>
      </c>
    </row>
    <row r="1993" spans="1:9" x14ac:dyDescent="0.35">
      <c r="A1993">
        <f t="shared" si="62"/>
        <v>3</v>
      </c>
      <c r="B1993" t="s">
        <v>1228</v>
      </c>
      <c r="C1993">
        <v>2</v>
      </c>
      <c r="D1993" t="str">
        <f>VLOOKUP(E1993,[1]PDCL!$B$3:$C$34,2,)</f>
        <v>CC-AM</v>
      </c>
      <c r="E1993" t="s">
        <v>794</v>
      </c>
      <c r="F1993" t="s">
        <v>798</v>
      </c>
      <c r="G1993" s="4">
        <f>-IFERROR(VLOOKUP($F1993,'[1]TD Z22K260 II por PN'!$C:$N,$A1993,),)/1000+IFERROR(VLOOKUP(F1993,[5]II!$G:$H,2,),)/1000</f>
        <v>0</v>
      </c>
      <c r="H1993" s="4">
        <f>IFERROR(VLOOKUP($F1993,'[3]Variações por PN'!$S$8:$T$2813,2,),)/1000/12-IFERROR(VLOOKUP(F1993,'[4]TD por componente'!$A:$B,2,),)/1000/12</f>
        <v>6.5797119804104381E-2</v>
      </c>
      <c r="I1993" s="4">
        <f t="shared" si="63"/>
        <v>-6.5797119804104381E-2</v>
      </c>
    </row>
    <row r="1994" spans="1:9" x14ac:dyDescent="0.35">
      <c r="A1994">
        <f t="shared" si="62"/>
        <v>3</v>
      </c>
      <c r="B1994" t="s">
        <v>1228</v>
      </c>
      <c r="C1994">
        <v>2</v>
      </c>
      <c r="D1994" t="str">
        <f>VLOOKUP(E1994,[1]PDCL!$B$3:$C$34,2,)</f>
        <v>CC-AM</v>
      </c>
      <c r="E1994" t="s">
        <v>794</v>
      </c>
      <c r="F1994" t="s">
        <v>799</v>
      </c>
      <c r="G1994" s="4">
        <f>-IFERROR(VLOOKUP($F1994,'[1]TD Z22K260 II por PN'!$C:$N,$A1994,),)/1000+IFERROR(VLOOKUP(F1994,[5]II!$G:$H,2,),)/1000</f>
        <v>7.6980000000000007E-2</v>
      </c>
      <c r="H1994" s="4">
        <f>IFERROR(VLOOKUP($F1994,'[3]Variações por PN'!$S$8:$T$2813,2,),)/1000/12-IFERROR(VLOOKUP(F1994,'[4]TD por componente'!$A:$B,2,),)/1000/12</f>
        <v>1.6224444637167607E-3</v>
      </c>
      <c r="I1994" s="4">
        <f t="shared" si="63"/>
        <v>7.5357555536283247E-2</v>
      </c>
    </row>
    <row r="1995" spans="1:9" x14ac:dyDescent="0.35">
      <c r="A1995">
        <f t="shared" si="62"/>
        <v>3</v>
      </c>
      <c r="B1995" t="s">
        <v>1228</v>
      </c>
      <c r="C1995">
        <v>2</v>
      </c>
      <c r="D1995" t="str">
        <f>VLOOKUP(E1995,[1]PDCL!$B$3:$C$34,2,)</f>
        <v>CC-AM</v>
      </c>
      <c r="E1995" t="s">
        <v>794</v>
      </c>
      <c r="F1995" t="s">
        <v>800</v>
      </c>
      <c r="G1995" s="4">
        <f>-IFERROR(VLOOKUP($F1995,'[1]TD Z22K260 II por PN'!$C:$N,$A1995,),)/1000+IFERROR(VLOOKUP(F1995,[5]II!$G:$H,2,),)/1000</f>
        <v>-0.31654000000000004</v>
      </c>
      <c r="H1995" s="4">
        <f>IFERROR(VLOOKUP($F1995,'[3]Variações por PN'!$S$8:$T$2813,2,),)/1000/12-IFERROR(VLOOKUP(F1995,'[4]TD por componente'!$A:$B,2,),)/1000/12</f>
        <v>-9.044845855021838E-2</v>
      </c>
      <c r="I1995" s="4">
        <f t="shared" si="63"/>
        <v>-0.22609154144978166</v>
      </c>
    </row>
    <row r="1996" spans="1:9" x14ac:dyDescent="0.35">
      <c r="A1996">
        <f t="shared" si="62"/>
        <v>3</v>
      </c>
      <c r="B1996" t="s">
        <v>1228</v>
      </c>
      <c r="C1996">
        <v>2</v>
      </c>
      <c r="D1996" t="str">
        <f>VLOOKUP(E1996,[1]PDCL!$B$3:$C$34,2,)</f>
        <v>CC-AM</v>
      </c>
      <c r="E1996" t="s">
        <v>794</v>
      </c>
      <c r="F1996" t="s">
        <v>801</v>
      </c>
      <c r="G1996" s="4">
        <f>-IFERROR(VLOOKUP($F1996,'[1]TD Z22K260 II por PN'!$C:$N,$A1996,),)/1000+IFERROR(VLOOKUP(F1996,[5]II!$G:$H,2,),)/1000</f>
        <v>-0.27823999999999999</v>
      </c>
      <c r="H1996" s="4">
        <f>IFERROR(VLOOKUP($F1996,'[3]Variações por PN'!$S$8:$T$2813,2,),)/1000/12-IFERROR(VLOOKUP(F1996,'[4]TD por componente'!$A:$B,2,),)/1000/12</f>
        <v>-1.3746305693304596E-2</v>
      </c>
      <c r="I1996" s="4">
        <f t="shared" si="63"/>
        <v>-0.26449369430669539</v>
      </c>
    </row>
    <row r="1997" spans="1:9" x14ac:dyDescent="0.35">
      <c r="A1997">
        <f t="shared" si="62"/>
        <v>3</v>
      </c>
      <c r="B1997" t="s">
        <v>1228</v>
      </c>
      <c r="C1997">
        <v>2</v>
      </c>
      <c r="D1997" t="str">
        <f>VLOOKUP(E1997,[1]PDCL!$B$3:$C$34,2,)</f>
        <v>CC-AM</v>
      </c>
      <c r="E1997" t="s">
        <v>794</v>
      </c>
      <c r="F1997" t="s">
        <v>802</v>
      </c>
      <c r="G1997" s="4">
        <f>-IFERROR(VLOOKUP($F1997,'[1]TD Z22K260 II por PN'!$C:$N,$A1997,),)/1000+IFERROR(VLOOKUP(F1997,[5]II!$G:$H,2,),)/1000</f>
        <v>-3.2269999999999993E-2</v>
      </c>
      <c r="H1997" s="4">
        <f>IFERROR(VLOOKUP($F1997,'[3]Variações por PN'!$S$8:$T$2813,2,),)/1000/12-IFERROR(VLOOKUP(F1997,'[4]TD por componente'!$A:$B,2,),)/1000/12</f>
        <v>4.4487674593131944E-2</v>
      </c>
      <c r="I1997" s="4">
        <f t="shared" si="63"/>
        <v>-7.675767459313193E-2</v>
      </c>
    </row>
    <row r="1998" spans="1:9" x14ac:dyDescent="0.35">
      <c r="A1998">
        <f t="shared" si="62"/>
        <v>3</v>
      </c>
      <c r="B1998" t="s">
        <v>1228</v>
      </c>
      <c r="C1998">
        <v>2</v>
      </c>
      <c r="D1998" t="str">
        <f>VLOOKUP(E1998,[1]PDCL!$B$3:$C$34,2,)</f>
        <v>CC-AM</v>
      </c>
      <c r="E1998" t="s">
        <v>794</v>
      </c>
      <c r="F1998" t="s">
        <v>803</v>
      </c>
      <c r="G1998" s="4">
        <f>-IFERROR(VLOOKUP($F1998,'[1]TD Z22K260 II por PN'!$C:$N,$A1998,),)/1000+IFERROR(VLOOKUP(F1998,[5]II!$G:$H,2,),)/1000</f>
        <v>3.1760000000000004E-2</v>
      </c>
      <c r="H1998" s="4">
        <f>IFERROR(VLOOKUP($F1998,'[3]Variações por PN'!$S$8:$T$2813,2,),)/1000/12-IFERROR(VLOOKUP(F1998,'[4]TD por componente'!$A:$B,2,),)/1000/12</f>
        <v>5.1832261896130943E-3</v>
      </c>
      <c r="I1998" s="4">
        <f t="shared" si="63"/>
        <v>2.6576773810386908E-2</v>
      </c>
    </row>
    <row r="1999" spans="1:9" x14ac:dyDescent="0.35">
      <c r="A1999">
        <f t="shared" si="62"/>
        <v>3</v>
      </c>
      <c r="B1999" t="s">
        <v>1228</v>
      </c>
      <c r="C1999">
        <v>2</v>
      </c>
      <c r="D1999" t="str">
        <f>VLOOKUP(E1999,[1]PDCL!$B$3:$C$34,2,)</f>
        <v>CC-AM</v>
      </c>
      <c r="E1999" t="s">
        <v>794</v>
      </c>
      <c r="F1999" t="s">
        <v>804</v>
      </c>
      <c r="G1999" s="4">
        <f>-IFERROR(VLOOKUP($F1999,'[1]TD Z22K260 II por PN'!$C:$N,$A1999,),)/1000+IFERROR(VLOOKUP(F1999,[5]II!$G:$H,2,),)/1000</f>
        <v>-8.3607099999999992</v>
      </c>
      <c r="H1999" s="4">
        <f>IFERROR(VLOOKUP($F1999,'[3]Variações por PN'!$S$8:$T$2813,2,),)/1000/12-IFERROR(VLOOKUP(F1999,'[4]TD por componente'!$A:$B,2,),)/1000/12</f>
        <v>-4.6103103708027824</v>
      </c>
      <c r="I1999" s="4">
        <f t="shared" si="63"/>
        <v>-3.7503996291972168</v>
      </c>
    </row>
    <row r="2000" spans="1:9" x14ac:dyDescent="0.35">
      <c r="A2000">
        <f t="shared" si="62"/>
        <v>3</v>
      </c>
      <c r="B2000" t="s">
        <v>1228</v>
      </c>
      <c r="C2000">
        <v>2</v>
      </c>
      <c r="D2000" t="str">
        <f>VLOOKUP(E2000,[1]PDCL!$B$3:$C$34,2,)</f>
        <v>CC-AM</v>
      </c>
      <c r="E2000" t="s">
        <v>794</v>
      </c>
      <c r="F2000" t="s">
        <v>805</v>
      </c>
      <c r="G2000" s="4">
        <f>-IFERROR(VLOOKUP($F2000,'[1]TD Z22K260 II por PN'!$C:$N,$A2000,),)/1000+IFERROR(VLOOKUP(F2000,[5]II!$G:$H,2,),)/1000</f>
        <v>-0.17332000000000003</v>
      </c>
      <c r="H2000" s="4">
        <f>IFERROR(VLOOKUP($F2000,'[3]Variações por PN'!$S$8:$T$2813,2,),)/1000/12-IFERROR(VLOOKUP(F2000,'[4]TD por componente'!$A:$B,2,),)/1000/12</f>
        <v>1.9993673761945122E-2</v>
      </c>
      <c r="I2000" s="4">
        <f t="shared" si="63"/>
        <v>-0.19331367376194514</v>
      </c>
    </row>
    <row r="2001" spans="1:9" x14ac:dyDescent="0.35">
      <c r="A2001">
        <f t="shared" si="62"/>
        <v>3</v>
      </c>
      <c r="B2001" t="s">
        <v>1228</v>
      </c>
      <c r="C2001">
        <v>2</v>
      </c>
      <c r="D2001" t="str">
        <f>VLOOKUP(E2001,[1]PDCL!$B$3:$C$34,2,)</f>
        <v>CC-AM</v>
      </c>
      <c r="E2001" t="s">
        <v>794</v>
      </c>
      <c r="F2001" t="s">
        <v>806</v>
      </c>
      <c r="G2001" s="4">
        <f>-IFERROR(VLOOKUP($F2001,'[1]TD Z22K260 II por PN'!$C:$N,$A2001,),)/1000+IFERROR(VLOOKUP(F2001,[5]II!$G:$H,2,),)/1000</f>
        <v>-7.5100000000000002E-3</v>
      </c>
      <c r="H2001" s="4">
        <f>IFERROR(VLOOKUP($F2001,'[3]Variações por PN'!$S$8:$T$2813,2,),)/1000/12-IFERROR(VLOOKUP(F2001,'[4]TD por componente'!$A:$B,2,),)/1000/12</f>
        <v>9.780262968724647E-3</v>
      </c>
      <c r="I2001" s="4">
        <f t="shared" si="63"/>
        <v>-1.7290262968724646E-2</v>
      </c>
    </row>
    <row r="2002" spans="1:9" x14ac:dyDescent="0.35">
      <c r="A2002">
        <f t="shared" si="62"/>
        <v>3</v>
      </c>
      <c r="B2002" t="s">
        <v>1228</v>
      </c>
      <c r="C2002">
        <v>2</v>
      </c>
      <c r="D2002" t="str">
        <f>VLOOKUP(E2002,[1]PDCL!$B$3:$C$34,2,)</f>
        <v>CC-AM</v>
      </c>
      <c r="E2002" t="s">
        <v>794</v>
      </c>
      <c r="F2002" t="s">
        <v>807</v>
      </c>
      <c r="G2002" s="4">
        <f>-IFERROR(VLOOKUP($F2002,'[1]TD Z22K260 II por PN'!$C:$N,$A2002,),)/1000+IFERROR(VLOOKUP(F2002,[5]II!$G:$H,2,),)/1000</f>
        <v>0</v>
      </c>
      <c r="H2002" s="4">
        <f>IFERROR(VLOOKUP($F2002,'[3]Variações por PN'!$S$8:$T$2813,2,),)/1000/12-IFERROR(VLOOKUP(F2002,'[4]TD por componente'!$A:$B,2,),)/1000/12</f>
        <v>-8.3703325014064193E-3</v>
      </c>
      <c r="I2002" s="4">
        <f t="shared" si="63"/>
        <v>8.3703325014064193E-3</v>
      </c>
    </row>
    <row r="2003" spans="1:9" x14ac:dyDescent="0.35">
      <c r="A2003">
        <f t="shared" si="62"/>
        <v>3</v>
      </c>
      <c r="B2003" t="s">
        <v>1228</v>
      </c>
      <c r="C2003">
        <v>2</v>
      </c>
      <c r="D2003" t="str">
        <f>VLOOKUP(E2003,[1]PDCL!$B$3:$C$34,2,)</f>
        <v>CC-AM</v>
      </c>
      <c r="E2003" t="s">
        <v>794</v>
      </c>
      <c r="F2003" t="s">
        <v>808</v>
      </c>
      <c r="G2003" s="4">
        <f>-IFERROR(VLOOKUP($F2003,'[1]TD Z22K260 II por PN'!$C:$N,$A2003,),)/1000+IFERROR(VLOOKUP(F2003,[5]II!$G:$H,2,),)/1000</f>
        <v>-0.22241999999999998</v>
      </c>
      <c r="H2003" s="4">
        <f>IFERROR(VLOOKUP($F2003,'[3]Variações por PN'!$S$8:$T$2813,2,),)/1000/12-IFERROR(VLOOKUP(F2003,'[4]TD por componente'!$A:$B,2,),)/1000/12</f>
        <v>0.47702613723162662</v>
      </c>
      <c r="I2003" s="4">
        <f t="shared" si="63"/>
        <v>-0.69944613723162663</v>
      </c>
    </row>
    <row r="2004" spans="1:9" x14ac:dyDescent="0.35">
      <c r="A2004">
        <f t="shared" si="62"/>
        <v>3</v>
      </c>
      <c r="B2004" t="s">
        <v>1228</v>
      </c>
      <c r="C2004">
        <v>2</v>
      </c>
      <c r="D2004" t="str">
        <f>VLOOKUP(E2004,[1]PDCL!$B$3:$C$34,2,)</f>
        <v>CC-AM</v>
      </c>
      <c r="E2004" t="s">
        <v>794</v>
      </c>
      <c r="F2004" t="s">
        <v>809</v>
      </c>
      <c r="G2004" s="4">
        <f>-IFERROR(VLOOKUP($F2004,'[1]TD Z22K260 II por PN'!$C:$N,$A2004,),)/1000+IFERROR(VLOOKUP(F2004,[5]II!$G:$H,2,),)/1000</f>
        <v>0</v>
      </c>
      <c r="H2004" s="4">
        <f>IFERROR(VLOOKUP($F2004,'[3]Variações por PN'!$S$8:$T$2813,2,),)/1000/12-IFERROR(VLOOKUP(F2004,'[4]TD por componente'!$A:$B,2,),)/1000/12</f>
        <v>0.66964301316659647</v>
      </c>
      <c r="I2004" s="4">
        <f t="shared" si="63"/>
        <v>-0.66964301316659647</v>
      </c>
    </row>
    <row r="2005" spans="1:9" x14ac:dyDescent="0.35">
      <c r="A2005">
        <f t="shared" si="62"/>
        <v>3</v>
      </c>
      <c r="B2005" t="s">
        <v>1228</v>
      </c>
      <c r="C2005">
        <v>2</v>
      </c>
      <c r="D2005" t="str">
        <f>VLOOKUP(E2005,[1]PDCL!$B$3:$C$34,2,)</f>
        <v>CC-AM</v>
      </c>
      <c r="E2005" t="s">
        <v>794</v>
      </c>
      <c r="F2005" t="s">
        <v>810</v>
      </c>
      <c r="G2005" s="4">
        <f>-IFERROR(VLOOKUP($F2005,'[1]TD Z22K260 II por PN'!$C:$N,$A2005,),)/1000+IFERROR(VLOOKUP(F2005,[5]II!$G:$H,2,),)/1000</f>
        <v>-0.11069</v>
      </c>
      <c r="H2005" s="4">
        <f>IFERROR(VLOOKUP($F2005,'[3]Variações por PN'!$S$8:$T$2813,2,),)/1000/12-IFERROR(VLOOKUP(F2005,'[4]TD por componente'!$A:$B,2,),)/1000/12</f>
        <v>0.49224369789216987</v>
      </c>
      <c r="I2005" s="4">
        <f t="shared" si="63"/>
        <v>-0.60293369789216988</v>
      </c>
    </row>
    <row r="2006" spans="1:9" x14ac:dyDescent="0.35">
      <c r="A2006">
        <f t="shared" si="62"/>
        <v>3</v>
      </c>
      <c r="B2006" t="s">
        <v>1228</v>
      </c>
      <c r="C2006">
        <v>2</v>
      </c>
      <c r="D2006" t="str">
        <f>VLOOKUP(E2006,[1]PDCL!$B$3:$C$34,2,)</f>
        <v>CC-AM</v>
      </c>
      <c r="E2006" t="s">
        <v>794</v>
      </c>
      <c r="F2006" t="s">
        <v>811</v>
      </c>
      <c r="G2006" s="4">
        <f>-IFERROR(VLOOKUP($F2006,'[1]TD Z22K260 II por PN'!$C:$N,$A2006,),)/1000+IFERROR(VLOOKUP(F2006,[5]II!$G:$H,2,),)/1000</f>
        <v>-1.3199999999999998E-3</v>
      </c>
      <c r="H2006" s="4">
        <f>IFERROR(VLOOKUP($F2006,'[3]Variações por PN'!$S$8:$T$2813,2,),)/1000/12-IFERROR(VLOOKUP(F2006,'[4]TD por componente'!$A:$B,2,),)/1000/12</f>
        <v>2.1839541376640719E-2</v>
      </c>
      <c r="I2006" s="4">
        <f t="shared" si="63"/>
        <v>-2.3159541376640717E-2</v>
      </c>
    </row>
    <row r="2007" spans="1:9" x14ac:dyDescent="0.35">
      <c r="A2007">
        <f t="shared" si="62"/>
        <v>3</v>
      </c>
      <c r="B2007" t="s">
        <v>1228</v>
      </c>
      <c r="C2007">
        <v>2</v>
      </c>
      <c r="D2007" t="str">
        <f>VLOOKUP(E2007,[1]PDCL!$B$3:$C$34,2,)</f>
        <v>CC-AM</v>
      </c>
      <c r="E2007" t="s">
        <v>794</v>
      </c>
      <c r="F2007" t="s">
        <v>812</v>
      </c>
      <c r="G2007" s="4">
        <f>-IFERROR(VLOOKUP($F2007,'[1]TD Z22K260 II por PN'!$C:$N,$A2007,),)/1000+IFERROR(VLOOKUP(F2007,[5]II!$G:$H,2,),)/1000</f>
        <v>-9.3979999999999994E-2</v>
      </c>
      <c r="H2007" s="4">
        <f>IFERROR(VLOOKUP($F2007,'[3]Variações por PN'!$S$8:$T$2813,2,),)/1000/12-IFERROR(VLOOKUP(F2007,'[4]TD por componente'!$A:$B,2,),)/1000/12</f>
        <v>5.22725760170775E-2</v>
      </c>
      <c r="I2007" s="4">
        <f t="shared" si="63"/>
        <v>-0.1462525760170775</v>
      </c>
    </row>
    <row r="2008" spans="1:9" x14ac:dyDescent="0.35">
      <c r="A2008">
        <f t="shared" si="62"/>
        <v>3</v>
      </c>
      <c r="B2008" t="s">
        <v>1228</v>
      </c>
      <c r="C2008">
        <v>2</v>
      </c>
      <c r="D2008" t="str">
        <f>VLOOKUP(E2008,[1]PDCL!$B$3:$C$34,2,)</f>
        <v>CC-AM</v>
      </c>
      <c r="E2008" t="s">
        <v>794</v>
      </c>
      <c r="F2008" t="s">
        <v>813</v>
      </c>
      <c r="G2008" s="4">
        <f>-IFERROR(VLOOKUP($F2008,'[1]TD Z22K260 II por PN'!$C:$N,$A2008,),)/1000+IFERROR(VLOOKUP(F2008,[5]II!$G:$H,2,),)/1000</f>
        <v>-0.34781000000000001</v>
      </c>
      <c r="H2008" s="4">
        <f>IFERROR(VLOOKUP($F2008,'[3]Variações por PN'!$S$8:$T$2813,2,),)/1000/12-IFERROR(VLOOKUP(F2008,'[4]TD por componente'!$A:$B,2,),)/1000/12</f>
        <v>0.27022791606360352</v>
      </c>
      <c r="I2008" s="4">
        <f t="shared" si="63"/>
        <v>-0.61803791606360359</v>
      </c>
    </row>
    <row r="2009" spans="1:9" x14ac:dyDescent="0.35">
      <c r="A2009">
        <f t="shared" si="62"/>
        <v>3</v>
      </c>
      <c r="B2009" t="s">
        <v>1228</v>
      </c>
      <c r="C2009">
        <v>2</v>
      </c>
      <c r="D2009" t="str">
        <f>VLOOKUP(E2009,[1]PDCL!$B$3:$C$34,2,)</f>
        <v>CC-AM</v>
      </c>
      <c r="E2009" t="s">
        <v>794</v>
      </c>
      <c r="F2009" t="s">
        <v>814</v>
      </c>
      <c r="G2009" s="4">
        <f>-IFERROR(VLOOKUP($F2009,'[1]TD Z22K260 II por PN'!$C:$N,$A2009,),)/1000+IFERROR(VLOOKUP(F2009,[5]II!$G:$H,2,),)/1000</f>
        <v>-0.33626</v>
      </c>
      <c r="H2009" s="4">
        <f>IFERROR(VLOOKUP($F2009,'[3]Variações por PN'!$S$8:$T$2813,2,),)/1000/12-IFERROR(VLOOKUP(F2009,'[4]TD por componente'!$A:$B,2,),)/1000/12</f>
        <v>-0.11722900679163951</v>
      </c>
      <c r="I2009" s="4">
        <f t="shared" si="63"/>
        <v>-0.2190309932083605</v>
      </c>
    </row>
    <row r="2010" spans="1:9" x14ac:dyDescent="0.35">
      <c r="A2010">
        <f t="shared" si="62"/>
        <v>3</v>
      </c>
      <c r="B2010" t="s">
        <v>1228</v>
      </c>
      <c r="C2010">
        <v>2</v>
      </c>
      <c r="D2010" t="str">
        <f>VLOOKUP(E2010,[1]PDCL!$B$3:$C$34,2,)</f>
        <v>CC-AM</v>
      </c>
      <c r="E2010" t="s">
        <v>794</v>
      </c>
      <c r="F2010" t="s">
        <v>815</v>
      </c>
      <c r="G2010" s="4">
        <f>-IFERROR(VLOOKUP($F2010,'[1]TD Z22K260 II por PN'!$C:$N,$A2010,),)/1000+IFERROR(VLOOKUP(F2010,[5]II!$G:$H,2,),)/1000</f>
        <v>-0.54612999999999989</v>
      </c>
      <c r="H2010" s="4">
        <f>IFERROR(VLOOKUP($F2010,'[3]Variações por PN'!$S$8:$T$2813,2,),)/1000/12-IFERROR(VLOOKUP(F2010,'[4]TD por componente'!$A:$B,2,),)/1000/12</f>
        <v>-0.19048090820537164</v>
      </c>
      <c r="I2010" s="4">
        <f t="shared" si="63"/>
        <v>-0.35564909179462822</v>
      </c>
    </row>
    <row r="2011" spans="1:9" x14ac:dyDescent="0.35">
      <c r="A2011">
        <f t="shared" si="62"/>
        <v>3</v>
      </c>
      <c r="B2011" t="s">
        <v>1228</v>
      </c>
      <c r="C2011">
        <v>2</v>
      </c>
      <c r="D2011" t="str">
        <f>VLOOKUP(E2011,[1]PDCL!$B$3:$C$34,2,)</f>
        <v>CC-AM</v>
      </c>
      <c r="E2011" t="s">
        <v>794</v>
      </c>
      <c r="F2011" t="s">
        <v>816</v>
      </c>
      <c r="G2011" s="4">
        <f>-IFERROR(VLOOKUP($F2011,'[1]TD Z22K260 II por PN'!$C:$N,$A2011,),)/1000+IFERROR(VLOOKUP(F2011,[5]II!$G:$H,2,),)/1000</f>
        <v>2.6719999999999997E-2</v>
      </c>
      <c r="H2011" s="4">
        <f>IFERROR(VLOOKUP($F2011,'[3]Variações por PN'!$S$8:$T$2813,2,),)/1000/12-IFERROR(VLOOKUP(F2011,'[4]TD por componente'!$A:$B,2,),)/1000/12</f>
        <v>2.3402127268157602E-2</v>
      </c>
      <c r="I2011" s="4">
        <f t="shared" si="63"/>
        <v>3.3178727318423952E-3</v>
      </c>
    </row>
    <row r="2012" spans="1:9" x14ac:dyDescent="0.35">
      <c r="A2012">
        <f t="shared" si="62"/>
        <v>3</v>
      </c>
      <c r="B2012" t="s">
        <v>1228</v>
      </c>
      <c r="C2012">
        <v>2</v>
      </c>
      <c r="D2012" t="str">
        <f>VLOOKUP(E2012,[1]PDCL!$B$3:$C$34,2,)</f>
        <v>CC-AM</v>
      </c>
      <c r="E2012" t="s">
        <v>794</v>
      </c>
      <c r="F2012" t="s">
        <v>817</v>
      </c>
      <c r="G2012" s="4">
        <f>-IFERROR(VLOOKUP($F2012,'[1]TD Z22K260 II por PN'!$C:$N,$A2012,),)/1000+IFERROR(VLOOKUP(F2012,[5]II!$G:$H,2,),)/1000</f>
        <v>0.19119</v>
      </c>
      <c r="H2012" s="4">
        <f>IFERROR(VLOOKUP($F2012,'[3]Variações por PN'!$S$8:$T$2813,2,),)/1000/12-IFERROR(VLOOKUP(F2012,'[4]TD por componente'!$A:$B,2,),)/1000/12</f>
        <v>0.10184912172755896</v>
      </c>
      <c r="I2012" s="4">
        <f t="shared" si="63"/>
        <v>8.9340878272441041E-2</v>
      </c>
    </row>
    <row r="2013" spans="1:9" x14ac:dyDescent="0.35">
      <c r="A2013">
        <f t="shared" si="62"/>
        <v>3</v>
      </c>
      <c r="B2013" t="s">
        <v>1228</v>
      </c>
      <c r="C2013">
        <v>2</v>
      </c>
      <c r="D2013" t="str">
        <f>VLOOKUP(E2013,[1]PDCL!$B$3:$C$34,2,)</f>
        <v>CC-AM</v>
      </c>
      <c r="E2013" t="s">
        <v>794</v>
      </c>
      <c r="F2013" t="s">
        <v>818</v>
      </c>
      <c r="G2013" s="4">
        <f>-IFERROR(VLOOKUP($F2013,'[1]TD Z22K260 II por PN'!$C:$N,$A2013,),)/1000+IFERROR(VLOOKUP(F2013,[5]II!$G:$H,2,),)/1000</f>
        <v>-0.14213999999999999</v>
      </c>
      <c r="H2013" s="4">
        <f>IFERROR(VLOOKUP($F2013,'[3]Variações por PN'!$S$8:$T$2813,2,),)/1000/12-IFERROR(VLOOKUP(F2013,'[4]TD por componente'!$A:$B,2,),)/1000/12</f>
        <v>3.9057231204790245E-2</v>
      </c>
      <c r="I2013" s="4">
        <f t="shared" si="63"/>
        <v>-0.18119723120479023</v>
      </c>
    </row>
    <row r="2014" spans="1:9" x14ac:dyDescent="0.35">
      <c r="A2014">
        <f t="shared" si="62"/>
        <v>3</v>
      </c>
      <c r="B2014" t="s">
        <v>1228</v>
      </c>
      <c r="C2014">
        <v>2</v>
      </c>
      <c r="D2014" t="str">
        <f>VLOOKUP(E2014,[1]PDCL!$B$3:$C$34,2,)</f>
        <v>CC-AM</v>
      </c>
      <c r="E2014" t="s">
        <v>794</v>
      </c>
      <c r="F2014" t="s">
        <v>819</v>
      </c>
      <c r="G2014" s="4">
        <f>-IFERROR(VLOOKUP($F2014,'[1]TD Z22K260 II por PN'!$C:$N,$A2014,),)/1000+IFERROR(VLOOKUP(F2014,[5]II!$G:$H,2,),)/1000</f>
        <v>-2.418E-2</v>
      </c>
      <c r="H2014" s="4">
        <f>IFERROR(VLOOKUP($F2014,'[3]Variações por PN'!$S$8:$T$2813,2,),)/1000/12-IFERROR(VLOOKUP(F2014,'[4]TD por componente'!$A:$B,2,),)/1000/12</f>
        <v>2.8650916221931236E-2</v>
      </c>
      <c r="I2014" s="4">
        <f t="shared" si="63"/>
        <v>-5.2830916221931236E-2</v>
      </c>
    </row>
    <row r="2015" spans="1:9" x14ac:dyDescent="0.35">
      <c r="A2015">
        <f t="shared" si="62"/>
        <v>3</v>
      </c>
      <c r="B2015" t="s">
        <v>1228</v>
      </c>
      <c r="C2015">
        <v>2</v>
      </c>
      <c r="D2015" t="str">
        <f>VLOOKUP(E2015,[1]PDCL!$B$3:$C$34,2,)</f>
        <v>CC-AM</v>
      </c>
      <c r="E2015" t="s">
        <v>794</v>
      </c>
      <c r="F2015" t="s">
        <v>820</v>
      </c>
      <c r="G2015" s="4">
        <f>-IFERROR(VLOOKUP($F2015,'[1]TD Z22K260 II por PN'!$C:$N,$A2015,),)/1000+IFERROR(VLOOKUP(F2015,[5]II!$G:$H,2,),)/1000</f>
        <v>-1.1359999999999999E-2</v>
      </c>
      <c r="H2015" s="4">
        <f>IFERROR(VLOOKUP($F2015,'[3]Variações por PN'!$S$8:$T$2813,2,),)/1000/12-IFERROR(VLOOKUP(F2015,'[4]TD por componente'!$A:$B,2,),)/1000/12</f>
        <v>0.17783160263948458</v>
      </c>
      <c r="I2015" s="4">
        <f t="shared" si="63"/>
        <v>-0.18919160263948459</v>
      </c>
    </row>
    <row r="2016" spans="1:9" x14ac:dyDescent="0.35">
      <c r="A2016">
        <f t="shared" si="62"/>
        <v>3</v>
      </c>
      <c r="B2016" t="s">
        <v>1228</v>
      </c>
      <c r="C2016">
        <v>2</v>
      </c>
      <c r="D2016" t="str">
        <f>VLOOKUP(E2016,[1]PDCL!$B$3:$C$34,2,)</f>
        <v>CC-AM</v>
      </c>
      <c r="E2016" t="s">
        <v>794</v>
      </c>
      <c r="F2016" t="s">
        <v>821</v>
      </c>
      <c r="G2016" s="4">
        <f>-IFERROR(VLOOKUP($F2016,'[1]TD Z22K260 II por PN'!$C:$N,$A2016,),)/1000+IFERROR(VLOOKUP(F2016,[5]II!$G:$H,2,),)/1000</f>
        <v>-0.19326999999999997</v>
      </c>
      <c r="H2016" s="4">
        <f>IFERROR(VLOOKUP($F2016,'[3]Variações por PN'!$S$8:$T$2813,2,),)/1000/12-IFERROR(VLOOKUP(F2016,'[4]TD por componente'!$A:$B,2,),)/1000/12</f>
        <v>0.27296996747066166</v>
      </c>
      <c r="I2016" s="4">
        <f t="shared" si="63"/>
        <v>-0.46623996747066165</v>
      </c>
    </row>
    <row r="2017" spans="1:9" x14ac:dyDescent="0.35">
      <c r="A2017">
        <f t="shared" si="62"/>
        <v>3</v>
      </c>
      <c r="B2017" t="s">
        <v>1228</v>
      </c>
      <c r="C2017">
        <v>2</v>
      </c>
      <c r="D2017" t="str">
        <f>VLOOKUP(E2017,[1]PDCL!$B$3:$C$34,2,)</f>
        <v>CC-AM</v>
      </c>
      <c r="E2017" t="s">
        <v>794</v>
      </c>
      <c r="F2017" t="s">
        <v>822</v>
      </c>
      <c r="G2017" s="4">
        <f>-IFERROR(VLOOKUP($F2017,'[1]TD Z22K260 II por PN'!$C:$N,$A2017,),)/1000+IFERROR(VLOOKUP(F2017,[5]II!$G:$H,2,),)/1000</f>
        <v>-0.31043999999999999</v>
      </c>
      <c r="H2017" s="4">
        <f>IFERROR(VLOOKUP($F2017,'[3]Variações por PN'!$S$8:$T$2813,2,),)/1000/12-IFERROR(VLOOKUP(F2017,'[4]TD por componente'!$A:$B,2,),)/1000/12</f>
        <v>1.2073770077263992</v>
      </c>
      <c r="I2017" s="4">
        <f t="shared" si="63"/>
        <v>-1.5178170077263993</v>
      </c>
    </row>
    <row r="2018" spans="1:9" x14ac:dyDescent="0.35">
      <c r="A2018">
        <f t="shared" si="62"/>
        <v>3</v>
      </c>
      <c r="B2018" t="s">
        <v>1228</v>
      </c>
      <c r="C2018">
        <v>2</v>
      </c>
      <c r="D2018" t="str">
        <f>VLOOKUP(E2018,[1]PDCL!$B$3:$C$34,2,)</f>
        <v>CC-AM</v>
      </c>
      <c r="E2018" t="s">
        <v>794</v>
      </c>
      <c r="F2018" t="s">
        <v>823</v>
      </c>
      <c r="G2018" s="4">
        <f>-IFERROR(VLOOKUP($F2018,'[1]TD Z22K260 II por PN'!$C:$N,$A2018,),)/1000+IFERROR(VLOOKUP(F2018,[5]II!$G:$H,2,),)/1000</f>
        <v>-3.8859999999999999E-2</v>
      </c>
      <c r="H2018" s="4">
        <f>IFERROR(VLOOKUP($F2018,'[3]Variações por PN'!$S$8:$T$2813,2,),)/1000/12-IFERROR(VLOOKUP(F2018,'[4]TD por componente'!$A:$B,2,),)/1000/12</f>
        <v>6.3182399397919267E-2</v>
      </c>
      <c r="I2018" s="4">
        <f t="shared" si="63"/>
        <v>-0.10204239939791926</v>
      </c>
    </row>
    <row r="2019" spans="1:9" x14ac:dyDescent="0.35">
      <c r="A2019">
        <f t="shared" si="62"/>
        <v>3</v>
      </c>
      <c r="B2019" t="s">
        <v>1228</v>
      </c>
      <c r="C2019">
        <v>2</v>
      </c>
      <c r="D2019" t="str">
        <f>VLOOKUP(E2019,[1]PDCL!$B$3:$C$34,2,)</f>
        <v>CC-AM</v>
      </c>
      <c r="E2019" t="s">
        <v>794</v>
      </c>
      <c r="F2019" t="s">
        <v>824</v>
      </c>
      <c r="G2019" s="4">
        <f>-IFERROR(VLOOKUP($F2019,'[1]TD Z22K260 II por PN'!$C:$N,$A2019,),)/1000+IFERROR(VLOOKUP(F2019,[5]II!$G:$H,2,),)/1000</f>
        <v>-2.283E-2</v>
      </c>
      <c r="H2019" s="4">
        <f>IFERROR(VLOOKUP($F2019,'[3]Variações por PN'!$S$8:$T$2813,2,),)/1000/12-IFERROR(VLOOKUP(F2019,'[4]TD por componente'!$A:$B,2,),)/1000/12</f>
        <v>3.2796138529495387E-2</v>
      </c>
      <c r="I2019" s="4">
        <f t="shared" si="63"/>
        <v>-5.5626138529495384E-2</v>
      </c>
    </row>
    <row r="2020" spans="1:9" x14ac:dyDescent="0.35">
      <c r="A2020">
        <f t="shared" si="62"/>
        <v>3</v>
      </c>
      <c r="B2020" t="s">
        <v>1228</v>
      </c>
      <c r="C2020">
        <v>2</v>
      </c>
      <c r="D2020" t="str">
        <f>VLOOKUP(E2020,[1]PDCL!$B$3:$C$34,2,)</f>
        <v>CC-AM</v>
      </c>
      <c r="E2020" t="s">
        <v>794</v>
      </c>
      <c r="F2020" t="s">
        <v>825</v>
      </c>
      <c r="G2020" s="4">
        <f>-IFERROR(VLOOKUP($F2020,'[1]TD Z22K260 II por PN'!$C:$N,$A2020,),)/1000+IFERROR(VLOOKUP(F2020,[5]II!$G:$H,2,),)/1000</f>
        <v>-0.12515000000000001</v>
      </c>
      <c r="H2020" s="4">
        <f>IFERROR(VLOOKUP($F2020,'[3]Variações por PN'!$S$8:$T$2813,2,),)/1000/12-IFERROR(VLOOKUP(F2020,'[4]TD por componente'!$A:$B,2,),)/1000/12</f>
        <v>0.24651432660010383</v>
      </c>
      <c r="I2020" s="4">
        <f t="shared" si="63"/>
        <v>-0.37166432660010384</v>
      </c>
    </row>
    <row r="2021" spans="1:9" x14ac:dyDescent="0.35">
      <c r="A2021">
        <f t="shared" si="62"/>
        <v>3</v>
      </c>
      <c r="B2021" t="s">
        <v>1228</v>
      </c>
      <c r="C2021">
        <v>2</v>
      </c>
      <c r="D2021" t="str">
        <f>VLOOKUP(E2021,[1]PDCL!$B$3:$C$34,2,)</f>
        <v>CC-AM</v>
      </c>
      <c r="E2021" t="s">
        <v>794</v>
      </c>
      <c r="F2021" t="s">
        <v>826</v>
      </c>
      <c r="G2021" s="4">
        <f>-IFERROR(VLOOKUP($F2021,'[1]TD Z22K260 II por PN'!$C:$N,$A2021,),)/1000+IFERROR(VLOOKUP(F2021,[5]II!$G:$H,2,),)/1000</f>
        <v>2.8000000000000003E-4</v>
      </c>
      <c r="H2021" s="4">
        <f>IFERROR(VLOOKUP($F2021,'[3]Variações por PN'!$S$8:$T$2813,2,),)/1000/12-IFERROR(VLOOKUP(F2021,'[4]TD por componente'!$A:$B,2,),)/1000/12</f>
        <v>2.7331338157126083E-2</v>
      </c>
      <c r="I2021" s="4">
        <f t="shared" si="63"/>
        <v>-2.7051338157126084E-2</v>
      </c>
    </row>
    <row r="2022" spans="1:9" x14ac:dyDescent="0.35">
      <c r="A2022">
        <f t="shared" si="62"/>
        <v>3</v>
      </c>
      <c r="B2022" t="s">
        <v>1228</v>
      </c>
      <c r="C2022">
        <v>2</v>
      </c>
      <c r="D2022" t="str">
        <f>VLOOKUP(E2022,[1]PDCL!$B$3:$C$34,2,)</f>
        <v>CC-AM</v>
      </c>
      <c r="E2022" t="s">
        <v>794</v>
      </c>
      <c r="F2022" t="s">
        <v>827</v>
      </c>
      <c r="G2022" s="4">
        <f>-IFERROR(VLOOKUP($F2022,'[1]TD Z22K260 II por PN'!$C:$N,$A2022,),)/1000+IFERROR(VLOOKUP(F2022,[5]II!$G:$H,2,),)/1000</f>
        <v>1.5300000000000001E-2</v>
      </c>
      <c r="H2022" s="4">
        <f>IFERROR(VLOOKUP($F2022,'[3]Variações por PN'!$S$8:$T$2813,2,),)/1000/12-IFERROR(VLOOKUP(F2022,'[4]TD por componente'!$A:$B,2,),)/1000/12</f>
        <v>1.4148431391652802E-2</v>
      </c>
      <c r="I2022" s="4">
        <f t="shared" si="63"/>
        <v>1.1515686083471994E-3</v>
      </c>
    </row>
    <row r="2023" spans="1:9" x14ac:dyDescent="0.35">
      <c r="A2023">
        <f t="shared" si="62"/>
        <v>3</v>
      </c>
      <c r="B2023" t="s">
        <v>1228</v>
      </c>
      <c r="C2023">
        <v>2</v>
      </c>
      <c r="D2023" t="str">
        <f>VLOOKUP(E2023,[1]PDCL!$B$3:$C$34,2,)</f>
        <v>CC-AM</v>
      </c>
      <c r="E2023" t="s">
        <v>794</v>
      </c>
      <c r="F2023" t="s">
        <v>828</v>
      </c>
      <c r="G2023" s="4">
        <f>-IFERROR(VLOOKUP($F2023,'[1]TD Z22K260 II por PN'!$C:$N,$A2023,),)/1000+IFERROR(VLOOKUP(F2023,[5]II!$G:$H,2,),)/1000</f>
        <v>-0.10053999999999999</v>
      </c>
      <c r="H2023" s="4">
        <f>IFERROR(VLOOKUP($F2023,'[3]Variações por PN'!$S$8:$T$2813,2,),)/1000/12-IFERROR(VLOOKUP(F2023,'[4]TD por componente'!$A:$B,2,),)/1000/12</f>
        <v>0.70453703387518063</v>
      </c>
      <c r="I2023" s="4">
        <f t="shared" si="63"/>
        <v>-0.80507703387518059</v>
      </c>
    </row>
    <row r="2024" spans="1:9" x14ac:dyDescent="0.35">
      <c r="A2024">
        <f t="shared" si="62"/>
        <v>3</v>
      </c>
      <c r="B2024" t="s">
        <v>1228</v>
      </c>
      <c r="C2024">
        <v>2</v>
      </c>
      <c r="D2024" t="str">
        <f>VLOOKUP(E2024,[1]PDCL!$B$3:$C$34,2,)</f>
        <v>CC-AM</v>
      </c>
      <c r="E2024" t="s">
        <v>794</v>
      </c>
      <c r="F2024" t="s">
        <v>829</v>
      </c>
      <c r="G2024" s="4">
        <f>-IFERROR(VLOOKUP($F2024,'[1]TD Z22K260 II por PN'!$C:$N,$A2024,),)/1000+IFERROR(VLOOKUP(F2024,[5]II!$G:$H,2,),)/1000</f>
        <v>0</v>
      </c>
      <c r="H2024" s="4">
        <f>IFERROR(VLOOKUP($F2024,'[3]Variações por PN'!$S$8:$T$2813,2,),)/1000/12-IFERROR(VLOOKUP(F2024,'[4]TD por componente'!$A:$B,2,),)/1000/12</f>
        <v>6.8684269090931969E-3</v>
      </c>
      <c r="I2024" s="4">
        <f t="shared" si="63"/>
        <v>-6.8684269090931969E-3</v>
      </c>
    </row>
    <row r="2025" spans="1:9" x14ac:dyDescent="0.35">
      <c r="A2025">
        <f t="shared" si="62"/>
        <v>3</v>
      </c>
      <c r="B2025" t="s">
        <v>1228</v>
      </c>
      <c r="C2025">
        <v>2</v>
      </c>
      <c r="D2025" t="str">
        <f>VLOOKUP(E2025,[1]PDCL!$B$3:$C$34,2,)</f>
        <v>CC-AM</v>
      </c>
      <c r="E2025" t="s">
        <v>794</v>
      </c>
      <c r="F2025" t="s">
        <v>830</v>
      </c>
      <c r="G2025" s="4">
        <f>-IFERROR(VLOOKUP($F2025,'[1]TD Z22K260 II por PN'!$C:$N,$A2025,),)/1000+IFERROR(VLOOKUP(F2025,[5]II!$G:$H,2,),)/1000</f>
        <v>-1.5519999999999999E-2</v>
      </c>
      <c r="H2025" s="4">
        <f>IFERROR(VLOOKUP($F2025,'[3]Variações por PN'!$S$8:$T$2813,2,),)/1000/12-IFERROR(VLOOKUP(F2025,'[4]TD por componente'!$A:$B,2,),)/1000/12</f>
        <v>0.10490511567558465</v>
      </c>
      <c r="I2025" s="4">
        <f t="shared" si="63"/>
        <v>-0.12042511567558464</v>
      </c>
    </row>
    <row r="2026" spans="1:9" x14ac:dyDescent="0.35">
      <c r="A2026">
        <f t="shared" si="62"/>
        <v>3</v>
      </c>
      <c r="B2026" t="s">
        <v>1228</v>
      </c>
      <c r="C2026">
        <v>2</v>
      </c>
      <c r="D2026" t="str">
        <f>VLOOKUP(E2026,[1]PDCL!$B$3:$C$34,2,)</f>
        <v>CC-AM</v>
      </c>
      <c r="E2026" t="s">
        <v>794</v>
      </c>
      <c r="F2026" t="s">
        <v>831</v>
      </c>
      <c r="G2026" s="4">
        <f>-IFERROR(VLOOKUP($F2026,'[1]TD Z22K260 II por PN'!$C:$N,$A2026,),)/1000+IFERROR(VLOOKUP(F2026,[5]II!$G:$H,2,),)/1000</f>
        <v>-0.21251</v>
      </c>
      <c r="H2026" s="4">
        <f>IFERROR(VLOOKUP($F2026,'[3]Variações por PN'!$S$8:$T$2813,2,),)/1000/12-IFERROR(VLOOKUP(F2026,'[4]TD por componente'!$A:$B,2,),)/1000/12</f>
        <v>0.38934409551748833</v>
      </c>
      <c r="I2026" s="4">
        <f t="shared" si="63"/>
        <v>-0.60185409551748836</v>
      </c>
    </row>
    <row r="2027" spans="1:9" x14ac:dyDescent="0.35">
      <c r="A2027">
        <f t="shared" si="62"/>
        <v>3</v>
      </c>
      <c r="B2027" t="s">
        <v>1228</v>
      </c>
      <c r="C2027">
        <v>2</v>
      </c>
      <c r="D2027" t="str">
        <f>VLOOKUP(E2027,[1]PDCL!$B$3:$C$34,2,)</f>
        <v>CC-AM</v>
      </c>
      <c r="E2027" t="s">
        <v>794</v>
      </c>
      <c r="F2027" t="s">
        <v>832</v>
      </c>
      <c r="G2027" s="4">
        <f>-IFERROR(VLOOKUP($F2027,'[1]TD Z22K260 II por PN'!$C:$N,$A2027,),)/1000+IFERROR(VLOOKUP(F2027,[5]II!$G:$H,2,),)/1000</f>
        <v>-1.8100000000000002E-2</v>
      </c>
      <c r="H2027" s="4">
        <f>IFERROR(VLOOKUP($F2027,'[3]Variações por PN'!$S$8:$T$2813,2,),)/1000/12-IFERROR(VLOOKUP(F2027,'[4]TD por componente'!$A:$B,2,),)/1000/12</f>
        <v>4.1122626745318254E-2</v>
      </c>
      <c r="I2027" s="4">
        <f t="shared" si="63"/>
        <v>-5.9222626745318252E-2</v>
      </c>
    </row>
    <row r="2028" spans="1:9" x14ac:dyDescent="0.35">
      <c r="A2028">
        <f t="shared" si="62"/>
        <v>3</v>
      </c>
      <c r="B2028" t="s">
        <v>1228</v>
      </c>
      <c r="C2028">
        <v>2</v>
      </c>
      <c r="D2028" t="str">
        <f>VLOOKUP(E2028,[1]PDCL!$B$3:$C$34,2,)</f>
        <v>CC-AM</v>
      </c>
      <c r="E2028" t="s">
        <v>794</v>
      </c>
      <c r="F2028" t="s">
        <v>833</v>
      </c>
      <c r="G2028" s="4">
        <f>-IFERROR(VLOOKUP($F2028,'[1]TD Z22K260 II por PN'!$C:$N,$A2028,),)/1000+IFERROR(VLOOKUP(F2028,[5]II!$G:$H,2,),)/1000</f>
        <v>-4.3400000000000001E-3</v>
      </c>
      <c r="H2028" s="4">
        <f>IFERROR(VLOOKUP($F2028,'[3]Variações por PN'!$S$8:$T$2813,2,),)/1000/12-IFERROR(VLOOKUP(F2028,'[4]TD por componente'!$A:$B,2,),)/1000/12</f>
        <v>-2.0207135581525485E-2</v>
      </c>
      <c r="I2028" s="4">
        <f t="shared" si="63"/>
        <v>1.5867135581525485E-2</v>
      </c>
    </row>
    <row r="2029" spans="1:9" x14ac:dyDescent="0.35">
      <c r="A2029">
        <f t="shared" si="62"/>
        <v>3</v>
      </c>
      <c r="B2029" t="s">
        <v>1228</v>
      </c>
      <c r="C2029">
        <v>2</v>
      </c>
      <c r="D2029" t="str">
        <f>VLOOKUP(E2029,[1]PDCL!$B$3:$C$34,2,)</f>
        <v>CC-AM</v>
      </c>
      <c r="E2029" t="s">
        <v>794</v>
      </c>
      <c r="F2029" t="s">
        <v>834</v>
      </c>
      <c r="G2029" s="4">
        <f>-IFERROR(VLOOKUP($F2029,'[1]TD Z22K260 II por PN'!$C:$N,$A2029,),)/1000+IFERROR(VLOOKUP(F2029,[5]II!$G:$H,2,),)/1000</f>
        <v>-2.0699999999999998E-3</v>
      </c>
      <c r="H2029" s="4">
        <f>IFERROR(VLOOKUP($F2029,'[3]Variações por PN'!$S$8:$T$2813,2,),)/1000/12-IFERROR(VLOOKUP(F2029,'[4]TD por componente'!$A:$B,2,),)/1000/12</f>
        <v>5.5164196145388811E-2</v>
      </c>
      <c r="I2029" s="4">
        <f t="shared" si="63"/>
        <v>-5.7234196145388813E-2</v>
      </c>
    </row>
    <row r="2030" spans="1:9" x14ac:dyDescent="0.35">
      <c r="A2030">
        <f t="shared" si="62"/>
        <v>3</v>
      </c>
      <c r="B2030" t="s">
        <v>1228</v>
      </c>
      <c r="C2030">
        <v>2</v>
      </c>
      <c r="D2030" t="str">
        <f>VLOOKUP(E2030,[1]PDCL!$B$3:$C$34,2,)</f>
        <v>CC-AM</v>
      </c>
      <c r="E2030" t="s">
        <v>794</v>
      </c>
      <c r="F2030" t="s">
        <v>835</v>
      </c>
      <c r="G2030" s="4">
        <f>-IFERROR(VLOOKUP($F2030,'[1]TD Z22K260 II por PN'!$C:$N,$A2030,),)/1000+IFERROR(VLOOKUP(F2030,[5]II!$G:$H,2,),)/1000</f>
        <v>8.1400000000000014E-3</v>
      </c>
      <c r="H2030" s="4">
        <f>IFERROR(VLOOKUP($F2030,'[3]Variações por PN'!$S$8:$T$2813,2,),)/1000/12-IFERROR(VLOOKUP(F2030,'[4]TD por componente'!$A:$B,2,),)/1000/12</f>
        <v>7.8125904311586281E-2</v>
      </c>
      <c r="I2030" s="4">
        <f t="shared" si="63"/>
        <v>-6.9985904311586272E-2</v>
      </c>
    </row>
    <row r="2031" spans="1:9" x14ac:dyDescent="0.35">
      <c r="A2031">
        <f t="shared" si="62"/>
        <v>3</v>
      </c>
      <c r="B2031" t="s">
        <v>1228</v>
      </c>
      <c r="C2031">
        <v>2</v>
      </c>
      <c r="D2031" t="str">
        <f>VLOOKUP(E2031,[1]PDCL!$B$3:$C$34,2,)</f>
        <v>CC-AM</v>
      </c>
      <c r="E2031" t="s">
        <v>794</v>
      </c>
      <c r="F2031" t="s">
        <v>836</v>
      </c>
      <c r="G2031" s="4">
        <f>-IFERROR(VLOOKUP($F2031,'[1]TD Z22K260 II por PN'!$C:$N,$A2031,),)/1000+IFERROR(VLOOKUP(F2031,[5]II!$G:$H,2,),)/1000</f>
        <v>0</v>
      </c>
      <c r="H2031" s="4">
        <f>IFERROR(VLOOKUP($F2031,'[3]Variações por PN'!$S$8:$T$2813,2,),)/1000/12-IFERROR(VLOOKUP(F2031,'[4]TD por componente'!$A:$B,2,),)/1000/12</f>
        <v>2.8666267019569779E-4</v>
      </c>
      <c r="I2031" s="4">
        <f t="shared" si="63"/>
        <v>-2.8666267019569779E-4</v>
      </c>
    </row>
    <row r="2032" spans="1:9" x14ac:dyDescent="0.35">
      <c r="A2032">
        <f t="shared" si="62"/>
        <v>3</v>
      </c>
      <c r="B2032" t="s">
        <v>1228</v>
      </c>
      <c r="C2032">
        <v>2</v>
      </c>
      <c r="D2032" t="str">
        <f>VLOOKUP(E2032,[1]PDCL!$B$3:$C$34,2,)</f>
        <v>CC-AM</v>
      </c>
      <c r="E2032" t="s">
        <v>794</v>
      </c>
      <c r="F2032" t="s">
        <v>837</v>
      </c>
      <c r="G2032" s="4">
        <f>-IFERROR(VLOOKUP($F2032,'[1]TD Z22K260 II por PN'!$C:$N,$A2032,),)/1000+IFERROR(VLOOKUP(F2032,[5]II!$G:$H,2,),)/1000</f>
        <v>1.0889999999999985E-2</v>
      </c>
      <c r="H2032" s="4">
        <f>IFERROR(VLOOKUP($F2032,'[3]Variações por PN'!$S$8:$T$2813,2,),)/1000/12-IFERROR(VLOOKUP(F2032,'[4]TD por componente'!$A:$B,2,),)/1000/12</f>
        <v>0.45806541122943539</v>
      </c>
      <c r="I2032" s="4">
        <f t="shared" si="63"/>
        <v>-0.44717541122943538</v>
      </c>
    </row>
    <row r="2033" spans="1:9" x14ac:dyDescent="0.35">
      <c r="A2033">
        <f t="shared" si="62"/>
        <v>3</v>
      </c>
      <c r="B2033" t="s">
        <v>1228</v>
      </c>
      <c r="C2033">
        <v>2</v>
      </c>
      <c r="D2033" t="str">
        <f>VLOOKUP(E2033,[1]PDCL!$B$3:$C$34,2,)</f>
        <v>CC-AM</v>
      </c>
      <c r="E2033" t="s">
        <v>794</v>
      </c>
      <c r="F2033" t="s">
        <v>838</v>
      </c>
      <c r="G2033" s="4">
        <f>-IFERROR(VLOOKUP($F2033,'[1]TD Z22K260 II por PN'!$C:$N,$A2033,),)/1000+IFERROR(VLOOKUP(F2033,[5]II!$G:$H,2,),)/1000</f>
        <v>-0.28592000000000001</v>
      </c>
      <c r="H2033" s="4">
        <f>IFERROR(VLOOKUP($F2033,'[3]Variações por PN'!$S$8:$T$2813,2,),)/1000/12-IFERROR(VLOOKUP(F2033,'[4]TD por componente'!$A:$B,2,),)/1000/12</f>
        <v>0.13538865043418991</v>
      </c>
      <c r="I2033" s="4">
        <f t="shared" si="63"/>
        <v>-0.42130865043418991</v>
      </c>
    </row>
    <row r="2034" spans="1:9" x14ac:dyDescent="0.35">
      <c r="A2034">
        <f t="shared" si="62"/>
        <v>3</v>
      </c>
      <c r="B2034" t="s">
        <v>1228</v>
      </c>
      <c r="C2034">
        <v>2</v>
      </c>
      <c r="D2034" t="str">
        <f>VLOOKUP(E2034,[1]PDCL!$B$3:$C$34,2,)</f>
        <v>CC-AM</v>
      </c>
      <c r="E2034" t="s">
        <v>794</v>
      </c>
      <c r="F2034" t="s">
        <v>839</v>
      </c>
      <c r="G2034" s="4">
        <f>-IFERROR(VLOOKUP($F2034,'[1]TD Z22K260 II por PN'!$C:$N,$A2034,),)/1000+IFERROR(VLOOKUP(F2034,[5]II!$G:$H,2,),)/1000</f>
        <v>-4.3970000000000002E-2</v>
      </c>
      <c r="H2034" s="4">
        <f>IFERROR(VLOOKUP($F2034,'[3]Variações por PN'!$S$8:$T$2813,2,),)/1000/12-IFERROR(VLOOKUP(F2034,'[4]TD por componente'!$A:$B,2,),)/1000/12</f>
        <v>3.1952026011156022E-2</v>
      </c>
      <c r="I2034" s="4">
        <f t="shared" si="63"/>
        <v>-7.5922026011156024E-2</v>
      </c>
    </row>
    <row r="2035" spans="1:9" x14ac:dyDescent="0.35">
      <c r="A2035">
        <f t="shared" si="62"/>
        <v>3</v>
      </c>
      <c r="B2035" t="s">
        <v>1228</v>
      </c>
      <c r="C2035">
        <v>2</v>
      </c>
      <c r="D2035" t="str">
        <f>VLOOKUP(E2035,[1]PDCL!$B$3:$C$34,2,)</f>
        <v>CC-AM</v>
      </c>
      <c r="E2035" t="s">
        <v>794</v>
      </c>
      <c r="F2035" t="s">
        <v>840</v>
      </c>
      <c r="G2035" s="4">
        <f>-IFERROR(VLOOKUP($F2035,'[1]TD Z22K260 II por PN'!$C:$N,$A2035,),)/1000+IFERROR(VLOOKUP(F2035,[5]II!$G:$H,2,),)/1000</f>
        <v>-1.84101</v>
      </c>
      <c r="H2035" s="4">
        <f>IFERROR(VLOOKUP($F2035,'[3]Variações por PN'!$S$8:$T$2813,2,),)/1000/12-IFERROR(VLOOKUP(F2035,'[4]TD por componente'!$A:$B,2,),)/1000/12</f>
        <v>0.75530320559976472</v>
      </c>
      <c r="I2035" s="4">
        <f t="shared" si="63"/>
        <v>-2.5963132055997646</v>
      </c>
    </row>
    <row r="2036" spans="1:9" x14ac:dyDescent="0.35">
      <c r="A2036">
        <f t="shared" si="62"/>
        <v>3</v>
      </c>
      <c r="B2036" t="s">
        <v>1228</v>
      </c>
      <c r="C2036">
        <v>2</v>
      </c>
      <c r="D2036" t="str">
        <f>VLOOKUP(E2036,[1]PDCL!$B$3:$C$34,2,)</f>
        <v>CC-AM</v>
      </c>
      <c r="E2036" t="s">
        <v>794</v>
      </c>
      <c r="F2036" t="s">
        <v>841</v>
      </c>
      <c r="G2036" s="4">
        <f>-IFERROR(VLOOKUP($F2036,'[1]TD Z22K260 II por PN'!$C:$N,$A2036,),)/1000+IFERROR(VLOOKUP(F2036,[5]II!$G:$H,2,),)/1000</f>
        <v>-2.00345</v>
      </c>
      <c r="H2036" s="4">
        <f>IFERROR(VLOOKUP($F2036,'[3]Variações por PN'!$S$8:$T$2813,2,),)/1000/12-IFERROR(VLOOKUP(F2036,'[4]TD por componente'!$A:$B,2,),)/1000/12</f>
        <v>0.4177398962668934</v>
      </c>
      <c r="I2036" s="4">
        <f t="shared" si="63"/>
        <v>-2.4211898962668932</v>
      </c>
    </row>
    <row r="2037" spans="1:9" x14ac:dyDescent="0.35">
      <c r="A2037">
        <f t="shared" si="62"/>
        <v>3</v>
      </c>
      <c r="B2037" t="s">
        <v>1228</v>
      </c>
      <c r="C2037">
        <v>2</v>
      </c>
      <c r="D2037" t="str">
        <f>VLOOKUP(E2037,[1]PDCL!$B$3:$C$34,2,)</f>
        <v>CC-AM</v>
      </c>
      <c r="E2037" t="s">
        <v>794</v>
      </c>
      <c r="F2037" t="s">
        <v>842</v>
      </c>
      <c r="G2037" s="4">
        <f>-IFERROR(VLOOKUP($F2037,'[1]TD Z22K260 II por PN'!$C:$N,$A2037,),)/1000+IFERROR(VLOOKUP(F2037,[5]II!$G:$H,2,),)/1000</f>
        <v>0</v>
      </c>
      <c r="H2037" s="4">
        <f>IFERROR(VLOOKUP($F2037,'[3]Variações por PN'!$S$8:$T$2813,2,),)/1000/12-IFERROR(VLOOKUP(F2037,'[4]TD por componente'!$A:$B,2,),)/1000/12</f>
        <v>5.6381651601252351E-2</v>
      </c>
      <c r="I2037" s="4">
        <f t="shared" si="63"/>
        <v>-5.6381651601252351E-2</v>
      </c>
    </row>
    <row r="2038" spans="1:9" x14ac:dyDescent="0.35">
      <c r="A2038">
        <f t="shared" si="62"/>
        <v>3</v>
      </c>
      <c r="B2038" t="s">
        <v>1228</v>
      </c>
      <c r="C2038">
        <v>2</v>
      </c>
      <c r="D2038" t="str">
        <f>VLOOKUP(E2038,[1]PDCL!$B$3:$C$34,2,)</f>
        <v>CC-AM</v>
      </c>
      <c r="E2038" t="s">
        <v>794</v>
      </c>
      <c r="F2038" t="s">
        <v>843</v>
      </c>
      <c r="G2038" s="4">
        <f>-IFERROR(VLOOKUP($F2038,'[1]TD Z22K260 II por PN'!$C:$N,$A2038,),)/1000+IFERROR(VLOOKUP(F2038,[5]II!$G:$H,2,),)/1000</f>
        <v>0</v>
      </c>
      <c r="H2038" s="4">
        <f>IFERROR(VLOOKUP($F2038,'[3]Variações por PN'!$S$8:$T$2813,2,),)/1000/12-IFERROR(VLOOKUP(F2038,'[4]TD por componente'!$A:$B,2,),)/1000/12</f>
        <v>4.7792616675318943E-2</v>
      </c>
      <c r="I2038" s="4">
        <f t="shared" si="63"/>
        <v>-4.7792616675318943E-2</v>
      </c>
    </row>
    <row r="2039" spans="1:9" x14ac:dyDescent="0.35">
      <c r="A2039">
        <f t="shared" si="62"/>
        <v>3</v>
      </c>
      <c r="B2039" t="s">
        <v>1228</v>
      </c>
      <c r="C2039">
        <v>2</v>
      </c>
      <c r="D2039" t="str">
        <f>VLOOKUP(E2039,[1]PDCL!$B$3:$C$34,2,)</f>
        <v>CC-AM</v>
      </c>
      <c r="E2039" t="s">
        <v>794</v>
      </c>
      <c r="F2039" t="s">
        <v>844</v>
      </c>
      <c r="G2039" s="4">
        <f>-IFERROR(VLOOKUP($F2039,'[1]TD Z22K260 II por PN'!$C:$N,$A2039,),)/1000+IFERROR(VLOOKUP(F2039,[5]II!$G:$H,2,),)/1000</f>
        <v>-5.6900000000000006E-3</v>
      </c>
      <c r="H2039" s="4">
        <f>IFERROR(VLOOKUP($F2039,'[3]Variações por PN'!$S$8:$T$2813,2,),)/1000/12-IFERROR(VLOOKUP(F2039,'[4]TD por componente'!$A:$B,2,),)/1000/12</f>
        <v>7.3209386442941199E-2</v>
      </c>
      <c r="I2039" s="4">
        <f t="shared" si="63"/>
        <v>-7.88993864429412E-2</v>
      </c>
    </row>
    <row r="2040" spans="1:9" x14ac:dyDescent="0.35">
      <c r="A2040">
        <f t="shared" si="62"/>
        <v>3</v>
      </c>
      <c r="B2040" t="s">
        <v>1228</v>
      </c>
      <c r="C2040">
        <v>2</v>
      </c>
      <c r="D2040" t="str">
        <f>VLOOKUP(E2040,[1]PDCL!$B$3:$C$34,2,)</f>
        <v>CC-AM</v>
      </c>
      <c r="E2040" t="s">
        <v>794</v>
      </c>
      <c r="F2040" t="s">
        <v>845</v>
      </c>
      <c r="G2040" s="4">
        <f>-IFERROR(VLOOKUP($F2040,'[1]TD Z22K260 II por PN'!$C:$N,$A2040,),)/1000+IFERROR(VLOOKUP(F2040,[5]II!$G:$H,2,),)/1000</f>
        <v>-0.31137999999999999</v>
      </c>
      <c r="H2040" s="4">
        <f>IFERROR(VLOOKUP($F2040,'[3]Variações por PN'!$S$8:$T$2813,2,),)/1000/12-IFERROR(VLOOKUP(F2040,'[4]TD por componente'!$A:$B,2,),)/1000/12</f>
        <v>0.21084559796205696</v>
      </c>
      <c r="I2040" s="4">
        <f t="shared" si="63"/>
        <v>-0.52222559796205692</v>
      </c>
    </row>
    <row r="2041" spans="1:9" x14ac:dyDescent="0.35">
      <c r="A2041">
        <f t="shared" si="62"/>
        <v>3</v>
      </c>
      <c r="B2041" t="s">
        <v>1228</v>
      </c>
      <c r="C2041">
        <v>2</v>
      </c>
      <c r="D2041" t="str">
        <f>VLOOKUP(E2041,[1]PDCL!$B$3:$C$34,2,)</f>
        <v>CC-AM</v>
      </c>
      <c r="E2041" t="s">
        <v>794</v>
      </c>
      <c r="F2041" t="s">
        <v>846</v>
      </c>
      <c r="G2041" s="4">
        <f>-IFERROR(VLOOKUP($F2041,'[1]TD Z22K260 II por PN'!$C:$N,$A2041,),)/1000+IFERROR(VLOOKUP(F2041,[5]II!$G:$H,2,),)/1000</f>
        <v>-0.14146999999999996</v>
      </c>
      <c r="H2041" s="4">
        <f>IFERROR(VLOOKUP($F2041,'[3]Variações por PN'!$S$8:$T$2813,2,),)/1000/12-IFERROR(VLOOKUP(F2041,'[4]TD por componente'!$A:$B,2,),)/1000/12</f>
        <v>0.1195288370881899</v>
      </c>
      <c r="I2041" s="4">
        <f t="shared" si="63"/>
        <v>-0.26099883708818983</v>
      </c>
    </row>
    <row r="2042" spans="1:9" x14ac:dyDescent="0.35">
      <c r="A2042">
        <f t="shared" si="62"/>
        <v>3</v>
      </c>
      <c r="B2042" t="s">
        <v>1228</v>
      </c>
      <c r="C2042">
        <v>2</v>
      </c>
      <c r="D2042" t="str">
        <f>VLOOKUP(E2042,[1]PDCL!$B$3:$C$34,2,)</f>
        <v>CC-AM</v>
      </c>
      <c r="E2042" t="s">
        <v>794</v>
      </c>
      <c r="F2042" t="s">
        <v>847</v>
      </c>
      <c r="G2042" s="4">
        <f>-IFERROR(VLOOKUP($F2042,'[1]TD Z22K260 II por PN'!$C:$N,$A2042,),)/1000+IFERROR(VLOOKUP(F2042,[5]II!$G:$H,2,),)/1000</f>
        <v>-3.5589999999999997E-2</v>
      </c>
      <c r="H2042" s="4">
        <f>IFERROR(VLOOKUP($F2042,'[3]Variações por PN'!$S$8:$T$2813,2,),)/1000/12-IFERROR(VLOOKUP(F2042,'[4]TD por componente'!$A:$B,2,),)/1000/12</f>
        <v>3.6437002489856353E-2</v>
      </c>
      <c r="I2042" s="4">
        <f t="shared" si="63"/>
        <v>-7.2027002489856357E-2</v>
      </c>
    </row>
    <row r="2043" spans="1:9" x14ac:dyDescent="0.35">
      <c r="A2043">
        <f t="shared" si="62"/>
        <v>3</v>
      </c>
      <c r="B2043" t="s">
        <v>1228</v>
      </c>
      <c r="C2043">
        <v>2</v>
      </c>
      <c r="D2043" t="str">
        <f>VLOOKUP(E2043,[1]PDCL!$B$3:$C$34,2,)</f>
        <v>CC-AM</v>
      </c>
      <c r="E2043" t="s">
        <v>794</v>
      </c>
      <c r="F2043" t="s">
        <v>848</v>
      </c>
      <c r="G2043" s="4">
        <f>-IFERROR(VLOOKUP($F2043,'[1]TD Z22K260 II por PN'!$C:$N,$A2043,),)/1000+IFERROR(VLOOKUP(F2043,[5]II!$G:$H,2,),)/1000</f>
        <v>-0.22526999999999997</v>
      </c>
      <c r="H2043" s="4">
        <f>IFERROR(VLOOKUP($F2043,'[3]Variações por PN'!$S$8:$T$2813,2,),)/1000/12-IFERROR(VLOOKUP(F2043,'[4]TD por componente'!$A:$B,2,),)/1000/12</f>
        <v>8.6342896238450817E-2</v>
      </c>
      <c r="I2043" s="4">
        <f t="shared" si="63"/>
        <v>-0.31161289623845079</v>
      </c>
    </row>
    <row r="2044" spans="1:9" x14ac:dyDescent="0.35">
      <c r="A2044">
        <f t="shared" ref="A2044:A2107" si="64">C2044+1</f>
        <v>3</v>
      </c>
      <c r="B2044" t="s">
        <v>1228</v>
      </c>
      <c r="C2044">
        <v>2</v>
      </c>
      <c r="D2044" t="str">
        <f>VLOOKUP(E2044,[1]PDCL!$B$3:$C$34,2,)</f>
        <v>CC-AM</v>
      </c>
      <c r="E2044" t="s">
        <v>794</v>
      </c>
      <c r="F2044" t="s">
        <v>849</v>
      </c>
      <c r="G2044" s="4">
        <f>-IFERROR(VLOOKUP($F2044,'[1]TD Z22K260 II por PN'!$C:$N,$A2044,),)/1000+IFERROR(VLOOKUP(F2044,[5]II!$G:$H,2,),)/1000</f>
        <v>-0.50339999999999996</v>
      </c>
      <c r="H2044" s="4">
        <f>IFERROR(VLOOKUP($F2044,'[3]Variações por PN'!$S$8:$T$2813,2,),)/1000/12-IFERROR(VLOOKUP(F2044,'[4]TD por componente'!$A:$B,2,),)/1000/12</f>
        <v>0.45720597103224891</v>
      </c>
      <c r="I2044" s="4">
        <f t="shared" si="63"/>
        <v>-0.96060597103224887</v>
      </c>
    </row>
    <row r="2045" spans="1:9" x14ac:dyDescent="0.35">
      <c r="A2045">
        <f t="shared" si="64"/>
        <v>3</v>
      </c>
      <c r="B2045" t="s">
        <v>1228</v>
      </c>
      <c r="C2045">
        <v>2</v>
      </c>
      <c r="D2045" t="str">
        <f>VLOOKUP(E2045,[1]PDCL!$B$3:$C$34,2,)</f>
        <v>CC-AM</v>
      </c>
      <c r="E2045" t="s">
        <v>794</v>
      </c>
      <c r="F2045" t="s">
        <v>850</v>
      </c>
      <c r="G2045" s="4">
        <f>-IFERROR(VLOOKUP($F2045,'[1]TD Z22K260 II por PN'!$C:$N,$A2045,),)/1000+IFERROR(VLOOKUP(F2045,[5]II!$G:$H,2,),)/1000</f>
        <v>-1.8669799999999999</v>
      </c>
      <c r="H2045" s="4">
        <f>IFERROR(VLOOKUP($F2045,'[3]Variações por PN'!$S$8:$T$2813,2,),)/1000/12-IFERROR(VLOOKUP(F2045,'[4]TD por componente'!$A:$B,2,),)/1000/12</f>
        <v>2.2998420032278082</v>
      </c>
      <c r="I2045" s="4">
        <f t="shared" si="63"/>
        <v>-4.166822003227808</v>
      </c>
    </row>
    <row r="2046" spans="1:9" x14ac:dyDescent="0.35">
      <c r="A2046">
        <f t="shared" si="64"/>
        <v>3</v>
      </c>
      <c r="B2046" t="s">
        <v>1228</v>
      </c>
      <c r="C2046">
        <v>2</v>
      </c>
      <c r="D2046" t="str">
        <f>VLOOKUP(E2046,[1]PDCL!$B$3:$C$34,2,)</f>
        <v>CC-AM</v>
      </c>
      <c r="E2046" t="s">
        <v>794</v>
      </c>
      <c r="F2046" t="s">
        <v>851</v>
      </c>
      <c r="G2046" s="4">
        <f>-IFERROR(VLOOKUP($F2046,'[1]TD Z22K260 II por PN'!$C:$N,$A2046,),)/1000+IFERROR(VLOOKUP(F2046,[5]II!$G:$H,2,),)/1000</f>
        <v>-1.1866499999999998</v>
      </c>
      <c r="H2046" s="4">
        <f>IFERROR(VLOOKUP($F2046,'[3]Variações por PN'!$S$8:$T$2813,2,),)/1000/12-IFERROR(VLOOKUP(F2046,'[4]TD por componente'!$A:$B,2,),)/1000/12</f>
        <v>-0.44075463072742727</v>
      </c>
      <c r="I2046" s="4">
        <f t="shared" si="63"/>
        <v>-0.74589536927257249</v>
      </c>
    </row>
    <row r="2047" spans="1:9" x14ac:dyDescent="0.35">
      <c r="A2047">
        <f t="shared" si="64"/>
        <v>3</v>
      </c>
      <c r="B2047" t="s">
        <v>1228</v>
      </c>
      <c r="C2047">
        <v>2</v>
      </c>
      <c r="D2047" t="str">
        <f>VLOOKUP(E2047,[1]PDCL!$B$3:$C$34,2,)</f>
        <v>CC-AM</v>
      </c>
      <c r="E2047" t="s">
        <v>794</v>
      </c>
      <c r="F2047" t="s">
        <v>852</v>
      </c>
      <c r="G2047" s="4">
        <f>-IFERROR(VLOOKUP($F2047,'[1]TD Z22K260 II por PN'!$C:$N,$A2047,),)/1000+IFERROR(VLOOKUP(F2047,[5]II!$G:$H,2,),)/1000</f>
        <v>-3.2025100000000002</v>
      </c>
      <c r="H2047" s="4">
        <f>IFERROR(VLOOKUP($F2047,'[3]Variações por PN'!$S$8:$T$2813,2,),)/1000/12-IFERROR(VLOOKUP(F2047,'[4]TD por componente'!$A:$B,2,),)/1000/12</f>
        <v>2.0460249027576212</v>
      </c>
      <c r="I2047" s="4">
        <f t="shared" si="63"/>
        <v>-5.2485349027576209</v>
      </c>
    </row>
    <row r="2048" spans="1:9" x14ac:dyDescent="0.35">
      <c r="A2048">
        <f t="shared" si="64"/>
        <v>3</v>
      </c>
      <c r="B2048" t="s">
        <v>1228</v>
      </c>
      <c r="C2048">
        <v>2</v>
      </c>
      <c r="D2048" t="str">
        <f>VLOOKUP(E2048,[1]PDCL!$B$3:$C$34,2,)</f>
        <v>CC-AM</v>
      </c>
      <c r="E2048" t="s">
        <v>794</v>
      </c>
      <c r="F2048" t="s">
        <v>853</v>
      </c>
      <c r="G2048" s="4">
        <f>-IFERROR(VLOOKUP($F2048,'[1]TD Z22K260 II por PN'!$C:$N,$A2048,),)/1000+IFERROR(VLOOKUP(F2048,[5]II!$G:$H,2,),)/1000</f>
        <v>0</v>
      </c>
      <c r="H2048" s="4">
        <f>IFERROR(VLOOKUP($F2048,'[3]Variações por PN'!$S$8:$T$2813,2,),)/1000/12-IFERROR(VLOOKUP(F2048,'[4]TD por componente'!$A:$B,2,),)/1000/12</f>
        <v>3.4918600049515018E-2</v>
      </c>
      <c r="I2048" s="4">
        <f t="shared" si="63"/>
        <v>-3.4918600049515018E-2</v>
      </c>
    </row>
    <row r="2049" spans="1:9" x14ac:dyDescent="0.35">
      <c r="A2049">
        <f t="shared" si="64"/>
        <v>3</v>
      </c>
      <c r="B2049" t="s">
        <v>1228</v>
      </c>
      <c r="C2049">
        <v>2</v>
      </c>
      <c r="D2049" t="str">
        <f>VLOOKUP(E2049,[1]PDCL!$B$3:$C$34,2,)</f>
        <v>CC-AM</v>
      </c>
      <c r="E2049" t="s">
        <v>794</v>
      </c>
      <c r="F2049" t="s">
        <v>854</v>
      </c>
      <c r="G2049" s="4">
        <f>-IFERROR(VLOOKUP($F2049,'[1]TD Z22K260 II por PN'!$C:$N,$A2049,),)/1000+IFERROR(VLOOKUP(F2049,[5]II!$G:$H,2,),)/1000</f>
        <v>-6.9949999999999998E-2</v>
      </c>
      <c r="H2049" s="4">
        <f>IFERROR(VLOOKUP($F2049,'[3]Variações por PN'!$S$8:$T$2813,2,),)/1000/12-IFERROR(VLOOKUP(F2049,'[4]TD por componente'!$A:$B,2,),)/1000/12</f>
        <v>0.39437297581013625</v>
      </c>
      <c r="I2049" s="4">
        <f t="shared" si="63"/>
        <v>-0.46432297581013626</v>
      </c>
    </row>
    <row r="2050" spans="1:9" x14ac:dyDescent="0.35">
      <c r="A2050">
        <f t="shared" si="64"/>
        <v>3</v>
      </c>
      <c r="B2050" t="s">
        <v>1228</v>
      </c>
      <c r="C2050">
        <v>2</v>
      </c>
      <c r="D2050" t="str">
        <f>VLOOKUP(E2050,[1]PDCL!$B$3:$C$34,2,)</f>
        <v>CC-AM</v>
      </c>
      <c r="E2050" t="s">
        <v>794</v>
      </c>
      <c r="F2050" t="s">
        <v>855</v>
      </c>
      <c r="G2050" s="4">
        <f>-IFERROR(VLOOKUP($F2050,'[1]TD Z22K260 II por PN'!$C:$N,$A2050,),)/1000+IFERROR(VLOOKUP(F2050,[5]II!$G:$H,2,),)/1000</f>
        <v>0</v>
      </c>
      <c r="H2050" s="4">
        <f>IFERROR(VLOOKUP($F2050,'[3]Variações por PN'!$S$8:$T$2813,2,),)/1000/12-IFERROR(VLOOKUP(F2050,'[4]TD por componente'!$A:$B,2,),)/1000/12</f>
        <v>8.9948072961789517E-3</v>
      </c>
      <c r="I2050" s="4">
        <f t="shared" si="63"/>
        <v>-8.9948072961789517E-3</v>
      </c>
    </row>
    <row r="2051" spans="1:9" x14ac:dyDescent="0.35">
      <c r="A2051">
        <f t="shared" si="64"/>
        <v>3</v>
      </c>
      <c r="B2051" t="s">
        <v>1228</v>
      </c>
      <c r="C2051">
        <v>2</v>
      </c>
      <c r="D2051" t="str">
        <f>VLOOKUP(E2051,[1]PDCL!$B$3:$C$34,2,)</f>
        <v>CC-AM</v>
      </c>
      <c r="E2051" t="s">
        <v>794</v>
      </c>
      <c r="F2051" t="s">
        <v>856</v>
      </c>
      <c r="G2051" s="4">
        <f>-IFERROR(VLOOKUP($F2051,'[1]TD Z22K260 II por PN'!$C:$N,$A2051,),)/1000+IFERROR(VLOOKUP(F2051,[5]II!$G:$H,2,),)/1000</f>
        <v>-0.65205999999999997</v>
      </c>
      <c r="H2051" s="4">
        <f>IFERROR(VLOOKUP($F2051,'[3]Variações por PN'!$S$8:$T$2813,2,),)/1000/12-IFERROR(VLOOKUP(F2051,'[4]TD por componente'!$A:$B,2,),)/1000/12</f>
        <v>6.6191704966011455E-2</v>
      </c>
      <c r="I2051" s="4">
        <f t="shared" ref="I2051:I2114" si="65">G2051-H2051</f>
        <v>-0.71825170496601143</v>
      </c>
    </row>
    <row r="2052" spans="1:9" x14ac:dyDescent="0.35">
      <c r="A2052">
        <f t="shared" si="64"/>
        <v>3</v>
      </c>
      <c r="B2052" t="s">
        <v>1228</v>
      </c>
      <c r="C2052">
        <v>2</v>
      </c>
      <c r="D2052" t="str">
        <f>VLOOKUP(E2052,[1]PDCL!$B$3:$C$34,2,)</f>
        <v>CC-AM</v>
      </c>
      <c r="E2052" t="s">
        <v>794</v>
      </c>
      <c r="F2052" t="s">
        <v>857</v>
      </c>
      <c r="G2052" s="4">
        <f>-IFERROR(VLOOKUP($F2052,'[1]TD Z22K260 II por PN'!$C:$N,$A2052,),)/1000+IFERROR(VLOOKUP(F2052,[5]II!$G:$H,2,),)/1000</f>
        <v>-1.0039999999999999E-2</v>
      </c>
      <c r="H2052" s="4">
        <f>IFERROR(VLOOKUP($F2052,'[3]Variações por PN'!$S$8:$T$2813,2,),)/1000/12-IFERROR(VLOOKUP(F2052,'[4]TD por componente'!$A:$B,2,),)/1000/12</f>
        <v>-4.7931859502082256E-3</v>
      </c>
      <c r="I2052" s="4">
        <f t="shared" si="65"/>
        <v>-5.246814049791773E-3</v>
      </c>
    </row>
    <row r="2053" spans="1:9" x14ac:dyDescent="0.35">
      <c r="A2053">
        <f t="shared" si="64"/>
        <v>3</v>
      </c>
      <c r="B2053" t="s">
        <v>1228</v>
      </c>
      <c r="C2053">
        <v>2</v>
      </c>
      <c r="D2053" t="str">
        <f>VLOOKUP(E2053,[1]PDCL!$B$3:$C$34,2,)</f>
        <v>CC-AM</v>
      </c>
      <c r="E2053" t="s">
        <v>794</v>
      </c>
      <c r="F2053" t="s">
        <v>858</v>
      </c>
      <c r="G2053" s="4">
        <f>-IFERROR(VLOOKUP($F2053,'[1]TD Z22K260 II por PN'!$C:$N,$A2053,),)/1000+IFERROR(VLOOKUP(F2053,[5]II!$G:$H,2,),)/1000</f>
        <v>-0.13453999999999999</v>
      </c>
      <c r="H2053" s="4">
        <f>IFERROR(VLOOKUP($F2053,'[3]Variações por PN'!$S$8:$T$2813,2,),)/1000/12-IFERROR(VLOOKUP(F2053,'[4]TD por componente'!$A:$B,2,),)/1000/12</f>
        <v>-3.0568449691387133E-3</v>
      </c>
      <c r="I2053" s="4">
        <f t="shared" si="65"/>
        <v>-0.13148315503086128</v>
      </c>
    </row>
    <row r="2054" spans="1:9" x14ac:dyDescent="0.35">
      <c r="A2054">
        <f t="shared" si="64"/>
        <v>3</v>
      </c>
      <c r="B2054" t="s">
        <v>1228</v>
      </c>
      <c r="C2054">
        <v>2</v>
      </c>
      <c r="D2054" t="str">
        <f>VLOOKUP(E2054,[1]PDCL!$B$3:$C$34,2,)</f>
        <v>CC-AM</v>
      </c>
      <c r="E2054" t="s">
        <v>794</v>
      </c>
      <c r="F2054" t="s">
        <v>859</v>
      </c>
      <c r="G2054" s="4">
        <f>-IFERROR(VLOOKUP($F2054,'[1]TD Z22K260 II por PN'!$C:$N,$A2054,),)/1000+IFERROR(VLOOKUP(F2054,[5]II!$G:$H,2,),)/1000</f>
        <v>-2.919999999999999E-3</v>
      </c>
      <c r="H2054" s="4">
        <f>IFERROR(VLOOKUP($F2054,'[3]Variações por PN'!$S$8:$T$2813,2,),)/1000/12-IFERROR(VLOOKUP(F2054,'[4]TD por componente'!$A:$B,2,),)/1000/12</f>
        <v>0.19494471531580362</v>
      </c>
      <c r="I2054" s="4">
        <f t="shared" si="65"/>
        <v>-0.19786471531580363</v>
      </c>
    </row>
    <row r="2055" spans="1:9" x14ac:dyDescent="0.35">
      <c r="A2055">
        <f t="shared" si="64"/>
        <v>3</v>
      </c>
      <c r="B2055" t="s">
        <v>1228</v>
      </c>
      <c r="C2055">
        <v>2</v>
      </c>
      <c r="D2055" t="str">
        <f>VLOOKUP(E2055,[1]PDCL!$B$3:$C$34,2,)</f>
        <v>CC-AM</v>
      </c>
      <c r="E2055" t="s">
        <v>794</v>
      </c>
      <c r="F2055" t="s">
        <v>860</v>
      </c>
      <c r="G2055" s="4">
        <f>-IFERROR(VLOOKUP($F2055,'[1]TD Z22K260 II por PN'!$C:$N,$A2055,),)/1000+IFERROR(VLOOKUP(F2055,[5]II!$G:$H,2,),)/1000</f>
        <v>-4.9269999999999994E-2</v>
      </c>
      <c r="H2055" s="4">
        <f>IFERROR(VLOOKUP($F2055,'[3]Variações por PN'!$S$8:$T$2813,2,),)/1000/12-IFERROR(VLOOKUP(F2055,'[4]TD por componente'!$A:$B,2,),)/1000/12</f>
        <v>9.5133189025431428E-2</v>
      </c>
      <c r="I2055" s="4">
        <f t="shared" si="65"/>
        <v>-0.14440318902543142</v>
      </c>
    </row>
    <row r="2056" spans="1:9" x14ac:dyDescent="0.35">
      <c r="A2056">
        <f t="shared" si="64"/>
        <v>3</v>
      </c>
      <c r="B2056" t="s">
        <v>1228</v>
      </c>
      <c r="C2056">
        <v>2</v>
      </c>
      <c r="D2056" t="str">
        <f>VLOOKUP(E2056,[1]PDCL!$B$3:$C$34,2,)</f>
        <v>CC-AM</v>
      </c>
      <c r="E2056" t="s">
        <v>794</v>
      </c>
      <c r="F2056" t="s">
        <v>861</v>
      </c>
      <c r="G2056" s="4">
        <f>-IFERROR(VLOOKUP($F2056,'[1]TD Z22K260 II por PN'!$C:$N,$A2056,),)/1000+IFERROR(VLOOKUP(F2056,[5]II!$G:$H,2,),)/1000</f>
        <v>-2.4439999999999996E-2</v>
      </c>
      <c r="H2056" s="4">
        <f>IFERROR(VLOOKUP($F2056,'[3]Variações por PN'!$S$8:$T$2813,2,),)/1000/12-IFERROR(VLOOKUP(F2056,'[4]TD por componente'!$A:$B,2,),)/1000/12</f>
        <v>8.5518762584752221E-3</v>
      </c>
      <c r="I2056" s="4">
        <f t="shared" si="65"/>
        <v>-3.2991876258475217E-2</v>
      </c>
    </row>
    <row r="2057" spans="1:9" x14ac:dyDescent="0.35">
      <c r="A2057">
        <f t="shared" si="64"/>
        <v>3</v>
      </c>
      <c r="B2057" t="s">
        <v>1228</v>
      </c>
      <c r="C2057">
        <v>2</v>
      </c>
      <c r="D2057" t="str">
        <f>VLOOKUP(E2057,[1]PDCL!$B$3:$C$34,2,)</f>
        <v>CC-AM</v>
      </c>
      <c r="E2057" t="s">
        <v>794</v>
      </c>
      <c r="F2057" t="s">
        <v>862</v>
      </c>
      <c r="G2057" s="4">
        <f>-IFERROR(VLOOKUP($F2057,'[1]TD Z22K260 II por PN'!$C:$N,$A2057,),)/1000+IFERROR(VLOOKUP(F2057,[5]II!$G:$H,2,),)/1000</f>
        <v>-4.0410000000000001E-2</v>
      </c>
      <c r="H2057" s="4">
        <f>IFERROR(VLOOKUP($F2057,'[3]Variações por PN'!$S$8:$T$2813,2,),)/1000/12-IFERROR(VLOOKUP(F2057,'[4]TD por componente'!$A:$B,2,),)/1000/12</f>
        <v>8.2599970255360698E-4</v>
      </c>
      <c r="I2057" s="4">
        <f t="shared" si="65"/>
        <v>-4.1235999702553608E-2</v>
      </c>
    </row>
    <row r="2058" spans="1:9" x14ac:dyDescent="0.35">
      <c r="A2058">
        <f t="shared" si="64"/>
        <v>3</v>
      </c>
      <c r="B2058" t="s">
        <v>1228</v>
      </c>
      <c r="C2058">
        <v>2</v>
      </c>
      <c r="D2058" t="str">
        <f>VLOOKUP(E2058,[1]PDCL!$B$3:$C$34,2,)</f>
        <v>CC-AM</v>
      </c>
      <c r="E2058" t="s">
        <v>794</v>
      </c>
      <c r="F2058" t="s">
        <v>863</v>
      </c>
      <c r="G2058" s="4">
        <f>-IFERROR(VLOOKUP($F2058,'[1]TD Z22K260 II por PN'!$C:$N,$A2058,),)/1000+IFERROR(VLOOKUP(F2058,[5]II!$G:$H,2,),)/1000</f>
        <v>2.9549999999999996E-2</v>
      </c>
      <c r="H2058" s="4">
        <f>IFERROR(VLOOKUP($F2058,'[3]Variações por PN'!$S$8:$T$2813,2,),)/1000/12-IFERROR(VLOOKUP(F2058,'[4]TD por componente'!$A:$B,2,),)/1000/12</f>
        <v>3.754963693876516E-2</v>
      </c>
      <c r="I2058" s="4">
        <f t="shared" si="65"/>
        <v>-7.9996369387651638E-3</v>
      </c>
    </row>
    <row r="2059" spans="1:9" x14ac:dyDescent="0.35">
      <c r="A2059">
        <f t="shared" si="64"/>
        <v>3</v>
      </c>
      <c r="B2059" t="s">
        <v>1228</v>
      </c>
      <c r="C2059">
        <v>2</v>
      </c>
      <c r="D2059" t="str">
        <f>VLOOKUP(E2059,[1]PDCL!$B$3:$C$34,2,)</f>
        <v>CC-AM</v>
      </c>
      <c r="E2059" t="s">
        <v>794</v>
      </c>
      <c r="F2059" t="s">
        <v>864</v>
      </c>
      <c r="G2059" s="4">
        <f>-IFERROR(VLOOKUP($F2059,'[1]TD Z22K260 II por PN'!$C:$N,$A2059,),)/1000+IFERROR(VLOOKUP(F2059,[5]II!$G:$H,2,),)/1000</f>
        <v>0.18972000000000003</v>
      </c>
      <c r="H2059" s="4">
        <f>IFERROR(VLOOKUP($F2059,'[3]Variações por PN'!$S$8:$T$2813,2,),)/1000/12-IFERROR(VLOOKUP(F2059,'[4]TD por componente'!$A:$B,2,),)/1000/12</f>
        <v>0.21054892756831564</v>
      </c>
      <c r="I2059" s="4">
        <f t="shared" si="65"/>
        <v>-2.0828927568315614E-2</v>
      </c>
    </row>
    <row r="2060" spans="1:9" x14ac:dyDescent="0.35">
      <c r="A2060">
        <f t="shared" si="64"/>
        <v>3</v>
      </c>
      <c r="B2060" t="s">
        <v>1228</v>
      </c>
      <c r="C2060">
        <v>2</v>
      </c>
      <c r="D2060" t="str">
        <f>VLOOKUP(E2060,[1]PDCL!$B$3:$C$34,2,)</f>
        <v>CC-AM</v>
      </c>
      <c r="E2060" t="s">
        <v>794</v>
      </c>
      <c r="F2060" t="s">
        <v>865</v>
      </c>
      <c r="G2060" s="4">
        <f>-IFERROR(VLOOKUP($F2060,'[1]TD Z22K260 II por PN'!$C:$N,$A2060,),)/1000+IFERROR(VLOOKUP(F2060,[5]II!$G:$H,2,),)/1000</f>
        <v>0</v>
      </c>
      <c r="H2060" s="4">
        <f>IFERROR(VLOOKUP($F2060,'[3]Variações por PN'!$S$8:$T$2813,2,),)/1000/12-IFERROR(VLOOKUP(F2060,'[4]TD por componente'!$A:$B,2,),)/1000/12</f>
        <v>8.5735851566982055E-4</v>
      </c>
      <c r="I2060" s="4">
        <f t="shared" si="65"/>
        <v>-8.5735851566982055E-4</v>
      </c>
    </row>
    <row r="2061" spans="1:9" x14ac:dyDescent="0.35">
      <c r="A2061">
        <f t="shared" si="64"/>
        <v>3</v>
      </c>
      <c r="B2061" t="s">
        <v>1228</v>
      </c>
      <c r="C2061">
        <v>2</v>
      </c>
      <c r="D2061" t="str">
        <f>VLOOKUP(E2061,[1]PDCL!$B$3:$C$34,2,)</f>
        <v>CC-AM</v>
      </c>
      <c r="E2061" t="s">
        <v>794</v>
      </c>
      <c r="F2061" t="s">
        <v>866</v>
      </c>
      <c r="G2061" s="4">
        <f>-IFERROR(VLOOKUP($F2061,'[1]TD Z22K260 II por PN'!$C:$N,$A2061,),)/1000+IFERROR(VLOOKUP(F2061,[5]II!$G:$H,2,),)/1000</f>
        <v>0</v>
      </c>
      <c r="H2061" s="4">
        <f>IFERROR(VLOOKUP($F2061,'[3]Variações por PN'!$S$8:$T$2813,2,),)/1000/12-IFERROR(VLOOKUP(F2061,'[4]TD por componente'!$A:$B,2,),)/1000/12</f>
        <v>1.2070831728778897E-2</v>
      </c>
      <c r="I2061" s="4">
        <f t="shared" si="65"/>
        <v>-1.2070831728778897E-2</v>
      </c>
    </row>
    <row r="2062" spans="1:9" x14ac:dyDescent="0.35">
      <c r="A2062">
        <f t="shared" si="64"/>
        <v>3</v>
      </c>
      <c r="B2062" t="s">
        <v>1228</v>
      </c>
      <c r="C2062">
        <v>2</v>
      </c>
      <c r="D2062" t="str">
        <f>VLOOKUP(E2062,[1]PDCL!$B$3:$C$34,2,)</f>
        <v>CC-AM</v>
      </c>
      <c r="E2062" t="s">
        <v>794</v>
      </c>
      <c r="F2062" t="s">
        <v>867</v>
      </c>
      <c r="G2062" s="4">
        <f>-IFERROR(VLOOKUP($F2062,'[1]TD Z22K260 II por PN'!$C:$N,$A2062,),)/1000+IFERROR(VLOOKUP(F2062,[5]II!$G:$H,2,),)/1000</f>
        <v>0</v>
      </c>
      <c r="H2062" s="4">
        <f>IFERROR(VLOOKUP($F2062,'[3]Variações por PN'!$S$8:$T$2813,2,),)/1000/12-IFERROR(VLOOKUP(F2062,'[4]TD por componente'!$A:$B,2,),)/1000/12</f>
        <v>0.55275400729224078</v>
      </c>
      <c r="I2062" s="4">
        <f t="shared" si="65"/>
        <v>-0.55275400729224078</v>
      </c>
    </row>
    <row r="2063" spans="1:9" x14ac:dyDescent="0.35">
      <c r="A2063">
        <f t="shared" si="64"/>
        <v>3</v>
      </c>
      <c r="B2063" t="s">
        <v>1228</v>
      </c>
      <c r="C2063">
        <v>2</v>
      </c>
      <c r="D2063" t="str">
        <f>VLOOKUP(E2063,[1]PDCL!$B$3:$C$34,2,)</f>
        <v>CC-AM</v>
      </c>
      <c r="E2063" t="s">
        <v>794</v>
      </c>
      <c r="F2063" t="s">
        <v>868</v>
      </c>
      <c r="G2063" s="4">
        <f>-IFERROR(VLOOKUP($F2063,'[1]TD Z22K260 II por PN'!$C:$N,$A2063,),)/1000+IFERROR(VLOOKUP(F2063,[5]II!$G:$H,2,),)/1000</f>
        <v>-9.2760000000000009E-2</v>
      </c>
      <c r="H2063" s="4">
        <f>IFERROR(VLOOKUP($F2063,'[3]Variações por PN'!$S$8:$T$2813,2,),)/1000/12-IFERROR(VLOOKUP(F2063,'[4]TD por componente'!$A:$B,2,),)/1000/12</f>
        <v>0.1054990291781913</v>
      </c>
      <c r="I2063" s="4">
        <f t="shared" si="65"/>
        <v>-0.19825902917819133</v>
      </c>
    </row>
    <row r="2064" spans="1:9" x14ac:dyDescent="0.35">
      <c r="A2064">
        <f t="shared" si="64"/>
        <v>3</v>
      </c>
      <c r="B2064" t="s">
        <v>1228</v>
      </c>
      <c r="C2064">
        <v>2</v>
      </c>
      <c r="D2064" t="str">
        <f>VLOOKUP(E2064,[1]PDCL!$B$3:$C$34,2,)</f>
        <v>CC-AM</v>
      </c>
      <c r="E2064" t="s">
        <v>794</v>
      </c>
      <c r="F2064" t="s">
        <v>869</v>
      </c>
      <c r="G2064" s="4">
        <f>-IFERROR(VLOOKUP($F2064,'[1]TD Z22K260 II por PN'!$C:$N,$A2064,),)/1000+IFERROR(VLOOKUP(F2064,[5]II!$G:$H,2,),)/1000</f>
        <v>-3.8399999999999997E-2</v>
      </c>
      <c r="H2064" s="4">
        <f>IFERROR(VLOOKUP($F2064,'[3]Variações por PN'!$S$8:$T$2813,2,),)/1000/12-IFERROR(VLOOKUP(F2064,'[4]TD por componente'!$A:$B,2,),)/1000/12</f>
        <v>0.33561240464731812</v>
      </c>
      <c r="I2064" s="4">
        <f t="shared" si="65"/>
        <v>-0.37401240464731811</v>
      </c>
    </row>
    <row r="2065" spans="1:9" x14ac:dyDescent="0.35">
      <c r="A2065">
        <f t="shared" si="64"/>
        <v>3</v>
      </c>
      <c r="B2065" t="s">
        <v>1228</v>
      </c>
      <c r="C2065">
        <v>2</v>
      </c>
      <c r="D2065" t="str">
        <f>VLOOKUP(E2065,[1]PDCL!$B$3:$C$34,2,)</f>
        <v>CC-AM</v>
      </c>
      <c r="E2065" t="s">
        <v>794</v>
      </c>
      <c r="F2065" t="s">
        <v>870</v>
      </c>
      <c r="G2065" s="4">
        <f>-IFERROR(VLOOKUP($F2065,'[1]TD Z22K260 II por PN'!$C:$N,$A2065,),)/1000+IFERROR(VLOOKUP(F2065,[5]II!$G:$H,2,),)/1000</f>
        <v>0.79803000000000002</v>
      </c>
      <c r="H2065" s="4">
        <f>IFERROR(VLOOKUP($F2065,'[3]Variações por PN'!$S$8:$T$2813,2,),)/1000/12-IFERROR(VLOOKUP(F2065,'[4]TD por componente'!$A:$B,2,),)/1000/12</f>
        <v>0.727290725428693</v>
      </c>
      <c r="I2065" s="4">
        <f t="shared" si="65"/>
        <v>7.073927457130702E-2</v>
      </c>
    </row>
    <row r="2066" spans="1:9" x14ac:dyDescent="0.35">
      <c r="A2066">
        <f t="shared" si="64"/>
        <v>3</v>
      </c>
      <c r="B2066" t="s">
        <v>1228</v>
      </c>
      <c r="C2066">
        <v>2</v>
      </c>
      <c r="D2066" t="str">
        <f>VLOOKUP(E2066,[1]PDCL!$B$3:$C$34,2,)</f>
        <v>CC-AM</v>
      </c>
      <c r="E2066" t="s">
        <v>794</v>
      </c>
      <c r="F2066" t="s">
        <v>871</v>
      </c>
      <c r="G2066" s="4">
        <f>-IFERROR(VLOOKUP($F2066,'[1]TD Z22K260 II por PN'!$C:$N,$A2066,),)/1000+IFERROR(VLOOKUP(F2066,[5]II!$G:$H,2,),)/1000</f>
        <v>0.40199000000000001</v>
      </c>
      <c r="H2066" s="4">
        <f>IFERROR(VLOOKUP($F2066,'[3]Variações por PN'!$S$8:$T$2813,2,),)/1000/12-IFERROR(VLOOKUP(F2066,'[4]TD por componente'!$A:$B,2,),)/1000/12</f>
        <v>0.18513851787309873</v>
      </c>
      <c r="I2066" s="4">
        <f t="shared" si="65"/>
        <v>0.21685148212690128</v>
      </c>
    </row>
    <row r="2067" spans="1:9" x14ac:dyDescent="0.35">
      <c r="A2067">
        <f t="shared" si="64"/>
        <v>3</v>
      </c>
      <c r="B2067" t="s">
        <v>1228</v>
      </c>
      <c r="C2067">
        <v>2</v>
      </c>
      <c r="D2067" t="str">
        <f>VLOOKUP(E2067,[1]PDCL!$B$3:$C$34,2,)</f>
        <v>CC-AM</v>
      </c>
      <c r="E2067" t="s">
        <v>794</v>
      </c>
      <c r="F2067" t="s">
        <v>872</v>
      </c>
      <c r="G2067" s="4">
        <f>-IFERROR(VLOOKUP($F2067,'[1]TD Z22K260 II por PN'!$C:$N,$A2067,),)/1000+IFERROR(VLOOKUP(F2067,[5]II!$G:$H,2,),)/1000</f>
        <v>-0.16050000000000003</v>
      </c>
      <c r="H2067" s="4">
        <f>IFERROR(VLOOKUP($F2067,'[3]Variações por PN'!$S$8:$T$2813,2,),)/1000/12-IFERROR(VLOOKUP(F2067,'[4]TD por componente'!$A:$B,2,),)/1000/12</f>
        <v>0.47633802399013497</v>
      </c>
      <c r="I2067" s="4">
        <f t="shared" si="65"/>
        <v>-0.636838023990135</v>
      </c>
    </row>
    <row r="2068" spans="1:9" x14ac:dyDescent="0.35">
      <c r="A2068">
        <f t="shared" si="64"/>
        <v>3</v>
      </c>
      <c r="B2068" t="s">
        <v>1228</v>
      </c>
      <c r="C2068">
        <v>2</v>
      </c>
      <c r="D2068" t="str">
        <f>VLOOKUP(E2068,[1]PDCL!$B$3:$C$34,2,)</f>
        <v>CC-AM</v>
      </c>
      <c r="E2068" t="s">
        <v>794</v>
      </c>
      <c r="F2068" t="s">
        <v>873</v>
      </c>
      <c r="G2068" s="4">
        <f>-IFERROR(VLOOKUP($F2068,'[1]TD Z22K260 II por PN'!$C:$N,$A2068,),)/1000+IFERROR(VLOOKUP(F2068,[5]II!$G:$H,2,),)/1000</f>
        <v>1.6930000000000001E-2</v>
      </c>
      <c r="H2068" s="4">
        <f>IFERROR(VLOOKUP($F2068,'[3]Variações por PN'!$S$8:$T$2813,2,),)/1000/12-IFERROR(VLOOKUP(F2068,'[4]TD por componente'!$A:$B,2,),)/1000/12</f>
        <v>1.6951243571973994E-2</v>
      </c>
      <c r="I2068" s="4">
        <f t="shared" si="65"/>
        <v>-2.1243571973993125E-5</v>
      </c>
    </row>
    <row r="2069" spans="1:9" x14ac:dyDescent="0.35">
      <c r="A2069">
        <f t="shared" si="64"/>
        <v>3</v>
      </c>
      <c r="B2069" t="s">
        <v>1228</v>
      </c>
      <c r="C2069">
        <v>2</v>
      </c>
      <c r="D2069" t="str">
        <f>VLOOKUP(E2069,[1]PDCL!$B$3:$C$34,2,)</f>
        <v>CC-AM</v>
      </c>
      <c r="E2069" t="s">
        <v>794</v>
      </c>
      <c r="F2069" t="s">
        <v>874</v>
      </c>
      <c r="G2069" s="4">
        <f>-IFERROR(VLOOKUP($F2069,'[1]TD Z22K260 II por PN'!$C:$N,$A2069,),)/1000+IFERROR(VLOOKUP(F2069,[5]II!$G:$H,2,),)/1000</f>
        <v>4.3909999999999998E-2</v>
      </c>
      <c r="H2069" s="4">
        <f>IFERROR(VLOOKUP($F2069,'[3]Variações por PN'!$S$8:$T$2813,2,),)/1000/12-IFERROR(VLOOKUP(F2069,'[4]TD por componente'!$A:$B,2,),)/1000/12</f>
        <v>4.1600230587886602E-2</v>
      </c>
      <c r="I2069" s="4">
        <f t="shared" si="65"/>
        <v>2.3097694121133952E-3</v>
      </c>
    </row>
    <row r="2070" spans="1:9" x14ac:dyDescent="0.35">
      <c r="A2070">
        <f t="shared" si="64"/>
        <v>3</v>
      </c>
      <c r="B2070" t="s">
        <v>1228</v>
      </c>
      <c r="C2070">
        <v>2</v>
      </c>
      <c r="D2070" t="str">
        <f>VLOOKUP(E2070,[1]PDCL!$B$3:$C$34,2,)</f>
        <v>CC-AM</v>
      </c>
      <c r="E2070" t="s">
        <v>794</v>
      </c>
      <c r="F2070" t="s">
        <v>875</v>
      </c>
      <c r="G2070" s="4">
        <f>-IFERROR(VLOOKUP($F2070,'[1]TD Z22K260 II por PN'!$C:$N,$A2070,),)/1000+IFERROR(VLOOKUP(F2070,[5]II!$G:$H,2,),)/1000</f>
        <v>8.9000000000000006E-4</v>
      </c>
      <c r="H2070" s="4">
        <f>IFERROR(VLOOKUP($F2070,'[3]Variações por PN'!$S$8:$T$2813,2,),)/1000/12-IFERROR(VLOOKUP(F2070,'[4]TD por componente'!$A:$B,2,),)/1000/12</f>
        <v>2.3441279808877575E-2</v>
      </c>
      <c r="I2070" s="4">
        <f t="shared" si="65"/>
        <v>-2.2551279808877576E-2</v>
      </c>
    </row>
    <row r="2071" spans="1:9" x14ac:dyDescent="0.35">
      <c r="A2071">
        <f t="shared" si="64"/>
        <v>3</v>
      </c>
      <c r="B2071" t="s">
        <v>1228</v>
      </c>
      <c r="C2071">
        <v>2</v>
      </c>
      <c r="D2071" t="str">
        <f>VLOOKUP(E2071,[1]PDCL!$B$3:$C$34,2,)</f>
        <v>CC-AM</v>
      </c>
      <c r="E2071" t="s">
        <v>794</v>
      </c>
      <c r="F2071" t="s">
        <v>876</v>
      </c>
      <c r="G2071" s="4">
        <f>-IFERROR(VLOOKUP($F2071,'[1]TD Z22K260 II por PN'!$C:$N,$A2071,),)/1000+IFERROR(VLOOKUP(F2071,[5]II!$G:$H,2,),)/1000</f>
        <v>-1.069E-2</v>
      </c>
      <c r="H2071" s="4">
        <f>IFERROR(VLOOKUP($F2071,'[3]Variações por PN'!$S$8:$T$2813,2,),)/1000/12-IFERROR(VLOOKUP(F2071,'[4]TD por componente'!$A:$B,2,),)/1000/12</f>
        <v>5.4041768174765163E-3</v>
      </c>
      <c r="I2071" s="4">
        <f t="shared" si="65"/>
        <v>-1.6094176817476515E-2</v>
      </c>
    </row>
    <row r="2072" spans="1:9" x14ac:dyDescent="0.35">
      <c r="A2072">
        <f t="shared" si="64"/>
        <v>3</v>
      </c>
      <c r="B2072" t="s">
        <v>1228</v>
      </c>
      <c r="C2072">
        <v>2</v>
      </c>
      <c r="D2072" t="str">
        <f>VLOOKUP(E2072,[1]PDCL!$B$3:$C$34,2,)</f>
        <v>CC-AM</v>
      </c>
      <c r="E2072" t="s">
        <v>794</v>
      </c>
      <c r="F2072" t="s">
        <v>877</v>
      </c>
      <c r="G2072" s="4">
        <f>-IFERROR(VLOOKUP($F2072,'[1]TD Z22K260 II por PN'!$C:$N,$A2072,),)/1000+IFERROR(VLOOKUP(F2072,[5]II!$G:$H,2,),)/1000</f>
        <v>1.4900000000000002E-3</v>
      </c>
      <c r="H2072" s="4">
        <f>IFERROR(VLOOKUP($F2072,'[3]Variações por PN'!$S$8:$T$2813,2,),)/1000/12-IFERROR(VLOOKUP(F2072,'[4]TD por componente'!$A:$B,2,),)/1000/12</f>
        <v>6.9366263808859074E-2</v>
      </c>
      <c r="I2072" s="4">
        <f t="shared" si="65"/>
        <v>-6.7876263808859069E-2</v>
      </c>
    </row>
    <row r="2073" spans="1:9" x14ac:dyDescent="0.35">
      <c r="A2073">
        <f t="shared" si="64"/>
        <v>3</v>
      </c>
      <c r="B2073" t="s">
        <v>1228</v>
      </c>
      <c r="C2073">
        <v>2</v>
      </c>
      <c r="D2073" t="str">
        <f>VLOOKUP(E2073,[1]PDCL!$B$3:$C$34,2,)</f>
        <v>CC-AM</v>
      </c>
      <c r="E2073" t="s">
        <v>794</v>
      </c>
      <c r="F2073" t="s">
        <v>878</v>
      </c>
      <c r="G2073" s="4">
        <f>-IFERROR(VLOOKUP($F2073,'[1]TD Z22K260 II por PN'!$C:$N,$A2073,),)/1000+IFERROR(VLOOKUP(F2073,[5]II!$G:$H,2,),)/1000</f>
        <v>1.5900000000000001E-3</v>
      </c>
      <c r="H2073" s="4">
        <f>IFERROR(VLOOKUP($F2073,'[3]Variações por PN'!$S$8:$T$2813,2,),)/1000/12-IFERROR(VLOOKUP(F2073,'[4]TD por componente'!$A:$B,2,),)/1000/12</f>
        <v>1.1530468943212099E-2</v>
      </c>
      <c r="I2073" s="4">
        <f t="shared" si="65"/>
        <v>-9.9404689432120996E-3</v>
      </c>
    </row>
    <row r="2074" spans="1:9" x14ac:dyDescent="0.35">
      <c r="A2074">
        <f t="shared" si="64"/>
        <v>3</v>
      </c>
      <c r="B2074" t="s">
        <v>1228</v>
      </c>
      <c r="C2074">
        <v>2</v>
      </c>
      <c r="D2074" t="str">
        <f>VLOOKUP(E2074,[1]PDCL!$B$3:$C$34,2,)</f>
        <v>CC-AM</v>
      </c>
      <c r="E2074" t="s">
        <v>794</v>
      </c>
      <c r="F2074" t="s">
        <v>879</v>
      </c>
      <c r="G2074" s="4">
        <f>-IFERROR(VLOOKUP($F2074,'[1]TD Z22K260 II por PN'!$C:$N,$A2074,),)/1000+IFERROR(VLOOKUP(F2074,[5]II!$G:$H,2,),)/1000</f>
        <v>-6.43E-3</v>
      </c>
      <c r="H2074" s="4">
        <f>IFERROR(VLOOKUP($F2074,'[3]Variações por PN'!$S$8:$T$2813,2,),)/1000/12-IFERROR(VLOOKUP(F2074,'[4]TD por componente'!$A:$B,2,),)/1000/12</f>
        <v>1.0715936457247324E-2</v>
      </c>
      <c r="I2074" s="4">
        <f t="shared" si="65"/>
        <v>-1.7145936457247324E-2</v>
      </c>
    </row>
    <row r="2075" spans="1:9" x14ac:dyDescent="0.35">
      <c r="A2075">
        <f t="shared" si="64"/>
        <v>3</v>
      </c>
      <c r="B2075" t="s">
        <v>1228</v>
      </c>
      <c r="C2075">
        <v>2</v>
      </c>
      <c r="D2075" t="str">
        <f>VLOOKUP(E2075,[1]PDCL!$B$3:$C$34,2,)</f>
        <v>CC-AM</v>
      </c>
      <c r="E2075" t="s">
        <v>794</v>
      </c>
      <c r="F2075" t="s">
        <v>880</v>
      </c>
      <c r="G2075" s="4">
        <f>-IFERROR(VLOOKUP($F2075,'[1]TD Z22K260 II por PN'!$C:$N,$A2075,),)/1000+IFERROR(VLOOKUP(F2075,[5]II!$G:$H,2,),)/1000</f>
        <v>-5.2000000000000006E-4</v>
      </c>
      <c r="H2075" s="4">
        <f>IFERROR(VLOOKUP($F2075,'[3]Variações por PN'!$S$8:$T$2813,2,),)/1000/12-IFERROR(VLOOKUP(F2075,'[4]TD por componente'!$A:$B,2,),)/1000/12</f>
        <v>3.0435421169835612E-2</v>
      </c>
      <c r="I2075" s="4">
        <f t="shared" si="65"/>
        <v>-3.0955421169835611E-2</v>
      </c>
    </row>
    <row r="2076" spans="1:9" x14ac:dyDescent="0.35">
      <c r="A2076">
        <f t="shared" si="64"/>
        <v>3</v>
      </c>
      <c r="B2076" t="s">
        <v>1228</v>
      </c>
      <c r="C2076">
        <v>2</v>
      </c>
      <c r="D2076" t="str">
        <f>VLOOKUP(E2076,[1]PDCL!$B$3:$C$34,2,)</f>
        <v>CC-AM</v>
      </c>
      <c r="E2076" t="s">
        <v>794</v>
      </c>
      <c r="F2076" t="s">
        <v>881</v>
      </c>
      <c r="G2076" s="4">
        <f>-IFERROR(VLOOKUP($F2076,'[1]TD Z22K260 II por PN'!$C:$N,$A2076,),)/1000+IFERROR(VLOOKUP(F2076,[5]II!$G:$H,2,),)/1000</f>
        <v>0</v>
      </c>
      <c r="H2076" s="4">
        <f>IFERROR(VLOOKUP($F2076,'[3]Variações por PN'!$S$8:$T$2813,2,),)/1000/12-IFERROR(VLOOKUP(F2076,'[4]TD por componente'!$A:$B,2,),)/1000/12</f>
        <v>1.2960160711604125E-3</v>
      </c>
      <c r="I2076" s="4">
        <f t="shared" si="65"/>
        <v>-1.2960160711604125E-3</v>
      </c>
    </row>
    <row r="2077" spans="1:9" x14ac:dyDescent="0.35">
      <c r="A2077">
        <f t="shared" si="64"/>
        <v>3</v>
      </c>
      <c r="B2077" t="s">
        <v>1228</v>
      </c>
      <c r="C2077">
        <v>2</v>
      </c>
      <c r="D2077" t="str">
        <f>VLOOKUP(E2077,[1]PDCL!$B$3:$C$34,2,)</f>
        <v>CC-AM</v>
      </c>
      <c r="E2077" t="s">
        <v>794</v>
      </c>
      <c r="F2077" t="s">
        <v>882</v>
      </c>
      <c r="G2077" s="4">
        <f>-IFERROR(VLOOKUP($F2077,'[1]TD Z22K260 II por PN'!$C:$N,$A2077,),)/1000+IFERROR(VLOOKUP(F2077,[5]II!$G:$H,2,),)/1000</f>
        <v>0</v>
      </c>
      <c r="H2077" s="4">
        <f>IFERROR(VLOOKUP($F2077,'[3]Variações por PN'!$S$8:$T$2813,2,),)/1000/12-IFERROR(VLOOKUP(F2077,'[4]TD por componente'!$A:$B,2,),)/1000/12</f>
        <v>9.5201077879916631E-3</v>
      </c>
      <c r="I2077" s="4">
        <f t="shared" si="65"/>
        <v>-9.5201077879916631E-3</v>
      </c>
    </row>
    <row r="2078" spans="1:9" x14ac:dyDescent="0.35">
      <c r="A2078">
        <f t="shared" si="64"/>
        <v>3</v>
      </c>
      <c r="B2078" t="s">
        <v>1228</v>
      </c>
      <c r="C2078">
        <v>2</v>
      </c>
      <c r="D2078" t="str">
        <f>VLOOKUP(E2078,[1]PDCL!$B$3:$C$34,2,)</f>
        <v>CC-AM</v>
      </c>
      <c r="E2078" t="s">
        <v>794</v>
      </c>
      <c r="F2078" t="s">
        <v>883</v>
      </c>
      <c r="G2078" s="4">
        <f>-IFERROR(VLOOKUP($F2078,'[1]TD Z22K260 II por PN'!$C:$N,$A2078,),)/1000+IFERROR(VLOOKUP(F2078,[5]II!$G:$H,2,),)/1000</f>
        <v>-0.51264999999999994</v>
      </c>
      <c r="H2078" s="4">
        <f>IFERROR(VLOOKUP($F2078,'[3]Variações por PN'!$S$8:$T$2813,2,),)/1000/12-IFERROR(VLOOKUP(F2078,'[4]TD por componente'!$A:$B,2,),)/1000/12</f>
        <v>0.73603801864890495</v>
      </c>
      <c r="I2078" s="4">
        <f t="shared" si="65"/>
        <v>-1.2486880186489049</v>
      </c>
    </row>
    <row r="2079" spans="1:9" x14ac:dyDescent="0.35">
      <c r="A2079">
        <f t="shared" si="64"/>
        <v>3</v>
      </c>
      <c r="B2079" t="s">
        <v>1228</v>
      </c>
      <c r="C2079">
        <v>2</v>
      </c>
      <c r="D2079" t="str">
        <f>VLOOKUP(E2079,[1]PDCL!$B$3:$C$34,2,)</f>
        <v>CC-AM</v>
      </c>
      <c r="E2079" t="s">
        <v>794</v>
      </c>
      <c r="F2079" t="s">
        <v>884</v>
      </c>
      <c r="G2079" s="4">
        <f>-IFERROR(VLOOKUP($F2079,'[1]TD Z22K260 II por PN'!$C:$N,$A2079,),)/1000+IFERROR(VLOOKUP(F2079,[5]II!$G:$H,2,),)/1000</f>
        <v>0</v>
      </c>
      <c r="H2079" s="4">
        <f>IFERROR(VLOOKUP($F2079,'[3]Variações por PN'!$S$8:$T$2813,2,),)/1000/12-IFERROR(VLOOKUP(F2079,'[4]TD por componente'!$A:$B,2,),)/1000/12</f>
        <v>2.9729968491611607</v>
      </c>
      <c r="I2079" s="4">
        <f t="shared" si="65"/>
        <v>-2.9729968491611607</v>
      </c>
    </row>
    <row r="2080" spans="1:9" x14ac:dyDescent="0.35">
      <c r="A2080">
        <f t="shared" si="64"/>
        <v>3</v>
      </c>
      <c r="B2080" t="s">
        <v>1228</v>
      </c>
      <c r="C2080">
        <v>2</v>
      </c>
      <c r="D2080" t="str">
        <f>VLOOKUP(E2080,[1]PDCL!$B$3:$C$34,2,)</f>
        <v>CC-AM</v>
      </c>
      <c r="E2080" t="s">
        <v>794</v>
      </c>
      <c r="F2080" t="s">
        <v>885</v>
      </c>
      <c r="G2080" s="4">
        <f>-IFERROR(VLOOKUP($F2080,'[1]TD Z22K260 II por PN'!$C:$N,$A2080,),)/1000+IFERROR(VLOOKUP(F2080,[5]II!$G:$H,2,),)/1000</f>
        <v>0</v>
      </c>
      <c r="H2080" s="4">
        <f>IFERROR(VLOOKUP($F2080,'[3]Variações por PN'!$S$8:$T$2813,2,),)/1000/12-IFERROR(VLOOKUP(F2080,'[4]TD por componente'!$A:$B,2,),)/1000/12</f>
        <v>0.90518774842608396</v>
      </c>
      <c r="I2080" s="4">
        <f t="shared" si="65"/>
        <v>-0.90518774842608396</v>
      </c>
    </row>
    <row r="2081" spans="1:9" x14ac:dyDescent="0.35">
      <c r="A2081">
        <f t="shared" si="64"/>
        <v>3</v>
      </c>
      <c r="B2081" t="s">
        <v>1228</v>
      </c>
      <c r="C2081">
        <v>2</v>
      </c>
      <c r="D2081" t="str">
        <f>VLOOKUP(E2081,[1]PDCL!$B$3:$C$34,2,)</f>
        <v>CC-AM</v>
      </c>
      <c r="E2081" t="s">
        <v>794</v>
      </c>
      <c r="F2081" t="s">
        <v>886</v>
      </c>
      <c r="G2081" s="4">
        <f>-IFERROR(VLOOKUP($F2081,'[1]TD Z22K260 II por PN'!$C:$N,$A2081,),)/1000+IFERROR(VLOOKUP(F2081,[5]II!$G:$H,2,),)/1000</f>
        <v>1.736E-2</v>
      </c>
      <c r="H2081" s="4">
        <f>IFERROR(VLOOKUP($F2081,'[3]Variações por PN'!$S$8:$T$2813,2,),)/1000/12-IFERROR(VLOOKUP(F2081,'[4]TD por componente'!$A:$B,2,),)/1000/12</f>
        <v>2.5544234555063935E-2</v>
      </c>
      <c r="I2081" s="4">
        <f t="shared" si="65"/>
        <v>-8.1842345550639344E-3</v>
      </c>
    </row>
    <row r="2082" spans="1:9" x14ac:dyDescent="0.35">
      <c r="A2082">
        <f t="shared" si="64"/>
        <v>3</v>
      </c>
      <c r="B2082" t="s">
        <v>1228</v>
      </c>
      <c r="C2082">
        <v>2</v>
      </c>
      <c r="D2082" t="str">
        <f>VLOOKUP(E2082,[1]PDCL!$B$3:$C$34,2,)</f>
        <v>CC-AM</v>
      </c>
      <c r="E2082" t="s">
        <v>794</v>
      </c>
      <c r="F2082" t="s">
        <v>887</v>
      </c>
      <c r="G2082" s="4">
        <f>-IFERROR(VLOOKUP($F2082,'[1]TD Z22K260 II por PN'!$C:$N,$A2082,),)/1000+IFERROR(VLOOKUP(F2082,[5]II!$G:$H,2,),)/1000</f>
        <v>-3.0676400000000004</v>
      </c>
      <c r="H2082" s="4">
        <f>IFERROR(VLOOKUP($F2082,'[3]Variações por PN'!$S$8:$T$2813,2,),)/1000/12-IFERROR(VLOOKUP(F2082,'[4]TD por componente'!$A:$B,2,),)/1000/12</f>
        <v>2.2129596275624812</v>
      </c>
      <c r="I2082" s="4">
        <f t="shared" si="65"/>
        <v>-5.2805996275624816</v>
      </c>
    </row>
    <row r="2083" spans="1:9" x14ac:dyDescent="0.35">
      <c r="A2083">
        <f t="shared" si="64"/>
        <v>3</v>
      </c>
      <c r="B2083" t="s">
        <v>1228</v>
      </c>
      <c r="C2083">
        <v>2</v>
      </c>
      <c r="D2083" t="str">
        <f>VLOOKUP(E2083,[1]PDCL!$B$3:$C$34,2,)</f>
        <v>CC-AM</v>
      </c>
      <c r="E2083" t="s">
        <v>794</v>
      </c>
      <c r="F2083" t="s">
        <v>888</v>
      </c>
      <c r="G2083" s="4">
        <f>-IFERROR(VLOOKUP($F2083,'[1]TD Z22K260 II por PN'!$C:$N,$A2083,),)/1000+IFERROR(VLOOKUP(F2083,[5]II!$G:$H,2,),)/1000</f>
        <v>-0.46226</v>
      </c>
      <c r="H2083" s="4">
        <f>IFERROR(VLOOKUP($F2083,'[3]Variações por PN'!$S$8:$T$2813,2,),)/1000/12-IFERROR(VLOOKUP(F2083,'[4]TD por componente'!$A:$B,2,),)/1000/12</f>
        <v>0.46407937102200963</v>
      </c>
      <c r="I2083" s="4">
        <f t="shared" si="65"/>
        <v>-0.92633937102200958</v>
      </c>
    </row>
    <row r="2084" spans="1:9" x14ac:dyDescent="0.35">
      <c r="A2084">
        <f t="shared" si="64"/>
        <v>3</v>
      </c>
      <c r="B2084" t="s">
        <v>1228</v>
      </c>
      <c r="C2084">
        <v>2</v>
      </c>
      <c r="D2084" t="str">
        <f>VLOOKUP(E2084,[1]PDCL!$B$3:$C$34,2,)</f>
        <v>CC-AM</v>
      </c>
      <c r="E2084" t="s">
        <v>794</v>
      </c>
      <c r="F2084" t="s">
        <v>889</v>
      </c>
      <c r="G2084" s="4">
        <f>-IFERROR(VLOOKUP($F2084,'[1]TD Z22K260 II por PN'!$C:$N,$A2084,),)/1000+IFERROR(VLOOKUP(F2084,[5]II!$G:$H,2,),)/1000</f>
        <v>-0.29585999999999996</v>
      </c>
      <c r="H2084" s="4">
        <f>IFERROR(VLOOKUP($F2084,'[3]Variações por PN'!$S$8:$T$2813,2,),)/1000/12-IFERROR(VLOOKUP(F2084,'[4]TD por componente'!$A:$B,2,),)/1000/12</f>
        <v>2.1170400262170309E-2</v>
      </c>
      <c r="I2084" s="4">
        <f t="shared" si="65"/>
        <v>-0.31703040026217028</v>
      </c>
    </row>
    <row r="2085" spans="1:9" x14ac:dyDescent="0.35">
      <c r="A2085">
        <f t="shared" si="64"/>
        <v>3</v>
      </c>
      <c r="B2085" t="s">
        <v>1228</v>
      </c>
      <c r="C2085">
        <v>2</v>
      </c>
      <c r="D2085" t="str">
        <f>VLOOKUP(E2085,[1]PDCL!$B$3:$C$34,2,)</f>
        <v>CC-AM</v>
      </c>
      <c r="E2085" t="s">
        <v>794</v>
      </c>
      <c r="F2085" t="s">
        <v>890</v>
      </c>
      <c r="G2085" s="4">
        <f>-IFERROR(VLOOKUP($F2085,'[1]TD Z22K260 II por PN'!$C:$N,$A2085,),)/1000+IFERROR(VLOOKUP(F2085,[5]II!$G:$H,2,),)/1000</f>
        <v>0.13727999999999999</v>
      </c>
      <c r="H2085" s="4">
        <f>IFERROR(VLOOKUP($F2085,'[3]Variações por PN'!$S$8:$T$2813,2,),)/1000/12-IFERROR(VLOOKUP(F2085,'[4]TD por componente'!$A:$B,2,),)/1000/12</f>
        <v>0.32101817149715589</v>
      </c>
      <c r="I2085" s="4">
        <f t="shared" si="65"/>
        <v>-0.18373817149715591</v>
      </c>
    </row>
    <row r="2086" spans="1:9" x14ac:dyDescent="0.35">
      <c r="A2086">
        <f t="shared" si="64"/>
        <v>3</v>
      </c>
      <c r="B2086" t="s">
        <v>1228</v>
      </c>
      <c r="C2086">
        <v>2</v>
      </c>
      <c r="D2086" t="str">
        <f>VLOOKUP(E2086,[1]PDCL!$B$3:$C$34,2,)</f>
        <v>CC-AM</v>
      </c>
      <c r="E2086" t="s">
        <v>794</v>
      </c>
      <c r="F2086" t="s">
        <v>891</v>
      </c>
      <c r="G2086" s="4">
        <f>-IFERROR(VLOOKUP($F2086,'[1]TD Z22K260 II por PN'!$C:$N,$A2086,),)/1000+IFERROR(VLOOKUP(F2086,[5]II!$G:$H,2,),)/1000</f>
        <v>0.16971</v>
      </c>
      <c r="H2086" s="4">
        <f>IFERROR(VLOOKUP($F2086,'[3]Variações por PN'!$S$8:$T$2813,2,),)/1000/12-IFERROR(VLOOKUP(F2086,'[4]TD por componente'!$A:$B,2,),)/1000/12</f>
        <v>7.670209759442552E-2</v>
      </c>
      <c r="I2086" s="4">
        <f t="shared" si="65"/>
        <v>9.300790240557448E-2</v>
      </c>
    </row>
    <row r="2087" spans="1:9" x14ac:dyDescent="0.35">
      <c r="A2087">
        <f t="shared" si="64"/>
        <v>3</v>
      </c>
      <c r="B2087" t="s">
        <v>1228</v>
      </c>
      <c r="C2087">
        <v>2</v>
      </c>
      <c r="D2087" t="str">
        <f>VLOOKUP(E2087,[1]PDCL!$B$3:$C$34,2,)</f>
        <v>CC-AM</v>
      </c>
      <c r="E2087" t="s">
        <v>794</v>
      </c>
      <c r="F2087" t="s">
        <v>892</v>
      </c>
      <c r="G2087" s="4">
        <f>-IFERROR(VLOOKUP($F2087,'[1]TD Z22K260 II por PN'!$C:$N,$A2087,),)/1000+IFERROR(VLOOKUP(F2087,[5]II!$G:$H,2,),)/1000</f>
        <v>-4.4999999999999999E-4</v>
      </c>
      <c r="H2087" s="4">
        <f>IFERROR(VLOOKUP($F2087,'[3]Variações por PN'!$S$8:$T$2813,2,),)/1000/12-IFERROR(VLOOKUP(F2087,'[4]TD por componente'!$A:$B,2,),)/1000/12</f>
        <v>3.6653575858033909E-2</v>
      </c>
      <c r="I2087" s="4">
        <f t="shared" si="65"/>
        <v>-3.7103575858033908E-2</v>
      </c>
    </row>
    <row r="2088" spans="1:9" x14ac:dyDescent="0.35">
      <c r="A2088">
        <f t="shared" si="64"/>
        <v>3</v>
      </c>
      <c r="B2088" t="s">
        <v>1228</v>
      </c>
      <c r="C2088">
        <v>2</v>
      </c>
      <c r="D2088" t="str">
        <f>VLOOKUP(E2088,[1]PDCL!$B$3:$C$34,2,)</f>
        <v>CC-AM</v>
      </c>
      <c r="E2088" t="s">
        <v>794</v>
      </c>
      <c r="F2088" t="s">
        <v>893</v>
      </c>
      <c r="G2088" s="4">
        <f>-IFERROR(VLOOKUP($F2088,'[1]TD Z22K260 II por PN'!$C:$N,$A2088,),)/1000+IFERROR(VLOOKUP(F2088,[5]II!$G:$H,2,),)/1000</f>
        <v>1.7299999999999999E-2</v>
      </c>
      <c r="H2088" s="4">
        <f>IFERROR(VLOOKUP($F2088,'[3]Variações por PN'!$S$8:$T$2813,2,),)/1000/12-IFERROR(VLOOKUP(F2088,'[4]TD por componente'!$A:$B,2,),)/1000/12</f>
        <v>0.18087889937301374</v>
      </c>
      <c r="I2088" s="4">
        <f t="shared" si="65"/>
        <v>-0.16357889937301373</v>
      </c>
    </row>
    <row r="2089" spans="1:9" x14ac:dyDescent="0.35">
      <c r="A2089">
        <f t="shared" si="64"/>
        <v>3</v>
      </c>
      <c r="B2089" t="s">
        <v>1228</v>
      </c>
      <c r="C2089">
        <v>2</v>
      </c>
      <c r="D2089" t="str">
        <f>VLOOKUP(E2089,[1]PDCL!$B$3:$C$34,2,)</f>
        <v>CC-AM</v>
      </c>
      <c r="E2089" t="s">
        <v>794</v>
      </c>
      <c r="F2089" t="s">
        <v>894</v>
      </c>
      <c r="G2089" s="4">
        <f>-IFERROR(VLOOKUP($F2089,'[1]TD Z22K260 II por PN'!$C:$N,$A2089,),)/1000+IFERROR(VLOOKUP(F2089,[5]II!$G:$H,2,),)/1000</f>
        <v>3.6569999999999998E-2</v>
      </c>
      <c r="H2089" s="4">
        <f>IFERROR(VLOOKUP($F2089,'[3]Variações por PN'!$S$8:$T$2813,2,),)/1000/12-IFERROR(VLOOKUP(F2089,'[4]TD por componente'!$A:$B,2,),)/1000/12</f>
        <v>9.7245053027025061E-2</v>
      </c>
      <c r="I2089" s="4">
        <f t="shared" si="65"/>
        <v>-6.0675053027025062E-2</v>
      </c>
    </row>
    <row r="2090" spans="1:9" x14ac:dyDescent="0.35">
      <c r="A2090">
        <f t="shared" si="64"/>
        <v>3</v>
      </c>
      <c r="B2090" t="s">
        <v>1228</v>
      </c>
      <c r="C2090">
        <v>2</v>
      </c>
      <c r="D2090" t="str">
        <f>VLOOKUP(E2090,[1]PDCL!$B$3:$C$34,2,)</f>
        <v>CC-AM</v>
      </c>
      <c r="E2090" t="s">
        <v>794</v>
      </c>
      <c r="F2090" t="s">
        <v>895</v>
      </c>
      <c r="G2090" s="4">
        <f>-IFERROR(VLOOKUP($F2090,'[1]TD Z22K260 II por PN'!$C:$N,$A2090,),)/1000+IFERROR(VLOOKUP(F2090,[5]II!$G:$H,2,),)/1000</f>
        <v>2.9748099999999997</v>
      </c>
      <c r="H2090" s="4">
        <f>IFERROR(VLOOKUP($F2090,'[3]Variações por PN'!$S$8:$T$2813,2,),)/1000/12-IFERROR(VLOOKUP(F2090,'[4]TD por componente'!$A:$B,2,),)/1000/12</f>
        <v>1.4405300188254084E-2</v>
      </c>
      <c r="I2090" s="4">
        <f t="shared" si="65"/>
        <v>2.9604046998117455</v>
      </c>
    </row>
    <row r="2091" spans="1:9" x14ac:dyDescent="0.35">
      <c r="A2091">
        <f t="shared" si="64"/>
        <v>3</v>
      </c>
      <c r="B2091" t="s">
        <v>1228</v>
      </c>
      <c r="C2091">
        <v>2</v>
      </c>
      <c r="D2091" t="str">
        <f>VLOOKUP(E2091,[1]PDCL!$B$3:$C$34,2,)</f>
        <v>CC-AM</v>
      </c>
      <c r="E2091" t="s">
        <v>794</v>
      </c>
      <c r="F2091" t="s">
        <v>896</v>
      </c>
      <c r="G2091" s="4">
        <f>-IFERROR(VLOOKUP($F2091,'[1]TD Z22K260 II por PN'!$C:$N,$A2091,),)/1000+IFERROR(VLOOKUP(F2091,[5]II!$G:$H,2,),)/1000</f>
        <v>-9.5999299999999987</v>
      </c>
      <c r="H2091" s="4">
        <f>IFERROR(VLOOKUP($F2091,'[3]Variações por PN'!$S$8:$T$2813,2,),)/1000/12-IFERROR(VLOOKUP(F2091,'[4]TD por componente'!$A:$B,2,),)/1000/12</f>
        <v>-0.10792677782995695</v>
      </c>
      <c r="I2091" s="4">
        <f t="shared" si="65"/>
        <v>-9.492003222170041</v>
      </c>
    </row>
    <row r="2092" spans="1:9" x14ac:dyDescent="0.35">
      <c r="A2092">
        <f t="shared" si="64"/>
        <v>3</v>
      </c>
      <c r="B2092" t="s">
        <v>1228</v>
      </c>
      <c r="C2092">
        <v>2</v>
      </c>
      <c r="D2092" t="str">
        <f>VLOOKUP(E2092,[1]PDCL!$B$3:$C$34,2,)</f>
        <v>CC-AM</v>
      </c>
      <c r="E2092" t="s">
        <v>794</v>
      </c>
      <c r="F2092" t="s">
        <v>897</v>
      </c>
      <c r="G2092" s="4">
        <f>-IFERROR(VLOOKUP($F2092,'[1]TD Z22K260 II por PN'!$C:$N,$A2092,),)/1000+IFERROR(VLOOKUP(F2092,[5]II!$G:$H,2,),)/1000</f>
        <v>-9.3999999999999997E-4</v>
      </c>
      <c r="H2092" s="4">
        <f>IFERROR(VLOOKUP($F2092,'[3]Variações por PN'!$S$8:$T$2813,2,),)/1000/12-IFERROR(VLOOKUP(F2092,'[4]TD por componente'!$A:$B,2,),)/1000/12</f>
        <v>0.12543724975487308</v>
      </c>
      <c r="I2092" s="4">
        <f t="shared" si="65"/>
        <v>-0.12637724975487308</v>
      </c>
    </row>
    <row r="2093" spans="1:9" x14ac:dyDescent="0.35">
      <c r="A2093">
        <f t="shared" si="64"/>
        <v>3</v>
      </c>
      <c r="B2093" t="s">
        <v>1228</v>
      </c>
      <c r="C2093">
        <v>2</v>
      </c>
      <c r="D2093" t="str">
        <f>VLOOKUP(E2093,[1]PDCL!$B$3:$C$34,2,)</f>
        <v>CC-AM</v>
      </c>
      <c r="E2093" t="s">
        <v>794</v>
      </c>
      <c r="F2093" t="s">
        <v>898</v>
      </c>
      <c r="G2093" s="4">
        <f>-IFERROR(VLOOKUP($F2093,'[1]TD Z22K260 II por PN'!$C:$N,$A2093,),)/1000+IFERROR(VLOOKUP(F2093,[5]II!$G:$H,2,),)/1000</f>
        <v>-1.349E-2</v>
      </c>
      <c r="H2093" s="4">
        <f>IFERROR(VLOOKUP($F2093,'[3]Variações por PN'!$S$8:$T$2813,2,),)/1000/12-IFERROR(VLOOKUP(F2093,'[4]TD por componente'!$A:$B,2,),)/1000/12</f>
        <v>0.23659962164587992</v>
      </c>
      <c r="I2093" s="4">
        <f t="shared" si="65"/>
        <v>-0.25008962164587989</v>
      </c>
    </row>
    <row r="2094" spans="1:9" x14ac:dyDescent="0.35">
      <c r="A2094">
        <f t="shared" si="64"/>
        <v>3</v>
      </c>
      <c r="B2094" t="s">
        <v>1228</v>
      </c>
      <c r="C2094">
        <v>2</v>
      </c>
      <c r="D2094" t="str">
        <f>VLOOKUP(E2094,[1]PDCL!$B$3:$C$34,2,)</f>
        <v>CC-AM</v>
      </c>
      <c r="E2094" t="s">
        <v>794</v>
      </c>
      <c r="F2094" t="s">
        <v>899</v>
      </c>
      <c r="G2094" s="4">
        <f>-IFERROR(VLOOKUP($F2094,'[1]TD Z22K260 II por PN'!$C:$N,$A2094,),)/1000+IFERROR(VLOOKUP(F2094,[5]II!$G:$H,2,),)/1000</f>
        <v>-0.13377</v>
      </c>
      <c r="H2094" s="4">
        <f>IFERROR(VLOOKUP($F2094,'[3]Variações por PN'!$S$8:$T$2813,2,),)/1000/12-IFERROR(VLOOKUP(F2094,'[4]TD por componente'!$A:$B,2,),)/1000/12</f>
        <v>1.5764601891613408</v>
      </c>
      <c r="I2094" s="4">
        <f t="shared" si="65"/>
        <v>-1.7102301891613407</v>
      </c>
    </row>
    <row r="2095" spans="1:9" x14ac:dyDescent="0.35">
      <c r="A2095">
        <f t="shared" si="64"/>
        <v>3</v>
      </c>
      <c r="B2095" t="s">
        <v>1228</v>
      </c>
      <c r="C2095">
        <v>2</v>
      </c>
      <c r="D2095" t="str">
        <f>VLOOKUP(E2095,[1]PDCL!$B$3:$C$34,2,)</f>
        <v>CC-AM</v>
      </c>
      <c r="E2095" t="s">
        <v>794</v>
      </c>
      <c r="F2095" t="s">
        <v>900</v>
      </c>
      <c r="G2095" s="4">
        <f>-IFERROR(VLOOKUP($F2095,'[1]TD Z22K260 II por PN'!$C:$N,$A2095,),)/1000+IFERROR(VLOOKUP(F2095,[5]II!$G:$H,2,),)/1000</f>
        <v>-0.51152000000000009</v>
      </c>
      <c r="H2095" s="4">
        <f>IFERROR(VLOOKUP($F2095,'[3]Variações por PN'!$S$8:$T$2813,2,),)/1000/12-IFERROR(VLOOKUP(F2095,'[4]TD por componente'!$A:$B,2,),)/1000/12</f>
        <v>-2.5798558571387274E-2</v>
      </c>
      <c r="I2095" s="4">
        <f t="shared" si="65"/>
        <v>-0.48572144142861279</v>
      </c>
    </row>
    <row r="2096" spans="1:9" x14ac:dyDescent="0.35">
      <c r="A2096">
        <f t="shared" si="64"/>
        <v>3</v>
      </c>
      <c r="B2096" t="s">
        <v>1228</v>
      </c>
      <c r="C2096">
        <v>2</v>
      </c>
      <c r="D2096" t="str">
        <f>VLOOKUP(E2096,[1]PDCL!$B$3:$C$34,2,)</f>
        <v>CC-AM</v>
      </c>
      <c r="E2096" t="s">
        <v>794</v>
      </c>
      <c r="F2096" t="s">
        <v>901</v>
      </c>
      <c r="G2096" s="4">
        <f>-IFERROR(VLOOKUP($F2096,'[1]TD Z22K260 II por PN'!$C:$N,$A2096,),)/1000+IFERROR(VLOOKUP(F2096,[5]II!$G:$H,2,),)/1000</f>
        <v>-0.11971999999999999</v>
      </c>
      <c r="H2096" s="4">
        <f>IFERROR(VLOOKUP($F2096,'[3]Variações por PN'!$S$8:$T$2813,2,),)/1000/12-IFERROR(VLOOKUP(F2096,'[4]TD por componente'!$A:$B,2,),)/1000/12</f>
        <v>8.6342641139752541E-2</v>
      </c>
      <c r="I2096" s="4">
        <f t="shared" si="65"/>
        <v>-0.20606264113975253</v>
      </c>
    </row>
    <row r="2097" spans="1:9" x14ac:dyDescent="0.35">
      <c r="A2097">
        <f t="shared" si="64"/>
        <v>3</v>
      </c>
      <c r="B2097" t="s">
        <v>1228</v>
      </c>
      <c r="C2097">
        <v>2</v>
      </c>
      <c r="D2097" t="str">
        <f>VLOOKUP(E2097,[1]PDCL!$B$3:$C$34,2,)</f>
        <v>CC-AM</v>
      </c>
      <c r="E2097" t="s">
        <v>794</v>
      </c>
      <c r="F2097" t="s">
        <v>902</v>
      </c>
      <c r="G2097" s="4">
        <f>-IFERROR(VLOOKUP($F2097,'[1]TD Z22K260 II por PN'!$C:$N,$A2097,),)/1000+IFERROR(VLOOKUP(F2097,[5]II!$G:$H,2,),)/1000</f>
        <v>4.7300000000000042E-3</v>
      </c>
      <c r="H2097" s="4">
        <f>IFERROR(VLOOKUP($F2097,'[3]Variações por PN'!$S$8:$T$2813,2,),)/1000/12-IFERROR(VLOOKUP(F2097,'[4]TD por componente'!$A:$B,2,),)/1000/12</f>
        <v>4.163458835577815E-2</v>
      </c>
      <c r="I2097" s="4">
        <f t="shared" si="65"/>
        <v>-3.6904588355778145E-2</v>
      </c>
    </row>
    <row r="2098" spans="1:9" x14ac:dyDescent="0.35">
      <c r="A2098">
        <f t="shared" si="64"/>
        <v>3</v>
      </c>
      <c r="B2098" t="s">
        <v>1228</v>
      </c>
      <c r="C2098">
        <v>2</v>
      </c>
      <c r="D2098" t="str">
        <f>VLOOKUP(E2098,[1]PDCL!$B$3:$C$34,2,)</f>
        <v>CC-AM</v>
      </c>
      <c r="E2098" t="s">
        <v>794</v>
      </c>
      <c r="F2098" t="s">
        <v>903</v>
      </c>
      <c r="G2098" s="4">
        <f>-IFERROR(VLOOKUP($F2098,'[1]TD Z22K260 II por PN'!$C:$N,$A2098,),)/1000+IFERROR(VLOOKUP(F2098,[5]II!$G:$H,2,),)/1000</f>
        <v>-5.2440000000000001E-2</v>
      </c>
      <c r="H2098" s="4">
        <f>IFERROR(VLOOKUP($F2098,'[3]Variações por PN'!$S$8:$T$2813,2,),)/1000/12-IFERROR(VLOOKUP(F2098,'[4]TD por componente'!$A:$B,2,),)/1000/12</f>
        <v>7.8513746054550818E-2</v>
      </c>
      <c r="I2098" s="4">
        <f t="shared" si="65"/>
        <v>-0.13095374605455082</v>
      </c>
    </row>
    <row r="2099" spans="1:9" x14ac:dyDescent="0.35">
      <c r="A2099">
        <f t="shared" si="64"/>
        <v>3</v>
      </c>
      <c r="B2099" t="s">
        <v>1228</v>
      </c>
      <c r="C2099">
        <v>2</v>
      </c>
      <c r="D2099" t="str">
        <f>VLOOKUP(E2099,[1]PDCL!$B$3:$C$34,2,)</f>
        <v>CC-AM</v>
      </c>
      <c r="E2099" t="s">
        <v>794</v>
      </c>
      <c r="F2099" t="s">
        <v>904</v>
      </c>
      <c r="G2099" s="4">
        <f>-IFERROR(VLOOKUP($F2099,'[1]TD Z22K260 II por PN'!$C:$N,$A2099,),)/1000+IFERROR(VLOOKUP(F2099,[5]II!$G:$H,2,),)/1000</f>
        <v>-2.8950000000000004E-2</v>
      </c>
      <c r="H2099" s="4">
        <f>IFERROR(VLOOKUP($F2099,'[3]Variações por PN'!$S$8:$T$2813,2,),)/1000/12-IFERROR(VLOOKUP(F2099,'[4]TD por componente'!$A:$B,2,),)/1000/12</f>
        <v>5.490127180642132E-2</v>
      </c>
      <c r="I2099" s="4">
        <f t="shared" si="65"/>
        <v>-8.3851271806421324E-2</v>
      </c>
    </row>
    <row r="2100" spans="1:9" x14ac:dyDescent="0.35">
      <c r="A2100">
        <f t="shared" si="64"/>
        <v>3</v>
      </c>
      <c r="B2100" t="s">
        <v>1228</v>
      </c>
      <c r="C2100">
        <v>2</v>
      </c>
      <c r="D2100" t="str">
        <f>VLOOKUP(E2100,[1]PDCL!$B$3:$C$34,2,)</f>
        <v>CC-AM</v>
      </c>
      <c r="E2100" t="s">
        <v>794</v>
      </c>
      <c r="F2100" t="s">
        <v>905</v>
      </c>
      <c r="G2100" s="4">
        <f>-IFERROR(VLOOKUP($F2100,'[1]TD Z22K260 II por PN'!$C:$N,$A2100,),)/1000+IFERROR(VLOOKUP(F2100,[5]II!$G:$H,2,),)/1000</f>
        <v>1.418E-2</v>
      </c>
      <c r="H2100" s="4">
        <f>IFERROR(VLOOKUP($F2100,'[3]Variações por PN'!$S$8:$T$2813,2,),)/1000/12-IFERROR(VLOOKUP(F2100,'[4]TD por componente'!$A:$B,2,),)/1000/12</f>
        <v>0.24420220139473667</v>
      </c>
      <c r="I2100" s="4">
        <f t="shared" si="65"/>
        <v>-0.23002220139473667</v>
      </c>
    </row>
    <row r="2101" spans="1:9" x14ac:dyDescent="0.35">
      <c r="A2101">
        <f t="shared" si="64"/>
        <v>3</v>
      </c>
      <c r="B2101" t="s">
        <v>1228</v>
      </c>
      <c r="C2101">
        <v>2</v>
      </c>
      <c r="D2101" t="str">
        <f>VLOOKUP(E2101,[1]PDCL!$B$3:$C$34,2,)</f>
        <v>CC-AM</v>
      </c>
      <c r="E2101" t="s">
        <v>794</v>
      </c>
      <c r="F2101" t="s">
        <v>906</v>
      </c>
      <c r="G2101" s="4">
        <f>-IFERROR(VLOOKUP($F2101,'[1]TD Z22K260 II por PN'!$C:$N,$A2101,),)/1000+IFERROR(VLOOKUP(F2101,[5]II!$G:$H,2,),)/1000</f>
        <v>-4.1430000000000002E-2</v>
      </c>
      <c r="H2101" s="4">
        <f>IFERROR(VLOOKUP($F2101,'[3]Variações por PN'!$S$8:$T$2813,2,),)/1000/12-IFERROR(VLOOKUP(F2101,'[4]TD por componente'!$A:$B,2,),)/1000/12</f>
        <v>5.0768171774753908E-2</v>
      </c>
      <c r="I2101" s="4">
        <f t="shared" si="65"/>
        <v>-9.2198171774753909E-2</v>
      </c>
    </row>
    <row r="2102" spans="1:9" x14ac:dyDescent="0.35">
      <c r="A2102">
        <f t="shared" si="64"/>
        <v>3</v>
      </c>
      <c r="B2102" t="s">
        <v>1228</v>
      </c>
      <c r="C2102">
        <v>2</v>
      </c>
      <c r="D2102" t="str">
        <f>VLOOKUP(E2102,[1]PDCL!$B$3:$C$34,2,)</f>
        <v>CC-AM</v>
      </c>
      <c r="E2102" t="s">
        <v>794</v>
      </c>
      <c r="F2102" t="s">
        <v>907</v>
      </c>
      <c r="G2102" s="4">
        <f>-IFERROR(VLOOKUP($F2102,'[1]TD Z22K260 II por PN'!$C:$N,$A2102,),)/1000+IFERROR(VLOOKUP(F2102,[5]II!$G:$H,2,),)/1000</f>
        <v>-0.71084000000000003</v>
      </c>
      <c r="H2102" s="4">
        <f>IFERROR(VLOOKUP($F2102,'[3]Variações por PN'!$S$8:$T$2813,2,),)/1000/12-IFERROR(VLOOKUP(F2102,'[4]TD por componente'!$A:$B,2,),)/1000/12</f>
        <v>0.35989715919912973</v>
      </c>
      <c r="I2102" s="4">
        <f t="shared" si="65"/>
        <v>-1.0707371591991297</v>
      </c>
    </row>
    <row r="2103" spans="1:9" x14ac:dyDescent="0.35">
      <c r="A2103">
        <f t="shared" si="64"/>
        <v>3</v>
      </c>
      <c r="B2103" t="s">
        <v>1228</v>
      </c>
      <c r="C2103">
        <v>2</v>
      </c>
      <c r="D2103" t="str">
        <f>VLOOKUP(E2103,[1]PDCL!$B$3:$C$34,2,)</f>
        <v>CC-AM</v>
      </c>
      <c r="E2103" t="s">
        <v>794</v>
      </c>
      <c r="F2103" t="s">
        <v>908</v>
      </c>
      <c r="G2103" s="4">
        <f>-IFERROR(VLOOKUP($F2103,'[1]TD Z22K260 II por PN'!$C:$N,$A2103,),)/1000+IFERROR(VLOOKUP(F2103,[5]II!$G:$H,2,),)/1000</f>
        <v>0</v>
      </c>
      <c r="H2103" s="4">
        <f>IFERROR(VLOOKUP($F2103,'[3]Variações por PN'!$S$8:$T$2813,2,),)/1000/12-IFERROR(VLOOKUP(F2103,'[4]TD por componente'!$A:$B,2,),)/1000/12</f>
        <v>8.0639474176310844E-3</v>
      </c>
      <c r="I2103" s="4">
        <f t="shared" si="65"/>
        <v>-8.0639474176310844E-3</v>
      </c>
    </row>
    <row r="2104" spans="1:9" x14ac:dyDescent="0.35">
      <c r="A2104">
        <f t="shared" si="64"/>
        <v>3</v>
      </c>
      <c r="B2104" t="s">
        <v>1228</v>
      </c>
      <c r="C2104">
        <v>2</v>
      </c>
      <c r="D2104" t="str">
        <f>VLOOKUP(E2104,[1]PDCL!$B$3:$C$34,2,)</f>
        <v>CC-AM</v>
      </c>
      <c r="E2104" t="s">
        <v>794</v>
      </c>
      <c r="F2104" t="s">
        <v>909</v>
      </c>
      <c r="G2104" s="4">
        <f>-IFERROR(VLOOKUP($F2104,'[1]TD Z22K260 II por PN'!$C:$N,$A2104,),)/1000+IFERROR(VLOOKUP(F2104,[5]II!$G:$H,2,),)/1000</f>
        <v>0.8803700000000001</v>
      </c>
      <c r="H2104" s="4">
        <f>IFERROR(VLOOKUP($F2104,'[3]Variações por PN'!$S$8:$T$2813,2,),)/1000/12-IFERROR(VLOOKUP(F2104,'[4]TD por componente'!$A:$B,2,),)/1000/12</f>
        <v>0.72399137583744844</v>
      </c>
      <c r="I2104" s="4">
        <f t="shared" si="65"/>
        <v>0.15637862416255166</v>
      </c>
    </row>
    <row r="2105" spans="1:9" x14ac:dyDescent="0.35">
      <c r="A2105">
        <f t="shared" si="64"/>
        <v>3</v>
      </c>
      <c r="B2105" t="s">
        <v>1228</v>
      </c>
      <c r="C2105">
        <v>2</v>
      </c>
      <c r="D2105" t="str">
        <f>VLOOKUP(E2105,[1]PDCL!$B$3:$C$34,2,)</f>
        <v>CC-AM</v>
      </c>
      <c r="E2105" t="s">
        <v>794</v>
      </c>
      <c r="F2105" t="s">
        <v>910</v>
      </c>
      <c r="G2105" s="4">
        <f>-IFERROR(VLOOKUP($F2105,'[1]TD Z22K260 II por PN'!$C:$N,$A2105,),)/1000+IFERROR(VLOOKUP(F2105,[5]II!$G:$H,2,),)/1000</f>
        <v>-13.053109999999998</v>
      </c>
      <c r="H2105" s="4">
        <f>IFERROR(VLOOKUP($F2105,'[3]Variações por PN'!$S$8:$T$2813,2,),)/1000/12-IFERROR(VLOOKUP(F2105,'[4]TD por componente'!$A:$B,2,),)/1000/12</f>
        <v>-0.2911327743928826</v>
      </c>
      <c r="I2105" s="4">
        <f t="shared" si="65"/>
        <v>-12.761977225607115</v>
      </c>
    </row>
    <row r="2106" spans="1:9" x14ac:dyDescent="0.35">
      <c r="A2106">
        <f t="shared" si="64"/>
        <v>3</v>
      </c>
      <c r="B2106" t="s">
        <v>1228</v>
      </c>
      <c r="C2106">
        <v>2</v>
      </c>
      <c r="D2106" t="str">
        <f>VLOOKUP(E2106,[1]PDCL!$B$3:$C$34,2,)</f>
        <v>CC-AM</v>
      </c>
      <c r="E2106" t="s">
        <v>794</v>
      </c>
      <c r="F2106" t="s">
        <v>911</v>
      </c>
      <c r="G2106" s="4">
        <f>-IFERROR(VLOOKUP($F2106,'[1]TD Z22K260 II por PN'!$C:$N,$A2106,),)/1000+IFERROR(VLOOKUP(F2106,[5]II!$G:$H,2,),)/1000</f>
        <v>9.282E-2</v>
      </c>
      <c r="H2106" s="4">
        <f>IFERROR(VLOOKUP($F2106,'[3]Variações por PN'!$S$8:$T$2813,2,),)/1000/12-IFERROR(VLOOKUP(F2106,'[4]TD por componente'!$A:$B,2,),)/1000/12</f>
        <v>0.78000203512463251</v>
      </c>
      <c r="I2106" s="4">
        <f t="shared" si="65"/>
        <v>-0.6871820351246325</v>
      </c>
    </row>
    <row r="2107" spans="1:9" x14ac:dyDescent="0.35">
      <c r="A2107">
        <f t="shared" si="64"/>
        <v>3</v>
      </c>
      <c r="B2107" t="s">
        <v>1228</v>
      </c>
      <c r="C2107">
        <v>2</v>
      </c>
      <c r="D2107" t="str">
        <f>VLOOKUP(E2107,[1]PDCL!$B$3:$C$34,2,)</f>
        <v>CC-AM</v>
      </c>
      <c r="E2107" t="s">
        <v>794</v>
      </c>
      <c r="F2107" t="s">
        <v>912</v>
      </c>
      <c r="G2107" s="4">
        <f>-IFERROR(VLOOKUP($F2107,'[1]TD Z22K260 II por PN'!$C:$N,$A2107,),)/1000+IFERROR(VLOOKUP(F2107,[5]II!$G:$H,2,),)/1000</f>
        <v>0</v>
      </c>
      <c r="H2107" s="4">
        <f>IFERROR(VLOOKUP($F2107,'[3]Variações por PN'!$S$8:$T$2813,2,),)/1000/12-IFERROR(VLOOKUP(F2107,'[4]TD por componente'!$A:$B,2,),)/1000/12</f>
        <v>0</v>
      </c>
      <c r="I2107" s="4">
        <f t="shared" si="65"/>
        <v>0</v>
      </c>
    </row>
    <row r="2108" spans="1:9" x14ac:dyDescent="0.35">
      <c r="A2108">
        <f t="shared" ref="A2108:A2171" si="66">C2108+1</f>
        <v>3</v>
      </c>
      <c r="B2108" t="s">
        <v>1228</v>
      </c>
      <c r="C2108">
        <v>2</v>
      </c>
      <c r="D2108" t="str">
        <f>VLOOKUP(E2108,[1]PDCL!$B$3:$C$34,2,)</f>
        <v>CC-AM</v>
      </c>
      <c r="E2108" t="s">
        <v>794</v>
      </c>
      <c r="F2108" t="s">
        <v>913</v>
      </c>
      <c r="G2108" s="4">
        <f>-IFERROR(VLOOKUP($F2108,'[1]TD Z22K260 II por PN'!$C:$N,$A2108,),)/1000+IFERROR(VLOOKUP(F2108,[5]II!$G:$H,2,),)/1000</f>
        <v>0.74318000000000006</v>
      </c>
      <c r="H2108" s="4">
        <f>IFERROR(VLOOKUP($F2108,'[3]Variações por PN'!$S$8:$T$2813,2,),)/1000/12-IFERROR(VLOOKUP(F2108,'[4]TD por componente'!$A:$B,2,),)/1000/12</f>
        <v>2.2045552152588499</v>
      </c>
      <c r="I2108" s="4">
        <f t="shared" si="65"/>
        <v>-1.4613752152588497</v>
      </c>
    </row>
    <row r="2109" spans="1:9" x14ac:dyDescent="0.35">
      <c r="A2109">
        <f t="shared" si="66"/>
        <v>3</v>
      </c>
      <c r="B2109" t="s">
        <v>1228</v>
      </c>
      <c r="C2109">
        <v>2</v>
      </c>
      <c r="D2109" t="str">
        <f>VLOOKUP(E2109,[1]PDCL!$B$3:$C$34,2,)</f>
        <v>CC-AM</v>
      </c>
      <c r="E2109" t="s">
        <v>794</v>
      </c>
      <c r="F2109" t="s">
        <v>914</v>
      </c>
      <c r="G2109" s="4">
        <f>-IFERROR(VLOOKUP($F2109,'[1]TD Z22K260 II por PN'!$C:$N,$A2109,),)/1000+IFERROR(VLOOKUP(F2109,[5]II!$G:$H,2,),)/1000</f>
        <v>1.18224</v>
      </c>
      <c r="H2109" s="4">
        <f>IFERROR(VLOOKUP($F2109,'[3]Variações por PN'!$S$8:$T$2813,2,),)/1000/12-IFERROR(VLOOKUP(F2109,'[4]TD por componente'!$A:$B,2,),)/1000/12</f>
        <v>0</v>
      </c>
      <c r="I2109" s="4">
        <f t="shared" si="65"/>
        <v>1.18224</v>
      </c>
    </row>
    <row r="2110" spans="1:9" x14ac:dyDescent="0.35">
      <c r="A2110">
        <f t="shared" si="66"/>
        <v>3</v>
      </c>
      <c r="B2110" t="s">
        <v>1228</v>
      </c>
      <c r="C2110">
        <v>2</v>
      </c>
      <c r="D2110" t="str">
        <f>VLOOKUP(E2110,[1]PDCL!$B$3:$C$34,2,)</f>
        <v>CC-AM</v>
      </c>
      <c r="E2110" t="s">
        <v>794</v>
      </c>
      <c r="F2110" t="s">
        <v>915</v>
      </c>
      <c r="G2110" s="4">
        <f>-IFERROR(VLOOKUP($F2110,'[1]TD Z22K260 II por PN'!$C:$N,$A2110,),)/1000+IFERROR(VLOOKUP(F2110,[5]II!$G:$H,2,),)/1000</f>
        <v>0</v>
      </c>
      <c r="H2110" s="4">
        <f>IFERROR(VLOOKUP($F2110,'[3]Variações por PN'!$S$8:$T$2813,2,),)/1000/12-IFERROR(VLOOKUP(F2110,'[4]TD por componente'!$A:$B,2,),)/1000/12</f>
        <v>0.87448009522140635</v>
      </c>
      <c r="I2110" s="4">
        <f t="shared" si="65"/>
        <v>-0.87448009522140635</v>
      </c>
    </row>
    <row r="2111" spans="1:9" x14ac:dyDescent="0.35">
      <c r="A2111">
        <f t="shared" si="66"/>
        <v>3</v>
      </c>
      <c r="B2111" t="s">
        <v>1228</v>
      </c>
      <c r="C2111">
        <v>2</v>
      </c>
      <c r="D2111" t="str">
        <f>VLOOKUP(E2111,[1]PDCL!$B$3:$C$34,2,)</f>
        <v>CC-AM</v>
      </c>
      <c r="E2111" t="s">
        <v>794</v>
      </c>
      <c r="F2111" t="s">
        <v>916</v>
      </c>
      <c r="G2111" s="4">
        <f>-IFERROR(VLOOKUP($F2111,'[1]TD Z22K260 II por PN'!$C:$N,$A2111,),)/1000+IFERROR(VLOOKUP(F2111,[5]II!$G:$H,2,),)/1000</f>
        <v>8.150000000000001E-3</v>
      </c>
      <c r="H2111" s="4">
        <f>IFERROR(VLOOKUP($F2111,'[3]Variações por PN'!$S$8:$T$2813,2,),)/1000/12-IFERROR(VLOOKUP(F2111,'[4]TD por componente'!$A:$B,2,),)/1000/12</f>
        <v>0.10302928728824516</v>
      </c>
      <c r="I2111" s="4">
        <f t="shared" si="65"/>
        <v>-9.4879287288245157E-2</v>
      </c>
    </row>
    <row r="2112" spans="1:9" x14ac:dyDescent="0.35">
      <c r="A2112">
        <f t="shared" si="66"/>
        <v>3</v>
      </c>
      <c r="B2112" t="s">
        <v>1228</v>
      </c>
      <c r="C2112">
        <v>2</v>
      </c>
      <c r="D2112" t="str">
        <f>VLOOKUP(E2112,[1]PDCL!$B$3:$C$34,2,)</f>
        <v>CC-AM</v>
      </c>
      <c r="E2112" t="s">
        <v>794</v>
      </c>
      <c r="F2112" t="s">
        <v>917</v>
      </c>
      <c r="G2112" s="4">
        <f>-IFERROR(VLOOKUP($F2112,'[1]TD Z22K260 II por PN'!$C:$N,$A2112,),)/1000+IFERROR(VLOOKUP(F2112,[5]II!$G:$H,2,),)/1000</f>
        <v>8.3000000000000001E-4</v>
      </c>
      <c r="H2112" s="4">
        <f>IFERROR(VLOOKUP($F2112,'[3]Variações por PN'!$S$8:$T$2813,2,),)/1000/12-IFERROR(VLOOKUP(F2112,'[4]TD por componente'!$A:$B,2,),)/1000/12</f>
        <v>3.025912010164505E-4</v>
      </c>
      <c r="I2112" s="4">
        <f t="shared" si="65"/>
        <v>5.274087989835495E-4</v>
      </c>
    </row>
    <row r="2113" spans="1:9" x14ac:dyDescent="0.35">
      <c r="A2113">
        <f t="shared" si="66"/>
        <v>3</v>
      </c>
      <c r="B2113" t="s">
        <v>1228</v>
      </c>
      <c r="C2113">
        <v>2</v>
      </c>
      <c r="D2113" t="str">
        <f>VLOOKUP(E2113,[1]PDCL!$B$3:$C$34,2,)</f>
        <v>CC-AM</v>
      </c>
      <c r="E2113" t="s">
        <v>794</v>
      </c>
      <c r="F2113" t="s">
        <v>918</v>
      </c>
      <c r="G2113" s="4">
        <f>-IFERROR(VLOOKUP($F2113,'[1]TD Z22K260 II por PN'!$C:$N,$A2113,),)/1000+IFERROR(VLOOKUP(F2113,[5]II!$G:$H,2,),)/1000</f>
        <v>1.3642000000000001</v>
      </c>
      <c r="H2113" s="4">
        <f>IFERROR(VLOOKUP($F2113,'[3]Variações por PN'!$S$8:$T$2813,2,),)/1000/12-IFERROR(VLOOKUP(F2113,'[4]TD por componente'!$A:$B,2,),)/1000/12</f>
        <v>1.2041526255166131</v>
      </c>
      <c r="I2113" s="4">
        <f t="shared" si="65"/>
        <v>0.16004737448338702</v>
      </c>
    </row>
    <row r="2114" spans="1:9" x14ac:dyDescent="0.35">
      <c r="A2114">
        <f t="shared" si="66"/>
        <v>3</v>
      </c>
      <c r="B2114" t="s">
        <v>1228</v>
      </c>
      <c r="C2114">
        <v>2</v>
      </c>
      <c r="D2114" t="str">
        <f>VLOOKUP(E2114,[1]PDCL!$B$3:$C$34,2,)</f>
        <v>CC-AM</v>
      </c>
      <c r="E2114" t="s">
        <v>794</v>
      </c>
      <c r="F2114" t="s">
        <v>919</v>
      </c>
      <c r="G2114" s="4">
        <f>-IFERROR(VLOOKUP($F2114,'[1]TD Z22K260 II por PN'!$C:$N,$A2114,),)/1000+IFERROR(VLOOKUP(F2114,[5]II!$G:$H,2,),)/1000</f>
        <v>5.7879999999999994E-2</v>
      </c>
      <c r="H2114" s="4">
        <f>IFERROR(VLOOKUP($F2114,'[3]Variações por PN'!$S$8:$T$2813,2,),)/1000/12-IFERROR(VLOOKUP(F2114,'[4]TD por componente'!$A:$B,2,),)/1000/12</f>
        <v>0.23059839747811506</v>
      </c>
      <c r="I2114" s="4">
        <f t="shared" si="65"/>
        <v>-0.17271839747811507</v>
      </c>
    </row>
    <row r="2115" spans="1:9" x14ac:dyDescent="0.35">
      <c r="A2115">
        <f t="shared" si="66"/>
        <v>3</v>
      </c>
      <c r="B2115" t="s">
        <v>1228</v>
      </c>
      <c r="C2115">
        <v>2</v>
      </c>
      <c r="D2115" t="str">
        <f>VLOOKUP(E2115,[1]PDCL!$B$3:$C$34,2,)</f>
        <v>CC-AM</v>
      </c>
      <c r="E2115" t="s">
        <v>794</v>
      </c>
      <c r="F2115" t="s">
        <v>920</v>
      </c>
      <c r="G2115" s="4">
        <f>-IFERROR(VLOOKUP($F2115,'[1]TD Z22K260 II por PN'!$C:$N,$A2115,),)/1000+IFERROR(VLOOKUP(F2115,[5]II!$G:$H,2,),)/1000</f>
        <v>-8.4500000000000006E-2</v>
      </c>
      <c r="H2115" s="4">
        <f>IFERROR(VLOOKUP($F2115,'[3]Variações por PN'!$S$8:$T$2813,2,),)/1000/12-IFERROR(VLOOKUP(F2115,'[4]TD por componente'!$A:$B,2,),)/1000/12</f>
        <v>0.38257057648542075</v>
      </c>
      <c r="I2115" s="4">
        <f t="shared" ref="I2115:I2178" si="67">G2115-H2115</f>
        <v>-0.46707057648542077</v>
      </c>
    </row>
    <row r="2116" spans="1:9" x14ac:dyDescent="0.35">
      <c r="A2116">
        <f t="shared" si="66"/>
        <v>3</v>
      </c>
      <c r="B2116" t="s">
        <v>1228</v>
      </c>
      <c r="C2116">
        <v>2</v>
      </c>
      <c r="D2116" t="str">
        <f>VLOOKUP(E2116,[1]PDCL!$B$3:$C$34,2,)</f>
        <v>CC-AM</v>
      </c>
      <c r="E2116" t="s">
        <v>794</v>
      </c>
      <c r="F2116" t="s">
        <v>921</v>
      </c>
      <c r="G2116" s="4">
        <f>-IFERROR(VLOOKUP($F2116,'[1]TD Z22K260 II por PN'!$C:$N,$A2116,),)/1000+IFERROR(VLOOKUP(F2116,[5]II!$G:$H,2,),)/1000</f>
        <v>2.8310000000000002E-2</v>
      </c>
      <c r="H2116" s="4">
        <f>IFERROR(VLOOKUP($F2116,'[3]Variações por PN'!$S$8:$T$2813,2,),)/1000/12-IFERROR(VLOOKUP(F2116,'[4]TD por componente'!$A:$B,2,),)/1000/12</f>
        <v>9.9317715621378955E-4</v>
      </c>
      <c r="I2116" s="4">
        <f t="shared" si="67"/>
        <v>2.7316822843786212E-2</v>
      </c>
    </row>
    <row r="2117" spans="1:9" x14ac:dyDescent="0.35">
      <c r="A2117">
        <f t="shared" si="66"/>
        <v>3</v>
      </c>
      <c r="B2117" t="s">
        <v>1228</v>
      </c>
      <c r="C2117">
        <v>2</v>
      </c>
      <c r="D2117" t="str">
        <f>VLOOKUP(E2117,[1]PDCL!$B$3:$C$34,2,)</f>
        <v>CC-AM</v>
      </c>
      <c r="E2117" t="s">
        <v>794</v>
      </c>
      <c r="F2117" t="s">
        <v>922</v>
      </c>
      <c r="G2117" s="4">
        <f>-IFERROR(VLOOKUP($F2117,'[1]TD Z22K260 II por PN'!$C:$N,$A2117,),)/1000+IFERROR(VLOOKUP(F2117,[5]II!$G:$H,2,),)/1000</f>
        <v>-9.7399999999999987E-2</v>
      </c>
      <c r="H2117" s="4">
        <f>IFERROR(VLOOKUP($F2117,'[3]Variações por PN'!$S$8:$T$2813,2,),)/1000/12-IFERROR(VLOOKUP(F2117,'[4]TD por componente'!$A:$B,2,),)/1000/12</f>
        <v>0</v>
      </c>
      <c r="I2117" s="4">
        <f t="shared" si="67"/>
        <v>-9.7399999999999987E-2</v>
      </c>
    </row>
    <row r="2118" spans="1:9" x14ac:dyDescent="0.35">
      <c r="A2118">
        <f t="shared" si="66"/>
        <v>3</v>
      </c>
      <c r="B2118" t="s">
        <v>1228</v>
      </c>
      <c r="C2118">
        <v>2</v>
      </c>
      <c r="D2118" t="str">
        <f>VLOOKUP(E2118,[1]PDCL!$B$3:$C$34,2,)</f>
        <v>CC-AM</v>
      </c>
      <c r="E2118" t="s">
        <v>794</v>
      </c>
      <c r="F2118" t="s">
        <v>923</v>
      </c>
      <c r="G2118" s="4">
        <f>-IFERROR(VLOOKUP($F2118,'[1]TD Z22K260 II por PN'!$C:$N,$A2118,),)/1000+IFERROR(VLOOKUP(F2118,[5]II!$G:$H,2,),)/1000</f>
        <v>-8.9169999999999999E-2</v>
      </c>
      <c r="H2118" s="4">
        <f>IFERROR(VLOOKUP($F2118,'[3]Variações por PN'!$S$8:$T$2813,2,),)/1000/12-IFERROR(VLOOKUP(F2118,'[4]TD por componente'!$A:$B,2,),)/1000/12</f>
        <v>0.1965384473083068</v>
      </c>
      <c r="I2118" s="4">
        <f t="shared" si="67"/>
        <v>-0.2857084473083068</v>
      </c>
    </row>
    <row r="2119" spans="1:9" x14ac:dyDescent="0.35">
      <c r="A2119">
        <f t="shared" si="66"/>
        <v>3</v>
      </c>
      <c r="B2119" t="s">
        <v>1228</v>
      </c>
      <c r="C2119">
        <v>2</v>
      </c>
      <c r="D2119" t="str">
        <f>VLOOKUP(E2119,[1]PDCL!$B$3:$C$34,2,)</f>
        <v>CC-AM</v>
      </c>
      <c r="E2119" t="s">
        <v>794</v>
      </c>
      <c r="F2119" t="s">
        <v>924</v>
      </c>
      <c r="G2119" s="4">
        <f>-IFERROR(VLOOKUP($F2119,'[1]TD Z22K260 II por PN'!$C:$N,$A2119,),)/1000+IFERROR(VLOOKUP(F2119,[5]II!$G:$H,2,),)/1000</f>
        <v>0</v>
      </c>
      <c r="H2119" s="4">
        <f>IFERROR(VLOOKUP($F2119,'[3]Variações por PN'!$S$8:$T$2813,2,),)/1000/12-IFERROR(VLOOKUP(F2119,'[4]TD por componente'!$A:$B,2,),)/1000/12</f>
        <v>-0.16366813765429439</v>
      </c>
      <c r="I2119" s="4">
        <f t="shared" si="67"/>
        <v>0.16366813765429439</v>
      </c>
    </row>
    <row r="2120" spans="1:9" x14ac:dyDescent="0.35">
      <c r="A2120">
        <f t="shared" si="66"/>
        <v>3</v>
      </c>
      <c r="B2120" t="s">
        <v>1228</v>
      </c>
      <c r="C2120">
        <v>2</v>
      </c>
      <c r="D2120" t="str">
        <f>VLOOKUP(E2120,[1]PDCL!$B$3:$C$34,2,)</f>
        <v>CC-AM</v>
      </c>
      <c r="E2120" t="s">
        <v>794</v>
      </c>
      <c r="F2120" t="s">
        <v>925</v>
      </c>
      <c r="G2120" s="4">
        <f>-IFERROR(VLOOKUP($F2120,'[1]TD Z22K260 II por PN'!$C:$N,$A2120,),)/1000+IFERROR(VLOOKUP(F2120,[5]II!$G:$H,2,),)/1000</f>
        <v>-0.46878999999999998</v>
      </c>
      <c r="H2120" s="4">
        <f>IFERROR(VLOOKUP($F2120,'[3]Variações por PN'!$S$8:$T$2813,2,),)/1000/12-IFERROR(VLOOKUP(F2120,'[4]TD por componente'!$A:$B,2,),)/1000/12</f>
        <v>3.0683123595092692</v>
      </c>
      <c r="I2120" s="4">
        <f t="shared" si="67"/>
        <v>-3.537102359509269</v>
      </c>
    </row>
    <row r="2121" spans="1:9" x14ac:dyDescent="0.35">
      <c r="A2121">
        <f t="shared" si="66"/>
        <v>3</v>
      </c>
      <c r="B2121" t="s">
        <v>1228</v>
      </c>
      <c r="C2121">
        <v>2</v>
      </c>
      <c r="D2121" t="str">
        <f>VLOOKUP(E2121,[1]PDCL!$B$3:$C$34,2,)</f>
        <v>CC-AM</v>
      </c>
      <c r="E2121" t="s">
        <v>794</v>
      </c>
      <c r="F2121" t="s">
        <v>926</v>
      </c>
      <c r="G2121" s="4">
        <f>-IFERROR(VLOOKUP($F2121,'[1]TD Z22K260 II por PN'!$C:$N,$A2121,),)/1000+IFERROR(VLOOKUP(F2121,[5]II!$G:$H,2,),)/1000</f>
        <v>-0.18556999999999998</v>
      </c>
      <c r="H2121" s="4">
        <f>IFERROR(VLOOKUP($F2121,'[3]Variações por PN'!$S$8:$T$2813,2,),)/1000/12-IFERROR(VLOOKUP(F2121,'[4]TD por componente'!$A:$B,2,),)/1000/12</f>
        <v>5.0218479369313701E-2</v>
      </c>
      <c r="I2121" s="4">
        <f t="shared" si="67"/>
        <v>-0.23578847936931369</v>
      </c>
    </row>
    <row r="2122" spans="1:9" x14ac:dyDescent="0.35">
      <c r="A2122">
        <f t="shared" si="66"/>
        <v>3</v>
      </c>
      <c r="B2122" t="s">
        <v>1228</v>
      </c>
      <c r="C2122">
        <v>2</v>
      </c>
      <c r="D2122" t="str">
        <f>VLOOKUP(E2122,[1]PDCL!$B$3:$C$34,2,)</f>
        <v>CC-AM</v>
      </c>
      <c r="E2122" t="s">
        <v>794</v>
      </c>
      <c r="F2122" t="s">
        <v>927</v>
      </c>
      <c r="G2122" s="4">
        <f>-IFERROR(VLOOKUP($F2122,'[1]TD Z22K260 II por PN'!$C:$N,$A2122,),)/1000+IFERROR(VLOOKUP(F2122,[5]II!$G:$H,2,),)/1000</f>
        <v>-3.0700000000000002E-3</v>
      </c>
      <c r="H2122" s="4">
        <f>IFERROR(VLOOKUP($F2122,'[3]Variações por PN'!$S$8:$T$2813,2,),)/1000/12-IFERROR(VLOOKUP(F2122,'[4]TD por componente'!$A:$B,2,),)/1000/12</f>
        <v>8.9242457754527396E-2</v>
      </c>
      <c r="I2122" s="4">
        <f t="shared" si="67"/>
        <v>-9.2312457754527399E-2</v>
      </c>
    </row>
    <row r="2123" spans="1:9" x14ac:dyDescent="0.35">
      <c r="A2123">
        <f t="shared" si="66"/>
        <v>3</v>
      </c>
      <c r="B2123" t="s">
        <v>1228</v>
      </c>
      <c r="C2123">
        <v>2</v>
      </c>
      <c r="D2123" t="str">
        <f>VLOOKUP(E2123,[1]PDCL!$B$3:$C$34,2,)</f>
        <v>CC-AM</v>
      </c>
      <c r="E2123" t="s">
        <v>794</v>
      </c>
      <c r="F2123" t="s">
        <v>928</v>
      </c>
      <c r="G2123" s="4">
        <f>-IFERROR(VLOOKUP($F2123,'[1]TD Z22K260 II por PN'!$C:$N,$A2123,),)/1000+IFERROR(VLOOKUP(F2123,[5]II!$G:$H,2,),)/1000</f>
        <v>-0.15100999999999998</v>
      </c>
      <c r="H2123" s="4">
        <f>IFERROR(VLOOKUP($F2123,'[3]Variações por PN'!$S$8:$T$2813,2,),)/1000/12-IFERROR(VLOOKUP(F2123,'[4]TD por componente'!$A:$B,2,),)/1000/12</f>
        <v>-0.10185548624499173</v>
      </c>
      <c r="I2123" s="4">
        <f t="shared" si="67"/>
        <v>-4.9154513755008247E-2</v>
      </c>
    </row>
    <row r="2124" spans="1:9" x14ac:dyDescent="0.35">
      <c r="A2124">
        <f t="shared" si="66"/>
        <v>3</v>
      </c>
      <c r="B2124" t="s">
        <v>1228</v>
      </c>
      <c r="C2124">
        <v>2</v>
      </c>
      <c r="D2124" t="str">
        <f>VLOOKUP(E2124,[1]PDCL!$B$3:$C$34,2,)</f>
        <v>CC-AM</v>
      </c>
      <c r="E2124" t="s">
        <v>794</v>
      </c>
      <c r="F2124" t="s">
        <v>929</v>
      </c>
      <c r="G2124" s="4">
        <f>-IFERROR(VLOOKUP($F2124,'[1]TD Z22K260 II por PN'!$C:$N,$A2124,),)/1000+IFERROR(VLOOKUP(F2124,[5]II!$G:$H,2,),)/1000</f>
        <v>-0.21231</v>
      </c>
      <c r="H2124" s="4">
        <f>IFERROR(VLOOKUP($F2124,'[3]Variações por PN'!$S$8:$T$2813,2,),)/1000/12-IFERROR(VLOOKUP(F2124,'[4]TD por componente'!$A:$B,2,),)/1000/12</f>
        <v>6.5274855857281114E-2</v>
      </c>
      <c r="I2124" s="4">
        <f t="shared" si="67"/>
        <v>-0.2775848558572811</v>
      </c>
    </row>
    <row r="2125" spans="1:9" x14ac:dyDescent="0.35">
      <c r="A2125">
        <f t="shared" si="66"/>
        <v>3</v>
      </c>
      <c r="B2125" t="s">
        <v>1228</v>
      </c>
      <c r="C2125">
        <v>2</v>
      </c>
      <c r="D2125" t="str">
        <f>VLOOKUP(E2125,[1]PDCL!$B$3:$C$34,2,)</f>
        <v>CC-AM</v>
      </c>
      <c r="E2125" t="s">
        <v>794</v>
      </c>
      <c r="F2125" t="s">
        <v>930</v>
      </c>
      <c r="G2125" s="4">
        <f>-IFERROR(VLOOKUP($F2125,'[1]TD Z22K260 II por PN'!$C:$N,$A2125,),)/1000+IFERROR(VLOOKUP(F2125,[5]II!$G:$H,2,),)/1000</f>
        <v>-2.0099999999999996E-3</v>
      </c>
      <c r="H2125" s="4">
        <f>IFERROR(VLOOKUP($F2125,'[3]Variações por PN'!$S$8:$T$2813,2,),)/1000/12-IFERROR(VLOOKUP(F2125,'[4]TD por componente'!$A:$B,2,),)/1000/12</f>
        <v>0.74215476651156809</v>
      </c>
      <c r="I2125" s="4">
        <f t="shared" si="67"/>
        <v>-0.74416476651156804</v>
      </c>
    </row>
    <row r="2126" spans="1:9" x14ac:dyDescent="0.35">
      <c r="A2126">
        <f t="shared" si="66"/>
        <v>3</v>
      </c>
      <c r="B2126" t="s">
        <v>1228</v>
      </c>
      <c r="C2126">
        <v>2</v>
      </c>
      <c r="D2126" t="str">
        <f>VLOOKUP(E2126,[1]PDCL!$B$3:$C$34,2,)</f>
        <v>CC-AM</v>
      </c>
      <c r="E2126" t="s">
        <v>794</v>
      </c>
      <c r="F2126" t="s">
        <v>931</v>
      </c>
      <c r="G2126" s="4">
        <f>-IFERROR(VLOOKUP($F2126,'[1]TD Z22K260 II por PN'!$C:$N,$A2126,),)/1000+IFERROR(VLOOKUP(F2126,[5]II!$G:$H,2,),)/1000</f>
        <v>0</v>
      </c>
      <c r="H2126" s="4">
        <f>IFERROR(VLOOKUP($F2126,'[3]Variações por PN'!$S$8:$T$2813,2,),)/1000/12-IFERROR(VLOOKUP(F2126,'[4]TD por componente'!$A:$B,2,),)/1000/12</f>
        <v>0</v>
      </c>
      <c r="I2126" s="4">
        <f t="shared" si="67"/>
        <v>0</v>
      </c>
    </row>
    <row r="2127" spans="1:9" x14ac:dyDescent="0.35">
      <c r="A2127">
        <f t="shared" si="66"/>
        <v>3</v>
      </c>
      <c r="B2127" t="s">
        <v>1228</v>
      </c>
      <c r="C2127">
        <v>2</v>
      </c>
      <c r="D2127" t="str">
        <f>VLOOKUP(E2127,[1]PDCL!$B$3:$C$34,2,)</f>
        <v>CC-AM</v>
      </c>
      <c r="E2127" t="s">
        <v>794</v>
      </c>
      <c r="F2127" t="s">
        <v>932</v>
      </c>
      <c r="G2127" s="4">
        <f>-IFERROR(VLOOKUP($F2127,'[1]TD Z22K260 II por PN'!$C:$N,$A2127,),)/1000+IFERROR(VLOOKUP(F2127,[5]II!$G:$H,2,),)/1000</f>
        <v>0.4037</v>
      </c>
      <c r="H2127" s="4">
        <f>IFERROR(VLOOKUP($F2127,'[3]Variações por PN'!$S$8:$T$2813,2,),)/1000/12-IFERROR(VLOOKUP(F2127,'[4]TD por componente'!$A:$B,2,),)/1000/12</f>
        <v>1.0253348871490828</v>
      </c>
      <c r="I2127" s="4">
        <f t="shared" si="67"/>
        <v>-0.62163488714908288</v>
      </c>
    </row>
    <row r="2128" spans="1:9" x14ac:dyDescent="0.35">
      <c r="A2128">
        <f t="shared" si="66"/>
        <v>3</v>
      </c>
      <c r="B2128" t="s">
        <v>1228</v>
      </c>
      <c r="C2128">
        <v>2</v>
      </c>
      <c r="D2128" t="str">
        <f>VLOOKUP(E2128,[1]PDCL!$B$3:$C$34,2,)</f>
        <v>CC-AM</v>
      </c>
      <c r="E2128" t="s">
        <v>794</v>
      </c>
      <c r="F2128" t="s">
        <v>933</v>
      </c>
      <c r="G2128" s="4">
        <f>-IFERROR(VLOOKUP($F2128,'[1]TD Z22K260 II por PN'!$C:$N,$A2128,),)/1000+IFERROR(VLOOKUP(F2128,[5]II!$G:$H,2,),)/1000</f>
        <v>0</v>
      </c>
      <c r="H2128" s="4">
        <f>IFERROR(VLOOKUP($F2128,'[3]Variações por PN'!$S$8:$T$2813,2,),)/1000/12-IFERROR(VLOOKUP(F2128,'[4]TD por componente'!$A:$B,2,),)/1000/12</f>
        <v>0.12645681634889624</v>
      </c>
      <c r="I2128" s="4">
        <f t="shared" si="67"/>
        <v>-0.12645681634889624</v>
      </c>
    </row>
    <row r="2129" spans="1:9" x14ac:dyDescent="0.35">
      <c r="A2129">
        <f t="shared" si="66"/>
        <v>3</v>
      </c>
      <c r="B2129" t="s">
        <v>1228</v>
      </c>
      <c r="C2129">
        <v>2</v>
      </c>
      <c r="D2129" t="str">
        <f>VLOOKUP(E2129,[1]PDCL!$B$3:$C$34,2,)</f>
        <v>CC-AM</v>
      </c>
      <c r="E2129" t="s">
        <v>794</v>
      </c>
      <c r="F2129" t="s">
        <v>934</v>
      </c>
      <c r="G2129" s="4">
        <f>-IFERROR(VLOOKUP($F2129,'[1]TD Z22K260 II por PN'!$C:$N,$A2129,),)/1000+IFERROR(VLOOKUP(F2129,[5]II!$G:$H,2,),)/1000</f>
        <v>7.3999999999999996E-2</v>
      </c>
      <c r="H2129" s="4">
        <f>IFERROR(VLOOKUP($F2129,'[3]Variações por PN'!$S$8:$T$2813,2,),)/1000/12-IFERROR(VLOOKUP(F2129,'[4]TD por componente'!$A:$B,2,),)/1000/12</f>
        <v>1.2639925663311813</v>
      </c>
      <c r="I2129" s="4">
        <f t="shared" si="67"/>
        <v>-1.1899925663311812</v>
      </c>
    </row>
    <row r="2130" spans="1:9" x14ac:dyDescent="0.35">
      <c r="A2130">
        <f t="shared" si="66"/>
        <v>3</v>
      </c>
      <c r="B2130" t="s">
        <v>1228</v>
      </c>
      <c r="C2130">
        <v>2</v>
      </c>
      <c r="D2130" t="str">
        <f>VLOOKUP(E2130,[1]PDCL!$B$3:$C$34,2,)</f>
        <v>CC-AM</v>
      </c>
      <c r="E2130" t="s">
        <v>794</v>
      </c>
      <c r="F2130" t="s">
        <v>935</v>
      </c>
      <c r="G2130" s="4">
        <f>-IFERROR(VLOOKUP($F2130,'[1]TD Z22K260 II por PN'!$C:$N,$A2130,),)/1000+IFERROR(VLOOKUP(F2130,[5]II!$G:$H,2,),)/1000</f>
        <v>0</v>
      </c>
      <c r="H2130" s="4">
        <f>IFERROR(VLOOKUP($F2130,'[3]Variações por PN'!$S$8:$T$2813,2,),)/1000/12-IFERROR(VLOOKUP(F2130,'[4]TD por componente'!$A:$B,2,),)/1000/12</f>
        <v>8.5964596360698586E-2</v>
      </c>
      <c r="I2130" s="4">
        <f t="shared" si="67"/>
        <v>-8.5964596360698586E-2</v>
      </c>
    </row>
    <row r="2131" spans="1:9" x14ac:dyDescent="0.35">
      <c r="A2131">
        <f t="shared" si="66"/>
        <v>3</v>
      </c>
      <c r="B2131" t="s">
        <v>1228</v>
      </c>
      <c r="C2131">
        <v>2</v>
      </c>
      <c r="D2131" t="str">
        <f>VLOOKUP(E2131,[1]PDCL!$B$3:$C$34,2,)</f>
        <v>CC-AM</v>
      </c>
      <c r="E2131" t="s">
        <v>794</v>
      </c>
      <c r="F2131" t="s">
        <v>936</v>
      </c>
      <c r="G2131" s="4">
        <f>-IFERROR(VLOOKUP($F2131,'[1]TD Z22K260 II por PN'!$C:$N,$A2131,),)/1000+IFERROR(VLOOKUP(F2131,[5]II!$G:$H,2,),)/1000</f>
        <v>0.21536000000000002</v>
      </c>
      <c r="H2131" s="4">
        <f>IFERROR(VLOOKUP($F2131,'[3]Variações por PN'!$S$8:$T$2813,2,),)/1000/12-IFERROR(VLOOKUP(F2131,'[4]TD por componente'!$A:$B,2,),)/1000/12</f>
        <v>1.0207522854332105</v>
      </c>
      <c r="I2131" s="4">
        <f t="shared" si="67"/>
        <v>-0.80539228543321051</v>
      </c>
    </row>
    <row r="2132" spans="1:9" x14ac:dyDescent="0.35">
      <c r="A2132">
        <f t="shared" si="66"/>
        <v>3</v>
      </c>
      <c r="B2132" t="s">
        <v>1228</v>
      </c>
      <c r="C2132">
        <v>2</v>
      </c>
      <c r="D2132" t="str">
        <f>VLOOKUP(E2132,[1]PDCL!$B$3:$C$34,2,)</f>
        <v>CC-AM</v>
      </c>
      <c r="E2132" t="s">
        <v>794</v>
      </c>
      <c r="F2132" t="s">
        <v>937</v>
      </c>
      <c r="G2132" s="4">
        <f>-IFERROR(VLOOKUP($F2132,'[1]TD Z22K260 II por PN'!$C:$N,$A2132,),)/1000+IFERROR(VLOOKUP(F2132,[5]II!$G:$H,2,),)/1000</f>
        <v>-0.44378000000000001</v>
      </c>
      <c r="H2132" s="4">
        <f>IFERROR(VLOOKUP($F2132,'[3]Variações por PN'!$S$8:$T$2813,2,),)/1000/12-IFERROR(VLOOKUP(F2132,'[4]TD por componente'!$A:$B,2,),)/1000/12</f>
        <v>-0.10711736439491203</v>
      </c>
      <c r="I2132" s="4">
        <f t="shared" si="67"/>
        <v>-0.33666263560508797</v>
      </c>
    </row>
    <row r="2133" spans="1:9" x14ac:dyDescent="0.35">
      <c r="A2133">
        <f t="shared" si="66"/>
        <v>3</v>
      </c>
      <c r="B2133" t="s">
        <v>1228</v>
      </c>
      <c r="C2133">
        <v>2</v>
      </c>
      <c r="D2133" t="str">
        <f>VLOOKUP(E2133,[1]PDCL!$B$3:$C$34,2,)</f>
        <v>CC-AM</v>
      </c>
      <c r="E2133" t="s">
        <v>794</v>
      </c>
      <c r="F2133" t="s">
        <v>938</v>
      </c>
      <c r="G2133" s="4">
        <f>-IFERROR(VLOOKUP($F2133,'[1]TD Z22K260 II por PN'!$C:$N,$A2133,),)/1000+IFERROR(VLOOKUP(F2133,[5]II!$G:$H,2,),)/1000</f>
        <v>-1.9199999999999998E-2</v>
      </c>
      <c r="H2133" s="4">
        <f>IFERROR(VLOOKUP($F2133,'[3]Variações por PN'!$S$8:$T$2813,2,),)/1000/12-IFERROR(VLOOKUP(F2133,'[4]TD por componente'!$A:$B,2,),)/1000/12</f>
        <v>0.34950583970915922</v>
      </c>
      <c r="I2133" s="4">
        <f t="shared" si="67"/>
        <v>-0.36870583970915921</v>
      </c>
    </row>
    <row r="2134" spans="1:9" x14ac:dyDescent="0.35">
      <c r="A2134">
        <f t="shared" si="66"/>
        <v>3</v>
      </c>
      <c r="B2134" t="s">
        <v>1228</v>
      </c>
      <c r="C2134">
        <v>2</v>
      </c>
      <c r="D2134" t="str">
        <f>VLOOKUP(E2134,[1]PDCL!$B$3:$C$34,2,)</f>
        <v>CC-AM</v>
      </c>
      <c r="E2134" t="s">
        <v>794</v>
      </c>
      <c r="F2134" t="s">
        <v>939</v>
      </c>
      <c r="G2134" s="4">
        <f>-IFERROR(VLOOKUP($F2134,'[1]TD Z22K260 II por PN'!$C:$N,$A2134,),)/1000+IFERROR(VLOOKUP(F2134,[5]II!$G:$H,2,),)/1000</f>
        <v>0.16265000000000002</v>
      </c>
      <c r="H2134" s="4">
        <f>IFERROR(VLOOKUP($F2134,'[3]Variações por PN'!$S$8:$T$2813,2,),)/1000/12-IFERROR(VLOOKUP(F2134,'[4]TD por componente'!$A:$B,2,),)/1000/12</f>
        <v>3.5884566323841814E-2</v>
      </c>
      <c r="I2134" s="4">
        <f t="shared" si="67"/>
        <v>0.1267654336761582</v>
      </c>
    </row>
    <row r="2135" spans="1:9" x14ac:dyDescent="0.35">
      <c r="A2135">
        <f t="shared" si="66"/>
        <v>3</v>
      </c>
      <c r="B2135" t="s">
        <v>1228</v>
      </c>
      <c r="C2135">
        <v>2</v>
      </c>
      <c r="D2135" t="str">
        <f>VLOOKUP(E2135,[1]PDCL!$B$3:$C$34,2,)</f>
        <v>CC-AM</v>
      </c>
      <c r="E2135" t="s">
        <v>794</v>
      </c>
      <c r="F2135" t="s">
        <v>940</v>
      </c>
      <c r="G2135" s="4">
        <f>-IFERROR(VLOOKUP($F2135,'[1]TD Z22K260 II por PN'!$C:$N,$A2135,),)/1000+IFERROR(VLOOKUP(F2135,[5]II!$G:$H,2,),)/1000</f>
        <v>1.0133800000000002</v>
      </c>
      <c r="H2135" s="4">
        <f>IFERROR(VLOOKUP($F2135,'[3]Variações por PN'!$S$8:$T$2813,2,),)/1000/12-IFERROR(VLOOKUP(F2135,'[4]TD por componente'!$A:$B,2,),)/1000/12</f>
        <v>3.6884463406019218E-2</v>
      </c>
      <c r="I2135" s="4">
        <f t="shared" si="67"/>
        <v>0.97649553659398092</v>
      </c>
    </row>
    <row r="2136" spans="1:9" x14ac:dyDescent="0.35">
      <c r="A2136">
        <f t="shared" si="66"/>
        <v>3</v>
      </c>
      <c r="B2136" t="s">
        <v>1228</v>
      </c>
      <c r="C2136">
        <v>2</v>
      </c>
      <c r="D2136" t="str">
        <f>VLOOKUP(E2136,[1]PDCL!$B$3:$C$34,2,)</f>
        <v>CC-AM</v>
      </c>
      <c r="E2136" t="s">
        <v>794</v>
      </c>
      <c r="F2136" t="s">
        <v>941</v>
      </c>
      <c r="G2136" s="4">
        <f>-IFERROR(VLOOKUP($F2136,'[1]TD Z22K260 II por PN'!$C:$N,$A2136,),)/1000+IFERROR(VLOOKUP(F2136,[5]II!$G:$H,2,),)/1000</f>
        <v>0</v>
      </c>
      <c r="H2136" s="4">
        <f>IFERROR(VLOOKUP($F2136,'[3]Variações por PN'!$S$8:$T$2813,2,),)/1000/12-IFERROR(VLOOKUP(F2136,'[4]TD por componente'!$A:$B,2,),)/1000/12</f>
        <v>0.2588075270514929</v>
      </c>
      <c r="I2136" s="4">
        <f t="shared" si="67"/>
        <v>-0.2588075270514929</v>
      </c>
    </row>
    <row r="2137" spans="1:9" x14ac:dyDescent="0.35">
      <c r="A2137">
        <f t="shared" si="66"/>
        <v>3</v>
      </c>
      <c r="B2137" t="s">
        <v>1228</v>
      </c>
      <c r="C2137">
        <v>2</v>
      </c>
      <c r="D2137" t="str">
        <f>VLOOKUP(E2137,[1]PDCL!$B$3:$C$34,2,)</f>
        <v>CC-AM</v>
      </c>
      <c r="E2137" t="s">
        <v>794</v>
      </c>
      <c r="F2137" t="s">
        <v>942</v>
      </c>
      <c r="G2137" s="4">
        <f>-IFERROR(VLOOKUP($F2137,'[1]TD Z22K260 II por PN'!$C:$N,$A2137,),)/1000+IFERROR(VLOOKUP(F2137,[5]II!$G:$H,2,),)/1000</f>
        <v>9.0630000000000002E-2</v>
      </c>
      <c r="H2137" s="4">
        <f>IFERROR(VLOOKUP($F2137,'[3]Variações por PN'!$S$8:$T$2813,2,),)/1000/12-IFERROR(VLOOKUP(F2137,'[4]TD por componente'!$A:$B,2,),)/1000/12</f>
        <v>0.21115170491066296</v>
      </c>
      <c r="I2137" s="4">
        <f t="shared" si="67"/>
        <v>-0.12052170491066296</v>
      </c>
    </row>
    <row r="2138" spans="1:9" x14ac:dyDescent="0.35">
      <c r="A2138">
        <f t="shared" si="66"/>
        <v>3</v>
      </c>
      <c r="B2138" t="s">
        <v>1228</v>
      </c>
      <c r="C2138">
        <v>2</v>
      </c>
      <c r="D2138" t="str">
        <f>VLOOKUP(E2138,[1]PDCL!$B$3:$C$34,2,)</f>
        <v>CC-AM</v>
      </c>
      <c r="E2138" t="s">
        <v>794</v>
      </c>
      <c r="F2138" t="s">
        <v>943</v>
      </c>
      <c r="G2138" s="4">
        <f>-IFERROR(VLOOKUP($F2138,'[1]TD Z22K260 II por PN'!$C:$N,$A2138,),)/1000+IFERROR(VLOOKUP(F2138,[5]II!$G:$H,2,),)/1000</f>
        <v>2.71204</v>
      </c>
      <c r="H2138" s="4">
        <f>IFERROR(VLOOKUP($F2138,'[3]Variações por PN'!$S$8:$T$2813,2,),)/1000/12-IFERROR(VLOOKUP(F2138,'[4]TD por componente'!$A:$B,2,),)/1000/12</f>
        <v>1.2995859086918434E-3</v>
      </c>
      <c r="I2138" s="4">
        <f t="shared" si="67"/>
        <v>2.7107404140913083</v>
      </c>
    </row>
    <row r="2139" spans="1:9" x14ac:dyDescent="0.35">
      <c r="A2139">
        <f t="shared" si="66"/>
        <v>3</v>
      </c>
      <c r="B2139" t="s">
        <v>1228</v>
      </c>
      <c r="C2139">
        <v>2</v>
      </c>
      <c r="D2139" t="str">
        <f>VLOOKUP(E2139,[1]PDCL!$B$3:$C$34,2,)</f>
        <v>CC-AM</v>
      </c>
      <c r="E2139" t="s">
        <v>794</v>
      </c>
      <c r="F2139" t="s">
        <v>944</v>
      </c>
      <c r="G2139" s="4">
        <f>-IFERROR(VLOOKUP($F2139,'[1]TD Z22K260 II por PN'!$C:$N,$A2139,),)/1000+IFERROR(VLOOKUP(F2139,[5]II!$G:$H,2,),)/1000</f>
        <v>7.3180000000000009E-2</v>
      </c>
      <c r="H2139" s="4">
        <f>IFERROR(VLOOKUP($F2139,'[3]Variações por PN'!$S$8:$T$2813,2,),)/1000/12-IFERROR(VLOOKUP(F2139,'[4]TD por componente'!$A:$B,2,),)/1000/12</f>
        <v>8.6286728864738205E-2</v>
      </c>
      <c r="I2139" s="4">
        <f t="shared" si="67"/>
        <v>-1.3106728864738196E-2</v>
      </c>
    </row>
    <row r="2140" spans="1:9" x14ac:dyDescent="0.35">
      <c r="A2140">
        <f t="shared" si="66"/>
        <v>3</v>
      </c>
      <c r="B2140" t="s">
        <v>1228</v>
      </c>
      <c r="C2140">
        <v>2</v>
      </c>
      <c r="D2140" t="str">
        <f>VLOOKUP(E2140,[1]PDCL!$B$3:$C$34,2,)</f>
        <v>CC-AM</v>
      </c>
      <c r="E2140" t="s">
        <v>794</v>
      </c>
      <c r="F2140" t="s">
        <v>945</v>
      </c>
      <c r="G2140" s="4">
        <f>-IFERROR(VLOOKUP($F2140,'[1]TD Z22K260 II por PN'!$C:$N,$A2140,),)/1000+IFERROR(VLOOKUP(F2140,[5]II!$G:$H,2,),)/1000</f>
        <v>1.128E-2</v>
      </c>
      <c r="H2140" s="4">
        <f>IFERROR(VLOOKUP($F2140,'[3]Variações por PN'!$S$8:$T$2813,2,),)/1000/12-IFERROR(VLOOKUP(F2140,'[4]TD por componente'!$A:$B,2,),)/1000/12</f>
        <v>2.1784488513832412E-2</v>
      </c>
      <c r="I2140" s="4">
        <f t="shared" si="67"/>
        <v>-1.0504488513832412E-2</v>
      </c>
    </row>
    <row r="2141" spans="1:9" x14ac:dyDescent="0.35">
      <c r="A2141">
        <f t="shared" si="66"/>
        <v>3</v>
      </c>
      <c r="B2141" t="s">
        <v>1228</v>
      </c>
      <c r="C2141">
        <v>2</v>
      </c>
      <c r="D2141" t="str">
        <f>VLOOKUP(E2141,[1]PDCL!$B$3:$C$34,2,)</f>
        <v>CC-AM</v>
      </c>
      <c r="E2141" t="s">
        <v>794</v>
      </c>
      <c r="F2141" t="s">
        <v>946</v>
      </c>
      <c r="G2141" s="4">
        <f>-IFERROR(VLOOKUP($F2141,'[1]TD Z22K260 II por PN'!$C:$N,$A2141,),)/1000+IFERROR(VLOOKUP(F2141,[5]II!$G:$H,2,),)/1000</f>
        <v>-0.60948999999999998</v>
      </c>
      <c r="H2141" s="4">
        <f>IFERROR(VLOOKUP($F2141,'[3]Variações por PN'!$S$8:$T$2813,2,),)/1000/12-IFERROR(VLOOKUP(F2141,'[4]TD por componente'!$A:$B,2,),)/1000/12</f>
        <v>1.6235259496573801E-2</v>
      </c>
      <c r="I2141" s="4">
        <f t="shared" si="67"/>
        <v>-0.62572525949657376</v>
      </c>
    </row>
    <row r="2142" spans="1:9" x14ac:dyDescent="0.35">
      <c r="A2142">
        <f t="shared" si="66"/>
        <v>3</v>
      </c>
      <c r="B2142" t="s">
        <v>1228</v>
      </c>
      <c r="C2142">
        <v>2</v>
      </c>
      <c r="D2142" t="str">
        <f>VLOOKUP(E2142,[1]PDCL!$B$3:$C$34,2,)</f>
        <v>CC-AM</v>
      </c>
      <c r="E2142" t="s">
        <v>794</v>
      </c>
      <c r="F2142" t="s">
        <v>947</v>
      </c>
      <c r="G2142" s="4">
        <f>-IFERROR(VLOOKUP($F2142,'[1]TD Z22K260 II por PN'!$C:$N,$A2142,),)/1000+IFERROR(VLOOKUP(F2142,[5]II!$G:$H,2,),)/1000</f>
        <v>0.24960999999999994</v>
      </c>
      <c r="H2142" s="4">
        <f>IFERROR(VLOOKUP($F2142,'[3]Variações por PN'!$S$8:$T$2813,2,),)/1000/12-IFERROR(VLOOKUP(F2142,'[4]TD por componente'!$A:$B,2,),)/1000/12</f>
        <v>0.27004092374646677</v>
      </c>
      <c r="I2142" s="4">
        <f t="shared" si="67"/>
        <v>-2.0430923746466823E-2</v>
      </c>
    </row>
    <row r="2143" spans="1:9" x14ac:dyDescent="0.35">
      <c r="A2143">
        <f t="shared" si="66"/>
        <v>3</v>
      </c>
      <c r="B2143" t="s">
        <v>1228</v>
      </c>
      <c r="C2143">
        <v>2</v>
      </c>
      <c r="D2143" t="str">
        <f>VLOOKUP(E2143,[1]PDCL!$B$3:$C$34,2,)</f>
        <v>CC-AM</v>
      </c>
      <c r="E2143" t="s">
        <v>794</v>
      </c>
      <c r="F2143" t="s">
        <v>948</v>
      </c>
      <c r="G2143" s="4">
        <f>-IFERROR(VLOOKUP($F2143,'[1]TD Z22K260 II por PN'!$C:$N,$A2143,),)/1000+IFERROR(VLOOKUP(F2143,[5]II!$G:$H,2,),)/1000</f>
        <v>-2.3359999999999999E-2</v>
      </c>
      <c r="H2143" s="4">
        <f>IFERROR(VLOOKUP($F2143,'[3]Variações por PN'!$S$8:$T$2813,2,),)/1000/12-IFERROR(VLOOKUP(F2143,'[4]TD por componente'!$A:$B,2,),)/1000/12</f>
        <v>0.25854819379879884</v>
      </c>
      <c r="I2143" s="4">
        <f t="shared" si="67"/>
        <v>-0.28190819379879883</v>
      </c>
    </row>
    <row r="2144" spans="1:9" x14ac:dyDescent="0.35">
      <c r="A2144">
        <f t="shared" si="66"/>
        <v>3</v>
      </c>
      <c r="B2144" t="s">
        <v>1228</v>
      </c>
      <c r="C2144">
        <v>2</v>
      </c>
      <c r="D2144" t="str">
        <f>VLOOKUP(E2144,[1]PDCL!$B$3:$C$34,2,)</f>
        <v>CC-AM</v>
      </c>
      <c r="E2144" t="s">
        <v>794</v>
      </c>
      <c r="F2144" t="s">
        <v>949</v>
      </c>
      <c r="G2144" s="4">
        <f>-IFERROR(VLOOKUP($F2144,'[1]TD Z22K260 II por PN'!$C:$N,$A2144,),)/1000+IFERROR(VLOOKUP(F2144,[5]II!$G:$H,2,),)/1000</f>
        <v>1.018E-2</v>
      </c>
      <c r="H2144" s="4">
        <f>IFERROR(VLOOKUP($F2144,'[3]Variações por PN'!$S$8:$T$2813,2,),)/1000/12-IFERROR(VLOOKUP(F2144,'[4]TD por componente'!$A:$B,2,),)/1000/12</f>
        <v>5.4002454110749491E-2</v>
      </c>
      <c r="I2144" s="4">
        <f t="shared" si="67"/>
        <v>-4.382245411074949E-2</v>
      </c>
    </row>
    <row r="2145" spans="1:9" x14ac:dyDescent="0.35">
      <c r="A2145">
        <f t="shared" si="66"/>
        <v>3</v>
      </c>
      <c r="B2145" t="s">
        <v>1228</v>
      </c>
      <c r="C2145">
        <v>2</v>
      </c>
      <c r="D2145" t="str">
        <f>VLOOKUP(E2145,[1]PDCL!$B$3:$C$34,2,)</f>
        <v>CC-AM</v>
      </c>
      <c r="E2145" t="s">
        <v>794</v>
      </c>
      <c r="F2145" t="s">
        <v>950</v>
      </c>
      <c r="G2145" s="4">
        <f>-IFERROR(VLOOKUP($F2145,'[1]TD Z22K260 II por PN'!$C:$N,$A2145,),)/1000+IFERROR(VLOOKUP(F2145,[5]II!$G:$H,2,),)/1000</f>
        <v>-0.44010999999999995</v>
      </c>
      <c r="H2145" s="4">
        <f>IFERROR(VLOOKUP($F2145,'[3]Variações por PN'!$S$8:$T$2813,2,),)/1000/12-IFERROR(VLOOKUP(F2145,'[4]TD por componente'!$A:$B,2,),)/1000/12</f>
        <v>0.92444691365332254</v>
      </c>
      <c r="I2145" s="4">
        <f t="shared" si="67"/>
        <v>-1.3645569136533224</v>
      </c>
    </row>
    <row r="2146" spans="1:9" x14ac:dyDescent="0.35">
      <c r="A2146">
        <f t="shared" si="66"/>
        <v>3</v>
      </c>
      <c r="B2146" t="s">
        <v>1228</v>
      </c>
      <c r="C2146">
        <v>2</v>
      </c>
      <c r="D2146" t="str">
        <f>VLOOKUP(E2146,[1]PDCL!$B$3:$C$34,2,)</f>
        <v>CC-AM</v>
      </c>
      <c r="E2146" t="s">
        <v>794</v>
      </c>
      <c r="F2146" t="s">
        <v>951</v>
      </c>
      <c r="G2146" s="4">
        <f>-IFERROR(VLOOKUP($F2146,'[1]TD Z22K260 II por PN'!$C:$N,$A2146,),)/1000+IFERROR(VLOOKUP(F2146,[5]II!$G:$H,2,),)/1000</f>
        <v>0</v>
      </c>
      <c r="H2146" s="4">
        <f>IFERROR(VLOOKUP($F2146,'[3]Variações por PN'!$S$8:$T$2813,2,),)/1000/12-IFERROR(VLOOKUP(F2146,'[4]TD por componente'!$A:$B,2,),)/1000/12</f>
        <v>3.4522351628873953E-2</v>
      </c>
      <c r="I2146" s="4">
        <f t="shared" si="67"/>
        <v>-3.4522351628873953E-2</v>
      </c>
    </row>
    <row r="2147" spans="1:9" x14ac:dyDescent="0.35">
      <c r="A2147">
        <f t="shared" si="66"/>
        <v>3</v>
      </c>
      <c r="B2147" t="s">
        <v>1228</v>
      </c>
      <c r="C2147">
        <v>2</v>
      </c>
      <c r="D2147" t="str">
        <f>VLOOKUP(E2147,[1]PDCL!$B$3:$C$34,2,)</f>
        <v>CC-AM</v>
      </c>
      <c r="E2147" t="s">
        <v>794</v>
      </c>
      <c r="F2147" t="s">
        <v>952</v>
      </c>
      <c r="G2147" s="4">
        <f>-IFERROR(VLOOKUP($F2147,'[1]TD Z22K260 II por PN'!$C:$N,$A2147,),)/1000+IFERROR(VLOOKUP(F2147,[5]II!$G:$H,2,),)/1000</f>
        <v>-3.8179999999999999E-2</v>
      </c>
      <c r="H2147" s="4">
        <f>IFERROR(VLOOKUP($F2147,'[3]Variações por PN'!$S$8:$T$2813,2,),)/1000/12-IFERROR(VLOOKUP(F2147,'[4]TD por componente'!$A:$B,2,),)/1000/12</f>
        <v>7.0803480120523385E-2</v>
      </c>
      <c r="I2147" s="4">
        <f t="shared" si="67"/>
        <v>-0.10898348012052339</v>
      </c>
    </row>
    <row r="2148" spans="1:9" x14ac:dyDescent="0.35">
      <c r="A2148">
        <f t="shared" si="66"/>
        <v>3</v>
      </c>
      <c r="B2148" t="s">
        <v>1228</v>
      </c>
      <c r="C2148">
        <v>2</v>
      </c>
      <c r="D2148" t="str">
        <f>VLOOKUP(E2148,[1]PDCL!$B$3:$C$34,2,)</f>
        <v>CC-AM</v>
      </c>
      <c r="E2148" t="s">
        <v>794</v>
      </c>
      <c r="F2148" t="s">
        <v>953</v>
      </c>
      <c r="G2148" s="4">
        <f>-IFERROR(VLOOKUP($F2148,'[1]TD Z22K260 II por PN'!$C:$N,$A2148,),)/1000+IFERROR(VLOOKUP(F2148,[5]II!$G:$H,2,),)/1000</f>
        <v>-0.51208000000000009</v>
      </c>
      <c r="H2148" s="4">
        <f>IFERROR(VLOOKUP($F2148,'[3]Variações por PN'!$S$8:$T$2813,2,),)/1000/12-IFERROR(VLOOKUP(F2148,'[4]TD por componente'!$A:$B,2,),)/1000/12</f>
        <v>0.47134061343367467</v>
      </c>
      <c r="I2148" s="4">
        <f t="shared" si="67"/>
        <v>-0.98342061343367471</v>
      </c>
    </row>
    <row r="2149" spans="1:9" x14ac:dyDescent="0.35">
      <c r="A2149">
        <f t="shared" si="66"/>
        <v>3</v>
      </c>
      <c r="B2149" t="s">
        <v>1228</v>
      </c>
      <c r="C2149">
        <v>2</v>
      </c>
      <c r="D2149" t="str">
        <f>VLOOKUP(E2149,[1]PDCL!$B$3:$C$34,2,)</f>
        <v>CC-AM</v>
      </c>
      <c r="E2149" t="s">
        <v>794</v>
      </c>
      <c r="F2149" t="s">
        <v>954</v>
      </c>
      <c r="G2149" s="4">
        <f>-IFERROR(VLOOKUP($F2149,'[1]TD Z22K260 II por PN'!$C:$N,$A2149,),)/1000+IFERROR(VLOOKUP(F2149,[5]II!$G:$H,2,),)/1000</f>
        <v>-0.45056999999999992</v>
      </c>
      <c r="H2149" s="4">
        <f>IFERROR(VLOOKUP($F2149,'[3]Variações por PN'!$S$8:$T$2813,2,),)/1000/12-IFERROR(VLOOKUP(F2149,'[4]TD por componente'!$A:$B,2,),)/1000/12</f>
        <v>0.59231912788469765</v>
      </c>
      <c r="I2149" s="4">
        <f t="shared" si="67"/>
        <v>-1.0428891278846977</v>
      </c>
    </row>
    <row r="2150" spans="1:9" x14ac:dyDescent="0.35">
      <c r="A2150">
        <f t="shared" si="66"/>
        <v>3</v>
      </c>
      <c r="B2150" t="s">
        <v>1228</v>
      </c>
      <c r="C2150">
        <v>2</v>
      </c>
      <c r="D2150" t="str">
        <f>VLOOKUP(E2150,[1]PDCL!$B$3:$C$34,2,)</f>
        <v>CC-AM</v>
      </c>
      <c r="E2150" t="s">
        <v>794</v>
      </c>
      <c r="F2150" t="s">
        <v>955</v>
      </c>
      <c r="G2150" s="4">
        <f>-IFERROR(VLOOKUP($F2150,'[1]TD Z22K260 II por PN'!$C:$N,$A2150,),)/1000+IFERROR(VLOOKUP(F2150,[5]II!$G:$H,2,),)/1000</f>
        <v>1.3630000000000001E-2</v>
      </c>
      <c r="H2150" s="4">
        <f>IFERROR(VLOOKUP($F2150,'[3]Variações por PN'!$S$8:$T$2813,2,),)/1000/12-IFERROR(VLOOKUP(F2150,'[4]TD por componente'!$A:$B,2,),)/1000/12</f>
        <v>0.57136956212365109</v>
      </c>
      <c r="I2150" s="4">
        <f t="shared" si="67"/>
        <v>-0.55773956212365106</v>
      </c>
    </row>
    <row r="2151" spans="1:9" x14ac:dyDescent="0.35">
      <c r="A2151">
        <f t="shared" si="66"/>
        <v>3</v>
      </c>
      <c r="B2151" t="s">
        <v>1228</v>
      </c>
      <c r="C2151">
        <v>2</v>
      </c>
      <c r="D2151" t="str">
        <f>VLOOKUP(E2151,[1]PDCL!$B$3:$C$34,2,)</f>
        <v>CC-AM</v>
      </c>
      <c r="E2151" t="s">
        <v>794</v>
      </c>
      <c r="F2151" t="s">
        <v>956</v>
      </c>
      <c r="G2151" s="4">
        <f>-IFERROR(VLOOKUP($F2151,'[1]TD Z22K260 II por PN'!$C:$N,$A2151,),)/1000+IFERROR(VLOOKUP(F2151,[5]II!$G:$H,2,),)/1000</f>
        <v>0</v>
      </c>
      <c r="H2151" s="4">
        <f>IFERROR(VLOOKUP($F2151,'[3]Variações por PN'!$S$8:$T$2813,2,),)/1000/12-IFERROR(VLOOKUP(F2151,'[4]TD por componente'!$A:$B,2,),)/1000/12</f>
        <v>0.28138708323758271</v>
      </c>
      <c r="I2151" s="4">
        <f t="shared" si="67"/>
        <v>-0.28138708323758271</v>
      </c>
    </row>
    <row r="2152" spans="1:9" x14ac:dyDescent="0.35">
      <c r="A2152">
        <f t="shared" si="66"/>
        <v>3</v>
      </c>
      <c r="B2152" t="s">
        <v>1228</v>
      </c>
      <c r="C2152">
        <v>2</v>
      </c>
      <c r="D2152" t="str">
        <f>VLOOKUP(E2152,[1]PDCL!$B$3:$C$34,2,)</f>
        <v>CC-AM</v>
      </c>
      <c r="E2152" t="s">
        <v>794</v>
      </c>
      <c r="F2152" t="s">
        <v>957</v>
      </c>
      <c r="G2152" s="4">
        <f>-IFERROR(VLOOKUP($F2152,'[1]TD Z22K260 II por PN'!$C:$N,$A2152,),)/1000+IFERROR(VLOOKUP(F2152,[5]II!$G:$H,2,),)/1000</f>
        <v>-4.0689999999999997E-2</v>
      </c>
      <c r="H2152" s="4">
        <f>IFERROR(VLOOKUP($F2152,'[3]Variações por PN'!$S$8:$T$2813,2,),)/1000/12-IFERROR(VLOOKUP(F2152,'[4]TD por componente'!$A:$B,2,),)/1000/12</f>
        <v>2.9736662635228148E-2</v>
      </c>
      <c r="I2152" s="4">
        <f t="shared" si="67"/>
        <v>-7.0426662635228149E-2</v>
      </c>
    </row>
    <row r="2153" spans="1:9" x14ac:dyDescent="0.35">
      <c r="A2153">
        <f t="shared" si="66"/>
        <v>3</v>
      </c>
      <c r="B2153" t="s">
        <v>1228</v>
      </c>
      <c r="C2153">
        <v>2</v>
      </c>
      <c r="D2153" t="str">
        <f>VLOOKUP(E2153,[1]PDCL!$B$3:$C$34,2,)</f>
        <v>CC-AM</v>
      </c>
      <c r="E2153" t="s">
        <v>794</v>
      </c>
      <c r="F2153" t="s">
        <v>958</v>
      </c>
      <c r="G2153" s="4">
        <f>-IFERROR(VLOOKUP($F2153,'[1]TD Z22K260 II por PN'!$C:$N,$A2153,),)/1000+IFERROR(VLOOKUP(F2153,[5]II!$G:$H,2,),)/1000</f>
        <v>0.57076000000000005</v>
      </c>
      <c r="H2153" s="4">
        <f>IFERROR(VLOOKUP($F2153,'[3]Variações por PN'!$S$8:$T$2813,2,),)/1000/12-IFERROR(VLOOKUP(F2153,'[4]TD por componente'!$A:$B,2,),)/1000/12</f>
        <v>5.1615617416797703E-2</v>
      </c>
      <c r="I2153" s="4">
        <f t="shared" si="67"/>
        <v>0.51914438258320239</v>
      </c>
    </row>
    <row r="2154" spans="1:9" x14ac:dyDescent="0.35">
      <c r="A2154">
        <f t="shared" si="66"/>
        <v>3</v>
      </c>
      <c r="B2154" t="s">
        <v>1228</v>
      </c>
      <c r="C2154">
        <v>2</v>
      </c>
      <c r="D2154" t="str">
        <f>VLOOKUP(E2154,[1]PDCL!$B$3:$C$34,2,)</f>
        <v>CC-AM</v>
      </c>
      <c r="E2154" t="s">
        <v>794</v>
      </c>
      <c r="F2154" t="s">
        <v>959</v>
      </c>
      <c r="G2154" s="4">
        <f>-IFERROR(VLOOKUP($F2154,'[1]TD Z22K260 II por PN'!$C:$N,$A2154,),)/1000+IFERROR(VLOOKUP(F2154,[5]II!$G:$H,2,),)/1000</f>
        <v>-9.3299999999999998E-3</v>
      </c>
      <c r="H2154" s="4">
        <f>IFERROR(VLOOKUP($F2154,'[3]Variações por PN'!$S$8:$T$2813,2,),)/1000/12-IFERROR(VLOOKUP(F2154,'[4]TD por componente'!$A:$B,2,),)/1000/12</f>
        <v>1.9456401882236605E-2</v>
      </c>
      <c r="I2154" s="4">
        <f t="shared" si="67"/>
        <v>-2.8786401882236606E-2</v>
      </c>
    </row>
    <row r="2155" spans="1:9" x14ac:dyDescent="0.35">
      <c r="A2155">
        <f t="shared" si="66"/>
        <v>3</v>
      </c>
      <c r="B2155" t="s">
        <v>1228</v>
      </c>
      <c r="C2155">
        <v>2</v>
      </c>
      <c r="D2155" t="str">
        <f>VLOOKUP(E2155,[1]PDCL!$B$3:$C$34,2,)</f>
        <v>CC-AM</v>
      </c>
      <c r="E2155" t="s">
        <v>794</v>
      </c>
      <c r="F2155" t="s">
        <v>960</v>
      </c>
      <c r="G2155" s="4">
        <f>-IFERROR(VLOOKUP($F2155,'[1]TD Z22K260 II por PN'!$C:$N,$A2155,),)/1000+IFERROR(VLOOKUP(F2155,[5]II!$G:$H,2,),)/1000</f>
        <v>-1.6408399999999999</v>
      </c>
      <c r="H2155" s="4">
        <f>IFERROR(VLOOKUP($F2155,'[3]Variações por PN'!$S$8:$T$2813,2,),)/1000/12-IFERROR(VLOOKUP(F2155,'[4]TD por componente'!$A:$B,2,),)/1000/12</f>
        <v>2.8713482706804978E-2</v>
      </c>
      <c r="I2155" s="4">
        <f t="shared" si="67"/>
        <v>-1.6695534827068048</v>
      </c>
    </row>
    <row r="2156" spans="1:9" x14ac:dyDescent="0.35">
      <c r="A2156">
        <f t="shared" si="66"/>
        <v>3</v>
      </c>
      <c r="B2156" t="s">
        <v>1228</v>
      </c>
      <c r="C2156">
        <v>2</v>
      </c>
      <c r="D2156" t="str">
        <f>VLOOKUP(E2156,[1]PDCL!$B$3:$C$34,2,)</f>
        <v>CC-AM</v>
      </c>
      <c r="E2156" t="s">
        <v>794</v>
      </c>
      <c r="F2156" t="s">
        <v>961</v>
      </c>
      <c r="G2156" s="4">
        <f>-IFERROR(VLOOKUP($F2156,'[1]TD Z22K260 II por PN'!$C:$N,$A2156,),)/1000+IFERROR(VLOOKUP(F2156,[5]II!$G:$H,2,),)/1000</f>
        <v>3.644E-2</v>
      </c>
      <c r="H2156" s="4">
        <f>IFERROR(VLOOKUP($F2156,'[3]Variações por PN'!$S$8:$T$2813,2,),)/1000/12-IFERROR(VLOOKUP(F2156,'[4]TD por componente'!$A:$B,2,),)/1000/12</f>
        <v>0.66440213398339254</v>
      </c>
      <c r="I2156" s="4">
        <f t="shared" si="67"/>
        <v>-0.62796213398339251</v>
      </c>
    </row>
    <row r="2157" spans="1:9" x14ac:dyDescent="0.35">
      <c r="A2157">
        <f t="shared" si="66"/>
        <v>3</v>
      </c>
      <c r="B2157" t="s">
        <v>1228</v>
      </c>
      <c r="C2157">
        <v>2</v>
      </c>
      <c r="D2157" t="str">
        <f>VLOOKUP(E2157,[1]PDCL!$B$3:$C$34,2,)</f>
        <v>CC-FS</v>
      </c>
      <c r="E2157" t="s">
        <v>962</v>
      </c>
      <c r="F2157" t="s">
        <v>963</v>
      </c>
      <c r="G2157" s="4">
        <f>-IFERROR(VLOOKUP($F2157,'[1]TD Z22K260 II por PN'!$C:$N,$A2157,),)/1000+IFERROR(VLOOKUP(F2157,[5]II!$G:$H,2,),)/1000</f>
        <v>2.49573</v>
      </c>
      <c r="H2157" s="4">
        <f>IFERROR(VLOOKUP($F2157,'[3]Variações por PN'!$S$8:$T$2813,2,),)/1000/12-IFERROR(VLOOKUP(F2157,'[4]TD por componente'!$A:$B,2,),)/1000/12</f>
        <v>0</v>
      </c>
      <c r="I2157" s="4">
        <f t="shared" si="67"/>
        <v>2.49573</v>
      </c>
    </row>
    <row r="2158" spans="1:9" x14ac:dyDescent="0.35">
      <c r="A2158">
        <f t="shared" si="66"/>
        <v>3</v>
      </c>
      <c r="B2158" t="s">
        <v>1228</v>
      </c>
      <c r="C2158">
        <v>2</v>
      </c>
      <c r="D2158" t="str">
        <f>VLOOKUP(E2158,[1]PDCL!$B$3:$C$34,2,)</f>
        <v>CC-FS</v>
      </c>
      <c r="E2158" t="s">
        <v>962</v>
      </c>
      <c r="F2158" t="s">
        <v>964</v>
      </c>
      <c r="G2158" s="4">
        <f>-IFERROR(VLOOKUP($F2158,'[1]TD Z22K260 II por PN'!$C:$N,$A2158,),)/1000+IFERROR(VLOOKUP(F2158,[5]II!$G:$H,2,),)/1000</f>
        <v>-4.0267299999999997</v>
      </c>
      <c r="H2158" s="4">
        <f>IFERROR(VLOOKUP($F2158,'[3]Variações por PN'!$S$8:$T$2813,2,),)/1000/12-IFERROR(VLOOKUP(F2158,'[4]TD por componente'!$A:$B,2,),)/1000/12</f>
        <v>-2.1354870753531263</v>
      </c>
      <c r="I2158" s="4">
        <f t="shared" si="67"/>
        <v>-1.8912429246468734</v>
      </c>
    </row>
    <row r="2159" spans="1:9" x14ac:dyDescent="0.35">
      <c r="A2159">
        <f t="shared" si="66"/>
        <v>3</v>
      </c>
      <c r="B2159" t="s">
        <v>1228</v>
      </c>
      <c r="C2159">
        <v>2</v>
      </c>
      <c r="D2159" t="str">
        <f>VLOOKUP(E2159,[1]PDCL!$B$3:$C$34,2,)</f>
        <v>CC-FS</v>
      </c>
      <c r="E2159" t="s">
        <v>962</v>
      </c>
      <c r="F2159" t="s">
        <v>965</v>
      </c>
      <c r="G2159" s="4">
        <f>-IFERROR(VLOOKUP($F2159,'[1]TD Z22K260 II por PN'!$C:$N,$A2159,),)/1000+IFERROR(VLOOKUP(F2159,[5]II!$G:$H,2,),)/1000</f>
        <v>-36.066900000000004</v>
      </c>
      <c r="H2159" s="4">
        <f>IFERROR(VLOOKUP($F2159,'[3]Variações por PN'!$S$8:$T$2813,2,),)/1000/12-IFERROR(VLOOKUP(F2159,'[4]TD por componente'!$A:$B,2,),)/1000/12</f>
        <v>69.453115903528541</v>
      </c>
      <c r="I2159" s="4">
        <f t="shared" si="67"/>
        <v>-105.52001590352855</v>
      </c>
    </row>
    <row r="2160" spans="1:9" x14ac:dyDescent="0.35">
      <c r="A2160">
        <f t="shared" si="66"/>
        <v>3</v>
      </c>
      <c r="B2160" t="s">
        <v>1228</v>
      </c>
      <c r="C2160">
        <v>2</v>
      </c>
      <c r="D2160" t="str">
        <f>VLOOKUP(E2160,[1]PDCL!$B$3:$C$34,2,)</f>
        <v>CC-FS</v>
      </c>
      <c r="E2160" t="s">
        <v>962</v>
      </c>
      <c r="F2160" t="s">
        <v>966</v>
      </c>
      <c r="G2160" s="4">
        <f>-IFERROR(VLOOKUP($F2160,'[1]TD Z22K260 II por PN'!$C:$N,$A2160,),)/1000+IFERROR(VLOOKUP(F2160,[5]II!$G:$H,2,),)/1000</f>
        <v>-1.21546</v>
      </c>
      <c r="H2160" s="4">
        <f>IFERROR(VLOOKUP($F2160,'[3]Variações por PN'!$S$8:$T$2813,2,),)/1000/12-IFERROR(VLOOKUP(F2160,'[4]TD por componente'!$A:$B,2,),)/1000/12</f>
        <v>-0.193282975016876</v>
      </c>
      <c r="I2160" s="4">
        <f t="shared" si="67"/>
        <v>-1.0221770249831239</v>
      </c>
    </row>
    <row r="2161" spans="1:9" x14ac:dyDescent="0.35">
      <c r="A2161">
        <f t="shared" si="66"/>
        <v>3</v>
      </c>
      <c r="B2161" t="s">
        <v>1228</v>
      </c>
      <c r="C2161">
        <v>2</v>
      </c>
      <c r="D2161" t="str">
        <f>VLOOKUP(E2161,[1]PDCL!$B$3:$C$34,2,)</f>
        <v>CC-FS</v>
      </c>
      <c r="E2161" t="s">
        <v>962</v>
      </c>
      <c r="F2161" t="s">
        <v>967</v>
      </c>
      <c r="G2161" s="4">
        <f>-IFERROR(VLOOKUP($F2161,'[1]TD Z22K260 II por PN'!$C:$N,$A2161,),)/1000+IFERROR(VLOOKUP(F2161,[5]II!$G:$H,2,),)/1000</f>
        <v>-7.6510800000000003</v>
      </c>
      <c r="H2161" s="4">
        <f>IFERROR(VLOOKUP($F2161,'[3]Variações por PN'!$S$8:$T$2813,2,),)/1000/12-IFERROR(VLOOKUP(F2161,'[4]TD por componente'!$A:$B,2,),)/1000/12</f>
        <v>-0.86955798807216633</v>
      </c>
      <c r="I2161" s="4">
        <f t="shared" si="67"/>
        <v>-6.7815220119278337</v>
      </c>
    </row>
    <row r="2162" spans="1:9" x14ac:dyDescent="0.35">
      <c r="A2162">
        <f t="shared" si="66"/>
        <v>3</v>
      </c>
      <c r="B2162" t="s">
        <v>1228</v>
      </c>
      <c r="C2162">
        <v>2</v>
      </c>
      <c r="D2162" t="str">
        <f>VLOOKUP(E2162,[1]PDCL!$B$3:$C$34,2,)</f>
        <v>CC-FS</v>
      </c>
      <c r="E2162" t="s">
        <v>962</v>
      </c>
      <c r="F2162" t="s">
        <v>968</v>
      </c>
      <c r="G2162" s="4">
        <f>-IFERROR(VLOOKUP($F2162,'[1]TD Z22K260 II por PN'!$C:$N,$A2162,),)/1000+IFERROR(VLOOKUP(F2162,[5]II!$G:$H,2,),)/1000</f>
        <v>0.25090000000000001</v>
      </c>
      <c r="H2162" s="4">
        <f>IFERROR(VLOOKUP($F2162,'[3]Variações por PN'!$S$8:$T$2813,2,),)/1000/12-IFERROR(VLOOKUP(F2162,'[4]TD por componente'!$A:$B,2,),)/1000/12</f>
        <v>5.0666619724698575E-2</v>
      </c>
      <c r="I2162" s="4">
        <f t="shared" si="67"/>
        <v>0.20023338027530144</v>
      </c>
    </row>
    <row r="2163" spans="1:9" x14ac:dyDescent="0.35">
      <c r="A2163">
        <f t="shared" si="66"/>
        <v>3</v>
      </c>
      <c r="B2163" t="s">
        <v>1228</v>
      </c>
      <c r="C2163">
        <v>2</v>
      </c>
      <c r="D2163" t="str">
        <f>VLOOKUP(E2163,[1]PDCL!$B$3:$C$34,2,)</f>
        <v>CC-FS</v>
      </c>
      <c r="E2163" t="s">
        <v>962</v>
      </c>
      <c r="F2163" t="s">
        <v>969</v>
      </c>
      <c r="G2163" s="4">
        <f>-IFERROR(VLOOKUP($F2163,'[1]TD Z22K260 II por PN'!$C:$N,$A2163,),)/1000+IFERROR(VLOOKUP(F2163,[5]II!$G:$H,2,),)/1000</f>
        <v>3.1505399999999999</v>
      </c>
      <c r="H2163" s="4">
        <f>IFERROR(VLOOKUP($F2163,'[3]Variações por PN'!$S$8:$T$2813,2,),)/1000/12-IFERROR(VLOOKUP(F2163,'[4]TD por componente'!$A:$B,2,),)/1000/12</f>
        <v>1.1490028541164368E-2</v>
      </c>
      <c r="I2163" s="4">
        <f t="shared" si="67"/>
        <v>3.1390499714588356</v>
      </c>
    </row>
    <row r="2164" spans="1:9" x14ac:dyDescent="0.35">
      <c r="A2164">
        <f t="shared" si="66"/>
        <v>3</v>
      </c>
      <c r="B2164" t="s">
        <v>1228</v>
      </c>
      <c r="C2164">
        <v>2</v>
      </c>
      <c r="D2164" t="str">
        <f>VLOOKUP(E2164,[1]PDCL!$B$3:$C$34,2,)</f>
        <v>CC-FS</v>
      </c>
      <c r="E2164" t="s">
        <v>962</v>
      </c>
      <c r="F2164" t="s">
        <v>970</v>
      </c>
      <c r="G2164" s="4">
        <f>-IFERROR(VLOOKUP($F2164,'[1]TD Z22K260 II por PN'!$C:$N,$A2164,),)/1000+IFERROR(VLOOKUP(F2164,[5]II!$G:$H,2,),)/1000</f>
        <v>-2.2062199999999996</v>
      </c>
      <c r="H2164" s="4">
        <f>IFERROR(VLOOKUP($F2164,'[3]Variações por PN'!$S$8:$T$2813,2,),)/1000/12-IFERROR(VLOOKUP(F2164,'[4]TD por componente'!$A:$B,2,),)/1000/12</f>
        <v>-0.15562666045764287</v>
      </c>
      <c r="I2164" s="4">
        <f t="shared" si="67"/>
        <v>-2.0505933395423566</v>
      </c>
    </row>
    <row r="2165" spans="1:9" x14ac:dyDescent="0.35">
      <c r="A2165">
        <f t="shared" si="66"/>
        <v>3</v>
      </c>
      <c r="B2165" t="s">
        <v>1228</v>
      </c>
      <c r="C2165">
        <v>2</v>
      </c>
      <c r="D2165" t="str">
        <f>VLOOKUP(E2165,[1]PDCL!$B$3:$C$34,2,)</f>
        <v>CC-FS</v>
      </c>
      <c r="E2165" t="s">
        <v>962</v>
      </c>
      <c r="F2165" t="s">
        <v>971</v>
      </c>
      <c r="G2165" s="4">
        <f>-IFERROR(VLOOKUP($F2165,'[1]TD Z22K260 II por PN'!$C:$N,$A2165,),)/1000+IFERROR(VLOOKUP(F2165,[5]II!$G:$H,2,),)/1000</f>
        <v>2.6700000000000001E-3</v>
      </c>
      <c r="H2165" s="4">
        <f>IFERROR(VLOOKUP($F2165,'[3]Variações por PN'!$S$8:$T$2813,2,),)/1000/12-IFERROR(VLOOKUP(F2165,'[4]TD por componente'!$A:$B,2,),)/1000/12</f>
        <v>2.3588924102398322E-4</v>
      </c>
      <c r="I2165" s="4">
        <f t="shared" si="67"/>
        <v>2.4341107589760168E-3</v>
      </c>
    </row>
    <row r="2166" spans="1:9" x14ac:dyDescent="0.35">
      <c r="A2166">
        <f t="shared" si="66"/>
        <v>3</v>
      </c>
      <c r="B2166" t="s">
        <v>1228</v>
      </c>
      <c r="C2166">
        <v>2</v>
      </c>
      <c r="D2166" t="str">
        <f>VLOOKUP(E2166,[1]PDCL!$B$3:$C$34,2,)</f>
        <v>CC-FS</v>
      </c>
      <c r="E2166" t="s">
        <v>962</v>
      </c>
      <c r="F2166" t="s">
        <v>972</v>
      </c>
      <c r="G2166" s="4">
        <f>-IFERROR(VLOOKUP($F2166,'[1]TD Z22K260 II por PN'!$C:$N,$A2166,),)/1000+IFERROR(VLOOKUP(F2166,[5]II!$G:$H,2,),)/1000</f>
        <v>-0.55623</v>
      </c>
      <c r="H2166" s="4">
        <f>IFERROR(VLOOKUP($F2166,'[3]Variações por PN'!$S$8:$T$2813,2,),)/1000/12-IFERROR(VLOOKUP(F2166,'[4]TD por componente'!$A:$B,2,),)/1000/12</f>
        <v>-0.27637669873894272</v>
      </c>
      <c r="I2166" s="4">
        <f t="shared" si="67"/>
        <v>-0.27985330126105729</v>
      </c>
    </row>
    <row r="2167" spans="1:9" x14ac:dyDescent="0.35">
      <c r="A2167">
        <f t="shared" si="66"/>
        <v>3</v>
      </c>
      <c r="B2167" t="s">
        <v>1228</v>
      </c>
      <c r="C2167">
        <v>2</v>
      </c>
      <c r="D2167" t="str">
        <f>VLOOKUP(E2167,[1]PDCL!$B$3:$C$34,2,)</f>
        <v>CC-FS</v>
      </c>
      <c r="E2167" t="s">
        <v>962</v>
      </c>
      <c r="F2167" t="s">
        <v>973</v>
      </c>
      <c r="G2167" s="4">
        <f>-IFERROR(VLOOKUP($F2167,'[1]TD Z22K260 II por PN'!$C:$N,$A2167,),)/1000+IFERROR(VLOOKUP(F2167,[5]II!$G:$H,2,),)/1000</f>
        <v>-1.96482</v>
      </c>
      <c r="H2167" s="4">
        <f>IFERROR(VLOOKUP($F2167,'[3]Variações por PN'!$S$8:$T$2813,2,),)/1000/12-IFERROR(VLOOKUP(F2167,'[4]TD por componente'!$A:$B,2,),)/1000/12</f>
        <v>-0.43528861417180176</v>
      </c>
      <c r="I2167" s="4">
        <f t="shared" si="67"/>
        <v>-1.5295313858281983</v>
      </c>
    </row>
    <row r="2168" spans="1:9" x14ac:dyDescent="0.35">
      <c r="A2168">
        <f t="shared" si="66"/>
        <v>3</v>
      </c>
      <c r="B2168" t="s">
        <v>1228</v>
      </c>
      <c r="C2168">
        <v>2</v>
      </c>
      <c r="D2168" t="str">
        <f>VLOOKUP(E2168,[1]PDCL!$B$3:$C$34,2,)</f>
        <v>CC-FS</v>
      </c>
      <c r="E2168" t="s">
        <v>962</v>
      </c>
      <c r="F2168" t="s">
        <v>974</v>
      </c>
      <c r="G2168" s="4">
        <f>-IFERROR(VLOOKUP($F2168,'[1]TD Z22K260 II por PN'!$C:$N,$A2168,),)/1000+IFERROR(VLOOKUP(F2168,[5]II!$G:$H,2,),)/1000</f>
        <v>-0.51312000000000002</v>
      </c>
      <c r="H2168" s="4">
        <f>IFERROR(VLOOKUP($F2168,'[3]Variações por PN'!$S$8:$T$2813,2,),)/1000/12-IFERROR(VLOOKUP(F2168,'[4]TD por componente'!$A:$B,2,),)/1000/12</f>
        <v>5.552396245394834E-2</v>
      </c>
      <c r="I2168" s="4">
        <f t="shared" si="67"/>
        <v>-0.56864396245394833</v>
      </c>
    </row>
    <row r="2169" spans="1:9" x14ac:dyDescent="0.35">
      <c r="A2169">
        <f t="shared" si="66"/>
        <v>3</v>
      </c>
      <c r="B2169" t="s">
        <v>1228</v>
      </c>
      <c r="C2169">
        <v>2</v>
      </c>
      <c r="D2169" t="str">
        <f>VLOOKUP(E2169,[1]PDCL!$B$3:$C$34,2,)</f>
        <v>CC-FS</v>
      </c>
      <c r="E2169" t="s">
        <v>962</v>
      </c>
      <c r="F2169" t="s">
        <v>975</v>
      </c>
      <c r="G2169" s="4">
        <f>-IFERROR(VLOOKUP($F2169,'[1]TD Z22K260 II por PN'!$C:$N,$A2169,),)/1000+IFERROR(VLOOKUP(F2169,[5]II!$G:$H,2,),)/1000</f>
        <v>1.63489</v>
      </c>
      <c r="H2169" s="4">
        <f>IFERROR(VLOOKUP($F2169,'[3]Variações por PN'!$S$8:$T$2813,2,),)/1000/12-IFERROR(VLOOKUP(F2169,'[4]TD por componente'!$A:$B,2,),)/1000/12</f>
        <v>0.1319099423204026</v>
      </c>
      <c r="I2169" s="4">
        <f t="shared" si="67"/>
        <v>1.5029800576795973</v>
      </c>
    </row>
    <row r="2170" spans="1:9" x14ac:dyDescent="0.35">
      <c r="A2170">
        <f t="shared" si="66"/>
        <v>3</v>
      </c>
      <c r="B2170" t="s">
        <v>1228</v>
      </c>
      <c r="C2170">
        <v>2</v>
      </c>
      <c r="D2170" t="str">
        <f>VLOOKUP(E2170,[1]PDCL!$B$3:$C$34,2,)</f>
        <v>CC-FS</v>
      </c>
      <c r="E2170" t="s">
        <v>962</v>
      </c>
      <c r="F2170" t="s">
        <v>976</v>
      </c>
      <c r="G2170" s="4">
        <f>-IFERROR(VLOOKUP($F2170,'[1]TD Z22K260 II por PN'!$C:$N,$A2170,),)/1000+IFERROR(VLOOKUP(F2170,[5]II!$G:$H,2,),)/1000</f>
        <v>0</v>
      </c>
      <c r="H2170" s="4">
        <f>IFERROR(VLOOKUP($F2170,'[3]Variações por PN'!$S$8:$T$2813,2,),)/1000/12-IFERROR(VLOOKUP(F2170,'[4]TD por componente'!$A:$B,2,),)/1000/12</f>
        <v>-1.6857678243047517E-2</v>
      </c>
      <c r="I2170" s="4">
        <f t="shared" si="67"/>
        <v>1.6857678243047517E-2</v>
      </c>
    </row>
    <row r="2171" spans="1:9" x14ac:dyDescent="0.35">
      <c r="A2171">
        <f t="shared" si="66"/>
        <v>3</v>
      </c>
      <c r="B2171" t="s">
        <v>1228</v>
      </c>
      <c r="C2171">
        <v>2</v>
      </c>
      <c r="D2171" t="str">
        <f>VLOOKUP(E2171,[1]PDCL!$B$3:$C$34,2,)</f>
        <v>CC-FS</v>
      </c>
      <c r="E2171" t="s">
        <v>962</v>
      </c>
      <c r="F2171" t="s">
        <v>977</v>
      </c>
      <c r="G2171" s="4">
        <f>-IFERROR(VLOOKUP($F2171,'[1]TD Z22K260 II por PN'!$C:$N,$A2171,),)/1000+IFERROR(VLOOKUP(F2171,[5]II!$G:$H,2,),)/1000</f>
        <v>0.24059</v>
      </c>
      <c r="H2171" s="4">
        <f>IFERROR(VLOOKUP($F2171,'[3]Variações por PN'!$S$8:$T$2813,2,),)/1000/12-IFERROR(VLOOKUP(F2171,'[4]TD por componente'!$A:$B,2,),)/1000/12</f>
        <v>3.7343281406510644E-2</v>
      </c>
      <c r="I2171" s="4">
        <f t="shared" si="67"/>
        <v>0.20324671859348936</v>
      </c>
    </row>
    <row r="2172" spans="1:9" x14ac:dyDescent="0.35">
      <c r="A2172">
        <f t="shared" ref="A2172:A2235" si="68">C2172+1</f>
        <v>3</v>
      </c>
      <c r="B2172" t="s">
        <v>1228</v>
      </c>
      <c r="C2172">
        <v>2</v>
      </c>
      <c r="D2172" t="str">
        <f>VLOOKUP(E2172,[1]PDCL!$B$3:$C$34,2,)</f>
        <v>CC-FS</v>
      </c>
      <c r="E2172" t="s">
        <v>962</v>
      </c>
      <c r="F2172" t="s">
        <v>978</v>
      </c>
      <c r="G2172" s="4">
        <f>-IFERROR(VLOOKUP($F2172,'[1]TD Z22K260 II por PN'!$C:$N,$A2172,),)/1000+IFERROR(VLOOKUP(F2172,[5]II!$G:$H,2,),)/1000</f>
        <v>6.0999999999999995E-3</v>
      </c>
      <c r="H2172" s="4">
        <f>IFERROR(VLOOKUP($F2172,'[3]Variações por PN'!$S$8:$T$2813,2,),)/1000/12-IFERROR(VLOOKUP(F2172,'[4]TD por componente'!$A:$B,2,),)/1000/12</f>
        <v>-0.16210075380591815</v>
      </c>
      <c r="I2172" s="4">
        <f t="shared" si="67"/>
        <v>0.16820075380591815</v>
      </c>
    </row>
    <row r="2173" spans="1:9" x14ac:dyDescent="0.35">
      <c r="A2173">
        <f t="shared" si="68"/>
        <v>3</v>
      </c>
      <c r="B2173" t="s">
        <v>1228</v>
      </c>
      <c r="C2173">
        <v>2</v>
      </c>
      <c r="D2173" t="str">
        <f>VLOOKUP(E2173,[1]PDCL!$B$3:$C$34,2,)</f>
        <v>CC-FS</v>
      </c>
      <c r="E2173" t="s">
        <v>962</v>
      </c>
      <c r="F2173" t="s">
        <v>979</v>
      </c>
      <c r="G2173" s="4">
        <f>-IFERROR(VLOOKUP($F2173,'[1]TD Z22K260 II por PN'!$C:$N,$A2173,),)/1000+IFERROR(VLOOKUP(F2173,[5]II!$G:$H,2,),)/1000</f>
        <v>-1.48807</v>
      </c>
      <c r="H2173" s="4">
        <f>IFERROR(VLOOKUP($F2173,'[3]Variações por PN'!$S$8:$T$2813,2,),)/1000/12-IFERROR(VLOOKUP(F2173,'[4]TD por componente'!$A:$B,2,),)/1000/12</f>
        <v>-0.79773360906953239</v>
      </c>
      <c r="I2173" s="4">
        <f t="shared" si="67"/>
        <v>-0.69033639093046761</v>
      </c>
    </row>
    <row r="2174" spans="1:9" x14ac:dyDescent="0.35">
      <c r="A2174">
        <f t="shared" si="68"/>
        <v>3</v>
      </c>
      <c r="B2174" t="s">
        <v>1228</v>
      </c>
      <c r="C2174">
        <v>2</v>
      </c>
      <c r="D2174" t="str">
        <f>VLOOKUP(E2174,[1]PDCL!$B$3:$C$34,2,)</f>
        <v>CC-FS</v>
      </c>
      <c r="E2174" t="s">
        <v>962</v>
      </c>
      <c r="F2174" t="s">
        <v>980</v>
      </c>
      <c r="G2174" s="4">
        <f>-IFERROR(VLOOKUP($F2174,'[1]TD Z22K260 II por PN'!$C:$N,$A2174,),)/1000+IFERROR(VLOOKUP(F2174,[5]II!$G:$H,2,),)/1000</f>
        <v>-0.60794000000000004</v>
      </c>
      <c r="H2174" s="4">
        <f>IFERROR(VLOOKUP($F2174,'[3]Variações por PN'!$S$8:$T$2813,2,),)/1000/12-IFERROR(VLOOKUP(F2174,'[4]TD por componente'!$A:$B,2,),)/1000/12</f>
        <v>3.7459492062564548E-3</v>
      </c>
      <c r="I2174" s="4">
        <f t="shared" si="67"/>
        <v>-0.61168594920625652</v>
      </c>
    </row>
    <row r="2175" spans="1:9" x14ac:dyDescent="0.35">
      <c r="A2175">
        <f t="shared" si="68"/>
        <v>3</v>
      </c>
      <c r="B2175" t="s">
        <v>1228</v>
      </c>
      <c r="C2175">
        <v>2</v>
      </c>
      <c r="D2175" t="str">
        <f>VLOOKUP(E2175,[1]PDCL!$B$3:$C$34,2,)</f>
        <v>CC-FS</v>
      </c>
      <c r="E2175" t="s">
        <v>962</v>
      </c>
      <c r="F2175" t="s">
        <v>981</v>
      </c>
      <c r="G2175" s="4">
        <f>-IFERROR(VLOOKUP($F2175,'[1]TD Z22K260 II por PN'!$C:$N,$A2175,),)/1000+IFERROR(VLOOKUP(F2175,[5]II!$G:$H,2,),)/1000</f>
        <v>-1.0918099999999999</v>
      </c>
      <c r="H2175" s="4">
        <f>IFERROR(VLOOKUP($F2175,'[3]Variações por PN'!$S$8:$T$2813,2,),)/1000/12-IFERROR(VLOOKUP(F2175,'[4]TD por componente'!$A:$B,2,),)/1000/12</f>
        <v>0.16237403489753341</v>
      </c>
      <c r="I2175" s="4">
        <f t="shared" si="67"/>
        <v>-1.2541840348975333</v>
      </c>
    </row>
    <row r="2176" spans="1:9" x14ac:dyDescent="0.35">
      <c r="A2176">
        <f t="shared" si="68"/>
        <v>3</v>
      </c>
      <c r="B2176" t="s">
        <v>1228</v>
      </c>
      <c r="C2176">
        <v>2</v>
      </c>
      <c r="D2176" t="str">
        <f>VLOOKUP(E2176,[1]PDCL!$B$3:$C$34,2,)</f>
        <v>CC-FS</v>
      </c>
      <c r="E2176" t="s">
        <v>962</v>
      </c>
      <c r="F2176" t="s">
        <v>982</v>
      </c>
      <c r="G2176" s="4">
        <f>-IFERROR(VLOOKUP($F2176,'[1]TD Z22K260 II por PN'!$C:$N,$A2176,),)/1000+IFERROR(VLOOKUP(F2176,[5]II!$G:$H,2,),)/1000</f>
        <v>-25.958180000000002</v>
      </c>
      <c r="H2176" s="4">
        <f>IFERROR(VLOOKUP($F2176,'[3]Variações por PN'!$S$8:$T$2813,2,),)/1000/12-IFERROR(VLOOKUP(F2176,'[4]TD por componente'!$A:$B,2,),)/1000/12</f>
        <v>0.1557544108482207</v>
      </c>
      <c r="I2176" s="4">
        <f t="shared" si="67"/>
        <v>-26.113934410848223</v>
      </c>
    </row>
    <row r="2177" spans="1:9" x14ac:dyDescent="0.35">
      <c r="A2177">
        <f t="shared" si="68"/>
        <v>3</v>
      </c>
      <c r="B2177" t="s">
        <v>1228</v>
      </c>
      <c r="C2177">
        <v>2</v>
      </c>
      <c r="D2177" t="str">
        <f>VLOOKUP(E2177,[1]PDCL!$B$3:$C$34,2,)</f>
        <v>CC-FS</v>
      </c>
      <c r="E2177" t="s">
        <v>962</v>
      </c>
      <c r="F2177" t="s">
        <v>983</v>
      </c>
      <c r="G2177" s="4">
        <f>-IFERROR(VLOOKUP($F2177,'[1]TD Z22K260 II por PN'!$C:$N,$A2177,),)/1000+IFERROR(VLOOKUP(F2177,[5]II!$G:$H,2,),)/1000</f>
        <v>-75.169869999999989</v>
      </c>
      <c r="H2177" s="4">
        <f>IFERROR(VLOOKUP($F2177,'[3]Variações por PN'!$S$8:$T$2813,2,),)/1000/12-IFERROR(VLOOKUP(F2177,'[4]TD por componente'!$A:$B,2,),)/1000/12</f>
        <v>-2.3345018097617505</v>
      </c>
      <c r="I2177" s="4">
        <f t="shared" si="67"/>
        <v>-72.835368190238242</v>
      </c>
    </row>
    <row r="2178" spans="1:9" x14ac:dyDescent="0.35">
      <c r="A2178">
        <f t="shared" si="68"/>
        <v>3</v>
      </c>
      <c r="B2178" t="s">
        <v>1228</v>
      </c>
      <c r="C2178">
        <v>2</v>
      </c>
      <c r="D2178" t="str">
        <f>VLOOKUP(E2178,[1]PDCL!$B$3:$C$34,2,)</f>
        <v>CC-FS</v>
      </c>
      <c r="E2178" t="s">
        <v>962</v>
      </c>
      <c r="F2178" t="s">
        <v>984</v>
      </c>
      <c r="G2178" s="4">
        <f>-IFERROR(VLOOKUP($F2178,'[1]TD Z22K260 II por PN'!$C:$N,$A2178,),)/1000+IFERROR(VLOOKUP(F2178,[5]II!$G:$H,2,),)/1000</f>
        <v>2.0527199999999999</v>
      </c>
      <c r="H2178" s="4">
        <f>IFERROR(VLOOKUP($F2178,'[3]Variações por PN'!$S$8:$T$2813,2,),)/1000/12-IFERROR(VLOOKUP(F2178,'[4]TD por componente'!$A:$B,2,),)/1000/12</f>
        <v>-0.10861029911575941</v>
      </c>
      <c r="I2178" s="4">
        <f t="shared" si="67"/>
        <v>2.1613302991157592</v>
      </c>
    </row>
    <row r="2179" spans="1:9" x14ac:dyDescent="0.35">
      <c r="A2179">
        <f t="shared" si="68"/>
        <v>3</v>
      </c>
      <c r="B2179" t="s">
        <v>1228</v>
      </c>
      <c r="C2179">
        <v>2</v>
      </c>
      <c r="D2179" t="str">
        <f>VLOOKUP(E2179,[1]PDCL!$B$3:$C$34,2,)</f>
        <v>CC-FS</v>
      </c>
      <c r="E2179" t="s">
        <v>962</v>
      </c>
      <c r="F2179" t="s">
        <v>985</v>
      </c>
      <c r="G2179" s="4">
        <f>-IFERROR(VLOOKUP($F2179,'[1]TD Z22K260 II por PN'!$C:$N,$A2179,),)/1000+IFERROR(VLOOKUP(F2179,[5]II!$G:$H,2,),)/1000</f>
        <v>-0.59991000000000017</v>
      </c>
      <c r="H2179" s="4">
        <f>IFERROR(VLOOKUP($F2179,'[3]Variações por PN'!$S$8:$T$2813,2,),)/1000/12-IFERROR(VLOOKUP(F2179,'[4]TD por componente'!$A:$B,2,),)/1000/12</f>
        <v>-1.0192084622571014</v>
      </c>
      <c r="I2179" s="4">
        <f t="shared" ref="I2179:I2242" si="69">G2179-H2179</f>
        <v>0.41929846225710121</v>
      </c>
    </row>
    <row r="2180" spans="1:9" x14ac:dyDescent="0.35">
      <c r="A2180">
        <f t="shared" si="68"/>
        <v>3</v>
      </c>
      <c r="B2180" t="s">
        <v>1228</v>
      </c>
      <c r="C2180">
        <v>2</v>
      </c>
      <c r="D2180" t="str">
        <f>VLOOKUP(E2180,[1]PDCL!$B$3:$C$34,2,)</f>
        <v>CC-FS</v>
      </c>
      <c r="E2180" t="s">
        <v>962</v>
      </c>
      <c r="F2180" t="s">
        <v>986</v>
      </c>
      <c r="G2180" s="4">
        <f>-IFERROR(VLOOKUP($F2180,'[1]TD Z22K260 II por PN'!$C:$N,$A2180,),)/1000+IFERROR(VLOOKUP(F2180,[5]II!$G:$H,2,),)/1000</f>
        <v>-5.6884700000000006</v>
      </c>
      <c r="H2180" s="4">
        <f>IFERROR(VLOOKUP($F2180,'[3]Variações por PN'!$S$8:$T$2813,2,),)/1000/12-IFERROR(VLOOKUP(F2180,'[4]TD por componente'!$A:$B,2,),)/1000/12</f>
        <v>-0.19710964306995796</v>
      </c>
      <c r="I2180" s="4">
        <f t="shared" si="69"/>
        <v>-5.4913603569300422</v>
      </c>
    </row>
    <row r="2181" spans="1:9" x14ac:dyDescent="0.35">
      <c r="A2181">
        <f t="shared" si="68"/>
        <v>3</v>
      </c>
      <c r="B2181" t="s">
        <v>1228</v>
      </c>
      <c r="C2181">
        <v>2</v>
      </c>
      <c r="D2181" t="str">
        <f>VLOOKUP(E2181,[1]PDCL!$B$3:$C$34,2,)</f>
        <v>CC-FS</v>
      </c>
      <c r="E2181" t="s">
        <v>962</v>
      </c>
      <c r="F2181" t="s">
        <v>987</v>
      </c>
      <c r="G2181" s="4">
        <f>-IFERROR(VLOOKUP($F2181,'[1]TD Z22K260 II por PN'!$C:$N,$A2181,),)/1000+IFERROR(VLOOKUP(F2181,[5]II!$G:$H,2,),)/1000</f>
        <v>-1.8986799999999988</v>
      </c>
      <c r="H2181" s="4">
        <f>IFERROR(VLOOKUP($F2181,'[3]Variações por PN'!$S$8:$T$2813,2,),)/1000/12-IFERROR(VLOOKUP(F2181,'[4]TD por componente'!$A:$B,2,),)/1000/12</f>
        <v>-0.32445472232022959</v>
      </c>
      <c r="I2181" s="4">
        <f t="shared" si="69"/>
        <v>-1.5742252776797692</v>
      </c>
    </row>
    <row r="2182" spans="1:9" x14ac:dyDescent="0.35">
      <c r="A2182">
        <f t="shared" si="68"/>
        <v>3</v>
      </c>
      <c r="B2182" t="s">
        <v>1228</v>
      </c>
      <c r="C2182">
        <v>2</v>
      </c>
      <c r="D2182" t="str">
        <f>VLOOKUP(E2182,[1]PDCL!$B$3:$C$34,2,)</f>
        <v>CC-FS</v>
      </c>
      <c r="E2182" t="s">
        <v>962</v>
      </c>
      <c r="F2182" t="s">
        <v>988</v>
      </c>
      <c r="G2182" s="4">
        <f>-IFERROR(VLOOKUP($F2182,'[1]TD Z22K260 II por PN'!$C:$N,$A2182,),)/1000+IFERROR(VLOOKUP(F2182,[5]II!$G:$H,2,),)/1000</f>
        <v>-0.19431999999999999</v>
      </c>
      <c r="H2182" s="4">
        <f>IFERROR(VLOOKUP($F2182,'[3]Variações por PN'!$S$8:$T$2813,2,),)/1000/12-IFERROR(VLOOKUP(F2182,'[4]TD por componente'!$A:$B,2,),)/1000/12</f>
        <v>-3.7356297783520134E-2</v>
      </c>
      <c r="I2182" s="4">
        <f t="shared" si="69"/>
        <v>-0.15696370221647987</v>
      </c>
    </row>
    <row r="2183" spans="1:9" x14ac:dyDescent="0.35">
      <c r="A2183">
        <f t="shared" si="68"/>
        <v>3</v>
      </c>
      <c r="B2183" t="s">
        <v>1228</v>
      </c>
      <c r="C2183">
        <v>2</v>
      </c>
      <c r="D2183" t="str">
        <f>VLOOKUP(E2183,[1]PDCL!$B$3:$C$34,2,)</f>
        <v>CC-FS</v>
      </c>
      <c r="E2183" t="s">
        <v>962</v>
      </c>
      <c r="F2183" t="s">
        <v>989</v>
      </c>
      <c r="G2183" s="4">
        <f>-IFERROR(VLOOKUP($F2183,'[1]TD Z22K260 II por PN'!$C:$N,$A2183,),)/1000+IFERROR(VLOOKUP(F2183,[5]II!$G:$H,2,),)/1000</f>
        <v>1.2456399999999999</v>
      </c>
      <c r="H2183" s="4">
        <f>IFERROR(VLOOKUP($F2183,'[3]Variações por PN'!$S$8:$T$2813,2,),)/1000/12-IFERROR(VLOOKUP(F2183,'[4]TD por componente'!$A:$B,2,),)/1000/12</f>
        <v>-4.4303617856337192E-2</v>
      </c>
      <c r="I2183" s="4">
        <f t="shared" si="69"/>
        <v>1.289943617856337</v>
      </c>
    </row>
    <row r="2184" spans="1:9" x14ac:dyDescent="0.35">
      <c r="A2184">
        <f t="shared" si="68"/>
        <v>3</v>
      </c>
      <c r="B2184" t="s">
        <v>1228</v>
      </c>
      <c r="C2184">
        <v>2</v>
      </c>
      <c r="D2184" t="str">
        <f>VLOOKUP(E2184,[1]PDCL!$B$3:$C$34,2,)</f>
        <v>CC-FS</v>
      </c>
      <c r="E2184" t="s">
        <v>962</v>
      </c>
      <c r="F2184" t="s">
        <v>990</v>
      </c>
      <c r="G2184" s="4">
        <f>-IFERROR(VLOOKUP($F2184,'[1]TD Z22K260 II por PN'!$C:$N,$A2184,),)/1000+IFERROR(VLOOKUP(F2184,[5]II!$G:$H,2,),)/1000</f>
        <v>-0.97418000000000005</v>
      </c>
      <c r="H2184" s="4">
        <f>IFERROR(VLOOKUP($F2184,'[3]Variações por PN'!$S$8:$T$2813,2,),)/1000/12-IFERROR(VLOOKUP(F2184,'[4]TD por componente'!$A:$B,2,),)/1000/12</f>
        <v>-2.0261084007939797E-2</v>
      </c>
      <c r="I2184" s="4">
        <f t="shared" si="69"/>
        <v>-0.95391891599206025</v>
      </c>
    </row>
    <row r="2185" spans="1:9" x14ac:dyDescent="0.35">
      <c r="A2185">
        <f t="shared" si="68"/>
        <v>3</v>
      </c>
      <c r="B2185" t="s">
        <v>1228</v>
      </c>
      <c r="C2185">
        <v>2</v>
      </c>
      <c r="D2185" t="str">
        <f>VLOOKUP(E2185,[1]PDCL!$B$3:$C$34,2,)</f>
        <v>CC-FS</v>
      </c>
      <c r="E2185" t="s">
        <v>962</v>
      </c>
      <c r="F2185" t="s">
        <v>991</v>
      </c>
      <c r="G2185" s="4">
        <f>-IFERROR(VLOOKUP($F2185,'[1]TD Z22K260 II por PN'!$C:$N,$A2185,),)/1000+IFERROR(VLOOKUP(F2185,[5]II!$G:$H,2,),)/1000</f>
        <v>9.9299999999999996E-3</v>
      </c>
      <c r="H2185" s="4">
        <f>IFERROR(VLOOKUP($F2185,'[3]Variações por PN'!$S$8:$T$2813,2,),)/1000/12-IFERROR(VLOOKUP(F2185,'[4]TD por componente'!$A:$B,2,),)/1000/12</f>
        <v>-4.4845625066666665E-2</v>
      </c>
      <c r="I2185" s="4">
        <f t="shared" si="69"/>
        <v>5.4775625066666667E-2</v>
      </c>
    </row>
    <row r="2186" spans="1:9" x14ac:dyDescent="0.35">
      <c r="A2186">
        <f t="shared" si="68"/>
        <v>3</v>
      </c>
      <c r="B2186" t="s">
        <v>1228</v>
      </c>
      <c r="C2186">
        <v>2</v>
      </c>
      <c r="D2186" t="str">
        <f>VLOOKUP(E2186,[1]PDCL!$B$3:$C$34,2,)</f>
        <v>CC-FS</v>
      </c>
      <c r="E2186" t="s">
        <v>962</v>
      </c>
      <c r="F2186" t="s">
        <v>992</v>
      </c>
      <c r="G2186" s="4">
        <f>-IFERROR(VLOOKUP($F2186,'[1]TD Z22K260 II por PN'!$C:$N,$A2186,),)/1000+IFERROR(VLOOKUP(F2186,[5]II!$G:$H,2,),)/1000</f>
        <v>1.2950000000000001E-2</v>
      </c>
      <c r="H2186" s="4">
        <f>IFERROR(VLOOKUP($F2186,'[3]Variações por PN'!$S$8:$T$2813,2,),)/1000/12-IFERROR(VLOOKUP(F2186,'[4]TD por componente'!$A:$B,2,),)/1000/12</f>
        <v>-0.10019978640286875</v>
      </c>
      <c r="I2186" s="4">
        <f t="shared" si="69"/>
        <v>0.11314978640286875</v>
      </c>
    </row>
    <row r="2187" spans="1:9" x14ac:dyDescent="0.35">
      <c r="A2187">
        <f t="shared" si="68"/>
        <v>3</v>
      </c>
      <c r="B2187" t="s">
        <v>1228</v>
      </c>
      <c r="C2187">
        <v>2</v>
      </c>
      <c r="D2187" t="str">
        <f>VLOOKUP(E2187,[1]PDCL!$B$3:$C$34,2,)</f>
        <v>CC-FS</v>
      </c>
      <c r="E2187" t="s">
        <v>962</v>
      </c>
      <c r="F2187" t="s">
        <v>993</v>
      </c>
      <c r="G2187" s="4">
        <f>-IFERROR(VLOOKUP($F2187,'[1]TD Z22K260 II por PN'!$C:$N,$A2187,),)/1000+IFERROR(VLOOKUP(F2187,[5]II!$G:$H,2,),)/1000</f>
        <v>-5.5100700000000007</v>
      </c>
      <c r="H2187" s="4">
        <f>IFERROR(VLOOKUP($F2187,'[3]Variações por PN'!$S$8:$T$2813,2,),)/1000/12-IFERROR(VLOOKUP(F2187,'[4]TD por componente'!$A:$B,2,),)/1000/12</f>
        <v>-0.78920048052512848</v>
      </c>
      <c r="I2187" s="4">
        <f t="shared" si="69"/>
        <v>-4.7208695194748724</v>
      </c>
    </row>
    <row r="2188" spans="1:9" x14ac:dyDescent="0.35">
      <c r="A2188">
        <f t="shared" si="68"/>
        <v>3</v>
      </c>
      <c r="B2188" t="s">
        <v>1228</v>
      </c>
      <c r="C2188">
        <v>2</v>
      </c>
      <c r="D2188" t="str">
        <f>VLOOKUP(E2188,[1]PDCL!$B$3:$C$34,2,)</f>
        <v>CC-FS</v>
      </c>
      <c r="E2188" t="s">
        <v>962</v>
      </c>
      <c r="F2188" t="s">
        <v>994</v>
      </c>
      <c r="G2188" s="4">
        <f>-IFERROR(VLOOKUP($F2188,'[1]TD Z22K260 II por PN'!$C:$N,$A2188,),)/1000+IFERROR(VLOOKUP(F2188,[5]II!$G:$H,2,),)/1000</f>
        <v>-4.7637700000000001</v>
      </c>
      <c r="H2188" s="4">
        <f>IFERROR(VLOOKUP($F2188,'[3]Variações por PN'!$S$8:$T$2813,2,),)/1000/12-IFERROR(VLOOKUP(F2188,'[4]TD por componente'!$A:$B,2,),)/1000/12</f>
        <v>-0.51613361054660212</v>
      </c>
      <c r="I2188" s="4">
        <f t="shared" si="69"/>
        <v>-4.2476363894533975</v>
      </c>
    </row>
    <row r="2189" spans="1:9" x14ac:dyDescent="0.35">
      <c r="A2189">
        <f t="shared" si="68"/>
        <v>3</v>
      </c>
      <c r="B2189" t="s">
        <v>1228</v>
      </c>
      <c r="C2189">
        <v>2</v>
      </c>
      <c r="D2189" t="str">
        <f>VLOOKUP(E2189,[1]PDCL!$B$3:$C$34,2,)</f>
        <v>CC-FS</v>
      </c>
      <c r="E2189" t="s">
        <v>962</v>
      </c>
      <c r="F2189" t="s">
        <v>995</v>
      </c>
      <c r="G2189" s="4">
        <f>-IFERROR(VLOOKUP($F2189,'[1]TD Z22K260 II por PN'!$C:$N,$A2189,),)/1000+IFERROR(VLOOKUP(F2189,[5]II!$G:$H,2,),)/1000</f>
        <v>0.26488</v>
      </c>
      <c r="H2189" s="4">
        <f>IFERROR(VLOOKUP($F2189,'[3]Variações por PN'!$S$8:$T$2813,2,),)/1000/12-IFERROR(VLOOKUP(F2189,'[4]TD por componente'!$A:$B,2,),)/1000/12</f>
        <v>-2.967147029129219E-2</v>
      </c>
      <c r="I2189" s="4">
        <f t="shared" si="69"/>
        <v>0.29455147029129219</v>
      </c>
    </row>
    <row r="2190" spans="1:9" x14ac:dyDescent="0.35">
      <c r="A2190">
        <f t="shared" si="68"/>
        <v>3</v>
      </c>
      <c r="B2190" t="s">
        <v>1228</v>
      </c>
      <c r="C2190">
        <v>2</v>
      </c>
      <c r="D2190" t="str">
        <f>VLOOKUP(E2190,[1]PDCL!$B$3:$C$34,2,)</f>
        <v>CC-FS</v>
      </c>
      <c r="E2190" t="s">
        <v>962</v>
      </c>
      <c r="F2190" t="s">
        <v>996</v>
      </c>
      <c r="G2190" s="4">
        <f>-IFERROR(VLOOKUP($F2190,'[1]TD Z22K260 II por PN'!$C:$N,$A2190,),)/1000+IFERROR(VLOOKUP(F2190,[5]II!$G:$H,2,),)/1000</f>
        <v>0</v>
      </c>
      <c r="H2190" s="4">
        <f>IFERROR(VLOOKUP($F2190,'[3]Variações por PN'!$S$8:$T$2813,2,),)/1000/12-IFERROR(VLOOKUP(F2190,'[4]TD por componente'!$A:$B,2,),)/1000/12</f>
        <v>0</v>
      </c>
      <c r="I2190" s="4">
        <f t="shared" si="69"/>
        <v>0</v>
      </c>
    </row>
    <row r="2191" spans="1:9" x14ac:dyDescent="0.35">
      <c r="A2191">
        <f t="shared" si="68"/>
        <v>3</v>
      </c>
      <c r="B2191" t="s">
        <v>1228</v>
      </c>
      <c r="C2191">
        <v>2</v>
      </c>
      <c r="D2191" t="str">
        <f>VLOOKUP(E2191,[1]PDCL!$B$3:$C$34,2,)</f>
        <v>CC-FS</v>
      </c>
      <c r="E2191" t="s">
        <v>962</v>
      </c>
      <c r="F2191" t="s">
        <v>997</v>
      </c>
      <c r="G2191" s="4">
        <f>-IFERROR(VLOOKUP($F2191,'[1]TD Z22K260 II por PN'!$C:$N,$A2191,),)/1000+IFERROR(VLOOKUP(F2191,[5]II!$G:$H,2,),)/1000</f>
        <v>0</v>
      </c>
      <c r="H2191" s="4">
        <f>IFERROR(VLOOKUP($F2191,'[3]Variações por PN'!$S$8:$T$2813,2,),)/1000/12-IFERROR(VLOOKUP(F2191,'[4]TD por componente'!$A:$B,2,),)/1000/12</f>
        <v>1.9722580594959255E-2</v>
      </c>
      <c r="I2191" s="4">
        <f t="shared" si="69"/>
        <v>-1.9722580594959255E-2</v>
      </c>
    </row>
    <row r="2192" spans="1:9" x14ac:dyDescent="0.35">
      <c r="A2192">
        <f t="shared" si="68"/>
        <v>3</v>
      </c>
      <c r="B2192" t="s">
        <v>1228</v>
      </c>
      <c r="C2192">
        <v>2</v>
      </c>
      <c r="D2192" t="str">
        <f>VLOOKUP(E2192,[1]PDCL!$B$3:$C$34,2,)</f>
        <v>CC-FS</v>
      </c>
      <c r="E2192" t="s">
        <v>962</v>
      </c>
      <c r="F2192" t="s">
        <v>998</v>
      </c>
      <c r="G2192" s="4">
        <f>-IFERROR(VLOOKUP($F2192,'[1]TD Z22K260 II por PN'!$C:$N,$A2192,),)/1000+IFERROR(VLOOKUP(F2192,[5]II!$G:$H,2,),)/1000</f>
        <v>0</v>
      </c>
      <c r="H2192" s="4">
        <f>IFERROR(VLOOKUP($F2192,'[3]Variações por PN'!$S$8:$T$2813,2,),)/1000/12-IFERROR(VLOOKUP(F2192,'[4]TD por componente'!$A:$B,2,),)/1000/12</f>
        <v>-3.1482735369186512E-2</v>
      </c>
      <c r="I2192" s="4">
        <f t="shared" si="69"/>
        <v>3.1482735369186512E-2</v>
      </c>
    </row>
    <row r="2193" spans="1:9" x14ac:dyDescent="0.35">
      <c r="A2193">
        <f t="shared" si="68"/>
        <v>3</v>
      </c>
      <c r="B2193" t="s">
        <v>1228</v>
      </c>
      <c r="C2193">
        <v>2</v>
      </c>
      <c r="D2193" t="str">
        <f>VLOOKUP(E2193,[1]PDCL!$B$3:$C$34,2,)</f>
        <v>CC-FS</v>
      </c>
      <c r="E2193" t="s">
        <v>962</v>
      </c>
      <c r="F2193" t="s">
        <v>999</v>
      </c>
      <c r="G2193" s="4">
        <f>-IFERROR(VLOOKUP($F2193,'[1]TD Z22K260 II por PN'!$C:$N,$A2193,),)/1000+IFERROR(VLOOKUP(F2193,[5]II!$G:$H,2,),)/1000</f>
        <v>0</v>
      </c>
      <c r="H2193" s="4">
        <f>IFERROR(VLOOKUP($F2193,'[3]Variações por PN'!$S$8:$T$2813,2,),)/1000/12-IFERROR(VLOOKUP(F2193,'[4]TD por componente'!$A:$B,2,),)/1000/12</f>
        <v>2.6955630432041175E-2</v>
      </c>
      <c r="I2193" s="4">
        <f t="shared" si="69"/>
        <v>-2.6955630432041175E-2</v>
      </c>
    </row>
    <row r="2194" spans="1:9" x14ac:dyDescent="0.35">
      <c r="A2194">
        <f t="shared" si="68"/>
        <v>3</v>
      </c>
      <c r="B2194" t="s">
        <v>1228</v>
      </c>
      <c r="C2194">
        <v>2</v>
      </c>
      <c r="D2194" t="str">
        <f>VLOOKUP(E2194,[1]PDCL!$B$3:$C$34,2,)</f>
        <v>CC-FS</v>
      </c>
      <c r="E2194" t="s">
        <v>962</v>
      </c>
      <c r="F2194" t="s">
        <v>1000</v>
      </c>
      <c r="G2194" s="4">
        <f>-IFERROR(VLOOKUP($F2194,'[1]TD Z22K260 II por PN'!$C:$N,$A2194,),)/1000+IFERROR(VLOOKUP(F2194,[5]II!$G:$H,2,),)/1000</f>
        <v>7.1999999999999994E-4</v>
      </c>
      <c r="H2194" s="4">
        <f>IFERROR(VLOOKUP($F2194,'[3]Variações por PN'!$S$8:$T$2813,2,),)/1000/12-IFERROR(VLOOKUP(F2194,'[4]TD por componente'!$A:$B,2,),)/1000/12</f>
        <v>-1.7845744734558321E-2</v>
      </c>
      <c r="I2194" s="4">
        <f t="shared" si="69"/>
        <v>1.8565744734558319E-2</v>
      </c>
    </row>
    <row r="2195" spans="1:9" x14ac:dyDescent="0.35">
      <c r="A2195">
        <f t="shared" si="68"/>
        <v>3</v>
      </c>
      <c r="B2195" t="s">
        <v>1228</v>
      </c>
      <c r="C2195">
        <v>2</v>
      </c>
      <c r="D2195" t="str">
        <f>VLOOKUP(E2195,[1]PDCL!$B$3:$C$34,2,)</f>
        <v>CC-FS</v>
      </c>
      <c r="E2195" t="s">
        <v>962</v>
      </c>
      <c r="F2195" t="s">
        <v>1001</v>
      </c>
      <c r="G2195" s="4">
        <f>-IFERROR(VLOOKUP($F2195,'[1]TD Z22K260 II por PN'!$C:$N,$A2195,),)/1000+IFERROR(VLOOKUP(F2195,[5]II!$G:$H,2,),)/1000</f>
        <v>0.76484000000000008</v>
      </c>
      <c r="H2195" s="4">
        <f>IFERROR(VLOOKUP($F2195,'[3]Variações por PN'!$S$8:$T$2813,2,),)/1000/12-IFERROR(VLOOKUP(F2195,'[4]TD por componente'!$A:$B,2,),)/1000/12</f>
        <v>6.8960658059730534E-2</v>
      </c>
      <c r="I2195" s="4">
        <f t="shared" si="69"/>
        <v>0.69587934194026957</v>
      </c>
    </row>
    <row r="2196" spans="1:9" x14ac:dyDescent="0.35">
      <c r="A2196">
        <f t="shared" si="68"/>
        <v>3</v>
      </c>
      <c r="B2196" t="s">
        <v>1228</v>
      </c>
      <c r="C2196">
        <v>2</v>
      </c>
      <c r="D2196" t="str">
        <f>VLOOKUP(E2196,[1]PDCL!$B$3:$C$34,2,)</f>
        <v>CC-FS</v>
      </c>
      <c r="E2196" t="s">
        <v>962</v>
      </c>
      <c r="F2196" t="s">
        <v>1002</v>
      </c>
      <c r="G2196" s="4">
        <f>-IFERROR(VLOOKUP($F2196,'[1]TD Z22K260 II por PN'!$C:$N,$A2196,),)/1000+IFERROR(VLOOKUP(F2196,[5]II!$G:$H,2,),)/1000</f>
        <v>2.0979999999999995E-2</v>
      </c>
      <c r="H2196" s="4">
        <f>IFERROR(VLOOKUP($F2196,'[3]Variações por PN'!$S$8:$T$2813,2,),)/1000/12-IFERROR(VLOOKUP(F2196,'[4]TD por componente'!$A:$B,2,),)/1000/12</f>
        <v>-1.2946890427173901E-2</v>
      </c>
      <c r="I2196" s="4">
        <f t="shared" si="69"/>
        <v>3.3926890427173895E-2</v>
      </c>
    </row>
    <row r="2197" spans="1:9" x14ac:dyDescent="0.35">
      <c r="A2197">
        <f t="shared" si="68"/>
        <v>3</v>
      </c>
      <c r="B2197" t="s">
        <v>1228</v>
      </c>
      <c r="C2197">
        <v>2</v>
      </c>
      <c r="D2197" t="str">
        <f>VLOOKUP(E2197,[1]PDCL!$B$3:$C$34,2,)</f>
        <v>CC-FS</v>
      </c>
      <c r="E2197" t="s">
        <v>962</v>
      </c>
      <c r="F2197" t="s">
        <v>1003</v>
      </c>
      <c r="G2197" s="4">
        <f>-IFERROR(VLOOKUP($F2197,'[1]TD Z22K260 II por PN'!$C:$N,$A2197,),)/1000+IFERROR(VLOOKUP(F2197,[5]II!$G:$H,2,),)/1000</f>
        <v>-0.25147000000000008</v>
      </c>
      <c r="H2197" s="4">
        <f>IFERROR(VLOOKUP($F2197,'[3]Variações por PN'!$S$8:$T$2813,2,),)/1000/12-IFERROR(VLOOKUP(F2197,'[4]TD por componente'!$A:$B,2,),)/1000/12</f>
        <v>-0.47565235335746642</v>
      </c>
      <c r="I2197" s="4">
        <f t="shared" si="69"/>
        <v>0.22418235335746634</v>
      </c>
    </row>
    <row r="2198" spans="1:9" x14ac:dyDescent="0.35">
      <c r="A2198">
        <f t="shared" si="68"/>
        <v>3</v>
      </c>
      <c r="B2198" t="s">
        <v>1228</v>
      </c>
      <c r="C2198">
        <v>2</v>
      </c>
      <c r="D2198" t="str">
        <f>VLOOKUP(E2198,[1]PDCL!$B$3:$C$34,2,)</f>
        <v>CC-FS</v>
      </c>
      <c r="E2198" t="s">
        <v>962</v>
      </c>
      <c r="F2198" t="s">
        <v>1004</v>
      </c>
      <c r="G2198" s="4">
        <f>-IFERROR(VLOOKUP($F2198,'[1]TD Z22K260 II por PN'!$C:$N,$A2198,),)/1000+IFERROR(VLOOKUP(F2198,[5]II!$G:$H,2,),)/1000</f>
        <v>1.3810000000000001E-2</v>
      </c>
      <c r="H2198" s="4">
        <f>IFERROR(VLOOKUP($F2198,'[3]Variações por PN'!$S$8:$T$2813,2,),)/1000/12-IFERROR(VLOOKUP(F2198,'[4]TD por componente'!$A:$B,2,),)/1000/12</f>
        <v>-1.2970793973554575</v>
      </c>
      <c r="I2198" s="4">
        <f t="shared" si="69"/>
        <v>1.3108893973554576</v>
      </c>
    </row>
    <row r="2199" spans="1:9" x14ac:dyDescent="0.35">
      <c r="A2199">
        <f t="shared" si="68"/>
        <v>3</v>
      </c>
      <c r="B2199" t="s">
        <v>1228</v>
      </c>
      <c r="C2199">
        <v>2</v>
      </c>
      <c r="D2199" t="str">
        <f>VLOOKUP(E2199,[1]PDCL!$B$3:$C$34,2,)</f>
        <v>CC-FS</v>
      </c>
      <c r="E2199" t="s">
        <v>962</v>
      </c>
      <c r="F2199" t="s">
        <v>1005</v>
      </c>
      <c r="G2199" s="4">
        <f>-IFERROR(VLOOKUP($F2199,'[1]TD Z22K260 II por PN'!$C:$N,$A2199,),)/1000+IFERROR(VLOOKUP(F2199,[5]II!$G:$H,2,),)/1000</f>
        <v>-1.2994600000000001</v>
      </c>
      <c r="H2199" s="4">
        <f>IFERROR(VLOOKUP($F2199,'[3]Variações por PN'!$S$8:$T$2813,2,),)/1000/12-IFERROR(VLOOKUP(F2199,'[4]TD por componente'!$A:$B,2,),)/1000/12</f>
        <v>-0.15754577006397086</v>
      </c>
      <c r="I2199" s="4">
        <f t="shared" si="69"/>
        <v>-1.1419142299360292</v>
      </c>
    </row>
    <row r="2200" spans="1:9" x14ac:dyDescent="0.35">
      <c r="A2200">
        <f t="shared" si="68"/>
        <v>3</v>
      </c>
      <c r="B2200" t="s">
        <v>1228</v>
      </c>
      <c r="C2200">
        <v>2</v>
      </c>
      <c r="D2200" t="str">
        <f>VLOOKUP(E2200,[1]PDCL!$B$3:$C$34,2,)</f>
        <v>CC-FS</v>
      </c>
      <c r="E2200" t="s">
        <v>962</v>
      </c>
      <c r="F2200" t="s">
        <v>1006</v>
      </c>
      <c r="G2200" s="4">
        <f>-IFERROR(VLOOKUP($F2200,'[1]TD Z22K260 II por PN'!$C:$N,$A2200,),)/1000+IFERROR(VLOOKUP(F2200,[5]II!$G:$H,2,),)/1000</f>
        <v>-4.0571199999999994</v>
      </c>
      <c r="H2200" s="4">
        <f>IFERROR(VLOOKUP($F2200,'[3]Variações por PN'!$S$8:$T$2813,2,),)/1000/12-IFERROR(VLOOKUP(F2200,'[4]TD por componente'!$A:$B,2,),)/1000/12</f>
        <v>-5.9208743519595908</v>
      </c>
      <c r="I2200" s="4">
        <f t="shared" si="69"/>
        <v>1.8637543519595914</v>
      </c>
    </row>
    <row r="2201" spans="1:9" x14ac:dyDescent="0.35">
      <c r="A2201">
        <f t="shared" si="68"/>
        <v>3</v>
      </c>
      <c r="B2201" t="s">
        <v>1228</v>
      </c>
      <c r="C2201">
        <v>2</v>
      </c>
      <c r="D2201" t="str">
        <f>VLOOKUP(E2201,[1]PDCL!$B$3:$C$34,2,)</f>
        <v>CC-FS</v>
      </c>
      <c r="E2201" t="s">
        <v>962</v>
      </c>
      <c r="F2201" t="s">
        <v>1007</v>
      </c>
      <c r="G2201" s="4">
        <f>-IFERROR(VLOOKUP($F2201,'[1]TD Z22K260 II por PN'!$C:$N,$A2201,),)/1000+IFERROR(VLOOKUP(F2201,[5]II!$G:$H,2,),)/1000</f>
        <v>-3.3854599999999997</v>
      </c>
      <c r="H2201" s="4">
        <f>IFERROR(VLOOKUP($F2201,'[3]Variações por PN'!$S$8:$T$2813,2,),)/1000/12-IFERROR(VLOOKUP(F2201,'[4]TD por componente'!$A:$B,2,),)/1000/12</f>
        <v>-3.4009434169944751E-2</v>
      </c>
      <c r="I2201" s="4">
        <f t="shared" si="69"/>
        <v>-3.3514505658300551</v>
      </c>
    </row>
    <row r="2202" spans="1:9" x14ac:dyDescent="0.35">
      <c r="A2202">
        <f t="shared" si="68"/>
        <v>3</v>
      </c>
      <c r="B2202" t="s">
        <v>1228</v>
      </c>
      <c r="C2202">
        <v>2</v>
      </c>
      <c r="D2202" t="str">
        <f>VLOOKUP(E2202,[1]PDCL!$B$3:$C$34,2,)</f>
        <v>CC-FS</v>
      </c>
      <c r="E2202" t="s">
        <v>962</v>
      </c>
      <c r="F2202" t="s">
        <v>1008</v>
      </c>
      <c r="G2202" s="4">
        <f>-IFERROR(VLOOKUP($F2202,'[1]TD Z22K260 II por PN'!$C:$N,$A2202,),)/1000+IFERROR(VLOOKUP(F2202,[5]II!$G:$H,2,),)/1000</f>
        <v>-6.5562599999999991</v>
      </c>
      <c r="H2202" s="4">
        <f>IFERROR(VLOOKUP($F2202,'[3]Variações por PN'!$S$8:$T$2813,2,),)/1000/12-IFERROR(VLOOKUP(F2202,'[4]TD por componente'!$A:$B,2,),)/1000/12</f>
        <v>-3.0249517037168436</v>
      </c>
      <c r="I2202" s="4">
        <f t="shared" si="69"/>
        <v>-3.5313082962831555</v>
      </c>
    </row>
    <row r="2203" spans="1:9" x14ac:dyDescent="0.35">
      <c r="A2203">
        <f t="shared" si="68"/>
        <v>3</v>
      </c>
      <c r="B2203" t="s">
        <v>1228</v>
      </c>
      <c r="C2203">
        <v>2</v>
      </c>
      <c r="D2203" t="str">
        <f>VLOOKUP(E2203,[1]PDCL!$B$3:$C$34,2,)</f>
        <v>CC-FS</v>
      </c>
      <c r="E2203" t="s">
        <v>962</v>
      </c>
      <c r="F2203" t="s">
        <v>1009</v>
      </c>
      <c r="G2203" s="4">
        <f>-IFERROR(VLOOKUP($F2203,'[1]TD Z22K260 II por PN'!$C:$N,$A2203,),)/1000+IFERROR(VLOOKUP(F2203,[5]II!$G:$H,2,),)/1000</f>
        <v>-4.436440000000001</v>
      </c>
      <c r="H2203" s="4">
        <f>IFERROR(VLOOKUP($F2203,'[3]Variações por PN'!$S$8:$T$2813,2,),)/1000/12-IFERROR(VLOOKUP(F2203,'[4]TD por componente'!$A:$B,2,),)/1000/12</f>
        <v>-0.41599592246979034</v>
      </c>
      <c r="I2203" s="4">
        <f t="shared" si="69"/>
        <v>-4.020444077530211</v>
      </c>
    </row>
    <row r="2204" spans="1:9" x14ac:dyDescent="0.35">
      <c r="A2204">
        <f t="shared" si="68"/>
        <v>3</v>
      </c>
      <c r="B2204" t="s">
        <v>1228</v>
      </c>
      <c r="C2204">
        <v>2</v>
      </c>
      <c r="D2204" t="str">
        <f>VLOOKUP(E2204,[1]PDCL!$B$3:$C$34,2,)</f>
        <v>CC-FS</v>
      </c>
      <c r="E2204" t="s">
        <v>962</v>
      </c>
      <c r="F2204" t="s">
        <v>1010</v>
      </c>
      <c r="G2204" s="4">
        <f>-IFERROR(VLOOKUP($F2204,'[1]TD Z22K260 II por PN'!$C:$N,$A2204,),)/1000+IFERROR(VLOOKUP(F2204,[5]II!$G:$H,2,),)/1000</f>
        <v>-2.2550300000000001</v>
      </c>
      <c r="H2204" s="4">
        <f>IFERROR(VLOOKUP($F2204,'[3]Variações por PN'!$S$8:$T$2813,2,),)/1000/12-IFERROR(VLOOKUP(F2204,'[4]TD por componente'!$A:$B,2,),)/1000/12</f>
        <v>-0.78882909377175747</v>
      </c>
      <c r="I2204" s="4">
        <f t="shared" si="69"/>
        <v>-1.4662009062282426</v>
      </c>
    </row>
    <row r="2205" spans="1:9" x14ac:dyDescent="0.35">
      <c r="A2205">
        <f t="shared" si="68"/>
        <v>3</v>
      </c>
      <c r="B2205" t="s">
        <v>1228</v>
      </c>
      <c r="C2205">
        <v>2</v>
      </c>
      <c r="D2205" t="str">
        <f>VLOOKUP(E2205,[1]PDCL!$B$3:$C$34,2,)</f>
        <v>CC-FS</v>
      </c>
      <c r="E2205" t="s">
        <v>962</v>
      </c>
      <c r="F2205" t="s">
        <v>1011</v>
      </c>
      <c r="G2205" s="4">
        <f>-IFERROR(VLOOKUP($F2205,'[1]TD Z22K260 II por PN'!$C:$N,$A2205,),)/1000+IFERROR(VLOOKUP(F2205,[5]II!$G:$H,2,),)/1000</f>
        <v>-1.8423500000000002</v>
      </c>
      <c r="H2205" s="4">
        <f>IFERROR(VLOOKUP($F2205,'[3]Variações por PN'!$S$8:$T$2813,2,),)/1000/12-IFERROR(VLOOKUP(F2205,'[4]TD por componente'!$A:$B,2,),)/1000/12</f>
        <v>-0.16183518196506347</v>
      </c>
      <c r="I2205" s="4">
        <f t="shared" si="69"/>
        <v>-1.6805148180349367</v>
      </c>
    </row>
    <row r="2206" spans="1:9" x14ac:dyDescent="0.35">
      <c r="A2206">
        <f t="shared" si="68"/>
        <v>3</v>
      </c>
      <c r="B2206" t="s">
        <v>1228</v>
      </c>
      <c r="C2206">
        <v>2</v>
      </c>
      <c r="D2206" t="str">
        <f>VLOOKUP(E2206,[1]PDCL!$B$3:$C$34,2,)</f>
        <v>CC-FS</v>
      </c>
      <c r="E2206" t="s">
        <v>962</v>
      </c>
      <c r="F2206" t="s">
        <v>1012</v>
      </c>
      <c r="G2206" s="4">
        <f>-IFERROR(VLOOKUP($F2206,'[1]TD Z22K260 II por PN'!$C:$N,$A2206,),)/1000+IFERROR(VLOOKUP(F2206,[5]II!$G:$H,2,),)/1000</f>
        <v>0.17781000000000047</v>
      </c>
      <c r="H2206" s="4">
        <f>IFERROR(VLOOKUP($F2206,'[3]Variações por PN'!$S$8:$T$2813,2,),)/1000/12-IFERROR(VLOOKUP(F2206,'[4]TD por componente'!$A:$B,2,),)/1000/12</f>
        <v>3.8712462348646851E-2</v>
      </c>
      <c r="I2206" s="4">
        <f t="shared" si="69"/>
        <v>0.13909753765135363</v>
      </c>
    </row>
    <row r="2207" spans="1:9" x14ac:dyDescent="0.35">
      <c r="A2207">
        <f t="shared" si="68"/>
        <v>3</v>
      </c>
      <c r="B2207" t="s">
        <v>1228</v>
      </c>
      <c r="C2207">
        <v>2</v>
      </c>
      <c r="D2207" t="str">
        <f>VLOOKUP(E2207,[1]PDCL!$B$3:$C$34,2,)</f>
        <v>CC-FS</v>
      </c>
      <c r="E2207" t="s">
        <v>962</v>
      </c>
      <c r="F2207" t="s">
        <v>1013</v>
      </c>
      <c r="G2207" s="4">
        <f>-IFERROR(VLOOKUP($F2207,'[1]TD Z22K260 II por PN'!$C:$N,$A2207,),)/1000+IFERROR(VLOOKUP(F2207,[5]II!$G:$H,2,),)/1000</f>
        <v>-3.8190000000000029E-2</v>
      </c>
      <c r="H2207" s="4">
        <f>IFERROR(VLOOKUP($F2207,'[3]Variações por PN'!$S$8:$T$2813,2,),)/1000/12-IFERROR(VLOOKUP(F2207,'[4]TD por componente'!$A:$B,2,),)/1000/12</f>
        <v>3.7402099893085964E-3</v>
      </c>
      <c r="I2207" s="4">
        <f t="shared" si="69"/>
        <v>-4.1930209989308624E-2</v>
      </c>
    </row>
    <row r="2208" spans="1:9" x14ac:dyDescent="0.35">
      <c r="A2208">
        <f t="shared" si="68"/>
        <v>3</v>
      </c>
      <c r="B2208" t="s">
        <v>1228</v>
      </c>
      <c r="C2208">
        <v>2</v>
      </c>
      <c r="D2208" t="str">
        <f>VLOOKUP(E2208,[1]PDCL!$B$3:$C$34,2,)</f>
        <v>CC-FS</v>
      </c>
      <c r="E2208" t="s">
        <v>962</v>
      </c>
      <c r="F2208" t="s">
        <v>1014</v>
      </c>
      <c r="G2208" s="4">
        <f>-IFERROR(VLOOKUP($F2208,'[1]TD Z22K260 II por PN'!$C:$N,$A2208,),)/1000+IFERROR(VLOOKUP(F2208,[5]II!$G:$H,2,),)/1000</f>
        <v>-0.46703000000000006</v>
      </c>
      <c r="H2208" s="4">
        <f>IFERROR(VLOOKUP($F2208,'[3]Variações por PN'!$S$8:$T$2813,2,),)/1000/12-IFERROR(VLOOKUP(F2208,'[4]TD por componente'!$A:$B,2,),)/1000/12</f>
        <v>-5.9348924822631918E-2</v>
      </c>
      <c r="I2208" s="4">
        <f t="shared" si="69"/>
        <v>-0.40768107517736812</v>
      </c>
    </row>
    <row r="2209" spans="1:9" x14ac:dyDescent="0.35">
      <c r="A2209">
        <f t="shared" si="68"/>
        <v>3</v>
      </c>
      <c r="B2209" t="s">
        <v>1228</v>
      </c>
      <c r="C2209">
        <v>2</v>
      </c>
      <c r="D2209" t="str">
        <f>VLOOKUP(E2209,[1]PDCL!$B$3:$C$34,2,)</f>
        <v>CC-FS</v>
      </c>
      <c r="E2209" t="s">
        <v>962</v>
      </c>
      <c r="F2209" t="s">
        <v>1015</v>
      </c>
      <c r="G2209" s="4">
        <f>-IFERROR(VLOOKUP($F2209,'[1]TD Z22K260 II por PN'!$C:$N,$A2209,),)/1000+IFERROR(VLOOKUP(F2209,[5]II!$G:$H,2,),)/1000</f>
        <v>-20.901529999999998</v>
      </c>
      <c r="H2209" s="4">
        <f>IFERROR(VLOOKUP($F2209,'[3]Variações por PN'!$S$8:$T$2813,2,),)/1000/12-IFERROR(VLOOKUP(F2209,'[4]TD por componente'!$A:$B,2,),)/1000/12</f>
        <v>-9.6706766386531005</v>
      </c>
      <c r="I2209" s="4">
        <f t="shared" si="69"/>
        <v>-11.230853361346897</v>
      </c>
    </row>
    <row r="2210" spans="1:9" x14ac:dyDescent="0.35">
      <c r="A2210">
        <f t="shared" si="68"/>
        <v>3</v>
      </c>
      <c r="B2210" t="s">
        <v>1228</v>
      </c>
      <c r="C2210">
        <v>2</v>
      </c>
      <c r="D2210" t="str">
        <f>VLOOKUP(E2210,[1]PDCL!$B$3:$C$34,2,)</f>
        <v>CC-FS</v>
      </c>
      <c r="E2210" t="s">
        <v>962</v>
      </c>
      <c r="F2210" t="s">
        <v>1016</v>
      </c>
      <c r="G2210" s="4">
        <f>-IFERROR(VLOOKUP($F2210,'[1]TD Z22K260 II por PN'!$C:$N,$A2210,),)/1000+IFERROR(VLOOKUP(F2210,[5]II!$G:$H,2,),)/1000</f>
        <v>-0.16056000000000001</v>
      </c>
      <c r="H2210" s="4">
        <f>IFERROR(VLOOKUP($F2210,'[3]Variações por PN'!$S$8:$T$2813,2,),)/1000/12-IFERROR(VLOOKUP(F2210,'[4]TD por componente'!$A:$B,2,),)/1000/12</f>
        <v>-46.395467352940322</v>
      </c>
      <c r="I2210" s="4">
        <f t="shared" si="69"/>
        <v>46.234907352940326</v>
      </c>
    </row>
    <row r="2211" spans="1:9" x14ac:dyDescent="0.35">
      <c r="A2211">
        <f t="shared" si="68"/>
        <v>3</v>
      </c>
      <c r="B2211" t="s">
        <v>1228</v>
      </c>
      <c r="C2211">
        <v>2</v>
      </c>
      <c r="D2211" t="str">
        <f>VLOOKUP(E2211,[1]PDCL!$B$3:$C$34,2,)</f>
        <v>CC-FS</v>
      </c>
      <c r="E2211" t="s">
        <v>962</v>
      </c>
      <c r="F2211" t="s">
        <v>1017</v>
      </c>
      <c r="G2211" s="4">
        <f>-IFERROR(VLOOKUP($F2211,'[1]TD Z22K260 II por PN'!$C:$N,$A2211,),)/1000+IFERROR(VLOOKUP(F2211,[5]II!$G:$H,2,),)/1000</f>
        <v>9.2620000000000008E-2</v>
      </c>
      <c r="H2211" s="4">
        <f>IFERROR(VLOOKUP($F2211,'[3]Variações por PN'!$S$8:$T$2813,2,),)/1000/12-IFERROR(VLOOKUP(F2211,'[4]TD por componente'!$A:$B,2,),)/1000/12</f>
        <v>8.0047507204807286E-3</v>
      </c>
      <c r="I2211" s="4">
        <f t="shared" si="69"/>
        <v>8.4615249279519272E-2</v>
      </c>
    </row>
    <row r="2212" spans="1:9" x14ac:dyDescent="0.35">
      <c r="A2212">
        <f t="shared" si="68"/>
        <v>3</v>
      </c>
      <c r="B2212" t="s">
        <v>1228</v>
      </c>
      <c r="C2212">
        <v>2</v>
      </c>
      <c r="D2212" t="str">
        <f>VLOOKUP(E2212,[1]PDCL!$B$3:$C$34,2,)</f>
        <v>CC-FS</v>
      </c>
      <c r="E2212" t="s">
        <v>962</v>
      </c>
      <c r="F2212" t="s">
        <v>1018</v>
      </c>
      <c r="G2212" s="4">
        <f>-IFERROR(VLOOKUP($F2212,'[1]TD Z22K260 II por PN'!$C:$N,$A2212,),)/1000+IFERROR(VLOOKUP(F2212,[5]II!$G:$H,2,),)/1000</f>
        <v>-22.87115</v>
      </c>
      <c r="H2212" s="4">
        <f>IFERROR(VLOOKUP($F2212,'[3]Variações por PN'!$S$8:$T$2813,2,),)/1000/12-IFERROR(VLOOKUP(F2212,'[4]TD por componente'!$A:$B,2,),)/1000/12</f>
        <v>-20.5402763120995</v>
      </c>
      <c r="I2212" s="4">
        <f t="shared" si="69"/>
        <v>-2.3308736879004996</v>
      </c>
    </row>
    <row r="2213" spans="1:9" x14ac:dyDescent="0.35">
      <c r="A2213">
        <f t="shared" si="68"/>
        <v>3</v>
      </c>
      <c r="B2213" t="s">
        <v>1228</v>
      </c>
      <c r="C2213">
        <v>2</v>
      </c>
      <c r="D2213" t="str">
        <f>VLOOKUP(E2213,[1]PDCL!$B$3:$C$34,2,)</f>
        <v>CC-FS</v>
      </c>
      <c r="E2213" t="s">
        <v>962</v>
      </c>
      <c r="F2213" t="s">
        <v>1019</v>
      </c>
      <c r="G2213" s="4">
        <f>-IFERROR(VLOOKUP($F2213,'[1]TD Z22K260 II por PN'!$C:$N,$A2213,),)/1000+IFERROR(VLOOKUP(F2213,[5]II!$G:$H,2,),)/1000</f>
        <v>-0.87692000000000014</v>
      </c>
      <c r="H2213" s="4">
        <f>IFERROR(VLOOKUP($F2213,'[3]Variações por PN'!$S$8:$T$2813,2,),)/1000/12-IFERROR(VLOOKUP(F2213,'[4]TD por componente'!$A:$B,2,),)/1000/12</f>
        <v>-2.5174648712834102E-2</v>
      </c>
      <c r="I2213" s="4">
        <f t="shared" si="69"/>
        <v>-0.851745351287166</v>
      </c>
    </row>
    <row r="2214" spans="1:9" x14ac:dyDescent="0.35">
      <c r="A2214">
        <f t="shared" si="68"/>
        <v>3</v>
      </c>
      <c r="B2214" t="s">
        <v>1228</v>
      </c>
      <c r="C2214">
        <v>2</v>
      </c>
      <c r="D2214" t="str">
        <f>VLOOKUP(E2214,[1]PDCL!$B$3:$C$34,2,)</f>
        <v>CC-FS</v>
      </c>
      <c r="E2214" t="s">
        <v>962</v>
      </c>
      <c r="F2214" t="s">
        <v>1020</v>
      </c>
      <c r="G2214" s="4">
        <f>-IFERROR(VLOOKUP($F2214,'[1]TD Z22K260 II por PN'!$C:$N,$A2214,),)/1000+IFERROR(VLOOKUP(F2214,[5]II!$G:$H,2,),)/1000</f>
        <v>-17.55762</v>
      </c>
      <c r="H2214" s="4">
        <f>IFERROR(VLOOKUP($F2214,'[3]Variações por PN'!$S$8:$T$2813,2,),)/1000/12-IFERROR(VLOOKUP(F2214,'[4]TD por componente'!$A:$B,2,),)/1000/12</f>
        <v>-7.7821495530025873</v>
      </c>
      <c r="I2214" s="4">
        <f t="shared" si="69"/>
        <v>-9.7754704469974136</v>
      </c>
    </row>
    <row r="2215" spans="1:9" x14ac:dyDescent="0.35">
      <c r="A2215">
        <f t="shared" si="68"/>
        <v>3</v>
      </c>
      <c r="B2215" t="s">
        <v>1228</v>
      </c>
      <c r="C2215">
        <v>2</v>
      </c>
      <c r="D2215" t="str">
        <f>VLOOKUP(E2215,[1]PDCL!$B$3:$C$34,2,)</f>
        <v>CC-FS</v>
      </c>
      <c r="E2215" t="s">
        <v>962</v>
      </c>
      <c r="F2215" t="s">
        <v>1021</v>
      </c>
      <c r="G2215" s="4">
        <f>-IFERROR(VLOOKUP($F2215,'[1]TD Z22K260 II por PN'!$C:$N,$A2215,),)/1000+IFERROR(VLOOKUP(F2215,[5]II!$G:$H,2,),)/1000</f>
        <v>-3.7443299999999997</v>
      </c>
      <c r="H2215" s="4">
        <f>IFERROR(VLOOKUP($F2215,'[3]Variações por PN'!$S$8:$T$2813,2,),)/1000/12-IFERROR(VLOOKUP(F2215,'[4]TD por componente'!$A:$B,2,),)/1000/12</f>
        <v>-0.37182899757603821</v>
      </c>
      <c r="I2215" s="4">
        <f t="shared" si="69"/>
        <v>-3.3725010024239617</v>
      </c>
    </row>
    <row r="2216" spans="1:9" x14ac:dyDescent="0.35">
      <c r="A2216">
        <f t="shared" si="68"/>
        <v>3</v>
      </c>
      <c r="B2216" t="s">
        <v>1228</v>
      </c>
      <c r="C2216">
        <v>2</v>
      </c>
      <c r="D2216" t="str">
        <f>VLOOKUP(E2216,[1]PDCL!$B$3:$C$34,2,)</f>
        <v>CC-FS</v>
      </c>
      <c r="E2216" t="s">
        <v>962</v>
      </c>
      <c r="F2216" t="s">
        <v>1022</v>
      </c>
      <c r="G2216" s="4">
        <f>-IFERROR(VLOOKUP($F2216,'[1]TD Z22K260 II por PN'!$C:$N,$A2216,),)/1000+IFERROR(VLOOKUP(F2216,[5]II!$G:$H,2,),)/1000</f>
        <v>-0.26882</v>
      </c>
      <c r="H2216" s="4">
        <f>IFERROR(VLOOKUP($F2216,'[3]Variações por PN'!$S$8:$T$2813,2,),)/1000/12-IFERROR(VLOOKUP(F2216,'[4]TD por componente'!$A:$B,2,),)/1000/12</f>
        <v>-9.3677370457447062E-2</v>
      </c>
      <c r="I2216" s="4">
        <f t="shared" si="69"/>
        <v>-0.17514262954255294</v>
      </c>
    </row>
    <row r="2217" spans="1:9" x14ac:dyDescent="0.35">
      <c r="A2217">
        <f t="shared" si="68"/>
        <v>3</v>
      </c>
      <c r="B2217" t="s">
        <v>1228</v>
      </c>
      <c r="C2217">
        <v>2</v>
      </c>
      <c r="D2217" t="str">
        <f>VLOOKUP(E2217,[1]PDCL!$B$3:$C$34,2,)</f>
        <v>CC-FS</v>
      </c>
      <c r="E2217" t="s">
        <v>962</v>
      </c>
      <c r="F2217" t="s">
        <v>1023</v>
      </c>
      <c r="G2217" s="4">
        <f>-IFERROR(VLOOKUP($F2217,'[1]TD Z22K260 II por PN'!$C:$N,$A2217,),)/1000+IFERROR(VLOOKUP(F2217,[5]II!$G:$H,2,),)/1000</f>
        <v>1.9398700000000002</v>
      </c>
      <c r="H2217" s="4">
        <f>IFERROR(VLOOKUP($F2217,'[3]Variações por PN'!$S$8:$T$2813,2,),)/1000/12-IFERROR(VLOOKUP(F2217,'[4]TD por componente'!$A:$B,2,),)/1000/12</f>
        <v>-0.24391850907724649</v>
      </c>
      <c r="I2217" s="4">
        <f t="shared" si="69"/>
        <v>2.1837885090772469</v>
      </c>
    </row>
    <row r="2218" spans="1:9" x14ac:dyDescent="0.35">
      <c r="A2218">
        <f t="shared" si="68"/>
        <v>3</v>
      </c>
      <c r="B2218" t="s">
        <v>1228</v>
      </c>
      <c r="C2218">
        <v>2</v>
      </c>
      <c r="D2218" t="str">
        <f>VLOOKUP(E2218,[1]PDCL!$B$3:$C$34,2,)</f>
        <v>CC-FS</v>
      </c>
      <c r="E2218" t="s">
        <v>962</v>
      </c>
      <c r="F2218" t="s">
        <v>1024</v>
      </c>
      <c r="G2218" s="4">
        <f>-IFERROR(VLOOKUP($F2218,'[1]TD Z22K260 II por PN'!$C:$N,$A2218,),)/1000+IFERROR(VLOOKUP(F2218,[5]II!$G:$H,2,),)/1000</f>
        <v>-2.4322600000000003</v>
      </c>
      <c r="H2218" s="4">
        <f>IFERROR(VLOOKUP($F2218,'[3]Variações por PN'!$S$8:$T$2813,2,),)/1000/12-IFERROR(VLOOKUP(F2218,'[4]TD por componente'!$A:$B,2,),)/1000/12</f>
        <v>-1.0063694852611673</v>
      </c>
      <c r="I2218" s="4">
        <f t="shared" si="69"/>
        <v>-1.425890514738833</v>
      </c>
    </row>
    <row r="2219" spans="1:9" x14ac:dyDescent="0.35">
      <c r="A2219">
        <f t="shared" si="68"/>
        <v>3</v>
      </c>
      <c r="B2219" t="s">
        <v>1228</v>
      </c>
      <c r="C2219">
        <v>2</v>
      </c>
      <c r="D2219" t="str">
        <f>VLOOKUP(E2219,[1]PDCL!$B$3:$C$34,2,)</f>
        <v>CC-FS</v>
      </c>
      <c r="E2219" t="s">
        <v>962</v>
      </c>
      <c r="F2219" t="s">
        <v>1025</v>
      </c>
      <c r="G2219" s="4">
        <f>-IFERROR(VLOOKUP($F2219,'[1]TD Z22K260 II por PN'!$C:$N,$A2219,),)/1000+IFERROR(VLOOKUP(F2219,[5]II!$G:$H,2,),)/1000</f>
        <v>-3.9769000000000005</v>
      </c>
      <c r="H2219" s="4">
        <f>IFERROR(VLOOKUP($F2219,'[3]Variações por PN'!$S$8:$T$2813,2,),)/1000/12-IFERROR(VLOOKUP(F2219,'[4]TD por componente'!$A:$B,2,),)/1000/12</f>
        <v>-0.36263858752806682</v>
      </c>
      <c r="I2219" s="4">
        <f t="shared" si="69"/>
        <v>-3.6142614124719339</v>
      </c>
    </row>
    <row r="2220" spans="1:9" x14ac:dyDescent="0.35">
      <c r="A2220">
        <f t="shared" si="68"/>
        <v>3</v>
      </c>
      <c r="B2220" t="s">
        <v>1228</v>
      </c>
      <c r="C2220">
        <v>2</v>
      </c>
      <c r="D2220" t="str">
        <f>VLOOKUP(E2220,[1]PDCL!$B$3:$C$34,2,)</f>
        <v>CC-FS</v>
      </c>
      <c r="E2220" t="s">
        <v>962</v>
      </c>
      <c r="F2220" t="s">
        <v>1026</v>
      </c>
      <c r="G2220" s="4">
        <f>-IFERROR(VLOOKUP($F2220,'[1]TD Z22K260 II por PN'!$C:$N,$A2220,),)/1000+IFERROR(VLOOKUP(F2220,[5]II!$G:$H,2,),)/1000</f>
        <v>0</v>
      </c>
      <c r="H2220" s="4">
        <f>IFERROR(VLOOKUP($F2220,'[3]Variações por PN'!$S$8:$T$2813,2,),)/1000/12-IFERROR(VLOOKUP(F2220,'[4]TD por componente'!$A:$B,2,),)/1000/12</f>
        <v>-5.4596165292479579</v>
      </c>
      <c r="I2220" s="4">
        <f t="shared" si="69"/>
        <v>5.4596165292479579</v>
      </c>
    </row>
    <row r="2221" spans="1:9" x14ac:dyDescent="0.35">
      <c r="A2221">
        <f t="shared" si="68"/>
        <v>3</v>
      </c>
      <c r="B2221" t="s">
        <v>1228</v>
      </c>
      <c r="C2221">
        <v>2</v>
      </c>
      <c r="D2221" t="str">
        <f>VLOOKUP(E2221,[1]PDCL!$B$3:$C$34,2,)</f>
        <v>CC-FS</v>
      </c>
      <c r="E2221" t="s">
        <v>962</v>
      </c>
      <c r="F2221" t="s">
        <v>1027</v>
      </c>
      <c r="G2221" s="4">
        <f>-IFERROR(VLOOKUP($F2221,'[1]TD Z22K260 II por PN'!$C:$N,$A2221,),)/1000+IFERROR(VLOOKUP(F2221,[5]II!$G:$H,2,),)/1000</f>
        <v>-17.979150000000001</v>
      </c>
      <c r="H2221" s="4">
        <f>IFERROR(VLOOKUP($F2221,'[3]Variações por PN'!$S$8:$T$2813,2,),)/1000/12-IFERROR(VLOOKUP(F2221,'[4]TD por componente'!$A:$B,2,),)/1000/12</f>
        <v>-14.152178051859641</v>
      </c>
      <c r="I2221" s="4">
        <f t="shared" si="69"/>
        <v>-3.8269719481403595</v>
      </c>
    </row>
    <row r="2222" spans="1:9" x14ac:dyDescent="0.35">
      <c r="A2222">
        <f t="shared" si="68"/>
        <v>3</v>
      </c>
      <c r="B2222" t="s">
        <v>1228</v>
      </c>
      <c r="C2222">
        <v>2</v>
      </c>
      <c r="D2222" t="str">
        <f>VLOOKUP(E2222,[1]PDCL!$B$3:$C$34,2,)</f>
        <v>CC-FS</v>
      </c>
      <c r="E2222" t="s">
        <v>962</v>
      </c>
      <c r="F2222" t="s">
        <v>1028</v>
      </c>
      <c r="G2222" s="4">
        <f>-IFERROR(VLOOKUP($F2222,'[1]TD Z22K260 II por PN'!$C:$N,$A2222,),)/1000+IFERROR(VLOOKUP(F2222,[5]II!$G:$H,2,),)/1000</f>
        <v>1.2837599999999982</v>
      </c>
      <c r="H2222" s="4">
        <f>IFERROR(VLOOKUP($F2222,'[3]Variações por PN'!$S$8:$T$2813,2,),)/1000/12-IFERROR(VLOOKUP(F2222,'[4]TD por componente'!$A:$B,2,),)/1000/12</f>
        <v>-0.93710018347907797</v>
      </c>
      <c r="I2222" s="4">
        <f t="shared" si="69"/>
        <v>2.2208601834790764</v>
      </c>
    </row>
    <row r="2223" spans="1:9" x14ac:dyDescent="0.35">
      <c r="A2223">
        <f t="shared" si="68"/>
        <v>3</v>
      </c>
      <c r="B2223" t="s">
        <v>1228</v>
      </c>
      <c r="C2223">
        <v>2</v>
      </c>
      <c r="D2223" t="str">
        <f>VLOOKUP(E2223,[1]PDCL!$B$3:$C$34,2,)</f>
        <v>CC-FS</v>
      </c>
      <c r="E2223" t="s">
        <v>962</v>
      </c>
      <c r="F2223" t="s">
        <v>1029</v>
      </c>
      <c r="G2223" s="4">
        <f>-IFERROR(VLOOKUP($F2223,'[1]TD Z22K260 II por PN'!$C:$N,$A2223,),)/1000+IFERROR(VLOOKUP(F2223,[5]II!$G:$H,2,),)/1000</f>
        <v>-4.2069200000000002</v>
      </c>
      <c r="H2223" s="4">
        <f>IFERROR(VLOOKUP($F2223,'[3]Variações por PN'!$S$8:$T$2813,2,),)/1000/12-IFERROR(VLOOKUP(F2223,'[4]TD por componente'!$A:$B,2,),)/1000/12</f>
        <v>-5.4560179165386673</v>
      </c>
      <c r="I2223" s="4">
        <f t="shared" si="69"/>
        <v>1.2490979165386671</v>
      </c>
    </row>
    <row r="2224" spans="1:9" x14ac:dyDescent="0.35">
      <c r="A2224">
        <f t="shared" si="68"/>
        <v>3</v>
      </c>
      <c r="B2224" t="s">
        <v>1228</v>
      </c>
      <c r="C2224">
        <v>2</v>
      </c>
      <c r="D2224" t="str">
        <f>VLOOKUP(E2224,[1]PDCL!$B$3:$C$34,2,)</f>
        <v>CC-FS</v>
      </c>
      <c r="E2224" t="s">
        <v>962</v>
      </c>
      <c r="F2224" t="s">
        <v>1030</v>
      </c>
      <c r="G2224" s="4">
        <f>-IFERROR(VLOOKUP($F2224,'[1]TD Z22K260 II por PN'!$C:$N,$A2224,),)/1000+IFERROR(VLOOKUP(F2224,[5]II!$G:$H,2,),)/1000</f>
        <v>1.0270000000000001E-2</v>
      </c>
      <c r="H2224" s="4">
        <f>IFERROR(VLOOKUP($F2224,'[3]Variações por PN'!$S$8:$T$2813,2,),)/1000/12-IFERROR(VLOOKUP(F2224,'[4]TD por componente'!$A:$B,2,),)/1000/12</f>
        <v>3.8207511160000002E-3</v>
      </c>
      <c r="I2224" s="4">
        <f t="shared" si="69"/>
        <v>6.4492488840000011E-3</v>
      </c>
    </row>
    <row r="2225" spans="1:9" x14ac:dyDescent="0.35">
      <c r="A2225">
        <f t="shared" si="68"/>
        <v>3</v>
      </c>
      <c r="B2225" t="s">
        <v>1228</v>
      </c>
      <c r="C2225">
        <v>2</v>
      </c>
      <c r="D2225" t="str">
        <f>VLOOKUP(E2225,[1]PDCL!$B$3:$C$34,2,)</f>
        <v>CC-FS</v>
      </c>
      <c r="E2225" t="s">
        <v>962</v>
      </c>
      <c r="F2225" t="s">
        <v>1031</v>
      </c>
      <c r="G2225" s="4">
        <f>-IFERROR(VLOOKUP($F2225,'[1]TD Z22K260 II por PN'!$C:$N,$A2225,),)/1000+IFERROR(VLOOKUP(F2225,[5]II!$G:$H,2,),)/1000</f>
        <v>0.15509000000000001</v>
      </c>
      <c r="H2225" s="4">
        <f>IFERROR(VLOOKUP($F2225,'[3]Variações por PN'!$S$8:$T$2813,2,),)/1000/12-IFERROR(VLOOKUP(F2225,'[4]TD por componente'!$A:$B,2,),)/1000/12</f>
        <v>4.9920562043996594E-3</v>
      </c>
      <c r="I2225" s="4">
        <f t="shared" si="69"/>
        <v>0.15009794379560035</v>
      </c>
    </row>
    <row r="2226" spans="1:9" x14ac:dyDescent="0.35">
      <c r="A2226">
        <f t="shared" si="68"/>
        <v>3</v>
      </c>
      <c r="B2226" t="s">
        <v>1228</v>
      </c>
      <c r="C2226">
        <v>2</v>
      </c>
      <c r="D2226" t="str">
        <f>VLOOKUP(E2226,[1]PDCL!$B$3:$C$34,2,)</f>
        <v>CC-FS</v>
      </c>
      <c r="E2226" t="s">
        <v>962</v>
      </c>
      <c r="F2226" t="s">
        <v>1032</v>
      </c>
      <c r="G2226" s="4">
        <f>-IFERROR(VLOOKUP($F2226,'[1]TD Z22K260 II por PN'!$C:$N,$A2226,),)/1000+IFERROR(VLOOKUP(F2226,[5]II!$G:$H,2,),)/1000</f>
        <v>1.6820000000000002E-2</v>
      </c>
      <c r="H2226" s="4">
        <f>IFERROR(VLOOKUP($F2226,'[3]Variações por PN'!$S$8:$T$2813,2,),)/1000/12-IFERROR(VLOOKUP(F2226,'[4]TD por componente'!$A:$B,2,),)/1000/12</f>
        <v>-0.32788389423278974</v>
      </c>
      <c r="I2226" s="4">
        <f t="shared" si="69"/>
        <v>0.34470389423278974</v>
      </c>
    </row>
    <row r="2227" spans="1:9" x14ac:dyDescent="0.35">
      <c r="A2227">
        <f t="shared" si="68"/>
        <v>3</v>
      </c>
      <c r="B2227" t="s">
        <v>1228</v>
      </c>
      <c r="C2227">
        <v>2</v>
      </c>
      <c r="D2227" t="str">
        <f>VLOOKUP(E2227,[1]PDCL!$B$3:$C$34,2,)</f>
        <v>CC-FS</v>
      </c>
      <c r="E2227" t="s">
        <v>962</v>
      </c>
      <c r="F2227" t="s">
        <v>1033</v>
      </c>
      <c r="G2227" s="4">
        <f>-IFERROR(VLOOKUP($F2227,'[1]TD Z22K260 II por PN'!$C:$N,$A2227,),)/1000+IFERROR(VLOOKUP(F2227,[5]II!$G:$H,2,),)/1000</f>
        <v>1.4935</v>
      </c>
      <c r="H2227" s="4">
        <f>IFERROR(VLOOKUP($F2227,'[3]Variações por PN'!$S$8:$T$2813,2,),)/1000/12-IFERROR(VLOOKUP(F2227,'[4]TD por componente'!$A:$B,2,),)/1000/12</f>
        <v>-1.6547673074446721E-3</v>
      </c>
      <c r="I2227" s="4">
        <f t="shared" si="69"/>
        <v>1.4951547673074448</v>
      </c>
    </row>
    <row r="2228" spans="1:9" x14ac:dyDescent="0.35">
      <c r="A2228">
        <f t="shared" si="68"/>
        <v>3</v>
      </c>
      <c r="B2228" t="s">
        <v>1228</v>
      </c>
      <c r="C2228">
        <v>2</v>
      </c>
      <c r="D2228" t="str">
        <f>VLOOKUP(E2228,[1]PDCL!$B$3:$C$34,2,)</f>
        <v>CC-FS</v>
      </c>
      <c r="E2228" t="s">
        <v>962</v>
      </c>
      <c r="F2228" t="s">
        <v>1034</v>
      </c>
      <c r="G2228" s="4">
        <f>-IFERROR(VLOOKUP($F2228,'[1]TD Z22K260 II por PN'!$C:$N,$A2228,),)/1000+IFERROR(VLOOKUP(F2228,[5]II!$G:$H,2,),)/1000</f>
        <v>-8.3508999999999993</v>
      </c>
      <c r="H2228" s="4">
        <f>IFERROR(VLOOKUP($F2228,'[3]Variações por PN'!$S$8:$T$2813,2,),)/1000/12-IFERROR(VLOOKUP(F2228,'[4]TD por componente'!$A:$B,2,),)/1000/12</f>
        <v>0.27759235162509294</v>
      </c>
      <c r="I2228" s="4">
        <f t="shared" si="69"/>
        <v>-8.6284923516250931</v>
      </c>
    </row>
    <row r="2229" spans="1:9" x14ac:dyDescent="0.35">
      <c r="A2229">
        <f t="shared" si="68"/>
        <v>3</v>
      </c>
      <c r="B2229" t="s">
        <v>1228</v>
      </c>
      <c r="C2229">
        <v>2</v>
      </c>
      <c r="D2229" t="str">
        <f>VLOOKUP(E2229,[1]PDCL!$B$3:$C$34,2,)</f>
        <v>CC-FS</v>
      </c>
      <c r="E2229" t="s">
        <v>962</v>
      </c>
      <c r="F2229" t="s">
        <v>1035</v>
      </c>
      <c r="G2229" s="4">
        <f>-IFERROR(VLOOKUP($F2229,'[1]TD Z22K260 II por PN'!$C:$N,$A2229,),)/1000+IFERROR(VLOOKUP(F2229,[5]II!$G:$H,2,),)/1000</f>
        <v>0.12734000000000001</v>
      </c>
      <c r="H2229" s="4">
        <f>IFERROR(VLOOKUP($F2229,'[3]Variações por PN'!$S$8:$T$2813,2,),)/1000/12-IFERROR(VLOOKUP(F2229,'[4]TD por componente'!$A:$B,2,),)/1000/12</f>
        <v>0.56041950851250866</v>
      </c>
      <c r="I2229" s="4">
        <f t="shared" si="69"/>
        <v>-0.43307950851250865</v>
      </c>
    </row>
    <row r="2230" spans="1:9" x14ac:dyDescent="0.35">
      <c r="A2230">
        <f t="shared" si="68"/>
        <v>3</v>
      </c>
      <c r="B2230" t="s">
        <v>1228</v>
      </c>
      <c r="C2230">
        <v>2</v>
      </c>
      <c r="D2230" t="str">
        <f>VLOOKUP(E2230,[1]PDCL!$B$3:$C$34,2,)</f>
        <v>CC-FS</v>
      </c>
      <c r="E2230" t="s">
        <v>962</v>
      </c>
      <c r="F2230" t="s">
        <v>1036</v>
      </c>
      <c r="G2230" s="4">
        <f>-IFERROR(VLOOKUP($F2230,'[1]TD Z22K260 II por PN'!$C:$N,$A2230,),)/1000+IFERROR(VLOOKUP(F2230,[5]II!$G:$H,2,),)/1000</f>
        <v>0</v>
      </c>
      <c r="H2230" s="4">
        <f>IFERROR(VLOOKUP($F2230,'[3]Variações por PN'!$S$8:$T$2813,2,),)/1000/12-IFERROR(VLOOKUP(F2230,'[4]TD por componente'!$A:$B,2,),)/1000/12</f>
        <v>2.3279243333333336E-6</v>
      </c>
      <c r="I2230" s="4">
        <f t="shared" si="69"/>
        <v>-2.3279243333333336E-6</v>
      </c>
    </row>
    <row r="2231" spans="1:9" x14ac:dyDescent="0.35">
      <c r="A2231">
        <f t="shared" si="68"/>
        <v>3</v>
      </c>
      <c r="B2231" t="s">
        <v>1228</v>
      </c>
      <c r="C2231">
        <v>2</v>
      </c>
      <c r="D2231" t="str">
        <f>VLOOKUP(E2231,[1]PDCL!$B$3:$C$34,2,)</f>
        <v>CC-FS</v>
      </c>
      <c r="E2231" t="s">
        <v>962</v>
      </c>
      <c r="F2231" t="s">
        <v>1037</v>
      </c>
      <c r="G2231" s="4">
        <f>-IFERROR(VLOOKUP($F2231,'[1]TD Z22K260 II por PN'!$C:$N,$A2231,),)/1000+IFERROR(VLOOKUP(F2231,[5]II!$G:$H,2,),)/1000</f>
        <v>0</v>
      </c>
      <c r="H2231" s="4">
        <f>IFERROR(VLOOKUP($F2231,'[3]Variações por PN'!$S$8:$T$2813,2,),)/1000/12-IFERROR(VLOOKUP(F2231,'[4]TD por componente'!$A:$B,2,),)/1000/12</f>
        <v>-5.0025733333333343E-2</v>
      </c>
      <c r="I2231" s="4">
        <f t="shared" si="69"/>
        <v>5.0025733333333343E-2</v>
      </c>
    </row>
    <row r="2232" spans="1:9" x14ac:dyDescent="0.35">
      <c r="A2232">
        <f t="shared" si="68"/>
        <v>3</v>
      </c>
      <c r="B2232" t="s">
        <v>1228</v>
      </c>
      <c r="C2232">
        <v>2</v>
      </c>
      <c r="D2232" t="str">
        <f>VLOOKUP(E2232,[1]PDCL!$B$3:$C$34,2,)</f>
        <v>CC-FS</v>
      </c>
      <c r="E2232" t="s">
        <v>962</v>
      </c>
      <c r="F2232" t="s">
        <v>1038</v>
      </c>
      <c r="G2232" s="4">
        <f>-IFERROR(VLOOKUP($F2232,'[1]TD Z22K260 II por PN'!$C:$N,$A2232,),)/1000+IFERROR(VLOOKUP(F2232,[5]II!$G:$H,2,),)/1000</f>
        <v>-0.30934000000000006</v>
      </c>
      <c r="H2232" s="4">
        <f>IFERROR(VLOOKUP($F2232,'[3]Variações por PN'!$S$8:$T$2813,2,),)/1000/12-IFERROR(VLOOKUP(F2232,'[4]TD por componente'!$A:$B,2,),)/1000/12</f>
        <v>-9.2909250611083599E-3</v>
      </c>
      <c r="I2232" s="4">
        <f t="shared" si="69"/>
        <v>-0.30004907493889171</v>
      </c>
    </row>
    <row r="2233" spans="1:9" x14ac:dyDescent="0.35">
      <c r="A2233">
        <f t="shared" si="68"/>
        <v>3</v>
      </c>
      <c r="B2233" t="s">
        <v>1228</v>
      </c>
      <c r="C2233">
        <v>2</v>
      </c>
      <c r="D2233" t="str">
        <f>VLOOKUP(E2233,[1]PDCL!$B$3:$C$34,2,)</f>
        <v>CC-FS</v>
      </c>
      <c r="E2233" t="s">
        <v>962</v>
      </c>
      <c r="F2233" t="s">
        <v>1039</v>
      </c>
      <c r="G2233" s="4">
        <f>-IFERROR(VLOOKUP($F2233,'[1]TD Z22K260 II por PN'!$C:$N,$A2233,),)/1000+IFERROR(VLOOKUP(F2233,[5]II!$G:$H,2,),)/1000</f>
        <v>-1.43709</v>
      </c>
      <c r="H2233" s="4">
        <f>IFERROR(VLOOKUP($F2233,'[3]Variações por PN'!$S$8:$T$2813,2,),)/1000/12-IFERROR(VLOOKUP(F2233,'[4]TD por componente'!$A:$B,2,),)/1000/12</f>
        <v>-3.4091929358622555E-2</v>
      </c>
      <c r="I2233" s="4">
        <f t="shared" si="69"/>
        <v>-1.4029980706413774</v>
      </c>
    </row>
    <row r="2234" spans="1:9" x14ac:dyDescent="0.35">
      <c r="A2234">
        <f t="shared" si="68"/>
        <v>3</v>
      </c>
      <c r="B2234" t="s">
        <v>1228</v>
      </c>
      <c r="C2234">
        <v>2</v>
      </c>
      <c r="D2234" t="str">
        <f>VLOOKUP(E2234,[1]PDCL!$B$3:$C$34,2,)</f>
        <v>CC-FS</v>
      </c>
      <c r="E2234" t="s">
        <v>962</v>
      </c>
      <c r="F2234" t="s">
        <v>1040</v>
      </c>
      <c r="G2234" s="4">
        <f>-IFERROR(VLOOKUP($F2234,'[1]TD Z22K260 II por PN'!$C:$N,$A2234,),)/1000+IFERROR(VLOOKUP(F2234,[5]II!$G:$H,2,),)/1000</f>
        <v>-0.48478999999999994</v>
      </c>
      <c r="H2234" s="4">
        <f>IFERROR(VLOOKUP($F2234,'[3]Variações por PN'!$S$8:$T$2813,2,),)/1000/12-IFERROR(VLOOKUP(F2234,'[4]TD por componente'!$A:$B,2,),)/1000/12</f>
        <v>6.4699242244560307E-2</v>
      </c>
      <c r="I2234" s="4">
        <f t="shared" si="69"/>
        <v>-0.54948924224456031</v>
      </c>
    </row>
    <row r="2235" spans="1:9" x14ac:dyDescent="0.35">
      <c r="A2235">
        <f t="shared" si="68"/>
        <v>3</v>
      </c>
      <c r="B2235" t="s">
        <v>1228</v>
      </c>
      <c r="C2235">
        <v>2</v>
      </c>
      <c r="D2235" t="str">
        <f>VLOOKUP(E2235,[1]PDCL!$B$3:$C$34,2,)</f>
        <v>CC-FS</v>
      </c>
      <c r="E2235" t="s">
        <v>962</v>
      </c>
      <c r="F2235" t="s">
        <v>1041</v>
      </c>
      <c r="G2235" s="4">
        <f>-IFERROR(VLOOKUP($F2235,'[1]TD Z22K260 II por PN'!$C:$N,$A2235,),)/1000+IFERROR(VLOOKUP(F2235,[5]II!$G:$H,2,),)/1000</f>
        <v>-0.72847000000000006</v>
      </c>
      <c r="H2235" s="4">
        <f>IFERROR(VLOOKUP($F2235,'[3]Variações por PN'!$S$8:$T$2813,2,),)/1000/12-IFERROR(VLOOKUP(F2235,'[4]TD por componente'!$A:$B,2,),)/1000/12</f>
        <v>-6.1533292771301026E-4</v>
      </c>
      <c r="I2235" s="4">
        <f t="shared" si="69"/>
        <v>-0.72785466707228708</v>
      </c>
    </row>
    <row r="2236" spans="1:9" x14ac:dyDescent="0.35">
      <c r="A2236">
        <f t="shared" ref="A2236:A2299" si="70">C2236+1</f>
        <v>3</v>
      </c>
      <c r="B2236" t="s">
        <v>1228</v>
      </c>
      <c r="C2236">
        <v>2</v>
      </c>
      <c r="D2236" t="str">
        <f>VLOOKUP(E2236,[1]PDCL!$B$3:$C$34,2,)</f>
        <v>CC-FS</v>
      </c>
      <c r="E2236" t="s">
        <v>962</v>
      </c>
      <c r="F2236" t="s">
        <v>1042</v>
      </c>
      <c r="G2236" s="4">
        <f>-IFERROR(VLOOKUP($F2236,'[1]TD Z22K260 II por PN'!$C:$N,$A2236,),)/1000+IFERROR(VLOOKUP(F2236,[5]II!$G:$H,2,),)/1000</f>
        <v>0.26832999999999996</v>
      </c>
      <c r="H2236" s="4">
        <f>IFERROR(VLOOKUP($F2236,'[3]Variações por PN'!$S$8:$T$2813,2,),)/1000/12-IFERROR(VLOOKUP(F2236,'[4]TD por componente'!$A:$B,2,),)/1000/12</f>
        <v>4.1265281851453325E-2</v>
      </c>
      <c r="I2236" s="4">
        <f t="shared" si="69"/>
        <v>0.22706471814854662</v>
      </c>
    </row>
    <row r="2237" spans="1:9" x14ac:dyDescent="0.35">
      <c r="A2237">
        <f t="shared" si="70"/>
        <v>3</v>
      </c>
      <c r="B2237" t="s">
        <v>1228</v>
      </c>
      <c r="C2237">
        <v>2</v>
      </c>
      <c r="D2237" t="str">
        <f>VLOOKUP(E2237,[1]PDCL!$B$3:$C$34,2,)</f>
        <v>CC-FS</v>
      </c>
      <c r="E2237" t="s">
        <v>962</v>
      </c>
      <c r="F2237" t="s">
        <v>1043</v>
      </c>
      <c r="G2237" s="4">
        <f>-IFERROR(VLOOKUP($F2237,'[1]TD Z22K260 II por PN'!$C:$N,$A2237,),)/1000+IFERROR(VLOOKUP(F2237,[5]II!$G:$H,2,),)/1000</f>
        <v>-0.3741199999999999</v>
      </c>
      <c r="H2237" s="4">
        <f>IFERROR(VLOOKUP($F2237,'[3]Variações por PN'!$S$8:$T$2813,2,),)/1000/12-IFERROR(VLOOKUP(F2237,'[4]TD por componente'!$A:$B,2,),)/1000/12</f>
        <v>2.8689948194717391E-2</v>
      </c>
      <c r="I2237" s="4">
        <f t="shared" si="69"/>
        <v>-0.40280994819471727</v>
      </c>
    </row>
    <row r="2238" spans="1:9" x14ac:dyDescent="0.35">
      <c r="A2238">
        <f t="shared" si="70"/>
        <v>3</v>
      </c>
      <c r="B2238" t="s">
        <v>1228</v>
      </c>
      <c r="C2238">
        <v>2</v>
      </c>
      <c r="D2238" t="str">
        <f>VLOOKUP(E2238,[1]PDCL!$B$3:$C$34,2,)</f>
        <v>CC-FS</v>
      </c>
      <c r="E2238" t="s">
        <v>962</v>
      </c>
      <c r="F2238" t="s">
        <v>1044</v>
      </c>
      <c r="G2238" s="4">
        <f>-IFERROR(VLOOKUP($F2238,'[1]TD Z22K260 II por PN'!$C:$N,$A2238,),)/1000+IFERROR(VLOOKUP(F2238,[5]II!$G:$H,2,),)/1000</f>
        <v>0.65003</v>
      </c>
      <c r="H2238" s="4">
        <f>IFERROR(VLOOKUP($F2238,'[3]Variações por PN'!$S$8:$T$2813,2,),)/1000/12-IFERROR(VLOOKUP(F2238,'[4]TD por componente'!$A:$B,2,),)/1000/12</f>
        <v>3.5731290166644007E-3</v>
      </c>
      <c r="I2238" s="4">
        <f t="shared" si="69"/>
        <v>0.6464568709833356</v>
      </c>
    </row>
    <row r="2239" spans="1:9" x14ac:dyDescent="0.35">
      <c r="A2239">
        <f t="shared" si="70"/>
        <v>3</v>
      </c>
      <c r="B2239" t="s">
        <v>1228</v>
      </c>
      <c r="C2239">
        <v>2</v>
      </c>
      <c r="D2239" t="str">
        <f>VLOOKUP(E2239,[1]PDCL!$B$3:$C$34,2,)</f>
        <v>CC-FS</v>
      </c>
      <c r="E2239" t="s">
        <v>962</v>
      </c>
      <c r="F2239" t="s">
        <v>1045</v>
      </c>
      <c r="G2239" s="4">
        <f>-IFERROR(VLOOKUP($F2239,'[1]TD Z22K260 II por PN'!$C:$N,$A2239,),)/1000+IFERROR(VLOOKUP(F2239,[5]II!$G:$H,2,),)/1000</f>
        <v>0.43357999999999997</v>
      </c>
      <c r="H2239" s="4">
        <f>IFERROR(VLOOKUP($F2239,'[3]Variações por PN'!$S$8:$T$2813,2,),)/1000/12-IFERROR(VLOOKUP(F2239,'[4]TD por componente'!$A:$B,2,),)/1000/12</f>
        <v>-5.3092411186426221E-2</v>
      </c>
      <c r="I2239" s="4">
        <f t="shared" si="69"/>
        <v>0.48667241118642618</v>
      </c>
    </row>
    <row r="2240" spans="1:9" x14ac:dyDescent="0.35">
      <c r="A2240">
        <f t="shared" si="70"/>
        <v>3</v>
      </c>
      <c r="B2240" t="s">
        <v>1228</v>
      </c>
      <c r="C2240">
        <v>2</v>
      </c>
      <c r="D2240" t="str">
        <f>VLOOKUP(E2240,[1]PDCL!$B$3:$C$34,2,)</f>
        <v>CC-FS</v>
      </c>
      <c r="E2240" t="s">
        <v>962</v>
      </c>
      <c r="F2240" t="s">
        <v>1046</v>
      </c>
      <c r="G2240" s="4">
        <f>-IFERROR(VLOOKUP($F2240,'[1]TD Z22K260 II por PN'!$C:$N,$A2240,),)/1000+IFERROR(VLOOKUP(F2240,[5]II!$G:$H,2,),)/1000</f>
        <v>0.37258000000000002</v>
      </c>
      <c r="H2240" s="4">
        <f>IFERROR(VLOOKUP($F2240,'[3]Variações por PN'!$S$8:$T$2813,2,),)/1000/12-IFERROR(VLOOKUP(F2240,'[4]TD por componente'!$A:$B,2,),)/1000/12</f>
        <v>2.9398823540187024E-3</v>
      </c>
      <c r="I2240" s="4">
        <f t="shared" si="69"/>
        <v>0.36964011764598131</v>
      </c>
    </row>
    <row r="2241" spans="1:9" x14ac:dyDescent="0.35">
      <c r="A2241">
        <f t="shared" si="70"/>
        <v>3</v>
      </c>
      <c r="B2241" t="s">
        <v>1228</v>
      </c>
      <c r="C2241">
        <v>2</v>
      </c>
      <c r="D2241" t="str">
        <f>VLOOKUP(E2241,[1]PDCL!$B$3:$C$34,2,)</f>
        <v>CC-FS</v>
      </c>
      <c r="E2241" t="s">
        <v>962</v>
      </c>
      <c r="F2241" t="s">
        <v>1047</v>
      </c>
      <c r="G2241" s="4">
        <f>-IFERROR(VLOOKUP($F2241,'[1]TD Z22K260 II por PN'!$C:$N,$A2241,),)/1000+IFERROR(VLOOKUP(F2241,[5]II!$G:$H,2,),)/1000</f>
        <v>0</v>
      </c>
      <c r="H2241" s="4">
        <f>IFERROR(VLOOKUP($F2241,'[3]Variações por PN'!$S$8:$T$2813,2,),)/1000/12-IFERROR(VLOOKUP(F2241,'[4]TD por componente'!$A:$B,2,),)/1000/12</f>
        <v>-1.0900854257665932E-3</v>
      </c>
      <c r="I2241" s="4">
        <f t="shared" si="69"/>
        <v>1.0900854257665932E-3</v>
      </c>
    </row>
    <row r="2242" spans="1:9" x14ac:dyDescent="0.35">
      <c r="A2242">
        <f t="shared" si="70"/>
        <v>3</v>
      </c>
      <c r="B2242" t="s">
        <v>1228</v>
      </c>
      <c r="C2242">
        <v>2</v>
      </c>
      <c r="D2242" t="str">
        <f>VLOOKUP(E2242,[1]PDCL!$B$3:$C$34,2,)</f>
        <v>CC-FS</v>
      </c>
      <c r="E2242" t="s">
        <v>962</v>
      </c>
      <c r="F2242" t="s">
        <v>1048</v>
      </c>
      <c r="G2242" s="4">
        <f>-IFERROR(VLOOKUP($F2242,'[1]TD Z22K260 II por PN'!$C:$N,$A2242,),)/1000+IFERROR(VLOOKUP(F2242,[5]II!$G:$H,2,),)/1000</f>
        <v>0</v>
      </c>
      <c r="H2242" s="4">
        <f>IFERROR(VLOOKUP($F2242,'[3]Variações por PN'!$S$8:$T$2813,2,),)/1000/12-IFERROR(VLOOKUP(F2242,'[4]TD por componente'!$A:$B,2,),)/1000/12</f>
        <v>-2.3062066257069812E-2</v>
      </c>
      <c r="I2242" s="4">
        <f t="shared" si="69"/>
        <v>2.3062066257069812E-2</v>
      </c>
    </row>
    <row r="2243" spans="1:9" x14ac:dyDescent="0.35">
      <c r="A2243">
        <f t="shared" si="70"/>
        <v>3</v>
      </c>
      <c r="B2243" t="s">
        <v>1228</v>
      </c>
      <c r="C2243">
        <v>2</v>
      </c>
      <c r="D2243" t="str">
        <f>VLOOKUP(E2243,[1]PDCL!$B$3:$C$34,2,)</f>
        <v>CC-FS</v>
      </c>
      <c r="E2243" t="s">
        <v>962</v>
      </c>
      <c r="F2243" t="s">
        <v>1049</v>
      </c>
      <c r="G2243" s="4">
        <f>-IFERROR(VLOOKUP($F2243,'[1]TD Z22K260 II por PN'!$C:$N,$A2243,),)/1000+IFERROR(VLOOKUP(F2243,[5]II!$G:$H,2,),)/1000</f>
        <v>0.50748000000000004</v>
      </c>
      <c r="H2243" s="4">
        <f>IFERROR(VLOOKUP($F2243,'[3]Variações por PN'!$S$8:$T$2813,2,),)/1000/12-IFERROR(VLOOKUP(F2243,'[4]TD por componente'!$A:$B,2,),)/1000/12</f>
        <v>-3.7734065905691637E-2</v>
      </c>
      <c r="I2243" s="4">
        <f t="shared" ref="I2243:I2306" si="71">G2243-H2243</f>
        <v>0.54521406590569166</v>
      </c>
    </row>
    <row r="2244" spans="1:9" x14ac:dyDescent="0.35">
      <c r="A2244">
        <f t="shared" si="70"/>
        <v>3</v>
      </c>
      <c r="B2244" t="s">
        <v>1228</v>
      </c>
      <c r="C2244">
        <v>2</v>
      </c>
      <c r="D2244" t="str">
        <f>VLOOKUP(E2244,[1]PDCL!$B$3:$C$34,2,)</f>
        <v>CC-FS</v>
      </c>
      <c r="E2244" t="s">
        <v>962</v>
      </c>
      <c r="F2244" t="s">
        <v>1050</v>
      </c>
      <c r="G2244" s="4">
        <f>-IFERROR(VLOOKUP($F2244,'[1]TD Z22K260 II por PN'!$C:$N,$A2244,),)/1000+IFERROR(VLOOKUP(F2244,[5]II!$G:$H,2,),)/1000</f>
        <v>-0.15082999999999958</v>
      </c>
      <c r="H2244" s="4">
        <f>IFERROR(VLOOKUP($F2244,'[3]Variações por PN'!$S$8:$T$2813,2,),)/1000/12-IFERROR(VLOOKUP(F2244,'[4]TD por componente'!$A:$B,2,),)/1000/12</f>
        <v>-0.29530899094672958</v>
      </c>
      <c r="I2244" s="4">
        <f t="shared" si="71"/>
        <v>0.14447899094673</v>
      </c>
    </row>
    <row r="2245" spans="1:9" x14ac:dyDescent="0.35">
      <c r="A2245">
        <f t="shared" si="70"/>
        <v>3</v>
      </c>
      <c r="B2245" t="s">
        <v>1228</v>
      </c>
      <c r="C2245">
        <v>2</v>
      </c>
      <c r="D2245" t="str">
        <f>VLOOKUP(E2245,[1]PDCL!$B$3:$C$34,2,)</f>
        <v>CC-FS</v>
      </c>
      <c r="E2245" t="s">
        <v>962</v>
      </c>
      <c r="F2245" t="s">
        <v>1051</v>
      </c>
      <c r="G2245" s="4">
        <f>-IFERROR(VLOOKUP($F2245,'[1]TD Z22K260 II por PN'!$C:$N,$A2245,),)/1000+IFERROR(VLOOKUP(F2245,[5]II!$G:$H,2,),)/1000</f>
        <v>0.26177999999999996</v>
      </c>
      <c r="H2245" s="4">
        <f>IFERROR(VLOOKUP($F2245,'[3]Variações por PN'!$S$8:$T$2813,2,),)/1000/12-IFERROR(VLOOKUP(F2245,'[4]TD por componente'!$A:$B,2,),)/1000/12</f>
        <v>-1.4403634315957219E-2</v>
      </c>
      <c r="I2245" s="4">
        <f t="shared" si="71"/>
        <v>0.27618363431595716</v>
      </c>
    </row>
    <row r="2246" spans="1:9" x14ac:dyDescent="0.35">
      <c r="A2246">
        <f t="shared" si="70"/>
        <v>3</v>
      </c>
      <c r="B2246" t="s">
        <v>1228</v>
      </c>
      <c r="C2246">
        <v>2</v>
      </c>
      <c r="D2246" t="str">
        <f>VLOOKUP(E2246,[1]PDCL!$B$3:$C$34,2,)</f>
        <v>CC-FS</v>
      </c>
      <c r="E2246" t="s">
        <v>962</v>
      </c>
      <c r="F2246" t="s">
        <v>1052</v>
      </c>
      <c r="G2246" s="4">
        <f>-IFERROR(VLOOKUP($F2246,'[1]TD Z22K260 II por PN'!$C:$N,$A2246,),)/1000+IFERROR(VLOOKUP(F2246,[5]II!$G:$H,2,),)/1000</f>
        <v>-0.49747000000000008</v>
      </c>
      <c r="H2246" s="4">
        <f>IFERROR(VLOOKUP($F2246,'[3]Variações por PN'!$S$8:$T$2813,2,),)/1000/12-IFERROR(VLOOKUP(F2246,'[4]TD por componente'!$A:$B,2,),)/1000/12</f>
        <v>6.5146593968363883E-3</v>
      </c>
      <c r="I2246" s="4">
        <f t="shared" si="71"/>
        <v>-0.50398465939683645</v>
      </c>
    </row>
    <row r="2247" spans="1:9" x14ac:dyDescent="0.35">
      <c r="A2247">
        <f t="shared" si="70"/>
        <v>3</v>
      </c>
      <c r="B2247" t="s">
        <v>1228</v>
      </c>
      <c r="C2247">
        <v>2</v>
      </c>
      <c r="D2247" t="str">
        <f>VLOOKUP(E2247,[1]PDCL!$B$3:$C$34,2,)</f>
        <v>CC-FS</v>
      </c>
      <c r="E2247" t="s">
        <v>962</v>
      </c>
      <c r="F2247" t="s">
        <v>1053</v>
      </c>
      <c r="G2247" s="4">
        <f>-IFERROR(VLOOKUP($F2247,'[1]TD Z22K260 II por PN'!$C:$N,$A2247,),)/1000+IFERROR(VLOOKUP(F2247,[5]II!$G:$H,2,),)/1000</f>
        <v>0.37913999999999998</v>
      </c>
      <c r="H2247" s="4">
        <f>IFERROR(VLOOKUP($F2247,'[3]Variações por PN'!$S$8:$T$2813,2,),)/1000/12-IFERROR(VLOOKUP(F2247,'[4]TD por componente'!$A:$B,2,),)/1000/12</f>
        <v>-1.4012630188619521E-2</v>
      </c>
      <c r="I2247" s="4">
        <f t="shared" si="71"/>
        <v>0.39315263018861951</v>
      </c>
    </row>
    <row r="2248" spans="1:9" x14ac:dyDescent="0.35">
      <c r="A2248">
        <f t="shared" si="70"/>
        <v>3</v>
      </c>
      <c r="B2248" t="s">
        <v>1228</v>
      </c>
      <c r="C2248">
        <v>2</v>
      </c>
      <c r="D2248" t="str">
        <f>VLOOKUP(E2248,[1]PDCL!$B$3:$C$34,2,)</f>
        <v>CC-FS</v>
      </c>
      <c r="E2248" t="s">
        <v>962</v>
      </c>
      <c r="F2248" t="s">
        <v>1054</v>
      </c>
      <c r="G2248" s="4">
        <f>-IFERROR(VLOOKUP($F2248,'[1]TD Z22K260 II por PN'!$C:$N,$A2248,),)/1000+IFERROR(VLOOKUP(F2248,[5]II!$G:$H,2,),)/1000</f>
        <v>7.1140699999999946</v>
      </c>
      <c r="H2248" s="4">
        <f>IFERROR(VLOOKUP($F2248,'[3]Variações por PN'!$S$8:$T$2813,2,),)/1000/12-IFERROR(VLOOKUP(F2248,'[4]TD por componente'!$A:$B,2,),)/1000/12</f>
        <v>-2.7471328479047421</v>
      </c>
      <c r="I2248" s="4">
        <f t="shared" si="71"/>
        <v>9.8612028479047371</v>
      </c>
    </row>
    <row r="2249" spans="1:9" x14ac:dyDescent="0.35">
      <c r="A2249">
        <f t="shared" si="70"/>
        <v>3</v>
      </c>
      <c r="B2249" t="s">
        <v>1228</v>
      </c>
      <c r="C2249">
        <v>2</v>
      </c>
      <c r="D2249" t="str">
        <f>VLOOKUP(E2249,[1]PDCL!$B$3:$C$34,2,)</f>
        <v>CC-FS</v>
      </c>
      <c r="E2249" t="s">
        <v>962</v>
      </c>
      <c r="F2249" t="s">
        <v>1055</v>
      </c>
      <c r="G2249" s="4">
        <f>-IFERROR(VLOOKUP($F2249,'[1]TD Z22K260 II por PN'!$C:$N,$A2249,),)/1000+IFERROR(VLOOKUP(F2249,[5]II!$G:$H,2,),)/1000</f>
        <v>1.0059500000000001</v>
      </c>
      <c r="H2249" s="4">
        <f>IFERROR(VLOOKUP($F2249,'[3]Variações por PN'!$S$8:$T$2813,2,),)/1000/12-IFERROR(VLOOKUP(F2249,'[4]TD por componente'!$A:$B,2,),)/1000/12</f>
        <v>5.7563106281439104E-2</v>
      </c>
      <c r="I2249" s="4">
        <f t="shared" si="71"/>
        <v>0.948386893718561</v>
      </c>
    </row>
    <row r="2250" spans="1:9" x14ac:dyDescent="0.35">
      <c r="A2250">
        <f t="shared" si="70"/>
        <v>3</v>
      </c>
      <c r="B2250" t="s">
        <v>1228</v>
      </c>
      <c r="C2250">
        <v>2</v>
      </c>
      <c r="D2250" t="str">
        <f>VLOOKUP(E2250,[1]PDCL!$B$3:$C$34,2,)</f>
        <v>CC-FS</v>
      </c>
      <c r="E2250" t="s">
        <v>962</v>
      </c>
      <c r="F2250" t="s">
        <v>1056</v>
      </c>
      <c r="G2250" s="4">
        <f>-IFERROR(VLOOKUP($F2250,'[1]TD Z22K260 II por PN'!$C:$N,$A2250,),)/1000+IFERROR(VLOOKUP(F2250,[5]II!$G:$H,2,),)/1000</f>
        <v>-0.21590000000000004</v>
      </c>
      <c r="H2250" s="4">
        <f>IFERROR(VLOOKUP($F2250,'[3]Variações por PN'!$S$8:$T$2813,2,),)/1000/12-IFERROR(VLOOKUP(F2250,'[4]TD por componente'!$A:$B,2,),)/1000/12</f>
        <v>-0.26626827455656682</v>
      </c>
      <c r="I2250" s="4">
        <f t="shared" si="71"/>
        <v>5.0368274556566783E-2</v>
      </c>
    </row>
    <row r="2251" spans="1:9" x14ac:dyDescent="0.35">
      <c r="A2251">
        <f t="shared" si="70"/>
        <v>3</v>
      </c>
      <c r="B2251" t="s">
        <v>1228</v>
      </c>
      <c r="C2251">
        <v>2</v>
      </c>
      <c r="D2251" t="str">
        <f>VLOOKUP(E2251,[1]PDCL!$B$3:$C$34,2,)</f>
        <v>CC-FS</v>
      </c>
      <c r="E2251" t="s">
        <v>962</v>
      </c>
      <c r="F2251" t="s">
        <v>1057</v>
      </c>
      <c r="G2251" s="4">
        <f>-IFERROR(VLOOKUP($F2251,'[1]TD Z22K260 II por PN'!$C:$N,$A2251,),)/1000+IFERROR(VLOOKUP(F2251,[5]II!$G:$H,2,),)/1000</f>
        <v>2.4021999999999997</v>
      </c>
      <c r="H2251" s="4">
        <f>IFERROR(VLOOKUP($F2251,'[3]Variações por PN'!$S$8:$T$2813,2,),)/1000/12-IFERROR(VLOOKUP(F2251,'[4]TD por componente'!$A:$B,2,),)/1000/12</f>
        <v>-3.2638631339489695E-2</v>
      </c>
      <c r="I2251" s="4">
        <f t="shared" si="71"/>
        <v>2.4348386313394892</v>
      </c>
    </row>
    <row r="2252" spans="1:9" x14ac:dyDescent="0.35">
      <c r="A2252">
        <f t="shared" si="70"/>
        <v>3</v>
      </c>
      <c r="B2252" t="s">
        <v>1228</v>
      </c>
      <c r="C2252">
        <v>2</v>
      </c>
      <c r="D2252" t="str">
        <f>VLOOKUP(E2252,[1]PDCL!$B$3:$C$34,2,)</f>
        <v>CC-FS</v>
      </c>
      <c r="E2252" t="s">
        <v>962</v>
      </c>
      <c r="F2252" t="s">
        <v>1058</v>
      </c>
      <c r="G2252" s="4">
        <f>-IFERROR(VLOOKUP($F2252,'[1]TD Z22K260 II por PN'!$C:$N,$A2252,),)/1000+IFERROR(VLOOKUP(F2252,[5]II!$G:$H,2,),)/1000</f>
        <v>-1.1036999999999995</v>
      </c>
      <c r="H2252" s="4">
        <f>IFERROR(VLOOKUP($F2252,'[3]Variações por PN'!$S$8:$T$2813,2,),)/1000/12-IFERROR(VLOOKUP(F2252,'[4]TD por componente'!$A:$B,2,),)/1000/12</f>
        <v>-0.37765719857893965</v>
      </c>
      <c r="I2252" s="4">
        <f t="shared" si="71"/>
        <v>-0.72604280142105981</v>
      </c>
    </row>
    <row r="2253" spans="1:9" x14ac:dyDescent="0.35">
      <c r="A2253">
        <f t="shared" si="70"/>
        <v>3</v>
      </c>
      <c r="B2253" t="s">
        <v>1228</v>
      </c>
      <c r="C2253">
        <v>2</v>
      </c>
      <c r="D2253" t="str">
        <f>VLOOKUP(E2253,[1]PDCL!$B$3:$C$34,2,)</f>
        <v>CC-FS</v>
      </c>
      <c r="E2253" t="s">
        <v>962</v>
      </c>
      <c r="F2253" t="s">
        <v>1059</v>
      </c>
      <c r="G2253" s="4">
        <f>-IFERROR(VLOOKUP($F2253,'[1]TD Z22K260 II por PN'!$C:$N,$A2253,),)/1000+IFERROR(VLOOKUP(F2253,[5]II!$G:$H,2,),)/1000</f>
        <v>0</v>
      </c>
      <c r="H2253" s="4">
        <f>IFERROR(VLOOKUP($F2253,'[3]Variações por PN'!$S$8:$T$2813,2,),)/1000/12-IFERROR(VLOOKUP(F2253,'[4]TD por componente'!$A:$B,2,),)/1000/12</f>
        <v>-5.6986913397235744E-3</v>
      </c>
      <c r="I2253" s="4">
        <f t="shared" si="71"/>
        <v>5.6986913397235744E-3</v>
      </c>
    </row>
    <row r="2254" spans="1:9" x14ac:dyDescent="0.35">
      <c r="A2254">
        <f t="shared" si="70"/>
        <v>3</v>
      </c>
      <c r="B2254" t="s">
        <v>1228</v>
      </c>
      <c r="C2254">
        <v>2</v>
      </c>
      <c r="D2254" t="str">
        <f>VLOOKUP(E2254,[1]PDCL!$B$3:$C$34,2,)</f>
        <v>CC-FS</v>
      </c>
      <c r="E2254" t="s">
        <v>962</v>
      </c>
      <c r="F2254" t="s">
        <v>1060</v>
      </c>
      <c r="G2254" s="4">
        <f>-IFERROR(VLOOKUP($F2254,'[1]TD Z22K260 II por PN'!$C:$N,$A2254,),)/1000+IFERROR(VLOOKUP(F2254,[5]II!$G:$H,2,),)/1000</f>
        <v>-0.8168700000000001</v>
      </c>
      <c r="H2254" s="4">
        <f>IFERROR(VLOOKUP($F2254,'[3]Variações por PN'!$S$8:$T$2813,2,),)/1000/12-IFERROR(VLOOKUP(F2254,'[4]TD por componente'!$A:$B,2,),)/1000/12</f>
        <v>-5.2469355183290337E-3</v>
      </c>
      <c r="I2254" s="4">
        <f t="shared" si="71"/>
        <v>-0.8116230644816711</v>
      </c>
    </row>
    <row r="2255" spans="1:9" x14ac:dyDescent="0.35">
      <c r="A2255">
        <f t="shared" si="70"/>
        <v>3</v>
      </c>
      <c r="B2255" t="s">
        <v>1228</v>
      </c>
      <c r="C2255">
        <v>2</v>
      </c>
      <c r="D2255" t="str">
        <f>VLOOKUP(E2255,[1]PDCL!$B$3:$C$34,2,)</f>
        <v>CC-FS</v>
      </c>
      <c r="E2255" t="s">
        <v>962</v>
      </c>
      <c r="F2255" t="s">
        <v>1061</v>
      </c>
      <c r="G2255" s="4">
        <f>-IFERROR(VLOOKUP($F2255,'[1]TD Z22K260 II por PN'!$C:$N,$A2255,),)/1000+IFERROR(VLOOKUP(F2255,[5]II!$G:$H,2,),)/1000</f>
        <v>4.0782999999999996</v>
      </c>
      <c r="H2255" s="4">
        <f>IFERROR(VLOOKUP($F2255,'[3]Variações por PN'!$S$8:$T$2813,2,),)/1000/12-IFERROR(VLOOKUP(F2255,'[4]TD por componente'!$A:$B,2,),)/1000/12</f>
        <v>0.13015585681427669</v>
      </c>
      <c r="I2255" s="4">
        <f t="shared" si="71"/>
        <v>3.9481441431857229</v>
      </c>
    </row>
    <row r="2256" spans="1:9" x14ac:dyDescent="0.35">
      <c r="A2256">
        <f t="shared" si="70"/>
        <v>3</v>
      </c>
      <c r="B2256" t="s">
        <v>1228</v>
      </c>
      <c r="C2256">
        <v>2</v>
      </c>
      <c r="D2256" t="str">
        <f>VLOOKUP(E2256,[1]PDCL!$B$3:$C$34,2,)</f>
        <v>CC-FS</v>
      </c>
      <c r="E2256" t="s">
        <v>962</v>
      </c>
      <c r="F2256" t="s">
        <v>1062</v>
      </c>
      <c r="G2256" s="4">
        <f>-IFERROR(VLOOKUP($F2256,'[1]TD Z22K260 II por PN'!$C:$N,$A2256,),)/1000+IFERROR(VLOOKUP(F2256,[5]II!$G:$H,2,),)/1000</f>
        <v>0.88970000000000005</v>
      </c>
      <c r="H2256" s="4">
        <f>IFERROR(VLOOKUP($F2256,'[3]Variações por PN'!$S$8:$T$2813,2,),)/1000/12-IFERROR(VLOOKUP(F2256,'[4]TD por componente'!$A:$B,2,),)/1000/12</f>
        <v>-4.1709966543116865E-2</v>
      </c>
      <c r="I2256" s="4">
        <f t="shared" si="71"/>
        <v>0.93140996654311692</v>
      </c>
    </row>
    <row r="2257" spans="1:9" x14ac:dyDescent="0.35">
      <c r="A2257">
        <f t="shared" si="70"/>
        <v>3</v>
      </c>
      <c r="B2257" t="s">
        <v>1228</v>
      </c>
      <c r="C2257">
        <v>2</v>
      </c>
      <c r="D2257" t="str">
        <f>VLOOKUP(E2257,[1]PDCL!$B$3:$C$34,2,)</f>
        <v>CC-FS</v>
      </c>
      <c r="E2257" t="s">
        <v>962</v>
      </c>
      <c r="F2257" t="s">
        <v>1063</v>
      </c>
      <c r="G2257" s="4">
        <f>-IFERROR(VLOOKUP($F2257,'[1]TD Z22K260 II por PN'!$C:$N,$A2257,),)/1000+IFERROR(VLOOKUP(F2257,[5]II!$G:$H,2,),)/1000</f>
        <v>0.22936000000000001</v>
      </c>
      <c r="H2257" s="4">
        <f>IFERROR(VLOOKUP($F2257,'[3]Variações por PN'!$S$8:$T$2813,2,),)/1000/12-IFERROR(VLOOKUP(F2257,'[4]TD por componente'!$A:$B,2,),)/1000/12</f>
        <v>5.1804369391895001E-4</v>
      </c>
      <c r="I2257" s="4">
        <f t="shared" si="71"/>
        <v>0.22884195630608106</v>
      </c>
    </row>
    <row r="2258" spans="1:9" x14ac:dyDescent="0.35">
      <c r="A2258">
        <f t="shared" si="70"/>
        <v>3</v>
      </c>
      <c r="B2258" t="s">
        <v>1228</v>
      </c>
      <c r="C2258">
        <v>2</v>
      </c>
      <c r="D2258" t="str">
        <f>VLOOKUP(E2258,[1]PDCL!$B$3:$C$34,2,)</f>
        <v>CC-FS</v>
      </c>
      <c r="E2258" t="s">
        <v>962</v>
      </c>
      <c r="F2258" t="s">
        <v>1064</v>
      </c>
      <c r="G2258" s="4">
        <f>-IFERROR(VLOOKUP($F2258,'[1]TD Z22K260 II por PN'!$C:$N,$A2258,),)/1000+IFERROR(VLOOKUP(F2258,[5]II!$G:$H,2,),)/1000</f>
        <v>1.1478599999999999</v>
      </c>
      <c r="H2258" s="4">
        <f>IFERROR(VLOOKUP($F2258,'[3]Variações por PN'!$S$8:$T$2813,2,),)/1000/12-IFERROR(VLOOKUP(F2258,'[4]TD por componente'!$A:$B,2,),)/1000/12</f>
        <v>6.5774849286972317E-3</v>
      </c>
      <c r="I2258" s="4">
        <f t="shared" si="71"/>
        <v>1.1412825150713026</v>
      </c>
    </row>
    <row r="2259" spans="1:9" x14ac:dyDescent="0.35">
      <c r="A2259">
        <f t="shared" si="70"/>
        <v>3</v>
      </c>
      <c r="B2259" t="s">
        <v>1228</v>
      </c>
      <c r="C2259">
        <v>2</v>
      </c>
      <c r="D2259" t="str">
        <f>VLOOKUP(E2259,[1]PDCL!$B$3:$C$34,2,)</f>
        <v>CC-FS</v>
      </c>
      <c r="E2259" t="s">
        <v>962</v>
      </c>
      <c r="F2259" t="s">
        <v>1065</v>
      </c>
      <c r="G2259" s="4">
        <f>-IFERROR(VLOOKUP($F2259,'[1]TD Z22K260 II por PN'!$C:$N,$A2259,),)/1000+IFERROR(VLOOKUP(F2259,[5]II!$G:$H,2,),)/1000</f>
        <v>7.0169999999999996E-2</v>
      </c>
      <c r="H2259" s="4">
        <f>IFERROR(VLOOKUP($F2259,'[3]Variações por PN'!$S$8:$T$2813,2,),)/1000/12-IFERROR(VLOOKUP(F2259,'[4]TD por componente'!$A:$B,2,),)/1000/12</f>
        <v>-6.4028493097889267E-3</v>
      </c>
      <c r="I2259" s="4">
        <f t="shared" si="71"/>
        <v>7.6572849309788929E-2</v>
      </c>
    </row>
    <row r="2260" spans="1:9" x14ac:dyDescent="0.35">
      <c r="A2260">
        <f t="shared" si="70"/>
        <v>3</v>
      </c>
      <c r="B2260" t="s">
        <v>1228</v>
      </c>
      <c r="C2260">
        <v>2</v>
      </c>
      <c r="D2260" t="str">
        <f>VLOOKUP(E2260,[1]PDCL!$B$3:$C$34,2,)</f>
        <v>CC-FS</v>
      </c>
      <c r="E2260" t="s">
        <v>962</v>
      </c>
      <c r="F2260" t="s">
        <v>1066</v>
      </c>
      <c r="G2260" s="4">
        <f>-IFERROR(VLOOKUP($F2260,'[1]TD Z22K260 II por PN'!$C:$N,$A2260,),)/1000+IFERROR(VLOOKUP(F2260,[5]II!$G:$H,2,),)/1000</f>
        <v>-0.37958999999999987</v>
      </c>
      <c r="H2260" s="4">
        <f>IFERROR(VLOOKUP($F2260,'[3]Variações por PN'!$S$8:$T$2813,2,),)/1000/12-IFERROR(VLOOKUP(F2260,'[4]TD por componente'!$A:$B,2,),)/1000/12</f>
        <v>-0.2846483495151127</v>
      </c>
      <c r="I2260" s="4">
        <f t="shared" si="71"/>
        <v>-9.4941650484887175E-2</v>
      </c>
    </row>
    <row r="2261" spans="1:9" x14ac:dyDescent="0.35">
      <c r="A2261">
        <f t="shared" si="70"/>
        <v>3</v>
      </c>
      <c r="B2261" t="s">
        <v>1228</v>
      </c>
      <c r="C2261">
        <v>2</v>
      </c>
      <c r="D2261" t="str">
        <f>VLOOKUP(E2261,[1]PDCL!$B$3:$C$34,2,)</f>
        <v>CC-FS</v>
      </c>
      <c r="E2261" t="s">
        <v>962</v>
      </c>
      <c r="F2261" t="s">
        <v>1067</v>
      </c>
      <c r="G2261" s="4">
        <f>-IFERROR(VLOOKUP($F2261,'[1]TD Z22K260 II por PN'!$C:$N,$A2261,),)/1000+IFERROR(VLOOKUP(F2261,[5]II!$G:$H,2,),)/1000</f>
        <v>0</v>
      </c>
      <c r="H2261" s="4">
        <f>IFERROR(VLOOKUP($F2261,'[3]Variações por PN'!$S$8:$T$2813,2,),)/1000/12-IFERROR(VLOOKUP(F2261,'[4]TD por componente'!$A:$B,2,),)/1000/12</f>
        <v>-4.950812202085255E-2</v>
      </c>
      <c r="I2261" s="4">
        <f t="shared" si="71"/>
        <v>4.950812202085255E-2</v>
      </c>
    </row>
    <row r="2262" spans="1:9" x14ac:dyDescent="0.35">
      <c r="A2262">
        <f t="shared" si="70"/>
        <v>3</v>
      </c>
      <c r="B2262" t="s">
        <v>1228</v>
      </c>
      <c r="C2262">
        <v>2</v>
      </c>
      <c r="D2262" t="str">
        <f>VLOOKUP(E2262,[1]PDCL!$B$3:$C$34,2,)</f>
        <v>CC-FS</v>
      </c>
      <c r="E2262" t="s">
        <v>962</v>
      </c>
      <c r="F2262" t="s">
        <v>1068</v>
      </c>
      <c r="G2262" s="4">
        <f>-IFERROR(VLOOKUP($F2262,'[1]TD Z22K260 II por PN'!$C:$N,$A2262,),)/1000+IFERROR(VLOOKUP(F2262,[5]II!$G:$H,2,),)/1000</f>
        <v>1.6180300000000001</v>
      </c>
      <c r="H2262" s="4">
        <f>IFERROR(VLOOKUP($F2262,'[3]Variações por PN'!$S$8:$T$2813,2,),)/1000/12-IFERROR(VLOOKUP(F2262,'[4]TD por componente'!$A:$B,2,),)/1000/12</f>
        <v>5.9947821366637677E-3</v>
      </c>
      <c r="I2262" s="4">
        <f t="shared" si="71"/>
        <v>1.6120352178633364</v>
      </c>
    </row>
    <row r="2263" spans="1:9" x14ac:dyDescent="0.35">
      <c r="A2263">
        <f t="shared" si="70"/>
        <v>3</v>
      </c>
      <c r="B2263" t="s">
        <v>1228</v>
      </c>
      <c r="C2263">
        <v>2</v>
      </c>
      <c r="D2263" t="str">
        <f>VLOOKUP(E2263,[1]PDCL!$B$3:$C$34,2,)</f>
        <v>CC-FS</v>
      </c>
      <c r="E2263" t="s">
        <v>962</v>
      </c>
      <c r="F2263" t="s">
        <v>1069</v>
      </c>
      <c r="G2263" s="4">
        <f>-IFERROR(VLOOKUP($F2263,'[1]TD Z22K260 II por PN'!$C:$N,$A2263,),)/1000+IFERROR(VLOOKUP(F2263,[5]II!$G:$H,2,),)/1000</f>
        <v>-0.44400000000000001</v>
      </c>
      <c r="H2263" s="4">
        <f>IFERROR(VLOOKUP($F2263,'[3]Variações por PN'!$S$8:$T$2813,2,),)/1000/12-IFERROR(VLOOKUP(F2263,'[4]TD por componente'!$A:$B,2,),)/1000/12</f>
        <v>-5.6123538526585665E-2</v>
      </c>
      <c r="I2263" s="4">
        <f t="shared" si="71"/>
        <v>-0.38787646147341437</v>
      </c>
    </row>
    <row r="2264" spans="1:9" x14ac:dyDescent="0.35">
      <c r="A2264">
        <f t="shared" si="70"/>
        <v>3</v>
      </c>
      <c r="B2264" t="s">
        <v>1228</v>
      </c>
      <c r="C2264">
        <v>2</v>
      </c>
      <c r="D2264" t="str">
        <f>VLOOKUP(E2264,[1]PDCL!$B$3:$C$34,2,)</f>
        <v>CC-FS</v>
      </c>
      <c r="E2264" t="s">
        <v>962</v>
      </c>
      <c r="F2264" t="s">
        <v>1070</v>
      </c>
      <c r="G2264" s="4">
        <f>-IFERROR(VLOOKUP($F2264,'[1]TD Z22K260 II por PN'!$C:$N,$A2264,),)/1000+IFERROR(VLOOKUP(F2264,[5]II!$G:$H,2,),)/1000</f>
        <v>0.2233</v>
      </c>
      <c r="H2264" s="4">
        <f>IFERROR(VLOOKUP($F2264,'[3]Variações por PN'!$S$8:$T$2813,2,),)/1000/12-IFERROR(VLOOKUP(F2264,'[4]TD por componente'!$A:$B,2,),)/1000/12</f>
        <v>-9.909778367876924E-4</v>
      </c>
      <c r="I2264" s="4">
        <f t="shared" si="71"/>
        <v>0.2242909778367877</v>
      </c>
    </row>
    <row r="2265" spans="1:9" x14ac:dyDescent="0.35">
      <c r="A2265">
        <f t="shared" si="70"/>
        <v>3</v>
      </c>
      <c r="B2265" t="s">
        <v>1228</v>
      </c>
      <c r="C2265">
        <v>2</v>
      </c>
      <c r="D2265" t="str">
        <f>VLOOKUP(E2265,[1]PDCL!$B$3:$C$34,2,)</f>
        <v>CC-FS</v>
      </c>
      <c r="E2265" t="s">
        <v>962</v>
      </c>
      <c r="F2265" t="s">
        <v>1071</v>
      </c>
      <c r="G2265" s="4">
        <f>-IFERROR(VLOOKUP($F2265,'[1]TD Z22K260 II por PN'!$C:$N,$A2265,),)/1000+IFERROR(VLOOKUP(F2265,[5]II!$G:$H,2,),)/1000</f>
        <v>0.2082</v>
      </c>
      <c r="H2265" s="4">
        <f>IFERROR(VLOOKUP($F2265,'[3]Variações por PN'!$S$8:$T$2813,2,),)/1000/12-IFERROR(VLOOKUP(F2265,'[4]TD por componente'!$A:$B,2,),)/1000/12</f>
        <v>1.6599561986815652E-2</v>
      </c>
      <c r="I2265" s="4">
        <f t="shared" si="71"/>
        <v>0.19160043801318435</v>
      </c>
    </row>
    <row r="2266" spans="1:9" x14ac:dyDescent="0.35">
      <c r="A2266">
        <f t="shared" si="70"/>
        <v>3</v>
      </c>
      <c r="B2266" t="s">
        <v>1228</v>
      </c>
      <c r="C2266">
        <v>2</v>
      </c>
      <c r="D2266" t="str">
        <f>VLOOKUP(E2266,[1]PDCL!$B$3:$C$34,2,)</f>
        <v>CC-FS</v>
      </c>
      <c r="E2266" t="s">
        <v>962</v>
      </c>
      <c r="F2266" t="s">
        <v>1072</v>
      </c>
      <c r="G2266" s="4">
        <f>-IFERROR(VLOOKUP($F2266,'[1]TD Z22K260 II por PN'!$C:$N,$A2266,),)/1000+IFERROR(VLOOKUP(F2266,[5]II!$G:$H,2,),)/1000</f>
        <v>-0.85011000000000003</v>
      </c>
      <c r="H2266" s="4">
        <f>IFERROR(VLOOKUP($F2266,'[3]Variações por PN'!$S$8:$T$2813,2,),)/1000/12-IFERROR(VLOOKUP(F2266,'[4]TD por componente'!$A:$B,2,),)/1000/12</f>
        <v>-1.9131920419830358E-2</v>
      </c>
      <c r="I2266" s="4">
        <f t="shared" si="71"/>
        <v>-0.83097807958016967</v>
      </c>
    </row>
    <row r="2267" spans="1:9" x14ac:dyDescent="0.35">
      <c r="A2267">
        <f t="shared" si="70"/>
        <v>3</v>
      </c>
      <c r="B2267" t="s">
        <v>1228</v>
      </c>
      <c r="C2267">
        <v>2</v>
      </c>
      <c r="D2267" t="str">
        <f>VLOOKUP(E2267,[1]PDCL!$B$3:$C$34,2,)</f>
        <v>CC-FS</v>
      </c>
      <c r="E2267" t="s">
        <v>962</v>
      </c>
      <c r="F2267" t="s">
        <v>1073</v>
      </c>
      <c r="G2267" s="4">
        <f>-IFERROR(VLOOKUP($F2267,'[1]TD Z22K260 II por PN'!$C:$N,$A2267,),)/1000+IFERROR(VLOOKUP(F2267,[5]II!$G:$H,2,),)/1000</f>
        <v>1.4124699999999999</v>
      </c>
      <c r="H2267" s="4">
        <f>IFERROR(VLOOKUP($F2267,'[3]Variações por PN'!$S$8:$T$2813,2,),)/1000/12-IFERROR(VLOOKUP(F2267,'[4]TD por componente'!$A:$B,2,),)/1000/12</f>
        <v>-0.2036065832805625</v>
      </c>
      <c r="I2267" s="4">
        <f t="shared" si="71"/>
        <v>1.6160765832805624</v>
      </c>
    </row>
    <row r="2268" spans="1:9" x14ac:dyDescent="0.35">
      <c r="A2268">
        <f t="shared" si="70"/>
        <v>3</v>
      </c>
      <c r="B2268" t="s">
        <v>1228</v>
      </c>
      <c r="C2268">
        <v>2</v>
      </c>
      <c r="D2268" t="str">
        <f>VLOOKUP(E2268,[1]PDCL!$B$3:$C$34,2,)</f>
        <v>CC-FS</v>
      </c>
      <c r="E2268" t="s">
        <v>962</v>
      </c>
      <c r="F2268" t="s">
        <v>1074</v>
      </c>
      <c r="G2268" s="4">
        <f>-IFERROR(VLOOKUP($F2268,'[1]TD Z22K260 II por PN'!$C:$N,$A2268,),)/1000+IFERROR(VLOOKUP(F2268,[5]II!$G:$H,2,),)/1000</f>
        <v>0.49513999999999997</v>
      </c>
      <c r="H2268" s="4">
        <f>IFERROR(VLOOKUP($F2268,'[3]Variações por PN'!$S$8:$T$2813,2,),)/1000/12-IFERROR(VLOOKUP(F2268,'[4]TD por componente'!$A:$B,2,),)/1000/12</f>
        <v>-6.8239490548860887E-2</v>
      </c>
      <c r="I2268" s="4">
        <f t="shared" si="71"/>
        <v>0.56337949054886083</v>
      </c>
    </row>
    <row r="2269" spans="1:9" x14ac:dyDescent="0.35">
      <c r="A2269">
        <f t="shared" si="70"/>
        <v>3</v>
      </c>
      <c r="B2269" t="s">
        <v>1228</v>
      </c>
      <c r="C2269">
        <v>2</v>
      </c>
      <c r="D2269" t="str">
        <f>VLOOKUP(E2269,[1]PDCL!$B$3:$C$34,2,)</f>
        <v>CC-FS</v>
      </c>
      <c r="E2269" t="s">
        <v>962</v>
      </c>
      <c r="F2269" t="s">
        <v>1075</v>
      </c>
      <c r="G2269" s="4">
        <f>-IFERROR(VLOOKUP($F2269,'[1]TD Z22K260 II por PN'!$C:$N,$A2269,),)/1000+IFERROR(VLOOKUP(F2269,[5]II!$G:$H,2,),)/1000</f>
        <v>0.57464000000000004</v>
      </c>
      <c r="H2269" s="4">
        <f>IFERROR(VLOOKUP($F2269,'[3]Variações por PN'!$S$8:$T$2813,2,),)/1000/12-IFERROR(VLOOKUP(F2269,'[4]TD por componente'!$A:$B,2,),)/1000/12</f>
        <v>9.7329006734553133E-3</v>
      </c>
      <c r="I2269" s="4">
        <f t="shared" si="71"/>
        <v>0.5649070993265447</v>
      </c>
    </row>
    <row r="2270" spans="1:9" x14ac:dyDescent="0.35">
      <c r="A2270">
        <f t="shared" si="70"/>
        <v>3</v>
      </c>
      <c r="B2270" t="s">
        <v>1228</v>
      </c>
      <c r="C2270">
        <v>2</v>
      </c>
      <c r="D2270" t="str">
        <f>VLOOKUP(E2270,[1]PDCL!$B$3:$C$34,2,)</f>
        <v>CC-FS</v>
      </c>
      <c r="E2270" t="s">
        <v>962</v>
      </c>
      <c r="F2270" t="s">
        <v>1076</v>
      </c>
      <c r="G2270" s="4">
        <f>-IFERROR(VLOOKUP($F2270,'[1]TD Z22K260 II por PN'!$C:$N,$A2270,),)/1000+IFERROR(VLOOKUP(F2270,[5]II!$G:$H,2,),)/1000</f>
        <v>-6.3379999999999992E-2</v>
      </c>
      <c r="H2270" s="4">
        <f>IFERROR(VLOOKUP($F2270,'[3]Variações por PN'!$S$8:$T$2813,2,),)/1000/12-IFERROR(VLOOKUP(F2270,'[4]TD por componente'!$A:$B,2,),)/1000/12</f>
        <v>2.738659474355927E-3</v>
      </c>
      <c r="I2270" s="4">
        <f t="shared" si="71"/>
        <v>-6.6118659474355912E-2</v>
      </c>
    </row>
    <row r="2271" spans="1:9" x14ac:dyDescent="0.35">
      <c r="A2271">
        <f t="shared" si="70"/>
        <v>3</v>
      </c>
      <c r="B2271" t="s">
        <v>1228</v>
      </c>
      <c r="C2271">
        <v>2</v>
      </c>
      <c r="D2271" t="str">
        <f>VLOOKUP(E2271,[1]PDCL!$B$3:$C$34,2,)</f>
        <v>CC-FS</v>
      </c>
      <c r="E2271" t="s">
        <v>962</v>
      </c>
      <c r="F2271" t="s">
        <v>1077</v>
      </c>
      <c r="G2271" s="4">
        <f>-IFERROR(VLOOKUP($F2271,'[1]TD Z22K260 II por PN'!$C:$N,$A2271,),)/1000+IFERROR(VLOOKUP(F2271,[5]II!$G:$H,2,),)/1000</f>
        <v>0.1022</v>
      </c>
      <c r="H2271" s="4">
        <f>IFERROR(VLOOKUP($F2271,'[3]Variações por PN'!$S$8:$T$2813,2,),)/1000/12-IFERROR(VLOOKUP(F2271,'[4]TD por componente'!$A:$B,2,),)/1000/12</f>
        <v>1.7781507388377805E-5</v>
      </c>
      <c r="I2271" s="4">
        <f t="shared" si="71"/>
        <v>0.10218221849261162</v>
      </c>
    </row>
    <row r="2272" spans="1:9" x14ac:dyDescent="0.35">
      <c r="A2272">
        <f t="shared" si="70"/>
        <v>3</v>
      </c>
      <c r="B2272" t="s">
        <v>1228</v>
      </c>
      <c r="C2272">
        <v>2</v>
      </c>
      <c r="D2272" t="str">
        <f>VLOOKUP(E2272,[1]PDCL!$B$3:$C$34,2,)</f>
        <v>CC-FS</v>
      </c>
      <c r="E2272" t="s">
        <v>962</v>
      </c>
      <c r="F2272" t="s">
        <v>1078</v>
      </c>
      <c r="G2272" s="4">
        <f>-IFERROR(VLOOKUP($F2272,'[1]TD Z22K260 II por PN'!$C:$N,$A2272,),)/1000+IFERROR(VLOOKUP(F2272,[5]II!$G:$H,2,),)/1000</f>
        <v>-0.24683000000000002</v>
      </c>
      <c r="H2272" s="4">
        <f>IFERROR(VLOOKUP($F2272,'[3]Variações por PN'!$S$8:$T$2813,2,),)/1000/12-IFERROR(VLOOKUP(F2272,'[4]TD por componente'!$A:$B,2,),)/1000/12</f>
        <v>1.3092038006038062E-3</v>
      </c>
      <c r="I2272" s="4">
        <f t="shared" si="71"/>
        <v>-0.24813920380060384</v>
      </c>
    </row>
    <row r="2273" spans="1:9" x14ac:dyDescent="0.35">
      <c r="A2273">
        <f t="shared" si="70"/>
        <v>3</v>
      </c>
      <c r="B2273" t="s">
        <v>1228</v>
      </c>
      <c r="C2273">
        <v>2</v>
      </c>
      <c r="D2273" t="str">
        <f>VLOOKUP(E2273,[1]PDCL!$B$3:$C$34,2,)</f>
        <v>CC-FS</v>
      </c>
      <c r="E2273" t="s">
        <v>962</v>
      </c>
      <c r="F2273" t="s">
        <v>1079</v>
      </c>
      <c r="G2273" s="4">
        <f>-IFERROR(VLOOKUP($F2273,'[1]TD Z22K260 II por PN'!$C:$N,$A2273,),)/1000+IFERROR(VLOOKUP(F2273,[5]II!$G:$H,2,),)/1000</f>
        <v>2.3448899999999999</v>
      </c>
      <c r="H2273" s="4">
        <f>IFERROR(VLOOKUP($F2273,'[3]Variações por PN'!$S$8:$T$2813,2,),)/1000/12-IFERROR(VLOOKUP(F2273,'[4]TD por componente'!$A:$B,2,),)/1000/12</f>
        <v>8.6333728440250834E-2</v>
      </c>
      <c r="I2273" s="4">
        <f t="shared" si="71"/>
        <v>2.2585562715597489</v>
      </c>
    </row>
    <row r="2274" spans="1:9" x14ac:dyDescent="0.35">
      <c r="A2274">
        <f t="shared" si="70"/>
        <v>3</v>
      </c>
      <c r="B2274" t="s">
        <v>1228</v>
      </c>
      <c r="C2274">
        <v>2</v>
      </c>
      <c r="D2274" t="str">
        <f>VLOOKUP(E2274,[1]PDCL!$B$3:$C$34,2,)</f>
        <v>CC-FS</v>
      </c>
      <c r="E2274" t="s">
        <v>962</v>
      </c>
      <c r="F2274" t="s">
        <v>1080</v>
      </c>
      <c r="G2274" s="4">
        <f>-IFERROR(VLOOKUP($F2274,'[1]TD Z22K260 II por PN'!$C:$N,$A2274,),)/1000+IFERROR(VLOOKUP(F2274,[5]II!$G:$H,2,),)/1000</f>
        <v>-0.10722999999999994</v>
      </c>
      <c r="H2274" s="4">
        <f>IFERROR(VLOOKUP($F2274,'[3]Variações por PN'!$S$8:$T$2813,2,),)/1000/12-IFERROR(VLOOKUP(F2274,'[4]TD por componente'!$A:$B,2,),)/1000/12</f>
        <v>-0.35955903971851116</v>
      </c>
      <c r="I2274" s="4">
        <f t="shared" si="71"/>
        <v>0.25232903971851123</v>
      </c>
    </row>
    <row r="2275" spans="1:9" x14ac:dyDescent="0.35">
      <c r="A2275">
        <f t="shared" si="70"/>
        <v>3</v>
      </c>
      <c r="B2275" t="s">
        <v>1228</v>
      </c>
      <c r="C2275">
        <v>2</v>
      </c>
      <c r="D2275" t="str">
        <f>VLOOKUP(E2275,[1]PDCL!$B$3:$C$34,2,)</f>
        <v>CC-FS</v>
      </c>
      <c r="E2275" t="s">
        <v>962</v>
      </c>
      <c r="F2275" t="s">
        <v>1081</v>
      </c>
      <c r="G2275" s="4">
        <f>-IFERROR(VLOOKUP($F2275,'[1]TD Z22K260 II por PN'!$C:$N,$A2275,),)/1000+IFERROR(VLOOKUP(F2275,[5]II!$G:$H,2,),)/1000</f>
        <v>1.5823900000000004</v>
      </c>
      <c r="H2275" s="4">
        <f>IFERROR(VLOOKUP($F2275,'[3]Variações por PN'!$S$8:$T$2813,2,),)/1000/12-IFERROR(VLOOKUP(F2275,'[4]TD por componente'!$A:$B,2,),)/1000/12</f>
        <v>8.071639773502981E-2</v>
      </c>
      <c r="I2275" s="4">
        <f t="shared" si="71"/>
        <v>1.5016736022649706</v>
      </c>
    </row>
    <row r="2276" spans="1:9" x14ac:dyDescent="0.35">
      <c r="A2276">
        <f t="shared" si="70"/>
        <v>3</v>
      </c>
      <c r="B2276" t="s">
        <v>1228</v>
      </c>
      <c r="C2276">
        <v>2</v>
      </c>
      <c r="D2276" t="str">
        <f>VLOOKUP(E2276,[1]PDCL!$B$3:$C$34,2,)</f>
        <v>CC-FS</v>
      </c>
      <c r="E2276" t="s">
        <v>962</v>
      </c>
      <c r="F2276" t="s">
        <v>1082</v>
      </c>
      <c r="G2276" s="4">
        <f>-IFERROR(VLOOKUP($F2276,'[1]TD Z22K260 II por PN'!$C:$N,$A2276,),)/1000+IFERROR(VLOOKUP(F2276,[5]II!$G:$H,2,),)/1000</f>
        <v>1.4052699999999989</v>
      </c>
      <c r="H2276" s="4">
        <f>IFERROR(VLOOKUP($F2276,'[3]Variações por PN'!$S$8:$T$2813,2,),)/1000/12-IFERROR(VLOOKUP(F2276,'[4]TD por componente'!$A:$B,2,),)/1000/12</f>
        <v>4.7157732450709165E-2</v>
      </c>
      <c r="I2276" s="4">
        <f t="shared" si="71"/>
        <v>1.3581122675492898</v>
      </c>
    </row>
    <row r="2277" spans="1:9" x14ac:dyDescent="0.35">
      <c r="A2277">
        <f t="shared" si="70"/>
        <v>3</v>
      </c>
      <c r="B2277" t="s">
        <v>1228</v>
      </c>
      <c r="C2277">
        <v>2</v>
      </c>
      <c r="D2277" t="str">
        <f>VLOOKUP(E2277,[1]PDCL!$B$3:$C$34,2,)</f>
        <v>CC-FS</v>
      </c>
      <c r="E2277" t="s">
        <v>962</v>
      </c>
      <c r="F2277" t="s">
        <v>1083</v>
      </c>
      <c r="G2277" s="4">
        <f>-IFERROR(VLOOKUP($F2277,'[1]TD Z22K260 II por PN'!$C:$N,$A2277,),)/1000+IFERROR(VLOOKUP(F2277,[5]II!$G:$H,2,),)/1000</f>
        <v>1.1281199999999998</v>
      </c>
      <c r="H2277" s="4">
        <f>IFERROR(VLOOKUP($F2277,'[3]Variações por PN'!$S$8:$T$2813,2,),)/1000/12-IFERROR(VLOOKUP(F2277,'[4]TD por componente'!$A:$B,2,),)/1000/12</f>
        <v>2.5129826714034607E-2</v>
      </c>
      <c r="I2277" s="4">
        <f t="shared" si="71"/>
        <v>1.1029901732859653</v>
      </c>
    </row>
    <row r="2278" spans="1:9" x14ac:dyDescent="0.35">
      <c r="A2278">
        <f t="shared" si="70"/>
        <v>3</v>
      </c>
      <c r="B2278" t="s">
        <v>1228</v>
      </c>
      <c r="C2278">
        <v>2</v>
      </c>
      <c r="D2278" t="str">
        <f>VLOOKUP(E2278,[1]PDCL!$B$3:$C$34,2,)</f>
        <v>CC-FS</v>
      </c>
      <c r="E2278" t="s">
        <v>962</v>
      </c>
      <c r="F2278" t="s">
        <v>1084</v>
      </c>
      <c r="G2278" s="4">
        <f>-IFERROR(VLOOKUP($F2278,'[1]TD Z22K260 II por PN'!$C:$N,$A2278,),)/1000+IFERROR(VLOOKUP(F2278,[5]II!$G:$H,2,),)/1000</f>
        <v>-0.63741000000000003</v>
      </c>
      <c r="H2278" s="4">
        <f>IFERROR(VLOOKUP($F2278,'[3]Variações por PN'!$S$8:$T$2813,2,),)/1000/12-IFERROR(VLOOKUP(F2278,'[4]TD por componente'!$A:$B,2,),)/1000/12</f>
        <v>-0.73809543775998154</v>
      </c>
      <c r="I2278" s="4">
        <f t="shared" si="71"/>
        <v>0.10068543775998151</v>
      </c>
    </row>
    <row r="2279" spans="1:9" x14ac:dyDescent="0.35">
      <c r="A2279">
        <f t="shared" si="70"/>
        <v>3</v>
      </c>
      <c r="B2279" t="s">
        <v>1228</v>
      </c>
      <c r="C2279">
        <v>2</v>
      </c>
      <c r="D2279" t="str">
        <f>VLOOKUP(E2279,[1]PDCL!$B$3:$C$34,2,)</f>
        <v>CC-FS</v>
      </c>
      <c r="E2279" t="s">
        <v>962</v>
      </c>
      <c r="F2279" t="s">
        <v>1085</v>
      </c>
      <c r="G2279" s="4">
        <f>-IFERROR(VLOOKUP($F2279,'[1]TD Z22K260 II por PN'!$C:$N,$A2279,),)/1000+IFERROR(VLOOKUP(F2279,[5]II!$G:$H,2,),)/1000</f>
        <v>0.44586000000000003</v>
      </c>
      <c r="H2279" s="4">
        <f>IFERROR(VLOOKUP($F2279,'[3]Variações por PN'!$S$8:$T$2813,2,),)/1000/12-IFERROR(VLOOKUP(F2279,'[4]TD por componente'!$A:$B,2,),)/1000/12</f>
        <v>-5.8751562506043527E-3</v>
      </c>
      <c r="I2279" s="4">
        <f t="shared" si="71"/>
        <v>0.4517351562506044</v>
      </c>
    </row>
    <row r="2280" spans="1:9" x14ac:dyDescent="0.35">
      <c r="A2280">
        <f t="shared" si="70"/>
        <v>3</v>
      </c>
      <c r="B2280" t="s">
        <v>1228</v>
      </c>
      <c r="C2280">
        <v>2</v>
      </c>
      <c r="D2280" t="str">
        <f>VLOOKUP(E2280,[1]PDCL!$B$3:$C$34,2,)</f>
        <v>CC-FS</v>
      </c>
      <c r="E2280" t="s">
        <v>962</v>
      </c>
      <c r="F2280" t="s">
        <v>1086</v>
      </c>
      <c r="G2280" s="4">
        <f>-IFERROR(VLOOKUP($F2280,'[1]TD Z22K260 II por PN'!$C:$N,$A2280,),)/1000+IFERROR(VLOOKUP(F2280,[5]II!$G:$H,2,),)/1000</f>
        <v>0</v>
      </c>
      <c r="H2280" s="4">
        <f>IFERROR(VLOOKUP($F2280,'[3]Variações por PN'!$S$8:$T$2813,2,),)/1000/12-IFERROR(VLOOKUP(F2280,'[4]TD por componente'!$A:$B,2,),)/1000/12</f>
        <v>0</v>
      </c>
      <c r="I2280" s="4">
        <f t="shared" si="71"/>
        <v>0</v>
      </c>
    </row>
    <row r="2281" spans="1:9" x14ac:dyDescent="0.35">
      <c r="A2281">
        <f t="shared" si="70"/>
        <v>3</v>
      </c>
      <c r="B2281" t="s">
        <v>1228</v>
      </c>
      <c r="C2281">
        <v>2</v>
      </c>
      <c r="D2281" t="str">
        <f>VLOOKUP(E2281,[1]PDCL!$B$3:$C$34,2,)</f>
        <v>CC-FS</v>
      </c>
      <c r="E2281" t="s">
        <v>962</v>
      </c>
      <c r="F2281" t="s">
        <v>1087</v>
      </c>
      <c r="G2281" s="4">
        <f>-IFERROR(VLOOKUP($F2281,'[1]TD Z22K260 II por PN'!$C:$N,$A2281,),)/1000+IFERROR(VLOOKUP(F2281,[5]II!$G:$H,2,),)/1000</f>
        <v>4.6093600000000015</v>
      </c>
      <c r="H2281" s="4">
        <f>IFERROR(VLOOKUP($F2281,'[3]Variações por PN'!$S$8:$T$2813,2,),)/1000/12-IFERROR(VLOOKUP(F2281,'[4]TD por componente'!$A:$B,2,),)/1000/12</f>
        <v>-1.8043520049166981</v>
      </c>
      <c r="I2281" s="4">
        <f t="shared" si="71"/>
        <v>6.4137120049166993</v>
      </c>
    </row>
    <row r="2282" spans="1:9" x14ac:dyDescent="0.35">
      <c r="A2282">
        <f t="shared" si="70"/>
        <v>3</v>
      </c>
      <c r="B2282" t="s">
        <v>1228</v>
      </c>
      <c r="C2282">
        <v>2</v>
      </c>
      <c r="D2282" t="str">
        <f>VLOOKUP(E2282,[1]PDCL!$B$3:$C$34,2,)</f>
        <v>CC-FS</v>
      </c>
      <c r="E2282" t="s">
        <v>962</v>
      </c>
      <c r="F2282" t="s">
        <v>1088</v>
      </c>
      <c r="G2282" s="4">
        <f>-IFERROR(VLOOKUP($F2282,'[1]TD Z22K260 II por PN'!$C:$N,$A2282,),)/1000+IFERROR(VLOOKUP(F2282,[5]II!$G:$H,2,),)/1000</f>
        <v>3.0800000000000003E-3</v>
      </c>
      <c r="H2282" s="4">
        <f>IFERROR(VLOOKUP($F2282,'[3]Variações por PN'!$S$8:$T$2813,2,),)/1000/12-IFERROR(VLOOKUP(F2282,'[4]TD por componente'!$A:$B,2,),)/1000/12</f>
        <v>2.0819541619042261E-3</v>
      </c>
      <c r="I2282" s="4">
        <f t="shared" si="71"/>
        <v>9.9804583809577413E-4</v>
      </c>
    </row>
    <row r="2283" spans="1:9" x14ac:dyDescent="0.35">
      <c r="A2283">
        <f t="shared" si="70"/>
        <v>3</v>
      </c>
      <c r="B2283" t="s">
        <v>1228</v>
      </c>
      <c r="C2283">
        <v>2</v>
      </c>
      <c r="D2283" t="str">
        <f>VLOOKUP(E2283,[1]PDCL!$B$3:$C$34,2,)</f>
        <v>CC-FS</v>
      </c>
      <c r="E2283" t="s">
        <v>962</v>
      </c>
      <c r="F2283" t="s">
        <v>1089</v>
      </c>
      <c r="G2283" s="4">
        <f>-IFERROR(VLOOKUP($F2283,'[1]TD Z22K260 II por PN'!$C:$N,$A2283,),)/1000+IFERROR(VLOOKUP(F2283,[5]II!$G:$H,2,),)/1000</f>
        <v>-0.36863999999999997</v>
      </c>
      <c r="H2283" s="4">
        <f>IFERROR(VLOOKUP($F2283,'[3]Variações por PN'!$S$8:$T$2813,2,),)/1000/12-IFERROR(VLOOKUP(F2283,'[4]TD por componente'!$A:$B,2,),)/1000/12</f>
        <v>7.1340293109186251E-3</v>
      </c>
      <c r="I2283" s="4">
        <f t="shared" si="71"/>
        <v>-0.37577402931091858</v>
      </c>
    </row>
    <row r="2284" spans="1:9" x14ac:dyDescent="0.35">
      <c r="A2284">
        <f t="shared" si="70"/>
        <v>3</v>
      </c>
      <c r="B2284" t="s">
        <v>1228</v>
      </c>
      <c r="C2284">
        <v>2</v>
      </c>
      <c r="D2284" t="str">
        <f>VLOOKUP(E2284,[1]PDCL!$B$3:$C$34,2,)</f>
        <v>CC-FS</v>
      </c>
      <c r="E2284" t="s">
        <v>962</v>
      </c>
      <c r="F2284" t="s">
        <v>1090</v>
      </c>
      <c r="G2284" s="4">
        <f>-IFERROR(VLOOKUP($F2284,'[1]TD Z22K260 II por PN'!$C:$N,$A2284,),)/1000+IFERROR(VLOOKUP(F2284,[5]II!$G:$H,2,),)/1000</f>
        <v>2.5961999999999996</v>
      </c>
      <c r="H2284" s="4">
        <f>IFERROR(VLOOKUP($F2284,'[3]Variações por PN'!$S$8:$T$2813,2,),)/1000/12-IFERROR(VLOOKUP(F2284,'[4]TD por componente'!$A:$B,2,),)/1000/12</f>
        <v>-0.40533201922308398</v>
      </c>
      <c r="I2284" s="4">
        <f t="shared" si="71"/>
        <v>3.0015320192230837</v>
      </c>
    </row>
    <row r="2285" spans="1:9" x14ac:dyDescent="0.35">
      <c r="A2285">
        <f t="shared" si="70"/>
        <v>3</v>
      </c>
      <c r="B2285" t="s">
        <v>1228</v>
      </c>
      <c r="C2285">
        <v>2</v>
      </c>
      <c r="D2285" t="str">
        <f>VLOOKUP(E2285,[1]PDCL!$B$3:$C$34,2,)</f>
        <v>CC-FS</v>
      </c>
      <c r="E2285" t="s">
        <v>962</v>
      </c>
      <c r="F2285" t="s">
        <v>1091</v>
      </c>
      <c r="G2285" s="4">
        <f>-IFERROR(VLOOKUP($F2285,'[1]TD Z22K260 II por PN'!$C:$N,$A2285,),)/1000+IFERROR(VLOOKUP(F2285,[5]II!$G:$H,2,),)/1000</f>
        <v>-0.36575000000000013</v>
      </c>
      <c r="H2285" s="4">
        <f>IFERROR(VLOOKUP($F2285,'[3]Variações por PN'!$S$8:$T$2813,2,),)/1000/12-IFERROR(VLOOKUP(F2285,'[4]TD por componente'!$A:$B,2,),)/1000/12</f>
        <v>-0.13262519407485948</v>
      </c>
      <c r="I2285" s="4">
        <f t="shared" si="71"/>
        <v>-0.23312480592514065</v>
      </c>
    </row>
    <row r="2286" spans="1:9" x14ac:dyDescent="0.35">
      <c r="A2286">
        <f t="shared" si="70"/>
        <v>3</v>
      </c>
      <c r="B2286" t="s">
        <v>1228</v>
      </c>
      <c r="C2286">
        <v>2</v>
      </c>
      <c r="D2286" t="str">
        <f>VLOOKUP(E2286,[1]PDCL!$B$3:$C$34,2,)</f>
        <v>CC-FS</v>
      </c>
      <c r="E2286" t="s">
        <v>962</v>
      </c>
      <c r="F2286" t="s">
        <v>1092</v>
      </c>
      <c r="G2286" s="4">
        <f>-IFERROR(VLOOKUP($F2286,'[1]TD Z22K260 II por PN'!$C:$N,$A2286,),)/1000+IFERROR(VLOOKUP(F2286,[5]II!$G:$H,2,),)/1000</f>
        <v>-3.8274699999999999</v>
      </c>
      <c r="H2286" s="4">
        <f>IFERROR(VLOOKUP($F2286,'[3]Variações por PN'!$S$8:$T$2813,2,),)/1000/12-IFERROR(VLOOKUP(F2286,'[4]TD por componente'!$A:$B,2,),)/1000/12</f>
        <v>-0.14352949497918752</v>
      </c>
      <c r="I2286" s="4">
        <f t="shared" si="71"/>
        <v>-3.6839405050208125</v>
      </c>
    </row>
    <row r="2287" spans="1:9" x14ac:dyDescent="0.35">
      <c r="A2287">
        <f t="shared" si="70"/>
        <v>3</v>
      </c>
      <c r="B2287" t="s">
        <v>1228</v>
      </c>
      <c r="C2287">
        <v>2</v>
      </c>
      <c r="D2287" t="str">
        <f>VLOOKUP(E2287,[1]PDCL!$B$3:$C$34,2,)</f>
        <v>CC-FS</v>
      </c>
      <c r="E2287" t="s">
        <v>962</v>
      </c>
      <c r="F2287" t="s">
        <v>1093</v>
      </c>
      <c r="G2287" s="4">
        <f>-IFERROR(VLOOKUP($F2287,'[1]TD Z22K260 II por PN'!$C:$N,$A2287,),)/1000+IFERROR(VLOOKUP(F2287,[5]II!$G:$H,2,),)/1000</f>
        <v>-2.53837</v>
      </c>
      <c r="H2287" s="4">
        <f>IFERROR(VLOOKUP($F2287,'[3]Variações por PN'!$S$8:$T$2813,2,),)/1000/12-IFERROR(VLOOKUP(F2287,'[4]TD por componente'!$A:$B,2,),)/1000/12</f>
        <v>-0.34193579625117759</v>
      </c>
      <c r="I2287" s="4">
        <f t="shared" si="71"/>
        <v>-2.1964342037488223</v>
      </c>
    </row>
    <row r="2288" spans="1:9" x14ac:dyDescent="0.35">
      <c r="A2288">
        <f t="shared" si="70"/>
        <v>3</v>
      </c>
      <c r="B2288" t="s">
        <v>1228</v>
      </c>
      <c r="C2288">
        <v>2</v>
      </c>
      <c r="D2288" t="str">
        <f>VLOOKUP(E2288,[1]PDCL!$B$3:$C$34,2,)</f>
        <v>CC-FS</v>
      </c>
      <c r="E2288" t="s">
        <v>962</v>
      </c>
      <c r="F2288" t="s">
        <v>1094</v>
      </c>
      <c r="G2288" s="4">
        <f>-IFERROR(VLOOKUP($F2288,'[1]TD Z22K260 II por PN'!$C:$N,$A2288,),)/1000+IFERROR(VLOOKUP(F2288,[5]II!$G:$H,2,),)/1000</f>
        <v>-1.7690299999999999</v>
      </c>
      <c r="H2288" s="4">
        <f>IFERROR(VLOOKUP($F2288,'[3]Variações por PN'!$S$8:$T$2813,2,),)/1000/12-IFERROR(VLOOKUP(F2288,'[4]TD por componente'!$A:$B,2,),)/1000/12</f>
        <v>-3.8880369579012988E-2</v>
      </c>
      <c r="I2288" s="4">
        <f t="shared" si="71"/>
        <v>-1.7301496304209869</v>
      </c>
    </row>
    <row r="2289" spans="1:9" x14ac:dyDescent="0.35">
      <c r="A2289">
        <f t="shared" si="70"/>
        <v>3</v>
      </c>
      <c r="B2289" t="s">
        <v>1228</v>
      </c>
      <c r="C2289">
        <v>2</v>
      </c>
      <c r="D2289" t="str">
        <f>VLOOKUP(E2289,[1]PDCL!$B$3:$C$34,2,)</f>
        <v>CC-FS</v>
      </c>
      <c r="E2289" t="s">
        <v>962</v>
      </c>
      <c r="F2289" t="s">
        <v>1095</v>
      </c>
      <c r="G2289" s="4">
        <f>-IFERROR(VLOOKUP($F2289,'[1]TD Z22K260 II por PN'!$C:$N,$A2289,),)/1000+IFERROR(VLOOKUP(F2289,[5]II!$G:$H,2,),)/1000</f>
        <v>-0.15590000000000001</v>
      </c>
      <c r="H2289" s="4">
        <f>IFERROR(VLOOKUP($F2289,'[3]Variações por PN'!$S$8:$T$2813,2,),)/1000/12-IFERROR(VLOOKUP(F2289,'[4]TD por componente'!$A:$B,2,),)/1000/12</f>
        <v>1.146471776840201E-2</v>
      </c>
      <c r="I2289" s="4">
        <f t="shared" si="71"/>
        <v>-0.16736471776840203</v>
      </c>
    </row>
    <row r="2290" spans="1:9" x14ac:dyDescent="0.35">
      <c r="A2290">
        <f t="shared" si="70"/>
        <v>3</v>
      </c>
      <c r="B2290" t="s">
        <v>1228</v>
      </c>
      <c r="C2290">
        <v>2</v>
      </c>
      <c r="D2290" t="str">
        <f>VLOOKUP(E2290,[1]PDCL!$B$3:$C$34,2,)</f>
        <v>CC-FS</v>
      </c>
      <c r="E2290" t="s">
        <v>962</v>
      </c>
      <c r="F2290" t="s">
        <v>1096</v>
      </c>
      <c r="G2290" s="4">
        <f>-IFERROR(VLOOKUP($F2290,'[1]TD Z22K260 II por PN'!$C:$N,$A2290,),)/1000+IFERROR(VLOOKUP(F2290,[5]II!$G:$H,2,),)/1000</f>
        <v>2.8718599999999999</v>
      </c>
      <c r="H2290" s="4">
        <f>IFERROR(VLOOKUP($F2290,'[3]Variações por PN'!$S$8:$T$2813,2,),)/1000/12-IFERROR(VLOOKUP(F2290,'[4]TD por componente'!$A:$B,2,),)/1000/12</f>
        <v>-2.7260444232714072</v>
      </c>
      <c r="I2290" s="4">
        <f t="shared" si="71"/>
        <v>5.597904423271407</v>
      </c>
    </row>
    <row r="2291" spans="1:9" x14ac:dyDescent="0.35">
      <c r="A2291">
        <f t="shared" si="70"/>
        <v>3</v>
      </c>
      <c r="B2291" t="s">
        <v>1228</v>
      </c>
      <c r="C2291">
        <v>2</v>
      </c>
      <c r="D2291" t="str">
        <f>VLOOKUP(E2291,[1]PDCL!$B$3:$C$34,2,)</f>
        <v>CC-FS</v>
      </c>
      <c r="E2291" t="s">
        <v>962</v>
      </c>
      <c r="F2291" t="s">
        <v>1097</v>
      </c>
      <c r="G2291" s="4">
        <f>-IFERROR(VLOOKUP($F2291,'[1]TD Z22K260 II por PN'!$C:$N,$A2291,),)/1000+IFERROR(VLOOKUP(F2291,[5]II!$G:$H,2,),)/1000</f>
        <v>2.8863599999999998</v>
      </c>
      <c r="H2291" s="4">
        <f>IFERROR(VLOOKUP($F2291,'[3]Variações por PN'!$S$8:$T$2813,2,),)/1000/12-IFERROR(VLOOKUP(F2291,'[4]TD por componente'!$A:$B,2,),)/1000/12</f>
        <v>-2.0498849011741695</v>
      </c>
      <c r="I2291" s="4">
        <f t="shared" si="71"/>
        <v>4.9362449011741694</v>
      </c>
    </row>
    <row r="2292" spans="1:9" x14ac:dyDescent="0.35">
      <c r="A2292">
        <f t="shared" si="70"/>
        <v>3</v>
      </c>
      <c r="B2292" t="s">
        <v>1228</v>
      </c>
      <c r="C2292">
        <v>2</v>
      </c>
      <c r="D2292" t="str">
        <f>VLOOKUP(E2292,[1]PDCL!$B$3:$C$34,2,)</f>
        <v>CC-FS</v>
      </c>
      <c r="E2292" t="s">
        <v>962</v>
      </c>
      <c r="F2292" t="s">
        <v>1098</v>
      </c>
      <c r="G2292" s="4">
        <f>-IFERROR(VLOOKUP($F2292,'[1]TD Z22K260 II por PN'!$C:$N,$A2292,),)/1000+IFERROR(VLOOKUP(F2292,[5]II!$G:$H,2,),)/1000</f>
        <v>0.14446000000000003</v>
      </c>
      <c r="H2292" s="4">
        <f>IFERROR(VLOOKUP($F2292,'[3]Variações por PN'!$S$8:$T$2813,2,),)/1000/12-IFERROR(VLOOKUP(F2292,'[4]TD por componente'!$A:$B,2,),)/1000/12</f>
        <v>0.16032086602041898</v>
      </c>
      <c r="I2292" s="4">
        <f t="shared" si="71"/>
        <v>-1.5860866020418946E-2</v>
      </c>
    </row>
    <row r="2293" spans="1:9" x14ac:dyDescent="0.35">
      <c r="A2293">
        <f t="shared" si="70"/>
        <v>3</v>
      </c>
      <c r="B2293" t="s">
        <v>1228</v>
      </c>
      <c r="C2293">
        <v>2</v>
      </c>
      <c r="D2293" t="str">
        <f>VLOOKUP(E2293,[1]PDCL!$B$3:$C$34,2,)</f>
        <v>CC-FS</v>
      </c>
      <c r="E2293" t="s">
        <v>962</v>
      </c>
      <c r="F2293" t="s">
        <v>1099</v>
      </c>
      <c r="G2293" s="4">
        <f>-IFERROR(VLOOKUP($F2293,'[1]TD Z22K260 II por PN'!$C:$N,$A2293,),)/1000+IFERROR(VLOOKUP(F2293,[5]II!$G:$H,2,),)/1000</f>
        <v>-5.90707</v>
      </c>
      <c r="H2293" s="4">
        <f>IFERROR(VLOOKUP($F2293,'[3]Variações por PN'!$S$8:$T$2813,2,),)/1000/12-IFERROR(VLOOKUP(F2293,'[4]TD por componente'!$A:$B,2,),)/1000/12</f>
        <v>-2.9103403604398413E-2</v>
      </c>
      <c r="I2293" s="4">
        <f t="shared" si="71"/>
        <v>-5.877966596395602</v>
      </c>
    </row>
    <row r="2294" spans="1:9" x14ac:dyDescent="0.35">
      <c r="A2294">
        <f t="shared" si="70"/>
        <v>3</v>
      </c>
      <c r="B2294" t="s">
        <v>1228</v>
      </c>
      <c r="C2294">
        <v>2</v>
      </c>
      <c r="D2294" t="str">
        <f>VLOOKUP(E2294,[1]PDCL!$B$3:$C$34,2,)</f>
        <v>CC-FS</v>
      </c>
      <c r="E2294" t="s">
        <v>962</v>
      </c>
      <c r="F2294" t="s">
        <v>1100</v>
      </c>
      <c r="G2294" s="4">
        <f>-IFERROR(VLOOKUP($F2294,'[1]TD Z22K260 II por PN'!$C:$N,$A2294,),)/1000+IFERROR(VLOOKUP(F2294,[5]II!$G:$H,2,),)/1000</f>
        <v>1.2150000000000001E-2</v>
      </c>
      <c r="H2294" s="4">
        <f>IFERROR(VLOOKUP($F2294,'[3]Variações por PN'!$S$8:$T$2813,2,),)/1000/12-IFERROR(VLOOKUP(F2294,'[4]TD por componente'!$A:$B,2,),)/1000/12</f>
        <v>-0.86741876348504832</v>
      </c>
      <c r="I2294" s="4">
        <f t="shared" si="71"/>
        <v>0.87956876348504831</v>
      </c>
    </row>
    <row r="2295" spans="1:9" x14ac:dyDescent="0.35">
      <c r="A2295">
        <f t="shared" si="70"/>
        <v>3</v>
      </c>
      <c r="B2295" t="s">
        <v>1228</v>
      </c>
      <c r="C2295">
        <v>2</v>
      </c>
      <c r="D2295" t="str">
        <f>VLOOKUP(E2295,[1]PDCL!$B$3:$C$34,2,)</f>
        <v>CC-FS</v>
      </c>
      <c r="E2295" t="s">
        <v>962</v>
      </c>
      <c r="F2295" t="s">
        <v>1101</v>
      </c>
      <c r="G2295" s="4">
        <f>-IFERROR(VLOOKUP($F2295,'[1]TD Z22K260 II por PN'!$C:$N,$A2295,),)/1000+IFERROR(VLOOKUP(F2295,[5]II!$G:$H,2,),)/1000</f>
        <v>0.76798</v>
      </c>
      <c r="H2295" s="4">
        <f>IFERROR(VLOOKUP($F2295,'[3]Variações por PN'!$S$8:$T$2813,2,),)/1000/12-IFERROR(VLOOKUP(F2295,'[4]TD por componente'!$A:$B,2,),)/1000/12</f>
        <v>-2.6737173844107173E-2</v>
      </c>
      <c r="I2295" s="4">
        <f t="shared" si="71"/>
        <v>0.79471717384410712</v>
      </c>
    </row>
    <row r="2296" spans="1:9" x14ac:dyDescent="0.35">
      <c r="A2296">
        <f t="shared" si="70"/>
        <v>3</v>
      </c>
      <c r="B2296" t="s">
        <v>1228</v>
      </c>
      <c r="C2296">
        <v>2</v>
      </c>
      <c r="D2296" t="str">
        <f>VLOOKUP(E2296,[1]PDCL!$B$3:$C$34,2,)</f>
        <v>CC-FS</v>
      </c>
      <c r="E2296" t="s">
        <v>962</v>
      </c>
      <c r="F2296" t="s">
        <v>1102</v>
      </c>
      <c r="G2296" s="4">
        <f>-IFERROR(VLOOKUP($F2296,'[1]TD Z22K260 II por PN'!$C:$N,$A2296,),)/1000+IFERROR(VLOOKUP(F2296,[5]II!$G:$H,2,),)/1000</f>
        <v>0.23452999999999991</v>
      </c>
      <c r="H2296" s="4">
        <f>IFERROR(VLOOKUP($F2296,'[3]Variações por PN'!$S$8:$T$2813,2,),)/1000/12-IFERROR(VLOOKUP(F2296,'[4]TD por componente'!$A:$B,2,),)/1000/12</f>
        <v>1.3806780658494564</v>
      </c>
      <c r="I2296" s="4">
        <f t="shared" si="71"/>
        <v>-1.1461480658494565</v>
      </c>
    </row>
    <row r="2297" spans="1:9" x14ac:dyDescent="0.35">
      <c r="A2297">
        <f t="shared" si="70"/>
        <v>3</v>
      </c>
      <c r="B2297" t="s">
        <v>1228</v>
      </c>
      <c r="C2297">
        <v>2</v>
      </c>
      <c r="D2297" t="str">
        <f>VLOOKUP(E2297,[1]PDCL!$B$3:$C$34,2,)</f>
        <v>CC-FS</v>
      </c>
      <c r="E2297" t="s">
        <v>962</v>
      </c>
      <c r="F2297" t="s">
        <v>1103</v>
      </c>
      <c r="G2297" s="4">
        <f>-IFERROR(VLOOKUP($F2297,'[1]TD Z22K260 II por PN'!$C:$N,$A2297,),)/1000+IFERROR(VLOOKUP(F2297,[5]II!$G:$H,2,),)/1000</f>
        <v>2.2778000000000005</v>
      </c>
      <c r="H2297" s="4">
        <f>IFERROR(VLOOKUP($F2297,'[3]Variações por PN'!$S$8:$T$2813,2,),)/1000/12-IFERROR(VLOOKUP(F2297,'[4]TD por componente'!$A:$B,2,),)/1000/12</f>
        <v>1.6883539450961489</v>
      </c>
      <c r="I2297" s="4">
        <f t="shared" si="71"/>
        <v>0.5894460549038516</v>
      </c>
    </row>
    <row r="2298" spans="1:9" x14ac:dyDescent="0.35">
      <c r="A2298">
        <f t="shared" si="70"/>
        <v>3</v>
      </c>
      <c r="B2298" t="s">
        <v>1228</v>
      </c>
      <c r="C2298">
        <v>2</v>
      </c>
      <c r="D2298" t="str">
        <f>VLOOKUP(E2298,[1]PDCL!$B$3:$C$34,2,)</f>
        <v>CC-FS</v>
      </c>
      <c r="E2298" t="s">
        <v>962</v>
      </c>
      <c r="F2298" t="s">
        <v>1104</v>
      </c>
      <c r="G2298" s="4">
        <f>-IFERROR(VLOOKUP($F2298,'[1]TD Z22K260 II por PN'!$C:$N,$A2298,),)/1000+IFERROR(VLOOKUP(F2298,[5]II!$G:$H,2,),)/1000</f>
        <v>1.05074</v>
      </c>
      <c r="H2298" s="4">
        <f>IFERROR(VLOOKUP($F2298,'[3]Variações por PN'!$S$8:$T$2813,2,),)/1000/12-IFERROR(VLOOKUP(F2298,'[4]TD por componente'!$A:$B,2,),)/1000/12</f>
        <v>-0.34739505445299529</v>
      </c>
      <c r="I2298" s="4">
        <f t="shared" si="71"/>
        <v>1.3981350544529954</v>
      </c>
    </row>
    <row r="2299" spans="1:9" x14ac:dyDescent="0.35">
      <c r="A2299">
        <f t="shared" si="70"/>
        <v>3</v>
      </c>
      <c r="B2299" t="s">
        <v>1228</v>
      </c>
      <c r="C2299">
        <v>2</v>
      </c>
      <c r="D2299" t="str">
        <f>VLOOKUP(E2299,[1]PDCL!$B$3:$C$34,2,)</f>
        <v>CC-FS</v>
      </c>
      <c r="E2299" t="s">
        <v>962</v>
      </c>
      <c r="F2299" t="s">
        <v>1105</v>
      </c>
      <c r="G2299" s="4">
        <f>-IFERROR(VLOOKUP($F2299,'[1]TD Z22K260 II por PN'!$C:$N,$A2299,),)/1000+IFERROR(VLOOKUP(F2299,[5]II!$G:$H,2,),)/1000</f>
        <v>1.8460000000000143E-2</v>
      </c>
      <c r="H2299" s="4">
        <f>IFERROR(VLOOKUP($F2299,'[3]Variações por PN'!$S$8:$T$2813,2,),)/1000/12-IFERROR(VLOOKUP(F2299,'[4]TD por componente'!$A:$B,2,),)/1000/12</f>
        <v>0.10051024153255639</v>
      </c>
      <c r="I2299" s="4">
        <f t="shared" si="71"/>
        <v>-8.2050241532556245E-2</v>
      </c>
    </row>
    <row r="2300" spans="1:9" x14ac:dyDescent="0.35">
      <c r="A2300">
        <f t="shared" ref="A2300:A2363" si="72">C2300+1</f>
        <v>3</v>
      </c>
      <c r="B2300" t="s">
        <v>1228</v>
      </c>
      <c r="C2300">
        <v>2</v>
      </c>
      <c r="D2300" t="str">
        <f>VLOOKUP(E2300,[1]PDCL!$B$3:$C$34,2,)</f>
        <v>CC-FS</v>
      </c>
      <c r="E2300" t="s">
        <v>962</v>
      </c>
      <c r="F2300" t="s">
        <v>1106</v>
      </c>
      <c r="G2300" s="4">
        <f>-IFERROR(VLOOKUP($F2300,'[1]TD Z22K260 II por PN'!$C:$N,$A2300,),)/1000+IFERROR(VLOOKUP(F2300,[5]II!$G:$H,2,),)/1000</f>
        <v>0</v>
      </c>
      <c r="H2300" s="4">
        <f>IFERROR(VLOOKUP($F2300,'[3]Variações por PN'!$S$8:$T$2813,2,),)/1000/12-IFERROR(VLOOKUP(F2300,'[4]TD por componente'!$A:$B,2,),)/1000/12</f>
        <v>5.9870400554904508E-2</v>
      </c>
      <c r="I2300" s="4">
        <f t="shared" si="71"/>
        <v>-5.9870400554904508E-2</v>
      </c>
    </row>
    <row r="2301" spans="1:9" x14ac:dyDescent="0.35">
      <c r="A2301">
        <f t="shared" si="72"/>
        <v>3</v>
      </c>
      <c r="B2301" t="s">
        <v>1228</v>
      </c>
      <c r="C2301">
        <v>2</v>
      </c>
      <c r="D2301" t="str">
        <f>VLOOKUP(E2301,[1]PDCL!$B$3:$C$34,2,)</f>
        <v>CC-FS</v>
      </c>
      <c r="E2301" t="s">
        <v>962</v>
      </c>
      <c r="F2301" t="s">
        <v>1107</v>
      </c>
      <c r="G2301" s="4">
        <f>-IFERROR(VLOOKUP($F2301,'[1]TD Z22K260 II por PN'!$C:$N,$A2301,),)/1000+IFERROR(VLOOKUP(F2301,[5]II!$G:$H,2,),)/1000</f>
        <v>-0.25407000000000002</v>
      </c>
      <c r="H2301" s="4">
        <f>IFERROR(VLOOKUP($F2301,'[3]Variações por PN'!$S$8:$T$2813,2,),)/1000/12-IFERROR(VLOOKUP(F2301,'[4]TD por componente'!$A:$B,2,),)/1000/12</f>
        <v>-9.3724096060201698E-3</v>
      </c>
      <c r="I2301" s="4">
        <f t="shared" si="71"/>
        <v>-0.24469759039397984</v>
      </c>
    </row>
    <row r="2302" spans="1:9" x14ac:dyDescent="0.35">
      <c r="A2302">
        <f t="shared" si="72"/>
        <v>3</v>
      </c>
      <c r="B2302" t="s">
        <v>1228</v>
      </c>
      <c r="C2302">
        <v>2</v>
      </c>
      <c r="D2302" t="str">
        <f>VLOOKUP(E2302,[1]PDCL!$B$3:$C$34,2,)</f>
        <v>CC-FS</v>
      </c>
      <c r="E2302" t="s">
        <v>962</v>
      </c>
      <c r="F2302" t="s">
        <v>1108</v>
      </c>
      <c r="G2302" s="4">
        <f>-IFERROR(VLOOKUP($F2302,'[1]TD Z22K260 II por PN'!$C:$N,$A2302,),)/1000+IFERROR(VLOOKUP(F2302,[5]II!$G:$H,2,),)/1000</f>
        <v>-0.72352000000000005</v>
      </c>
      <c r="H2302" s="4">
        <f>IFERROR(VLOOKUP($F2302,'[3]Variações por PN'!$S$8:$T$2813,2,),)/1000/12-IFERROR(VLOOKUP(F2302,'[4]TD por componente'!$A:$B,2,),)/1000/12</f>
        <v>1.4086650020034237E-2</v>
      </c>
      <c r="I2302" s="4">
        <f t="shared" si="71"/>
        <v>-0.73760665002003434</v>
      </c>
    </row>
    <row r="2303" spans="1:9" x14ac:dyDescent="0.35">
      <c r="A2303">
        <f t="shared" si="72"/>
        <v>3</v>
      </c>
      <c r="B2303" t="s">
        <v>1228</v>
      </c>
      <c r="C2303">
        <v>2</v>
      </c>
      <c r="D2303" t="str">
        <f>VLOOKUP(E2303,[1]PDCL!$B$3:$C$34,2,)</f>
        <v>CC-FS</v>
      </c>
      <c r="E2303" t="s">
        <v>962</v>
      </c>
      <c r="F2303" t="s">
        <v>1109</v>
      </c>
      <c r="G2303" s="4">
        <f>-IFERROR(VLOOKUP($F2303,'[1]TD Z22K260 II por PN'!$C:$N,$A2303,),)/1000+IFERROR(VLOOKUP(F2303,[5]II!$G:$H,2,),)/1000</f>
        <v>-0.11279</v>
      </c>
      <c r="H2303" s="4">
        <f>IFERROR(VLOOKUP($F2303,'[3]Variações por PN'!$S$8:$T$2813,2,),)/1000/12-IFERROR(VLOOKUP(F2303,'[4]TD por componente'!$A:$B,2,),)/1000/12</f>
        <v>5.2766560376587299E-4</v>
      </c>
      <c r="I2303" s="4">
        <f t="shared" si="71"/>
        <v>-0.11331766560376587</v>
      </c>
    </row>
    <row r="2304" spans="1:9" x14ac:dyDescent="0.35">
      <c r="A2304">
        <f t="shared" si="72"/>
        <v>3</v>
      </c>
      <c r="B2304" t="s">
        <v>1228</v>
      </c>
      <c r="C2304">
        <v>2</v>
      </c>
      <c r="D2304" t="str">
        <f>VLOOKUP(E2304,[1]PDCL!$B$3:$C$34,2,)</f>
        <v>CC-FS</v>
      </c>
      <c r="E2304" t="s">
        <v>962</v>
      </c>
      <c r="F2304" t="s">
        <v>1110</v>
      </c>
      <c r="G2304" s="4">
        <f>-IFERROR(VLOOKUP($F2304,'[1]TD Z22K260 II por PN'!$C:$N,$A2304,),)/1000+IFERROR(VLOOKUP(F2304,[5]II!$G:$H,2,),)/1000</f>
        <v>-0.12844000000000003</v>
      </c>
      <c r="H2304" s="4">
        <f>IFERROR(VLOOKUP($F2304,'[3]Variações por PN'!$S$8:$T$2813,2,),)/1000/12-IFERROR(VLOOKUP(F2304,'[4]TD por componente'!$A:$B,2,),)/1000/12</f>
        <v>5.58968057372283E-4</v>
      </c>
      <c r="I2304" s="4">
        <f t="shared" si="71"/>
        <v>-0.12899896805737232</v>
      </c>
    </row>
    <row r="2305" spans="1:9" x14ac:dyDescent="0.35">
      <c r="A2305">
        <f t="shared" si="72"/>
        <v>3</v>
      </c>
      <c r="B2305" t="s">
        <v>1228</v>
      </c>
      <c r="C2305">
        <v>2</v>
      </c>
      <c r="D2305" t="str">
        <f>VLOOKUP(E2305,[1]PDCL!$B$3:$C$34,2,)</f>
        <v>CC-FS</v>
      </c>
      <c r="E2305" t="s">
        <v>962</v>
      </c>
      <c r="F2305" t="s">
        <v>1111</v>
      </c>
      <c r="G2305" s="4">
        <f>-IFERROR(VLOOKUP($F2305,'[1]TD Z22K260 II por PN'!$C:$N,$A2305,),)/1000+IFERROR(VLOOKUP(F2305,[5]II!$G:$H,2,),)/1000</f>
        <v>2.5600000000000002E-3</v>
      </c>
      <c r="H2305" s="4">
        <f>IFERROR(VLOOKUP($F2305,'[3]Variações por PN'!$S$8:$T$2813,2,),)/1000/12-IFERROR(VLOOKUP(F2305,'[4]TD por componente'!$A:$B,2,),)/1000/12</f>
        <v>5.5654599299222694E-4</v>
      </c>
      <c r="I2305" s="4">
        <f t="shared" si="71"/>
        <v>2.0034540070077733E-3</v>
      </c>
    </row>
    <row r="2306" spans="1:9" x14ac:dyDescent="0.35">
      <c r="A2306">
        <f t="shared" si="72"/>
        <v>3</v>
      </c>
      <c r="B2306" t="s">
        <v>1228</v>
      </c>
      <c r="C2306">
        <v>2</v>
      </c>
      <c r="D2306" t="str">
        <f>VLOOKUP(E2306,[1]PDCL!$B$3:$C$34,2,)</f>
        <v>CC-FS</v>
      </c>
      <c r="E2306" t="s">
        <v>962</v>
      </c>
      <c r="F2306" t="s">
        <v>1112</v>
      </c>
      <c r="G2306" s="4">
        <f>-IFERROR(VLOOKUP($F2306,'[1]TD Z22K260 II por PN'!$C:$N,$A2306,),)/1000+IFERROR(VLOOKUP(F2306,[5]II!$G:$H,2,),)/1000</f>
        <v>1.2900000000000001E-3</v>
      </c>
      <c r="H2306" s="4">
        <f>IFERROR(VLOOKUP($F2306,'[3]Variações por PN'!$S$8:$T$2813,2,),)/1000/12-IFERROR(VLOOKUP(F2306,'[4]TD por componente'!$A:$B,2,),)/1000/12</f>
        <v>5.4021554593523997E-4</v>
      </c>
      <c r="I2306" s="4">
        <f t="shared" si="71"/>
        <v>7.4978445406476016E-4</v>
      </c>
    </row>
    <row r="2307" spans="1:9" x14ac:dyDescent="0.35">
      <c r="A2307">
        <f t="shared" si="72"/>
        <v>3</v>
      </c>
      <c r="B2307" t="s">
        <v>1228</v>
      </c>
      <c r="C2307">
        <v>2</v>
      </c>
      <c r="D2307" t="str">
        <f>VLOOKUP(E2307,[1]PDCL!$B$3:$C$34,2,)</f>
        <v>CC-FS</v>
      </c>
      <c r="E2307" t="s">
        <v>962</v>
      </c>
      <c r="F2307" t="s">
        <v>1113</v>
      </c>
      <c r="G2307" s="4">
        <f>-IFERROR(VLOOKUP($F2307,'[1]TD Z22K260 II por PN'!$C:$N,$A2307,),)/1000+IFERROR(VLOOKUP(F2307,[5]II!$G:$H,2,),)/1000</f>
        <v>-5.2448499999999996</v>
      </c>
      <c r="H2307" s="4">
        <f>IFERROR(VLOOKUP($F2307,'[3]Variações por PN'!$S$8:$T$2813,2,),)/1000/12-IFERROR(VLOOKUP(F2307,'[4]TD por componente'!$A:$B,2,),)/1000/12</f>
        <v>5.5651728404104303E-2</v>
      </c>
      <c r="I2307" s="4">
        <f t="shared" ref="I2307:I2370" si="73">G2307-H2307</f>
        <v>-5.3005017284041038</v>
      </c>
    </row>
    <row r="2308" spans="1:9" x14ac:dyDescent="0.35">
      <c r="A2308">
        <f t="shared" si="72"/>
        <v>3</v>
      </c>
      <c r="B2308" t="s">
        <v>1228</v>
      </c>
      <c r="C2308">
        <v>2</v>
      </c>
      <c r="D2308" t="str">
        <f>VLOOKUP(E2308,[1]PDCL!$B$3:$C$34,2,)</f>
        <v>CC-FS</v>
      </c>
      <c r="E2308" t="s">
        <v>962</v>
      </c>
      <c r="F2308" t="s">
        <v>1114</v>
      </c>
      <c r="G2308" s="4">
        <f>-IFERROR(VLOOKUP($F2308,'[1]TD Z22K260 II por PN'!$C:$N,$A2308,),)/1000+IFERROR(VLOOKUP(F2308,[5]II!$G:$H,2,),)/1000</f>
        <v>-0.36249000000000003</v>
      </c>
      <c r="H2308" s="4">
        <f>IFERROR(VLOOKUP($F2308,'[3]Variações por PN'!$S$8:$T$2813,2,),)/1000/12-IFERROR(VLOOKUP(F2308,'[4]TD por componente'!$A:$B,2,),)/1000/12</f>
        <v>-5.8599797321079811E-2</v>
      </c>
      <c r="I2308" s="4">
        <f t="shared" si="73"/>
        <v>-0.3038902026789202</v>
      </c>
    </row>
    <row r="2309" spans="1:9" x14ac:dyDescent="0.35">
      <c r="A2309">
        <f t="shared" si="72"/>
        <v>3</v>
      </c>
      <c r="B2309" t="s">
        <v>1228</v>
      </c>
      <c r="C2309">
        <v>2</v>
      </c>
      <c r="D2309" t="str">
        <f>VLOOKUP(E2309,[1]PDCL!$B$3:$C$34,2,)</f>
        <v>CC-FS</v>
      </c>
      <c r="E2309" t="s">
        <v>962</v>
      </c>
      <c r="F2309" t="s">
        <v>1115</v>
      </c>
      <c r="G2309" s="4">
        <f>-IFERROR(VLOOKUP($F2309,'[1]TD Z22K260 II por PN'!$C:$N,$A2309,),)/1000+IFERROR(VLOOKUP(F2309,[5]II!$G:$H,2,),)/1000</f>
        <v>0</v>
      </c>
      <c r="H2309" s="4">
        <f>IFERROR(VLOOKUP($F2309,'[3]Variações por PN'!$S$8:$T$2813,2,),)/1000/12-IFERROR(VLOOKUP(F2309,'[4]TD por componente'!$A:$B,2,),)/1000/12</f>
        <v>1.0923741598244743</v>
      </c>
      <c r="I2309" s="4">
        <f t="shared" si="73"/>
        <v>-1.0923741598244743</v>
      </c>
    </row>
    <row r="2310" spans="1:9" x14ac:dyDescent="0.35">
      <c r="A2310">
        <f t="shared" si="72"/>
        <v>3</v>
      </c>
      <c r="B2310" t="s">
        <v>1228</v>
      </c>
      <c r="C2310">
        <v>2</v>
      </c>
      <c r="D2310" t="str">
        <f>VLOOKUP(E2310,[1]PDCL!$B$3:$C$34,2,)</f>
        <v>CC-FS</v>
      </c>
      <c r="E2310" t="s">
        <v>962</v>
      </c>
      <c r="F2310" t="s">
        <v>1116</v>
      </c>
      <c r="G2310" s="4">
        <f>-IFERROR(VLOOKUP($F2310,'[1]TD Z22K260 II por PN'!$C:$N,$A2310,),)/1000+IFERROR(VLOOKUP(F2310,[5]II!$G:$H,2,),)/1000</f>
        <v>-0.19935999999999998</v>
      </c>
      <c r="H2310" s="4">
        <f>IFERROR(VLOOKUP($F2310,'[3]Variações por PN'!$S$8:$T$2813,2,),)/1000/12-IFERROR(VLOOKUP(F2310,'[4]TD por componente'!$A:$B,2,),)/1000/12</f>
        <v>2.2553678912018617E-3</v>
      </c>
      <c r="I2310" s="4">
        <f t="shared" si="73"/>
        <v>-0.20161536789120185</v>
      </c>
    </row>
    <row r="2311" spans="1:9" x14ac:dyDescent="0.35">
      <c r="A2311">
        <f t="shared" si="72"/>
        <v>3</v>
      </c>
      <c r="B2311" t="s">
        <v>1228</v>
      </c>
      <c r="C2311">
        <v>2</v>
      </c>
      <c r="D2311" t="str">
        <f>VLOOKUP(E2311,[1]PDCL!$B$3:$C$34,2,)</f>
        <v>CC-FS</v>
      </c>
      <c r="E2311" t="s">
        <v>962</v>
      </c>
      <c r="F2311" t="s">
        <v>1117</v>
      </c>
      <c r="G2311" s="4">
        <f>-IFERROR(VLOOKUP($F2311,'[1]TD Z22K260 II por PN'!$C:$N,$A2311,),)/1000+IFERROR(VLOOKUP(F2311,[5]II!$G:$H,2,),)/1000</f>
        <v>-0.4870000000000001</v>
      </c>
      <c r="H2311" s="4">
        <f>IFERROR(VLOOKUP($F2311,'[3]Variações por PN'!$S$8:$T$2813,2,),)/1000/12-IFERROR(VLOOKUP(F2311,'[4]TD por componente'!$A:$B,2,),)/1000/12</f>
        <v>-0.14319534327823025</v>
      </c>
      <c r="I2311" s="4">
        <f t="shared" si="73"/>
        <v>-0.34380465672176985</v>
      </c>
    </row>
    <row r="2312" spans="1:9" x14ac:dyDescent="0.35">
      <c r="A2312">
        <f t="shared" si="72"/>
        <v>3</v>
      </c>
      <c r="B2312" t="s">
        <v>1228</v>
      </c>
      <c r="C2312">
        <v>2</v>
      </c>
      <c r="D2312" t="str">
        <f>VLOOKUP(E2312,[1]PDCL!$B$3:$C$34,2,)</f>
        <v>CC-FS</v>
      </c>
      <c r="E2312" t="s">
        <v>962</v>
      </c>
      <c r="F2312" t="s">
        <v>1118</v>
      </c>
      <c r="G2312" s="4">
        <f>-IFERROR(VLOOKUP($F2312,'[1]TD Z22K260 II por PN'!$C:$N,$A2312,),)/1000+IFERROR(VLOOKUP(F2312,[5]II!$G:$H,2,),)/1000</f>
        <v>-5.33805</v>
      </c>
      <c r="H2312" s="4">
        <f>IFERROR(VLOOKUP($F2312,'[3]Variações por PN'!$S$8:$T$2813,2,),)/1000/12-IFERROR(VLOOKUP(F2312,'[4]TD por componente'!$A:$B,2,),)/1000/12</f>
        <v>-4.6794084107562064</v>
      </c>
      <c r="I2312" s="4">
        <f t="shared" si="73"/>
        <v>-0.65864158924379357</v>
      </c>
    </row>
    <row r="2313" spans="1:9" x14ac:dyDescent="0.35">
      <c r="A2313">
        <f t="shared" si="72"/>
        <v>3</v>
      </c>
      <c r="B2313" t="s">
        <v>1228</v>
      </c>
      <c r="C2313">
        <v>2</v>
      </c>
      <c r="D2313" t="str">
        <f>VLOOKUP(E2313,[1]PDCL!$B$3:$C$34,2,)</f>
        <v>CC-FS</v>
      </c>
      <c r="E2313" t="s">
        <v>962</v>
      </c>
      <c r="F2313" t="s">
        <v>1119</v>
      </c>
      <c r="G2313" s="4">
        <f>-IFERROR(VLOOKUP($F2313,'[1]TD Z22K260 II por PN'!$C:$N,$A2313,),)/1000+IFERROR(VLOOKUP(F2313,[5]II!$G:$H,2,),)/1000</f>
        <v>7.2039999999999993E-2</v>
      </c>
      <c r="H2313" s="4">
        <f>IFERROR(VLOOKUP($F2313,'[3]Variações por PN'!$S$8:$T$2813,2,),)/1000/12-IFERROR(VLOOKUP(F2313,'[4]TD por componente'!$A:$B,2,),)/1000/12</f>
        <v>-6.3274354717310854E-2</v>
      </c>
      <c r="I2313" s="4">
        <f t="shared" si="73"/>
        <v>0.13531435471731085</v>
      </c>
    </row>
    <row r="2314" spans="1:9" x14ac:dyDescent="0.35">
      <c r="A2314">
        <f t="shared" si="72"/>
        <v>3</v>
      </c>
      <c r="B2314" t="s">
        <v>1228</v>
      </c>
      <c r="C2314">
        <v>2</v>
      </c>
      <c r="D2314" t="str">
        <f>VLOOKUP(E2314,[1]PDCL!$B$3:$C$34,2,)</f>
        <v>CC-FS</v>
      </c>
      <c r="E2314" t="s">
        <v>962</v>
      </c>
      <c r="F2314" t="s">
        <v>1120</v>
      </c>
      <c r="G2314" s="4">
        <f>-IFERROR(VLOOKUP($F2314,'[1]TD Z22K260 II por PN'!$C:$N,$A2314,),)/1000+IFERROR(VLOOKUP(F2314,[5]II!$G:$H,2,),)/1000</f>
        <v>-0.48806999999999995</v>
      </c>
      <c r="H2314" s="4">
        <f>IFERROR(VLOOKUP($F2314,'[3]Variações por PN'!$S$8:$T$2813,2,),)/1000/12-IFERROR(VLOOKUP(F2314,'[4]TD por componente'!$A:$B,2,),)/1000/12</f>
        <v>-2.5795292362654303E-2</v>
      </c>
      <c r="I2314" s="4">
        <f t="shared" si="73"/>
        <v>-0.46227470763734563</v>
      </c>
    </row>
    <row r="2315" spans="1:9" x14ac:dyDescent="0.35">
      <c r="A2315">
        <f t="shared" si="72"/>
        <v>3</v>
      </c>
      <c r="B2315" t="s">
        <v>1228</v>
      </c>
      <c r="C2315">
        <v>2</v>
      </c>
      <c r="D2315" t="str">
        <f>VLOOKUP(E2315,[1]PDCL!$B$3:$C$34,2,)</f>
        <v>CC-FS</v>
      </c>
      <c r="E2315" t="s">
        <v>962</v>
      </c>
      <c r="F2315" t="s">
        <v>1121</v>
      </c>
      <c r="G2315" s="4">
        <f>-IFERROR(VLOOKUP($F2315,'[1]TD Z22K260 II por PN'!$C:$N,$A2315,),)/1000+IFERROR(VLOOKUP(F2315,[5]II!$G:$H,2,),)/1000</f>
        <v>-19.306699999999999</v>
      </c>
      <c r="H2315" s="4">
        <f>IFERROR(VLOOKUP($F2315,'[3]Variações por PN'!$S$8:$T$2813,2,),)/1000/12-IFERROR(VLOOKUP(F2315,'[4]TD por componente'!$A:$B,2,),)/1000/12</f>
        <v>0.4602932937659765</v>
      </c>
      <c r="I2315" s="4">
        <f t="shared" si="73"/>
        <v>-19.766993293765974</v>
      </c>
    </row>
    <row r="2316" spans="1:9" x14ac:dyDescent="0.35">
      <c r="A2316">
        <f t="shared" si="72"/>
        <v>3</v>
      </c>
      <c r="B2316" t="s">
        <v>1228</v>
      </c>
      <c r="C2316">
        <v>2</v>
      </c>
      <c r="D2316" t="str">
        <f>VLOOKUP(E2316,[1]PDCL!$B$3:$C$34,2,)</f>
        <v>CC-FS</v>
      </c>
      <c r="E2316" t="s">
        <v>962</v>
      </c>
      <c r="F2316" t="s">
        <v>1122</v>
      </c>
      <c r="G2316" s="4">
        <f>-IFERROR(VLOOKUP($F2316,'[1]TD Z22K260 II por PN'!$C:$N,$A2316,),)/1000+IFERROR(VLOOKUP(F2316,[5]II!$G:$H,2,),)/1000</f>
        <v>13.052129999999991</v>
      </c>
      <c r="H2316" s="4">
        <f>IFERROR(VLOOKUP($F2316,'[3]Variações por PN'!$S$8:$T$2813,2,),)/1000/12-IFERROR(VLOOKUP(F2316,'[4]TD por componente'!$A:$B,2,),)/1000/12</f>
        <v>1.1196454398473046</v>
      </c>
      <c r="I2316" s="4">
        <f t="shared" si="73"/>
        <v>11.932484560152687</v>
      </c>
    </row>
    <row r="2317" spans="1:9" x14ac:dyDescent="0.35">
      <c r="A2317">
        <f t="shared" si="72"/>
        <v>3</v>
      </c>
      <c r="B2317" t="s">
        <v>1228</v>
      </c>
      <c r="C2317">
        <v>2</v>
      </c>
      <c r="D2317" t="str">
        <f>VLOOKUP(E2317,[1]PDCL!$B$3:$C$34,2,)</f>
        <v>CC-FS</v>
      </c>
      <c r="E2317" t="s">
        <v>962</v>
      </c>
      <c r="F2317" t="s">
        <v>1123</v>
      </c>
      <c r="G2317" s="4">
        <f>-IFERROR(VLOOKUP($F2317,'[1]TD Z22K260 II por PN'!$C:$N,$A2317,),)/1000+IFERROR(VLOOKUP(F2317,[5]II!$G:$H,2,),)/1000</f>
        <v>1.8316899999999998</v>
      </c>
      <c r="H2317" s="4">
        <f>IFERROR(VLOOKUP($F2317,'[3]Variações por PN'!$S$8:$T$2813,2,),)/1000/12-IFERROR(VLOOKUP(F2317,'[4]TD por componente'!$A:$B,2,),)/1000/12</f>
        <v>-1.0901043544283423E-5</v>
      </c>
      <c r="I2317" s="4">
        <f t="shared" si="73"/>
        <v>1.8317009010435441</v>
      </c>
    </row>
    <row r="2318" spans="1:9" x14ac:dyDescent="0.35">
      <c r="A2318">
        <f t="shared" si="72"/>
        <v>3</v>
      </c>
      <c r="B2318" t="s">
        <v>1228</v>
      </c>
      <c r="C2318">
        <v>2</v>
      </c>
      <c r="D2318" t="str">
        <f>VLOOKUP(E2318,[1]PDCL!$B$3:$C$34,2,)</f>
        <v>CC-FS</v>
      </c>
      <c r="E2318" t="s">
        <v>962</v>
      </c>
      <c r="F2318" t="s">
        <v>1124</v>
      </c>
      <c r="G2318" s="4">
        <f>-IFERROR(VLOOKUP($F2318,'[1]TD Z22K260 II por PN'!$C:$N,$A2318,),)/1000+IFERROR(VLOOKUP(F2318,[5]II!$G:$H,2,),)/1000</f>
        <v>1.0099199999999999</v>
      </c>
      <c r="H2318" s="4">
        <f>IFERROR(VLOOKUP($F2318,'[3]Variações por PN'!$S$8:$T$2813,2,),)/1000/12-IFERROR(VLOOKUP(F2318,'[4]TD por componente'!$A:$B,2,),)/1000/12</f>
        <v>-28.346471360394126</v>
      </c>
      <c r="I2318" s="4">
        <f t="shared" si="73"/>
        <v>29.356391360394127</v>
      </c>
    </row>
    <row r="2319" spans="1:9" x14ac:dyDescent="0.35">
      <c r="A2319">
        <f t="shared" si="72"/>
        <v>3</v>
      </c>
      <c r="B2319" t="s">
        <v>1228</v>
      </c>
      <c r="C2319">
        <v>2</v>
      </c>
      <c r="D2319" t="str">
        <f>VLOOKUP(E2319,[1]PDCL!$B$3:$C$34,2,)</f>
        <v>CC-FS</v>
      </c>
      <c r="E2319" t="s">
        <v>962</v>
      </c>
      <c r="F2319" t="s">
        <v>1125</v>
      </c>
      <c r="G2319" s="4">
        <f>-IFERROR(VLOOKUP($F2319,'[1]TD Z22K260 II por PN'!$C:$N,$A2319,),)/1000+IFERROR(VLOOKUP(F2319,[5]II!$G:$H,2,),)/1000</f>
        <v>-19.085609999999999</v>
      </c>
      <c r="H2319" s="4">
        <f>IFERROR(VLOOKUP($F2319,'[3]Variações por PN'!$S$8:$T$2813,2,),)/1000/12-IFERROR(VLOOKUP(F2319,'[4]TD por componente'!$A:$B,2,),)/1000/12</f>
        <v>-13.212002446501543</v>
      </c>
      <c r="I2319" s="4">
        <f t="shared" si="73"/>
        <v>-5.8736075534984558</v>
      </c>
    </row>
    <row r="2320" spans="1:9" x14ac:dyDescent="0.35">
      <c r="A2320">
        <f t="shared" si="72"/>
        <v>3</v>
      </c>
      <c r="B2320" t="s">
        <v>1228</v>
      </c>
      <c r="C2320">
        <v>2</v>
      </c>
      <c r="D2320" t="str">
        <f>VLOOKUP(E2320,[1]PDCL!$B$3:$C$34,2,)</f>
        <v>CC-FS</v>
      </c>
      <c r="E2320" t="s">
        <v>962</v>
      </c>
      <c r="F2320" t="s">
        <v>1126</v>
      </c>
      <c r="G2320" s="4">
        <f>-IFERROR(VLOOKUP($F2320,'[1]TD Z22K260 II por PN'!$C:$N,$A2320,),)/1000+IFERROR(VLOOKUP(F2320,[5]II!$G:$H,2,),)/1000</f>
        <v>0.56288000000000005</v>
      </c>
      <c r="H2320" s="4">
        <f>IFERROR(VLOOKUP($F2320,'[3]Variações por PN'!$S$8:$T$2813,2,),)/1000/12-IFERROR(VLOOKUP(F2320,'[4]TD por componente'!$A:$B,2,),)/1000/12</f>
        <v>-9.490844198094802</v>
      </c>
      <c r="I2320" s="4">
        <f t="shared" si="73"/>
        <v>10.053724198094802</v>
      </c>
    </row>
    <row r="2321" spans="1:9" x14ac:dyDescent="0.35">
      <c r="A2321">
        <f t="shared" si="72"/>
        <v>3</v>
      </c>
      <c r="B2321" t="s">
        <v>1228</v>
      </c>
      <c r="C2321">
        <v>2</v>
      </c>
      <c r="D2321" t="str">
        <f>VLOOKUP(E2321,[1]PDCL!$B$3:$C$34,2,)</f>
        <v>CC-FS</v>
      </c>
      <c r="E2321" t="s">
        <v>962</v>
      </c>
      <c r="F2321" t="s">
        <v>1127</v>
      </c>
      <c r="G2321" s="4">
        <f>-IFERROR(VLOOKUP($F2321,'[1]TD Z22K260 II por PN'!$C:$N,$A2321,),)/1000+IFERROR(VLOOKUP(F2321,[5]II!$G:$H,2,),)/1000</f>
        <v>3.4298400000000013</v>
      </c>
      <c r="H2321" s="4">
        <f>IFERROR(VLOOKUP($F2321,'[3]Variações por PN'!$S$8:$T$2813,2,),)/1000/12-IFERROR(VLOOKUP(F2321,'[4]TD por componente'!$A:$B,2,),)/1000/12</f>
        <v>4.1484436861721832E-2</v>
      </c>
      <c r="I2321" s="4">
        <f t="shared" si="73"/>
        <v>3.3883555631382793</v>
      </c>
    </row>
    <row r="2322" spans="1:9" x14ac:dyDescent="0.35">
      <c r="A2322">
        <f t="shared" si="72"/>
        <v>3</v>
      </c>
      <c r="B2322" t="s">
        <v>1228</v>
      </c>
      <c r="C2322">
        <v>2</v>
      </c>
      <c r="D2322" t="str">
        <f>VLOOKUP(E2322,[1]PDCL!$B$3:$C$34,2,)</f>
        <v>CC-FS</v>
      </c>
      <c r="E2322" t="s">
        <v>962</v>
      </c>
      <c r="F2322" t="s">
        <v>1128</v>
      </c>
      <c r="G2322" s="4">
        <f>-IFERROR(VLOOKUP($F2322,'[1]TD Z22K260 II por PN'!$C:$N,$A2322,),)/1000+IFERROR(VLOOKUP(F2322,[5]II!$G:$H,2,),)/1000</f>
        <v>2.1737899999999999</v>
      </c>
      <c r="H2322" s="4">
        <f>IFERROR(VLOOKUP($F2322,'[3]Variações por PN'!$S$8:$T$2813,2,),)/1000/12-IFERROR(VLOOKUP(F2322,'[4]TD por componente'!$A:$B,2,),)/1000/12</f>
        <v>0.10873156609160227</v>
      </c>
      <c r="I2322" s="4">
        <f t="shared" si="73"/>
        <v>2.0650584339083977</v>
      </c>
    </row>
    <row r="2323" spans="1:9" x14ac:dyDescent="0.35">
      <c r="A2323">
        <f t="shared" si="72"/>
        <v>3</v>
      </c>
      <c r="B2323" t="s">
        <v>1228</v>
      </c>
      <c r="C2323">
        <v>2</v>
      </c>
      <c r="D2323" t="str">
        <f>VLOOKUP(E2323,[1]PDCL!$B$3:$C$34,2,)</f>
        <v>CC-FS</v>
      </c>
      <c r="E2323" t="s">
        <v>962</v>
      </c>
      <c r="F2323" t="s">
        <v>1129</v>
      </c>
      <c r="G2323" s="4">
        <f>-IFERROR(VLOOKUP($F2323,'[1]TD Z22K260 II por PN'!$C:$N,$A2323,),)/1000+IFERROR(VLOOKUP(F2323,[5]II!$G:$H,2,),)/1000</f>
        <v>-12.347619999999999</v>
      </c>
      <c r="H2323" s="4">
        <f>IFERROR(VLOOKUP($F2323,'[3]Variações por PN'!$S$8:$T$2813,2,),)/1000/12-IFERROR(VLOOKUP(F2323,'[4]TD por componente'!$A:$B,2,),)/1000/12</f>
        <v>-11.241631284357469</v>
      </c>
      <c r="I2323" s="4">
        <f t="shared" si="73"/>
        <v>-1.1059887156425301</v>
      </c>
    </row>
    <row r="2324" spans="1:9" x14ac:dyDescent="0.35">
      <c r="A2324">
        <f t="shared" si="72"/>
        <v>3</v>
      </c>
      <c r="B2324" t="s">
        <v>1228</v>
      </c>
      <c r="C2324">
        <v>2</v>
      </c>
      <c r="D2324" t="str">
        <f>VLOOKUP(E2324,[1]PDCL!$B$3:$C$34,2,)</f>
        <v>CC-FS</v>
      </c>
      <c r="E2324" t="s">
        <v>962</v>
      </c>
      <c r="F2324" t="s">
        <v>1130</v>
      </c>
      <c r="G2324" s="4">
        <f>-IFERROR(VLOOKUP($F2324,'[1]TD Z22K260 II por PN'!$C:$N,$A2324,),)/1000+IFERROR(VLOOKUP(F2324,[5]II!$G:$H,2,),)/1000</f>
        <v>-5.9086399999999992</v>
      </c>
      <c r="H2324" s="4">
        <f>IFERROR(VLOOKUP($F2324,'[3]Variações por PN'!$S$8:$T$2813,2,),)/1000/12-IFERROR(VLOOKUP(F2324,'[4]TD por componente'!$A:$B,2,),)/1000/12</f>
        <v>-2.657772534011138E-2</v>
      </c>
      <c r="I2324" s="4">
        <f t="shared" si="73"/>
        <v>-5.8820622746598881</v>
      </c>
    </row>
    <row r="2325" spans="1:9" x14ac:dyDescent="0.35">
      <c r="A2325">
        <f t="shared" si="72"/>
        <v>3</v>
      </c>
      <c r="B2325" t="s">
        <v>1228</v>
      </c>
      <c r="C2325">
        <v>2</v>
      </c>
      <c r="D2325" t="str">
        <f>VLOOKUP(E2325,[1]PDCL!$B$3:$C$34,2,)</f>
        <v>CC-FS</v>
      </c>
      <c r="E2325" t="s">
        <v>962</v>
      </c>
      <c r="F2325" t="s">
        <v>1131</v>
      </c>
      <c r="G2325" s="4">
        <f>-IFERROR(VLOOKUP($F2325,'[1]TD Z22K260 II por PN'!$C:$N,$A2325,),)/1000+IFERROR(VLOOKUP(F2325,[5]II!$G:$H,2,),)/1000</f>
        <v>-19.674410000000002</v>
      </c>
      <c r="H2325" s="4">
        <f>IFERROR(VLOOKUP($F2325,'[3]Variações por PN'!$S$8:$T$2813,2,),)/1000/12-IFERROR(VLOOKUP(F2325,'[4]TD por componente'!$A:$B,2,),)/1000/12</f>
        <v>-16.615678941781486</v>
      </c>
      <c r="I2325" s="4">
        <f t="shared" si="73"/>
        <v>-3.0587310582185161</v>
      </c>
    </row>
    <row r="2326" spans="1:9" x14ac:dyDescent="0.35">
      <c r="A2326">
        <f t="shared" si="72"/>
        <v>3</v>
      </c>
      <c r="B2326" t="s">
        <v>1228</v>
      </c>
      <c r="C2326">
        <v>2</v>
      </c>
      <c r="D2326" t="str">
        <f>VLOOKUP(E2326,[1]PDCL!$B$3:$C$34,2,)</f>
        <v>CC-FS</v>
      </c>
      <c r="E2326" t="s">
        <v>962</v>
      </c>
      <c r="F2326" t="s">
        <v>1132</v>
      </c>
      <c r="G2326" s="4">
        <f>-IFERROR(VLOOKUP($F2326,'[1]TD Z22K260 II por PN'!$C:$N,$A2326,),)/1000+IFERROR(VLOOKUP(F2326,[5]II!$G:$H,2,),)/1000</f>
        <v>-20.069399999999998</v>
      </c>
      <c r="H2326" s="4">
        <f>IFERROR(VLOOKUP($F2326,'[3]Variações por PN'!$S$8:$T$2813,2,),)/1000/12-IFERROR(VLOOKUP(F2326,'[4]TD por componente'!$A:$B,2,),)/1000/12</f>
        <v>0.18296794765260893</v>
      </c>
      <c r="I2326" s="4">
        <f t="shared" si="73"/>
        <v>-20.252367947652608</v>
      </c>
    </row>
    <row r="2327" spans="1:9" x14ac:dyDescent="0.35">
      <c r="A2327">
        <f t="shared" si="72"/>
        <v>3</v>
      </c>
      <c r="B2327" t="s">
        <v>1228</v>
      </c>
      <c r="C2327">
        <v>2</v>
      </c>
      <c r="D2327" t="str">
        <f>VLOOKUP(E2327,[1]PDCL!$B$3:$C$34,2,)</f>
        <v>CC-FS</v>
      </c>
      <c r="E2327" t="s">
        <v>962</v>
      </c>
      <c r="F2327" t="s">
        <v>1133</v>
      </c>
      <c r="G2327" s="4">
        <f>-IFERROR(VLOOKUP($F2327,'[1]TD Z22K260 II por PN'!$C:$N,$A2327,),)/1000+IFERROR(VLOOKUP(F2327,[5]II!$G:$H,2,),)/1000</f>
        <v>-9.3676699999999986</v>
      </c>
      <c r="H2327" s="4">
        <f>IFERROR(VLOOKUP($F2327,'[3]Variações por PN'!$S$8:$T$2813,2,),)/1000/12-IFERROR(VLOOKUP(F2327,'[4]TD por componente'!$A:$B,2,),)/1000/12</f>
        <v>-19.165181847415255</v>
      </c>
      <c r="I2327" s="4">
        <f t="shared" si="73"/>
        <v>9.7975118474152563</v>
      </c>
    </row>
    <row r="2328" spans="1:9" x14ac:dyDescent="0.35">
      <c r="A2328">
        <f t="shared" si="72"/>
        <v>3</v>
      </c>
      <c r="B2328" t="s">
        <v>1228</v>
      </c>
      <c r="C2328">
        <v>2</v>
      </c>
      <c r="D2328" t="str">
        <f>VLOOKUP(E2328,[1]PDCL!$B$3:$C$34,2,)</f>
        <v>CC-FS</v>
      </c>
      <c r="E2328" t="s">
        <v>962</v>
      </c>
      <c r="F2328" t="s">
        <v>1134</v>
      </c>
      <c r="G2328" s="4">
        <f>-IFERROR(VLOOKUP($F2328,'[1]TD Z22K260 II por PN'!$C:$N,$A2328,),)/1000+IFERROR(VLOOKUP(F2328,[5]II!$G:$H,2,),)/1000</f>
        <v>0</v>
      </c>
      <c r="H2328" s="4">
        <f>IFERROR(VLOOKUP($F2328,'[3]Variações por PN'!$S$8:$T$2813,2,),)/1000/12-IFERROR(VLOOKUP(F2328,'[4]TD por componente'!$A:$B,2,),)/1000/12</f>
        <v>-0.21477334629937106</v>
      </c>
      <c r="I2328" s="4">
        <f t="shared" si="73"/>
        <v>0.21477334629937106</v>
      </c>
    </row>
    <row r="2329" spans="1:9" x14ac:dyDescent="0.35">
      <c r="A2329">
        <f t="shared" si="72"/>
        <v>3</v>
      </c>
      <c r="B2329" t="s">
        <v>1228</v>
      </c>
      <c r="C2329">
        <v>2</v>
      </c>
      <c r="D2329" t="str">
        <f>VLOOKUP(E2329,[1]PDCL!$B$3:$C$34,2,)</f>
        <v>CC-FS</v>
      </c>
      <c r="E2329" t="s">
        <v>962</v>
      </c>
      <c r="F2329" t="s">
        <v>1135</v>
      </c>
      <c r="G2329" s="4">
        <f>-IFERROR(VLOOKUP($F2329,'[1]TD Z22K260 II por PN'!$C:$N,$A2329,),)/1000+IFERROR(VLOOKUP(F2329,[5]II!$G:$H,2,),)/1000</f>
        <v>-3.2022499999999998</v>
      </c>
      <c r="H2329" s="4">
        <f>IFERROR(VLOOKUP($F2329,'[3]Variações por PN'!$S$8:$T$2813,2,),)/1000/12-IFERROR(VLOOKUP(F2329,'[4]TD por componente'!$A:$B,2,),)/1000/12</f>
        <v>-6.5838532209154703</v>
      </c>
      <c r="I2329" s="4">
        <f t="shared" si="73"/>
        <v>3.3816032209154705</v>
      </c>
    </row>
    <row r="2330" spans="1:9" x14ac:dyDescent="0.35">
      <c r="A2330">
        <f t="shared" si="72"/>
        <v>3</v>
      </c>
      <c r="B2330" t="s">
        <v>1228</v>
      </c>
      <c r="C2330">
        <v>2</v>
      </c>
      <c r="D2330" t="str">
        <f>VLOOKUP(E2330,[1]PDCL!$B$3:$C$34,2,)</f>
        <v>CC-FS</v>
      </c>
      <c r="E2330" t="s">
        <v>962</v>
      </c>
      <c r="F2330" t="s">
        <v>1136</v>
      </c>
      <c r="G2330" s="4">
        <f>-IFERROR(VLOOKUP($F2330,'[1]TD Z22K260 II por PN'!$C:$N,$A2330,),)/1000+IFERROR(VLOOKUP(F2330,[5]II!$G:$H,2,),)/1000</f>
        <v>-4.8581999999999992</v>
      </c>
      <c r="H2330" s="4">
        <f>IFERROR(VLOOKUP($F2330,'[3]Variações por PN'!$S$8:$T$2813,2,),)/1000/12-IFERROR(VLOOKUP(F2330,'[4]TD por componente'!$A:$B,2,),)/1000/12</f>
        <v>-6.5849527577812417</v>
      </c>
      <c r="I2330" s="4">
        <f t="shared" si="73"/>
        <v>1.7267527577812425</v>
      </c>
    </row>
    <row r="2331" spans="1:9" x14ac:dyDescent="0.35">
      <c r="A2331">
        <f t="shared" si="72"/>
        <v>3</v>
      </c>
      <c r="B2331" t="s">
        <v>1228</v>
      </c>
      <c r="C2331">
        <v>2</v>
      </c>
      <c r="D2331" t="str">
        <f>VLOOKUP(E2331,[1]PDCL!$B$3:$C$34,2,)</f>
        <v>CC-FS</v>
      </c>
      <c r="E2331" t="s">
        <v>962</v>
      </c>
      <c r="F2331" t="s">
        <v>1137</v>
      </c>
      <c r="G2331" s="4">
        <f>-IFERROR(VLOOKUP($F2331,'[1]TD Z22K260 II por PN'!$C:$N,$A2331,),)/1000+IFERROR(VLOOKUP(F2331,[5]II!$G:$H,2,),)/1000</f>
        <v>0.10078999999999999</v>
      </c>
      <c r="H2331" s="4">
        <f>IFERROR(VLOOKUP($F2331,'[3]Variações por PN'!$S$8:$T$2813,2,),)/1000/12-IFERROR(VLOOKUP(F2331,'[4]TD por componente'!$A:$B,2,),)/1000/12</f>
        <v>-2.2844955817989732</v>
      </c>
      <c r="I2331" s="4">
        <f t="shared" si="73"/>
        <v>2.3852855817989731</v>
      </c>
    </row>
    <row r="2332" spans="1:9" x14ac:dyDescent="0.35">
      <c r="A2332">
        <f t="shared" si="72"/>
        <v>3</v>
      </c>
      <c r="B2332" t="s">
        <v>1228</v>
      </c>
      <c r="C2332">
        <v>2</v>
      </c>
      <c r="D2332" t="str">
        <f>VLOOKUP(E2332,[1]PDCL!$B$3:$C$34,2,)</f>
        <v>CC-FS</v>
      </c>
      <c r="E2332" t="s">
        <v>962</v>
      </c>
      <c r="F2332" t="s">
        <v>1138</v>
      </c>
      <c r="G2332" s="4">
        <f>-IFERROR(VLOOKUP($F2332,'[1]TD Z22K260 II por PN'!$C:$N,$A2332,),)/1000+IFERROR(VLOOKUP(F2332,[5]II!$G:$H,2,),)/1000</f>
        <v>8.9010000000000006E-2</v>
      </c>
      <c r="H2332" s="4">
        <f>IFERROR(VLOOKUP($F2332,'[3]Variações por PN'!$S$8:$T$2813,2,),)/1000/12-IFERROR(VLOOKUP(F2332,'[4]TD por componente'!$A:$B,2,),)/1000/12</f>
        <v>-2.2851946439099713</v>
      </c>
      <c r="I2332" s="4">
        <f t="shared" si="73"/>
        <v>2.3742046439099713</v>
      </c>
    </row>
    <row r="2333" spans="1:9" x14ac:dyDescent="0.35">
      <c r="A2333">
        <f t="shared" si="72"/>
        <v>3</v>
      </c>
      <c r="B2333" t="s">
        <v>1228</v>
      </c>
      <c r="C2333">
        <v>2</v>
      </c>
      <c r="D2333" t="str">
        <f>VLOOKUP(E2333,[1]PDCL!$B$3:$C$34,2,)</f>
        <v>CC-FS</v>
      </c>
      <c r="E2333" t="s">
        <v>962</v>
      </c>
      <c r="F2333" t="s">
        <v>1139</v>
      </c>
      <c r="G2333" s="4">
        <f>-IFERROR(VLOOKUP($F2333,'[1]TD Z22K260 II por PN'!$C:$N,$A2333,),)/1000+IFERROR(VLOOKUP(F2333,[5]II!$G:$H,2,),)/1000</f>
        <v>-0.55997000000000008</v>
      </c>
      <c r="H2333" s="4">
        <f>IFERROR(VLOOKUP($F2333,'[3]Variações por PN'!$S$8:$T$2813,2,),)/1000/12-IFERROR(VLOOKUP(F2333,'[4]TD por componente'!$A:$B,2,),)/1000/12</f>
        <v>-0.15907000355589937</v>
      </c>
      <c r="I2333" s="4">
        <f t="shared" si="73"/>
        <v>-0.40089999644410068</v>
      </c>
    </row>
    <row r="2334" spans="1:9" x14ac:dyDescent="0.35">
      <c r="A2334">
        <f t="shared" si="72"/>
        <v>3</v>
      </c>
      <c r="B2334" t="s">
        <v>1228</v>
      </c>
      <c r="C2334">
        <v>2</v>
      </c>
      <c r="D2334" t="str">
        <f>VLOOKUP(E2334,[1]PDCL!$B$3:$C$34,2,)</f>
        <v>CC-FS</v>
      </c>
      <c r="E2334" t="s">
        <v>962</v>
      </c>
      <c r="F2334" t="s">
        <v>1140</v>
      </c>
      <c r="G2334" s="4">
        <f>-IFERROR(VLOOKUP($F2334,'[1]TD Z22K260 II por PN'!$C:$N,$A2334,),)/1000+IFERROR(VLOOKUP(F2334,[5]II!$G:$H,2,),)/1000</f>
        <v>-0.16927999999999999</v>
      </c>
      <c r="H2334" s="4">
        <f>IFERROR(VLOOKUP($F2334,'[3]Variações por PN'!$S$8:$T$2813,2,),)/1000/12-IFERROR(VLOOKUP(F2334,'[4]TD por componente'!$A:$B,2,),)/1000/12</f>
        <v>-4.6591469039820574E-2</v>
      </c>
      <c r="I2334" s="4">
        <f t="shared" si="73"/>
        <v>-0.12268853096017941</v>
      </c>
    </row>
    <row r="2335" spans="1:9" x14ac:dyDescent="0.35">
      <c r="A2335">
        <f t="shared" si="72"/>
        <v>3</v>
      </c>
      <c r="B2335" t="s">
        <v>1228</v>
      </c>
      <c r="C2335">
        <v>2</v>
      </c>
      <c r="D2335" t="str">
        <f>VLOOKUP(E2335,[1]PDCL!$B$3:$C$34,2,)</f>
        <v>CC-FS</v>
      </c>
      <c r="E2335" t="s">
        <v>962</v>
      </c>
      <c r="F2335" t="s">
        <v>1141</v>
      </c>
      <c r="G2335" s="4">
        <f>-IFERROR(VLOOKUP($F2335,'[1]TD Z22K260 II por PN'!$C:$N,$A2335,),)/1000+IFERROR(VLOOKUP(F2335,[5]II!$G:$H,2,),)/1000</f>
        <v>-3.3930300000000004</v>
      </c>
      <c r="H2335" s="4">
        <f>IFERROR(VLOOKUP($F2335,'[3]Variações por PN'!$S$8:$T$2813,2,),)/1000/12-IFERROR(VLOOKUP(F2335,'[4]TD por componente'!$A:$B,2,),)/1000/12</f>
        <v>-3.2836969526870106</v>
      </c>
      <c r="I2335" s="4">
        <f t="shared" si="73"/>
        <v>-0.10933304731298987</v>
      </c>
    </row>
    <row r="2336" spans="1:9" x14ac:dyDescent="0.35">
      <c r="A2336">
        <f t="shared" si="72"/>
        <v>3</v>
      </c>
      <c r="B2336" t="s">
        <v>1228</v>
      </c>
      <c r="C2336">
        <v>2</v>
      </c>
      <c r="D2336" t="str">
        <f>VLOOKUP(E2336,[1]PDCL!$B$3:$C$34,2,)</f>
        <v>CC-FS</v>
      </c>
      <c r="E2336" t="s">
        <v>962</v>
      </c>
      <c r="F2336" t="s">
        <v>1142</v>
      </c>
      <c r="G2336" s="4">
        <f>-IFERROR(VLOOKUP($F2336,'[1]TD Z22K260 II por PN'!$C:$N,$A2336,),)/1000+IFERROR(VLOOKUP(F2336,[5]II!$G:$H,2,),)/1000</f>
        <v>-24.336269999999995</v>
      </c>
      <c r="H2336" s="4">
        <f>IFERROR(VLOOKUP($F2336,'[3]Variações por PN'!$S$8:$T$2813,2,),)/1000/12-IFERROR(VLOOKUP(F2336,'[4]TD por componente'!$A:$B,2,),)/1000/12</f>
        <v>-17.394580314146527</v>
      </c>
      <c r="I2336" s="4">
        <f t="shared" si="73"/>
        <v>-6.9416896858534685</v>
      </c>
    </row>
    <row r="2337" spans="1:9" x14ac:dyDescent="0.35">
      <c r="A2337">
        <f t="shared" si="72"/>
        <v>3</v>
      </c>
      <c r="B2337" t="s">
        <v>1228</v>
      </c>
      <c r="C2337">
        <v>2</v>
      </c>
      <c r="D2337" t="str">
        <f>VLOOKUP(E2337,[1]PDCL!$B$3:$C$34,2,)</f>
        <v>CC-FS</v>
      </c>
      <c r="E2337" t="s">
        <v>962</v>
      </c>
      <c r="F2337" t="s">
        <v>1143</v>
      </c>
      <c r="G2337" s="4">
        <f>-IFERROR(VLOOKUP($F2337,'[1]TD Z22K260 II por PN'!$C:$N,$A2337,),)/1000+IFERROR(VLOOKUP(F2337,[5]II!$G:$H,2,),)/1000</f>
        <v>-29.873729999999995</v>
      </c>
      <c r="H2337" s="4">
        <f>IFERROR(VLOOKUP($F2337,'[3]Variações por PN'!$S$8:$T$2813,2,),)/1000/12-IFERROR(VLOOKUP(F2337,'[4]TD por componente'!$A:$B,2,),)/1000/12</f>
        <v>-30.858076319916528</v>
      </c>
      <c r="I2337" s="4">
        <f t="shared" si="73"/>
        <v>0.98434631991653276</v>
      </c>
    </row>
    <row r="2338" spans="1:9" x14ac:dyDescent="0.35">
      <c r="A2338">
        <f t="shared" si="72"/>
        <v>3</v>
      </c>
      <c r="B2338" t="s">
        <v>1228</v>
      </c>
      <c r="C2338">
        <v>2</v>
      </c>
      <c r="D2338" t="str">
        <f>VLOOKUP(E2338,[1]PDCL!$B$3:$C$34,2,)</f>
        <v>CC-FS</v>
      </c>
      <c r="E2338" t="s">
        <v>962</v>
      </c>
      <c r="F2338" t="s">
        <v>1144</v>
      </c>
      <c r="G2338" s="4">
        <f>-IFERROR(VLOOKUP($F2338,'[1]TD Z22K260 II por PN'!$C:$N,$A2338,),)/1000+IFERROR(VLOOKUP(F2338,[5]II!$G:$H,2,),)/1000</f>
        <v>-29.31157</v>
      </c>
      <c r="H2338" s="4">
        <f>IFERROR(VLOOKUP($F2338,'[3]Variações por PN'!$S$8:$T$2813,2,),)/1000/12-IFERROR(VLOOKUP(F2338,'[4]TD por componente'!$A:$B,2,),)/1000/12</f>
        <v>-33.779473174524036</v>
      </c>
      <c r="I2338" s="4">
        <f t="shared" si="73"/>
        <v>4.4679031745240358</v>
      </c>
    </row>
    <row r="2339" spans="1:9" x14ac:dyDescent="0.35">
      <c r="A2339">
        <f t="shared" si="72"/>
        <v>3</v>
      </c>
      <c r="B2339" t="s">
        <v>1228</v>
      </c>
      <c r="C2339">
        <v>2</v>
      </c>
      <c r="D2339" t="str">
        <f>VLOOKUP(E2339,[1]PDCL!$B$3:$C$34,2,)</f>
        <v>CC-FS</v>
      </c>
      <c r="E2339" t="s">
        <v>962</v>
      </c>
      <c r="F2339" t="s">
        <v>1145</v>
      </c>
      <c r="G2339" s="4">
        <f>-IFERROR(VLOOKUP($F2339,'[1]TD Z22K260 II por PN'!$C:$N,$A2339,),)/1000+IFERROR(VLOOKUP(F2339,[5]II!$G:$H,2,),)/1000</f>
        <v>0</v>
      </c>
      <c r="H2339" s="4">
        <f>IFERROR(VLOOKUP($F2339,'[3]Variações por PN'!$S$8:$T$2813,2,),)/1000/12-IFERROR(VLOOKUP(F2339,'[4]TD por componente'!$A:$B,2,),)/1000/12</f>
        <v>-5.0338924266666661E-2</v>
      </c>
      <c r="I2339" s="4">
        <f t="shared" si="73"/>
        <v>5.0338924266666661E-2</v>
      </c>
    </row>
    <row r="2340" spans="1:9" x14ac:dyDescent="0.35">
      <c r="A2340">
        <f t="shared" si="72"/>
        <v>3</v>
      </c>
      <c r="B2340" t="s">
        <v>1228</v>
      </c>
      <c r="C2340">
        <v>2</v>
      </c>
      <c r="D2340" t="str">
        <f>VLOOKUP(E2340,[1]PDCL!$B$3:$C$34,2,)</f>
        <v>CC-FS</v>
      </c>
      <c r="E2340" t="s">
        <v>962</v>
      </c>
      <c r="F2340" t="s">
        <v>1146</v>
      </c>
      <c r="G2340" s="4">
        <f>-IFERROR(VLOOKUP($F2340,'[1]TD Z22K260 II por PN'!$C:$N,$A2340,),)/1000+IFERROR(VLOOKUP(F2340,[5]II!$G:$H,2,),)/1000</f>
        <v>3.5299999999999997E-3</v>
      </c>
      <c r="H2340" s="4">
        <f>IFERROR(VLOOKUP($F2340,'[3]Variações por PN'!$S$8:$T$2813,2,),)/1000/12-IFERROR(VLOOKUP(F2340,'[4]TD por componente'!$A:$B,2,),)/1000/12</f>
        <v>-0.67009716739535241</v>
      </c>
      <c r="I2340" s="4">
        <f t="shared" si="73"/>
        <v>0.67362716739535244</v>
      </c>
    </row>
    <row r="2341" spans="1:9" x14ac:dyDescent="0.35">
      <c r="A2341">
        <f t="shared" si="72"/>
        <v>3</v>
      </c>
      <c r="B2341" t="s">
        <v>1228</v>
      </c>
      <c r="C2341">
        <v>2</v>
      </c>
      <c r="D2341" t="str">
        <f>VLOOKUP(E2341,[1]PDCL!$B$3:$C$34,2,)</f>
        <v>CC-FS</v>
      </c>
      <c r="E2341" t="s">
        <v>962</v>
      </c>
      <c r="F2341" t="s">
        <v>1147</v>
      </c>
      <c r="G2341" s="4">
        <f>-IFERROR(VLOOKUP($F2341,'[1]TD Z22K260 II por PN'!$C:$N,$A2341,),)/1000+IFERROR(VLOOKUP(F2341,[5]II!$G:$H,2,),)/1000</f>
        <v>-3.8599499999999995</v>
      </c>
      <c r="H2341" s="4">
        <f>IFERROR(VLOOKUP($F2341,'[3]Variações por PN'!$S$8:$T$2813,2,),)/1000/12-IFERROR(VLOOKUP(F2341,'[4]TD por componente'!$A:$B,2,),)/1000/12</f>
        <v>-13.204889504976594</v>
      </c>
      <c r="I2341" s="4">
        <f t="shared" si="73"/>
        <v>9.344939504976594</v>
      </c>
    </row>
    <row r="2342" spans="1:9" x14ac:dyDescent="0.35">
      <c r="A2342">
        <f t="shared" si="72"/>
        <v>3</v>
      </c>
      <c r="B2342" t="s">
        <v>1228</v>
      </c>
      <c r="C2342">
        <v>2</v>
      </c>
      <c r="D2342" t="str">
        <f>VLOOKUP(E2342,[1]PDCL!$B$3:$C$34,2,)</f>
        <v>CC-FS</v>
      </c>
      <c r="E2342" t="s">
        <v>962</v>
      </c>
      <c r="F2342" t="s">
        <v>1148</v>
      </c>
      <c r="G2342" s="4">
        <f>-IFERROR(VLOOKUP($F2342,'[1]TD Z22K260 II por PN'!$C:$N,$A2342,),)/1000+IFERROR(VLOOKUP(F2342,[5]II!$G:$H,2,),)/1000</f>
        <v>-5.4746699999999997</v>
      </c>
      <c r="H2342" s="4">
        <f>IFERROR(VLOOKUP($F2342,'[3]Variações por PN'!$S$8:$T$2813,2,),)/1000/12-IFERROR(VLOOKUP(F2342,'[4]TD por componente'!$A:$B,2,),)/1000/12</f>
        <v>-4.6040682942241284</v>
      </c>
      <c r="I2342" s="4">
        <f t="shared" si="73"/>
        <v>-0.87060170577587126</v>
      </c>
    </row>
    <row r="2343" spans="1:9" x14ac:dyDescent="0.35">
      <c r="A2343">
        <f t="shared" si="72"/>
        <v>3</v>
      </c>
      <c r="B2343" t="s">
        <v>1228</v>
      </c>
      <c r="C2343">
        <v>2</v>
      </c>
      <c r="D2343" t="str">
        <f>VLOOKUP(E2343,[1]PDCL!$B$3:$C$34,2,)</f>
        <v>CC-FS</v>
      </c>
      <c r="E2343" t="s">
        <v>962</v>
      </c>
      <c r="F2343" t="s">
        <v>1149</v>
      </c>
      <c r="G2343" s="4">
        <f>-IFERROR(VLOOKUP($F2343,'[1]TD Z22K260 II por PN'!$C:$N,$A2343,),)/1000+IFERROR(VLOOKUP(F2343,[5]II!$G:$H,2,),)/1000</f>
        <v>0</v>
      </c>
      <c r="H2343" s="4">
        <f>IFERROR(VLOOKUP($F2343,'[3]Variações por PN'!$S$8:$T$2813,2,),)/1000/12-IFERROR(VLOOKUP(F2343,'[4]TD por componente'!$A:$B,2,),)/1000/12</f>
        <v>-4.3493830200498629E-4</v>
      </c>
      <c r="I2343" s="4">
        <f t="shared" si="73"/>
        <v>4.3493830200498629E-4</v>
      </c>
    </row>
    <row r="2344" spans="1:9" x14ac:dyDescent="0.35">
      <c r="A2344">
        <f t="shared" si="72"/>
        <v>3</v>
      </c>
      <c r="B2344" t="s">
        <v>1228</v>
      </c>
      <c r="C2344">
        <v>2</v>
      </c>
      <c r="D2344" t="str">
        <f>VLOOKUP(E2344,[1]PDCL!$B$3:$C$34,2,)</f>
        <v>CC-FS</v>
      </c>
      <c r="E2344" t="s">
        <v>962</v>
      </c>
      <c r="F2344" t="s">
        <v>1150</v>
      </c>
      <c r="G2344" s="4">
        <f>-IFERROR(VLOOKUP($F2344,'[1]TD Z22K260 II por PN'!$C:$N,$A2344,),)/1000+IFERROR(VLOOKUP(F2344,[5]II!$G:$H,2,),)/1000</f>
        <v>0</v>
      </c>
      <c r="H2344" s="4">
        <f>IFERROR(VLOOKUP($F2344,'[3]Variações por PN'!$S$8:$T$2813,2,),)/1000/12-IFERROR(VLOOKUP(F2344,'[4]TD por componente'!$A:$B,2,),)/1000/12</f>
        <v>1.7720759331933861E-2</v>
      </c>
      <c r="I2344" s="4">
        <f t="shared" si="73"/>
        <v>-1.7720759331933861E-2</v>
      </c>
    </row>
    <row r="2345" spans="1:9" x14ac:dyDescent="0.35">
      <c r="A2345">
        <f t="shared" si="72"/>
        <v>3</v>
      </c>
      <c r="B2345" t="s">
        <v>1228</v>
      </c>
      <c r="C2345">
        <v>2</v>
      </c>
      <c r="D2345" t="str">
        <f>VLOOKUP(E2345,[1]PDCL!$B$3:$C$34,2,)</f>
        <v>CC-FS</v>
      </c>
      <c r="E2345" t="s">
        <v>962</v>
      </c>
      <c r="F2345" t="s">
        <v>1151</v>
      </c>
      <c r="G2345" s="4">
        <f>-IFERROR(VLOOKUP($F2345,'[1]TD Z22K260 II por PN'!$C:$N,$A2345,),)/1000+IFERROR(VLOOKUP(F2345,[5]II!$G:$H,2,),)/1000</f>
        <v>-2.075740000000001</v>
      </c>
      <c r="H2345" s="4">
        <f>IFERROR(VLOOKUP($F2345,'[3]Variações por PN'!$S$8:$T$2813,2,),)/1000/12-IFERROR(VLOOKUP(F2345,'[4]TD por componente'!$A:$B,2,),)/1000/12</f>
        <v>0.14037003057526762</v>
      </c>
      <c r="I2345" s="4">
        <f t="shared" si="73"/>
        <v>-2.2161100305752686</v>
      </c>
    </row>
    <row r="2346" spans="1:9" x14ac:dyDescent="0.35">
      <c r="A2346">
        <f t="shared" si="72"/>
        <v>3</v>
      </c>
      <c r="B2346" t="s">
        <v>1228</v>
      </c>
      <c r="C2346">
        <v>2</v>
      </c>
      <c r="D2346" t="str">
        <f>VLOOKUP(E2346,[1]PDCL!$B$3:$C$34,2,)</f>
        <v>CC-FS</v>
      </c>
      <c r="E2346" t="s">
        <v>962</v>
      </c>
      <c r="F2346" t="s">
        <v>1152</v>
      </c>
      <c r="G2346" s="4">
        <f>-IFERROR(VLOOKUP($F2346,'[1]TD Z22K260 II por PN'!$C:$N,$A2346,),)/1000+IFERROR(VLOOKUP(F2346,[5]II!$G:$H,2,),)/1000</f>
        <v>-5.9862999999999991</v>
      </c>
      <c r="H2346" s="4">
        <f>IFERROR(VLOOKUP($F2346,'[3]Variações por PN'!$S$8:$T$2813,2,),)/1000/12-IFERROR(VLOOKUP(F2346,'[4]TD por componente'!$A:$B,2,),)/1000/12</f>
        <v>-2.3394978434671154</v>
      </c>
      <c r="I2346" s="4">
        <f t="shared" si="73"/>
        <v>-3.6468021565328836</v>
      </c>
    </row>
    <row r="2347" spans="1:9" x14ac:dyDescent="0.35">
      <c r="A2347">
        <f t="shared" si="72"/>
        <v>3</v>
      </c>
      <c r="B2347" t="s">
        <v>1228</v>
      </c>
      <c r="C2347">
        <v>2</v>
      </c>
      <c r="D2347" t="str">
        <f>VLOOKUP(E2347,[1]PDCL!$B$3:$C$34,2,)</f>
        <v>CC-FS</v>
      </c>
      <c r="E2347" t="s">
        <v>962</v>
      </c>
      <c r="F2347" t="s">
        <v>1153</v>
      </c>
      <c r="G2347" s="4">
        <f>-IFERROR(VLOOKUP($F2347,'[1]TD Z22K260 II por PN'!$C:$N,$A2347,),)/1000+IFERROR(VLOOKUP(F2347,[5]II!$G:$H,2,),)/1000</f>
        <v>-1.4904399999999998</v>
      </c>
      <c r="H2347" s="4">
        <f>IFERROR(VLOOKUP($F2347,'[3]Variações por PN'!$S$8:$T$2813,2,),)/1000/12-IFERROR(VLOOKUP(F2347,'[4]TD por componente'!$A:$B,2,),)/1000/12</f>
        <v>-0.20537505528340511</v>
      </c>
      <c r="I2347" s="4">
        <f t="shared" si="73"/>
        <v>-1.2850649447165947</v>
      </c>
    </row>
    <row r="2348" spans="1:9" x14ac:dyDescent="0.35">
      <c r="A2348">
        <f t="shared" si="72"/>
        <v>3</v>
      </c>
      <c r="B2348" t="s">
        <v>1228</v>
      </c>
      <c r="C2348">
        <v>2</v>
      </c>
      <c r="D2348" t="str">
        <f>VLOOKUP(E2348,[1]PDCL!$B$3:$C$34,2,)</f>
        <v>CC-FS</v>
      </c>
      <c r="E2348" t="s">
        <v>962</v>
      </c>
      <c r="F2348" t="s">
        <v>1154</v>
      </c>
      <c r="G2348" s="4">
        <f>-IFERROR(VLOOKUP($F2348,'[1]TD Z22K260 II por PN'!$C:$N,$A2348,),)/1000+IFERROR(VLOOKUP(F2348,[5]II!$G:$H,2,),)/1000</f>
        <v>-0.23302000000000067</v>
      </c>
      <c r="H2348" s="4">
        <f>IFERROR(VLOOKUP($F2348,'[3]Variações por PN'!$S$8:$T$2813,2,),)/1000/12-IFERROR(VLOOKUP(F2348,'[4]TD por componente'!$A:$B,2,),)/1000/12</f>
        <v>-0.21194068126088045</v>
      </c>
      <c r="I2348" s="4">
        <f t="shared" si="73"/>
        <v>-2.1079318739120223E-2</v>
      </c>
    </row>
    <row r="2349" spans="1:9" x14ac:dyDescent="0.35">
      <c r="A2349">
        <f t="shared" si="72"/>
        <v>3</v>
      </c>
      <c r="B2349" t="s">
        <v>1228</v>
      </c>
      <c r="C2349">
        <v>2</v>
      </c>
      <c r="D2349" t="str">
        <f>VLOOKUP(E2349,[1]PDCL!$B$3:$C$34,2,)</f>
        <v>CC-FS</v>
      </c>
      <c r="E2349" t="s">
        <v>962</v>
      </c>
      <c r="F2349" t="s">
        <v>1155</v>
      </c>
      <c r="G2349" s="4">
        <f>-IFERROR(VLOOKUP($F2349,'[1]TD Z22K260 II por PN'!$C:$N,$A2349,),)/1000+IFERROR(VLOOKUP(F2349,[5]II!$G:$H,2,),)/1000</f>
        <v>3.4683000000000002</v>
      </c>
      <c r="H2349" s="4">
        <f>IFERROR(VLOOKUP($F2349,'[3]Variações por PN'!$S$8:$T$2813,2,),)/1000/12-IFERROR(VLOOKUP(F2349,'[4]TD por componente'!$A:$B,2,),)/1000/12</f>
        <v>1.8737603378917139E-2</v>
      </c>
      <c r="I2349" s="4">
        <f t="shared" si="73"/>
        <v>3.4495623966210829</v>
      </c>
    </row>
    <row r="2350" spans="1:9" x14ac:dyDescent="0.35">
      <c r="A2350">
        <f t="shared" si="72"/>
        <v>3</v>
      </c>
      <c r="B2350" t="s">
        <v>1228</v>
      </c>
      <c r="C2350">
        <v>2</v>
      </c>
      <c r="D2350" t="str">
        <f>VLOOKUP(E2350,[1]PDCL!$B$3:$C$34,2,)</f>
        <v>CC-FS</v>
      </c>
      <c r="E2350" t="s">
        <v>962</v>
      </c>
      <c r="F2350" t="s">
        <v>1156</v>
      </c>
      <c r="G2350" s="4">
        <f>-IFERROR(VLOOKUP($F2350,'[1]TD Z22K260 II por PN'!$C:$N,$A2350,),)/1000+IFERROR(VLOOKUP(F2350,[5]II!$G:$H,2,),)/1000</f>
        <v>-0.47396000000000005</v>
      </c>
      <c r="H2350" s="4">
        <f>IFERROR(VLOOKUP($F2350,'[3]Variações por PN'!$S$8:$T$2813,2,),)/1000/12-IFERROR(VLOOKUP(F2350,'[4]TD por componente'!$A:$B,2,),)/1000/12</f>
        <v>-0.56054946355221635</v>
      </c>
      <c r="I2350" s="4">
        <f t="shared" si="73"/>
        <v>8.6589463552216306E-2</v>
      </c>
    </row>
    <row r="2351" spans="1:9" x14ac:dyDescent="0.35">
      <c r="A2351">
        <f t="shared" si="72"/>
        <v>3</v>
      </c>
      <c r="B2351" t="s">
        <v>1228</v>
      </c>
      <c r="C2351">
        <v>2</v>
      </c>
      <c r="D2351" t="str">
        <f>VLOOKUP(E2351,[1]PDCL!$B$3:$C$34,2,)</f>
        <v>CC-FS</v>
      </c>
      <c r="E2351" t="s">
        <v>962</v>
      </c>
      <c r="F2351" t="s">
        <v>1157</v>
      </c>
      <c r="G2351" s="4">
        <f>-IFERROR(VLOOKUP($F2351,'[1]TD Z22K260 II por PN'!$C:$N,$A2351,),)/1000+IFERROR(VLOOKUP(F2351,[5]II!$G:$H,2,),)/1000</f>
        <v>-0.66267999999999994</v>
      </c>
      <c r="H2351" s="4">
        <f>IFERROR(VLOOKUP($F2351,'[3]Variações por PN'!$S$8:$T$2813,2,),)/1000/12-IFERROR(VLOOKUP(F2351,'[4]TD por componente'!$A:$B,2,),)/1000/12</f>
        <v>-8.1954940845864105E-2</v>
      </c>
      <c r="I2351" s="4">
        <f t="shared" si="73"/>
        <v>-0.58072505915413586</v>
      </c>
    </row>
    <row r="2352" spans="1:9" x14ac:dyDescent="0.35">
      <c r="A2352">
        <f t="shared" si="72"/>
        <v>3</v>
      </c>
      <c r="B2352" t="s">
        <v>1228</v>
      </c>
      <c r="C2352">
        <v>2</v>
      </c>
      <c r="D2352" t="str">
        <f>VLOOKUP(E2352,[1]PDCL!$B$3:$C$34,2,)</f>
        <v>CC-FS</v>
      </c>
      <c r="E2352" t="s">
        <v>962</v>
      </c>
      <c r="F2352" t="s">
        <v>1158</v>
      </c>
      <c r="G2352" s="4">
        <f>-IFERROR(VLOOKUP($F2352,'[1]TD Z22K260 II por PN'!$C:$N,$A2352,),)/1000+IFERROR(VLOOKUP(F2352,[5]II!$G:$H,2,),)/1000</f>
        <v>-0.45819999999999994</v>
      </c>
      <c r="H2352" s="4">
        <f>IFERROR(VLOOKUP($F2352,'[3]Variações por PN'!$S$8:$T$2813,2,),)/1000/12-IFERROR(VLOOKUP(F2352,'[4]TD por componente'!$A:$B,2,),)/1000/12</f>
        <v>-1.2249578456077527E-3</v>
      </c>
      <c r="I2352" s="4">
        <f t="shared" si="73"/>
        <v>-0.45697504215439216</v>
      </c>
    </row>
    <row r="2353" spans="1:9" x14ac:dyDescent="0.35">
      <c r="A2353">
        <f t="shared" si="72"/>
        <v>3</v>
      </c>
      <c r="B2353" t="s">
        <v>1228</v>
      </c>
      <c r="C2353">
        <v>2</v>
      </c>
      <c r="D2353" t="str">
        <f>VLOOKUP(E2353,[1]PDCL!$B$3:$C$34,2,)</f>
        <v>CC-FS</v>
      </c>
      <c r="E2353" t="s">
        <v>962</v>
      </c>
      <c r="F2353" t="s">
        <v>1159</v>
      </c>
      <c r="G2353" s="4">
        <f>-IFERROR(VLOOKUP($F2353,'[1]TD Z22K260 II por PN'!$C:$N,$A2353,),)/1000+IFERROR(VLOOKUP(F2353,[5]II!$G:$H,2,),)/1000</f>
        <v>-11.086690000000001</v>
      </c>
      <c r="H2353" s="4">
        <f>IFERROR(VLOOKUP($F2353,'[3]Variações por PN'!$S$8:$T$2813,2,),)/1000/12-IFERROR(VLOOKUP(F2353,'[4]TD por componente'!$A:$B,2,),)/1000/12</f>
        <v>-6.1286998951858198</v>
      </c>
      <c r="I2353" s="4">
        <f t="shared" si="73"/>
        <v>-4.957990104814181</v>
      </c>
    </row>
    <row r="2354" spans="1:9" x14ac:dyDescent="0.35">
      <c r="A2354">
        <f t="shared" si="72"/>
        <v>3</v>
      </c>
      <c r="B2354" t="s">
        <v>1228</v>
      </c>
      <c r="C2354">
        <v>2</v>
      </c>
      <c r="D2354" t="str">
        <f>VLOOKUP(E2354,[1]PDCL!$B$3:$C$34,2,)</f>
        <v>CC-FS</v>
      </c>
      <c r="E2354" t="s">
        <v>962</v>
      </c>
      <c r="F2354" t="s">
        <v>1160</v>
      </c>
      <c r="G2354" s="4">
        <f>-IFERROR(VLOOKUP($F2354,'[1]TD Z22K260 II por PN'!$C:$N,$A2354,),)/1000+IFERROR(VLOOKUP(F2354,[5]II!$G:$H,2,),)/1000</f>
        <v>-0.17459</v>
      </c>
      <c r="H2354" s="4">
        <f>IFERROR(VLOOKUP($F2354,'[3]Variações por PN'!$S$8:$T$2813,2,),)/1000/12-IFERROR(VLOOKUP(F2354,'[4]TD por componente'!$A:$B,2,),)/1000/12</f>
        <v>-48.813440706215843</v>
      </c>
      <c r="I2354" s="4">
        <f t="shared" si="73"/>
        <v>48.638850706215841</v>
      </c>
    </row>
    <row r="2355" spans="1:9" x14ac:dyDescent="0.35">
      <c r="A2355">
        <f t="shared" si="72"/>
        <v>3</v>
      </c>
      <c r="B2355" t="s">
        <v>1228</v>
      </c>
      <c r="C2355">
        <v>2</v>
      </c>
      <c r="D2355" t="str">
        <f>VLOOKUP(E2355,[1]PDCL!$B$3:$C$34,2,)</f>
        <v>CC-FS</v>
      </c>
      <c r="E2355" t="s">
        <v>962</v>
      </c>
      <c r="F2355" t="s">
        <v>1161</v>
      </c>
      <c r="G2355" s="4">
        <f>-IFERROR(VLOOKUP($F2355,'[1]TD Z22K260 II por PN'!$C:$N,$A2355,),)/1000+IFERROR(VLOOKUP(F2355,[5]II!$G:$H,2,),)/1000</f>
        <v>5.9350000000005565E-2</v>
      </c>
      <c r="H2355" s="4">
        <f>IFERROR(VLOOKUP($F2355,'[3]Variações por PN'!$S$8:$T$2813,2,),)/1000/12-IFERROR(VLOOKUP(F2355,'[4]TD por componente'!$A:$B,2,),)/1000/12</f>
        <v>-7.1256294289308268</v>
      </c>
      <c r="I2355" s="4">
        <f t="shared" si="73"/>
        <v>7.1849794289308324</v>
      </c>
    </row>
    <row r="2356" spans="1:9" x14ac:dyDescent="0.35">
      <c r="A2356">
        <f t="shared" si="72"/>
        <v>3</v>
      </c>
      <c r="B2356" t="s">
        <v>1228</v>
      </c>
      <c r="C2356">
        <v>2</v>
      </c>
      <c r="D2356" t="str">
        <f>VLOOKUP(E2356,[1]PDCL!$B$3:$C$34,2,)</f>
        <v>CC-FS</v>
      </c>
      <c r="E2356" t="s">
        <v>962</v>
      </c>
      <c r="F2356" t="s">
        <v>1162</v>
      </c>
      <c r="G2356" s="4">
        <f>-IFERROR(VLOOKUP($F2356,'[1]TD Z22K260 II por PN'!$C:$N,$A2356,),)/1000+IFERROR(VLOOKUP(F2356,[5]II!$G:$H,2,),)/1000</f>
        <v>-25.853870000000001</v>
      </c>
      <c r="H2356" s="4">
        <f>IFERROR(VLOOKUP($F2356,'[3]Variações por PN'!$S$8:$T$2813,2,),)/1000/12-IFERROR(VLOOKUP(F2356,'[4]TD por componente'!$A:$B,2,),)/1000/12</f>
        <v>-20.322110634761653</v>
      </c>
      <c r="I2356" s="4">
        <f t="shared" si="73"/>
        <v>-5.5317593652383472</v>
      </c>
    </row>
    <row r="2357" spans="1:9" x14ac:dyDescent="0.35">
      <c r="A2357">
        <f t="shared" si="72"/>
        <v>3</v>
      </c>
      <c r="B2357" t="s">
        <v>1228</v>
      </c>
      <c r="C2357">
        <v>2</v>
      </c>
      <c r="D2357" t="str">
        <f>VLOOKUP(E2357,[1]PDCL!$B$3:$C$34,2,)</f>
        <v>CC-FS</v>
      </c>
      <c r="E2357" t="s">
        <v>962</v>
      </c>
      <c r="F2357" t="s">
        <v>1163</v>
      </c>
      <c r="G2357" s="4">
        <f>-IFERROR(VLOOKUP($F2357,'[1]TD Z22K260 II por PN'!$C:$N,$A2357,),)/1000+IFERROR(VLOOKUP(F2357,[5]II!$G:$H,2,),)/1000</f>
        <v>-1.9613699999999998</v>
      </c>
      <c r="H2357" s="4">
        <f>IFERROR(VLOOKUP($F2357,'[3]Variações por PN'!$S$8:$T$2813,2,),)/1000/12-IFERROR(VLOOKUP(F2357,'[4]TD por componente'!$A:$B,2,),)/1000/12</f>
        <v>-1.2891200756650012E-2</v>
      </c>
      <c r="I2357" s="4">
        <f t="shared" si="73"/>
        <v>-1.9484787992433499</v>
      </c>
    </row>
    <row r="2358" spans="1:9" x14ac:dyDescent="0.35">
      <c r="A2358">
        <f t="shared" si="72"/>
        <v>3</v>
      </c>
      <c r="B2358" t="s">
        <v>1228</v>
      </c>
      <c r="C2358">
        <v>2</v>
      </c>
      <c r="D2358" t="str">
        <f>VLOOKUP(E2358,[1]PDCL!$B$3:$C$34,2,)</f>
        <v>CC-FS</v>
      </c>
      <c r="E2358" t="s">
        <v>962</v>
      </c>
      <c r="F2358" t="s">
        <v>1164</v>
      </c>
      <c r="G2358" s="4">
        <f>-IFERROR(VLOOKUP($F2358,'[1]TD Z22K260 II por PN'!$C:$N,$A2358,),)/1000+IFERROR(VLOOKUP(F2358,[5]II!$G:$H,2,),)/1000</f>
        <v>6.1180000000000005E-2</v>
      </c>
      <c r="H2358" s="4">
        <f>IFERROR(VLOOKUP($F2358,'[3]Variações por PN'!$S$8:$T$2813,2,),)/1000/12-IFERROR(VLOOKUP(F2358,'[4]TD por componente'!$A:$B,2,),)/1000/12</f>
        <v>-1.9966167833091065E-2</v>
      </c>
      <c r="I2358" s="4">
        <f t="shared" si="73"/>
        <v>8.1146167833091074E-2</v>
      </c>
    </row>
    <row r="2359" spans="1:9" x14ac:dyDescent="0.35">
      <c r="A2359">
        <f t="shared" si="72"/>
        <v>3</v>
      </c>
      <c r="B2359" t="s">
        <v>1228</v>
      </c>
      <c r="C2359">
        <v>2</v>
      </c>
      <c r="D2359" t="str">
        <f>VLOOKUP(E2359,[1]PDCL!$B$3:$C$34,2,)</f>
        <v>CC-FS</v>
      </c>
      <c r="E2359" t="s">
        <v>962</v>
      </c>
      <c r="F2359" t="s">
        <v>1165</v>
      </c>
      <c r="G2359" s="4">
        <f>-IFERROR(VLOOKUP($F2359,'[1]TD Z22K260 II por PN'!$C:$N,$A2359,),)/1000+IFERROR(VLOOKUP(F2359,[5]II!$G:$H,2,),)/1000</f>
        <v>0.23145000000000002</v>
      </c>
      <c r="H2359" s="4">
        <f>IFERROR(VLOOKUP($F2359,'[3]Variações por PN'!$S$8:$T$2813,2,),)/1000/12-IFERROR(VLOOKUP(F2359,'[4]TD por componente'!$A:$B,2,),)/1000/12</f>
        <v>-0.26182143492577331</v>
      </c>
      <c r="I2359" s="4">
        <f t="shared" si="73"/>
        <v>0.4932714349257733</v>
      </c>
    </row>
    <row r="2360" spans="1:9" x14ac:dyDescent="0.35">
      <c r="A2360">
        <f t="shared" si="72"/>
        <v>3</v>
      </c>
      <c r="B2360" t="s">
        <v>1228</v>
      </c>
      <c r="C2360">
        <v>2</v>
      </c>
      <c r="D2360" t="str">
        <f>VLOOKUP(E2360,[1]PDCL!$B$3:$C$34,2,)</f>
        <v>CC-FS</v>
      </c>
      <c r="E2360" t="s">
        <v>962</v>
      </c>
      <c r="F2360" t="s">
        <v>1166</v>
      </c>
      <c r="G2360" s="4">
        <f>-IFERROR(VLOOKUP($F2360,'[1]TD Z22K260 II por PN'!$C:$N,$A2360,),)/1000+IFERROR(VLOOKUP(F2360,[5]II!$G:$H,2,),)/1000</f>
        <v>0.26827999999999996</v>
      </c>
      <c r="H2360" s="4">
        <f>IFERROR(VLOOKUP($F2360,'[3]Variações por PN'!$S$8:$T$2813,2,),)/1000/12-IFERROR(VLOOKUP(F2360,'[4]TD por componente'!$A:$B,2,),)/1000/12</f>
        <v>0</v>
      </c>
      <c r="I2360" s="4">
        <f t="shared" si="73"/>
        <v>0.26827999999999996</v>
      </c>
    </row>
    <row r="2361" spans="1:9" x14ac:dyDescent="0.35">
      <c r="A2361">
        <f t="shared" si="72"/>
        <v>3</v>
      </c>
      <c r="B2361" t="s">
        <v>1228</v>
      </c>
      <c r="C2361">
        <v>2</v>
      </c>
      <c r="D2361" t="str">
        <f>VLOOKUP(E2361,[1]PDCL!$B$3:$C$34,2,)</f>
        <v>CC-FS</v>
      </c>
      <c r="E2361" t="s">
        <v>962</v>
      </c>
      <c r="F2361" t="s">
        <v>1167</v>
      </c>
      <c r="G2361" s="4">
        <f>-IFERROR(VLOOKUP($F2361,'[1]TD Z22K260 II por PN'!$C:$N,$A2361,),)/1000+IFERROR(VLOOKUP(F2361,[5]II!$G:$H,2,),)/1000</f>
        <v>-0.48687000000000002</v>
      </c>
      <c r="H2361" s="4">
        <f>IFERROR(VLOOKUP($F2361,'[3]Variações por PN'!$S$8:$T$2813,2,),)/1000/12-IFERROR(VLOOKUP(F2361,'[4]TD por componente'!$A:$B,2,),)/1000/12</f>
        <v>1.6423927611375594E-2</v>
      </c>
      <c r="I2361" s="4">
        <f t="shared" si="73"/>
        <v>-0.50329392761137559</v>
      </c>
    </row>
    <row r="2362" spans="1:9" x14ac:dyDescent="0.35">
      <c r="A2362">
        <f t="shared" si="72"/>
        <v>3</v>
      </c>
      <c r="B2362" t="s">
        <v>1228</v>
      </c>
      <c r="C2362">
        <v>2</v>
      </c>
      <c r="D2362" t="str">
        <f>VLOOKUP(E2362,[1]PDCL!$B$3:$C$34,2,)</f>
        <v>CC-FS</v>
      </c>
      <c r="E2362" t="s">
        <v>962</v>
      </c>
      <c r="F2362" t="s">
        <v>1168</v>
      </c>
      <c r="G2362" s="4">
        <f>-IFERROR(VLOOKUP($F2362,'[1]TD Z22K260 II por PN'!$C:$N,$A2362,),)/1000+IFERROR(VLOOKUP(F2362,[5]II!$G:$H,2,),)/1000</f>
        <v>7.639E-2</v>
      </c>
      <c r="H2362" s="4">
        <f>IFERROR(VLOOKUP($F2362,'[3]Variações por PN'!$S$8:$T$2813,2,),)/1000/12-IFERROR(VLOOKUP(F2362,'[4]TD por componente'!$A:$B,2,),)/1000/12</f>
        <v>-0.24424761558536592</v>
      </c>
      <c r="I2362" s="4">
        <f t="shared" si="73"/>
        <v>0.32063761558536591</v>
      </c>
    </row>
    <row r="2363" spans="1:9" x14ac:dyDescent="0.35">
      <c r="A2363">
        <f t="shared" si="72"/>
        <v>3</v>
      </c>
      <c r="B2363" t="s">
        <v>1228</v>
      </c>
      <c r="C2363">
        <v>2</v>
      </c>
      <c r="D2363" t="str">
        <f>VLOOKUP(E2363,[1]PDCL!$B$3:$C$34,2,)</f>
        <v>CC-FS</v>
      </c>
      <c r="E2363" t="s">
        <v>962</v>
      </c>
      <c r="F2363" t="s">
        <v>1169</v>
      </c>
      <c r="G2363" s="4">
        <f>-IFERROR(VLOOKUP($F2363,'[1]TD Z22K260 II por PN'!$C:$N,$A2363,),)/1000+IFERROR(VLOOKUP(F2363,[5]II!$G:$H,2,),)/1000</f>
        <v>6.8234500000000002</v>
      </c>
      <c r="H2363" s="4">
        <f>IFERROR(VLOOKUP($F2363,'[3]Variações por PN'!$S$8:$T$2813,2,),)/1000/12-IFERROR(VLOOKUP(F2363,'[4]TD por componente'!$A:$B,2,),)/1000/12</f>
        <v>-12.655221259941495</v>
      </c>
      <c r="I2363" s="4">
        <f t="shared" si="73"/>
        <v>19.478671259941496</v>
      </c>
    </row>
    <row r="2364" spans="1:9" x14ac:dyDescent="0.35">
      <c r="A2364">
        <f t="shared" ref="A2364:A2419" si="74">C2364+1</f>
        <v>3</v>
      </c>
      <c r="B2364" t="s">
        <v>1228</v>
      </c>
      <c r="C2364">
        <v>2</v>
      </c>
      <c r="D2364" t="str">
        <f>VLOOKUP(E2364,[1]PDCL!$B$3:$C$34,2,)</f>
        <v>CC-FS</v>
      </c>
      <c r="E2364" t="s">
        <v>962</v>
      </c>
      <c r="F2364" t="s">
        <v>1170</v>
      </c>
      <c r="G2364" s="4">
        <f>-IFERROR(VLOOKUP($F2364,'[1]TD Z22K260 II por PN'!$C:$N,$A2364,),)/1000+IFERROR(VLOOKUP(F2364,[5]II!$G:$H,2,),)/1000</f>
        <v>0.31179999999999941</v>
      </c>
      <c r="H2364" s="4">
        <f>IFERROR(VLOOKUP($F2364,'[3]Variações por PN'!$S$8:$T$2813,2,),)/1000/12-IFERROR(VLOOKUP(F2364,'[4]TD por componente'!$A:$B,2,),)/1000/12</f>
        <v>5.0910620892578046E-3</v>
      </c>
      <c r="I2364" s="4">
        <f t="shared" si="73"/>
        <v>0.30670893791074161</v>
      </c>
    </row>
    <row r="2365" spans="1:9" x14ac:dyDescent="0.35">
      <c r="A2365">
        <f t="shared" si="74"/>
        <v>3</v>
      </c>
      <c r="B2365" t="s">
        <v>1228</v>
      </c>
      <c r="C2365">
        <v>2</v>
      </c>
      <c r="D2365" t="str">
        <f>VLOOKUP(E2365,[1]PDCL!$B$3:$C$34,2,)</f>
        <v>CC-FS</v>
      </c>
      <c r="E2365" t="s">
        <v>962</v>
      </c>
      <c r="F2365" t="s">
        <v>1171</v>
      </c>
      <c r="G2365" s="4">
        <f>-IFERROR(VLOOKUP($F2365,'[1]TD Z22K260 II por PN'!$C:$N,$A2365,),)/1000+IFERROR(VLOOKUP(F2365,[5]II!$G:$H,2,),)/1000</f>
        <v>3.3149999999999995</v>
      </c>
      <c r="H2365" s="4">
        <f>IFERROR(VLOOKUP($F2365,'[3]Variações por PN'!$S$8:$T$2813,2,),)/1000/12-IFERROR(VLOOKUP(F2365,'[4]TD por componente'!$A:$B,2,),)/1000/12</f>
        <v>3.3538552578210217E-3</v>
      </c>
      <c r="I2365" s="4">
        <f t="shared" si="73"/>
        <v>3.3116461447421783</v>
      </c>
    </row>
    <row r="2366" spans="1:9" x14ac:dyDescent="0.35">
      <c r="A2366">
        <f t="shared" si="74"/>
        <v>3</v>
      </c>
      <c r="B2366" t="s">
        <v>1228</v>
      </c>
      <c r="C2366">
        <v>2</v>
      </c>
      <c r="D2366" t="str">
        <f>VLOOKUP(E2366,[1]PDCL!$B$3:$C$34,2,)</f>
        <v>CC-FS</v>
      </c>
      <c r="E2366" t="s">
        <v>962</v>
      </c>
      <c r="F2366" t="s">
        <v>1172</v>
      </c>
      <c r="G2366" s="4">
        <f>-IFERROR(VLOOKUP($F2366,'[1]TD Z22K260 II por PN'!$C:$N,$A2366,),)/1000+IFERROR(VLOOKUP(F2366,[5]II!$G:$H,2,),)/1000</f>
        <v>-1.5469799999999996</v>
      </c>
      <c r="H2366" s="4">
        <f>IFERROR(VLOOKUP($F2366,'[3]Variações por PN'!$S$8:$T$2813,2,),)/1000/12-IFERROR(VLOOKUP(F2366,'[4]TD por componente'!$A:$B,2,),)/1000/12</f>
        <v>1.1562157756943239</v>
      </c>
      <c r="I2366" s="4">
        <f t="shared" si="73"/>
        <v>-2.7031957756943235</v>
      </c>
    </row>
    <row r="2367" spans="1:9" x14ac:dyDescent="0.35">
      <c r="A2367">
        <f t="shared" si="74"/>
        <v>3</v>
      </c>
      <c r="B2367" t="s">
        <v>1228</v>
      </c>
      <c r="C2367">
        <v>2</v>
      </c>
      <c r="D2367" t="str">
        <f>VLOOKUP(E2367,[1]PDCL!$B$3:$C$34,2,)</f>
        <v>CC-FS</v>
      </c>
      <c r="E2367" t="s">
        <v>962</v>
      </c>
      <c r="F2367" t="s">
        <v>1173</v>
      </c>
      <c r="G2367" s="4">
        <f>-IFERROR(VLOOKUP($F2367,'[1]TD Z22K260 II por PN'!$C:$N,$A2367,),)/1000+IFERROR(VLOOKUP(F2367,[5]II!$G:$H,2,),)/1000</f>
        <v>-3.0849499999999996</v>
      </c>
      <c r="H2367" s="4">
        <f>IFERROR(VLOOKUP($F2367,'[3]Variações por PN'!$S$8:$T$2813,2,),)/1000/12-IFERROR(VLOOKUP(F2367,'[4]TD por componente'!$A:$B,2,),)/1000/12</f>
        <v>6.8140819216075524E-2</v>
      </c>
      <c r="I2367" s="4">
        <f t="shared" si="73"/>
        <v>-3.1530908192160751</v>
      </c>
    </row>
    <row r="2368" spans="1:9" x14ac:dyDescent="0.35">
      <c r="A2368">
        <f t="shared" si="74"/>
        <v>3</v>
      </c>
      <c r="B2368" t="s">
        <v>1228</v>
      </c>
      <c r="C2368">
        <v>2</v>
      </c>
      <c r="D2368" t="str">
        <f>VLOOKUP(E2368,[1]PDCL!$B$3:$C$34,2,)</f>
        <v>CC-FS</v>
      </c>
      <c r="E2368" t="s">
        <v>962</v>
      </c>
      <c r="F2368" t="s">
        <v>1174</v>
      </c>
      <c r="G2368" s="4">
        <f>-IFERROR(VLOOKUP($F2368,'[1]TD Z22K260 II por PN'!$C:$N,$A2368,),)/1000+IFERROR(VLOOKUP(F2368,[5]II!$G:$H,2,),)/1000</f>
        <v>0</v>
      </c>
      <c r="H2368" s="4">
        <f>IFERROR(VLOOKUP($F2368,'[3]Variações por PN'!$S$8:$T$2813,2,),)/1000/12-IFERROR(VLOOKUP(F2368,'[4]TD por componente'!$A:$B,2,),)/1000/12</f>
        <v>5.4478821653158793E-3</v>
      </c>
      <c r="I2368" s="4">
        <f t="shared" si="73"/>
        <v>-5.4478821653158793E-3</v>
      </c>
    </row>
    <row r="2369" spans="1:9" x14ac:dyDescent="0.35">
      <c r="A2369">
        <f t="shared" si="74"/>
        <v>3</v>
      </c>
      <c r="B2369" t="s">
        <v>1228</v>
      </c>
      <c r="C2369">
        <v>2</v>
      </c>
      <c r="D2369" t="str">
        <f>VLOOKUP(E2369,[1]PDCL!$B$3:$C$34,2,)</f>
        <v>CC-FS</v>
      </c>
      <c r="E2369" t="s">
        <v>962</v>
      </c>
      <c r="F2369" t="s">
        <v>1175</v>
      </c>
      <c r="G2369" s="4">
        <f>-IFERROR(VLOOKUP($F2369,'[1]TD Z22K260 II por PN'!$C:$N,$A2369,),)/1000+IFERROR(VLOOKUP(F2369,[5]II!$G:$H,2,),)/1000</f>
        <v>0</v>
      </c>
      <c r="H2369" s="4">
        <f>IFERROR(VLOOKUP($F2369,'[3]Variações por PN'!$S$8:$T$2813,2,),)/1000/12-IFERROR(VLOOKUP(F2369,'[4]TD por componente'!$A:$B,2,),)/1000/12</f>
        <v>-0.22499784256632627</v>
      </c>
      <c r="I2369" s="4">
        <f t="shared" si="73"/>
        <v>0.22499784256632627</v>
      </c>
    </row>
    <row r="2370" spans="1:9" x14ac:dyDescent="0.35">
      <c r="A2370">
        <f t="shared" si="74"/>
        <v>3</v>
      </c>
      <c r="B2370" t="s">
        <v>1228</v>
      </c>
      <c r="C2370">
        <v>2</v>
      </c>
      <c r="D2370" t="str">
        <f>VLOOKUP(E2370,[1]PDCL!$B$3:$C$34,2,)</f>
        <v>CC-FS</v>
      </c>
      <c r="E2370" t="s">
        <v>962</v>
      </c>
      <c r="F2370" t="s">
        <v>1176</v>
      </c>
      <c r="G2370" s="4">
        <f>-IFERROR(VLOOKUP($F2370,'[1]TD Z22K260 II por PN'!$C:$N,$A2370,),)/1000+IFERROR(VLOOKUP(F2370,[5]II!$G:$H,2,),)/1000</f>
        <v>-1.19912</v>
      </c>
      <c r="H2370" s="4">
        <f>IFERROR(VLOOKUP($F2370,'[3]Variações por PN'!$S$8:$T$2813,2,),)/1000/12-IFERROR(VLOOKUP(F2370,'[4]TD por componente'!$A:$B,2,),)/1000/12</f>
        <v>0.96149136565178928</v>
      </c>
      <c r="I2370" s="4">
        <f t="shared" si="73"/>
        <v>-2.1606113656517891</v>
      </c>
    </row>
    <row r="2371" spans="1:9" x14ac:dyDescent="0.35">
      <c r="A2371">
        <f t="shared" si="74"/>
        <v>3</v>
      </c>
      <c r="B2371" t="s">
        <v>1228</v>
      </c>
      <c r="C2371">
        <v>2</v>
      </c>
      <c r="D2371" t="str">
        <f>VLOOKUP(E2371,[1]PDCL!$B$3:$C$34,2,)</f>
        <v>CC-FS</v>
      </c>
      <c r="E2371" t="s">
        <v>962</v>
      </c>
      <c r="F2371" t="s">
        <v>1177</v>
      </c>
      <c r="G2371" s="4">
        <f>-IFERROR(VLOOKUP($F2371,'[1]TD Z22K260 II por PN'!$C:$N,$A2371,),)/1000+IFERROR(VLOOKUP(F2371,[5]II!$G:$H,2,),)/1000</f>
        <v>0</v>
      </c>
      <c r="H2371" s="4">
        <f>IFERROR(VLOOKUP($F2371,'[3]Variações por PN'!$S$8:$T$2813,2,),)/1000/12-IFERROR(VLOOKUP(F2371,'[4]TD por componente'!$A:$B,2,),)/1000/12</f>
        <v>0.18146274244238866</v>
      </c>
      <c r="I2371" s="4">
        <f t="shared" ref="I2371:I2434" si="75">G2371-H2371</f>
        <v>-0.18146274244238866</v>
      </c>
    </row>
    <row r="2372" spans="1:9" x14ac:dyDescent="0.35">
      <c r="A2372">
        <f t="shared" si="74"/>
        <v>3</v>
      </c>
      <c r="B2372" t="s">
        <v>1228</v>
      </c>
      <c r="C2372">
        <v>2</v>
      </c>
      <c r="D2372" t="str">
        <f>VLOOKUP(E2372,[1]PDCL!$B$3:$C$34,2,)</f>
        <v>CC-FS</v>
      </c>
      <c r="E2372" t="s">
        <v>962</v>
      </c>
      <c r="F2372" t="s">
        <v>1178</v>
      </c>
      <c r="G2372" s="4">
        <f>-IFERROR(VLOOKUP($F2372,'[1]TD Z22K260 II por PN'!$C:$N,$A2372,),)/1000+IFERROR(VLOOKUP(F2372,[5]II!$G:$H,2,),)/1000</f>
        <v>0.86819000000000024</v>
      </c>
      <c r="H2372" s="4">
        <f>IFERROR(VLOOKUP($F2372,'[3]Variações por PN'!$S$8:$T$2813,2,),)/1000/12-IFERROR(VLOOKUP(F2372,'[4]TD por componente'!$A:$B,2,),)/1000/12</f>
        <v>0.12378781735389384</v>
      </c>
      <c r="I2372" s="4">
        <f t="shared" si="75"/>
        <v>0.74440218264610636</v>
      </c>
    </row>
    <row r="2373" spans="1:9" x14ac:dyDescent="0.35">
      <c r="A2373">
        <f t="shared" si="74"/>
        <v>3</v>
      </c>
      <c r="B2373" t="s">
        <v>1228</v>
      </c>
      <c r="C2373">
        <v>2</v>
      </c>
      <c r="D2373" t="str">
        <f>VLOOKUP(E2373,[1]PDCL!$B$3:$C$34,2,)</f>
        <v>CC-FS</v>
      </c>
      <c r="E2373" t="s">
        <v>962</v>
      </c>
      <c r="F2373" t="s">
        <v>1179</v>
      </c>
      <c r="G2373" s="4">
        <f>-IFERROR(VLOOKUP($F2373,'[1]TD Z22K260 II por PN'!$C:$N,$A2373,),)/1000+IFERROR(VLOOKUP(F2373,[5]II!$G:$H,2,),)/1000</f>
        <v>0.88565000000000005</v>
      </c>
      <c r="H2373" s="4">
        <f>IFERROR(VLOOKUP($F2373,'[3]Variações por PN'!$S$8:$T$2813,2,),)/1000/12-IFERROR(VLOOKUP(F2373,'[4]TD por componente'!$A:$B,2,),)/1000/12</f>
        <v>-5.4822216696049052E-2</v>
      </c>
      <c r="I2373" s="4">
        <f t="shared" si="75"/>
        <v>0.94047221669604908</v>
      </c>
    </row>
    <row r="2374" spans="1:9" x14ac:dyDescent="0.35">
      <c r="A2374">
        <f t="shared" si="74"/>
        <v>3</v>
      </c>
      <c r="B2374" t="s">
        <v>1228</v>
      </c>
      <c r="C2374">
        <v>2</v>
      </c>
      <c r="D2374" t="str">
        <f>VLOOKUP(E2374,[1]PDCL!$B$3:$C$34,2,)</f>
        <v>CC-FS</v>
      </c>
      <c r="E2374" t="s">
        <v>962</v>
      </c>
      <c r="F2374" t="s">
        <v>1180</v>
      </c>
      <c r="G2374" s="4">
        <f>-IFERROR(VLOOKUP($F2374,'[1]TD Z22K260 II por PN'!$C:$N,$A2374,),)/1000+IFERROR(VLOOKUP(F2374,[5]II!$G:$H,2,),)/1000</f>
        <v>0.61114999999999986</v>
      </c>
      <c r="H2374" s="4">
        <f>IFERROR(VLOOKUP($F2374,'[3]Variações por PN'!$S$8:$T$2813,2,),)/1000/12-IFERROR(VLOOKUP(F2374,'[4]TD por componente'!$A:$B,2,),)/1000/12</f>
        <v>-7.0836070982589108E-2</v>
      </c>
      <c r="I2374" s="4">
        <f t="shared" si="75"/>
        <v>0.68198607098258901</v>
      </c>
    </row>
    <row r="2375" spans="1:9" x14ac:dyDescent="0.35">
      <c r="A2375">
        <f t="shared" si="74"/>
        <v>3</v>
      </c>
      <c r="B2375" t="s">
        <v>1228</v>
      </c>
      <c r="C2375">
        <v>2</v>
      </c>
      <c r="D2375" t="str">
        <f>VLOOKUP(E2375,[1]PDCL!$B$3:$C$34,2,)</f>
        <v>CC-FS</v>
      </c>
      <c r="E2375" t="s">
        <v>962</v>
      </c>
      <c r="F2375" t="s">
        <v>1181</v>
      </c>
      <c r="G2375" s="4">
        <f>-IFERROR(VLOOKUP($F2375,'[1]TD Z22K260 II por PN'!$C:$N,$A2375,),)/1000+IFERROR(VLOOKUP(F2375,[5]II!$G:$H,2,),)/1000</f>
        <v>-7.089430000000001</v>
      </c>
      <c r="H2375" s="4">
        <f>IFERROR(VLOOKUP($F2375,'[3]Variações por PN'!$S$8:$T$2813,2,),)/1000/12-IFERROR(VLOOKUP(F2375,'[4]TD por componente'!$A:$B,2,),)/1000/12</f>
        <v>-1.3049700151402503E-2</v>
      </c>
      <c r="I2375" s="4">
        <f t="shared" si="75"/>
        <v>-7.0763802998485987</v>
      </c>
    </row>
    <row r="2376" spans="1:9" x14ac:dyDescent="0.35">
      <c r="A2376">
        <f t="shared" si="74"/>
        <v>3</v>
      </c>
      <c r="B2376" t="s">
        <v>1228</v>
      </c>
      <c r="C2376">
        <v>2</v>
      </c>
      <c r="D2376" t="str">
        <f>VLOOKUP(E2376,[1]PDCL!$B$3:$C$34,2,)</f>
        <v>CC-FS</v>
      </c>
      <c r="E2376" t="s">
        <v>962</v>
      </c>
      <c r="F2376" t="s">
        <v>1182</v>
      </c>
      <c r="G2376" s="4">
        <f>-IFERROR(VLOOKUP($F2376,'[1]TD Z22K260 II por PN'!$C:$N,$A2376,),)/1000+IFERROR(VLOOKUP(F2376,[5]II!$G:$H,2,),)/1000</f>
        <v>-0.24136999999999986</v>
      </c>
      <c r="H2376" s="4">
        <f>IFERROR(VLOOKUP($F2376,'[3]Variações por PN'!$S$8:$T$2813,2,),)/1000/12-IFERROR(VLOOKUP(F2376,'[4]TD por componente'!$A:$B,2,),)/1000/12</f>
        <v>0.19663484917305651</v>
      </c>
      <c r="I2376" s="4">
        <f t="shared" si="75"/>
        <v>-0.43800484917305638</v>
      </c>
    </row>
    <row r="2377" spans="1:9" x14ac:dyDescent="0.35">
      <c r="A2377">
        <f t="shared" si="74"/>
        <v>3</v>
      </c>
      <c r="B2377" t="s">
        <v>1228</v>
      </c>
      <c r="C2377">
        <v>2</v>
      </c>
      <c r="D2377" t="str">
        <f>VLOOKUP(E2377,[1]PDCL!$B$3:$C$34,2,)</f>
        <v>CC-FS</v>
      </c>
      <c r="E2377" t="s">
        <v>962</v>
      </c>
      <c r="F2377" t="s">
        <v>1183</v>
      </c>
      <c r="G2377" s="4">
        <f>-IFERROR(VLOOKUP($F2377,'[1]TD Z22K260 II por PN'!$C:$N,$A2377,),)/1000+IFERROR(VLOOKUP(F2377,[5]II!$G:$H,2,),)/1000</f>
        <v>2.8600000000000847E-3</v>
      </c>
      <c r="H2377" s="4">
        <f>IFERROR(VLOOKUP($F2377,'[3]Variações por PN'!$S$8:$T$2813,2,),)/1000/12-IFERROR(VLOOKUP(F2377,'[4]TD por componente'!$A:$B,2,),)/1000/12</f>
        <v>5.0099742664824587E-2</v>
      </c>
      <c r="I2377" s="4">
        <f t="shared" si="75"/>
        <v>-4.7239742664824502E-2</v>
      </c>
    </row>
    <row r="2378" spans="1:9" x14ac:dyDescent="0.35">
      <c r="A2378">
        <f t="shared" si="74"/>
        <v>3</v>
      </c>
      <c r="B2378" t="s">
        <v>1228</v>
      </c>
      <c r="C2378">
        <v>2</v>
      </c>
      <c r="D2378" t="str">
        <f>VLOOKUP(E2378,[1]PDCL!$B$3:$C$34,2,)</f>
        <v>CC-FS</v>
      </c>
      <c r="E2378" t="s">
        <v>962</v>
      </c>
      <c r="F2378" t="s">
        <v>1184</v>
      </c>
      <c r="G2378" s="4">
        <f>-IFERROR(VLOOKUP($F2378,'[1]TD Z22K260 II por PN'!$C:$N,$A2378,),)/1000+IFERROR(VLOOKUP(F2378,[5]II!$G:$H,2,),)/1000</f>
        <v>-4.3814700000000002</v>
      </c>
      <c r="H2378" s="4">
        <f>IFERROR(VLOOKUP($F2378,'[3]Variações por PN'!$S$8:$T$2813,2,),)/1000/12-IFERROR(VLOOKUP(F2378,'[4]TD por componente'!$A:$B,2,),)/1000/12</f>
        <v>-0.35400975759251163</v>
      </c>
      <c r="I2378" s="4">
        <f t="shared" si="75"/>
        <v>-4.0274602424074883</v>
      </c>
    </row>
    <row r="2379" spans="1:9" x14ac:dyDescent="0.35">
      <c r="A2379">
        <f t="shared" si="74"/>
        <v>3</v>
      </c>
      <c r="B2379" t="s">
        <v>1228</v>
      </c>
      <c r="C2379">
        <v>2</v>
      </c>
      <c r="D2379" t="str">
        <f>VLOOKUP(E2379,[1]PDCL!$B$3:$C$34,2,)</f>
        <v>CC-FS</v>
      </c>
      <c r="E2379" t="s">
        <v>962</v>
      </c>
      <c r="F2379" t="s">
        <v>1185</v>
      </c>
      <c r="G2379" s="4">
        <f>-IFERROR(VLOOKUP($F2379,'[1]TD Z22K260 II por PN'!$C:$N,$A2379,),)/1000+IFERROR(VLOOKUP(F2379,[5]II!$G:$H,2,),)/1000</f>
        <v>3.2840000000000001E-2</v>
      </c>
      <c r="H2379" s="4">
        <f>IFERROR(VLOOKUP($F2379,'[3]Variações por PN'!$S$8:$T$2813,2,),)/1000/12-IFERROR(VLOOKUP(F2379,'[4]TD por componente'!$A:$B,2,),)/1000/12</f>
        <v>-5.1759211999999999E-2</v>
      </c>
      <c r="I2379" s="4">
        <f t="shared" si="75"/>
        <v>8.4599212000000007E-2</v>
      </c>
    </row>
    <row r="2380" spans="1:9" x14ac:dyDescent="0.35">
      <c r="A2380">
        <f t="shared" si="74"/>
        <v>3</v>
      </c>
      <c r="B2380" t="s">
        <v>1228</v>
      </c>
      <c r="C2380">
        <v>2</v>
      </c>
      <c r="D2380" t="str">
        <f>VLOOKUP(E2380,[1]PDCL!$B$3:$C$34,2,)</f>
        <v>CC-FS</v>
      </c>
      <c r="E2380" t="s">
        <v>962</v>
      </c>
      <c r="F2380" t="s">
        <v>1186</v>
      </c>
      <c r="G2380" s="4">
        <f>-IFERROR(VLOOKUP($F2380,'[1]TD Z22K260 II por PN'!$C:$N,$A2380,),)/1000+IFERROR(VLOOKUP(F2380,[5]II!$G:$H,2,),)/1000</f>
        <v>0</v>
      </c>
      <c r="H2380" s="4">
        <f>IFERROR(VLOOKUP($F2380,'[3]Variações por PN'!$S$8:$T$2813,2,),)/1000/12-IFERROR(VLOOKUP(F2380,'[4]TD por componente'!$A:$B,2,),)/1000/12</f>
        <v>-2.0793954519591307E-2</v>
      </c>
      <c r="I2380" s="4">
        <f t="shared" si="75"/>
        <v>2.0793954519591307E-2</v>
      </c>
    </row>
    <row r="2381" spans="1:9" x14ac:dyDescent="0.35">
      <c r="A2381">
        <f t="shared" si="74"/>
        <v>3</v>
      </c>
      <c r="B2381" t="s">
        <v>1228</v>
      </c>
      <c r="C2381">
        <v>2</v>
      </c>
      <c r="D2381" t="str">
        <f>VLOOKUP(E2381,[1]PDCL!$B$3:$C$34,2,)</f>
        <v>CC-FS</v>
      </c>
      <c r="E2381" t="s">
        <v>962</v>
      </c>
      <c r="F2381" t="s">
        <v>1187</v>
      </c>
      <c r="G2381" s="4">
        <f>-IFERROR(VLOOKUP($F2381,'[1]TD Z22K260 II por PN'!$C:$N,$A2381,),)/1000+IFERROR(VLOOKUP(F2381,[5]II!$G:$H,2,),)/1000</f>
        <v>1.5753400000000002</v>
      </c>
      <c r="H2381" s="4">
        <f>IFERROR(VLOOKUP($F2381,'[3]Variações por PN'!$S$8:$T$2813,2,),)/1000/12-IFERROR(VLOOKUP(F2381,'[4]TD por componente'!$A:$B,2,),)/1000/12</f>
        <v>7.0573267199467257E-2</v>
      </c>
      <c r="I2381" s="4">
        <f t="shared" si="75"/>
        <v>1.504766732800533</v>
      </c>
    </row>
    <row r="2382" spans="1:9" x14ac:dyDescent="0.35">
      <c r="A2382">
        <f t="shared" si="74"/>
        <v>3</v>
      </c>
      <c r="B2382" t="s">
        <v>1228</v>
      </c>
      <c r="C2382">
        <v>2</v>
      </c>
      <c r="D2382" t="str">
        <f>VLOOKUP(E2382,[1]PDCL!$B$3:$C$34,2,)</f>
        <v>CC-FS</v>
      </c>
      <c r="E2382" t="s">
        <v>962</v>
      </c>
      <c r="F2382" t="s">
        <v>1188</v>
      </c>
      <c r="G2382" s="4">
        <f>-IFERROR(VLOOKUP($F2382,'[1]TD Z22K260 II por PN'!$C:$N,$A2382,),)/1000+IFERROR(VLOOKUP(F2382,[5]II!$G:$H,2,),)/1000</f>
        <v>-0.53492000000000006</v>
      </c>
      <c r="H2382" s="4">
        <f>IFERROR(VLOOKUP($F2382,'[3]Variações por PN'!$S$8:$T$2813,2,),)/1000/12-IFERROR(VLOOKUP(F2382,'[4]TD por componente'!$A:$B,2,),)/1000/12</f>
        <v>-9.9834320413070242E-3</v>
      </c>
      <c r="I2382" s="4">
        <f t="shared" si="75"/>
        <v>-0.52493656795869303</v>
      </c>
    </row>
    <row r="2383" spans="1:9" x14ac:dyDescent="0.35">
      <c r="A2383">
        <f t="shared" si="74"/>
        <v>3</v>
      </c>
      <c r="B2383" t="s">
        <v>1228</v>
      </c>
      <c r="C2383">
        <v>2</v>
      </c>
      <c r="D2383" t="str">
        <f>VLOOKUP(E2383,[1]PDCL!$B$3:$C$34,2,)</f>
        <v>CC-FS</v>
      </c>
      <c r="E2383" t="s">
        <v>962</v>
      </c>
      <c r="F2383" t="s">
        <v>1189</v>
      </c>
      <c r="G2383" s="4">
        <f>-IFERROR(VLOOKUP($F2383,'[1]TD Z22K260 II por PN'!$C:$N,$A2383,),)/1000+IFERROR(VLOOKUP(F2383,[5]II!$G:$H,2,),)/1000</f>
        <v>-0.23539999999999997</v>
      </c>
      <c r="H2383" s="4">
        <f>IFERROR(VLOOKUP($F2383,'[3]Variações por PN'!$S$8:$T$2813,2,),)/1000/12-IFERROR(VLOOKUP(F2383,'[4]TD por componente'!$A:$B,2,),)/1000/12</f>
        <v>8.1456684448087159E-3</v>
      </c>
      <c r="I2383" s="4">
        <f t="shared" si="75"/>
        <v>-0.24354566844480868</v>
      </c>
    </row>
    <row r="2384" spans="1:9" x14ac:dyDescent="0.35">
      <c r="A2384">
        <f t="shared" si="74"/>
        <v>3</v>
      </c>
      <c r="B2384" t="s">
        <v>1228</v>
      </c>
      <c r="C2384">
        <v>2</v>
      </c>
      <c r="D2384" t="str">
        <f>VLOOKUP(E2384,[1]PDCL!$B$3:$C$34,2,)</f>
        <v>CC-FS</v>
      </c>
      <c r="E2384" t="s">
        <v>962</v>
      </c>
      <c r="F2384" t="s">
        <v>1190</v>
      </c>
      <c r="G2384" s="4">
        <f>-IFERROR(VLOOKUP($F2384,'[1]TD Z22K260 II por PN'!$C:$N,$A2384,),)/1000+IFERROR(VLOOKUP(F2384,[5]II!$G:$H,2,),)/1000</f>
        <v>-8.5312000000000001</v>
      </c>
      <c r="H2384" s="4">
        <f>IFERROR(VLOOKUP($F2384,'[3]Variações por PN'!$S$8:$T$2813,2,),)/1000/12-IFERROR(VLOOKUP(F2384,'[4]TD por componente'!$A:$B,2,),)/1000/12</f>
        <v>-0.10122458743041</v>
      </c>
      <c r="I2384" s="4">
        <f t="shared" si="75"/>
        <v>-8.4299754125695898</v>
      </c>
    </row>
    <row r="2385" spans="1:9" x14ac:dyDescent="0.35">
      <c r="A2385">
        <f t="shared" si="74"/>
        <v>3</v>
      </c>
      <c r="B2385" t="s">
        <v>1228</v>
      </c>
      <c r="C2385">
        <v>2</v>
      </c>
      <c r="D2385" t="str">
        <f>VLOOKUP(E2385,[1]PDCL!$B$3:$C$34,2,)</f>
        <v>CC-FS</v>
      </c>
      <c r="E2385" t="s">
        <v>962</v>
      </c>
      <c r="F2385" t="s">
        <v>1191</v>
      </c>
      <c r="G2385" s="4">
        <f>-IFERROR(VLOOKUP($F2385,'[1]TD Z22K260 II por PN'!$C:$N,$A2385,),)/1000+IFERROR(VLOOKUP(F2385,[5]II!$G:$H,2,),)/1000</f>
        <v>0.42947000000000002</v>
      </c>
      <c r="H2385" s="4">
        <f>IFERROR(VLOOKUP($F2385,'[3]Variações por PN'!$S$8:$T$2813,2,),)/1000/12-IFERROR(VLOOKUP(F2385,'[4]TD por componente'!$A:$B,2,),)/1000/12</f>
        <v>-4.0843137750171798E-3</v>
      </c>
      <c r="I2385" s="4">
        <f t="shared" si="75"/>
        <v>0.43355431377501719</v>
      </c>
    </row>
    <row r="2386" spans="1:9" x14ac:dyDescent="0.35">
      <c r="A2386">
        <f t="shared" si="74"/>
        <v>3</v>
      </c>
      <c r="B2386" t="s">
        <v>1228</v>
      </c>
      <c r="C2386">
        <v>2</v>
      </c>
      <c r="D2386" t="str">
        <f>VLOOKUP(E2386,[1]PDCL!$B$3:$C$34,2,)</f>
        <v>CC-FS</v>
      </c>
      <c r="E2386" t="s">
        <v>962</v>
      </c>
      <c r="F2386" t="s">
        <v>1192</v>
      </c>
      <c r="G2386" s="4">
        <f>-IFERROR(VLOOKUP($F2386,'[1]TD Z22K260 II por PN'!$C:$N,$A2386,),)/1000+IFERROR(VLOOKUP(F2386,[5]II!$G:$H,2,),)/1000</f>
        <v>-3.3129800000000005</v>
      </c>
      <c r="H2386" s="4">
        <f>IFERROR(VLOOKUP($F2386,'[3]Variações por PN'!$S$8:$T$2813,2,),)/1000/12-IFERROR(VLOOKUP(F2386,'[4]TD por componente'!$A:$B,2,),)/1000/12</f>
        <v>-4.7825615348266716E-2</v>
      </c>
      <c r="I2386" s="4">
        <f t="shared" si="75"/>
        <v>-3.2651543846517339</v>
      </c>
    </row>
    <row r="2387" spans="1:9" x14ac:dyDescent="0.35">
      <c r="A2387">
        <f t="shared" si="74"/>
        <v>3</v>
      </c>
      <c r="B2387" t="s">
        <v>1228</v>
      </c>
      <c r="C2387">
        <v>2</v>
      </c>
      <c r="D2387" t="str">
        <f>VLOOKUP(E2387,[1]PDCL!$B$3:$C$34,2,)</f>
        <v>CC-FS</v>
      </c>
      <c r="E2387" t="s">
        <v>962</v>
      </c>
      <c r="F2387" t="s">
        <v>1193</v>
      </c>
      <c r="G2387" s="4">
        <f>-IFERROR(VLOOKUP($F2387,'[1]TD Z22K260 II por PN'!$C:$N,$A2387,),)/1000+IFERROR(VLOOKUP(F2387,[5]II!$G:$H,2,),)/1000</f>
        <v>-0.89163999999999999</v>
      </c>
      <c r="H2387" s="4">
        <f>IFERROR(VLOOKUP($F2387,'[3]Variações por PN'!$S$8:$T$2813,2,),)/1000/12-IFERROR(VLOOKUP(F2387,'[4]TD por componente'!$A:$B,2,),)/1000/12</f>
        <v>4.7787582801021321E-2</v>
      </c>
      <c r="I2387" s="4">
        <f t="shared" si="75"/>
        <v>-0.93942758280102134</v>
      </c>
    </row>
    <row r="2388" spans="1:9" x14ac:dyDescent="0.35">
      <c r="A2388">
        <f t="shared" si="74"/>
        <v>3</v>
      </c>
      <c r="B2388" t="s">
        <v>1228</v>
      </c>
      <c r="C2388">
        <v>2</v>
      </c>
      <c r="D2388" t="str">
        <f>VLOOKUP(E2388,[1]PDCL!$B$3:$C$34,2,)</f>
        <v>CC-FS</v>
      </c>
      <c r="E2388" t="s">
        <v>962</v>
      </c>
      <c r="F2388" t="s">
        <v>1194</v>
      </c>
      <c r="G2388" s="4">
        <f>-IFERROR(VLOOKUP($F2388,'[1]TD Z22K260 II por PN'!$C:$N,$A2388,),)/1000+IFERROR(VLOOKUP(F2388,[5]II!$G:$H,2,),)/1000</f>
        <v>-0.64678999999999998</v>
      </c>
      <c r="H2388" s="4">
        <f>IFERROR(VLOOKUP($F2388,'[3]Variações por PN'!$S$8:$T$2813,2,),)/1000/12-IFERROR(VLOOKUP(F2388,'[4]TD por componente'!$A:$B,2,),)/1000/12</f>
        <v>-5.1800531075871931E-3</v>
      </c>
      <c r="I2388" s="4">
        <f t="shared" si="75"/>
        <v>-0.6416099468924128</v>
      </c>
    </row>
    <row r="2389" spans="1:9" x14ac:dyDescent="0.35">
      <c r="A2389">
        <f t="shared" si="74"/>
        <v>3</v>
      </c>
      <c r="B2389" t="s">
        <v>1228</v>
      </c>
      <c r="C2389">
        <v>2</v>
      </c>
      <c r="D2389" t="str">
        <f>VLOOKUP(E2389,[1]PDCL!$B$3:$C$34,2,)</f>
        <v>CC-FS</v>
      </c>
      <c r="E2389" t="s">
        <v>962</v>
      </c>
      <c r="F2389" t="s">
        <v>1195</v>
      </c>
      <c r="G2389" s="4">
        <f>-IFERROR(VLOOKUP($F2389,'[1]TD Z22K260 II por PN'!$C:$N,$A2389,),)/1000+IFERROR(VLOOKUP(F2389,[5]II!$G:$H,2,),)/1000</f>
        <v>0.86396999999999968</v>
      </c>
      <c r="H2389" s="4">
        <f>IFERROR(VLOOKUP($F2389,'[3]Variações por PN'!$S$8:$T$2813,2,),)/1000/12-IFERROR(VLOOKUP(F2389,'[4]TD por componente'!$A:$B,2,),)/1000/12</f>
        <v>-5.8376571953941796E-2</v>
      </c>
      <c r="I2389" s="4">
        <f t="shared" si="75"/>
        <v>0.92234657195394143</v>
      </c>
    </row>
    <row r="2390" spans="1:9" x14ac:dyDescent="0.35">
      <c r="A2390">
        <f t="shared" si="74"/>
        <v>3</v>
      </c>
      <c r="B2390" t="s">
        <v>1228</v>
      </c>
      <c r="C2390">
        <v>2</v>
      </c>
      <c r="D2390" t="str">
        <f>VLOOKUP(E2390,[1]PDCL!$B$3:$C$34,2,)</f>
        <v>CC-FS</v>
      </c>
      <c r="E2390" t="s">
        <v>962</v>
      </c>
      <c r="F2390" t="s">
        <v>1196</v>
      </c>
      <c r="G2390" s="4">
        <f>-IFERROR(VLOOKUP($F2390,'[1]TD Z22K260 II por PN'!$C:$N,$A2390,),)/1000+IFERROR(VLOOKUP(F2390,[5]II!$G:$H,2,),)/1000</f>
        <v>0.21575</v>
      </c>
      <c r="H2390" s="4">
        <f>IFERROR(VLOOKUP($F2390,'[3]Variações por PN'!$S$8:$T$2813,2,),)/1000/12-IFERROR(VLOOKUP(F2390,'[4]TD por componente'!$A:$B,2,),)/1000/12</f>
        <v>8.9838609171038874E-3</v>
      </c>
      <c r="I2390" s="4">
        <f t="shared" si="75"/>
        <v>0.20676613908289612</v>
      </c>
    </row>
    <row r="2391" spans="1:9" x14ac:dyDescent="0.35">
      <c r="A2391">
        <f t="shared" si="74"/>
        <v>3</v>
      </c>
      <c r="B2391" t="s">
        <v>1228</v>
      </c>
      <c r="C2391">
        <v>2</v>
      </c>
      <c r="D2391" t="str">
        <f>VLOOKUP(E2391,[1]PDCL!$B$3:$C$34,2,)</f>
        <v>CC-FS</v>
      </c>
      <c r="E2391" t="s">
        <v>962</v>
      </c>
      <c r="F2391" t="s">
        <v>1197</v>
      </c>
      <c r="G2391" s="4">
        <f>-IFERROR(VLOOKUP($F2391,'[1]TD Z22K260 II por PN'!$C:$N,$A2391,),)/1000+IFERROR(VLOOKUP(F2391,[5]II!$G:$H,2,),)/1000</f>
        <v>-1.5741900000000002</v>
      </c>
      <c r="H2391" s="4">
        <f>IFERROR(VLOOKUP($F2391,'[3]Variações por PN'!$S$8:$T$2813,2,),)/1000/12-IFERROR(VLOOKUP(F2391,'[4]TD por componente'!$A:$B,2,),)/1000/12</f>
        <v>9.0218547625531068E-3</v>
      </c>
      <c r="I2391" s="4">
        <f t="shared" si="75"/>
        <v>-1.5832118547625533</v>
      </c>
    </row>
    <row r="2392" spans="1:9" x14ac:dyDescent="0.35">
      <c r="A2392">
        <f t="shared" si="74"/>
        <v>3</v>
      </c>
      <c r="B2392" t="s">
        <v>1228</v>
      </c>
      <c r="C2392">
        <v>2</v>
      </c>
      <c r="D2392" t="str">
        <f>VLOOKUP(E2392,[1]PDCL!$B$3:$C$34,2,)</f>
        <v>CC-FS</v>
      </c>
      <c r="E2392" t="s">
        <v>962</v>
      </c>
      <c r="F2392" t="s">
        <v>1198</v>
      </c>
      <c r="G2392" s="4">
        <f>-IFERROR(VLOOKUP($F2392,'[1]TD Z22K260 II por PN'!$C:$N,$A2392,),)/1000+IFERROR(VLOOKUP(F2392,[5]II!$G:$H,2,),)/1000</f>
        <v>0.50776999999999994</v>
      </c>
      <c r="H2392" s="4">
        <f>IFERROR(VLOOKUP($F2392,'[3]Variações por PN'!$S$8:$T$2813,2,),)/1000/12-IFERROR(VLOOKUP(F2392,'[4]TD por componente'!$A:$B,2,),)/1000/12</f>
        <v>7.1762473149384887E-3</v>
      </c>
      <c r="I2392" s="4">
        <f t="shared" si="75"/>
        <v>0.50059375268506145</v>
      </c>
    </row>
    <row r="2393" spans="1:9" x14ac:dyDescent="0.35">
      <c r="A2393">
        <f t="shared" si="74"/>
        <v>3</v>
      </c>
      <c r="B2393" t="s">
        <v>1228</v>
      </c>
      <c r="C2393">
        <v>2</v>
      </c>
      <c r="D2393" t="str">
        <f>VLOOKUP(E2393,[1]PDCL!$B$3:$C$34,2,)</f>
        <v>CC-FS</v>
      </c>
      <c r="E2393" t="s">
        <v>962</v>
      </c>
      <c r="F2393" t="s">
        <v>1199</v>
      </c>
      <c r="G2393" s="4">
        <f>-IFERROR(VLOOKUP($F2393,'[1]TD Z22K260 II por PN'!$C:$N,$A2393,),)/1000+IFERROR(VLOOKUP(F2393,[5]II!$G:$H,2,),)/1000</f>
        <v>0.56677999999999995</v>
      </c>
      <c r="H2393" s="4">
        <f>IFERROR(VLOOKUP($F2393,'[3]Variações por PN'!$S$8:$T$2813,2,),)/1000/12-IFERROR(VLOOKUP(F2393,'[4]TD por componente'!$A:$B,2,),)/1000/12</f>
        <v>0.13956322125817819</v>
      </c>
      <c r="I2393" s="4">
        <f t="shared" si="75"/>
        <v>0.42721677874182173</v>
      </c>
    </row>
    <row r="2394" spans="1:9" x14ac:dyDescent="0.35">
      <c r="A2394">
        <f t="shared" si="74"/>
        <v>3</v>
      </c>
      <c r="B2394" t="s">
        <v>1228</v>
      </c>
      <c r="C2394">
        <v>2</v>
      </c>
      <c r="D2394" t="str">
        <f>VLOOKUP(E2394,[1]PDCL!$B$3:$C$34,2,)</f>
        <v>CC-FS</v>
      </c>
      <c r="E2394" t="s">
        <v>962</v>
      </c>
      <c r="F2394" t="s">
        <v>1200</v>
      </c>
      <c r="G2394" s="4">
        <f>-IFERROR(VLOOKUP($F2394,'[1]TD Z22K260 II por PN'!$C:$N,$A2394,),)/1000+IFERROR(VLOOKUP(F2394,[5]II!$G:$H,2,),)/1000</f>
        <v>8.6279999999999996E-2</v>
      </c>
      <c r="H2394" s="4">
        <f>IFERROR(VLOOKUP($F2394,'[3]Variações por PN'!$S$8:$T$2813,2,),)/1000/12-IFERROR(VLOOKUP(F2394,'[4]TD por componente'!$A:$B,2,),)/1000/12</f>
        <v>-1.3682069205929312E-2</v>
      </c>
      <c r="I2394" s="4">
        <f t="shared" si="75"/>
        <v>9.9962069205929302E-2</v>
      </c>
    </row>
    <row r="2395" spans="1:9" x14ac:dyDescent="0.35">
      <c r="A2395">
        <f t="shared" si="74"/>
        <v>3</v>
      </c>
      <c r="B2395" t="s">
        <v>1228</v>
      </c>
      <c r="C2395">
        <v>2</v>
      </c>
      <c r="D2395" t="str">
        <f>VLOOKUP(E2395,[1]PDCL!$B$3:$C$34,2,)</f>
        <v>CC-FS</v>
      </c>
      <c r="E2395" t="s">
        <v>962</v>
      </c>
      <c r="F2395" t="s">
        <v>1201</v>
      </c>
      <c r="G2395" s="4">
        <f>-IFERROR(VLOOKUP($F2395,'[1]TD Z22K260 II por PN'!$C:$N,$A2395,),)/1000+IFERROR(VLOOKUP(F2395,[5]II!$G:$H,2,),)/1000</f>
        <v>5.8139999999999858E-2</v>
      </c>
      <c r="H2395" s="4">
        <f>IFERROR(VLOOKUP($F2395,'[3]Variações por PN'!$S$8:$T$2813,2,),)/1000/12-IFERROR(VLOOKUP(F2395,'[4]TD por componente'!$A:$B,2,),)/1000/12</f>
        <v>6.3131919903213193E-2</v>
      </c>
      <c r="I2395" s="4">
        <f t="shared" si="75"/>
        <v>-4.9919199032133349E-3</v>
      </c>
    </row>
    <row r="2396" spans="1:9" x14ac:dyDescent="0.35">
      <c r="A2396">
        <f t="shared" si="74"/>
        <v>3</v>
      </c>
      <c r="B2396" t="s">
        <v>1228</v>
      </c>
      <c r="C2396">
        <v>2</v>
      </c>
      <c r="D2396" t="str">
        <f>VLOOKUP(E2396,[1]PDCL!$B$3:$C$34,2,)</f>
        <v>CC-FS</v>
      </c>
      <c r="E2396" t="s">
        <v>962</v>
      </c>
      <c r="F2396" t="s">
        <v>1202</v>
      </c>
      <c r="G2396" s="4">
        <f>-IFERROR(VLOOKUP($F2396,'[1]TD Z22K260 II por PN'!$C:$N,$A2396,),)/1000+IFERROR(VLOOKUP(F2396,[5]II!$G:$H,2,),)/1000</f>
        <v>0.26492000000000138</v>
      </c>
      <c r="H2396" s="4">
        <f>IFERROR(VLOOKUP($F2396,'[3]Variações por PN'!$S$8:$T$2813,2,),)/1000/12-IFERROR(VLOOKUP(F2396,'[4]TD por componente'!$A:$B,2,),)/1000/12</f>
        <v>-1.2055601035790873</v>
      </c>
      <c r="I2396" s="4">
        <f t="shared" si="75"/>
        <v>1.4704801035790886</v>
      </c>
    </row>
    <row r="2397" spans="1:9" x14ac:dyDescent="0.35">
      <c r="A2397">
        <f t="shared" si="74"/>
        <v>3</v>
      </c>
      <c r="B2397" t="s">
        <v>1228</v>
      </c>
      <c r="C2397">
        <v>2</v>
      </c>
      <c r="D2397" t="str">
        <f>VLOOKUP(E2397,[1]PDCL!$B$3:$C$34,2,)</f>
        <v>CC-FS</v>
      </c>
      <c r="E2397" t="s">
        <v>962</v>
      </c>
      <c r="F2397" t="s">
        <v>1203</v>
      </c>
      <c r="G2397" s="4">
        <f>-IFERROR(VLOOKUP($F2397,'[1]TD Z22K260 II por PN'!$C:$N,$A2397,),)/1000+IFERROR(VLOOKUP(F2397,[5]II!$G:$H,2,),)/1000</f>
        <v>5.11191</v>
      </c>
      <c r="H2397" s="4">
        <f>IFERROR(VLOOKUP($F2397,'[3]Variações por PN'!$S$8:$T$2813,2,),)/1000/12-IFERROR(VLOOKUP(F2397,'[4]TD por componente'!$A:$B,2,),)/1000/12</f>
        <v>0</v>
      </c>
      <c r="I2397" s="4">
        <f t="shared" si="75"/>
        <v>5.11191</v>
      </c>
    </row>
    <row r="2398" spans="1:9" x14ac:dyDescent="0.35">
      <c r="A2398">
        <f t="shared" si="74"/>
        <v>3</v>
      </c>
      <c r="B2398" t="s">
        <v>1228</v>
      </c>
      <c r="C2398">
        <v>2</v>
      </c>
      <c r="D2398" t="str">
        <f>VLOOKUP(E2398,[1]PDCL!$B$3:$C$34,2,)</f>
        <v>CC-FS</v>
      </c>
      <c r="E2398" t="s">
        <v>962</v>
      </c>
      <c r="F2398" t="s">
        <v>1204</v>
      </c>
      <c r="G2398" s="4">
        <f>-IFERROR(VLOOKUP($F2398,'[1]TD Z22K260 II por PN'!$C:$N,$A2398,),)/1000+IFERROR(VLOOKUP(F2398,[5]II!$G:$H,2,),)/1000</f>
        <v>-5.6895800000000003</v>
      </c>
      <c r="H2398" s="4">
        <f>IFERROR(VLOOKUP($F2398,'[3]Variações por PN'!$S$8:$T$2813,2,),)/1000/12-IFERROR(VLOOKUP(F2398,'[4]TD por componente'!$A:$B,2,),)/1000/12</f>
        <v>-0.11328157406310237</v>
      </c>
      <c r="I2398" s="4">
        <f t="shared" si="75"/>
        <v>-5.5762984259368977</v>
      </c>
    </row>
    <row r="2399" spans="1:9" x14ac:dyDescent="0.35">
      <c r="A2399">
        <f t="shared" si="74"/>
        <v>3</v>
      </c>
      <c r="B2399" t="s">
        <v>1228</v>
      </c>
      <c r="C2399">
        <v>2</v>
      </c>
      <c r="D2399" t="str">
        <f>VLOOKUP(E2399,[1]PDCL!$B$3:$C$34,2,)</f>
        <v>SD</v>
      </c>
      <c r="E2399" t="s">
        <v>1205</v>
      </c>
      <c r="F2399" t="s">
        <v>1206</v>
      </c>
      <c r="G2399" s="4">
        <f>-IFERROR(VLOOKUP($F2399,'[1]TD Z22K260 II por PN'!$C:$N,$A2399,),)/1000+IFERROR(VLOOKUP(F2399,[5]II!$G:$H,2,),)/1000</f>
        <v>0</v>
      </c>
      <c r="H2399" s="4">
        <f>IFERROR(VLOOKUP($F2399,'[3]Variações por PN'!$S$8:$T$2813,2,),)/1000/12-IFERROR(VLOOKUP(F2399,'[4]TD por componente'!$A:$B,2,),)/1000/12</f>
        <v>0</v>
      </c>
      <c r="I2399" s="4">
        <f t="shared" si="75"/>
        <v>0</v>
      </c>
    </row>
    <row r="2400" spans="1:9" x14ac:dyDescent="0.35">
      <c r="A2400">
        <f t="shared" si="74"/>
        <v>3</v>
      </c>
      <c r="B2400" t="s">
        <v>1228</v>
      </c>
      <c r="C2400">
        <v>2</v>
      </c>
      <c r="D2400" t="str">
        <f>VLOOKUP(E2400,[1]PDCL!$B$3:$C$34,2,)</f>
        <v>SD</v>
      </c>
      <c r="E2400" t="s">
        <v>1205</v>
      </c>
      <c r="F2400" t="s">
        <v>1207</v>
      </c>
      <c r="G2400" s="4">
        <f>-IFERROR(VLOOKUP($F2400,'[1]TD Z22K260 II por PN'!$C:$N,$A2400,),)/1000+IFERROR(VLOOKUP(F2400,[5]II!$G:$H,2,),)/1000</f>
        <v>0</v>
      </c>
      <c r="H2400" s="4">
        <f>IFERROR(VLOOKUP($F2400,'[3]Variações por PN'!$S$8:$T$2813,2,),)/1000/12-IFERROR(VLOOKUP(F2400,'[4]TD por componente'!$A:$B,2,),)/1000/12</f>
        <v>0</v>
      </c>
      <c r="I2400" s="4">
        <f t="shared" si="75"/>
        <v>0</v>
      </c>
    </row>
    <row r="2401" spans="1:9" x14ac:dyDescent="0.35">
      <c r="A2401">
        <f t="shared" si="74"/>
        <v>3</v>
      </c>
      <c r="B2401" t="s">
        <v>1228</v>
      </c>
      <c r="C2401">
        <v>2</v>
      </c>
      <c r="D2401" t="str">
        <f>VLOOKUP(E2401,[1]PDCL!$B$3:$C$34,2,)</f>
        <v>SD</v>
      </c>
      <c r="E2401" t="s">
        <v>1205</v>
      </c>
      <c r="F2401" t="s">
        <v>1208</v>
      </c>
      <c r="G2401" s="4">
        <f>-IFERROR(VLOOKUP($F2401,'[1]TD Z22K260 II por PN'!$C:$N,$A2401,),)/1000+IFERROR(VLOOKUP(F2401,[5]II!$G:$H,2,),)/1000</f>
        <v>0</v>
      </c>
      <c r="H2401" s="4">
        <f>IFERROR(VLOOKUP($F2401,'[3]Variações por PN'!$S$8:$T$2813,2,),)/1000/12-IFERROR(VLOOKUP(F2401,'[4]TD por componente'!$A:$B,2,),)/1000/12</f>
        <v>0</v>
      </c>
      <c r="I2401" s="4">
        <f t="shared" si="75"/>
        <v>0</v>
      </c>
    </row>
    <row r="2402" spans="1:9" x14ac:dyDescent="0.35">
      <c r="A2402">
        <f t="shared" si="74"/>
        <v>3</v>
      </c>
      <c r="B2402" t="s">
        <v>1228</v>
      </c>
      <c r="C2402">
        <v>2</v>
      </c>
      <c r="D2402" t="str">
        <f>VLOOKUP(E2402,[1]PDCL!$B$3:$C$34,2,)</f>
        <v>SD</v>
      </c>
      <c r="E2402" t="s">
        <v>1205</v>
      </c>
      <c r="F2402" t="s">
        <v>1209</v>
      </c>
      <c r="G2402" s="4">
        <f>-IFERROR(VLOOKUP($F2402,'[1]TD Z22K260 II por PN'!$C:$N,$A2402,),)/1000+IFERROR(VLOOKUP(F2402,[5]II!$G:$H,2,),)/1000</f>
        <v>0</v>
      </c>
      <c r="H2402" s="4">
        <f>IFERROR(VLOOKUP($F2402,'[3]Variações por PN'!$S$8:$T$2813,2,),)/1000/12-IFERROR(VLOOKUP(F2402,'[4]TD por componente'!$A:$B,2,),)/1000/12</f>
        <v>0</v>
      </c>
      <c r="I2402" s="4">
        <f t="shared" si="75"/>
        <v>0</v>
      </c>
    </row>
    <row r="2403" spans="1:9" x14ac:dyDescent="0.35">
      <c r="A2403">
        <f t="shared" si="74"/>
        <v>3</v>
      </c>
      <c r="B2403" t="s">
        <v>1228</v>
      </c>
      <c r="C2403">
        <v>2</v>
      </c>
      <c r="D2403" t="str">
        <f>VLOOKUP(E2403,[1]PDCL!$B$3:$C$34,2,)</f>
        <v>SD</v>
      </c>
      <c r="E2403" t="s">
        <v>1205</v>
      </c>
      <c r="F2403" t="s">
        <v>1210</v>
      </c>
      <c r="G2403" s="4">
        <f>-IFERROR(VLOOKUP($F2403,'[1]TD Z22K260 II por PN'!$C:$N,$A2403,),)/1000+IFERROR(VLOOKUP(F2403,[5]II!$G:$H,2,),)/1000</f>
        <v>0</v>
      </c>
      <c r="H2403" s="4">
        <f>IFERROR(VLOOKUP($F2403,'[3]Variações por PN'!$S$8:$T$2813,2,),)/1000/12-IFERROR(VLOOKUP(F2403,'[4]TD por componente'!$A:$B,2,),)/1000/12</f>
        <v>0</v>
      </c>
      <c r="I2403" s="4">
        <f t="shared" si="75"/>
        <v>0</v>
      </c>
    </row>
    <row r="2404" spans="1:9" x14ac:dyDescent="0.35">
      <c r="A2404">
        <f t="shared" si="74"/>
        <v>3</v>
      </c>
      <c r="B2404" t="s">
        <v>1228</v>
      </c>
      <c r="C2404">
        <v>2</v>
      </c>
      <c r="D2404" t="str">
        <f>VLOOKUP(E2404,[1]PDCL!$B$3:$C$34,2,)</f>
        <v>SD</v>
      </c>
      <c r="E2404" t="s">
        <v>1205</v>
      </c>
      <c r="F2404" t="s">
        <v>1211</v>
      </c>
      <c r="G2404" s="4">
        <f>-IFERROR(VLOOKUP($F2404,'[1]TD Z22K260 II por PN'!$C:$N,$A2404,),)/1000+IFERROR(VLOOKUP(F2404,[5]II!$G:$H,2,),)/1000</f>
        <v>0</v>
      </c>
      <c r="H2404" s="4">
        <f>IFERROR(VLOOKUP($F2404,'[3]Variações por PN'!$S$8:$T$2813,2,),)/1000/12-IFERROR(VLOOKUP(F2404,'[4]TD por componente'!$A:$B,2,),)/1000/12</f>
        <v>0</v>
      </c>
      <c r="I2404" s="4">
        <f t="shared" si="75"/>
        <v>0</v>
      </c>
    </row>
    <row r="2405" spans="1:9" x14ac:dyDescent="0.35">
      <c r="A2405">
        <f t="shared" si="74"/>
        <v>3</v>
      </c>
      <c r="B2405" t="s">
        <v>1228</v>
      </c>
      <c r="C2405">
        <v>2</v>
      </c>
      <c r="D2405" t="str">
        <f>VLOOKUP(E2405,[1]PDCL!$B$3:$C$34,2,)</f>
        <v>SD</v>
      </c>
      <c r="E2405" t="s">
        <v>1205</v>
      </c>
      <c r="F2405" t="s">
        <v>1212</v>
      </c>
      <c r="G2405" s="4">
        <f>-IFERROR(VLOOKUP($F2405,'[1]TD Z22K260 II por PN'!$C:$N,$A2405,),)/1000+IFERROR(VLOOKUP(F2405,[5]II!$G:$H,2,),)/1000</f>
        <v>0</v>
      </c>
      <c r="H2405" s="4">
        <f>IFERROR(VLOOKUP($F2405,'[3]Variações por PN'!$S$8:$T$2813,2,),)/1000/12-IFERROR(VLOOKUP(F2405,'[4]TD por componente'!$A:$B,2,),)/1000/12</f>
        <v>0</v>
      </c>
      <c r="I2405" s="4">
        <f t="shared" si="75"/>
        <v>0</v>
      </c>
    </row>
    <row r="2406" spans="1:9" x14ac:dyDescent="0.35">
      <c r="A2406">
        <f t="shared" si="74"/>
        <v>3</v>
      </c>
      <c r="B2406" t="s">
        <v>1228</v>
      </c>
      <c r="C2406">
        <v>2</v>
      </c>
      <c r="D2406" t="str">
        <f>VLOOKUP(E2406,[1]PDCL!$B$3:$C$34,2,)</f>
        <v>SD</v>
      </c>
      <c r="E2406" t="s">
        <v>1205</v>
      </c>
      <c r="F2406" t="s">
        <v>1213</v>
      </c>
      <c r="G2406" s="4">
        <f>-IFERROR(VLOOKUP($F2406,'[1]TD Z22K260 II por PN'!$C:$N,$A2406,),)/1000+IFERROR(VLOOKUP(F2406,[5]II!$G:$H,2,),)/1000</f>
        <v>-5.9373699999999996</v>
      </c>
      <c r="H2406" s="4">
        <f>IFERROR(VLOOKUP($F2406,'[3]Variações por PN'!$S$8:$T$2813,2,),)/1000/12-IFERROR(VLOOKUP(F2406,'[4]TD por componente'!$A:$B,2,),)/1000/12</f>
        <v>0.19052688930999809</v>
      </c>
      <c r="I2406" s="4">
        <f t="shared" si="75"/>
        <v>-6.1278968893099979</v>
      </c>
    </row>
    <row r="2407" spans="1:9" x14ac:dyDescent="0.35">
      <c r="A2407">
        <f t="shared" si="74"/>
        <v>3</v>
      </c>
      <c r="B2407" t="s">
        <v>1228</v>
      </c>
      <c r="C2407">
        <v>2</v>
      </c>
      <c r="D2407" t="str">
        <f>VLOOKUP(E2407,[1]PDCL!$B$3:$C$34,2,)</f>
        <v>SD</v>
      </c>
      <c r="E2407" t="s">
        <v>1205</v>
      </c>
      <c r="F2407" t="s">
        <v>1214</v>
      </c>
      <c r="G2407" s="4">
        <f>-IFERROR(VLOOKUP($F2407,'[1]TD Z22K260 II por PN'!$C:$N,$A2407,),)/1000+IFERROR(VLOOKUP(F2407,[5]II!$G:$H,2,),)/1000</f>
        <v>-2.5120699999999996</v>
      </c>
      <c r="H2407" s="4">
        <f>IFERROR(VLOOKUP($F2407,'[3]Variações por PN'!$S$8:$T$2813,2,),)/1000/12-IFERROR(VLOOKUP(F2407,'[4]TD por componente'!$A:$B,2,),)/1000/12</f>
        <v>-2.0448196258047967E-3</v>
      </c>
      <c r="I2407" s="4">
        <f t="shared" si="75"/>
        <v>-2.5100251803741949</v>
      </c>
    </row>
    <row r="2408" spans="1:9" x14ac:dyDescent="0.35">
      <c r="A2408">
        <f t="shared" si="74"/>
        <v>3</v>
      </c>
      <c r="B2408" t="s">
        <v>1228</v>
      </c>
      <c r="C2408">
        <v>2</v>
      </c>
      <c r="D2408" t="str">
        <f>VLOOKUP(E2408,[1]PDCL!$B$3:$C$34,2,)</f>
        <v>SD</v>
      </c>
      <c r="E2408" t="s">
        <v>1205</v>
      </c>
      <c r="F2408" t="s">
        <v>1215</v>
      </c>
      <c r="G2408" s="4">
        <f>-IFERROR(VLOOKUP($F2408,'[1]TD Z22K260 II por PN'!$C:$N,$A2408,),)/1000+IFERROR(VLOOKUP(F2408,[5]II!$G:$H,2,),)/1000</f>
        <v>7.5000000000000067E-4</v>
      </c>
      <c r="H2408" s="4">
        <f>IFERROR(VLOOKUP($F2408,'[3]Variações por PN'!$S$8:$T$2813,2,),)/1000/12-IFERROR(VLOOKUP(F2408,'[4]TD por componente'!$A:$B,2,),)/1000/12</f>
        <v>-1.8711619101152621E-4</v>
      </c>
      <c r="I2408" s="4">
        <f t="shared" si="75"/>
        <v>9.371161910115269E-4</v>
      </c>
    </row>
    <row r="2409" spans="1:9" x14ac:dyDescent="0.35">
      <c r="A2409">
        <f t="shared" si="74"/>
        <v>3</v>
      </c>
      <c r="B2409" t="s">
        <v>1228</v>
      </c>
      <c r="C2409">
        <v>2</v>
      </c>
      <c r="D2409" t="str">
        <f>VLOOKUP(E2409,[1]PDCL!$B$3:$C$34,2,)</f>
        <v>SD</v>
      </c>
      <c r="E2409" t="s">
        <v>1205</v>
      </c>
      <c r="F2409" t="s">
        <v>1216</v>
      </c>
      <c r="G2409" s="4">
        <f>-IFERROR(VLOOKUP($F2409,'[1]TD Z22K260 II por PN'!$C:$N,$A2409,),)/1000+IFERROR(VLOOKUP(F2409,[5]II!$G:$H,2,),)/1000</f>
        <v>3.7599999999999995E-3</v>
      </c>
      <c r="H2409" s="4">
        <f>IFERROR(VLOOKUP($F2409,'[3]Variações por PN'!$S$8:$T$2813,2,),)/1000/12-IFERROR(VLOOKUP(F2409,'[4]TD por componente'!$A:$B,2,),)/1000/12</f>
        <v>-1.1074004302627808E-4</v>
      </c>
      <c r="I2409" s="4">
        <f t="shared" si="75"/>
        <v>3.8707400430262775E-3</v>
      </c>
    </row>
    <row r="2410" spans="1:9" x14ac:dyDescent="0.35">
      <c r="A2410">
        <f t="shared" si="74"/>
        <v>3</v>
      </c>
      <c r="B2410" t="s">
        <v>1228</v>
      </c>
      <c r="C2410">
        <v>2</v>
      </c>
      <c r="D2410" t="str">
        <f>VLOOKUP(E2410,[1]PDCL!$B$3:$C$34,2,)</f>
        <v>SD</v>
      </c>
      <c r="E2410" t="s">
        <v>1205</v>
      </c>
      <c r="F2410" t="s">
        <v>1217</v>
      </c>
      <c r="G2410" s="4">
        <f>-IFERROR(VLOOKUP($F2410,'[1]TD Z22K260 II por PN'!$C:$N,$A2410,),)/1000+IFERROR(VLOOKUP(F2410,[5]II!$G:$H,2,),)/1000</f>
        <v>-0.13328999999999999</v>
      </c>
      <c r="H2410" s="4">
        <f>IFERROR(VLOOKUP($F2410,'[3]Variações por PN'!$S$8:$T$2813,2,),)/1000/12-IFERROR(VLOOKUP(F2410,'[4]TD por componente'!$A:$B,2,),)/1000/12</f>
        <v>2.1241200414069492E-3</v>
      </c>
      <c r="I2410" s="4">
        <f t="shared" si="75"/>
        <v>-0.13541412004140693</v>
      </c>
    </row>
    <row r="2411" spans="1:9" x14ac:dyDescent="0.35">
      <c r="A2411">
        <f t="shared" si="74"/>
        <v>3</v>
      </c>
      <c r="B2411" t="s">
        <v>1228</v>
      </c>
      <c r="C2411">
        <v>2</v>
      </c>
      <c r="D2411" t="str">
        <f>VLOOKUP(E2411,[1]PDCL!$B$3:$C$34,2,)</f>
        <v>SD</v>
      </c>
      <c r="E2411" t="s">
        <v>1205</v>
      </c>
      <c r="F2411" t="s">
        <v>1218</v>
      </c>
      <c r="G2411" s="4">
        <f>-IFERROR(VLOOKUP($F2411,'[1]TD Z22K260 II por PN'!$C:$N,$A2411,),)/1000+IFERROR(VLOOKUP(F2411,[5]II!$G:$H,2,),)/1000</f>
        <v>0.38530000000000003</v>
      </c>
      <c r="H2411" s="4">
        <f>IFERROR(VLOOKUP($F2411,'[3]Variações por PN'!$S$8:$T$2813,2,),)/1000/12-IFERROR(VLOOKUP(F2411,'[4]TD por componente'!$A:$B,2,),)/1000/12</f>
        <v>-5.411209874296212E-3</v>
      </c>
      <c r="I2411" s="4">
        <f t="shared" si="75"/>
        <v>0.39071120987429625</v>
      </c>
    </row>
    <row r="2412" spans="1:9" x14ac:dyDescent="0.35">
      <c r="A2412">
        <f t="shared" si="74"/>
        <v>3</v>
      </c>
      <c r="B2412" t="s">
        <v>1228</v>
      </c>
      <c r="C2412">
        <v>2</v>
      </c>
      <c r="D2412" t="str">
        <f>VLOOKUP(E2412,[1]PDCL!$B$3:$C$34,2,)</f>
        <v>SD</v>
      </c>
      <c r="E2412" t="s">
        <v>1205</v>
      </c>
      <c r="F2412" t="s">
        <v>1219</v>
      </c>
      <c r="G2412" s="4">
        <f>-IFERROR(VLOOKUP($F2412,'[1]TD Z22K260 II por PN'!$C:$N,$A2412,),)/1000+IFERROR(VLOOKUP(F2412,[5]II!$G:$H,2,),)/1000</f>
        <v>5.0980000000000025E-2</v>
      </c>
      <c r="H2412" s="4">
        <f>IFERROR(VLOOKUP($F2412,'[3]Variações por PN'!$S$8:$T$2813,2,),)/1000/12-IFERROR(VLOOKUP(F2412,'[4]TD por componente'!$A:$B,2,),)/1000/12</f>
        <v>3.8672563407810633E-2</v>
      </c>
      <c r="I2412" s="4">
        <f t="shared" si="75"/>
        <v>1.2307436592189393E-2</v>
      </c>
    </row>
    <row r="2413" spans="1:9" x14ac:dyDescent="0.35">
      <c r="A2413">
        <f t="shared" si="74"/>
        <v>3</v>
      </c>
      <c r="B2413" t="s">
        <v>1228</v>
      </c>
      <c r="C2413">
        <v>2</v>
      </c>
      <c r="D2413" t="str">
        <f>VLOOKUP(E2413,[1]PDCL!$B$3:$C$34,2,)</f>
        <v>SD</v>
      </c>
      <c r="E2413" t="s">
        <v>1205</v>
      </c>
      <c r="F2413" t="s">
        <v>1220</v>
      </c>
      <c r="G2413" s="4">
        <f>-IFERROR(VLOOKUP($F2413,'[1]TD Z22K260 II por PN'!$C:$N,$A2413,),)/1000+IFERROR(VLOOKUP(F2413,[5]II!$G:$H,2,),)/1000</f>
        <v>1.5788899999999995</v>
      </c>
      <c r="H2413" s="4">
        <f>IFERROR(VLOOKUP($F2413,'[3]Variações por PN'!$S$8:$T$2813,2,),)/1000/12-IFERROR(VLOOKUP(F2413,'[4]TD por componente'!$A:$B,2,),)/1000/12</f>
        <v>-0.10091388469818688</v>
      </c>
      <c r="I2413" s="4">
        <f t="shared" si="75"/>
        <v>1.6798038846981864</v>
      </c>
    </row>
    <row r="2414" spans="1:9" x14ac:dyDescent="0.35">
      <c r="A2414">
        <f t="shared" si="74"/>
        <v>3</v>
      </c>
      <c r="B2414" t="s">
        <v>1228</v>
      </c>
      <c r="C2414">
        <v>2</v>
      </c>
      <c r="D2414" t="str">
        <f>VLOOKUP(E2414,[1]PDCL!$B$3:$C$34,2,)</f>
        <v>SD</v>
      </c>
      <c r="E2414" t="s">
        <v>1205</v>
      </c>
      <c r="F2414" t="s">
        <v>1221</v>
      </c>
      <c r="G2414" s="4">
        <f>-IFERROR(VLOOKUP($F2414,'[1]TD Z22K260 II por PN'!$C:$N,$A2414,),)/1000+IFERROR(VLOOKUP(F2414,[5]II!$G:$H,2,),)/1000</f>
        <v>0.15469999999999998</v>
      </c>
      <c r="H2414" s="4">
        <f>IFERROR(VLOOKUP($F2414,'[3]Variações por PN'!$S$8:$T$2813,2,),)/1000/12-IFERROR(VLOOKUP(F2414,'[4]TD por componente'!$A:$B,2,),)/1000/12</f>
        <v>-4.0299558795711243E-4</v>
      </c>
      <c r="I2414" s="4">
        <f t="shared" si="75"/>
        <v>0.15510299558795709</v>
      </c>
    </row>
    <row r="2415" spans="1:9" x14ac:dyDescent="0.35">
      <c r="A2415">
        <f t="shared" si="74"/>
        <v>3</v>
      </c>
      <c r="B2415" t="s">
        <v>1228</v>
      </c>
      <c r="C2415">
        <v>2</v>
      </c>
      <c r="D2415" t="str">
        <f>VLOOKUP(E2415,[1]PDCL!$B$3:$C$34,2,)</f>
        <v>SD</v>
      </c>
      <c r="E2415" t="s">
        <v>1205</v>
      </c>
      <c r="F2415" t="s">
        <v>1222</v>
      </c>
      <c r="G2415" s="4">
        <f>-IFERROR(VLOOKUP($F2415,'[1]TD Z22K260 II por PN'!$C:$N,$A2415,),)/1000+IFERROR(VLOOKUP(F2415,[5]II!$G:$H,2,),)/1000</f>
        <v>1.3899999999999746E-3</v>
      </c>
      <c r="H2415" s="4">
        <f>IFERROR(VLOOKUP($F2415,'[3]Variações por PN'!$S$8:$T$2813,2,),)/1000/12-IFERROR(VLOOKUP(F2415,'[4]TD por componente'!$A:$B,2,),)/1000/12</f>
        <v>3.2832186780842503E-3</v>
      </c>
      <c r="I2415" s="4">
        <f t="shared" si="75"/>
        <v>-1.8932186780842757E-3</v>
      </c>
    </row>
    <row r="2416" spans="1:9" x14ac:dyDescent="0.35">
      <c r="A2416">
        <f t="shared" si="74"/>
        <v>3</v>
      </c>
      <c r="B2416" t="s">
        <v>1228</v>
      </c>
      <c r="C2416">
        <v>2</v>
      </c>
      <c r="D2416" t="str">
        <f>VLOOKUP(E2416,[1]PDCL!$B$3:$C$34,2,)</f>
        <v>SD</v>
      </c>
      <c r="E2416" t="s">
        <v>1205</v>
      </c>
      <c r="F2416" t="s">
        <v>1223</v>
      </c>
      <c r="G2416" s="4">
        <f>-IFERROR(VLOOKUP($F2416,'[1]TD Z22K260 II por PN'!$C:$N,$A2416,),)/1000+IFERROR(VLOOKUP(F2416,[5]II!$G:$H,2,),)/1000</f>
        <v>-2.5136099999999999</v>
      </c>
      <c r="H2416" s="4">
        <f>IFERROR(VLOOKUP($F2416,'[3]Variações por PN'!$S$8:$T$2813,2,),)/1000/12-IFERROR(VLOOKUP(F2416,'[4]TD por componente'!$A:$B,2,),)/1000/12</f>
        <v>5.2422502295205044E-2</v>
      </c>
      <c r="I2416" s="4">
        <f t="shared" si="75"/>
        <v>-2.5660325022952049</v>
      </c>
    </row>
    <row r="2417" spans="1:9" x14ac:dyDescent="0.35">
      <c r="A2417">
        <f t="shared" si="74"/>
        <v>3</v>
      </c>
      <c r="B2417" t="s">
        <v>1228</v>
      </c>
      <c r="C2417">
        <v>2</v>
      </c>
      <c r="D2417" t="str">
        <f>VLOOKUP(E2417,[1]PDCL!$B$3:$C$34,2,)</f>
        <v>SD</v>
      </c>
      <c r="E2417" t="s">
        <v>1205</v>
      </c>
      <c r="F2417" t="s">
        <v>1224</v>
      </c>
      <c r="G2417" s="4">
        <f>-IFERROR(VLOOKUP($F2417,'[1]TD Z22K260 II por PN'!$C:$N,$A2417,),)/1000+IFERROR(VLOOKUP(F2417,[5]II!$G:$H,2,),)/1000</f>
        <v>-0.85152000000000005</v>
      </c>
      <c r="H2417" s="4">
        <f>IFERROR(VLOOKUP($F2417,'[3]Variações por PN'!$S$8:$T$2813,2,),)/1000/12-IFERROR(VLOOKUP(F2417,'[4]TD por componente'!$A:$B,2,),)/1000/12</f>
        <v>0.11967724181411177</v>
      </c>
      <c r="I2417" s="4">
        <f t="shared" si="75"/>
        <v>-0.97119724181411182</v>
      </c>
    </row>
    <row r="2418" spans="1:9" x14ac:dyDescent="0.35">
      <c r="A2418">
        <f t="shared" si="74"/>
        <v>3</v>
      </c>
      <c r="B2418" t="s">
        <v>1228</v>
      </c>
      <c r="C2418">
        <v>2</v>
      </c>
      <c r="D2418" t="str">
        <f>VLOOKUP(E2418,[1]PDCL!$B$3:$C$34,2,)</f>
        <v>CC-AM</v>
      </c>
      <c r="E2418" t="s">
        <v>1225</v>
      </c>
      <c r="F2418" t="s">
        <v>1226</v>
      </c>
      <c r="G2418" s="4">
        <f>-IFERROR(VLOOKUP($F2418,'[1]TD Z22K260 II por PN'!$C:$N,$A2418,),)/1000+IFERROR(VLOOKUP(F2418,[5]II!$G:$H,2,),)/1000</f>
        <v>-305.49493999999999</v>
      </c>
      <c r="H2418" s="4">
        <f>IFERROR(VLOOKUP($F2418,'[3]Variações por PN'!$S$8:$T$2813,2,),)/1000/12-IFERROR(VLOOKUP(F2418,'[4]TD por componente'!$A:$B,2,),)/1000/12</f>
        <v>23.068476810025246</v>
      </c>
      <c r="I2418" s="4">
        <f t="shared" si="75"/>
        <v>-328.56341681002522</v>
      </c>
    </row>
    <row r="2419" spans="1:9" x14ac:dyDescent="0.35">
      <c r="A2419">
        <f t="shared" si="74"/>
        <v>3</v>
      </c>
      <c r="B2419" t="s">
        <v>1228</v>
      </c>
      <c r="C2419">
        <v>2</v>
      </c>
      <c r="D2419" t="str">
        <f>VLOOKUP(E2419,[1]PDCL!$B$3:$C$34,2,)</f>
        <v>CC-AM</v>
      </c>
      <c r="E2419" t="s">
        <v>1225</v>
      </c>
      <c r="F2419" t="s">
        <v>1227</v>
      </c>
      <c r="G2419" s="4">
        <f>-IFERROR(VLOOKUP($F2419,'[1]TD Z22K260 II por PN'!$C:$N,$A2419,),)/1000+IFERROR(VLOOKUP(F2419,[5]II!$G:$H,2,),)/1000</f>
        <v>-0.22903000000000001</v>
      </c>
      <c r="H2419" s="4">
        <f>IFERROR(VLOOKUP($F2419,'[3]Variações por PN'!$S$8:$T$2813,2,),)/1000/12-IFERROR(VLOOKUP(F2419,'[4]TD por componente'!$A:$B,2,),)/1000/12</f>
        <v>4.8583587868346968E-2</v>
      </c>
      <c r="I2419" s="4">
        <f t="shared" si="75"/>
        <v>-0.277613587868347</v>
      </c>
    </row>
    <row r="2420" spans="1:9" x14ac:dyDescent="0.35">
      <c r="A2420">
        <f>C2420+1</f>
        <v>4</v>
      </c>
      <c r="B2420" t="s">
        <v>1229</v>
      </c>
      <c r="C2420">
        <v>3</v>
      </c>
      <c r="D2420" t="str">
        <f>VLOOKUP(E2420,[1]PDCL!$B$3:$C$34,2,)</f>
        <v>GI</v>
      </c>
      <c r="E2420" t="s">
        <v>8</v>
      </c>
      <c r="F2420" t="s">
        <v>9</v>
      </c>
      <c r="G2420" s="4">
        <f>-IFERROR(VLOOKUP($F2420,'[1]TD Z22K260 II por PN'!$C:$N,$A2420,),)/1000+IFERROR(VLOOKUP(F2420,[6]II!$F:$G,2,),)/1000</f>
        <v>-4.5764999999999993</v>
      </c>
      <c r="H2420" s="4">
        <f>IFERROR(VLOOKUP($F2420,'[3]Variações por PN'!$S$8:$T$2813,2,),)/1000/12-IFERROR(VLOOKUP(F2420,'[4]TD por componente'!$A:$B,2,),)/1000/12</f>
        <v>-1.3921605508872744E-2</v>
      </c>
      <c r="I2420" s="4">
        <f t="shared" si="75"/>
        <v>-4.5625783944911262</v>
      </c>
    </row>
    <row r="2421" spans="1:9" x14ac:dyDescent="0.35">
      <c r="A2421">
        <f t="shared" ref="A2421:A2484" si="76">C2421+1</f>
        <v>4</v>
      </c>
      <c r="B2421" t="s">
        <v>1229</v>
      </c>
      <c r="C2421">
        <v>3</v>
      </c>
      <c r="D2421" t="str">
        <f>VLOOKUP(E2421,[1]PDCL!$B$3:$C$34,2,)</f>
        <v>GI</v>
      </c>
      <c r="E2421" t="s">
        <v>8</v>
      </c>
      <c r="F2421" t="s">
        <v>10</v>
      </c>
      <c r="G2421" s="4">
        <f>-IFERROR(VLOOKUP($F2421,'[1]TD Z22K260 II por PN'!$C:$N,$A2421,),)/1000+IFERROR(VLOOKUP(F2421,[6]II!$F:$G,2,),)/1000</f>
        <v>2.146E-2</v>
      </c>
      <c r="H2421" s="4">
        <f>IFERROR(VLOOKUP($F2421,'[3]Variações por PN'!$S$8:$T$2813,2,),)/1000/12-IFERROR(VLOOKUP(F2421,'[4]TD por componente'!$A:$B,2,),)/1000/12</f>
        <v>-0.12401518396822697</v>
      </c>
      <c r="I2421" s="4">
        <f t="shared" si="75"/>
        <v>0.14547518396822698</v>
      </c>
    </row>
    <row r="2422" spans="1:9" x14ac:dyDescent="0.35">
      <c r="A2422">
        <f t="shared" si="76"/>
        <v>4</v>
      </c>
      <c r="B2422" t="s">
        <v>1229</v>
      </c>
      <c r="C2422">
        <v>3</v>
      </c>
      <c r="D2422" t="str">
        <f>VLOOKUP(E2422,[1]PDCL!$B$3:$C$34,2,)</f>
        <v>GI</v>
      </c>
      <c r="E2422" t="s">
        <v>8</v>
      </c>
      <c r="F2422" t="s">
        <v>11</v>
      </c>
      <c r="G2422" s="4">
        <f>-IFERROR(VLOOKUP($F2422,'[1]TD Z22K260 II por PN'!$C:$N,$A2422,),)/1000+IFERROR(VLOOKUP(F2422,[6]II!$F:$G,2,),)/1000</f>
        <v>-1.5811799999999998</v>
      </c>
      <c r="H2422" s="4">
        <f>IFERROR(VLOOKUP($F2422,'[3]Variações por PN'!$S$8:$T$2813,2,),)/1000/12-IFERROR(VLOOKUP(F2422,'[4]TD por componente'!$A:$B,2,),)/1000/12</f>
        <v>-0.21210210131423901</v>
      </c>
      <c r="I2422" s="4">
        <f t="shared" si="75"/>
        <v>-1.3690778986857608</v>
      </c>
    </row>
    <row r="2423" spans="1:9" x14ac:dyDescent="0.35">
      <c r="A2423">
        <f t="shared" si="76"/>
        <v>4</v>
      </c>
      <c r="B2423" t="s">
        <v>1229</v>
      </c>
      <c r="C2423">
        <v>3</v>
      </c>
      <c r="D2423" t="str">
        <f>VLOOKUP(E2423,[1]PDCL!$B$3:$C$34,2,)</f>
        <v>GI</v>
      </c>
      <c r="E2423" t="s">
        <v>8</v>
      </c>
      <c r="F2423" t="s">
        <v>12</v>
      </c>
      <c r="G2423" s="4">
        <f>-IFERROR(VLOOKUP($F2423,'[1]TD Z22K260 II por PN'!$C:$N,$A2423,),)/1000+IFERROR(VLOOKUP(F2423,[6]II!$F:$G,2,),)/1000</f>
        <v>2.8277000000000001</v>
      </c>
      <c r="H2423" s="4">
        <f>IFERROR(VLOOKUP($F2423,'[3]Variações por PN'!$S$8:$T$2813,2,),)/1000/12-IFERROR(VLOOKUP(F2423,'[4]TD por componente'!$A:$B,2,),)/1000/12</f>
        <v>0.95341306460139341</v>
      </c>
      <c r="I2423" s="4">
        <f t="shared" si="75"/>
        <v>1.8742869353986067</v>
      </c>
    </row>
    <row r="2424" spans="1:9" x14ac:dyDescent="0.35">
      <c r="A2424">
        <f t="shared" si="76"/>
        <v>4</v>
      </c>
      <c r="B2424" t="s">
        <v>1229</v>
      </c>
      <c r="C2424">
        <v>3</v>
      </c>
      <c r="D2424" t="str">
        <f>VLOOKUP(E2424,[1]PDCL!$B$3:$C$34,2,)</f>
        <v>GI</v>
      </c>
      <c r="E2424" t="s">
        <v>8</v>
      </c>
      <c r="F2424" t="s">
        <v>13</v>
      </c>
      <c r="G2424" s="4">
        <f>-IFERROR(VLOOKUP($F2424,'[1]TD Z22K260 II por PN'!$C:$N,$A2424,),)/1000+IFERROR(VLOOKUP(F2424,[6]II!$F:$G,2,),)/1000</f>
        <v>-1.1582999999999999</v>
      </c>
      <c r="H2424" s="4">
        <f>IFERROR(VLOOKUP($F2424,'[3]Variações por PN'!$S$8:$T$2813,2,),)/1000/12-IFERROR(VLOOKUP(F2424,'[4]TD por componente'!$A:$B,2,),)/1000/12</f>
        <v>0.12399784436520693</v>
      </c>
      <c r="I2424" s="4">
        <f t="shared" si="75"/>
        <v>-1.2822978443652069</v>
      </c>
    </row>
    <row r="2425" spans="1:9" x14ac:dyDescent="0.35">
      <c r="A2425">
        <f t="shared" si="76"/>
        <v>4</v>
      </c>
      <c r="B2425" t="s">
        <v>1229</v>
      </c>
      <c r="C2425">
        <v>3</v>
      </c>
      <c r="D2425" t="str">
        <f>VLOOKUP(E2425,[1]PDCL!$B$3:$C$34,2,)</f>
        <v>GI</v>
      </c>
      <c r="E2425" t="s">
        <v>8</v>
      </c>
      <c r="F2425" t="s">
        <v>14</v>
      </c>
      <c r="G2425" s="4">
        <f>-IFERROR(VLOOKUP($F2425,'[1]TD Z22K260 II por PN'!$C:$N,$A2425,),)/1000+IFERROR(VLOOKUP(F2425,[6]II!$F:$G,2,),)/1000</f>
        <v>-1.76973</v>
      </c>
      <c r="H2425" s="4">
        <f>IFERROR(VLOOKUP($F2425,'[3]Variações por PN'!$S$8:$T$2813,2,),)/1000/12-IFERROR(VLOOKUP(F2425,'[4]TD por componente'!$A:$B,2,),)/1000/12</f>
        <v>0.22418820287818744</v>
      </c>
      <c r="I2425" s="4">
        <f t="shared" si="75"/>
        <v>-1.9939182028781874</v>
      </c>
    </row>
    <row r="2426" spans="1:9" x14ac:dyDescent="0.35">
      <c r="A2426">
        <f t="shared" si="76"/>
        <v>4</v>
      </c>
      <c r="B2426" t="s">
        <v>1229</v>
      </c>
      <c r="C2426">
        <v>3</v>
      </c>
      <c r="D2426" t="str">
        <f>VLOOKUP(E2426,[1]PDCL!$B$3:$C$34,2,)</f>
        <v>GI</v>
      </c>
      <c r="E2426" t="s">
        <v>8</v>
      </c>
      <c r="F2426" t="s">
        <v>15</v>
      </c>
      <c r="G2426" s="4">
        <f>-IFERROR(VLOOKUP($F2426,'[1]TD Z22K260 II por PN'!$C:$N,$A2426,),)/1000+IFERROR(VLOOKUP(F2426,[6]II!$F:$G,2,),)/1000</f>
        <v>-1.2925100000000003</v>
      </c>
      <c r="H2426" s="4">
        <f>IFERROR(VLOOKUP($F2426,'[3]Variações por PN'!$S$8:$T$2813,2,),)/1000/12-IFERROR(VLOOKUP(F2426,'[4]TD por componente'!$A:$B,2,),)/1000/12</f>
        <v>0.19045155265645408</v>
      </c>
      <c r="I2426" s="4">
        <f t="shared" si="75"/>
        <v>-1.4829615526564544</v>
      </c>
    </row>
    <row r="2427" spans="1:9" x14ac:dyDescent="0.35">
      <c r="A2427">
        <f t="shared" si="76"/>
        <v>4</v>
      </c>
      <c r="B2427" t="s">
        <v>1229</v>
      </c>
      <c r="C2427">
        <v>3</v>
      </c>
      <c r="D2427" t="str">
        <f>VLOOKUP(E2427,[1]PDCL!$B$3:$C$34,2,)</f>
        <v>GI</v>
      </c>
      <c r="E2427" t="s">
        <v>8</v>
      </c>
      <c r="F2427" t="s">
        <v>16</v>
      </c>
      <c r="G2427" s="4">
        <f>-IFERROR(VLOOKUP($F2427,'[1]TD Z22K260 II por PN'!$C:$N,$A2427,),)/1000+IFERROR(VLOOKUP(F2427,[6]II!$F:$G,2,),)/1000</f>
        <v>-1.5184799999999998</v>
      </c>
      <c r="H2427" s="4">
        <f>IFERROR(VLOOKUP($F2427,'[3]Variações por PN'!$S$8:$T$2813,2,),)/1000/12-IFERROR(VLOOKUP(F2427,'[4]TD por componente'!$A:$B,2,),)/1000/12</f>
        <v>0.22200465770675917</v>
      </c>
      <c r="I2427" s="4">
        <f t="shared" si="75"/>
        <v>-1.740484657706759</v>
      </c>
    </row>
    <row r="2428" spans="1:9" x14ac:dyDescent="0.35">
      <c r="A2428">
        <f t="shared" si="76"/>
        <v>4</v>
      </c>
      <c r="B2428" t="s">
        <v>1229</v>
      </c>
      <c r="C2428">
        <v>3</v>
      </c>
      <c r="D2428" t="str">
        <f>VLOOKUP(E2428,[1]PDCL!$B$3:$C$34,2,)</f>
        <v>GI</v>
      </c>
      <c r="E2428" t="s">
        <v>8</v>
      </c>
      <c r="F2428" t="s">
        <v>17</v>
      </c>
      <c r="G2428" s="4">
        <f>-IFERROR(VLOOKUP($F2428,'[1]TD Z22K260 II por PN'!$C:$N,$A2428,),)/1000+IFERROR(VLOOKUP(F2428,[6]II!$F:$G,2,),)/1000</f>
        <v>-102.84274000000001</v>
      </c>
      <c r="H2428" s="4">
        <f>IFERROR(VLOOKUP($F2428,'[3]Variações por PN'!$S$8:$T$2813,2,),)/1000/12-IFERROR(VLOOKUP(F2428,'[4]TD por componente'!$A:$B,2,),)/1000/12</f>
        <v>-12.675412613333975</v>
      </c>
      <c r="I2428" s="4">
        <f t="shared" si="75"/>
        <v>-90.167327386666031</v>
      </c>
    </row>
    <row r="2429" spans="1:9" x14ac:dyDescent="0.35">
      <c r="A2429">
        <f t="shared" si="76"/>
        <v>4</v>
      </c>
      <c r="B2429" t="s">
        <v>1229</v>
      </c>
      <c r="C2429">
        <v>3</v>
      </c>
      <c r="D2429" t="str">
        <f>VLOOKUP(E2429,[1]PDCL!$B$3:$C$34,2,)</f>
        <v>GI</v>
      </c>
      <c r="E2429" t="s">
        <v>8</v>
      </c>
      <c r="F2429" t="s">
        <v>18</v>
      </c>
      <c r="G2429" s="4">
        <f>-IFERROR(VLOOKUP($F2429,'[1]TD Z22K260 II por PN'!$C:$N,$A2429,),)/1000+IFERROR(VLOOKUP(F2429,[6]II!$F:$G,2,),)/1000</f>
        <v>0</v>
      </c>
      <c r="H2429" s="4">
        <f>IFERROR(VLOOKUP($F2429,'[3]Variações por PN'!$S$8:$T$2813,2,),)/1000/12-IFERROR(VLOOKUP(F2429,'[4]TD por componente'!$A:$B,2,),)/1000/12</f>
        <v>-3.5005778326164242E-4</v>
      </c>
      <c r="I2429" s="4">
        <f t="shared" si="75"/>
        <v>3.5005778326164242E-4</v>
      </c>
    </row>
    <row r="2430" spans="1:9" x14ac:dyDescent="0.35">
      <c r="A2430">
        <f t="shared" si="76"/>
        <v>4</v>
      </c>
      <c r="B2430" t="s">
        <v>1229</v>
      </c>
      <c r="C2430">
        <v>3</v>
      </c>
      <c r="D2430" t="str">
        <f>VLOOKUP(E2430,[1]PDCL!$B$3:$C$34,2,)</f>
        <v>GI</v>
      </c>
      <c r="E2430" t="s">
        <v>8</v>
      </c>
      <c r="F2430" t="s">
        <v>19</v>
      </c>
      <c r="G2430" s="4">
        <f>-IFERROR(VLOOKUP($F2430,'[1]TD Z22K260 II por PN'!$C:$N,$A2430,),)/1000+IFERROR(VLOOKUP(F2430,[6]II!$F:$G,2,),)/1000</f>
        <v>-15.279770000000001</v>
      </c>
      <c r="H2430" s="4">
        <f>IFERROR(VLOOKUP($F2430,'[3]Variações por PN'!$S$8:$T$2813,2,),)/1000/12-IFERROR(VLOOKUP(F2430,'[4]TD por componente'!$A:$B,2,),)/1000/12</f>
        <v>0.63180557289007266</v>
      </c>
      <c r="I2430" s="4">
        <f t="shared" si="75"/>
        <v>-15.911575572890074</v>
      </c>
    </row>
    <row r="2431" spans="1:9" x14ac:dyDescent="0.35">
      <c r="A2431">
        <f t="shared" si="76"/>
        <v>4</v>
      </c>
      <c r="B2431" t="s">
        <v>1229</v>
      </c>
      <c r="C2431">
        <v>3</v>
      </c>
      <c r="D2431" t="str">
        <f>VLOOKUP(E2431,[1]PDCL!$B$3:$C$34,2,)</f>
        <v>GI</v>
      </c>
      <c r="E2431" t="s">
        <v>8</v>
      </c>
      <c r="F2431" t="s">
        <v>20</v>
      </c>
      <c r="G2431" s="4">
        <f>-IFERROR(VLOOKUP($F2431,'[1]TD Z22K260 II por PN'!$C:$N,$A2431,),)/1000+IFERROR(VLOOKUP(F2431,[6]II!$F:$G,2,),)/1000</f>
        <v>-1.3053599999999999</v>
      </c>
      <c r="H2431" s="4">
        <f>IFERROR(VLOOKUP($F2431,'[3]Variações por PN'!$S$8:$T$2813,2,),)/1000/12-IFERROR(VLOOKUP(F2431,'[4]TD por componente'!$A:$B,2,),)/1000/12</f>
        <v>2.4162148105048496E-2</v>
      </c>
      <c r="I2431" s="4">
        <f t="shared" si="75"/>
        <v>-1.3295221481050483</v>
      </c>
    </row>
    <row r="2432" spans="1:9" x14ac:dyDescent="0.35">
      <c r="A2432">
        <f t="shared" si="76"/>
        <v>4</v>
      </c>
      <c r="B2432" t="s">
        <v>1229</v>
      </c>
      <c r="C2432">
        <v>3</v>
      </c>
      <c r="D2432" t="str">
        <f>VLOOKUP(E2432,[1]PDCL!$B$3:$C$34,2,)</f>
        <v>GI</v>
      </c>
      <c r="E2432" t="s">
        <v>8</v>
      </c>
      <c r="F2432" t="s">
        <v>21</v>
      </c>
      <c r="G2432" s="4">
        <f>-IFERROR(VLOOKUP($F2432,'[1]TD Z22K260 II por PN'!$C:$N,$A2432,),)/1000+IFERROR(VLOOKUP(F2432,[6]II!$F:$G,2,),)/1000</f>
        <v>7.4993699999999999</v>
      </c>
      <c r="H2432" s="4">
        <f>IFERROR(VLOOKUP($F2432,'[3]Variações por PN'!$S$8:$T$2813,2,),)/1000/12-IFERROR(VLOOKUP(F2432,'[4]TD por componente'!$A:$B,2,),)/1000/12</f>
        <v>-0.58915984814901701</v>
      </c>
      <c r="I2432" s="4">
        <f t="shared" si="75"/>
        <v>8.0885298481490171</v>
      </c>
    </row>
    <row r="2433" spans="1:9" x14ac:dyDescent="0.35">
      <c r="A2433">
        <f t="shared" si="76"/>
        <v>4</v>
      </c>
      <c r="B2433" t="s">
        <v>1229</v>
      </c>
      <c r="C2433">
        <v>3</v>
      </c>
      <c r="D2433" t="str">
        <f>VLOOKUP(E2433,[1]PDCL!$B$3:$C$34,2,)</f>
        <v>GI</v>
      </c>
      <c r="E2433" t="s">
        <v>8</v>
      </c>
      <c r="F2433" t="s">
        <v>22</v>
      </c>
      <c r="G2433" s="4">
        <f>-IFERROR(VLOOKUP($F2433,'[1]TD Z22K260 II por PN'!$C:$N,$A2433,),)/1000+IFERROR(VLOOKUP(F2433,[6]II!$F:$G,2,),)/1000</f>
        <v>-37.013150000000003</v>
      </c>
      <c r="H2433" s="4">
        <f>IFERROR(VLOOKUP($F2433,'[3]Variações por PN'!$S$8:$T$2813,2,),)/1000/12-IFERROR(VLOOKUP(F2433,'[4]TD por componente'!$A:$B,2,),)/1000/12</f>
        <v>-3.756031281794431</v>
      </c>
      <c r="I2433" s="4">
        <f t="shared" si="75"/>
        <v>-33.257118718205575</v>
      </c>
    </row>
    <row r="2434" spans="1:9" x14ac:dyDescent="0.35">
      <c r="A2434">
        <f t="shared" si="76"/>
        <v>4</v>
      </c>
      <c r="B2434" t="s">
        <v>1229</v>
      </c>
      <c r="C2434">
        <v>3</v>
      </c>
      <c r="D2434" t="str">
        <f>VLOOKUP(E2434,[1]PDCL!$B$3:$C$34,2,)</f>
        <v>OT</v>
      </c>
      <c r="E2434" t="s">
        <v>23</v>
      </c>
      <c r="F2434" t="s">
        <v>24</v>
      </c>
      <c r="G2434" s="4">
        <f>-IFERROR(VLOOKUP($F2434,'[1]TD Z22K260 II por PN'!$C:$N,$A2434,),)/1000+IFERROR(VLOOKUP(F2434,[6]II!$F:$G,2,),)/1000</f>
        <v>0</v>
      </c>
      <c r="H2434" s="4">
        <f>IFERROR(VLOOKUP($F2434,'[3]Variações por PN'!$S$8:$T$2813,2,),)/1000/12-IFERROR(VLOOKUP(F2434,'[4]TD por componente'!$A:$B,2,),)/1000/12</f>
        <v>0</v>
      </c>
      <c r="I2434" s="4">
        <f t="shared" si="75"/>
        <v>0</v>
      </c>
    </row>
    <row r="2435" spans="1:9" x14ac:dyDescent="0.35">
      <c r="A2435">
        <f t="shared" si="76"/>
        <v>4</v>
      </c>
      <c r="B2435" t="s">
        <v>1229</v>
      </c>
      <c r="C2435">
        <v>3</v>
      </c>
      <c r="D2435" t="str">
        <f>VLOOKUP(E2435,[1]PDCL!$B$3:$C$34,2,)</f>
        <v>OT</v>
      </c>
      <c r="E2435" t="s">
        <v>23</v>
      </c>
      <c r="F2435" t="s">
        <v>25</v>
      </c>
      <c r="G2435" s="4">
        <f>-IFERROR(VLOOKUP($F2435,'[1]TD Z22K260 II por PN'!$C:$N,$A2435,),)/1000+IFERROR(VLOOKUP(F2435,[6]II!$F:$G,2,),)/1000</f>
        <v>0</v>
      </c>
      <c r="H2435" s="4">
        <f>IFERROR(VLOOKUP($F2435,'[3]Variações por PN'!$S$8:$T$2813,2,),)/1000/12-IFERROR(VLOOKUP(F2435,'[4]TD por componente'!$A:$B,2,),)/1000/12</f>
        <v>0</v>
      </c>
      <c r="I2435" s="4">
        <f t="shared" ref="I2435:I2498" si="77">G2435-H2435</f>
        <v>0</v>
      </c>
    </row>
    <row r="2436" spans="1:9" x14ac:dyDescent="0.35">
      <c r="A2436">
        <f t="shared" si="76"/>
        <v>4</v>
      </c>
      <c r="B2436" t="s">
        <v>1229</v>
      </c>
      <c r="C2436">
        <v>3</v>
      </c>
      <c r="D2436" t="str">
        <f>VLOOKUP(E2436,[1]PDCL!$B$3:$C$34,2,)</f>
        <v>OT</v>
      </c>
      <c r="E2436" t="s">
        <v>23</v>
      </c>
      <c r="F2436" t="s">
        <v>26</v>
      </c>
      <c r="G2436" s="4">
        <f>-IFERROR(VLOOKUP($F2436,'[1]TD Z22K260 II por PN'!$C:$N,$A2436,),)/1000+IFERROR(VLOOKUP(F2436,[6]II!$F:$G,2,),)/1000</f>
        <v>0</v>
      </c>
      <c r="H2436" s="4">
        <f>IFERROR(VLOOKUP($F2436,'[3]Variações por PN'!$S$8:$T$2813,2,),)/1000/12-IFERROR(VLOOKUP(F2436,'[4]TD por componente'!$A:$B,2,),)/1000/12</f>
        <v>0</v>
      </c>
      <c r="I2436" s="4">
        <f t="shared" si="77"/>
        <v>0</v>
      </c>
    </row>
    <row r="2437" spans="1:9" x14ac:dyDescent="0.35">
      <c r="A2437">
        <f t="shared" si="76"/>
        <v>4</v>
      </c>
      <c r="B2437" t="s">
        <v>1229</v>
      </c>
      <c r="C2437">
        <v>3</v>
      </c>
      <c r="D2437" t="str">
        <f>VLOOKUP(E2437,[1]PDCL!$B$3:$C$34,2,)</f>
        <v>CC-AM</v>
      </c>
      <c r="E2437" t="s">
        <v>27</v>
      </c>
      <c r="F2437" t="s">
        <v>28</v>
      </c>
      <c r="G2437" s="4">
        <f>-IFERROR(VLOOKUP($F2437,'[1]TD Z22K260 II por PN'!$C:$N,$A2437,),)/1000+IFERROR(VLOOKUP(F2437,[6]II!$F:$G,2,),)/1000</f>
        <v>0</v>
      </c>
      <c r="H2437" s="4">
        <f>IFERROR(VLOOKUP($F2437,'[3]Variações por PN'!$S$8:$T$2813,2,),)/1000/12-IFERROR(VLOOKUP(F2437,'[4]TD por componente'!$A:$B,2,),)/1000/12</f>
        <v>0</v>
      </c>
      <c r="I2437" s="4">
        <f t="shared" si="77"/>
        <v>0</v>
      </c>
    </row>
    <row r="2438" spans="1:9" x14ac:dyDescent="0.35">
      <c r="A2438">
        <f t="shared" si="76"/>
        <v>4</v>
      </c>
      <c r="B2438" t="s">
        <v>1229</v>
      </c>
      <c r="C2438">
        <v>3</v>
      </c>
      <c r="D2438" t="str">
        <f>VLOOKUP(E2438,[1]PDCL!$B$3:$C$34,2,)</f>
        <v>CC-AM</v>
      </c>
      <c r="E2438" t="s">
        <v>27</v>
      </c>
      <c r="F2438" t="s">
        <v>29</v>
      </c>
      <c r="G2438" s="4">
        <f>-IFERROR(VLOOKUP($F2438,'[1]TD Z22K260 II por PN'!$C:$N,$A2438,),)/1000+IFERROR(VLOOKUP(F2438,[6]II!$F:$G,2,),)/1000</f>
        <v>0</v>
      </c>
      <c r="H2438" s="4">
        <f>IFERROR(VLOOKUP($F2438,'[3]Variações por PN'!$S$8:$T$2813,2,),)/1000/12-IFERROR(VLOOKUP(F2438,'[4]TD por componente'!$A:$B,2,),)/1000/12</f>
        <v>0</v>
      </c>
      <c r="I2438" s="4">
        <f t="shared" si="77"/>
        <v>0</v>
      </c>
    </row>
    <row r="2439" spans="1:9" x14ac:dyDescent="0.35">
      <c r="A2439">
        <f t="shared" si="76"/>
        <v>4</v>
      </c>
      <c r="B2439" t="s">
        <v>1229</v>
      </c>
      <c r="C2439">
        <v>3</v>
      </c>
      <c r="D2439" t="str">
        <f>VLOOKUP(E2439,[1]PDCL!$B$3:$C$34,2,)</f>
        <v>CC-AM</v>
      </c>
      <c r="E2439" t="s">
        <v>27</v>
      </c>
      <c r="F2439" t="s">
        <v>30</v>
      </c>
      <c r="G2439" s="4">
        <f>-IFERROR(VLOOKUP($F2439,'[1]TD Z22K260 II por PN'!$C:$N,$A2439,),)/1000+IFERROR(VLOOKUP(F2439,[6]II!$F:$G,2,),)/1000</f>
        <v>-2.1168300000000002</v>
      </c>
      <c r="H2439" s="4">
        <f>IFERROR(VLOOKUP($F2439,'[3]Variações por PN'!$S$8:$T$2813,2,),)/1000/12-IFERROR(VLOOKUP(F2439,'[4]TD por componente'!$A:$B,2,),)/1000/12</f>
        <v>1.1051122934604564E-2</v>
      </c>
      <c r="I2439" s="4">
        <f t="shared" si="77"/>
        <v>-2.1278811229346046</v>
      </c>
    </row>
    <row r="2440" spans="1:9" x14ac:dyDescent="0.35">
      <c r="A2440">
        <f t="shared" si="76"/>
        <v>4</v>
      </c>
      <c r="B2440" t="s">
        <v>1229</v>
      </c>
      <c r="C2440">
        <v>3</v>
      </c>
      <c r="D2440" t="str">
        <f>VLOOKUP(E2440,[1]PDCL!$B$3:$C$34,2,)</f>
        <v>CC-AM</v>
      </c>
      <c r="E2440" t="s">
        <v>27</v>
      </c>
      <c r="F2440" t="s">
        <v>31</v>
      </c>
      <c r="G2440" s="4">
        <f>-IFERROR(VLOOKUP($F2440,'[1]TD Z22K260 II por PN'!$C:$N,$A2440,),)/1000+IFERROR(VLOOKUP(F2440,[6]II!$F:$G,2,),)/1000</f>
        <v>3.42387</v>
      </c>
      <c r="H2440" s="4">
        <f>IFERROR(VLOOKUP($F2440,'[3]Variações por PN'!$S$8:$T$2813,2,),)/1000/12-IFERROR(VLOOKUP(F2440,'[4]TD por componente'!$A:$B,2,),)/1000/12</f>
        <v>-16.611583306170637</v>
      </c>
      <c r="I2440" s="4">
        <f t="shared" si="77"/>
        <v>20.035453306170638</v>
      </c>
    </row>
    <row r="2441" spans="1:9" x14ac:dyDescent="0.35">
      <c r="A2441">
        <f t="shared" si="76"/>
        <v>4</v>
      </c>
      <c r="B2441" t="s">
        <v>1229</v>
      </c>
      <c r="C2441">
        <v>3</v>
      </c>
      <c r="D2441" t="str">
        <f>VLOOKUP(E2441,[1]PDCL!$B$3:$C$34,2,)</f>
        <v>CC-AM</v>
      </c>
      <c r="E2441" t="s">
        <v>27</v>
      </c>
      <c r="F2441" t="s">
        <v>32</v>
      </c>
      <c r="G2441" s="4">
        <f>-IFERROR(VLOOKUP($F2441,'[1]TD Z22K260 II por PN'!$C:$N,$A2441,),)/1000+IFERROR(VLOOKUP(F2441,[6]II!$F:$G,2,),)/1000</f>
        <v>0</v>
      </c>
      <c r="H2441" s="4">
        <f>IFERROR(VLOOKUP($F2441,'[3]Variações por PN'!$S$8:$T$2813,2,),)/1000/12-IFERROR(VLOOKUP(F2441,'[4]TD por componente'!$A:$B,2,),)/1000/12</f>
        <v>-60.286349056341344</v>
      </c>
      <c r="I2441" s="4">
        <f t="shared" si="77"/>
        <v>60.286349056341344</v>
      </c>
    </row>
    <row r="2442" spans="1:9" x14ac:dyDescent="0.35">
      <c r="A2442">
        <f t="shared" si="76"/>
        <v>4</v>
      </c>
      <c r="B2442" t="s">
        <v>1229</v>
      </c>
      <c r="C2442">
        <v>3</v>
      </c>
      <c r="D2442" t="str">
        <f>VLOOKUP(E2442,[1]PDCL!$B$3:$C$34,2,)</f>
        <v>CC-AM</v>
      </c>
      <c r="E2442" t="s">
        <v>27</v>
      </c>
      <c r="F2442" t="s">
        <v>33</v>
      </c>
      <c r="G2442" s="4">
        <f>-IFERROR(VLOOKUP($F2442,'[1]TD Z22K260 II por PN'!$C:$N,$A2442,),)/1000+IFERROR(VLOOKUP(F2442,[6]II!$F:$G,2,),)/1000</f>
        <v>-7.4427699999999994</v>
      </c>
      <c r="H2442" s="4">
        <f>IFERROR(VLOOKUP($F2442,'[3]Variações por PN'!$S$8:$T$2813,2,),)/1000/12-IFERROR(VLOOKUP(F2442,'[4]TD por componente'!$A:$B,2,),)/1000/12</f>
        <v>-6.0531064304331998</v>
      </c>
      <c r="I2442" s="4">
        <f t="shared" si="77"/>
        <v>-1.3896635695667996</v>
      </c>
    </row>
    <row r="2443" spans="1:9" x14ac:dyDescent="0.35">
      <c r="A2443">
        <f t="shared" si="76"/>
        <v>4</v>
      </c>
      <c r="B2443" t="s">
        <v>1229</v>
      </c>
      <c r="C2443">
        <v>3</v>
      </c>
      <c r="D2443" t="str">
        <f>VLOOKUP(E2443,[1]PDCL!$B$3:$C$34,2,)</f>
        <v>CC-AM</v>
      </c>
      <c r="E2443" t="s">
        <v>27</v>
      </c>
      <c r="F2443" t="s">
        <v>34</v>
      </c>
      <c r="G2443" s="4">
        <f>-IFERROR(VLOOKUP($F2443,'[1]TD Z22K260 II por PN'!$C:$N,$A2443,),)/1000+IFERROR(VLOOKUP(F2443,[6]II!$F:$G,2,),)/1000</f>
        <v>-7.6619999999999966E-2</v>
      </c>
      <c r="H2443" s="4">
        <f>IFERROR(VLOOKUP($F2443,'[3]Variações por PN'!$S$8:$T$2813,2,),)/1000/12-IFERROR(VLOOKUP(F2443,'[4]TD por componente'!$A:$B,2,),)/1000/12</f>
        <v>3.9136994013858346E-2</v>
      </c>
      <c r="I2443" s="4">
        <f t="shared" si="77"/>
        <v>-0.11575699401385831</v>
      </c>
    </row>
    <row r="2444" spans="1:9" x14ac:dyDescent="0.35">
      <c r="A2444">
        <f t="shared" si="76"/>
        <v>4</v>
      </c>
      <c r="B2444" t="s">
        <v>1229</v>
      </c>
      <c r="C2444">
        <v>3</v>
      </c>
      <c r="D2444" t="str">
        <f>VLOOKUP(E2444,[1]PDCL!$B$3:$C$34,2,)</f>
        <v>CC-AM</v>
      </c>
      <c r="E2444" t="s">
        <v>27</v>
      </c>
      <c r="F2444" t="s">
        <v>35</v>
      </c>
      <c r="G2444" s="4">
        <f>-IFERROR(VLOOKUP($F2444,'[1]TD Z22K260 II por PN'!$C:$N,$A2444,),)/1000+IFERROR(VLOOKUP(F2444,[6]II!$F:$G,2,),)/1000</f>
        <v>-7.9219999999999985E-2</v>
      </c>
      <c r="H2444" s="4">
        <f>IFERROR(VLOOKUP($F2444,'[3]Variações por PN'!$S$8:$T$2813,2,),)/1000/12-IFERROR(VLOOKUP(F2444,'[4]TD por componente'!$A:$B,2,),)/1000/12</f>
        <v>1.5747388670050041E-2</v>
      </c>
      <c r="I2444" s="4">
        <f t="shared" si="77"/>
        <v>-9.4967388670050029E-2</v>
      </c>
    </row>
    <row r="2445" spans="1:9" x14ac:dyDescent="0.35">
      <c r="A2445">
        <f t="shared" si="76"/>
        <v>4</v>
      </c>
      <c r="B2445" t="s">
        <v>1229</v>
      </c>
      <c r="C2445">
        <v>3</v>
      </c>
      <c r="D2445" t="str">
        <f>VLOOKUP(E2445,[1]PDCL!$B$3:$C$34,2,)</f>
        <v>CC-AM</v>
      </c>
      <c r="E2445" t="s">
        <v>27</v>
      </c>
      <c r="F2445" t="s">
        <v>36</v>
      </c>
      <c r="G2445" s="4">
        <f>-IFERROR(VLOOKUP($F2445,'[1]TD Z22K260 II por PN'!$C:$N,$A2445,),)/1000+IFERROR(VLOOKUP(F2445,[6]II!$F:$G,2,),)/1000</f>
        <v>-0.4686600000000003</v>
      </c>
      <c r="H2445" s="4">
        <f>IFERROR(VLOOKUP($F2445,'[3]Variações por PN'!$S$8:$T$2813,2,),)/1000/12-IFERROR(VLOOKUP(F2445,'[4]TD por componente'!$A:$B,2,),)/1000/12</f>
        <v>0.30171547721702091</v>
      </c>
      <c r="I2445" s="4">
        <f t="shared" si="77"/>
        <v>-0.77037547721702127</v>
      </c>
    </row>
    <row r="2446" spans="1:9" x14ac:dyDescent="0.35">
      <c r="A2446">
        <f t="shared" si="76"/>
        <v>4</v>
      </c>
      <c r="B2446" t="s">
        <v>1229</v>
      </c>
      <c r="C2446">
        <v>3</v>
      </c>
      <c r="D2446" t="str">
        <f>VLOOKUP(E2446,[1]PDCL!$B$3:$C$34,2,)</f>
        <v>CC-AM</v>
      </c>
      <c r="E2446" t="s">
        <v>27</v>
      </c>
      <c r="F2446" t="s">
        <v>37</v>
      </c>
      <c r="G2446" s="4">
        <f>-IFERROR(VLOOKUP($F2446,'[1]TD Z22K260 II por PN'!$C:$N,$A2446,),)/1000+IFERROR(VLOOKUP(F2446,[6]II!$F:$G,2,),)/1000</f>
        <v>-0.16349999999999976</v>
      </c>
      <c r="H2446" s="4">
        <f>IFERROR(VLOOKUP($F2446,'[3]Variações por PN'!$S$8:$T$2813,2,),)/1000/12-IFERROR(VLOOKUP(F2446,'[4]TD por componente'!$A:$B,2,),)/1000/12</f>
        <v>0.37375669134367051</v>
      </c>
      <c r="I2446" s="4">
        <f t="shared" si="77"/>
        <v>-0.53725669134367027</v>
      </c>
    </row>
    <row r="2447" spans="1:9" x14ac:dyDescent="0.35">
      <c r="A2447">
        <f t="shared" si="76"/>
        <v>4</v>
      </c>
      <c r="B2447" t="s">
        <v>1229</v>
      </c>
      <c r="C2447">
        <v>3</v>
      </c>
      <c r="D2447" t="str">
        <f>VLOOKUP(E2447,[1]PDCL!$B$3:$C$34,2,)</f>
        <v>CC-AM</v>
      </c>
      <c r="E2447" t="s">
        <v>27</v>
      </c>
      <c r="F2447" t="s">
        <v>38</v>
      </c>
      <c r="G2447" s="4">
        <f>-IFERROR(VLOOKUP($F2447,'[1]TD Z22K260 II por PN'!$C:$N,$A2447,),)/1000+IFERROR(VLOOKUP(F2447,[6]II!$F:$G,2,),)/1000</f>
        <v>-2.0064699999999998</v>
      </c>
      <c r="H2447" s="4">
        <f>IFERROR(VLOOKUP($F2447,'[3]Variações por PN'!$S$8:$T$2813,2,),)/1000/12-IFERROR(VLOOKUP(F2447,'[4]TD por componente'!$A:$B,2,),)/1000/12</f>
        <v>-2.7733149203584659</v>
      </c>
      <c r="I2447" s="4">
        <f t="shared" si="77"/>
        <v>0.76684492035846619</v>
      </c>
    </row>
    <row r="2448" spans="1:9" x14ac:dyDescent="0.35">
      <c r="A2448">
        <f t="shared" si="76"/>
        <v>4</v>
      </c>
      <c r="B2448" t="s">
        <v>1229</v>
      </c>
      <c r="C2448">
        <v>3</v>
      </c>
      <c r="D2448" t="str">
        <f>VLOOKUP(E2448,[1]PDCL!$B$3:$C$34,2,)</f>
        <v>CC-AM</v>
      </c>
      <c r="E2448" t="s">
        <v>27</v>
      </c>
      <c r="F2448" t="s">
        <v>39</v>
      </c>
      <c r="G2448" s="4">
        <f>-IFERROR(VLOOKUP($F2448,'[1]TD Z22K260 II por PN'!$C:$N,$A2448,),)/1000+IFERROR(VLOOKUP(F2448,[6]II!$F:$G,2,),)/1000</f>
        <v>-14.360139999999999</v>
      </c>
      <c r="H2448" s="4">
        <f>IFERROR(VLOOKUP($F2448,'[3]Variações por PN'!$S$8:$T$2813,2,),)/1000/12-IFERROR(VLOOKUP(F2448,'[4]TD por componente'!$A:$B,2,),)/1000/12</f>
        <v>-9.2460974477447948</v>
      </c>
      <c r="I2448" s="4">
        <f t="shared" si="77"/>
        <v>-5.1140425522552047</v>
      </c>
    </row>
    <row r="2449" spans="1:9" x14ac:dyDescent="0.35">
      <c r="A2449">
        <f t="shared" si="76"/>
        <v>4</v>
      </c>
      <c r="B2449" t="s">
        <v>1229</v>
      </c>
      <c r="C2449">
        <v>3</v>
      </c>
      <c r="D2449" t="str">
        <f>VLOOKUP(E2449,[1]PDCL!$B$3:$C$34,2,)</f>
        <v>CC-AM</v>
      </c>
      <c r="E2449" t="s">
        <v>27</v>
      </c>
      <c r="F2449" t="s">
        <v>40</v>
      </c>
      <c r="G2449" s="4">
        <f>-IFERROR(VLOOKUP($F2449,'[1]TD Z22K260 II por PN'!$C:$N,$A2449,),)/1000+IFERROR(VLOOKUP(F2449,[6]II!$F:$G,2,),)/1000</f>
        <v>-60.230930000000008</v>
      </c>
      <c r="H2449" s="4">
        <f>IFERROR(VLOOKUP($F2449,'[3]Variações por PN'!$S$8:$T$2813,2,),)/1000/12-IFERROR(VLOOKUP(F2449,'[4]TD por componente'!$A:$B,2,),)/1000/12</f>
        <v>-44.251311829905987</v>
      </c>
      <c r="I2449" s="4">
        <f t="shared" si="77"/>
        <v>-15.979618170094021</v>
      </c>
    </row>
    <row r="2450" spans="1:9" x14ac:dyDescent="0.35">
      <c r="A2450">
        <f t="shared" si="76"/>
        <v>4</v>
      </c>
      <c r="B2450" t="s">
        <v>1229</v>
      </c>
      <c r="C2450">
        <v>3</v>
      </c>
      <c r="D2450" t="str">
        <f>VLOOKUP(E2450,[1]PDCL!$B$3:$C$34,2,)</f>
        <v>CC-AM</v>
      </c>
      <c r="E2450" t="s">
        <v>27</v>
      </c>
      <c r="F2450" t="s">
        <v>41</v>
      </c>
      <c r="G2450" s="4">
        <f>-IFERROR(VLOOKUP($F2450,'[1]TD Z22K260 II por PN'!$C:$N,$A2450,),)/1000+IFERROR(VLOOKUP(F2450,[6]II!$F:$G,2,),)/1000</f>
        <v>12.059969999999996</v>
      </c>
      <c r="H2450" s="4">
        <f>IFERROR(VLOOKUP($F2450,'[3]Variações por PN'!$S$8:$T$2813,2,),)/1000/12-IFERROR(VLOOKUP(F2450,'[4]TD por componente'!$A:$B,2,),)/1000/12</f>
        <v>10.850003191705897</v>
      </c>
      <c r="I2450" s="4">
        <f t="shared" si="77"/>
        <v>1.2099668082940997</v>
      </c>
    </row>
    <row r="2451" spans="1:9" x14ac:dyDescent="0.35">
      <c r="A2451">
        <f t="shared" si="76"/>
        <v>4</v>
      </c>
      <c r="B2451" t="s">
        <v>1229</v>
      </c>
      <c r="C2451">
        <v>3</v>
      </c>
      <c r="D2451" t="str">
        <f>VLOOKUP(E2451,[1]PDCL!$B$3:$C$34,2,)</f>
        <v>CC-AM</v>
      </c>
      <c r="E2451" t="s">
        <v>27</v>
      </c>
      <c r="F2451" t="s">
        <v>42</v>
      </c>
      <c r="G2451" s="4">
        <f>-IFERROR(VLOOKUP($F2451,'[1]TD Z22K260 II por PN'!$C:$N,$A2451,),)/1000+IFERROR(VLOOKUP(F2451,[6]II!$F:$G,2,),)/1000</f>
        <v>1.8879600000000001</v>
      </c>
      <c r="H2451" s="4">
        <f>IFERROR(VLOOKUP($F2451,'[3]Variações por PN'!$S$8:$T$2813,2,),)/1000/12-IFERROR(VLOOKUP(F2451,'[4]TD por componente'!$A:$B,2,),)/1000/12</f>
        <v>0.18922763447946422</v>
      </c>
      <c r="I2451" s="4">
        <f t="shared" si="77"/>
        <v>1.6987323655205357</v>
      </c>
    </row>
    <row r="2452" spans="1:9" x14ac:dyDescent="0.35">
      <c r="A2452">
        <f t="shared" si="76"/>
        <v>4</v>
      </c>
      <c r="B2452" t="s">
        <v>1229</v>
      </c>
      <c r="C2452">
        <v>3</v>
      </c>
      <c r="D2452" t="str">
        <f>VLOOKUP(E2452,[1]PDCL!$B$3:$C$34,2,)</f>
        <v>CC-AM</v>
      </c>
      <c r="E2452" t="s">
        <v>27</v>
      </c>
      <c r="F2452" t="s">
        <v>43</v>
      </c>
      <c r="G2452" s="4">
        <f>-IFERROR(VLOOKUP($F2452,'[1]TD Z22K260 II por PN'!$C:$N,$A2452,),)/1000+IFERROR(VLOOKUP(F2452,[6]II!$F:$G,2,),)/1000</f>
        <v>-1.8447500000000001</v>
      </c>
      <c r="H2452" s="4">
        <f>IFERROR(VLOOKUP($F2452,'[3]Variações por PN'!$S$8:$T$2813,2,),)/1000/12-IFERROR(VLOOKUP(F2452,'[4]TD por componente'!$A:$B,2,),)/1000/12</f>
        <v>4.997751022459973E-2</v>
      </c>
      <c r="I2452" s="4">
        <f t="shared" si="77"/>
        <v>-1.8947275102246</v>
      </c>
    </row>
    <row r="2453" spans="1:9" x14ac:dyDescent="0.35">
      <c r="A2453">
        <f t="shared" si="76"/>
        <v>4</v>
      </c>
      <c r="B2453" t="s">
        <v>1229</v>
      </c>
      <c r="C2453">
        <v>3</v>
      </c>
      <c r="D2453" t="str">
        <f>VLOOKUP(E2453,[1]PDCL!$B$3:$C$34,2,)</f>
        <v>CC-AM</v>
      </c>
      <c r="E2453" t="s">
        <v>27</v>
      </c>
      <c r="F2453" t="s">
        <v>44</v>
      </c>
      <c r="G2453" s="4">
        <f>-IFERROR(VLOOKUP($F2453,'[1]TD Z22K260 II por PN'!$C:$N,$A2453,),)/1000+IFERROR(VLOOKUP(F2453,[6]II!$F:$G,2,),)/1000</f>
        <v>-3.7038199999999999</v>
      </c>
      <c r="H2453" s="4">
        <f>IFERROR(VLOOKUP($F2453,'[3]Variações por PN'!$S$8:$T$2813,2,),)/1000/12-IFERROR(VLOOKUP(F2453,'[4]TD por componente'!$A:$B,2,),)/1000/12</f>
        <v>-2.4050047797677987</v>
      </c>
      <c r="I2453" s="4">
        <f t="shared" si="77"/>
        <v>-1.2988152202322012</v>
      </c>
    </row>
    <row r="2454" spans="1:9" x14ac:dyDescent="0.35">
      <c r="A2454">
        <f t="shared" si="76"/>
        <v>4</v>
      </c>
      <c r="B2454" t="s">
        <v>1229</v>
      </c>
      <c r="C2454">
        <v>3</v>
      </c>
      <c r="D2454" t="str">
        <f>VLOOKUP(E2454,[1]PDCL!$B$3:$C$34,2,)</f>
        <v>CC-AM</v>
      </c>
      <c r="E2454" t="s">
        <v>27</v>
      </c>
      <c r="F2454" t="s">
        <v>45</v>
      </c>
      <c r="G2454" s="4">
        <f>-IFERROR(VLOOKUP($F2454,'[1]TD Z22K260 II por PN'!$C:$N,$A2454,),)/1000+IFERROR(VLOOKUP(F2454,[6]II!$F:$G,2,),)/1000</f>
        <v>0.65720999999999985</v>
      </c>
      <c r="H2454" s="4">
        <f>IFERROR(VLOOKUP($F2454,'[3]Variações por PN'!$S$8:$T$2813,2,),)/1000/12-IFERROR(VLOOKUP(F2454,'[4]TD por componente'!$A:$B,2,),)/1000/12</f>
        <v>0</v>
      </c>
      <c r="I2454" s="4">
        <f t="shared" si="77"/>
        <v>0.65720999999999985</v>
      </c>
    </row>
    <row r="2455" spans="1:9" x14ac:dyDescent="0.35">
      <c r="A2455">
        <f t="shared" si="76"/>
        <v>4</v>
      </c>
      <c r="B2455" t="s">
        <v>1229</v>
      </c>
      <c r="C2455">
        <v>3</v>
      </c>
      <c r="D2455" t="str">
        <f>VLOOKUP(E2455,[1]PDCL!$B$3:$C$34,2,)</f>
        <v>CC-AM</v>
      </c>
      <c r="E2455" t="s">
        <v>27</v>
      </c>
      <c r="F2455" t="s">
        <v>46</v>
      </c>
      <c r="G2455" s="4">
        <f>-IFERROR(VLOOKUP($F2455,'[1]TD Z22K260 II por PN'!$C:$N,$A2455,),)/1000+IFERROR(VLOOKUP(F2455,[6]II!$F:$G,2,),)/1000</f>
        <v>5.0190000000000012E-2</v>
      </c>
      <c r="H2455" s="4">
        <f>IFERROR(VLOOKUP($F2455,'[3]Variações por PN'!$S$8:$T$2813,2,),)/1000/12-IFERROR(VLOOKUP(F2455,'[4]TD por componente'!$A:$B,2,),)/1000/12</f>
        <v>0</v>
      </c>
      <c r="I2455" s="4">
        <f t="shared" si="77"/>
        <v>5.0190000000000012E-2</v>
      </c>
    </row>
    <row r="2456" spans="1:9" x14ac:dyDescent="0.35">
      <c r="A2456">
        <f t="shared" si="76"/>
        <v>4</v>
      </c>
      <c r="B2456" t="s">
        <v>1229</v>
      </c>
      <c r="C2456">
        <v>3</v>
      </c>
      <c r="D2456" t="str">
        <f>VLOOKUP(E2456,[1]PDCL!$B$3:$C$34,2,)</f>
        <v>CC-AM</v>
      </c>
      <c r="E2456" t="s">
        <v>27</v>
      </c>
      <c r="F2456" t="s">
        <v>47</v>
      </c>
      <c r="G2456" s="4">
        <f>-IFERROR(VLOOKUP($F2456,'[1]TD Z22K260 II por PN'!$C:$N,$A2456,),)/1000+IFERROR(VLOOKUP(F2456,[6]II!$F:$G,2,),)/1000</f>
        <v>-52.985319999999994</v>
      </c>
      <c r="H2456" s="4">
        <f>IFERROR(VLOOKUP($F2456,'[3]Variações por PN'!$S$8:$T$2813,2,),)/1000/12-IFERROR(VLOOKUP(F2456,'[4]TD por componente'!$A:$B,2,),)/1000/12</f>
        <v>-27.387637877848608</v>
      </c>
      <c r="I2456" s="4">
        <f t="shared" si="77"/>
        <v>-25.597682122151387</v>
      </c>
    </row>
    <row r="2457" spans="1:9" x14ac:dyDescent="0.35">
      <c r="A2457">
        <f t="shared" si="76"/>
        <v>4</v>
      </c>
      <c r="B2457" t="s">
        <v>1229</v>
      </c>
      <c r="C2457">
        <v>3</v>
      </c>
      <c r="D2457" t="str">
        <f>VLOOKUP(E2457,[1]PDCL!$B$3:$C$34,2,)</f>
        <v>CC-AM</v>
      </c>
      <c r="E2457" t="s">
        <v>27</v>
      </c>
      <c r="F2457" t="s">
        <v>48</v>
      </c>
      <c r="G2457" s="4">
        <f>-IFERROR(VLOOKUP($F2457,'[1]TD Z22K260 II por PN'!$C:$N,$A2457,),)/1000+IFERROR(VLOOKUP(F2457,[6]II!$F:$G,2,),)/1000</f>
        <v>-0.13385</v>
      </c>
      <c r="H2457" s="4">
        <f>IFERROR(VLOOKUP($F2457,'[3]Variações por PN'!$S$8:$T$2813,2,),)/1000/12-IFERROR(VLOOKUP(F2457,'[4]TD por componente'!$A:$B,2,),)/1000/12</f>
        <v>1.5101602195708941E-2</v>
      </c>
      <c r="I2457" s="4">
        <f t="shared" si="77"/>
        <v>-0.14895160219570894</v>
      </c>
    </row>
    <row r="2458" spans="1:9" x14ac:dyDescent="0.35">
      <c r="A2458">
        <f t="shared" si="76"/>
        <v>4</v>
      </c>
      <c r="B2458" t="s">
        <v>1229</v>
      </c>
      <c r="C2458">
        <v>3</v>
      </c>
      <c r="D2458" t="str">
        <f>VLOOKUP(E2458,[1]PDCL!$B$3:$C$34,2,)</f>
        <v>CC-AM</v>
      </c>
      <c r="E2458" t="s">
        <v>27</v>
      </c>
      <c r="F2458" t="s">
        <v>49</v>
      </c>
      <c r="G2458" s="4">
        <f>-IFERROR(VLOOKUP($F2458,'[1]TD Z22K260 II por PN'!$C:$N,$A2458,),)/1000+IFERROR(VLOOKUP(F2458,[6]II!$F:$G,2,),)/1000</f>
        <v>-12.020739999999998</v>
      </c>
      <c r="H2458" s="4">
        <f>IFERROR(VLOOKUP($F2458,'[3]Variações por PN'!$S$8:$T$2813,2,),)/1000/12-IFERROR(VLOOKUP(F2458,'[4]TD por componente'!$A:$B,2,),)/1000/12</f>
        <v>-0.10859935437880708</v>
      </c>
      <c r="I2458" s="4">
        <f t="shared" si="77"/>
        <v>-11.912140645621191</v>
      </c>
    </row>
    <row r="2459" spans="1:9" x14ac:dyDescent="0.35">
      <c r="A2459">
        <f t="shared" si="76"/>
        <v>4</v>
      </c>
      <c r="B2459" t="s">
        <v>1229</v>
      </c>
      <c r="C2459">
        <v>3</v>
      </c>
      <c r="D2459" t="str">
        <f>VLOOKUP(E2459,[1]PDCL!$B$3:$C$34,2,)</f>
        <v>CC-AM</v>
      </c>
      <c r="E2459" t="s">
        <v>27</v>
      </c>
      <c r="F2459" t="s">
        <v>50</v>
      </c>
      <c r="G2459" s="4">
        <f>-IFERROR(VLOOKUP($F2459,'[1]TD Z22K260 II por PN'!$C:$N,$A2459,),)/1000+IFERROR(VLOOKUP(F2459,[6]II!$F:$G,2,),)/1000</f>
        <v>-1.3588799999999999</v>
      </c>
      <c r="H2459" s="4">
        <f>IFERROR(VLOOKUP($F2459,'[3]Variações por PN'!$S$8:$T$2813,2,),)/1000/12-IFERROR(VLOOKUP(F2459,'[4]TD por componente'!$A:$B,2,),)/1000/12</f>
        <v>8.0583271344642368E-2</v>
      </c>
      <c r="I2459" s="4">
        <f t="shared" si="77"/>
        <v>-1.4394632713446422</v>
      </c>
    </row>
    <row r="2460" spans="1:9" x14ac:dyDescent="0.35">
      <c r="A2460">
        <f t="shared" si="76"/>
        <v>4</v>
      </c>
      <c r="B2460" t="s">
        <v>1229</v>
      </c>
      <c r="C2460">
        <v>3</v>
      </c>
      <c r="D2460" t="str">
        <f>VLOOKUP(E2460,[1]PDCL!$B$3:$C$34,2,)</f>
        <v>CC-AM</v>
      </c>
      <c r="E2460" t="s">
        <v>27</v>
      </c>
      <c r="F2460" t="s">
        <v>51</v>
      </c>
      <c r="G2460" s="4">
        <f>-IFERROR(VLOOKUP($F2460,'[1]TD Z22K260 II por PN'!$C:$N,$A2460,),)/1000+IFERROR(VLOOKUP(F2460,[6]II!$F:$G,2,),)/1000</f>
        <v>-29.201129999999985</v>
      </c>
      <c r="H2460" s="4">
        <f>IFERROR(VLOOKUP($F2460,'[3]Variações por PN'!$S$8:$T$2813,2,),)/1000/12-IFERROR(VLOOKUP(F2460,'[4]TD por componente'!$A:$B,2,),)/1000/12</f>
        <v>-46.595146415048276</v>
      </c>
      <c r="I2460" s="4">
        <f t="shared" si="77"/>
        <v>17.394016415048291</v>
      </c>
    </row>
    <row r="2461" spans="1:9" x14ac:dyDescent="0.35">
      <c r="A2461">
        <f t="shared" si="76"/>
        <v>4</v>
      </c>
      <c r="B2461" t="s">
        <v>1229</v>
      </c>
      <c r="C2461">
        <v>3</v>
      </c>
      <c r="D2461" t="str">
        <f>VLOOKUP(E2461,[1]PDCL!$B$3:$C$34,2,)</f>
        <v>CC-AM</v>
      </c>
      <c r="E2461" t="s">
        <v>27</v>
      </c>
      <c r="F2461" t="s">
        <v>52</v>
      </c>
      <c r="G2461" s="4">
        <f>-IFERROR(VLOOKUP($F2461,'[1]TD Z22K260 II por PN'!$C:$N,$A2461,),)/1000+IFERROR(VLOOKUP(F2461,[6]II!$F:$G,2,),)/1000</f>
        <v>-11.326640000000001</v>
      </c>
      <c r="H2461" s="4">
        <f>IFERROR(VLOOKUP($F2461,'[3]Variações por PN'!$S$8:$T$2813,2,),)/1000/12-IFERROR(VLOOKUP(F2461,'[4]TD por componente'!$A:$B,2,),)/1000/12</f>
        <v>-8.1699881641940468</v>
      </c>
      <c r="I2461" s="4">
        <f t="shared" si="77"/>
        <v>-3.1566518358059543</v>
      </c>
    </row>
    <row r="2462" spans="1:9" x14ac:dyDescent="0.35">
      <c r="A2462">
        <f t="shared" si="76"/>
        <v>4</v>
      </c>
      <c r="B2462" t="s">
        <v>1229</v>
      </c>
      <c r="C2462">
        <v>3</v>
      </c>
      <c r="D2462" t="str">
        <f>VLOOKUP(E2462,[1]PDCL!$B$3:$C$34,2,)</f>
        <v>CC-AM</v>
      </c>
      <c r="E2462" t="s">
        <v>27</v>
      </c>
      <c r="F2462" t="s">
        <v>53</v>
      </c>
      <c r="G2462" s="4">
        <f>-IFERROR(VLOOKUP($F2462,'[1]TD Z22K260 II por PN'!$C:$N,$A2462,),)/1000+IFERROR(VLOOKUP(F2462,[6]II!$F:$G,2,),)/1000</f>
        <v>-1.12835</v>
      </c>
      <c r="H2462" s="4">
        <f>IFERROR(VLOOKUP($F2462,'[3]Variações por PN'!$S$8:$T$2813,2,),)/1000/12-IFERROR(VLOOKUP(F2462,'[4]TD por componente'!$A:$B,2,),)/1000/12</f>
        <v>3.717810814071517E-3</v>
      </c>
      <c r="I2462" s="4">
        <f t="shared" si="77"/>
        <v>-1.1320678108140714</v>
      </c>
    </row>
    <row r="2463" spans="1:9" x14ac:dyDescent="0.35">
      <c r="A2463">
        <f t="shared" si="76"/>
        <v>4</v>
      </c>
      <c r="B2463" t="s">
        <v>1229</v>
      </c>
      <c r="C2463">
        <v>3</v>
      </c>
      <c r="D2463" t="str">
        <f>VLOOKUP(E2463,[1]PDCL!$B$3:$C$34,2,)</f>
        <v>CC-AM</v>
      </c>
      <c r="E2463" t="s">
        <v>27</v>
      </c>
      <c r="F2463" t="s">
        <v>54</v>
      </c>
      <c r="G2463" s="4">
        <f>-IFERROR(VLOOKUP($F2463,'[1]TD Z22K260 II por PN'!$C:$N,$A2463,),)/1000+IFERROR(VLOOKUP(F2463,[6]II!$F:$G,2,),)/1000</f>
        <v>-0.89271</v>
      </c>
      <c r="H2463" s="4">
        <f>IFERROR(VLOOKUP($F2463,'[3]Variações por PN'!$S$8:$T$2813,2,),)/1000/12-IFERROR(VLOOKUP(F2463,'[4]TD por componente'!$A:$B,2,),)/1000/12</f>
        <v>3.7173610154127442E-3</v>
      </c>
      <c r="I2463" s="4">
        <f t="shared" si="77"/>
        <v>-0.89642736101541276</v>
      </c>
    </row>
    <row r="2464" spans="1:9" x14ac:dyDescent="0.35">
      <c r="A2464">
        <f t="shared" si="76"/>
        <v>4</v>
      </c>
      <c r="B2464" t="s">
        <v>1229</v>
      </c>
      <c r="C2464">
        <v>3</v>
      </c>
      <c r="D2464" t="str">
        <f>VLOOKUP(E2464,[1]PDCL!$B$3:$C$34,2,)</f>
        <v>CC-AM</v>
      </c>
      <c r="E2464" t="s">
        <v>27</v>
      </c>
      <c r="F2464" t="s">
        <v>55</v>
      </c>
      <c r="G2464" s="4">
        <f>-IFERROR(VLOOKUP($F2464,'[1]TD Z22K260 II por PN'!$C:$N,$A2464,),)/1000+IFERROR(VLOOKUP(F2464,[6]II!$F:$G,2,),)/1000</f>
        <v>-136.97255999999999</v>
      </c>
      <c r="H2464" s="4">
        <f>IFERROR(VLOOKUP($F2464,'[3]Variações por PN'!$S$8:$T$2813,2,),)/1000/12-IFERROR(VLOOKUP(F2464,'[4]TD por componente'!$A:$B,2,),)/1000/12</f>
        <v>-72.900570558120037</v>
      </c>
      <c r="I2464" s="4">
        <f t="shared" si="77"/>
        <v>-64.07198944187995</v>
      </c>
    </row>
    <row r="2465" spans="1:9" x14ac:dyDescent="0.35">
      <c r="A2465">
        <f t="shared" si="76"/>
        <v>4</v>
      </c>
      <c r="B2465" t="s">
        <v>1229</v>
      </c>
      <c r="C2465">
        <v>3</v>
      </c>
      <c r="D2465" t="str">
        <f>VLOOKUP(E2465,[1]PDCL!$B$3:$C$34,2,)</f>
        <v>CC-AM</v>
      </c>
      <c r="E2465" t="s">
        <v>27</v>
      </c>
      <c r="F2465" t="s">
        <v>56</v>
      </c>
      <c r="G2465" s="4">
        <f>-IFERROR(VLOOKUP($F2465,'[1]TD Z22K260 II por PN'!$C:$N,$A2465,),)/1000+IFERROR(VLOOKUP(F2465,[6]II!$F:$G,2,),)/1000</f>
        <v>0</v>
      </c>
      <c r="H2465" s="4">
        <f>IFERROR(VLOOKUP($F2465,'[3]Variações por PN'!$S$8:$T$2813,2,),)/1000/12-IFERROR(VLOOKUP(F2465,'[4]TD por componente'!$A:$B,2,),)/1000/12</f>
        <v>0</v>
      </c>
      <c r="I2465" s="4">
        <f t="shared" si="77"/>
        <v>0</v>
      </c>
    </row>
    <row r="2466" spans="1:9" x14ac:dyDescent="0.35">
      <c r="A2466">
        <f t="shared" si="76"/>
        <v>4</v>
      </c>
      <c r="B2466" t="s">
        <v>1229</v>
      </c>
      <c r="C2466">
        <v>3</v>
      </c>
      <c r="D2466" t="str">
        <f>VLOOKUP(E2466,[1]PDCL!$B$3:$C$34,2,)</f>
        <v>CC-AM</v>
      </c>
      <c r="E2466" t="s">
        <v>27</v>
      </c>
      <c r="F2466" t="s">
        <v>57</v>
      </c>
      <c r="G2466" s="4">
        <f>-IFERROR(VLOOKUP($F2466,'[1]TD Z22K260 II por PN'!$C:$N,$A2466,),)/1000+IFERROR(VLOOKUP(F2466,[6]II!$F:$G,2,),)/1000</f>
        <v>0</v>
      </c>
      <c r="H2466" s="4">
        <f>IFERROR(VLOOKUP($F2466,'[3]Variações por PN'!$S$8:$T$2813,2,),)/1000/12-IFERROR(VLOOKUP(F2466,'[4]TD por componente'!$A:$B,2,),)/1000/12</f>
        <v>0</v>
      </c>
      <c r="I2466" s="4">
        <f t="shared" si="77"/>
        <v>0</v>
      </c>
    </row>
    <row r="2467" spans="1:9" x14ac:dyDescent="0.35">
      <c r="A2467">
        <f t="shared" si="76"/>
        <v>4</v>
      </c>
      <c r="B2467" t="s">
        <v>1229</v>
      </c>
      <c r="C2467">
        <v>3</v>
      </c>
      <c r="D2467" t="str">
        <f>VLOOKUP(E2467,[1]PDCL!$B$3:$C$34,2,)</f>
        <v>CC-AM</v>
      </c>
      <c r="E2467" t="s">
        <v>27</v>
      </c>
      <c r="F2467" t="s">
        <v>58</v>
      </c>
      <c r="G2467" s="4">
        <f>-IFERROR(VLOOKUP($F2467,'[1]TD Z22K260 II por PN'!$C:$N,$A2467,),)/1000+IFERROR(VLOOKUP(F2467,[6]II!$F:$G,2,),)/1000</f>
        <v>0.43376000000000015</v>
      </c>
      <c r="H2467" s="4">
        <f>IFERROR(VLOOKUP($F2467,'[3]Variações por PN'!$S$8:$T$2813,2,),)/1000/12-IFERROR(VLOOKUP(F2467,'[4]TD por componente'!$A:$B,2,),)/1000/12</f>
        <v>9.3322593840532431E-2</v>
      </c>
      <c r="I2467" s="4">
        <f t="shared" si="77"/>
        <v>0.34043740615946771</v>
      </c>
    </row>
    <row r="2468" spans="1:9" x14ac:dyDescent="0.35">
      <c r="A2468">
        <f t="shared" si="76"/>
        <v>4</v>
      </c>
      <c r="B2468" t="s">
        <v>1229</v>
      </c>
      <c r="C2468">
        <v>3</v>
      </c>
      <c r="D2468" t="str">
        <f>VLOOKUP(E2468,[1]PDCL!$B$3:$C$34,2,)</f>
        <v>CC-AM</v>
      </c>
      <c r="E2468" t="s">
        <v>27</v>
      </c>
      <c r="F2468" t="s">
        <v>59</v>
      </c>
      <c r="G2468" s="4">
        <f>-IFERROR(VLOOKUP($F2468,'[1]TD Z22K260 II por PN'!$C:$N,$A2468,),)/1000+IFERROR(VLOOKUP(F2468,[6]II!$F:$G,2,),)/1000</f>
        <v>-8.6115300000000001</v>
      </c>
      <c r="H2468" s="4">
        <f>IFERROR(VLOOKUP($F2468,'[3]Variações por PN'!$S$8:$T$2813,2,),)/1000/12-IFERROR(VLOOKUP(F2468,'[4]TD por componente'!$A:$B,2,),)/1000/12</f>
        <v>-7.0912801386964226</v>
      </c>
      <c r="I2468" s="4">
        <f t="shared" si="77"/>
        <v>-1.5202498613035775</v>
      </c>
    </row>
    <row r="2469" spans="1:9" x14ac:dyDescent="0.35">
      <c r="A2469">
        <f t="shared" si="76"/>
        <v>4</v>
      </c>
      <c r="B2469" t="s">
        <v>1229</v>
      </c>
      <c r="C2469">
        <v>3</v>
      </c>
      <c r="D2469" t="str">
        <f>VLOOKUP(E2469,[1]PDCL!$B$3:$C$34,2,)</f>
        <v>CC-AM</v>
      </c>
      <c r="E2469" t="s">
        <v>27</v>
      </c>
      <c r="F2469" t="s">
        <v>60</v>
      </c>
      <c r="G2469" s="4">
        <f>-IFERROR(VLOOKUP($F2469,'[1]TD Z22K260 II por PN'!$C:$N,$A2469,),)/1000+IFERROR(VLOOKUP(F2469,[6]II!$F:$G,2,),)/1000</f>
        <v>1.7671100000000002</v>
      </c>
      <c r="H2469" s="4">
        <f>IFERROR(VLOOKUP($F2469,'[3]Variações por PN'!$S$8:$T$2813,2,),)/1000/12-IFERROR(VLOOKUP(F2469,'[4]TD por componente'!$A:$B,2,),)/1000/12</f>
        <v>9.4815471478144897E-2</v>
      </c>
      <c r="I2469" s="4">
        <f t="shared" si="77"/>
        <v>1.6722945285218553</v>
      </c>
    </row>
    <row r="2470" spans="1:9" x14ac:dyDescent="0.35">
      <c r="A2470">
        <f t="shared" si="76"/>
        <v>4</v>
      </c>
      <c r="B2470" t="s">
        <v>1229</v>
      </c>
      <c r="C2470">
        <v>3</v>
      </c>
      <c r="D2470" t="str">
        <f>VLOOKUP(E2470,[1]PDCL!$B$3:$C$34,2,)</f>
        <v>CC-AM</v>
      </c>
      <c r="E2470" t="s">
        <v>27</v>
      </c>
      <c r="F2470" t="s">
        <v>61</v>
      </c>
      <c r="G2470" s="4">
        <f>-IFERROR(VLOOKUP($F2470,'[1]TD Z22K260 II por PN'!$C:$N,$A2470,),)/1000+IFERROR(VLOOKUP(F2470,[6]II!$F:$G,2,),)/1000</f>
        <v>-0.26418000000000003</v>
      </c>
      <c r="H2470" s="4">
        <f>IFERROR(VLOOKUP($F2470,'[3]Variações por PN'!$S$8:$T$2813,2,),)/1000/12-IFERROR(VLOOKUP(F2470,'[4]TD por componente'!$A:$B,2,),)/1000/12</f>
        <v>2.0864049499505198E-4</v>
      </c>
      <c r="I2470" s="4">
        <f t="shared" si="77"/>
        <v>-0.26438864049499505</v>
      </c>
    </row>
    <row r="2471" spans="1:9" x14ac:dyDescent="0.35">
      <c r="A2471">
        <f t="shared" si="76"/>
        <v>4</v>
      </c>
      <c r="B2471" t="s">
        <v>1229</v>
      </c>
      <c r="C2471">
        <v>3</v>
      </c>
      <c r="D2471" t="str">
        <f>VLOOKUP(E2471,[1]PDCL!$B$3:$C$34,2,)</f>
        <v>CC-AM</v>
      </c>
      <c r="E2471" t="s">
        <v>27</v>
      </c>
      <c r="F2471" t="s">
        <v>62</v>
      </c>
      <c r="G2471" s="4">
        <f>-IFERROR(VLOOKUP($F2471,'[1]TD Z22K260 II por PN'!$C:$N,$A2471,),)/1000+IFERROR(VLOOKUP(F2471,[6]II!$F:$G,2,),)/1000</f>
        <v>5.5813399999999955</v>
      </c>
      <c r="H2471" s="4">
        <f>IFERROR(VLOOKUP($F2471,'[3]Variações por PN'!$S$8:$T$2813,2,),)/1000/12-IFERROR(VLOOKUP(F2471,'[4]TD por componente'!$A:$B,2,),)/1000/12</f>
        <v>7.7823740251966228E-2</v>
      </c>
      <c r="I2471" s="4">
        <f t="shared" si="77"/>
        <v>5.5035162597480296</v>
      </c>
    </row>
    <row r="2472" spans="1:9" x14ac:dyDescent="0.35">
      <c r="A2472">
        <f t="shared" si="76"/>
        <v>4</v>
      </c>
      <c r="B2472" t="s">
        <v>1229</v>
      </c>
      <c r="C2472">
        <v>3</v>
      </c>
      <c r="D2472" t="str">
        <f>VLOOKUP(E2472,[1]PDCL!$B$3:$C$34,2,)</f>
        <v>XS</v>
      </c>
      <c r="E2472" t="s">
        <v>63</v>
      </c>
      <c r="F2472" t="s">
        <v>64</v>
      </c>
      <c r="G2472" s="4">
        <f>-IFERROR(VLOOKUP($F2472,'[1]TD Z22K260 II por PN'!$C:$N,$A2472,),)/1000+IFERROR(VLOOKUP(F2472,[6]II!$F:$G,2,),)/1000</f>
        <v>17.214370000000002</v>
      </c>
      <c r="H2472" s="4">
        <f>IFERROR(VLOOKUP($F2472,'[3]Variações por PN'!$S$8:$T$2813,2,),)/1000/12-IFERROR(VLOOKUP(F2472,'[4]TD por componente'!$A:$B,2,),)/1000/12</f>
        <v>3.7707147839886699</v>
      </c>
      <c r="I2472" s="4">
        <f t="shared" si="77"/>
        <v>13.443655216011333</v>
      </c>
    </row>
    <row r="2473" spans="1:9" x14ac:dyDescent="0.35">
      <c r="A2473">
        <f t="shared" si="76"/>
        <v>4</v>
      </c>
      <c r="B2473" t="s">
        <v>1229</v>
      </c>
      <c r="C2473">
        <v>3</v>
      </c>
      <c r="D2473" t="str">
        <f>VLOOKUP(E2473,[1]PDCL!$B$3:$C$34,2,)</f>
        <v>XS</v>
      </c>
      <c r="E2473" t="s">
        <v>63</v>
      </c>
      <c r="F2473" t="s">
        <v>65</v>
      </c>
      <c r="G2473" s="4">
        <f>-IFERROR(VLOOKUP($F2473,'[1]TD Z22K260 II por PN'!$C:$N,$A2473,),)/1000+IFERROR(VLOOKUP(F2473,[6]II!$F:$G,2,),)/1000</f>
        <v>7.7189999999999995E-2</v>
      </c>
      <c r="H2473" s="4">
        <f>IFERROR(VLOOKUP($F2473,'[3]Variações por PN'!$S$8:$T$2813,2,),)/1000/12-IFERROR(VLOOKUP(F2473,'[4]TD por componente'!$A:$B,2,),)/1000/12</f>
        <v>-7.6121978484928271E-2</v>
      </c>
      <c r="I2473" s="4">
        <f t="shared" si="77"/>
        <v>0.15331197848492828</v>
      </c>
    </row>
    <row r="2474" spans="1:9" x14ac:dyDescent="0.35">
      <c r="A2474">
        <f t="shared" si="76"/>
        <v>4</v>
      </c>
      <c r="B2474" t="s">
        <v>1229</v>
      </c>
      <c r="C2474">
        <v>3</v>
      </c>
      <c r="D2474" t="str">
        <f>VLOOKUP(E2474,[1]PDCL!$B$3:$C$34,2,)</f>
        <v>XS</v>
      </c>
      <c r="E2474" t="s">
        <v>63</v>
      </c>
      <c r="F2474" t="s">
        <v>66</v>
      </c>
      <c r="G2474" s="4">
        <f>-IFERROR(VLOOKUP($F2474,'[1]TD Z22K260 II por PN'!$C:$N,$A2474,),)/1000+IFERROR(VLOOKUP(F2474,[6]II!$F:$G,2,),)/1000</f>
        <v>-0.91356000000000026</v>
      </c>
      <c r="H2474" s="4">
        <f>IFERROR(VLOOKUP($F2474,'[3]Variações por PN'!$S$8:$T$2813,2,),)/1000/12-IFERROR(VLOOKUP(F2474,'[4]TD por componente'!$A:$B,2,),)/1000/12</f>
        <v>-0.23674839108624879</v>
      </c>
      <c r="I2474" s="4">
        <f t="shared" si="77"/>
        <v>-0.67681160891375147</v>
      </c>
    </row>
    <row r="2475" spans="1:9" x14ac:dyDescent="0.35">
      <c r="A2475">
        <f t="shared" si="76"/>
        <v>4</v>
      </c>
      <c r="B2475" t="s">
        <v>1229</v>
      </c>
      <c r="C2475">
        <v>3</v>
      </c>
      <c r="D2475" t="str">
        <f>VLOOKUP(E2475,[1]PDCL!$B$3:$C$34,2,)</f>
        <v>XS</v>
      </c>
      <c r="E2475" t="s">
        <v>63</v>
      </c>
      <c r="F2475" t="s">
        <v>67</v>
      </c>
      <c r="G2475" s="4">
        <f>-IFERROR(VLOOKUP($F2475,'[1]TD Z22K260 II por PN'!$C:$N,$A2475,),)/1000+IFERROR(VLOOKUP(F2475,[6]II!$F:$G,2,),)/1000</f>
        <v>-0.32091999999999998</v>
      </c>
      <c r="H2475" s="4">
        <f>IFERROR(VLOOKUP($F2475,'[3]Variações por PN'!$S$8:$T$2813,2,),)/1000/12-IFERROR(VLOOKUP(F2475,'[4]TD por componente'!$A:$B,2,),)/1000/12</f>
        <v>-6.6426268650844014E-2</v>
      </c>
      <c r="I2475" s="4">
        <f t="shared" si="77"/>
        <v>-0.25449373134915598</v>
      </c>
    </row>
    <row r="2476" spans="1:9" x14ac:dyDescent="0.35">
      <c r="A2476">
        <f t="shared" si="76"/>
        <v>4</v>
      </c>
      <c r="B2476" t="s">
        <v>1229</v>
      </c>
      <c r="C2476">
        <v>3</v>
      </c>
      <c r="D2476" t="str">
        <f>VLOOKUP(E2476,[1]PDCL!$B$3:$C$34,2,)</f>
        <v>XS</v>
      </c>
      <c r="E2476" t="s">
        <v>63</v>
      </c>
      <c r="F2476" t="s">
        <v>68</v>
      </c>
      <c r="G2476" s="4">
        <f>-IFERROR(VLOOKUP($F2476,'[1]TD Z22K260 II por PN'!$C:$N,$A2476,),)/1000+IFERROR(VLOOKUP(F2476,[6]II!$F:$G,2,),)/1000</f>
        <v>-0.13501999999999992</v>
      </c>
      <c r="H2476" s="4">
        <f>IFERROR(VLOOKUP($F2476,'[3]Variações por PN'!$S$8:$T$2813,2,),)/1000/12-IFERROR(VLOOKUP(F2476,'[4]TD por componente'!$A:$B,2,),)/1000/12</f>
        <v>-0.16095083807474142</v>
      </c>
      <c r="I2476" s="4">
        <f t="shared" si="77"/>
        <v>2.5930838074741502E-2</v>
      </c>
    </row>
    <row r="2477" spans="1:9" x14ac:dyDescent="0.35">
      <c r="A2477">
        <f t="shared" si="76"/>
        <v>4</v>
      </c>
      <c r="B2477" t="s">
        <v>1229</v>
      </c>
      <c r="C2477">
        <v>3</v>
      </c>
      <c r="D2477" t="str">
        <f>VLOOKUP(E2477,[1]PDCL!$B$3:$C$34,2,)</f>
        <v>XS</v>
      </c>
      <c r="E2477" t="s">
        <v>63</v>
      </c>
      <c r="F2477" t="s">
        <v>69</v>
      </c>
      <c r="G2477" s="4">
        <f>-IFERROR(VLOOKUP($F2477,'[1]TD Z22K260 II por PN'!$C:$N,$A2477,),)/1000+IFERROR(VLOOKUP(F2477,[6]II!$F:$G,2,),)/1000</f>
        <v>-0.81164000000000025</v>
      </c>
      <c r="H2477" s="4">
        <f>IFERROR(VLOOKUP($F2477,'[3]Variações por PN'!$S$8:$T$2813,2,),)/1000/12-IFERROR(VLOOKUP(F2477,'[4]TD por componente'!$A:$B,2,),)/1000/12</f>
        <v>-9.4436963610250724E-2</v>
      </c>
      <c r="I2477" s="4">
        <f t="shared" si="77"/>
        <v>-0.71720303638974947</v>
      </c>
    </row>
    <row r="2478" spans="1:9" x14ac:dyDescent="0.35">
      <c r="A2478">
        <f t="shared" si="76"/>
        <v>4</v>
      </c>
      <c r="B2478" t="s">
        <v>1229</v>
      </c>
      <c r="C2478">
        <v>3</v>
      </c>
      <c r="D2478" t="str">
        <f>VLOOKUP(E2478,[1]PDCL!$B$3:$C$34,2,)</f>
        <v>XS</v>
      </c>
      <c r="E2478" t="s">
        <v>63</v>
      </c>
      <c r="F2478" t="s">
        <v>70</v>
      </c>
      <c r="G2478" s="4">
        <f>-IFERROR(VLOOKUP($F2478,'[1]TD Z22K260 II por PN'!$C:$N,$A2478,),)/1000+IFERROR(VLOOKUP(F2478,[6]II!$F:$G,2,),)/1000</f>
        <v>-5.0908399999999991</v>
      </c>
      <c r="H2478" s="4">
        <f>IFERROR(VLOOKUP($F2478,'[3]Variações por PN'!$S$8:$T$2813,2,),)/1000/12-IFERROR(VLOOKUP(F2478,'[4]TD por componente'!$A:$B,2,),)/1000/12</f>
        <v>-3.2669801619675658</v>
      </c>
      <c r="I2478" s="4">
        <f t="shared" si="77"/>
        <v>-1.8238598380324333</v>
      </c>
    </row>
    <row r="2479" spans="1:9" x14ac:dyDescent="0.35">
      <c r="A2479">
        <f t="shared" si="76"/>
        <v>4</v>
      </c>
      <c r="B2479" t="s">
        <v>1229</v>
      </c>
      <c r="C2479">
        <v>3</v>
      </c>
      <c r="D2479" t="str">
        <f>VLOOKUP(E2479,[1]PDCL!$B$3:$C$34,2,)</f>
        <v>XS</v>
      </c>
      <c r="E2479" t="s">
        <v>63</v>
      </c>
      <c r="F2479" t="s">
        <v>71</v>
      </c>
      <c r="G2479" s="4">
        <f>-IFERROR(VLOOKUP($F2479,'[1]TD Z22K260 II por PN'!$C:$N,$A2479,),)/1000+IFERROR(VLOOKUP(F2479,[6]II!$F:$G,2,),)/1000</f>
        <v>-38.770400000000002</v>
      </c>
      <c r="H2479" s="4">
        <f>IFERROR(VLOOKUP($F2479,'[3]Variações por PN'!$S$8:$T$2813,2,),)/1000/12-IFERROR(VLOOKUP(F2479,'[4]TD por componente'!$A:$B,2,),)/1000/12</f>
        <v>-10.295478788357508</v>
      </c>
      <c r="I2479" s="4">
        <f t="shared" si="77"/>
        <v>-28.474921211642496</v>
      </c>
    </row>
    <row r="2480" spans="1:9" x14ac:dyDescent="0.35">
      <c r="A2480">
        <f t="shared" si="76"/>
        <v>4</v>
      </c>
      <c r="B2480" t="s">
        <v>1229</v>
      </c>
      <c r="C2480">
        <v>3</v>
      </c>
      <c r="D2480" t="str">
        <f>VLOOKUP(E2480,[1]PDCL!$B$3:$C$34,2,)</f>
        <v>XS</v>
      </c>
      <c r="E2480" t="s">
        <v>63</v>
      </c>
      <c r="F2480" t="s">
        <v>72</v>
      </c>
      <c r="G2480" s="4">
        <f>-IFERROR(VLOOKUP($F2480,'[1]TD Z22K260 II por PN'!$C:$N,$A2480,),)/1000+IFERROR(VLOOKUP(F2480,[6]II!$F:$G,2,),)/1000</f>
        <v>0</v>
      </c>
      <c r="H2480" s="4">
        <f>IFERROR(VLOOKUP($F2480,'[3]Variações por PN'!$S$8:$T$2813,2,),)/1000/12-IFERROR(VLOOKUP(F2480,'[4]TD por componente'!$A:$B,2,),)/1000/12</f>
        <v>-0.28771841354762701</v>
      </c>
      <c r="I2480" s="4">
        <f t="shared" si="77"/>
        <v>0.28771841354762701</v>
      </c>
    </row>
    <row r="2481" spans="1:9" x14ac:dyDescent="0.35">
      <c r="A2481">
        <f t="shared" si="76"/>
        <v>4</v>
      </c>
      <c r="B2481" t="s">
        <v>1229</v>
      </c>
      <c r="C2481">
        <v>3</v>
      </c>
      <c r="D2481" t="str">
        <f>VLOOKUP(E2481,[1]PDCL!$B$3:$C$34,2,)</f>
        <v>XS</v>
      </c>
      <c r="E2481" t="s">
        <v>63</v>
      </c>
      <c r="F2481" t="s">
        <v>73</v>
      </c>
      <c r="G2481" s="4">
        <f>-IFERROR(VLOOKUP($F2481,'[1]TD Z22K260 II por PN'!$C:$N,$A2481,),)/1000+IFERROR(VLOOKUP(F2481,[6]II!$F:$G,2,),)/1000</f>
        <v>2.7000000000000001E-3</v>
      </c>
      <c r="H2481" s="4">
        <f>IFERROR(VLOOKUP($F2481,'[3]Variações por PN'!$S$8:$T$2813,2,),)/1000/12-IFERROR(VLOOKUP(F2481,'[4]TD por componente'!$A:$B,2,),)/1000/12</f>
        <v>3.2473935358763319E-3</v>
      </c>
      <c r="I2481" s="4">
        <f t="shared" si="77"/>
        <v>-5.4739353587633178E-4</v>
      </c>
    </row>
    <row r="2482" spans="1:9" x14ac:dyDescent="0.35">
      <c r="A2482">
        <f t="shared" si="76"/>
        <v>4</v>
      </c>
      <c r="B2482" t="s">
        <v>1229</v>
      </c>
      <c r="C2482">
        <v>3</v>
      </c>
      <c r="D2482" t="str">
        <f>VLOOKUP(E2482,[1]PDCL!$B$3:$C$34,2,)</f>
        <v>XS</v>
      </c>
      <c r="E2482" t="s">
        <v>63</v>
      </c>
      <c r="F2482" t="s">
        <v>74</v>
      </c>
      <c r="G2482" s="4">
        <f>-IFERROR(VLOOKUP($F2482,'[1]TD Z22K260 II por PN'!$C:$N,$A2482,),)/1000+IFERROR(VLOOKUP(F2482,[6]II!$F:$G,2,),)/1000</f>
        <v>-19.39348</v>
      </c>
      <c r="H2482" s="4">
        <f>IFERROR(VLOOKUP($F2482,'[3]Variações por PN'!$S$8:$T$2813,2,),)/1000/12-IFERROR(VLOOKUP(F2482,'[4]TD por componente'!$A:$B,2,),)/1000/12</f>
        <v>-12.240731945300475</v>
      </c>
      <c r="I2482" s="4">
        <f t="shared" si="77"/>
        <v>-7.1527480546995257</v>
      </c>
    </row>
    <row r="2483" spans="1:9" x14ac:dyDescent="0.35">
      <c r="A2483">
        <f t="shared" si="76"/>
        <v>4</v>
      </c>
      <c r="B2483" t="s">
        <v>1229</v>
      </c>
      <c r="C2483">
        <v>3</v>
      </c>
      <c r="D2483" t="str">
        <f>VLOOKUP(E2483,[1]PDCL!$B$3:$C$34,2,)</f>
        <v>XS</v>
      </c>
      <c r="E2483" t="s">
        <v>63</v>
      </c>
      <c r="F2483" t="s">
        <v>75</v>
      </c>
      <c r="G2483" s="4">
        <f>-IFERROR(VLOOKUP($F2483,'[1]TD Z22K260 II por PN'!$C:$N,$A2483,),)/1000+IFERROR(VLOOKUP(F2483,[6]II!$F:$G,2,),)/1000</f>
        <v>-1.25007</v>
      </c>
      <c r="H2483" s="4">
        <f>IFERROR(VLOOKUP($F2483,'[3]Variações por PN'!$S$8:$T$2813,2,),)/1000/12-IFERROR(VLOOKUP(F2483,'[4]TD por componente'!$A:$B,2,),)/1000/12</f>
        <v>-0.30042731236943199</v>
      </c>
      <c r="I2483" s="4">
        <f t="shared" si="77"/>
        <v>-0.94964268763056803</v>
      </c>
    </row>
    <row r="2484" spans="1:9" x14ac:dyDescent="0.35">
      <c r="A2484">
        <f t="shared" si="76"/>
        <v>4</v>
      </c>
      <c r="B2484" t="s">
        <v>1229</v>
      </c>
      <c r="C2484">
        <v>3</v>
      </c>
      <c r="D2484" t="str">
        <f>VLOOKUP(E2484,[1]PDCL!$B$3:$C$34,2,)</f>
        <v>XS</v>
      </c>
      <c r="E2484" t="s">
        <v>63</v>
      </c>
      <c r="F2484" t="s">
        <v>76</v>
      </c>
      <c r="G2484" s="4">
        <f>-IFERROR(VLOOKUP($F2484,'[1]TD Z22K260 II por PN'!$C:$N,$A2484,),)/1000+IFERROR(VLOOKUP(F2484,[6]II!$F:$G,2,),)/1000</f>
        <v>-0.61685000000000001</v>
      </c>
      <c r="H2484" s="4">
        <f>IFERROR(VLOOKUP($F2484,'[3]Variações por PN'!$S$8:$T$2813,2,),)/1000/12-IFERROR(VLOOKUP(F2484,'[4]TD por componente'!$A:$B,2,),)/1000/12</f>
        <v>6.4145752107432896E-2</v>
      </c>
      <c r="I2484" s="4">
        <f t="shared" si="77"/>
        <v>-0.68099575210743291</v>
      </c>
    </row>
    <row r="2485" spans="1:9" x14ac:dyDescent="0.35">
      <c r="A2485">
        <f t="shared" ref="A2485:A2548" si="78">C2485+1</f>
        <v>4</v>
      </c>
      <c r="B2485" t="s">
        <v>1229</v>
      </c>
      <c r="C2485">
        <v>3</v>
      </c>
      <c r="D2485" t="str">
        <f>VLOOKUP(E2485,[1]PDCL!$B$3:$C$34,2,)</f>
        <v>XS</v>
      </c>
      <c r="E2485" t="s">
        <v>63</v>
      </c>
      <c r="F2485" t="s">
        <v>77</v>
      </c>
      <c r="G2485" s="4">
        <f>-IFERROR(VLOOKUP($F2485,'[1]TD Z22K260 II por PN'!$C:$N,$A2485,),)/1000+IFERROR(VLOOKUP(F2485,[6]II!$F:$G,2,),)/1000</f>
        <v>-3.6321300000000001</v>
      </c>
      <c r="H2485" s="4">
        <f>IFERROR(VLOOKUP($F2485,'[3]Variações por PN'!$S$8:$T$2813,2,),)/1000/12-IFERROR(VLOOKUP(F2485,'[4]TD por componente'!$A:$B,2,),)/1000/12</f>
        <v>-0.99393525061649912</v>
      </c>
      <c r="I2485" s="4">
        <f t="shared" si="77"/>
        <v>-2.638194749383501</v>
      </c>
    </row>
    <row r="2486" spans="1:9" x14ac:dyDescent="0.35">
      <c r="A2486">
        <f t="shared" si="78"/>
        <v>4</v>
      </c>
      <c r="B2486" t="s">
        <v>1229</v>
      </c>
      <c r="C2486">
        <v>3</v>
      </c>
      <c r="D2486" t="str">
        <f>VLOOKUP(E2486,[1]PDCL!$B$3:$C$34,2,)</f>
        <v>XS</v>
      </c>
      <c r="E2486" t="s">
        <v>63</v>
      </c>
      <c r="F2486" t="s">
        <v>78</v>
      </c>
      <c r="G2486" s="4">
        <f>-IFERROR(VLOOKUP($F2486,'[1]TD Z22K260 II por PN'!$C:$N,$A2486,),)/1000+IFERROR(VLOOKUP(F2486,[6]II!$F:$G,2,),)/1000</f>
        <v>0.29386000000000001</v>
      </c>
      <c r="H2486" s="4">
        <f>IFERROR(VLOOKUP($F2486,'[3]Variações por PN'!$S$8:$T$2813,2,),)/1000/12-IFERROR(VLOOKUP(F2486,'[4]TD por componente'!$A:$B,2,),)/1000/12</f>
        <v>0.41444795577514476</v>
      </c>
      <c r="I2486" s="4">
        <f t="shared" si="77"/>
        <v>-0.12058795577514475</v>
      </c>
    </row>
    <row r="2487" spans="1:9" x14ac:dyDescent="0.35">
      <c r="A2487">
        <f t="shared" si="78"/>
        <v>4</v>
      </c>
      <c r="B2487" t="s">
        <v>1229</v>
      </c>
      <c r="C2487">
        <v>3</v>
      </c>
      <c r="D2487" t="str">
        <f>VLOOKUP(E2487,[1]PDCL!$B$3:$C$34,2,)</f>
        <v>XS</v>
      </c>
      <c r="E2487" t="s">
        <v>63</v>
      </c>
      <c r="F2487" t="s">
        <v>79</v>
      </c>
      <c r="G2487" s="4">
        <f>-IFERROR(VLOOKUP($F2487,'[1]TD Z22K260 II por PN'!$C:$N,$A2487,),)/1000+IFERROR(VLOOKUP(F2487,[6]II!$F:$G,2,),)/1000</f>
        <v>-32.144659999999995</v>
      </c>
      <c r="H2487" s="4">
        <f>IFERROR(VLOOKUP($F2487,'[3]Variações por PN'!$S$8:$T$2813,2,),)/1000/12-IFERROR(VLOOKUP(F2487,'[4]TD por componente'!$A:$B,2,),)/1000/12</f>
        <v>-8.9465255603794063</v>
      </c>
      <c r="I2487" s="4">
        <f t="shared" si="77"/>
        <v>-23.198134439620588</v>
      </c>
    </row>
    <row r="2488" spans="1:9" x14ac:dyDescent="0.35">
      <c r="A2488">
        <f t="shared" si="78"/>
        <v>4</v>
      </c>
      <c r="B2488" t="s">
        <v>1229</v>
      </c>
      <c r="C2488">
        <v>3</v>
      </c>
      <c r="D2488" t="str">
        <f>VLOOKUP(E2488,[1]PDCL!$B$3:$C$34,2,)</f>
        <v>XS</v>
      </c>
      <c r="E2488" t="s">
        <v>63</v>
      </c>
      <c r="F2488" t="s">
        <v>80</v>
      </c>
      <c r="G2488" s="4">
        <f>-IFERROR(VLOOKUP($F2488,'[1]TD Z22K260 II por PN'!$C:$N,$A2488,),)/1000+IFERROR(VLOOKUP(F2488,[6]II!$F:$G,2,),)/1000</f>
        <v>-6.024729999999999</v>
      </c>
      <c r="H2488" s="4">
        <f>IFERROR(VLOOKUP($F2488,'[3]Variações por PN'!$S$8:$T$2813,2,),)/1000/12-IFERROR(VLOOKUP(F2488,'[4]TD por componente'!$A:$B,2,),)/1000/12</f>
        <v>-3.4161026834038792</v>
      </c>
      <c r="I2488" s="4">
        <f t="shared" si="77"/>
        <v>-2.6086273165961198</v>
      </c>
    </row>
    <row r="2489" spans="1:9" x14ac:dyDescent="0.35">
      <c r="A2489">
        <f t="shared" si="78"/>
        <v>4</v>
      </c>
      <c r="B2489" t="s">
        <v>1229</v>
      </c>
      <c r="C2489">
        <v>3</v>
      </c>
      <c r="D2489" t="str">
        <f>VLOOKUP(E2489,[1]PDCL!$B$3:$C$34,2,)</f>
        <v>XS</v>
      </c>
      <c r="E2489" t="s">
        <v>63</v>
      </c>
      <c r="F2489" t="s">
        <v>81</v>
      </c>
      <c r="G2489" s="4">
        <f>-IFERROR(VLOOKUP($F2489,'[1]TD Z22K260 II por PN'!$C:$N,$A2489,),)/1000+IFERROR(VLOOKUP(F2489,[6]II!$F:$G,2,),)/1000</f>
        <v>0.12468000000000001</v>
      </c>
      <c r="H2489" s="4">
        <f>IFERROR(VLOOKUP($F2489,'[3]Variações por PN'!$S$8:$T$2813,2,),)/1000/12-IFERROR(VLOOKUP(F2489,'[4]TD por componente'!$A:$B,2,),)/1000/12</f>
        <v>0.10230462023748017</v>
      </c>
      <c r="I2489" s="4">
        <f t="shared" si="77"/>
        <v>2.237537976251984E-2</v>
      </c>
    </row>
    <row r="2490" spans="1:9" x14ac:dyDescent="0.35">
      <c r="A2490">
        <f t="shared" si="78"/>
        <v>4</v>
      </c>
      <c r="B2490" t="s">
        <v>1229</v>
      </c>
      <c r="C2490">
        <v>3</v>
      </c>
      <c r="D2490" t="str">
        <f>VLOOKUP(E2490,[1]PDCL!$B$3:$C$34,2,)</f>
        <v>EC</v>
      </c>
      <c r="E2490" t="s">
        <v>82</v>
      </c>
      <c r="F2490" t="s">
        <v>83</v>
      </c>
      <c r="G2490" s="4">
        <f>-IFERROR(VLOOKUP($F2490,'[1]TD Z22K260 II por PN'!$C:$N,$A2490,),)/1000+IFERROR(VLOOKUP(F2490,[6]II!$F:$G,2,),)/1000</f>
        <v>1.2497800000000001</v>
      </c>
      <c r="H2490" s="4">
        <f>IFERROR(VLOOKUP($F2490,'[3]Variações por PN'!$S$8:$T$2813,2,),)/1000/12-IFERROR(VLOOKUP(F2490,'[4]TD por componente'!$A:$B,2,),)/1000/12</f>
        <v>-0.34132362764387408</v>
      </c>
      <c r="I2490" s="4">
        <f t="shared" si="77"/>
        <v>1.5911036276438741</v>
      </c>
    </row>
    <row r="2491" spans="1:9" x14ac:dyDescent="0.35">
      <c r="A2491">
        <f t="shared" si="78"/>
        <v>4</v>
      </c>
      <c r="B2491" t="s">
        <v>1229</v>
      </c>
      <c r="C2491">
        <v>3</v>
      </c>
      <c r="D2491" t="str">
        <f>VLOOKUP(E2491,[1]PDCL!$B$3:$C$34,2,)</f>
        <v>EC</v>
      </c>
      <c r="E2491" t="s">
        <v>82</v>
      </c>
      <c r="F2491" t="s">
        <v>84</v>
      </c>
      <c r="G2491" s="4">
        <f>-IFERROR(VLOOKUP($F2491,'[1]TD Z22K260 II por PN'!$C:$N,$A2491,),)/1000+IFERROR(VLOOKUP(F2491,[6]II!$F:$G,2,),)/1000</f>
        <v>0</v>
      </c>
      <c r="H2491" s="4">
        <f>IFERROR(VLOOKUP($F2491,'[3]Variações por PN'!$S$8:$T$2813,2,),)/1000/12-IFERROR(VLOOKUP(F2491,'[4]TD por componente'!$A:$B,2,),)/1000/12</f>
        <v>0</v>
      </c>
      <c r="I2491" s="4">
        <f t="shared" si="77"/>
        <v>0</v>
      </c>
    </row>
    <row r="2492" spans="1:9" x14ac:dyDescent="0.35">
      <c r="A2492">
        <f t="shared" si="78"/>
        <v>4</v>
      </c>
      <c r="B2492" t="s">
        <v>1229</v>
      </c>
      <c r="C2492">
        <v>3</v>
      </c>
      <c r="D2492" t="str">
        <f>VLOOKUP(E2492,[1]PDCL!$B$3:$C$34,2,)</f>
        <v>EC</v>
      </c>
      <c r="E2492" t="s">
        <v>82</v>
      </c>
      <c r="F2492" t="s">
        <v>85</v>
      </c>
      <c r="G2492" s="4">
        <f>-IFERROR(VLOOKUP($F2492,'[1]TD Z22K260 II por PN'!$C:$N,$A2492,),)/1000+IFERROR(VLOOKUP(F2492,[6]II!$F:$G,2,),)/1000</f>
        <v>7.2930800000000007</v>
      </c>
      <c r="H2492" s="4">
        <f>IFERROR(VLOOKUP($F2492,'[3]Variações por PN'!$S$8:$T$2813,2,),)/1000/12-IFERROR(VLOOKUP(F2492,'[4]TD por componente'!$A:$B,2,),)/1000/12</f>
        <v>1.1788252978122133</v>
      </c>
      <c r="I2492" s="4">
        <f t="shared" si="77"/>
        <v>6.1142547021877878</v>
      </c>
    </row>
    <row r="2493" spans="1:9" x14ac:dyDescent="0.35">
      <c r="A2493">
        <f t="shared" si="78"/>
        <v>4</v>
      </c>
      <c r="B2493" t="s">
        <v>1229</v>
      </c>
      <c r="C2493">
        <v>3</v>
      </c>
      <c r="D2493" t="str">
        <f>VLOOKUP(E2493,[1]PDCL!$B$3:$C$34,2,)</f>
        <v>EC</v>
      </c>
      <c r="E2493" t="s">
        <v>82</v>
      </c>
      <c r="F2493" t="s">
        <v>86</v>
      </c>
      <c r="G2493" s="4">
        <f>-IFERROR(VLOOKUP($F2493,'[1]TD Z22K260 II por PN'!$C:$N,$A2493,),)/1000+IFERROR(VLOOKUP(F2493,[6]II!$F:$G,2,),)/1000</f>
        <v>9.8952500000000008</v>
      </c>
      <c r="H2493" s="4">
        <f>IFERROR(VLOOKUP($F2493,'[3]Variações por PN'!$S$8:$T$2813,2,),)/1000/12-IFERROR(VLOOKUP(F2493,'[4]TD por componente'!$A:$B,2,),)/1000/12</f>
        <v>1.5887409937786676</v>
      </c>
      <c r="I2493" s="4">
        <f t="shared" si="77"/>
        <v>8.3065090062213329</v>
      </c>
    </row>
    <row r="2494" spans="1:9" x14ac:dyDescent="0.35">
      <c r="A2494">
        <f t="shared" si="78"/>
        <v>4</v>
      </c>
      <c r="B2494" t="s">
        <v>1229</v>
      </c>
      <c r="C2494">
        <v>3</v>
      </c>
      <c r="D2494" t="str">
        <f>VLOOKUP(E2494,[1]PDCL!$B$3:$C$34,2,)</f>
        <v>EC</v>
      </c>
      <c r="E2494" t="s">
        <v>82</v>
      </c>
      <c r="F2494" t="s">
        <v>87</v>
      </c>
      <c r="G2494" s="4">
        <f>-IFERROR(VLOOKUP($F2494,'[1]TD Z22K260 II por PN'!$C:$N,$A2494,),)/1000+IFERROR(VLOOKUP(F2494,[6]II!$F:$G,2,),)/1000</f>
        <v>20.364169999999998</v>
      </c>
      <c r="H2494" s="4">
        <f>IFERROR(VLOOKUP($F2494,'[3]Variações por PN'!$S$8:$T$2813,2,),)/1000/12-IFERROR(VLOOKUP(F2494,'[4]TD por componente'!$A:$B,2,),)/1000/12</f>
        <v>-1.1804583557549826</v>
      </c>
      <c r="I2494" s="4">
        <f t="shared" si="77"/>
        <v>21.54462835575498</v>
      </c>
    </row>
    <row r="2495" spans="1:9" x14ac:dyDescent="0.35">
      <c r="A2495">
        <f t="shared" si="78"/>
        <v>4</v>
      </c>
      <c r="B2495" t="s">
        <v>1229</v>
      </c>
      <c r="C2495">
        <v>3</v>
      </c>
      <c r="D2495" t="str">
        <f>VLOOKUP(E2495,[1]PDCL!$B$3:$C$34,2,)</f>
        <v>EC</v>
      </c>
      <c r="E2495" t="s">
        <v>82</v>
      </c>
      <c r="F2495" t="s">
        <v>88</v>
      </c>
      <c r="G2495" s="4">
        <f>-IFERROR(VLOOKUP($F2495,'[1]TD Z22K260 II por PN'!$C:$N,$A2495,),)/1000+IFERROR(VLOOKUP(F2495,[6]II!$F:$G,2,),)/1000</f>
        <v>8.1604499999999991</v>
      </c>
      <c r="H2495" s="4">
        <f>IFERROR(VLOOKUP($F2495,'[3]Variações por PN'!$S$8:$T$2813,2,),)/1000/12-IFERROR(VLOOKUP(F2495,'[4]TD por componente'!$A:$B,2,),)/1000/12</f>
        <v>-0.17396848099219583</v>
      </c>
      <c r="I2495" s="4">
        <f t="shared" si="77"/>
        <v>8.3344184809921948</v>
      </c>
    </row>
    <row r="2496" spans="1:9" x14ac:dyDescent="0.35">
      <c r="A2496">
        <f t="shared" si="78"/>
        <v>4</v>
      </c>
      <c r="B2496" t="s">
        <v>1229</v>
      </c>
      <c r="C2496">
        <v>3</v>
      </c>
      <c r="D2496" t="str">
        <f>VLOOKUP(E2496,[1]PDCL!$B$3:$C$34,2,)</f>
        <v>EC</v>
      </c>
      <c r="E2496" t="s">
        <v>82</v>
      </c>
      <c r="F2496" t="s">
        <v>89</v>
      </c>
      <c r="G2496" s="4">
        <f>-IFERROR(VLOOKUP($F2496,'[1]TD Z22K260 II por PN'!$C:$N,$A2496,),)/1000+IFERROR(VLOOKUP(F2496,[6]II!$F:$G,2,),)/1000</f>
        <v>0</v>
      </c>
      <c r="H2496" s="4">
        <f>IFERROR(VLOOKUP($F2496,'[3]Variações por PN'!$S$8:$T$2813,2,),)/1000/12-IFERROR(VLOOKUP(F2496,'[4]TD por componente'!$A:$B,2,),)/1000/12</f>
        <v>0</v>
      </c>
      <c r="I2496" s="4">
        <f t="shared" si="77"/>
        <v>0</v>
      </c>
    </row>
    <row r="2497" spans="1:9" x14ac:dyDescent="0.35">
      <c r="A2497">
        <f t="shared" si="78"/>
        <v>4</v>
      </c>
      <c r="B2497" t="s">
        <v>1229</v>
      </c>
      <c r="C2497">
        <v>3</v>
      </c>
      <c r="D2497" t="str">
        <f>VLOOKUP(E2497,[1]PDCL!$B$3:$C$34,2,)</f>
        <v>EC</v>
      </c>
      <c r="E2497" t="s">
        <v>82</v>
      </c>
      <c r="F2497" t="s">
        <v>90</v>
      </c>
      <c r="G2497" s="4">
        <f>-IFERROR(VLOOKUP($F2497,'[1]TD Z22K260 II por PN'!$C:$N,$A2497,),)/1000+IFERROR(VLOOKUP(F2497,[6]II!$F:$G,2,),)/1000</f>
        <v>0</v>
      </c>
      <c r="H2497" s="4">
        <f>IFERROR(VLOOKUP($F2497,'[3]Variações por PN'!$S$8:$T$2813,2,),)/1000/12-IFERROR(VLOOKUP(F2497,'[4]TD por componente'!$A:$B,2,),)/1000/12</f>
        <v>0</v>
      </c>
      <c r="I2497" s="4">
        <f t="shared" si="77"/>
        <v>0</v>
      </c>
    </row>
    <row r="2498" spans="1:9" x14ac:dyDescent="0.35">
      <c r="A2498">
        <f t="shared" si="78"/>
        <v>4</v>
      </c>
      <c r="B2498" t="s">
        <v>1229</v>
      </c>
      <c r="C2498">
        <v>3</v>
      </c>
      <c r="D2498" t="str">
        <f>VLOOKUP(E2498,[1]PDCL!$B$3:$C$34,2,)</f>
        <v>EC</v>
      </c>
      <c r="E2498" t="s">
        <v>82</v>
      </c>
      <c r="F2498" t="s">
        <v>91</v>
      </c>
      <c r="G2498" s="4">
        <f>-IFERROR(VLOOKUP($F2498,'[1]TD Z22K260 II por PN'!$C:$N,$A2498,),)/1000+IFERROR(VLOOKUP(F2498,[6]II!$F:$G,2,),)/1000</f>
        <v>0</v>
      </c>
      <c r="H2498" s="4">
        <f>IFERROR(VLOOKUP($F2498,'[3]Variações por PN'!$S$8:$T$2813,2,),)/1000/12-IFERROR(VLOOKUP(F2498,'[4]TD por componente'!$A:$B,2,),)/1000/12</f>
        <v>0</v>
      </c>
      <c r="I2498" s="4">
        <f t="shared" si="77"/>
        <v>0</v>
      </c>
    </row>
    <row r="2499" spans="1:9" x14ac:dyDescent="0.35">
      <c r="A2499">
        <f t="shared" si="78"/>
        <v>4</v>
      </c>
      <c r="B2499" t="s">
        <v>1229</v>
      </c>
      <c r="C2499">
        <v>3</v>
      </c>
      <c r="D2499" t="str">
        <f>VLOOKUP(E2499,[1]PDCL!$B$3:$C$34,2,)</f>
        <v>EC</v>
      </c>
      <c r="E2499" t="s">
        <v>82</v>
      </c>
      <c r="F2499" t="s">
        <v>92</v>
      </c>
      <c r="G2499" s="4">
        <f>-IFERROR(VLOOKUP($F2499,'[1]TD Z22K260 II por PN'!$C:$N,$A2499,),)/1000+IFERROR(VLOOKUP(F2499,[6]II!$F:$G,2,),)/1000</f>
        <v>0</v>
      </c>
      <c r="H2499" s="4">
        <f>IFERROR(VLOOKUP($F2499,'[3]Variações por PN'!$S$8:$T$2813,2,),)/1000/12-IFERROR(VLOOKUP(F2499,'[4]TD por componente'!$A:$B,2,),)/1000/12</f>
        <v>0</v>
      </c>
      <c r="I2499" s="4">
        <f t="shared" ref="I2499:I2562" si="79">G2499-H2499</f>
        <v>0</v>
      </c>
    </row>
    <row r="2500" spans="1:9" x14ac:dyDescent="0.35">
      <c r="A2500">
        <f t="shared" si="78"/>
        <v>4</v>
      </c>
      <c r="B2500" t="s">
        <v>1229</v>
      </c>
      <c r="C2500">
        <v>3</v>
      </c>
      <c r="D2500" t="str">
        <f>VLOOKUP(E2500,[1]PDCL!$B$3:$C$34,2,)</f>
        <v>EC</v>
      </c>
      <c r="E2500" t="s">
        <v>82</v>
      </c>
      <c r="F2500" t="s">
        <v>93</v>
      </c>
      <c r="G2500" s="4">
        <f>-IFERROR(VLOOKUP($F2500,'[1]TD Z22K260 II por PN'!$C:$N,$A2500,),)/1000+IFERROR(VLOOKUP(F2500,[6]II!$F:$G,2,),)/1000</f>
        <v>0</v>
      </c>
      <c r="H2500" s="4">
        <f>IFERROR(VLOOKUP($F2500,'[3]Variações por PN'!$S$8:$T$2813,2,),)/1000/12-IFERROR(VLOOKUP(F2500,'[4]TD por componente'!$A:$B,2,),)/1000/12</f>
        <v>0</v>
      </c>
      <c r="I2500" s="4">
        <f t="shared" si="79"/>
        <v>0</v>
      </c>
    </row>
    <row r="2501" spans="1:9" x14ac:dyDescent="0.35">
      <c r="A2501">
        <f t="shared" si="78"/>
        <v>4</v>
      </c>
      <c r="B2501" t="s">
        <v>1229</v>
      </c>
      <c r="C2501">
        <v>3</v>
      </c>
      <c r="D2501" t="str">
        <f>VLOOKUP(E2501,[1]PDCL!$B$3:$C$34,2,)</f>
        <v>EC</v>
      </c>
      <c r="E2501" t="s">
        <v>82</v>
      </c>
      <c r="F2501" t="s">
        <v>94</v>
      </c>
      <c r="G2501" s="4">
        <f>-IFERROR(VLOOKUP($F2501,'[1]TD Z22K260 II por PN'!$C:$N,$A2501,),)/1000+IFERROR(VLOOKUP(F2501,[6]II!$F:$G,2,),)/1000</f>
        <v>0</v>
      </c>
      <c r="H2501" s="4">
        <f>IFERROR(VLOOKUP($F2501,'[3]Variações por PN'!$S$8:$T$2813,2,),)/1000/12-IFERROR(VLOOKUP(F2501,'[4]TD por componente'!$A:$B,2,),)/1000/12</f>
        <v>0</v>
      </c>
      <c r="I2501" s="4">
        <f t="shared" si="79"/>
        <v>0</v>
      </c>
    </row>
    <row r="2502" spans="1:9" x14ac:dyDescent="0.35">
      <c r="A2502">
        <f t="shared" si="78"/>
        <v>4</v>
      </c>
      <c r="B2502" t="s">
        <v>1229</v>
      </c>
      <c r="C2502">
        <v>3</v>
      </c>
      <c r="D2502" t="str">
        <f>VLOOKUP(E2502,[1]PDCL!$B$3:$C$34,2,)</f>
        <v>EC</v>
      </c>
      <c r="E2502" t="s">
        <v>82</v>
      </c>
      <c r="F2502" t="s">
        <v>95</v>
      </c>
      <c r="G2502" s="4">
        <f>-IFERROR(VLOOKUP($F2502,'[1]TD Z22K260 II por PN'!$C:$N,$A2502,),)/1000+IFERROR(VLOOKUP(F2502,[6]II!$F:$G,2,),)/1000</f>
        <v>0</v>
      </c>
      <c r="H2502" s="4">
        <f>IFERROR(VLOOKUP($F2502,'[3]Variações por PN'!$S$8:$T$2813,2,),)/1000/12-IFERROR(VLOOKUP(F2502,'[4]TD por componente'!$A:$B,2,),)/1000/12</f>
        <v>0</v>
      </c>
      <c r="I2502" s="4">
        <f t="shared" si="79"/>
        <v>0</v>
      </c>
    </row>
    <row r="2503" spans="1:9" x14ac:dyDescent="0.35">
      <c r="A2503">
        <f t="shared" si="78"/>
        <v>4</v>
      </c>
      <c r="B2503" t="s">
        <v>1229</v>
      </c>
      <c r="C2503">
        <v>3</v>
      </c>
      <c r="D2503" t="str">
        <f>VLOOKUP(E2503,[1]PDCL!$B$3:$C$34,2,)</f>
        <v>EC</v>
      </c>
      <c r="E2503" t="s">
        <v>82</v>
      </c>
      <c r="F2503" t="s">
        <v>96</v>
      </c>
      <c r="G2503" s="4">
        <f>-IFERROR(VLOOKUP($F2503,'[1]TD Z22K260 II por PN'!$C:$N,$A2503,),)/1000+IFERROR(VLOOKUP(F2503,[6]II!$F:$G,2,),)/1000</f>
        <v>0</v>
      </c>
      <c r="H2503" s="4">
        <f>IFERROR(VLOOKUP($F2503,'[3]Variações por PN'!$S$8:$T$2813,2,),)/1000/12-IFERROR(VLOOKUP(F2503,'[4]TD por componente'!$A:$B,2,),)/1000/12</f>
        <v>0</v>
      </c>
      <c r="I2503" s="4">
        <f t="shared" si="79"/>
        <v>0</v>
      </c>
    </row>
    <row r="2504" spans="1:9" x14ac:dyDescent="0.35">
      <c r="A2504">
        <f t="shared" si="78"/>
        <v>4</v>
      </c>
      <c r="B2504" t="s">
        <v>1229</v>
      </c>
      <c r="C2504">
        <v>3</v>
      </c>
      <c r="D2504" t="str">
        <f>VLOOKUP(E2504,[1]PDCL!$B$3:$C$34,2,)</f>
        <v>EC</v>
      </c>
      <c r="E2504" t="s">
        <v>82</v>
      </c>
      <c r="F2504" t="s">
        <v>97</v>
      </c>
      <c r="G2504" s="4">
        <f>-IFERROR(VLOOKUP($F2504,'[1]TD Z22K260 II por PN'!$C:$N,$A2504,),)/1000+IFERROR(VLOOKUP(F2504,[6]II!$F:$G,2,),)/1000</f>
        <v>0</v>
      </c>
      <c r="H2504" s="4">
        <f>IFERROR(VLOOKUP($F2504,'[3]Variações por PN'!$S$8:$T$2813,2,),)/1000/12-IFERROR(VLOOKUP(F2504,'[4]TD por componente'!$A:$B,2,),)/1000/12</f>
        <v>0</v>
      </c>
      <c r="I2504" s="4">
        <f t="shared" si="79"/>
        <v>0</v>
      </c>
    </row>
    <row r="2505" spans="1:9" x14ac:dyDescent="0.35">
      <c r="A2505">
        <f t="shared" si="78"/>
        <v>4</v>
      </c>
      <c r="B2505" t="s">
        <v>1229</v>
      </c>
      <c r="C2505">
        <v>3</v>
      </c>
      <c r="D2505" t="str">
        <f>VLOOKUP(E2505,[1]PDCL!$B$3:$C$34,2,)</f>
        <v>EC</v>
      </c>
      <c r="E2505" t="s">
        <v>82</v>
      </c>
      <c r="F2505" t="s">
        <v>98</v>
      </c>
      <c r="G2505" s="4">
        <f>-IFERROR(VLOOKUP($F2505,'[1]TD Z22K260 II por PN'!$C:$N,$A2505,),)/1000+IFERROR(VLOOKUP(F2505,[6]II!$F:$G,2,),)/1000</f>
        <v>0</v>
      </c>
      <c r="H2505" s="4">
        <f>IFERROR(VLOOKUP($F2505,'[3]Variações por PN'!$S$8:$T$2813,2,),)/1000/12-IFERROR(VLOOKUP(F2505,'[4]TD por componente'!$A:$B,2,),)/1000/12</f>
        <v>0</v>
      </c>
      <c r="I2505" s="4">
        <f t="shared" si="79"/>
        <v>0</v>
      </c>
    </row>
    <row r="2506" spans="1:9" x14ac:dyDescent="0.35">
      <c r="A2506">
        <f t="shared" si="78"/>
        <v>4</v>
      </c>
      <c r="B2506" t="s">
        <v>1229</v>
      </c>
      <c r="C2506">
        <v>3</v>
      </c>
      <c r="D2506" t="str">
        <f>VLOOKUP(E2506,[1]PDCL!$B$3:$C$34,2,)</f>
        <v>EC</v>
      </c>
      <c r="E2506" t="s">
        <v>82</v>
      </c>
      <c r="F2506" t="s">
        <v>99</v>
      </c>
      <c r="G2506" s="4">
        <f>-IFERROR(VLOOKUP($F2506,'[1]TD Z22K260 II por PN'!$C:$N,$A2506,),)/1000+IFERROR(VLOOKUP(F2506,[6]II!$F:$G,2,),)/1000</f>
        <v>0</v>
      </c>
      <c r="H2506" s="4">
        <f>IFERROR(VLOOKUP($F2506,'[3]Variações por PN'!$S$8:$T$2813,2,),)/1000/12-IFERROR(VLOOKUP(F2506,'[4]TD por componente'!$A:$B,2,),)/1000/12</f>
        <v>0</v>
      </c>
      <c r="I2506" s="4">
        <f t="shared" si="79"/>
        <v>0</v>
      </c>
    </row>
    <row r="2507" spans="1:9" x14ac:dyDescent="0.35">
      <c r="A2507">
        <f t="shared" si="78"/>
        <v>4</v>
      </c>
      <c r="B2507" t="s">
        <v>1229</v>
      </c>
      <c r="C2507">
        <v>3</v>
      </c>
      <c r="D2507" t="str">
        <f>VLOOKUP(E2507,[1]PDCL!$B$3:$C$34,2,)</f>
        <v>EC</v>
      </c>
      <c r="E2507" t="s">
        <v>82</v>
      </c>
      <c r="F2507" t="s">
        <v>100</v>
      </c>
      <c r="G2507" s="4">
        <f>-IFERROR(VLOOKUP($F2507,'[1]TD Z22K260 II por PN'!$C:$N,$A2507,),)/1000+IFERROR(VLOOKUP(F2507,[6]II!$F:$G,2,),)/1000</f>
        <v>0</v>
      </c>
      <c r="H2507" s="4">
        <f>IFERROR(VLOOKUP($F2507,'[3]Variações por PN'!$S$8:$T$2813,2,),)/1000/12-IFERROR(VLOOKUP(F2507,'[4]TD por componente'!$A:$B,2,),)/1000/12</f>
        <v>0</v>
      </c>
      <c r="I2507" s="4">
        <f t="shared" si="79"/>
        <v>0</v>
      </c>
    </row>
    <row r="2508" spans="1:9" x14ac:dyDescent="0.35">
      <c r="A2508">
        <f t="shared" si="78"/>
        <v>4</v>
      </c>
      <c r="B2508" t="s">
        <v>1229</v>
      </c>
      <c r="C2508">
        <v>3</v>
      </c>
      <c r="D2508" t="str">
        <f>VLOOKUP(E2508,[1]PDCL!$B$3:$C$34,2,)</f>
        <v>EC</v>
      </c>
      <c r="E2508" t="s">
        <v>82</v>
      </c>
      <c r="F2508" t="s">
        <v>101</v>
      </c>
      <c r="G2508" s="4">
        <f>-IFERROR(VLOOKUP($F2508,'[1]TD Z22K260 II por PN'!$C:$N,$A2508,),)/1000+IFERROR(VLOOKUP(F2508,[6]II!$F:$G,2,),)/1000</f>
        <v>0</v>
      </c>
      <c r="H2508" s="4">
        <f>IFERROR(VLOOKUP($F2508,'[3]Variações por PN'!$S$8:$T$2813,2,),)/1000/12-IFERROR(VLOOKUP(F2508,'[4]TD por componente'!$A:$B,2,),)/1000/12</f>
        <v>0</v>
      </c>
      <c r="I2508" s="4">
        <f t="shared" si="79"/>
        <v>0</v>
      </c>
    </row>
    <row r="2509" spans="1:9" x14ac:dyDescent="0.35">
      <c r="A2509">
        <f t="shared" si="78"/>
        <v>4</v>
      </c>
      <c r="B2509" t="s">
        <v>1229</v>
      </c>
      <c r="C2509">
        <v>3</v>
      </c>
      <c r="D2509" t="str">
        <f>VLOOKUP(E2509,[1]PDCL!$B$3:$C$34,2,)</f>
        <v>EC</v>
      </c>
      <c r="E2509" t="s">
        <v>82</v>
      </c>
      <c r="F2509" t="s">
        <v>102</v>
      </c>
      <c r="G2509" s="4">
        <f>-IFERROR(VLOOKUP($F2509,'[1]TD Z22K260 II por PN'!$C:$N,$A2509,),)/1000+IFERROR(VLOOKUP(F2509,[6]II!$F:$G,2,),)/1000</f>
        <v>0</v>
      </c>
      <c r="H2509" s="4">
        <f>IFERROR(VLOOKUP($F2509,'[3]Variações por PN'!$S$8:$T$2813,2,),)/1000/12-IFERROR(VLOOKUP(F2509,'[4]TD por componente'!$A:$B,2,),)/1000/12</f>
        <v>0</v>
      </c>
      <c r="I2509" s="4">
        <f t="shared" si="79"/>
        <v>0</v>
      </c>
    </row>
    <row r="2510" spans="1:9" x14ac:dyDescent="0.35">
      <c r="A2510">
        <f t="shared" si="78"/>
        <v>4</v>
      </c>
      <c r="B2510" t="s">
        <v>1229</v>
      </c>
      <c r="C2510">
        <v>3</v>
      </c>
      <c r="D2510" t="str">
        <f>VLOOKUP(E2510,[1]PDCL!$B$3:$C$34,2,)</f>
        <v>EC</v>
      </c>
      <c r="E2510" t="s">
        <v>82</v>
      </c>
      <c r="F2510" t="s">
        <v>103</v>
      </c>
      <c r="G2510" s="4">
        <f>-IFERROR(VLOOKUP($F2510,'[1]TD Z22K260 II por PN'!$C:$N,$A2510,),)/1000+IFERROR(VLOOKUP(F2510,[6]II!$F:$G,2,),)/1000</f>
        <v>0</v>
      </c>
      <c r="H2510" s="4">
        <f>IFERROR(VLOOKUP($F2510,'[3]Variações por PN'!$S$8:$T$2813,2,),)/1000/12-IFERROR(VLOOKUP(F2510,'[4]TD por componente'!$A:$B,2,),)/1000/12</f>
        <v>0</v>
      </c>
      <c r="I2510" s="4">
        <f t="shared" si="79"/>
        <v>0</v>
      </c>
    </row>
    <row r="2511" spans="1:9" x14ac:dyDescent="0.35">
      <c r="A2511">
        <f t="shared" si="78"/>
        <v>4</v>
      </c>
      <c r="B2511" t="s">
        <v>1229</v>
      </c>
      <c r="C2511">
        <v>3</v>
      </c>
      <c r="D2511" t="str">
        <f>VLOOKUP(E2511,[1]PDCL!$B$3:$C$34,2,)</f>
        <v>EC</v>
      </c>
      <c r="E2511" t="s">
        <v>82</v>
      </c>
      <c r="F2511" t="s">
        <v>104</v>
      </c>
      <c r="G2511" s="4">
        <f>-IFERROR(VLOOKUP($F2511,'[1]TD Z22K260 II por PN'!$C:$N,$A2511,),)/1000+IFERROR(VLOOKUP(F2511,[6]II!$F:$G,2,),)/1000</f>
        <v>0</v>
      </c>
      <c r="H2511" s="4">
        <f>IFERROR(VLOOKUP($F2511,'[3]Variações por PN'!$S$8:$T$2813,2,),)/1000/12-IFERROR(VLOOKUP(F2511,'[4]TD por componente'!$A:$B,2,),)/1000/12</f>
        <v>0</v>
      </c>
      <c r="I2511" s="4">
        <f t="shared" si="79"/>
        <v>0</v>
      </c>
    </row>
    <row r="2512" spans="1:9" x14ac:dyDescent="0.35">
      <c r="A2512">
        <f t="shared" si="78"/>
        <v>4</v>
      </c>
      <c r="B2512" t="s">
        <v>1229</v>
      </c>
      <c r="C2512">
        <v>3</v>
      </c>
      <c r="D2512" t="str">
        <f>VLOOKUP(E2512,[1]PDCL!$B$3:$C$34,2,)</f>
        <v>EC</v>
      </c>
      <c r="E2512" t="s">
        <v>82</v>
      </c>
      <c r="F2512" t="s">
        <v>105</v>
      </c>
      <c r="G2512" s="4">
        <f>-IFERROR(VLOOKUP($F2512,'[1]TD Z22K260 II por PN'!$C:$N,$A2512,),)/1000+IFERROR(VLOOKUP(F2512,[6]II!$F:$G,2,),)/1000</f>
        <v>0</v>
      </c>
      <c r="H2512" s="4">
        <f>IFERROR(VLOOKUP($F2512,'[3]Variações por PN'!$S$8:$T$2813,2,),)/1000/12-IFERROR(VLOOKUP(F2512,'[4]TD por componente'!$A:$B,2,),)/1000/12</f>
        <v>0</v>
      </c>
      <c r="I2512" s="4">
        <f t="shared" si="79"/>
        <v>0</v>
      </c>
    </row>
    <row r="2513" spans="1:9" x14ac:dyDescent="0.35">
      <c r="A2513">
        <f t="shared" si="78"/>
        <v>4</v>
      </c>
      <c r="B2513" t="s">
        <v>1229</v>
      </c>
      <c r="C2513">
        <v>3</v>
      </c>
      <c r="D2513" t="str">
        <f>VLOOKUP(E2513,[1]PDCL!$B$3:$C$34,2,)</f>
        <v>EC</v>
      </c>
      <c r="E2513" t="s">
        <v>82</v>
      </c>
      <c r="F2513" t="s">
        <v>106</v>
      </c>
      <c r="G2513" s="4">
        <f>-IFERROR(VLOOKUP($F2513,'[1]TD Z22K260 II por PN'!$C:$N,$A2513,),)/1000+IFERROR(VLOOKUP(F2513,[6]II!$F:$G,2,),)/1000</f>
        <v>0</v>
      </c>
      <c r="H2513" s="4">
        <f>IFERROR(VLOOKUP($F2513,'[3]Variações por PN'!$S$8:$T$2813,2,),)/1000/12-IFERROR(VLOOKUP(F2513,'[4]TD por componente'!$A:$B,2,),)/1000/12</f>
        <v>0</v>
      </c>
      <c r="I2513" s="4">
        <f t="shared" si="79"/>
        <v>0</v>
      </c>
    </row>
    <row r="2514" spans="1:9" x14ac:dyDescent="0.35">
      <c r="A2514">
        <f t="shared" si="78"/>
        <v>4</v>
      </c>
      <c r="B2514" t="s">
        <v>1229</v>
      </c>
      <c r="C2514">
        <v>3</v>
      </c>
      <c r="D2514" t="str">
        <f>VLOOKUP(E2514,[1]PDCL!$B$3:$C$34,2,)</f>
        <v>EC</v>
      </c>
      <c r="E2514" t="s">
        <v>82</v>
      </c>
      <c r="F2514" t="s">
        <v>107</v>
      </c>
      <c r="G2514" s="4">
        <f>-IFERROR(VLOOKUP($F2514,'[1]TD Z22K260 II por PN'!$C:$N,$A2514,),)/1000+IFERROR(VLOOKUP(F2514,[6]II!$F:$G,2,),)/1000</f>
        <v>0</v>
      </c>
      <c r="H2514" s="4">
        <f>IFERROR(VLOOKUP($F2514,'[3]Variações por PN'!$S$8:$T$2813,2,),)/1000/12-IFERROR(VLOOKUP(F2514,'[4]TD por componente'!$A:$B,2,),)/1000/12</f>
        <v>0</v>
      </c>
      <c r="I2514" s="4">
        <f t="shared" si="79"/>
        <v>0</v>
      </c>
    </row>
    <row r="2515" spans="1:9" x14ac:dyDescent="0.35">
      <c r="A2515">
        <f t="shared" si="78"/>
        <v>4</v>
      </c>
      <c r="B2515" t="s">
        <v>1229</v>
      </c>
      <c r="C2515">
        <v>3</v>
      </c>
      <c r="D2515" t="str">
        <f>VLOOKUP(E2515,[1]PDCL!$B$3:$C$34,2,)</f>
        <v>EC</v>
      </c>
      <c r="E2515" t="s">
        <v>82</v>
      </c>
      <c r="F2515" t="s">
        <v>108</v>
      </c>
      <c r="G2515" s="4">
        <f>-IFERROR(VLOOKUP($F2515,'[1]TD Z22K260 II por PN'!$C:$N,$A2515,),)/1000+IFERROR(VLOOKUP(F2515,[6]II!$F:$G,2,),)/1000</f>
        <v>0</v>
      </c>
      <c r="H2515" s="4">
        <f>IFERROR(VLOOKUP($F2515,'[3]Variações por PN'!$S$8:$T$2813,2,),)/1000/12-IFERROR(VLOOKUP(F2515,'[4]TD por componente'!$A:$B,2,),)/1000/12</f>
        <v>0</v>
      </c>
      <c r="I2515" s="4">
        <f t="shared" si="79"/>
        <v>0</v>
      </c>
    </row>
    <row r="2516" spans="1:9" x14ac:dyDescent="0.35">
      <c r="A2516">
        <f t="shared" si="78"/>
        <v>4</v>
      </c>
      <c r="B2516" t="s">
        <v>1229</v>
      </c>
      <c r="C2516">
        <v>3</v>
      </c>
      <c r="D2516" t="str">
        <f>VLOOKUP(E2516,[1]PDCL!$B$3:$C$34,2,)</f>
        <v>EC</v>
      </c>
      <c r="E2516" t="s">
        <v>82</v>
      </c>
      <c r="F2516" t="s">
        <v>109</v>
      </c>
      <c r="G2516" s="4">
        <f>-IFERROR(VLOOKUP($F2516,'[1]TD Z22K260 II por PN'!$C:$N,$A2516,),)/1000+IFERROR(VLOOKUP(F2516,[6]II!$F:$G,2,),)/1000</f>
        <v>-5.9107199999999978</v>
      </c>
      <c r="H2516" s="4">
        <f>IFERROR(VLOOKUP($F2516,'[3]Variações por PN'!$S$8:$T$2813,2,),)/1000/12-IFERROR(VLOOKUP(F2516,'[4]TD por componente'!$A:$B,2,),)/1000/12</f>
        <v>-16.981628535847378</v>
      </c>
      <c r="I2516" s="4">
        <f t="shared" si="79"/>
        <v>11.07090853584738</v>
      </c>
    </row>
    <row r="2517" spans="1:9" x14ac:dyDescent="0.35">
      <c r="A2517">
        <f t="shared" si="78"/>
        <v>4</v>
      </c>
      <c r="B2517" t="s">
        <v>1229</v>
      </c>
      <c r="C2517">
        <v>3</v>
      </c>
      <c r="D2517" t="str">
        <f>VLOOKUP(E2517,[1]PDCL!$B$3:$C$34,2,)</f>
        <v>EC</v>
      </c>
      <c r="E2517" t="s">
        <v>82</v>
      </c>
      <c r="F2517" t="s">
        <v>110</v>
      </c>
      <c r="G2517" s="4">
        <f>-IFERROR(VLOOKUP($F2517,'[1]TD Z22K260 II por PN'!$C:$N,$A2517,),)/1000+IFERROR(VLOOKUP(F2517,[6]II!$F:$G,2,),)/1000</f>
        <v>171.16905</v>
      </c>
      <c r="H2517" s="4">
        <f>IFERROR(VLOOKUP($F2517,'[3]Variações por PN'!$S$8:$T$2813,2,),)/1000/12-IFERROR(VLOOKUP(F2517,'[4]TD por componente'!$A:$B,2,),)/1000/12</f>
        <v>11.122142745211768</v>
      </c>
      <c r="I2517" s="4">
        <f t="shared" si="79"/>
        <v>160.04690725478824</v>
      </c>
    </row>
    <row r="2518" spans="1:9" x14ac:dyDescent="0.35">
      <c r="A2518">
        <f t="shared" si="78"/>
        <v>4</v>
      </c>
      <c r="B2518" t="s">
        <v>1229</v>
      </c>
      <c r="C2518">
        <v>3</v>
      </c>
      <c r="D2518" t="str">
        <f>VLOOKUP(E2518,[1]PDCL!$B$3:$C$34,2,)</f>
        <v>EC</v>
      </c>
      <c r="E2518" t="s">
        <v>82</v>
      </c>
      <c r="F2518" t="s">
        <v>111</v>
      </c>
      <c r="G2518" s="4">
        <f>-IFERROR(VLOOKUP($F2518,'[1]TD Z22K260 II por PN'!$C:$N,$A2518,),)/1000+IFERROR(VLOOKUP(F2518,[6]II!$F:$G,2,),)/1000</f>
        <v>0</v>
      </c>
      <c r="H2518" s="4">
        <f>IFERROR(VLOOKUP($F2518,'[3]Variações por PN'!$S$8:$T$2813,2,),)/1000/12-IFERROR(VLOOKUP(F2518,'[4]TD por componente'!$A:$B,2,),)/1000/12</f>
        <v>9.5764356611652079</v>
      </c>
      <c r="I2518" s="4">
        <f t="shared" si="79"/>
        <v>-9.5764356611652079</v>
      </c>
    </row>
    <row r="2519" spans="1:9" x14ac:dyDescent="0.35">
      <c r="A2519">
        <f t="shared" si="78"/>
        <v>4</v>
      </c>
      <c r="B2519" t="s">
        <v>1229</v>
      </c>
      <c r="C2519">
        <v>3</v>
      </c>
      <c r="D2519" t="str">
        <f>VLOOKUP(E2519,[1]PDCL!$B$3:$C$34,2,)</f>
        <v>EC</v>
      </c>
      <c r="E2519" t="s">
        <v>82</v>
      </c>
      <c r="F2519" t="s">
        <v>112</v>
      </c>
      <c r="G2519" s="4">
        <f>-IFERROR(VLOOKUP($F2519,'[1]TD Z22K260 II por PN'!$C:$N,$A2519,),)/1000+IFERROR(VLOOKUP(F2519,[6]II!$F:$G,2,),)/1000</f>
        <v>-18.181530000000002</v>
      </c>
      <c r="H2519" s="4">
        <f>IFERROR(VLOOKUP($F2519,'[3]Variações por PN'!$S$8:$T$2813,2,),)/1000/12-IFERROR(VLOOKUP(F2519,'[4]TD por componente'!$A:$B,2,),)/1000/12</f>
        <v>0.4393855264611084</v>
      </c>
      <c r="I2519" s="4">
        <f t="shared" si="79"/>
        <v>-18.620915526461111</v>
      </c>
    </row>
    <row r="2520" spans="1:9" x14ac:dyDescent="0.35">
      <c r="A2520">
        <f t="shared" si="78"/>
        <v>4</v>
      </c>
      <c r="B2520" t="s">
        <v>1229</v>
      </c>
      <c r="C2520">
        <v>3</v>
      </c>
      <c r="D2520" t="str">
        <f>VLOOKUP(E2520,[1]PDCL!$B$3:$C$34,2,)</f>
        <v>EC</v>
      </c>
      <c r="E2520" t="s">
        <v>82</v>
      </c>
      <c r="F2520" t="s">
        <v>113</v>
      </c>
      <c r="G2520" s="4">
        <f>-IFERROR(VLOOKUP($F2520,'[1]TD Z22K260 II por PN'!$C:$N,$A2520,),)/1000+IFERROR(VLOOKUP(F2520,[6]II!$F:$G,2,),)/1000</f>
        <v>0.90305000000000002</v>
      </c>
      <c r="H2520" s="4">
        <f>IFERROR(VLOOKUP($F2520,'[3]Variações por PN'!$S$8:$T$2813,2,),)/1000/12-IFERROR(VLOOKUP(F2520,'[4]TD por componente'!$A:$B,2,),)/1000/12</f>
        <v>7.5657475831567955E-2</v>
      </c>
      <c r="I2520" s="4">
        <f t="shared" si="79"/>
        <v>0.82739252416843212</v>
      </c>
    </row>
    <row r="2521" spans="1:9" x14ac:dyDescent="0.35">
      <c r="A2521">
        <f t="shared" si="78"/>
        <v>4</v>
      </c>
      <c r="B2521" t="s">
        <v>1229</v>
      </c>
      <c r="C2521">
        <v>3</v>
      </c>
      <c r="D2521" t="str">
        <f>VLOOKUP(E2521,[1]PDCL!$B$3:$C$34,2,)</f>
        <v>EC</v>
      </c>
      <c r="E2521" t="s">
        <v>82</v>
      </c>
      <c r="F2521" t="s">
        <v>114</v>
      </c>
      <c r="G2521" s="4">
        <f>-IFERROR(VLOOKUP($F2521,'[1]TD Z22K260 II por PN'!$C:$N,$A2521,),)/1000+IFERROR(VLOOKUP(F2521,[6]II!$F:$G,2,),)/1000</f>
        <v>1.16069</v>
      </c>
      <c r="H2521" s="4">
        <f>IFERROR(VLOOKUP($F2521,'[3]Variações por PN'!$S$8:$T$2813,2,),)/1000/12-IFERROR(VLOOKUP(F2521,'[4]TD por componente'!$A:$B,2,),)/1000/12</f>
        <v>-4.1783436977298756E-2</v>
      </c>
      <c r="I2521" s="4">
        <f t="shared" si="79"/>
        <v>1.2024734369772987</v>
      </c>
    </row>
    <row r="2522" spans="1:9" x14ac:dyDescent="0.35">
      <c r="A2522">
        <f t="shared" si="78"/>
        <v>4</v>
      </c>
      <c r="B2522" t="s">
        <v>1229</v>
      </c>
      <c r="C2522">
        <v>3</v>
      </c>
      <c r="D2522" t="str">
        <f>VLOOKUP(E2522,[1]PDCL!$B$3:$C$34,2,)</f>
        <v>EC</v>
      </c>
      <c r="E2522" t="s">
        <v>82</v>
      </c>
      <c r="F2522" t="s">
        <v>115</v>
      </c>
      <c r="G2522" s="4">
        <f>-IFERROR(VLOOKUP($F2522,'[1]TD Z22K260 II por PN'!$C:$N,$A2522,),)/1000+IFERROR(VLOOKUP(F2522,[6]II!$F:$G,2,),)/1000</f>
        <v>1.653E-2</v>
      </c>
      <c r="H2522" s="4">
        <f>IFERROR(VLOOKUP($F2522,'[3]Variações por PN'!$S$8:$T$2813,2,),)/1000/12-IFERROR(VLOOKUP(F2522,'[4]TD por componente'!$A:$B,2,),)/1000/12</f>
        <v>0</v>
      </c>
      <c r="I2522" s="4">
        <f t="shared" si="79"/>
        <v>1.653E-2</v>
      </c>
    </row>
    <row r="2523" spans="1:9" x14ac:dyDescent="0.35">
      <c r="A2523">
        <f t="shared" si="78"/>
        <v>4</v>
      </c>
      <c r="B2523" t="s">
        <v>1229</v>
      </c>
      <c r="C2523">
        <v>3</v>
      </c>
      <c r="D2523" t="str">
        <f>VLOOKUP(E2523,[1]PDCL!$B$3:$C$34,2,)</f>
        <v>EC</v>
      </c>
      <c r="E2523" t="s">
        <v>82</v>
      </c>
      <c r="F2523" t="s">
        <v>116</v>
      </c>
      <c r="G2523" s="4">
        <f>-IFERROR(VLOOKUP($F2523,'[1]TD Z22K260 II por PN'!$C:$N,$A2523,),)/1000+IFERROR(VLOOKUP(F2523,[6]II!$F:$G,2,),)/1000</f>
        <v>-0.71476000000000006</v>
      </c>
      <c r="H2523" s="4">
        <f>IFERROR(VLOOKUP($F2523,'[3]Variações por PN'!$S$8:$T$2813,2,),)/1000/12-IFERROR(VLOOKUP(F2523,'[4]TD por componente'!$A:$B,2,),)/1000/12</f>
        <v>7.657569455484195E-3</v>
      </c>
      <c r="I2523" s="4">
        <f t="shared" si="79"/>
        <v>-0.7224175694554843</v>
      </c>
    </row>
    <row r="2524" spans="1:9" x14ac:dyDescent="0.35">
      <c r="A2524">
        <f t="shared" si="78"/>
        <v>4</v>
      </c>
      <c r="B2524" t="s">
        <v>1229</v>
      </c>
      <c r="C2524">
        <v>3</v>
      </c>
      <c r="D2524" t="str">
        <f>VLOOKUP(E2524,[1]PDCL!$B$3:$C$34,2,)</f>
        <v>EC</v>
      </c>
      <c r="E2524" t="s">
        <v>82</v>
      </c>
      <c r="F2524" t="s">
        <v>117</v>
      </c>
      <c r="G2524" s="4">
        <f>-IFERROR(VLOOKUP($F2524,'[1]TD Z22K260 II por PN'!$C:$N,$A2524,),)/1000+IFERROR(VLOOKUP(F2524,[6]II!$F:$G,2,),)/1000</f>
        <v>0</v>
      </c>
      <c r="H2524" s="4">
        <f>IFERROR(VLOOKUP($F2524,'[3]Variações por PN'!$S$8:$T$2813,2,),)/1000/12-IFERROR(VLOOKUP(F2524,'[4]TD por componente'!$A:$B,2,),)/1000/12</f>
        <v>0.17882365813587317</v>
      </c>
      <c r="I2524" s="4">
        <f t="shared" si="79"/>
        <v>-0.17882365813587317</v>
      </c>
    </row>
    <row r="2525" spans="1:9" x14ac:dyDescent="0.35">
      <c r="A2525">
        <f t="shared" si="78"/>
        <v>4</v>
      </c>
      <c r="B2525" t="s">
        <v>1229</v>
      </c>
      <c r="C2525">
        <v>3</v>
      </c>
      <c r="D2525" t="str">
        <f>VLOOKUP(E2525,[1]PDCL!$B$3:$C$34,2,)</f>
        <v>EC</v>
      </c>
      <c r="E2525" t="s">
        <v>82</v>
      </c>
      <c r="F2525" t="s">
        <v>118</v>
      </c>
      <c r="G2525" s="4">
        <f>-IFERROR(VLOOKUP($F2525,'[1]TD Z22K260 II por PN'!$C:$N,$A2525,),)/1000+IFERROR(VLOOKUP(F2525,[6]II!$F:$G,2,),)/1000</f>
        <v>0</v>
      </c>
      <c r="H2525" s="4">
        <f>IFERROR(VLOOKUP($F2525,'[3]Variações por PN'!$S$8:$T$2813,2,),)/1000/12-IFERROR(VLOOKUP(F2525,'[4]TD por componente'!$A:$B,2,),)/1000/12</f>
        <v>3.0075122361153978E-2</v>
      </c>
      <c r="I2525" s="4">
        <f t="shared" si="79"/>
        <v>-3.0075122361153978E-2</v>
      </c>
    </row>
    <row r="2526" spans="1:9" x14ac:dyDescent="0.35">
      <c r="A2526">
        <f t="shared" si="78"/>
        <v>4</v>
      </c>
      <c r="B2526" t="s">
        <v>1229</v>
      </c>
      <c r="C2526">
        <v>3</v>
      </c>
      <c r="D2526" t="str">
        <f>VLOOKUP(E2526,[1]PDCL!$B$3:$C$34,2,)</f>
        <v>EC</v>
      </c>
      <c r="E2526" t="s">
        <v>82</v>
      </c>
      <c r="F2526" t="s">
        <v>119</v>
      </c>
      <c r="G2526" s="4">
        <f>-IFERROR(VLOOKUP($F2526,'[1]TD Z22K260 II por PN'!$C:$N,$A2526,),)/1000+IFERROR(VLOOKUP(F2526,[6]II!$F:$G,2,),)/1000</f>
        <v>-1.0960100000000002</v>
      </c>
      <c r="H2526" s="4">
        <f>IFERROR(VLOOKUP($F2526,'[3]Variações por PN'!$S$8:$T$2813,2,),)/1000/12-IFERROR(VLOOKUP(F2526,'[4]TD por componente'!$A:$B,2,),)/1000/12</f>
        <v>0.71045846972073456</v>
      </c>
      <c r="I2526" s="4">
        <f t="shared" si="79"/>
        <v>-1.8064684697207347</v>
      </c>
    </row>
    <row r="2527" spans="1:9" x14ac:dyDescent="0.35">
      <c r="A2527">
        <f t="shared" si="78"/>
        <v>4</v>
      </c>
      <c r="B2527" t="s">
        <v>1229</v>
      </c>
      <c r="C2527">
        <v>3</v>
      </c>
      <c r="D2527" t="str">
        <f>VLOOKUP(E2527,[1]PDCL!$B$3:$C$34,2,)</f>
        <v>EC</v>
      </c>
      <c r="E2527" t="s">
        <v>82</v>
      </c>
      <c r="F2527" t="s">
        <v>120</v>
      </c>
      <c r="G2527" s="4">
        <f>-IFERROR(VLOOKUP($F2527,'[1]TD Z22K260 II por PN'!$C:$N,$A2527,),)/1000+IFERROR(VLOOKUP(F2527,[6]II!$F:$G,2,),)/1000</f>
        <v>-0.38653000000000004</v>
      </c>
      <c r="H2527" s="4">
        <f>IFERROR(VLOOKUP($F2527,'[3]Variações por PN'!$S$8:$T$2813,2,),)/1000/12-IFERROR(VLOOKUP(F2527,'[4]TD por componente'!$A:$B,2,),)/1000/12</f>
        <v>-0.64269803551904225</v>
      </c>
      <c r="I2527" s="4">
        <f t="shared" si="79"/>
        <v>0.25616803551904221</v>
      </c>
    </row>
    <row r="2528" spans="1:9" x14ac:dyDescent="0.35">
      <c r="A2528">
        <f t="shared" si="78"/>
        <v>4</v>
      </c>
      <c r="B2528" t="s">
        <v>1229</v>
      </c>
      <c r="C2528">
        <v>3</v>
      </c>
      <c r="D2528" t="str">
        <f>VLOOKUP(E2528,[1]PDCL!$B$3:$C$34,2,)</f>
        <v>EC</v>
      </c>
      <c r="E2528" t="s">
        <v>82</v>
      </c>
      <c r="F2528" t="s">
        <v>121</v>
      </c>
      <c r="G2528" s="4">
        <f>-IFERROR(VLOOKUP($F2528,'[1]TD Z22K260 II por PN'!$C:$N,$A2528,),)/1000+IFERROR(VLOOKUP(F2528,[6]II!$F:$G,2,),)/1000</f>
        <v>0.23845999999999945</v>
      </c>
      <c r="H2528" s="4">
        <f>IFERROR(VLOOKUP($F2528,'[3]Variações por PN'!$S$8:$T$2813,2,),)/1000/12-IFERROR(VLOOKUP(F2528,'[4]TD por componente'!$A:$B,2,),)/1000/12</f>
        <v>0.19507589759501451</v>
      </c>
      <c r="I2528" s="4">
        <f t="shared" si="79"/>
        <v>4.3384102404984942E-2</v>
      </c>
    </row>
    <row r="2529" spans="1:9" x14ac:dyDescent="0.35">
      <c r="A2529">
        <f t="shared" si="78"/>
        <v>4</v>
      </c>
      <c r="B2529" t="s">
        <v>1229</v>
      </c>
      <c r="C2529">
        <v>3</v>
      </c>
      <c r="D2529" t="str">
        <f>VLOOKUP(E2529,[1]PDCL!$B$3:$C$34,2,)</f>
        <v>EC</v>
      </c>
      <c r="E2529" t="s">
        <v>82</v>
      </c>
      <c r="F2529" t="s">
        <v>122</v>
      </c>
      <c r="G2529" s="4">
        <f>-IFERROR(VLOOKUP($F2529,'[1]TD Z22K260 II por PN'!$C:$N,$A2529,),)/1000+IFERROR(VLOOKUP(F2529,[6]II!$F:$G,2,),)/1000</f>
        <v>-2.3769300000000033</v>
      </c>
      <c r="H2529" s="4">
        <f>IFERROR(VLOOKUP($F2529,'[3]Variações por PN'!$S$8:$T$2813,2,),)/1000/12-IFERROR(VLOOKUP(F2529,'[4]TD por componente'!$A:$B,2,),)/1000/12</f>
        <v>0.20892247228697791</v>
      </c>
      <c r="I2529" s="4">
        <f t="shared" si="79"/>
        <v>-2.5858524722869811</v>
      </c>
    </row>
    <row r="2530" spans="1:9" x14ac:dyDescent="0.35">
      <c r="A2530">
        <f t="shared" si="78"/>
        <v>4</v>
      </c>
      <c r="B2530" t="s">
        <v>1229</v>
      </c>
      <c r="C2530">
        <v>3</v>
      </c>
      <c r="D2530" t="str">
        <f>VLOOKUP(E2530,[1]PDCL!$B$3:$C$34,2,)</f>
        <v>EC</v>
      </c>
      <c r="E2530" t="s">
        <v>82</v>
      </c>
      <c r="F2530" t="s">
        <v>123</v>
      </c>
      <c r="G2530" s="4">
        <f>-IFERROR(VLOOKUP($F2530,'[1]TD Z22K260 II por PN'!$C:$N,$A2530,),)/1000+IFERROR(VLOOKUP(F2530,[6]II!$F:$G,2,),)/1000</f>
        <v>-0.48654999999999998</v>
      </c>
      <c r="H2530" s="4">
        <f>IFERROR(VLOOKUP($F2530,'[3]Variações por PN'!$S$8:$T$2813,2,),)/1000/12-IFERROR(VLOOKUP(F2530,'[4]TD por componente'!$A:$B,2,),)/1000/12</f>
        <v>0.75894324559481507</v>
      </c>
      <c r="I2530" s="4">
        <f t="shared" si="79"/>
        <v>-1.2454932455948151</v>
      </c>
    </row>
    <row r="2531" spans="1:9" x14ac:dyDescent="0.35">
      <c r="A2531">
        <f t="shared" si="78"/>
        <v>4</v>
      </c>
      <c r="B2531" t="s">
        <v>1229</v>
      </c>
      <c r="C2531">
        <v>3</v>
      </c>
      <c r="D2531" t="str">
        <f>VLOOKUP(E2531,[1]PDCL!$B$3:$C$34,2,)</f>
        <v>EC</v>
      </c>
      <c r="E2531" t="s">
        <v>82</v>
      </c>
      <c r="F2531" t="s">
        <v>124</v>
      </c>
      <c r="G2531" s="4">
        <f>-IFERROR(VLOOKUP($F2531,'[1]TD Z22K260 II por PN'!$C:$N,$A2531,),)/1000+IFERROR(VLOOKUP(F2531,[6]II!$F:$G,2,),)/1000</f>
        <v>-4.1175500000000005</v>
      </c>
      <c r="H2531" s="4">
        <f>IFERROR(VLOOKUP($F2531,'[3]Variações por PN'!$S$8:$T$2813,2,),)/1000/12-IFERROR(VLOOKUP(F2531,'[4]TD por componente'!$A:$B,2,),)/1000/12</f>
        <v>11.478137591705796</v>
      </c>
      <c r="I2531" s="4">
        <f t="shared" si="79"/>
        <v>-15.595687591705797</v>
      </c>
    </row>
    <row r="2532" spans="1:9" x14ac:dyDescent="0.35">
      <c r="A2532">
        <f t="shared" si="78"/>
        <v>4</v>
      </c>
      <c r="B2532" t="s">
        <v>1229</v>
      </c>
      <c r="C2532">
        <v>3</v>
      </c>
      <c r="D2532" t="str">
        <f>VLOOKUP(E2532,[1]PDCL!$B$3:$C$34,2,)</f>
        <v>EC</v>
      </c>
      <c r="E2532" t="s">
        <v>82</v>
      </c>
      <c r="F2532" t="s">
        <v>125</v>
      </c>
      <c r="G2532" s="4">
        <f>-IFERROR(VLOOKUP($F2532,'[1]TD Z22K260 II por PN'!$C:$N,$A2532,),)/1000+IFERROR(VLOOKUP(F2532,[6]II!$F:$G,2,),)/1000</f>
        <v>-3.4499999999999947E-3</v>
      </c>
      <c r="H2532" s="4">
        <f>IFERROR(VLOOKUP($F2532,'[3]Variações por PN'!$S$8:$T$2813,2,),)/1000/12-IFERROR(VLOOKUP(F2532,'[4]TD por componente'!$A:$B,2,),)/1000/12</f>
        <v>0</v>
      </c>
      <c r="I2532" s="4">
        <f t="shared" si="79"/>
        <v>-3.4499999999999947E-3</v>
      </c>
    </row>
    <row r="2533" spans="1:9" x14ac:dyDescent="0.35">
      <c r="A2533">
        <f t="shared" si="78"/>
        <v>4</v>
      </c>
      <c r="B2533" t="s">
        <v>1229</v>
      </c>
      <c r="C2533">
        <v>3</v>
      </c>
      <c r="D2533" t="str">
        <f>VLOOKUP(E2533,[1]PDCL!$B$3:$C$34,2,)</f>
        <v>EC</v>
      </c>
      <c r="E2533" t="s">
        <v>82</v>
      </c>
      <c r="F2533" t="s">
        <v>126</v>
      </c>
      <c r="G2533" s="4">
        <f>-IFERROR(VLOOKUP($F2533,'[1]TD Z22K260 II por PN'!$C:$N,$A2533,),)/1000+IFERROR(VLOOKUP(F2533,[6]II!$F:$G,2,),)/1000</f>
        <v>0</v>
      </c>
      <c r="H2533" s="4">
        <f>IFERROR(VLOOKUP($F2533,'[3]Variações por PN'!$S$8:$T$2813,2,),)/1000/12-IFERROR(VLOOKUP(F2533,'[4]TD por componente'!$A:$B,2,),)/1000/12</f>
        <v>0</v>
      </c>
      <c r="I2533" s="4">
        <f t="shared" si="79"/>
        <v>0</v>
      </c>
    </row>
    <row r="2534" spans="1:9" x14ac:dyDescent="0.35">
      <c r="A2534">
        <f t="shared" si="78"/>
        <v>4</v>
      </c>
      <c r="B2534" t="s">
        <v>1229</v>
      </c>
      <c r="C2534">
        <v>3</v>
      </c>
      <c r="D2534" t="str">
        <f>VLOOKUP(E2534,[1]PDCL!$B$3:$C$34,2,)</f>
        <v>EC</v>
      </c>
      <c r="E2534" t="s">
        <v>82</v>
      </c>
      <c r="F2534" t="s">
        <v>127</v>
      </c>
      <c r="G2534" s="4">
        <f>-IFERROR(VLOOKUP($F2534,'[1]TD Z22K260 II por PN'!$C:$N,$A2534,),)/1000+IFERROR(VLOOKUP(F2534,[6]II!$F:$G,2,),)/1000</f>
        <v>0.14953999999999998</v>
      </c>
      <c r="H2534" s="4">
        <f>IFERROR(VLOOKUP($F2534,'[3]Variações por PN'!$S$8:$T$2813,2,),)/1000/12-IFERROR(VLOOKUP(F2534,'[4]TD por componente'!$A:$B,2,),)/1000/12</f>
        <v>-2.4688187155868985E-2</v>
      </c>
      <c r="I2534" s="4">
        <f t="shared" si="79"/>
        <v>0.17422818715586896</v>
      </c>
    </row>
    <row r="2535" spans="1:9" x14ac:dyDescent="0.35">
      <c r="A2535">
        <f t="shared" si="78"/>
        <v>4</v>
      </c>
      <c r="B2535" t="s">
        <v>1229</v>
      </c>
      <c r="C2535">
        <v>3</v>
      </c>
      <c r="D2535" t="str">
        <f>VLOOKUP(E2535,[1]PDCL!$B$3:$C$34,2,)</f>
        <v>EC</v>
      </c>
      <c r="E2535" t="s">
        <v>82</v>
      </c>
      <c r="F2535" t="s">
        <v>128</v>
      </c>
      <c r="G2535" s="4">
        <f>-IFERROR(VLOOKUP($F2535,'[1]TD Z22K260 II por PN'!$C:$N,$A2535,),)/1000+IFERROR(VLOOKUP(F2535,[6]II!$F:$G,2,),)/1000</f>
        <v>-23.574379999999998</v>
      </c>
      <c r="H2535" s="4">
        <f>IFERROR(VLOOKUP($F2535,'[3]Variações por PN'!$S$8:$T$2813,2,),)/1000/12-IFERROR(VLOOKUP(F2535,'[4]TD por componente'!$A:$B,2,),)/1000/12</f>
        <v>-9.3893832292001314</v>
      </c>
      <c r="I2535" s="4">
        <f t="shared" si="79"/>
        <v>-14.184996770799867</v>
      </c>
    </row>
    <row r="2536" spans="1:9" x14ac:dyDescent="0.35">
      <c r="A2536">
        <f t="shared" si="78"/>
        <v>4</v>
      </c>
      <c r="B2536" t="s">
        <v>1229</v>
      </c>
      <c r="C2536">
        <v>3</v>
      </c>
      <c r="D2536" t="str">
        <f>VLOOKUP(E2536,[1]PDCL!$B$3:$C$34,2,)</f>
        <v>EC</v>
      </c>
      <c r="E2536" t="s">
        <v>82</v>
      </c>
      <c r="F2536" t="s">
        <v>129</v>
      </c>
      <c r="G2536" s="4">
        <f>-IFERROR(VLOOKUP($F2536,'[1]TD Z22K260 II por PN'!$C:$N,$A2536,),)/1000+IFERROR(VLOOKUP(F2536,[6]II!$F:$G,2,),)/1000</f>
        <v>0.11559999999999999</v>
      </c>
      <c r="H2536" s="4">
        <f>IFERROR(VLOOKUP($F2536,'[3]Variações por PN'!$S$8:$T$2813,2,),)/1000/12-IFERROR(VLOOKUP(F2536,'[4]TD por componente'!$A:$B,2,),)/1000/12</f>
        <v>-3.2324569521475673E-2</v>
      </c>
      <c r="I2536" s="4">
        <f t="shared" si="79"/>
        <v>0.14792456952147567</v>
      </c>
    </row>
    <row r="2537" spans="1:9" x14ac:dyDescent="0.35">
      <c r="A2537">
        <f t="shared" si="78"/>
        <v>4</v>
      </c>
      <c r="B2537" t="s">
        <v>1229</v>
      </c>
      <c r="C2537">
        <v>3</v>
      </c>
      <c r="D2537" t="str">
        <f>VLOOKUP(E2537,[1]PDCL!$B$3:$C$34,2,)</f>
        <v>EC</v>
      </c>
      <c r="E2537" t="s">
        <v>82</v>
      </c>
      <c r="F2537" t="s">
        <v>130</v>
      </c>
      <c r="G2537" s="4">
        <f>-IFERROR(VLOOKUP($F2537,'[1]TD Z22K260 II por PN'!$C:$N,$A2537,),)/1000+IFERROR(VLOOKUP(F2537,[6]II!$F:$G,2,),)/1000</f>
        <v>-3.4308300000000003</v>
      </c>
      <c r="H2537" s="4">
        <f>IFERROR(VLOOKUP($F2537,'[3]Variações por PN'!$S$8:$T$2813,2,),)/1000/12-IFERROR(VLOOKUP(F2537,'[4]TD por componente'!$A:$B,2,),)/1000/12</f>
        <v>-7.2154425770519686E-3</v>
      </c>
      <c r="I2537" s="4">
        <f t="shared" si="79"/>
        <v>-3.4236145574229484</v>
      </c>
    </row>
    <row r="2538" spans="1:9" x14ac:dyDescent="0.35">
      <c r="A2538">
        <f t="shared" si="78"/>
        <v>4</v>
      </c>
      <c r="B2538" t="s">
        <v>1229</v>
      </c>
      <c r="C2538">
        <v>3</v>
      </c>
      <c r="D2538" t="str">
        <f>VLOOKUP(E2538,[1]PDCL!$B$3:$C$34,2,)</f>
        <v>EC</v>
      </c>
      <c r="E2538" t="s">
        <v>82</v>
      </c>
      <c r="F2538" t="s">
        <v>131</v>
      </c>
      <c r="G2538" s="4">
        <f>-IFERROR(VLOOKUP($F2538,'[1]TD Z22K260 II por PN'!$C:$N,$A2538,),)/1000+IFERROR(VLOOKUP(F2538,[6]II!$F:$G,2,),)/1000</f>
        <v>-1.45042</v>
      </c>
      <c r="H2538" s="4">
        <f>IFERROR(VLOOKUP($F2538,'[3]Variações por PN'!$S$8:$T$2813,2,),)/1000/12-IFERROR(VLOOKUP(F2538,'[4]TD por componente'!$A:$B,2,),)/1000/12</f>
        <v>-4.2609032460006045E-2</v>
      </c>
      <c r="I2538" s="4">
        <f t="shared" si="79"/>
        <v>-1.4078109675399939</v>
      </c>
    </row>
    <row r="2539" spans="1:9" x14ac:dyDescent="0.35">
      <c r="A2539">
        <f t="shared" si="78"/>
        <v>4</v>
      </c>
      <c r="B2539" t="s">
        <v>1229</v>
      </c>
      <c r="C2539">
        <v>3</v>
      </c>
      <c r="D2539" t="str">
        <f>VLOOKUP(E2539,[1]PDCL!$B$3:$C$34,2,)</f>
        <v>EC</v>
      </c>
      <c r="E2539" t="s">
        <v>82</v>
      </c>
      <c r="F2539" t="s">
        <v>132</v>
      </c>
      <c r="G2539" s="4">
        <f>-IFERROR(VLOOKUP($F2539,'[1]TD Z22K260 II por PN'!$C:$N,$A2539,),)/1000+IFERROR(VLOOKUP(F2539,[6]II!$F:$G,2,),)/1000</f>
        <v>-3.3327900000000001</v>
      </c>
      <c r="H2539" s="4">
        <f>IFERROR(VLOOKUP($F2539,'[3]Variações por PN'!$S$8:$T$2813,2,),)/1000/12-IFERROR(VLOOKUP(F2539,'[4]TD por componente'!$A:$B,2,),)/1000/12</f>
        <v>-1.8129118414009552E-2</v>
      </c>
      <c r="I2539" s="4">
        <f t="shared" si="79"/>
        <v>-3.3146608815859904</v>
      </c>
    </row>
    <row r="2540" spans="1:9" x14ac:dyDescent="0.35">
      <c r="A2540">
        <f t="shared" si="78"/>
        <v>4</v>
      </c>
      <c r="B2540" t="s">
        <v>1229</v>
      </c>
      <c r="C2540">
        <v>3</v>
      </c>
      <c r="D2540" t="str">
        <f>VLOOKUP(E2540,[1]PDCL!$B$3:$C$34,2,)</f>
        <v>EC</v>
      </c>
      <c r="E2540" t="s">
        <v>82</v>
      </c>
      <c r="F2540" t="s">
        <v>133</v>
      </c>
      <c r="G2540" s="4">
        <f>-IFERROR(VLOOKUP($F2540,'[1]TD Z22K260 II por PN'!$C:$N,$A2540,),)/1000+IFERROR(VLOOKUP(F2540,[6]II!$F:$G,2,),)/1000</f>
        <v>-1.3397199999999998</v>
      </c>
      <c r="H2540" s="4">
        <f>IFERROR(VLOOKUP($F2540,'[3]Variações por PN'!$S$8:$T$2813,2,),)/1000/12-IFERROR(VLOOKUP(F2540,'[4]TD por componente'!$A:$B,2,),)/1000/12</f>
        <v>-1.4476332033058953E-2</v>
      </c>
      <c r="I2540" s="4">
        <f t="shared" si="79"/>
        <v>-1.3252436679669408</v>
      </c>
    </row>
    <row r="2541" spans="1:9" x14ac:dyDescent="0.35">
      <c r="A2541">
        <f t="shared" si="78"/>
        <v>4</v>
      </c>
      <c r="B2541" t="s">
        <v>1229</v>
      </c>
      <c r="C2541">
        <v>3</v>
      </c>
      <c r="D2541" t="str">
        <f>VLOOKUP(E2541,[1]PDCL!$B$3:$C$34,2,)</f>
        <v>EC</v>
      </c>
      <c r="E2541" t="s">
        <v>82</v>
      </c>
      <c r="F2541" t="s">
        <v>134</v>
      </c>
      <c r="G2541" s="4">
        <f>-IFERROR(VLOOKUP($F2541,'[1]TD Z22K260 II por PN'!$C:$N,$A2541,),)/1000+IFERROR(VLOOKUP(F2541,[6]II!$F:$G,2,),)/1000</f>
        <v>5.94E-3</v>
      </c>
      <c r="H2541" s="4">
        <f>IFERROR(VLOOKUP($F2541,'[3]Variações por PN'!$S$8:$T$2813,2,),)/1000/12-IFERROR(VLOOKUP(F2541,'[4]TD por componente'!$A:$B,2,),)/1000/12</f>
        <v>-1.8162119620967847E-2</v>
      </c>
      <c r="I2541" s="4">
        <f t="shared" si="79"/>
        <v>2.4102119620967848E-2</v>
      </c>
    </row>
    <row r="2542" spans="1:9" x14ac:dyDescent="0.35">
      <c r="A2542">
        <f t="shared" si="78"/>
        <v>4</v>
      </c>
      <c r="B2542" t="s">
        <v>1229</v>
      </c>
      <c r="C2542">
        <v>3</v>
      </c>
      <c r="D2542" t="str">
        <f>VLOOKUP(E2542,[1]PDCL!$B$3:$C$34,2,)</f>
        <v>EC</v>
      </c>
      <c r="E2542" t="s">
        <v>82</v>
      </c>
      <c r="F2542" t="s">
        <v>135</v>
      </c>
      <c r="G2542" s="4">
        <f>-IFERROR(VLOOKUP($F2542,'[1]TD Z22K260 II por PN'!$C:$N,$A2542,),)/1000+IFERROR(VLOOKUP(F2542,[6]II!$F:$G,2,),)/1000</f>
        <v>0</v>
      </c>
      <c r="H2542" s="4">
        <f>IFERROR(VLOOKUP($F2542,'[3]Variações por PN'!$S$8:$T$2813,2,),)/1000/12-IFERROR(VLOOKUP(F2542,'[4]TD por componente'!$A:$B,2,),)/1000/12</f>
        <v>0.21395183875932006</v>
      </c>
      <c r="I2542" s="4">
        <f t="shared" si="79"/>
        <v>-0.21395183875932006</v>
      </c>
    </row>
    <row r="2543" spans="1:9" x14ac:dyDescent="0.35">
      <c r="A2543">
        <f t="shared" si="78"/>
        <v>4</v>
      </c>
      <c r="B2543" t="s">
        <v>1229</v>
      </c>
      <c r="C2543">
        <v>3</v>
      </c>
      <c r="D2543" t="str">
        <f>VLOOKUP(E2543,[1]PDCL!$B$3:$C$34,2,)</f>
        <v>EC</v>
      </c>
      <c r="E2543" t="s">
        <v>82</v>
      </c>
      <c r="F2543" t="s">
        <v>136</v>
      </c>
      <c r="G2543" s="4">
        <f>-IFERROR(VLOOKUP($F2543,'[1]TD Z22K260 II por PN'!$C:$N,$A2543,),)/1000+IFERROR(VLOOKUP(F2543,[6]II!$F:$G,2,),)/1000</f>
        <v>0.10399000000000001</v>
      </c>
      <c r="H2543" s="4">
        <f>IFERROR(VLOOKUP($F2543,'[3]Variações por PN'!$S$8:$T$2813,2,),)/1000/12-IFERROR(VLOOKUP(F2543,'[4]TD por componente'!$A:$B,2,),)/1000/12</f>
        <v>0</v>
      </c>
      <c r="I2543" s="4">
        <f t="shared" si="79"/>
        <v>0.10399000000000001</v>
      </c>
    </row>
    <row r="2544" spans="1:9" x14ac:dyDescent="0.35">
      <c r="A2544">
        <f t="shared" si="78"/>
        <v>4</v>
      </c>
      <c r="B2544" t="s">
        <v>1229</v>
      </c>
      <c r="C2544">
        <v>3</v>
      </c>
      <c r="D2544" t="str">
        <f>VLOOKUP(E2544,[1]PDCL!$B$3:$C$34,2,)</f>
        <v>EC</v>
      </c>
      <c r="E2544" t="s">
        <v>82</v>
      </c>
      <c r="F2544" t="s">
        <v>137</v>
      </c>
      <c r="G2544" s="4">
        <f>-IFERROR(VLOOKUP($F2544,'[1]TD Z22K260 II por PN'!$C:$N,$A2544,),)/1000+IFERROR(VLOOKUP(F2544,[6]II!$F:$G,2,),)/1000</f>
        <v>-0.23341999999999999</v>
      </c>
      <c r="H2544" s="4">
        <f>IFERROR(VLOOKUP($F2544,'[3]Variações por PN'!$S$8:$T$2813,2,),)/1000/12-IFERROR(VLOOKUP(F2544,'[4]TD por componente'!$A:$B,2,),)/1000/12</f>
        <v>2.6244963923051048E-4</v>
      </c>
      <c r="I2544" s="4">
        <f t="shared" si="79"/>
        <v>-0.23368244963923049</v>
      </c>
    </row>
    <row r="2545" spans="1:9" x14ac:dyDescent="0.35">
      <c r="A2545">
        <f t="shared" si="78"/>
        <v>4</v>
      </c>
      <c r="B2545" t="s">
        <v>1229</v>
      </c>
      <c r="C2545">
        <v>3</v>
      </c>
      <c r="D2545" t="str">
        <f>VLOOKUP(E2545,[1]PDCL!$B$3:$C$34,2,)</f>
        <v>EC</v>
      </c>
      <c r="E2545" t="s">
        <v>82</v>
      </c>
      <c r="F2545" t="s">
        <v>138</v>
      </c>
      <c r="G2545" s="4">
        <f>-IFERROR(VLOOKUP($F2545,'[1]TD Z22K260 II por PN'!$C:$N,$A2545,),)/1000+IFERROR(VLOOKUP(F2545,[6]II!$F:$G,2,),)/1000</f>
        <v>-1.3399699999999999</v>
      </c>
      <c r="H2545" s="4">
        <f>IFERROR(VLOOKUP($F2545,'[3]Variações por PN'!$S$8:$T$2813,2,),)/1000/12-IFERROR(VLOOKUP(F2545,'[4]TD por componente'!$A:$B,2,),)/1000/12</f>
        <v>6.2553235811857733E-3</v>
      </c>
      <c r="I2545" s="4">
        <f t="shared" si="79"/>
        <v>-1.3462253235811856</v>
      </c>
    </row>
    <row r="2546" spans="1:9" x14ac:dyDescent="0.35">
      <c r="A2546">
        <f t="shared" si="78"/>
        <v>4</v>
      </c>
      <c r="B2546" t="s">
        <v>1229</v>
      </c>
      <c r="C2546">
        <v>3</v>
      </c>
      <c r="D2546" t="str">
        <f>VLOOKUP(E2546,[1]PDCL!$B$3:$C$34,2,)</f>
        <v>EC</v>
      </c>
      <c r="E2546" t="s">
        <v>82</v>
      </c>
      <c r="F2546" t="s">
        <v>139</v>
      </c>
      <c r="G2546" s="4">
        <f>-IFERROR(VLOOKUP($F2546,'[1]TD Z22K260 II por PN'!$C:$N,$A2546,),)/1000+IFERROR(VLOOKUP(F2546,[6]II!$F:$G,2,),)/1000</f>
        <v>-0.84494000000000002</v>
      </c>
      <c r="H2546" s="4">
        <f>IFERROR(VLOOKUP($F2546,'[3]Variações por PN'!$S$8:$T$2813,2,),)/1000/12-IFERROR(VLOOKUP(F2546,'[4]TD por componente'!$A:$B,2,),)/1000/12</f>
        <v>8.2320813474073776E-3</v>
      </c>
      <c r="I2546" s="4">
        <f t="shared" si="79"/>
        <v>-0.85317208134740741</v>
      </c>
    </row>
    <row r="2547" spans="1:9" x14ac:dyDescent="0.35">
      <c r="A2547">
        <f t="shared" si="78"/>
        <v>4</v>
      </c>
      <c r="B2547" t="s">
        <v>1229</v>
      </c>
      <c r="C2547">
        <v>3</v>
      </c>
      <c r="D2547" t="str">
        <f>VLOOKUP(E2547,[1]PDCL!$B$3:$C$34,2,)</f>
        <v>EC</v>
      </c>
      <c r="E2547" t="s">
        <v>82</v>
      </c>
      <c r="F2547" t="s">
        <v>140</v>
      </c>
      <c r="G2547" s="4">
        <f>-IFERROR(VLOOKUP($F2547,'[1]TD Z22K260 II por PN'!$C:$N,$A2547,),)/1000+IFERROR(VLOOKUP(F2547,[6]II!$F:$G,2,),)/1000</f>
        <v>-8.6481100000000009</v>
      </c>
      <c r="H2547" s="4">
        <f>IFERROR(VLOOKUP($F2547,'[3]Variações por PN'!$S$8:$T$2813,2,),)/1000/12-IFERROR(VLOOKUP(F2547,'[4]TD por componente'!$A:$B,2,),)/1000/12</f>
        <v>0.46561408182847419</v>
      </c>
      <c r="I2547" s="4">
        <f t="shared" si="79"/>
        <v>-9.1137240818284759</v>
      </c>
    </row>
    <row r="2548" spans="1:9" x14ac:dyDescent="0.35">
      <c r="A2548">
        <f t="shared" si="78"/>
        <v>4</v>
      </c>
      <c r="B2548" t="s">
        <v>1229</v>
      </c>
      <c r="C2548">
        <v>3</v>
      </c>
      <c r="D2548" t="str">
        <f>VLOOKUP(E2548,[1]PDCL!$B$3:$C$34,2,)</f>
        <v>EC</v>
      </c>
      <c r="E2548" t="s">
        <v>82</v>
      </c>
      <c r="F2548" t="s">
        <v>141</v>
      </c>
      <c r="G2548" s="4">
        <f>-IFERROR(VLOOKUP($F2548,'[1]TD Z22K260 II por PN'!$C:$N,$A2548,),)/1000+IFERROR(VLOOKUP(F2548,[6]II!$F:$G,2,),)/1000</f>
        <v>-8.8513799999999989</v>
      </c>
      <c r="H2548" s="4">
        <f>IFERROR(VLOOKUP($F2548,'[3]Variações por PN'!$S$8:$T$2813,2,),)/1000/12-IFERROR(VLOOKUP(F2548,'[4]TD por componente'!$A:$B,2,),)/1000/12</f>
        <v>0.17710346997712986</v>
      </c>
      <c r="I2548" s="4">
        <f t="shared" si="79"/>
        <v>-9.0284834699771288</v>
      </c>
    </row>
    <row r="2549" spans="1:9" x14ac:dyDescent="0.35">
      <c r="A2549">
        <f t="shared" ref="A2549:A2612" si="80">C2549+1</f>
        <v>4</v>
      </c>
      <c r="B2549" t="s">
        <v>1229</v>
      </c>
      <c r="C2549">
        <v>3</v>
      </c>
      <c r="D2549" t="str">
        <f>VLOOKUP(E2549,[1]PDCL!$B$3:$C$34,2,)</f>
        <v>EC</v>
      </c>
      <c r="E2549" t="s">
        <v>82</v>
      </c>
      <c r="F2549" t="s">
        <v>142</v>
      </c>
      <c r="G2549" s="4">
        <f>-IFERROR(VLOOKUP($F2549,'[1]TD Z22K260 II por PN'!$C:$N,$A2549,),)/1000+IFERROR(VLOOKUP(F2549,[6]II!$F:$G,2,),)/1000</f>
        <v>-0.65969000000000033</v>
      </c>
      <c r="H2549" s="4">
        <f>IFERROR(VLOOKUP($F2549,'[3]Variações por PN'!$S$8:$T$2813,2,),)/1000/12-IFERROR(VLOOKUP(F2549,'[4]TD por componente'!$A:$B,2,),)/1000/12</f>
        <v>-2.6557255293986601E-2</v>
      </c>
      <c r="I2549" s="4">
        <f t="shared" si="79"/>
        <v>-0.63313274470601377</v>
      </c>
    </row>
    <row r="2550" spans="1:9" x14ac:dyDescent="0.35">
      <c r="A2550">
        <f t="shared" si="80"/>
        <v>4</v>
      </c>
      <c r="B2550" t="s">
        <v>1229</v>
      </c>
      <c r="C2550">
        <v>3</v>
      </c>
      <c r="D2550" t="str">
        <f>VLOOKUP(E2550,[1]PDCL!$B$3:$C$34,2,)</f>
        <v>EC</v>
      </c>
      <c r="E2550" t="s">
        <v>82</v>
      </c>
      <c r="F2550" t="s">
        <v>143</v>
      </c>
      <c r="G2550" s="4">
        <f>-IFERROR(VLOOKUP($F2550,'[1]TD Z22K260 II por PN'!$C:$N,$A2550,),)/1000+IFERROR(VLOOKUP(F2550,[6]II!$F:$G,2,),)/1000</f>
        <v>2.2343799999999998</v>
      </c>
      <c r="H2550" s="4">
        <f>IFERROR(VLOOKUP($F2550,'[3]Variações por PN'!$S$8:$T$2813,2,),)/1000/12-IFERROR(VLOOKUP(F2550,'[4]TD por componente'!$A:$B,2,),)/1000/12</f>
        <v>0.16491554207293788</v>
      </c>
      <c r="I2550" s="4">
        <f t="shared" si="79"/>
        <v>2.069464457927062</v>
      </c>
    </row>
    <row r="2551" spans="1:9" x14ac:dyDescent="0.35">
      <c r="A2551">
        <f t="shared" si="80"/>
        <v>4</v>
      </c>
      <c r="B2551" t="s">
        <v>1229</v>
      </c>
      <c r="C2551">
        <v>3</v>
      </c>
      <c r="D2551" t="str">
        <f>VLOOKUP(E2551,[1]PDCL!$B$3:$C$34,2,)</f>
        <v>EC</v>
      </c>
      <c r="E2551" t="s">
        <v>82</v>
      </c>
      <c r="F2551" t="s">
        <v>144</v>
      </c>
      <c r="G2551" s="4">
        <f>-IFERROR(VLOOKUP($F2551,'[1]TD Z22K260 II por PN'!$C:$N,$A2551,),)/1000+IFERROR(VLOOKUP(F2551,[6]II!$F:$G,2,),)/1000</f>
        <v>0</v>
      </c>
      <c r="H2551" s="4">
        <f>IFERROR(VLOOKUP($F2551,'[3]Variações por PN'!$S$8:$T$2813,2,),)/1000/12-IFERROR(VLOOKUP(F2551,'[4]TD por componente'!$A:$B,2,),)/1000/12</f>
        <v>0</v>
      </c>
      <c r="I2551" s="4">
        <f t="shared" si="79"/>
        <v>0</v>
      </c>
    </row>
    <row r="2552" spans="1:9" x14ac:dyDescent="0.35">
      <c r="A2552">
        <f t="shared" si="80"/>
        <v>4</v>
      </c>
      <c r="B2552" t="s">
        <v>1229</v>
      </c>
      <c r="C2552">
        <v>3</v>
      </c>
      <c r="D2552" t="str">
        <f>VLOOKUP(E2552,[1]PDCL!$B$3:$C$34,2,)</f>
        <v>EC</v>
      </c>
      <c r="E2552" t="s">
        <v>82</v>
      </c>
      <c r="F2552" t="s">
        <v>145</v>
      </c>
      <c r="G2552" s="4">
        <f>-IFERROR(VLOOKUP($F2552,'[1]TD Z22K260 II por PN'!$C:$N,$A2552,),)/1000+IFERROR(VLOOKUP(F2552,[6]II!$F:$G,2,),)/1000</f>
        <v>0</v>
      </c>
      <c r="H2552" s="4">
        <f>IFERROR(VLOOKUP($F2552,'[3]Variações por PN'!$S$8:$T$2813,2,),)/1000/12-IFERROR(VLOOKUP(F2552,'[4]TD por componente'!$A:$B,2,),)/1000/12</f>
        <v>0</v>
      </c>
      <c r="I2552" s="4">
        <f t="shared" si="79"/>
        <v>0</v>
      </c>
    </row>
    <row r="2553" spans="1:9" x14ac:dyDescent="0.35">
      <c r="A2553">
        <f t="shared" si="80"/>
        <v>4</v>
      </c>
      <c r="B2553" t="s">
        <v>1229</v>
      </c>
      <c r="C2553">
        <v>3</v>
      </c>
      <c r="D2553" t="str">
        <f>VLOOKUP(E2553,[1]PDCL!$B$3:$C$34,2,)</f>
        <v>EC</v>
      </c>
      <c r="E2553" t="s">
        <v>82</v>
      </c>
      <c r="F2553" t="s">
        <v>146</v>
      </c>
      <c r="G2553" s="4">
        <f>-IFERROR(VLOOKUP($F2553,'[1]TD Z22K260 II por PN'!$C:$N,$A2553,),)/1000+IFERROR(VLOOKUP(F2553,[6]II!$F:$G,2,),)/1000</f>
        <v>-3.3869999999999997E-2</v>
      </c>
      <c r="H2553" s="4">
        <f>IFERROR(VLOOKUP($F2553,'[3]Variações por PN'!$S$8:$T$2813,2,),)/1000/12-IFERROR(VLOOKUP(F2553,'[4]TD por componente'!$A:$B,2,),)/1000/12</f>
        <v>-1.2720860317526662E-3</v>
      </c>
      <c r="I2553" s="4">
        <f t="shared" si="79"/>
        <v>-3.2597913968247329E-2</v>
      </c>
    </row>
    <row r="2554" spans="1:9" x14ac:dyDescent="0.35">
      <c r="A2554">
        <f t="shared" si="80"/>
        <v>4</v>
      </c>
      <c r="B2554" t="s">
        <v>1229</v>
      </c>
      <c r="C2554">
        <v>3</v>
      </c>
      <c r="D2554" t="str">
        <f>VLOOKUP(E2554,[1]PDCL!$B$3:$C$34,2,)</f>
        <v>EC</v>
      </c>
      <c r="E2554" t="s">
        <v>82</v>
      </c>
      <c r="F2554" t="s">
        <v>147</v>
      </c>
      <c r="G2554" s="4">
        <f>-IFERROR(VLOOKUP($F2554,'[1]TD Z22K260 II por PN'!$C:$N,$A2554,),)/1000+IFERROR(VLOOKUP(F2554,[6]II!$F:$G,2,),)/1000</f>
        <v>-4.2639999999999997E-2</v>
      </c>
      <c r="H2554" s="4">
        <f>IFERROR(VLOOKUP($F2554,'[3]Variações por PN'!$S$8:$T$2813,2,),)/1000/12-IFERROR(VLOOKUP(F2554,'[4]TD por componente'!$A:$B,2,),)/1000/12</f>
        <v>4.3485797873780876E-4</v>
      </c>
      <c r="I2554" s="4">
        <f t="shared" si="79"/>
        <v>-4.3074857978737807E-2</v>
      </c>
    </row>
    <row r="2555" spans="1:9" x14ac:dyDescent="0.35">
      <c r="A2555">
        <f t="shared" si="80"/>
        <v>4</v>
      </c>
      <c r="B2555" t="s">
        <v>1229</v>
      </c>
      <c r="C2555">
        <v>3</v>
      </c>
      <c r="D2555" t="str">
        <f>VLOOKUP(E2555,[1]PDCL!$B$3:$C$34,2,)</f>
        <v>EC</v>
      </c>
      <c r="E2555" t="s">
        <v>82</v>
      </c>
      <c r="F2555" t="s">
        <v>148</v>
      </c>
      <c r="G2555" s="4">
        <f>-IFERROR(VLOOKUP($F2555,'[1]TD Z22K260 II por PN'!$C:$N,$A2555,),)/1000+IFERROR(VLOOKUP(F2555,[6]II!$F:$G,2,),)/1000</f>
        <v>1.2800000000000001E-3</v>
      </c>
      <c r="H2555" s="4">
        <f>IFERROR(VLOOKUP($F2555,'[3]Variações por PN'!$S$8:$T$2813,2,),)/1000/12-IFERROR(VLOOKUP(F2555,'[4]TD por componente'!$A:$B,2,),)/1000/12</f>
        <v>1.4195830380160087E-4</v>
      </c>
      <c r="I2555" s="4">
        <f t="shared" si="79"/>
        <v>1.1380416961983993E-3</v>
      </c>
    </row>
    <row r="2556" spans="1:9" x14ac:dyDescent="0.35">
      <c r="A2556">
        <f t="shared" si="80"/>
        <v>4</v>
      </c>
      <c r="B2556" t="s">
        <v>1229</v>
      </c>
      <c r="C2556">
        <v>3</v>
      </c>
      <c r="D2556" t="str">
        <f>VLOOKUP(E2556,[1]PDCL!$B$3:$C$34,2,)</f>
        <v>EC</v>
      </c>
      <c r="E2556" t="s">
        <v>82</v>
      </c>
      <c r="F2556" t="s">
        <v>149</v>
      </c>
      <c r="G2556" s="4">
        <f>-IFERROR(VLOOKUP($F2556,'[1]TD Z22K260 II por PN'!$C:$N,$A2556,),)/1000+IFERROR(VLOOKUP(F2556,[6]II!$F:$G,2,),)/1000</f>
        <v>-0.13961000000000001</v>
      </c>
      <c r="H2556" s="4">
        <f>IFERROR(VLOOKUP($F2556,'[3]Variações por PN'!$S$8:$T$2813,2,),)/1000/12-IFERROR(VLOOKUP(F2556,'[4]TD por componente'!$A:$B,2,),)/1000/12</f>
        <v>-6.3361076395329957E-3</v>
      </c>
      <c r="I2556" s="4">
        <f t="shared" si="79"/>
        <v>-0.13327389236046702</v>
      </c>
    </row>
    <row r="2557" spans="1:9" x14ac:dyDescent="0.35">
      <c r="A2557">
        <f t="shared" si="80"/>
        <v>4</v>
      </c>
      <c r="B2557" t="s">
        <v>1229</v>
      </c>
      <c r="C2557">
        <v>3</v>
      </c>
      <c r="D2557" t="str">
        <f>VLOOKUP(E2557,[1]PDCL!$B$3:$C$34,2,)</f>
        <v>EC</v>
      </c>
      <c r="E2557" t="s">
        <v>82</v>
      </c>
      <c r="F2557" t="s">
        <v>150</v>
      </c>
      <c r="G2557" s="4">
        <f>-IFERROR(VLOOKUP($F2557,'[1]TD Z22K260 II por PN'!$C:$N,$A2557,),)/1000+IFERROR(VLOOKUP(F2557,[6]II!$F:$G,2,),)/1000</f>
        <v>-3.6700000000000005E-3</v>
      </c>
      <c r="H2557" s="4">
        <f>IFERROR(VLOOKUP($F2557,'[3]Variações por PN'!$S$8:$T$2813,2,),)/1000/12-IFERROR(VLOOKUP(F2557,'[4]TD por componente'!$A:$B,2,),)/1000/12</f>
        <v>-2.8068338730011444E-3</v>
      </c>
      <c r="I2557" s="4">
        <f t="shared" si="79"/>
        <v>-8.6316612699885616E-4</v>
      </c>
    </row>
    <row r="2558" spans="1:9" x14ac:dyDescent="0.35">
      <c r="A2558">
        <f t="shared" si="80"/>
        <v>4</v>
      </c>
      <c r="B2558" t="s">
        <v>1229</v>
      </c>
      <c r="C2558">
        <v>3</v>
      </c>
      <c r="D2558" t="str">
        <f>VLOOKUP(E2558,[1]PDCL!$B$3:$C$34,2,)</f>
        <v>EC</v>
      </c>
      <c r="E2558" t="s">
        <v>82</v>
      </c>
      <c r="F2558" t="s">
        <v>151</v>
      </c>
      <c r="G2558" s="4">
        <f>-IFERROR(VLOOKUP($F2558,'[1]TD Z22K260 II por PN'!$C:$N,$A2558,),)/1000+IFERROR(VLOOKUP(F2558,[6]II!$F:$G,2,),)/1000</f>
        <v>3.6700000000000001E-3</v>
      </c>
      <c r="H2558" s="4">
        <f>IFERROR(VLOOKUP($F2558,'[3]Variações por PN'!$S$8:$T$2813,2,),)/1000/12-IFERROR(VLOOKUP(F2558,'[4]TD por componente'!$A:$B,2,),)/1000/12</f>
        <v>0.13700430066734651</v>
      </c>
      <c r="I2558" s="4">
        <f t="shared" si="79"/>
        <v>-0.1333343006673465</v>
      </c>
    </row>
    <row r="2559" spans="1:9" x14ac:dyDescent="0.35">
      <c r="A2559">
        <f t="shared" si="80"/>
        <v>4</v>
      </c>
      <c r="B2559" t="s">
        <v>1229</v>
      </c>
      <c r="C2559">
        <v>3</v>
      </c>
      <c r="D2559" t="str">
        <f>VLOOKUP(E2559,[1]PDCL!$B$3:$C$34,2,)</f>
        <v>EC</v>
      </c>
      <c r="E2559" t="s">
        <v>82</v>
      </c>
      <c r="F2559" t="s">
        <v>152</v>
      </c>
      <c r="G2559" s="4">
        <f>-IFERROR(VLOOKUP($F2559,'[1]TD Z22K260 II por PN'!$C:$N,$A2559,),)/1000+IFERROR(VLOOKUP(F2559,[6]II!$F:$G,2,),)/1000</f>
        <v>-1.0030599999999998</v>
      </c>
      <c r="H2559" s="4">
        <f>IFERROR(VLOOKUP($F2559,'[3]Variações por PN'!$S$8:$T$2813,2,),)/1000/12-IFERROR(VLOOKUP(F2559,'[4]TD por componente'!$A:$B,2,),)/1000/12</f>
        <v>0</v>
      </c>
      <c r="I2559" s="4">
        <f t="shared" si="79"/>
        <v>-1.0030599999999998</v>
      </c>
    </row>
    <row r="2560" spans="1:9" x14ac:dyDescent="0.35">
      <c r="A2560">
        <f t="shared" si="80"/>
        <v>4</v>
      </c>
      <c r="B2560" t="s">
        <v>1229</v>
      </c>
      <c r="C2560">
        <v>3</v>
      </c>
      <c r="D2560" t="str">
        <f>VLOOKUP(E2560,[1]PDCL!$B$3:$C$34,2,)</f>
        <v>EC</v>
      </c>
      <c r="E2560" t="s">
        <v>82</v>
      </c>
      <c r="F2560" t="s">
        <v>153</v>
      </c>
      <c r="G2560" s="4">
        <f>-IFERROR(VLOOKUP($F2560,'[1]TD Z22K260 II por PN'!$C:$N,$A2560,),)/1000+IFERROR(VLOOKUP(F2560,[6]II!$F:$G,2,),)/1000</f>
        <v>9.5760000000000026E-2</v>
      </c>
      <c r="H2560" s="4">
        <f>IFERROR(VLOOKUP($F2560,'[3]Variações por PN'!$S$8:$T$2813,2,),)/1000/12-IFERROR(VLOOKUP(F2560,'[4]TD por componente'!$A:$B,2,),)/1000/12</f>
        <v>0.28819047895674643</v>
      </c>
      <c r="I2560" s="4">
        <f t="shared" si="79"/>
        <v>-0.19243047895674642</v>
      </c>
    </row>
    <row r="2561" spans="1:9" x14ac:dyDescent="0.35">
      <c r="A2561">
        <f t="shared" si="80"/>
        <v>4</v>
      </c>
      <c r="B2561" t="s">
        <v>1229</v>
      </c>
      <c r="C2561">
        <v>3</v>
      </c>
      <c r="D2561" t="str">
        <f>VLOOKUP(E2561,[1]PDCL!$B$3:$C$34,2,)</f>
        <v>EC</v>
      </c>
      <c r="E2561" t="s">
        <v>82</v>
      </c>
      <c r="F2561" t="s">
        <v>154</v>
      </c>
      <c r="G2561" s="4">
        <f>-IFERROR(VLOOKUP($F2561,'[1]TD Z22K260 II por PN'!$C:$N,$A2561,),)/1000+IFERROR(VLOOKUP(F2561,[6]II!$F:$G,2,),)/1000</f>
        <v>-0.46554000000000251</v>
      </c>
      <c r="H2561" s="4">
        <f>IFERROR(VLOOKUP($F2561,'[3]Variações por PN'!$S$8:$T$2813,2,),)/1000/12-IFERROR(VLOOKUP(F2561,'[4]TD por componente'!$A:$B,2,),)/1000/12</f>
        <v>0.22500001315519694</v>
      </c>
      <c r="I2561" s="4">
        <f t="shared" si="79"/>
        <v>-0.69054001315519942</v>
      </c>
    </row>
    <row r="2562" spans="1:9" x14ac:dyDescent="0.35">
      <c r="A2562">
        <f t="shared" si="80"/>
        <v>4</v>
      </c>
      <c r="B2562" t="s">
        <v>1229</v>
      </c>
      <c r="C2562">
        <v>3</v>
      </c>
      <c r="D2562" t="str">
        <f>VLOOKUP(E2562,[1]PDCL!$B$3:$C$34,2,)</f>
        <v>EC</v>
      </c>
      <c r="E2562" t="s">
        <v>82</v>
      </c>
      <c r="F2562" t="s">
        <v>155</v>
      </c>
      <c r="G2562" s="4">
        <f>-IFERROR(VLOOKUP($F2562,'[1]TD Z22K260 II por PN'!$C:$N,$A2562,),)/1000+IFERROR(VLOOKUP(F2562,[6]II!$F:$G,2,),)/1000</f>
        <v>0.76873000000000058</v>
      </c>
      <c r="H2562" s="4">
        <f>IFERROR(VLOOKUP($F2562,'[3]Variações por PN'!$S$8:$T$2813,2,),)/1000/12-IFERROR(VLOOKUP(F2562,'[4]TD por componente'!$A:$B,2,),)/1000/12</f>
        <v>-0.41039585495339126</v>
      </c>
      <c r="I2562" s="4">
        <f t="shared" si="79"/>
        <v>1.1791258549533918</v>
      </c>
    </row>
    <row r="2563" spans="1:9" x14ac:dyDescent="0.35">
      <c r="A2563">
        <f t="shared" si="80"/>
        <v>4</v>
      </c>
      <c r="B2563" t="s">
        <v>1229</v>
      </c>
      <c r="C2563">
        <v>3</v>
      </c>
      <c r="D2563" t="str">
        <f>VLOOKUP(E2563,[1]PDCL!$B$3:$C$34,2,)</f>
        <v>EC</v>
      </c>
      <c r="E2563" t="s">
        <v>82</v>
      </c>
      <c r="F2563" t="s">
        <v>156</v>
      </c>
      <c r="G2563" s="4">
        <f>-IFERROR(VLOOKUP($F2563,'[1]TD Z22K260 II por PN'!$C:$N,$A2563,),)/1000+IFERROR(VLOOKUP(F2563,[6]II!$F:$G,2,),)/1000</f>
        <v>-0.73591000000000006</v>
      </c>
      <c r="H2563" s="4">
        <f>IFERROR(VLOOKUP($F2563,'[3]Variações por PN'!$S$8:$T$2813,2,),)/1000/12-IFERROR(VLOOKUP(F2563,'[4]TD por componente'!$A:$B,2,),)/1000/12</f>
        <v>8.4518956312941096E-2</v>
      </c>
      <c r="I2563" s="4">
        <f t="shared" ref="I2563:I2626" si="81">G2563-H2563</f>
        <v>-0.82042895631294122</v>
      </c>
    </row>
    <row r="2564" spans="1:9" x14ac:dyDescent="0.35">
      <c r="A2564">
        <f t="shared" si="80"/>
        <v>4</v>
      </c>
      <c r="B2564" t="s">
        <v>1229</v>
      </c>
      <c r="C2564">
        <v>3</v>
      </c>
      <c r="D2564" t="str">
        <f>VLOOKUP(E2564,[1]PDCL!$B$3:$C$34,2,)</f>
        <v>EC</v>
      </c>
      <c r="E2564" t="s">
        <v>82</v>
      </c>
      <c r="F2564" t="s">
        <v>157</v>
      </c>
      <c r="G2564" s="4">
        <f>-IFERROR(VLOOKUP($F2564,'[1]TD Z22K260 II por PN'!$C:$N,$A2564,),)/1000+IFERROR(VLOOKUP(F2564,[6]II!$F:$G,2,),)/1000</f>
        <v>10.601730000000003</v>
      </c>
      <c r="H2564" s="4">
        <f>IFERROR(VLOOKUP($F2564,'[3]Variações por PN'!$S$8:$T$2813,2,),)/1000/12-IFERROR(VLOOKUP(F2564,'[4]TD por componente'!$A:$B,2,),)/1000/12</f>
        <v>11.178746688521281</v>
      </c>
      <c r="I2564" s="4">
        <f t="shared" si="81"/>
        <v>-0.57701668852127774</v>
      </c>
    </row>
    <row r="2565" spans="1:9" x14ac:dyDescent="0.35">
      <c r="A2565">
        <f t="shared" si="80"/>
        <v>4</v>
      </c>
      <c r="B2565" t="s">
        <v>1229</v>
      </c>
      <c r="C2565">
        <v>3</v>
      </c>
      <c r="D2565" t="str">
        <f>VLOOKUP(E2565,[1]PDCL!$B$3:$C$34,2,)</f>
        <v>EC</v>
      </c>
      <c r="E2565" t="s">
        <v>82</v>
      </c>
      <c r="F2565" t="s">
        <v>158</v>
      </c>
      <c r="G2565" s="4">
        <f>-IFERROR(VLOOKUP($F2565,'[1]TD Z22K260 II por PN'!$C:$N,$A2565,),)/1000+IFERROR(VLOOKUP(F2565,[6]II!$F:$G,2,),)/1000</f>
        <v>1.84307</v>
      </c>
      <c r="H2565" s="4">
        <f>IFERROR(VLOOKUP($F2565,'[3]Variações por PN'!$S$8:$T$2813,2,),)/1000/12-IFERROR(VLOOKUP(F2565,'[4]TD por componente'!$A:$B,2,),)/1000/12</f>
        <v>-1.6629005119999988E-2</v>
      </c>
      <c r="I2565" s="4">
        <f t="shared" si="81"/>
        <v>1.85969900512</v>
      </c>
    </row>
    <row r="2566" spans="1:9" x14ac:dyDescent="0.35">
      <c r="A2566">
        <f t="shared" si="80"/>
        <v>4</v>
      </c>
      <c r="B2566" t="s">
        <v>1229</v>
      </c>
      <c r="C2566">
        <v>3</v>
      </c>
      <c r="D2566" t="str">
        <f>VLOOKUP(E2566,[1]PDCL!$B$3:$C$34,2,)</f>
        <v>EC</v>
      </c>
      <c r="E2566" t="s">
        <v>82</v>
      </c>
      <c r="F2566" t="s">
        <v>159</v>
      </c>
      <c r="G2566" s="4">
        <f>-IFERROR(VLOOKUP($F2566,'[1]TD Z22K260 II por PN'!$C:$N,$A2566,),)/1000+IFERROR(VLOOKUP(F2566,[6]II!$F:$G,2,),)/1000</f>
        <v>-1.2318899999999999</v>
      </c>
      <c r="H2566" s="4">
        <f>IFERROR(VLOOKUP($F2566,'[3]Variações por PN'!$S$8:$T$2813,2,),)/1000/12-IFERROR(VLOOKUP(F2566,'[4]TD por componente'!$A:$B,2,),)/1000/12</f>
        <v>0.60477867270120556</v>
      </c>
      <c r="I2566" s="4">
        <f t="shared" si="81"/>
        <v>-1.8366686727012054</v>
      </c>
    </row>
    <row r="2567" spans="1:9" x14ac:dyDescent="0.35">
      <c r="A2567">
        <f t="shared" si="80"/>
        <v>4</v>
      </c>
      <c r="B2567" t="s">
        <v>1229</v>
      </c>
      <c r="C2567">
        <v>3</v>
      </c>
      <c r="D2567" t="str">
        <f>VLOOKUP(E2567,[1]PDCL!$B$3:$C$34,2,)</f>
        <v>EC</v>
      </c>
      <c r="E2567" t="s">
        <v>82</v>
      </c>
      <c r="F2567" t="s">
        <v>160</v>
      </c>
      <c r="G2567" s="4">
        <f>-IFERROR(VLOOKUP($F2567,'[1]TD Z22K260 II por PN'!$C:$N,$A2567,),)/1000+IFERROR(VLOOKUP(F2567,[6]II!$F:$G,2,),)/1000</f>
        <v>0.16053000000000001</v>
      </c>
      <c r="H2567" s="4">
        <f>IFERROR(VLOOKUP($F2567,'[3]Variações por PN'!$S$8:$T$2813,2,),)/1000/12-IFERROR(VLOOKUP(F2567,'[4]TD por componente'!$A:$B,2,),)/1000/12</f>
        <v>5.1782312415362061E-3</v>
      </c>
      <c r="I2567" s="4">
        <f t="shared" si="81"/>
        <v>0.15535176875846379</v>
      </c>
    </row>
    <row r="2568" spans="1:9" x14ac:dyDescent="0.35">
      <c r="A2568">
        <f t="shared" si="80"/>
        <v>4</v>
      </c>
      <c r="B2568" t="s">
        <v>1229</v>
      </c>
      <c r="C2568">
        <v>3</v>
      </c>
      <c r="D2568" t="str">
        <f>VLOOKUP(E2568,[1]PDCL!$B$3:$C$34,2,)</f>
        <v>EC</v>
      </c>
      <c r="E2568" t="s">
        <v>82</v>
      </c>
      <c r="F2568" t="s">
        <v>161</v>
      </c>
      <c r="G2568" s="4">
        <f>-IFERROR(VLOOKUP($F2568,'[1]TD Z22K260 II por PN'!$C:$N,$A2568,),)/1000+IFERROR(VLOOKUP(F2568,[6]II!$F:$G,2,),)/1000</f>
        <v>0</v>
      </c>
      <c r="H2568" s="4">
        <f>IFERROR(VLOOKUP($F2568,'[3]Variações por PN'!$S$8:$T$2813,2,),)/1000/12-IFERROR(VLOOKUP(F2568,'[4]TD por componente'!$A:$B,2,),)/1000/12</f>
        <v>0</v>
      </c>
      <c r="I2568" s="4">
        <f t="shared" si="81"/>
        <v>0</v>
      </c>
    </row>
    <row r="2569" spans="1:9" x14ac:dyDescent="0.35">
      <c r="A2569">
        <f t="shared" si="80"/>
        <v>4</v>
      </c>
      <c r="B2569" t="s">
        <v>1229</v>
      </c>
      <c r="C2569">
        <v>3</v>
      </c>
      <c r="D2569" t="str">
        <f>VLOOKUP(E2569,[1]PDCL!$B$3:$C$34,2,)</f>
        <v>EC</v>
      </c>
      <c r="E2569" t="s">
        <v>82</v>
      </c>
      <c r="F2569" t="s">
        <v>162</v>
      </c>
      <c r="G2569" s="4">
        <f>-IFERROR(VLOOKUP($F2569,'[1]TD Z22K260 II por PN'!$C:$N,$A2569,),)/1000+IFERROR(VLOOKUP(F2569,[6]II!$F:$G,2,),)/1000</f>
        <v>0</v>
      </c>
      <c r="H2569" s="4">
        <f>IFERROR(VLOOKUP($F2569,'[3]Variações por PN'!$S$8:$T$2813,2,),)/1000/12-IFERROR(VLOOKUP(F2569,'[4]TD por componente'!$A:$B,2,),)/1000/12</f>
        <v>0</v>
      </c>
      <c r="I2569" s="4">
        <f t="shared" si="81"/>
        <v>0</v>
      </c>
    </row>
    <row r="2570" spans="1:9" x14ac:dyDescent="0.35">
      <c r="A2570">
        <f t="shared" si="80"/>
        <v>4</v>
      </c>
      <c r="B2570" t="s">
        <v>1229</v>
      </c>
      <c r="C2570">
        <v>3</v>
      </c>
      <c r="D2570" t="str">
        <f>VLOOKUP(E2570,[1]PDCL!$B$3:$C$34,2,)</f>
        <v>EC</v>
      </c>
      <c r="E2570" t="s">
        <v>82</v>
      </c>
      <c r="F2570" t="s">
        <v>163</v>
      </c>
      <c r="G2570" s="4">
        <f>-IFERROR(VLOOKUP($F2570,'[1]TD Z22K260 II por PN'!$C:$N,$A2570,),)/1000+IFERROR(VLOOKUP(F2570,[6]II!$F:$G,2,),)/1000</f>
        <v>0</v>
      </c>
      <c r="H2570" s="4">
        <f>IFERROR(VLOOKUP($F2570,'[3]Variações por PN'!$S$8:$T$2813,2,),)/1000/12-IFERROR(VLOOKUP(F2570,'[4]TD por componente'!$A:$B,2,),)/1000/12</f>
        <v>0</v>
      </c>
      <c r="I2570" s="4">
        <f t="shared" si="81"/>
        <v>0</v>
      </c>
    </row>
    <row r="2571" spans="1:9" x14ac:dyDescent="0.35">
      <c r="A2571">
        <f t="shared" si="80"/>
        <v>4</v>
      </c>
      <c r="B2571" t="s">
        <v>1229</v>
      </c>
      <c r="C2571">
        <v>3</v>
      </c>
      <c r="D2571" t="str">
        <f>VLOOKUP(E2571,[1]PDCL!$B$3:$C$34,2,)</f>
        <v>EC</v>
      </c>
      <c r="E2571" t="s">
        <v>82</v>
      </c>
      <c r="F2571" t="s">
        <v>164</v>
      </c>
      <c r="G2571" s="4">
        <f>-IFERROR(VLOOKUP($F2571,'[1]TD Z22K260 II por PN'!$C:$N,$A2571,),)/1000+IFERROR(VLOOKUP(F2571,[6]II!$F:$G,2,),)/1000</f>
        <v>0</v>
      </c>
      <c r="H2571" s="4">
        <f>IFERROR(VLOOKUP($F2571,'[3]Variações por PN'!$S$8:$T$2813,2,),)/1000/12-IFERROR(VLOOKUP(F2571,'[4]TD por componente'!$A:$B,2,),)/1000/12</f>
        <v>0</v>
      </c>
      <c r="I2571" s="4">
        <f t="shared" si="81"/>
        <v>0</v>
      </c>
    </row>
    <row r="2572" spans="1:9" x14ac:dyDescent="0.35">
      <c r="A2572">
        <f t="shared" si="80"/>
        <v>4</v>
      </c>
      <c r="B2572" t="s">
        <v>1229</v>
      </c>
      <c r="C2572">
        <v>3</v>
      </c>
      <c r="D2572" t="str">
        <f>VLOOKUP(E2572,[1]PDCL!$B$3:$C$34,2,)</f>
        <v>EC</v>
      </c>
      <c r="E2572" t="s">
        <v>82</v>
      </c>
      <c r="F2572" t="s">
        <v>165</v>
      </c>
      <c r="G2572" s="4">
        <f>-IFERROR(VLOOKUP($F2572,'[1]TD Z22K260 II por PN'!$C:$N,$A2572,),)/1000+IFERROR(VLOOKUP(F2572,[6]II!$F:$G,2,),)/1000</f>
        <v>0</v>
      </c>
      <c r="H2572" s="4">
        <f>IFERROR(VLOOKUP($F2572,'[3]Variações por PN'!$S$8:$T$2813,2,),)/1000/12-IFERROR(VLOOKUP(F2572,'[4]TD por componente'!$A:$B,2,),)/1000/12</f>
        <v>0</v>
      </c>
      <c r="I2572" s="4">
        <f t="shared" si="81"/>
        <v>0</v>
      </c>
    </row>
    <row r="2573" spans="1:9" x14ac:dyDescent="0.35">
      <c r="A2573">
        <f t="shared" si="80"/>
        <v>4</v>
      </c>
      <c r="B2573" t="s">
        <v>1229</v>
      </c>
      <c r="C2573">
        <v>3</v>
      </c>
      <c r="D2573" t="str">
        <f>VLOOKUP(E2573,[1]PDCL!$B$3:$C$34,2,)</f>
        <v>EC</v>
      </c>
      <c r="E2573" t="s">
        <v>82</v>
      </c>
      <c r="F2573" t="s">
        <v>166</v>
      </c>
      <c r="G2573" s="4">
        <f>-IFERROR(VLOOKUP($F2573,'[1]TD Z22K260 II por PN'!$C:$N,$A2573,),)/1000+IFERROR(VLOOKUP(F2573,[6]II!$F:$G,2,),)/1000</f>
        <v>0</v>
      </c>
      <c r="H2573" s="4">
        <f>IFERROR(VLOOKUP($F2573,'[3]Variações por PN'!$S$8:$T$2813,2,),)/1000/12-IFERROR(VLOOKUP(F2573,'[4]TD por componente'!$A:$B,2,),)/1000/12</f>
        <v>0</v>
      </c>
      <c r="I2573" s="4">
        <f t="shared" si="81"/>
        <v>0</v>
      </c>
    </row>
    <row r="2574" spans="1:9" x14ac:dyDescent="0.35">
      <c r="A2574">
        <f t="shared" si="80"/>
        <v>4</v>
      </c>
      <c r="B2574" t="s">
        <v>1229</v>
      </c>
      <c r="C2574">
        <v>3</v>
      </c>
      <c r="D2574" t="str">
        <f>VLOOKUP(E2574,[1]PDCL!$B$3:$C$34,2,)</f>
        <v>EC</v>
      </c>
      <c r="E2574" t="s">
        <v>82</v>
      </c>
      <c r="F2574" t="s">
        <v>167</v>
      </c>
      <c r="G2574" s="4">
        <f>-IFERROR(VLOOKUP($F2574,'[1]TD Z22K260 II por PN'!$C:$N,$A2574,),)/1000+IFERROR(VLOOKUP(F2574,[6]II!$F:$G,2,),)/1000</f>
        <v>0</v>
      </c>
      <c r="H2574" s="4">
        <f>IFERROR(VLOOKUP($F2574,'[3]Variações por PN'!$S$8:$T$2813,2,),)/1000/12-IFERROR(VLOOKUP(F2574,'[4]TD por componente'!$A:$B,2,),)/1000/12</f>
        <v>0</v>
      </c>
      <c r="I2574" s="4">
        <f t="shared" si="81"/>
        <v>0</v>
      </c>
    </row>
    <row r="2575" spans="1:9" x14ac:dyDescent="0.35">
      <c r="A2575">
        <f t="shared" si="80"/>
        <v>4</v>
      </c>
      <c r="B2575" t="s">
        <v>1229</v>
      </c>
      <c r="C2575">
        <v>3</v>
      </c>
      <c r="D2575" t="str">
        <f>VLOOKUP(E2575,[1]PDCL!$B$3:$C$34,2,)</f>
        <v>EC</v>
      </c>
      <c r="E2575" t="s">
        <v>82</v>
      </c>
      <c r="F2575" t="s">
        <v>168</v>
      </c>
      <c r="G2575" s="4">
        <f>-IFERROR(VLOOKUP($F2575,'[1]TD Z22K260 II por PN'!$C:$N,$A2575,),)/1000+IFERROR(VLOOKUP(F2575,[6]II!$F:$G,2,),)/1000</f>
        <v>0</v>
      </c>
      <c r="H2575" s="4">
        <f>IFERROR(VLOOKUP($F2575,'[3]Variações por PN'!$S$8:$T$2813,2,),)/1000/12-IFERROR(VLOOKUP(F2575,'[4]TD por componente'!$A:$B,2,),)/1000/12</f>
        <v>0</v>
      </c>
      <c r="I2575" s="4">
        <f t="shared" si="81"/>
        <v>0</v>
      </c>
    </row>
    <row r="2576" spans="1:9" x14ac:dyDescent="0.35">
      <c r="A2576">
        <f t="shared" si="80"/>
        <v>4</v>
      </c>
      <c r="B2576" t="s">
        <v>1229</v>
      </c>
      <c r="C2576">
        <v>3</v>
      </c>
      <c r="D2576" t="str">
        <f>VLOOKUP(E2576,[1]PDCL!$B$3:$C$34,2,)</f>
        <v>EC</v>
      </c>
      <c r="E2576" t="s">
        <v>82</v>
      </c>
      <c r="F2576" t="s">
        <v>169</v>
      </c>
      <c r="G2576" s="4">
        <f>-IFERROR(VLOOKUP($F2576,'[1]TD Z22K260 II por PN'!$C:$N,$A2576,),)/1000+IFERROR(VLOOKUP(F2576,[6]II!$F:$G,2,),)/1000</f>
        <v>0</v>
      </c>
      <c r="H2576" s="4">
        <f>IFERROR(VLOOKUP($F2576,'[3]Variações por PN'!$S$8:$T$2813,2,),)/1000/12-IFERROR(VLOOKUP(F2576,'[4]TD por componente'!$A:$B,2,),)/1000/12</f>
        <v>0</v>
      </c>
      <c r="I2576" s="4">
        <f t="shared" si="81"/>
        <v>0</v>
      </c>
    </row>
    <row r="2577" spans="1:9" x14ac:dyDescent="0.35">
      <c r="A2577">
        <f t="shared" si="80"/>
        <v>4</v>
      </c>
      <c r="B2577" t="s">
        <v>1229</v>
      </c>
      <c r="C2577">
        <v>3</v>
      </c>
      <c r="D2577" t="str">
        <f>VLOOKUP(E2577,[1]PDCL!$B$3:$C$34,2,)</f>
        <v>EC</v>
      </c>
      <c r="E2577" t="s">
        <v>82</v>
      </c>
      <c r="F2577" t="s">
        <v>170</v>
      </c>
      <c r="G2577" s="4">
        <f>-IFERROR(VLOOKUP($F2577,'[1]TD Z22K260 II por PN'!$C:$N,$A2577,),)/1000+IFERROR(VLOOKUP(F2577,[6]II!$F:$G,2,),)/1000</f>
        <v>0</v>
      </c>
      <c r="H2577" s="4">
        <f>IFERROR(VLOOKUP($F2577,'[3]Variações por PN'!$S$8:$T$2813,2,),)/1000/12-IFERROR(VLOOKUP(F2577,'[4]TD por componente'!$A:$B,2,),)/1000/12</f>
        <v>0</v>
      </c>
      <c r="I2577" s="4">
        <f t="shared" si="81"/>
        <v>0</v>
      </c>
    </row>
    <row r="2578" spans="1:9" x14ac:dyDescent="0.35">
      <c r="A2578">
        <f t="shared" si="80"/>
        <v>4</v>
      </c>
      <c r="B2578" t="s">
        <v>1229</v>
      </c>
      <c r="C2578">
        <v>3</v>
      </c>
      <c r="D2578" t="str">
        <f>VLOOKUP(E2578,[1]PDCL!$B$3:$C$34,2,)</f>
        <v>EC</v>
      </c>
      <c r="E2578" t="s">
        <v>82</v>
      </c>
      <c r="F2578" t="s">
        <v>171</v>
      </c>
      <c r="G2578" s="4">
        <f>-IFERROR(VLOOKUP($F2578,'[1]TD Z22K260 II por PN'!$C:$N,$A2578,),)/1000+IFERROR(VLOOKUP(F2578,[6]II!$F:$G,2,),)/1000</f>
        <v>0</v>
      </c>
      <c r="H2578" s="4">
        <f>IFERROR(VLOOKUP($F2578,'[3]Variações por PN'!$S$8:$T$2813,2,),)/1000/12-IFERROR(VLOOKUP(F2578,'[4]TD por componente'!$A:$B,2,),)/1000/12</f>
        <v>0</v>
      </c>
      <c r="I2578" s="4">
        <f t="shared" si="81"/>
        <v>0</v>
      </c>
    </row>
    <row r="2579" spans="1:9" x14ac:dyDescent="0.35">
      <c r="A2579">
        <f t="shared" si="80"/>
        <v>4</v>
      </c>
      <c r="B2579" t="s">
        <v>1229</v>
      </c>
      <c r="C2579">
        <v>3</v>
      </c>
      <c r="D2579" t="str">
        <f>VLOOKUP(E2579,[1]PDCL!$B$3:$C$34,2,)</f>
        <v>EC</v>
      </c>
      <c r="E2579" t="s">
        <v>82</v>
      </c>
      <c r="F2579" t="s">
        <v>172</v>
      </c>
      <c r="G2579" s="4">
        <f>-IFERROR(VLOOKUP($F2579,'[1]TD Z22K260 II por PN'!$C:$N,$A2579,),)/1000+IFERROR(VLOOKUP(F2579,[6]II!$F:$G,2,),)/1000</f>
        <v>0</v>
      </c>
      <c r="H2579" s="4">
        <f>IFERROR(VLOOKUP($F2579,'[3]Variações por PN'!$S$8:$T$2813,2,),)/1000/12-IFERROR(VLOOKUP(F2579,'[4]TD por componente'!$A:$B,2,),)/1000/12</f>
        <v>0</v>
      </c>
      <c r="I2579" s="4">
        <f t="shared" si="81"/>
        <v>0</v>
      </c>
    </row>
    <row r="2580" spans="1:9" x14ac:dyDescent="0.35">
      <c r="A2580">
        <f t="shared" si="80"/>
        <v>4</v>
      </c>
      <c r="B2580" t="s">
        <v>1229</v>
      </c>
      <c r="C2580">
        <v>3</v>
      </c>
      <c r="D2580" t="str">
        <f>VLOOKUP(E2580,[1]PDCL!$B$3:$C$34,2,)</f>
        <v>EC</v>
      </c>
      <c r="E2580" t="s">
        <v>82</v>
      </c>
      <c r="F2580" t="s">
        <v>173</v>
      </c>
      <c r="G2580" s="4">
        <f>-IFERROR(VLOOKUP($F2580,'[1]TD Z22K260 II por PN'!$C:$N,$A2580,),)/1000+IFERROR(VLOOKUP(F2580,[6]II!$F:$G,2,),)/1000</f>
        <v>0</v>
      </c>
      <c r="H2580" s="4">
        <f>IFERROR(VLOOKUP($F2580,'[3]Variações por PN'!$S$8:$T$2813,2,),)/1000/12-IFERROR(VLOOKUP(F2580,'[4]TD por componente'!$A:$B,2,),)/1000/12</f>
        <v>0</v>
      </c>
      <c r="I2580" s="4">
        <f t="shared" si="81"/>
        <v>0</v>
      </c>
    </row>
    <row r="2581" spans="1:9" x14ac:dyDescent="0.35">
      <c r="A2581">
        <f t="shared" si="80"/>
        <v>4</v>
      </c>
      <c r="B2581" t="s">
        <v>1229</v>
      </c>
      <c r="C2581">
        <v>3</v>
      </c>
      <c r="D2581" t="str">
        <f>VLOOKUP(E2581,[1]PDCL!$B$3:$C$34,2,)</f>
        <v>EC</v>
      </c>
      <c r="E2581" t="s">
        <v>82</v>
      </c>
      <c r="F2581" t="s">
        <v>174</v>
      </c>
      <c r="G2581" s="4">
        <f>-IFERROR(VLOOKUP($F2581,'[1]TD Z22K260 II por PN'!$C:$N,$A2581,),)/1000+IFERROR(VLOOKUP(F2581,[6]II!$F:$G,2,),)/1000</f>
        <v>-3.0300000000000049E-3</v>
      </c>
      <c r="H2581" s="4">
        <f>IFERROR(VLOOKUP($F2581,'[3]Variações por PN'!$S$8:$T$2813,2,),)/1000/12-IFERROR(VLOOKUP(F2581,'[4]TD por componente'!$A:$B,2,),)/1000/12</f>
        <v>-3.4384278964608807E-2</v>
      </c>
      <c r="I2581" s="4">
        <f t="shared" si="81"/>
        <v>3.1354278964608802E-2</v>
      </c>
    </row>
    <row r="2582" spans="1:9" x14ac:dyDescent="0.35">
      <c r="A2582">
        <f t="shared" si="80"/>
        <v>4</v>
      </c>
      <c r="B2582" t="s">
        <v>1229</v>
      </c>
      <c r="C2582">
        <v>3</v>
      </c>
      <c r="D2582" t="str">
        <f>VLOOKUP(E2582,[1]PDCL!$B$3:$C$34,2,)</f>
        <v>EC</v>
      </c>
      <c r="E2582" t="s">
        <v>82</v>
      </c>
      <c r="F2582" t="s">
        <v>175</v>
      </c>
      <c r="G2582" s="4">
        <f>-IFERROR(VLOOKUP($F2582,'[1]TD Z22K260 II por PN'!$C:$N,$A2582,),)/1000+IFERROR(VLOOKUP(F2582,[6]II!$F:$G,2,),)/1000</f>
        <v>0</v>
      </c>
      <c r="H2582" s="4">
        <f>IFERROR(VLOOKUP($F2582,'[3]Variações por PN'!$S$8:$T$2813,2,),)/1000/12-IFERROR(VLOOKUP(F2582,'[4]TD por componente'!$A:$B,2,),)/1000/12</f>
        <v>0</v>
      </c>
      <c r="I2582" s="4">
        <f t="shared" si="81"/>
        <v>0</v>
      </c>
    </row>
    <row r="2583" spans="1:9" x14ac:dyDescent="0.35">
      <c r="A2583">
        <f t="shared" si="80"/>
        <v>4</v>
      </c>
      <c r="B2583" t="s">
        <v>1229</v>
      </c>
      <c r="C2583">
        <v>3</v>
      </c>
      <c r="D2583" t="str">
        <f>VLOOKUP(E2583,[1]PDCL!$B$3:$C$34,2,)</f>
        <v>EC</v>
      </c>
      <c r="E2583" t="s">
        <v>82</v>
      </c>
      <c r="F2583" t="s">
        <v>176</v>
      </c>
      <c r="G2583" s="4">
        <f>-IFERROR(VLOOKUP($F2583,'[1]TD Z22K260 II por PN'!$C:$N,$A2583,),)/1000+IFERROR(VLOOKUP(F2583,[6]II!$F:$G,2,),)/1000</f>
        <v>0</v>
      </c>
      <c r="H2583" s="4">
        <f>IFERROR(VLOOKUP($F2583,'[3]Variações por PN'!$S$8:$T$2813,2,),)/1000/12-IFERROR(VLOOKUP(F2583,'[4]TD por componente'!$A:$B,2,),)/1000/12</f>
        <v>0</v>
      </c>
      <c r="I2583" s="4">
        <f t="shared" si="81"/>
        <v>0</v>
      </c>
    </row>
    <row r="2584" spans="1:9" x14ac:dyDescent="0.35">
      <c r="A2584">
        <f t="shared" si="80"/>
        <v>4</v>
      </c>
      <c r="B2584" t="s">
        <v>1229</v>
      </c>
      <c r="C2584">
        <v>3</v>
      </c>
      <c r="D2584" t="str">
        <f>VLOOKUP(E2584,[1]PDCL!$B$3:$C$34,2,)</f>
        <v>EC</v>
      </c>
      <c r="E2584" t="s">
        <v>82</v>
      </c>
      <c r="F2584" t="s">
        <v>177</v>
      </c>
      <c r="G2584" s="4">
        <f>-IFERROR(VLOOKUP($F2584,'[1]TD Z22K260 II por PN'!$C:$N,$A2584,),)/1000+IFERROR(VLOOKUP(F2584,[6]II!$F:$G,2,),)/1000</f>
        <v>0</v>
      </c>
      <c r="H2584" s="4">
        <f>IFERROR(VLOOKUP($F2584,'[3]Variações por PN'!$S$8:$T$2813,2,),)/1000/12-IFERROR(VLOOKUP(F2584,'[4]TD por componente'!$A:$B,2,),)/1000/12</f>
        <v>0</v>
      </c>
      <c r="I2584" s="4">
        <f t="shared" si="81"/>
        <v>0</v>
      </c>
    </row>
    <row r="2585" spans="1:9" x14ac:dyDescent="0.35">
      <c r="A2585">
        <f t="shared" si="80"/>
        <v>4</v>
      </c>
      <c r="B2585" t="s">
        <v>1229</v>
      </c>
      <c r="C2585">
        <v>3</v>
      </c>
      <c r="D2585" t="str">
        <f>VLOOKUP(E2585,[1]PDCL!$B$3:$C$34,2,)</f>
        <v>EC</v>
      </c>
      <c r="E2585" t="s">
        <v>82</v>
      </c>
      <c r="F2585" t="s">
        <v>178</v>
      </c>
      <c r="G2585" s="4">
        <f>-IFERROR(VLOOKUP($F2585,'[1]TD Z22K260 II por PN'!$C:$N,$A2585,),)/1000+IFERROR(VLOOKUP(F2585,[6]II!$F:$G,2,),)/1000</f>
        <v>-0.18135000000000001</v>
      </c>
      <c r="H2585" s="4">
        <f>IFERROR(VLOOKUP($F2585,'[3]Variações por PN'!$S$8:$T$2813,2,),)/1000/12-IFERROR(VLOOKUP(F2585,'[4]TD por componente'!$A:$B,2,),)/1000/12</f>
        <v>-1.8777933780051798E-2</v>
      </c>
      <c r="I2585" s="4">
        <f t="shared" si="81"/>
        <v>-0.16257206621994821</v>
      </c>
    </row>
    <row r="2586" spans="1:9" x14ac:dyDescent="0.35">
      <c r="A2586">
        <f t="shared" si="80"/>
        <v>4</v>
      </c>
      <c r="B2586" t="s">
        <v>1229</v>
      </c>
      <c r="C2586">
        <v>3</v>
      </c>
      <c r="D2586" t="str">
        <f>VLOOKUP(E2586,[1]PDCL!$B$3:$C$34,2,)</f>
        <v>EC</v>
      </c>
      <c r="E2586" t="s">
        <v>82</v>
      </c>
      <c r="F2586" t="s">
        <v>179</v>
      </c>
      <c r="G2586" s="4">
        <f>-IFERROR(VLOOKUP($F2586,'[1]TD Z22K260 II por PN'!$C:$N,$A2586,),)/1000+IFERROR(VLOOKUP(F2586,[6]II!$F:$G,2,),)/1000</f>
        <v>0</v>
      </c>
      <c r="H2586" s="4">
        <f>IFERROR(VLOOKUP($F2586,'[3]Variações por PN'!$S$8:$T$2813,2,),)/1000/12-IFERROR(VLOOKUP(F2586,'[4]TD por componente'!$A:$B,2,),)/1000/12</f>
        <v>0</v>
      </c>
      <c r="I2586" s="4">
        <f t="shared" si="81"/>
        <v>0</v>
      </c>
    </row>
    <row r="2587" spans="1:9" x14ac:dyDescent="0.35">
      <c r="A2587">
        <f t="shared" si="80"/>
        <v>4</v>
      </c>
      <c r="B2587" t="s">
        <v>1229</v>
      </c>
      <c r="C2587">
        <v>3</v>
      </c>
      <c r="D2587" t="str">
        <f>VLOOKUP(E2587,[1]PDCL!$B$3:$C$34,2,)</f>
        <v>EC</v>
      </c>
      <c r="E2587" t="s">
        <v>82</v>
      </c>
      <c r="F2587" t="s">
        <v>180</v>
      </c>
      <c r="G2587" s="4">
        <f>-IFERROR(VLOOKUP($F2587,'[1]TD Z22K260 II por PN'!$C:$N,$A2587,),)/1000+IFERROR(VLOOKUP(F2587,[6]II!$F:$G,2,),)/1000</f>
        <v>0</v>
      </c>
      <c r="H2587" s="4">
        <f>IFERROR(VLOOKUP($F2587,'[3]Variações por PN'!$S$8:$T$2813,2,),)/1000/12-IFERROR(VLOOKUP(F2587,'[4]TD por componente'!$A:$B,2,),)/1000/12</f>
        <v>0</v>
      </c>
      <c r="I2587" s="4">
        <f t="shared" si="81"/>
        <v>0</v>
      </c>
    </row>
    <row r="2588" spans="1:9" x14ac:dyDescent="0.35">
      <c r="A2588">
        <f t="shared" si="80"/>
        <v>4</v>
      </c>
      <c r="B2588" t="s">
        <v>1229</v>
      </c>
      <c r="C2588">
        <v>3</v>
      </c>
      <c r="D2588" t="str">
        <f>VLOOKUP(E2588,[1]PDCL!$B$3:$C$34,2,)</f>
        <v>EC</v>
      </c>
      <c r="E2588" t="s">
        <v>82</v>
      </c>
      <c r="F2588" t="s">
        <v>181</v>
      </c>
      <c r="G2588" s="4">
        <f>-IFERROR(VLOOKUP($F2588,'[1]TD Z22K260 II por PN'!$C:$N,$A2588,),)/1000+IFERROR(VLOOKUP(F2588,[6]II!$F:$G,2,),)/1000</f>
        <v>0</v>
      </c>
      <c r="H2588" s="4">
        <f>IFERROR(VLOOKUP($F2588,'[3]Variações por PN'!$S$8:$T$2813,2,),)/1000/12-IFERROR(VLOOKUP(F2588,'[4]TD por componente'!$A:$B,2,),)/1000/12</f>
        <v>0</v>
      </c>
      <c r="I2588" s="4">
        <f t="shared" si="81"/>
        <v>0</v>
      </c>
    </row>
    <row r="2589" spans="1:9" x14ac:dyDescent="0.35">
      <c r="A2589">
        <f t="shared" si="80"/>
        <v>4</v>
      </c>
      <c r="B2589" t="s">
        <v>1229</v>
      </c>
      <c r="C2589">
        <v>3</v>
      </c>
      <c r="D2589" t="str">
        <f>VLOOKUP(E2589,[1]PDCL!$B$3:$C$34,2,)</f>
        <v>EC</v>
      </c>
      <c r="E2589" t="s">
        <v>82</v>
      </c>
      <c r="F2589" t="s">
        <v>182</v>
      </c>
      <c r="G2589" s="4">
        <f>-IFERROR(VLOOKUP($F2589,'[1]TD Z22K260 II por PN'!$C:$N,$A2589,),)/1000+IFERROR(VLOOKUP(F2589,[6]II!$F:$G,2,),)/1000</f>
        <v>0</v>
      </c>
      <c r="H2589" s="4">
        <f>IFERROR(VLOOKUP($F2589,'[3]Variações por PN'!$S$8:$T$2813,2,),)/1000/12-IFERROR(VLOOKUP(F2589,'[4]TD por componente'!$A:$B,2,),)/1000/12</f>
        <v>0</v>
      </c>
      <c r="I2589" s="4">
        <f t="shared" si="81"/>
        <v>0</v>
      </c>
    </row>
    <row r="2590" spans="1:9" x14ac:dyDescent="0.35">
      <c r="A2590">
        <f t="shared" si="80"/>
        <v>4</v>
      </c>
      <c r="B2590" t="s">
        <v>1229</v>
      </c>
      <c r="C2590">
        <v>3</v>
      </c>
      <c r="D2590" t="str">
        <f>VLOOKUP(E2590,[1]PDCL!$B$3:$C$34,2,)</f>
        <v>EC</v>
      </c>
      <c r="E2590" t="s">
        <v>82</v>
      </c>
      <c r="F2590" t="s">
        <v>183</v>
      </c>
      <c r="G2590" s="4">
        <f>-IFERROR(VLOOKUP($F2590,'[1]TD Z22K260 II por PN'!$C:$N,$A2590,),)/1000+IFERROR(VLOOKUP(F2590,[6]II!$F:$G,2,),)/1000</f>
        <v>7.8200000000000006E-3</v>
      </c>
      <c r="H2590" s="4">
        <f>IFERROR(VLOOKUP($F2590,'[3]Variações por PN'!$S$8:$T$2813,2,),)/1000/12-IFERROR(VLOOKUP(F2590,'[4]TD por componente'!$A:$B,2,),)/1000/12</f>
        <v>-4.5163937636059367E-4</v>
      </c>
      <c r="I2590" s="4">
        <f t="shared" si="81"/>
        <v>8.2716393763605945E-3</v>
      </c>
    </row>
    <row r="2591" spans="1:9" x14ac:dyDescent="0.35">
      <c r="A2591">
        <f t="shared" si="80"/>
        <v>4</v>
      </c>
      <c r="B2591" t="s">
        <v>1229</v>
      </c>
      <c r="C2591">
        <v>3</v>
      </c>
      <c r="D2591" t="str">
        <f>VLOOKUP(E2591,[1]PDCL!$B$3:$C$34,2,)</f>
        <v>EC</v>
      </c>
      <c r="E2591" t="s">
        <v>82</v>
      </c>
      <c r="F2591" t="s">
        <v>184</v>
      </c>
      <c r="G2591" s="4">
        <f>-IFERROR(VLOOKUP($F2591,'[1]TD Z22K260 II por PN'!$C:$N,$A2591,),)/1000+IFERROR(VLOOKUP(F2591,[6]II!$F:$G,2,),)/1000</f>
        <v>0</v>
      </c>
      <c r="H2591" s="4">
        <f>IFERROR(VLOOKUP($F2591,'[3]Variações por PN'!$S$8:$T$2813,2,),)/1000/12-IFERROR(VLOOKUP(F2591,'[4]TD por componente'!$A:$B,2,),)/1000/12</f>
        <v>0</v>
      </c>
      <c r="I2591" s="4">
        <f t="shared" si="81"/>
        <v>0</v>
      </c>
    </row>
    <row r="2592" spans="1:9" x14ac:dyDescent="0.35">
      <c r="A2592">
        <f t="shared" si="80"/>
        <v>4</v>
      </c>
      <c r="B2592" t="s">
        <v>1229</v>
      </c>
      <c r="C2592">
        <v>3</v>
      </c>
      <c r="D2592" t="str">
        <f>VLOOKUP(E2592,[1]PDCL!$B$3:$C$34,2,)</f>
        <v>EC</v>
      </c>
      <c r="E2592" t="s">
        <v>82</v>
      </c>
      <c r="F2592" t="s">
        <v>185</v>
      </c>
      <c r="G2592" s="4">
        <f>-IFERROR(VLOOKUP($F2592,'[1]TD Z22K260 II por PN'!$C:$N,$A2592,),)/1000+IFERROR(VLOOKUP(F2592,[6]II!$F:$G,2,),)/1000</f>
        <v>0</v>
      </c>
      <c r="H2592" s="4">
        <f>IFERROR(VLOOKUP($F2592,'[3]Variações por PN'!$S$8:$T$2813,2,),)/1000/12-IFERROR(VLOOKUP(F2592,'[4]TD por componente'!$A:$B,2,),)/1000/12</f>
        <v>1.364227028724096E-3</v>
      </c>
      <c r="I2592" s="4">
        <f t="shared" si="81"/>
        <v>-1.364227028724096E-3</v>
      </c>
    </row>
    <row r="2593" spans="1:9" x14ac:dyDescent="0.35">
      <c r="A2593">
        <f t="shared" si="80"/>
        <v>4</v>
      </c>
      <c r="B2593" t="s">
        <v>1229</v>
      </c>
      <c r="C2593">
        <v>3</v>
      </c>
      <c r="D2593" t="str">
        <f>VLOOKUP(E2593,[1]PDCL!$B$3:$C$34,2,)</f>
        <v>EC</v>
      </c>
      <c r="E2593" t="s">
        <v>82</v>
      </c>
      <c r="F2593" t="s">
        <v>186</v>
      </c>
      <c r="G2593" s="4">
        <f>-IFERROR(VLOOKUP($F2593,'[1]TD Z22K260 II por PN'!$C:$N,$A2593,),)/1000+IFERROR(VLOOKUP(F2593,[6]II!$F:$G,2,),)/1000</f>
        <v>0</v>
      </c>
      <c r="H2593" s="4">
        <f>IFERROR(VLOOKUP($F2593,'[3]Variações por PN'!$S$8:$T$2813,2,),)/1000/12-IFERROR(VLOOKUP(F2593,'[4]TD por componente'!$A:$B,2,),)/1000/12</f>
        <v>0</v>
      </c>
      <c r="I2593" s="4">
        <f t="shared" si="81"/>
        <v>0</v>
      </c>
    </row>
    <row r="2594" spans="1:9" x14ac:dyDescent="0.35">
      <c r="A2594">
        <f t="shared" si="80"/>
        <v>4</v>
      </c>
      <c r="B2594" t="s">
        <v>1229</v>
      </c>
      <c r="C2594">
        <v>3</v>
      </c>
      <c r="D2594" t="str">
        <f>VLOOKUP(E2594,[1]PDCL!$B$3:$C$34,2,)</f>
        <v>EC</v>
      </c>
      <c r="E2594" t="s">
        <v>82</v>
      </c>
      <c r="F2594" t="s">
        <v>187</v>
      </c>
      <c r="G2594" s="4">
        <f>-IFERROR(VLOOKUP($F2594,'[1]TD Z22K260 II por PN'!$C:$N,$A2594,),)/1000+IFERROR(VLOOKUP(F2594,[6]II!$F:$G,2,),)/1000</f>
        <v>0</v>
      </c>
      <c r="H2594" s="4">
        <f>IFERROR(VLOOKUP($F2594,'[3]Variações por PN'!$S$8:$T$2813,2,),)/1000/12-IFERROR(VLOOKUP(F2594,'[4]TD por componente'!$A:$B,2,),)/1000/12</f>
        <v>0</v>
      </c>
      <c r="I2594" s="4">
        <f t="shared" si="81"/>
        <v>0</v>
      </c>
    </row>
    <row r="2595" spans="1:9" x14ac:dyDescent="0.35">
      <c r="A2595">
        <f t="shared" si="80"/>
        <v>4</v>
      </c>
      <c r="B2595" t="s">
        <v>1229</v>
      </c>
      <c r="C2595">
        <v>3</v>
      </c>
      <c r="D2595" t="str">
        <f>VLOOKUP(E2595,[1]PDCL!$B$3:$C$34,2,)</f>
        <v>EC</v>
      </c>
      <c r="E2595" t="s">
        <v>82</v>
      </c>
      <c r="F2595" t="s">
        <v>188</v>
      </c>
      <c r="G2595" s="4">
        <f>-IFERROR(VLOOKUP($F2595,'[1]TD Z22K260 II por PN'!$C:$N,$A2595,),)/1000+IFERROR(VLOOKUP(F2595,[6]II!$F:$G,2,),)/1000</f>
        <v>0</v>
      </c>
      <c r="H2595" s="4">
        <f>IFERROR(VLOOKUP($F2595,'[3]Variações por PN'!$S$8:$T$2813,2,),)/1000/12-IFERROR(VLOOKUP(F2595,'[4]TD por componente'!$A:$B,2,),)/1000/12</f>
        <v>0</v>
      </c>
      <c r="I2595" s="4">
        <f t="shared" si="81"/>
        <v>0</v>
      </c>
    </row>
    <row r="2596" spans="1:9" x14ac:dyDescent="0.35">
      <c r="A2596">
        <f t="shared" si="80"/>
        <v>4</v>
      </c>
      <c r="B2596" t="s">
        <v>1229</v>
      </c>
      <c r="C2596">
        <v>3</v>
      </c>
      <c r="D2596" t="str">
        <f>VLOOKUP(E2596,[1]PDCL!$B$3:$C$34,2,)</f>
        <v>EC</v>
      </c>
      <c r="E2596" t="s">
        <v>82</v>
      </c>
      <c r="F2596" t="s">
        <v>189</v>
      </c>
      <c r="G2596" s="4">
        <f>-IFERROR(VLOOKUP($F2596,'[1]TD Z22K260 II por PN'!$C:$N,$A2596,),)/1000+IFERROR(VLOOKUP(F2596,[6]II!$F:$G,2,),)/1000</f>
        <v>0</v>
      </c>
      <c r="H2596" s="4">
        <f>IFERROR(VLOOKUP($F2596,'[3]Variações por PN'!$S$8:$T$2813,2,),)/1000/12-IFERROR(VLOOKUP(F2596,'[4]TD por componente'!$A:$B,2,),)/1000/12</f>
        <v>0</v>
      </c>
      <c r="I2596" s="4">
        <f t="shared" si="81"/>
        <v>0</v>
      </c>
    </row>
    <row r="2597" spans="1:9" x14ac:dyDescent="0.35">
      <c r="A2597">
        <f t="shared" si="80"/>
        <v>4</v>
      </c>
      <c r="B2597" t="s">
        <v>1229</v>
      </c>
      <c r="C2597">
        <v>3</v>
      </c>
      <c r="D2597" t="str">
        <f>VLOOKUP(E2597,[1]PDCL!$B$3:$C$34,2,)</f>
        <v>EC</v>
      </c>
      <c r="E2597" t="s">
        <v>82</v>
      </c>
      <c r="F2597" t="s">
        <v>190</v>
      </c>
      <c r="G2597" s="4">
        <f>-IFERROR(VLOOKUP($F2597,'[1]TD Z22K260 II por PN'!$C:$N,$A2597,),)/1000+IFERROR(VLOOKUP(F2597,[6]II!$F:$G,2,),)/1000</f>
        <v>0</v>
      </c>
      <c r="H2597" s="4">
        <f>IFERROR(VLOOKUP($F2597,'[3]Variações por PN'!$S$8:$T$2813,2,),)/1000/12-IFERROR(VLOOKUP(F2597,'[4]TD por componente'!$A:$B,2,),)/1000/12</f>
        <v>0</v>
      </c>
      <c r="I2597" s="4">
        <f t="shared" si="81"/>
        <v>0</v>
      </c>
    </row>
    <row r="2598" spans="1:9" x14ac:dyDescent="0.35">
      <c r="A2598">
        <f t="shared" si="80"/>
        <v>4</v>
      </c>
      <c r="B2598" t="s">
        <v>1229</v>
      </c>
      <c r="C2598">
        <v>3</v>
      </c>
      <c r="D2598" t="str">
        <f>VLOOKUP(E2598,[1]PDCL!$B$3:$C$34,2,)</f>
        <v>EC</v>
      </c>
      <c r="E2598" t="s">
        <v>82</v>
      </c>
      <c r="F2598" t="s">
        <v>191</v>
      </c>
      <c r="G2598" s="4">
        <f>-IFERROR(VLOOKUP($F2598,'[1]TD Z22K260 II por PN'!$C:$N,$A2598,),)/1000+IFERROR(VLOOKUP(F2598,[6]II!$F:$G,2,),)/1000</f>
        <v>0</v>
      </c>
      <c r="H2598" s="4">
        <f>IFERROR(VLOOKUP($F2598,'[3]Variações por PN'!$S$8:$T$2813,2,),)/1000/12-IFERROR(VLOOKUP(F2598,'[4]TD por componente'!$A:$B,2,),)/1000/12</f>
        <v>0</v>
      </c>
      <c r="I2598" s="4">
        <f t="shared" si="81"/>
        <v>0</v>
      </c>
    </row>
    <row r="2599" spans="1:9" x14ac:dyDescent="0.35">
      <c r="A2599">
        <f t="shared" si="80"/>
        <v>4</v>
      </c>
      <c r="B2599" t="s">
        <v>1229</v>
      </c>
      <c r="C2599">
        <v>3</v>
      </c>
      <c r="D2599" t="str">
        <f>VLOOKUP(E2599,[1]PDCL!$B$3:$C$34,2,)</f>
        <v>EC</v>
      </c>
      <c r="E2599" t="s">
        <v>82</v>
      </c>
      <c r="F2599" t="s">
        <v>192</v>
      </c>
      <c r="G2599" s="4">
        <f>-IFERROR(VLOOKUP($F2599,'[1]TD Z22K260 II por PN'!$C:$N,$A2599,),)/1000+IFERROR(VLOOKUP(F2599,[6]II!$F:$G,2,),)/1000</f>
        <v>0</v>
      </c>
      <c r="H2599" s="4">
        <f>IFERROR(VLOOKUP($F2599,'[3]Variações por PN'!$S$8:$T$2813,2,),)/1000/12-IFERROR(VLOOKUP(F2599,'[4]TD por componente'!$A:$B,2,),)/1000/12</f>
        <v>0</v>
      </c>
      <c r="I2599" s="4">
        <f t="shared" si="81"/>
        <v>0</v>
      </c>
    </row>
    <row r="2600" spans="1:9" x14ac:dyDescent="0.35">
      <c r="A2600">
        <f t="shared" si="80"/>
        <v>4</v>
      </c>
      <c r="B2600" t="s">
        <v>1229</v>
      </c>
      <c r="C2600">
        <v>3</v>
      </c>
      <c r="D2600" t="str">
        <f>VLOOKUP(E2600,[1]PDCL!$B$3:$C$34,2,)</f>
        <v>EC</v>
      </c>
      <c r="E2600" t="s">
        <v>82</v>
      </c>
      <c r="F2600" t="s">
        <v>193</v>
      </c>
      <c r="G2600" s="4">
        <f>-IFERROR(VLOOKUP($F2600,'[1]TD Z22K260 II por PN'!$C:$N,$A2600,),)/1000+IFERROR(VLOOKUP(F2600,[6]II!$F:$G,2,),)/1000</f>
        <v>0</v>
      </c>
      <c r="H2600" s="4">
        <f>IFERROR(VLOOKUP($F2600,'[3]Variações por PN'!$S$8:$T$2813,2,),)/1000/12-IFERROR(VLOOKUP(F2600,'[4]TD por componente'!$A:$B,2,),)/1000/12</f>
        <v>0</v>
      </c>
      <c r="I2600" s="4">
        <f t="shared" si="81"/>
        <v>0</v>
      </c>
    </row>
    <row r="2601" spans="1:9" x14ac:dyDescent="0.35">
      <c r="A2601">
        <f t="shared" si="80"/>
        <v>4</v>
      </c>
      <c r="B2601" t="s">
        <v>1229</v>
      </c>
      <c r="C2601">
        <v>3</v>
      </c>
      <c r="D2601" t="str">
        <f>VLOOKUP(E2601,[1]PDCL!$B$3:$C$34,2,)</f>
        <v>EC</v>
      </c>
      <c r="E2601" t="s">
        <v>82</v>
      </c>
      <c r="F2601" t="s">
        <v>194</v>
      </c>
      <c r="G2601" s="4">
        <f>-IFERROR(VLOOKUP($F2601,'[1]TD Z22K260 II por PN'!$C:$N,$A2601,),)/1000+IFERROR(VLOOKUP(F2601,[6]II!$F:$G,2,),)/1000</f>
        <v>0</v>
      </c>
      <c r="H2601" s="4">
        <f>IFERROR(VLOOKUP($F2601,'[3]Variações por PN'!$S$8:$T$2813,2,),)/1000/12-IFERROR(VLOOKUP(F2601,'[4]TD por componente'!$A:$B,2,),)/1000/12</f>
        <v>0</v>
      </c>
      <c r="I2601" s="4">
        <f t="shared" si="81"/>
        <v>0</v>
      </c>
    </row>
    <row r="2602" spans="1:9" x14ac:dyDescent="0.35">
      <c r="A2602">
        <f t="shared" si="80"/>
        <v>4</v>
      </c>
      <c r="B2602" t="s">
        <v>1229</v>
      </c>
      <c r="C2602">
        <v>3</v>
      </c>
      <c r="D2602" t="str">
        <f>VLOOKUP(E2602,[1]PDCL!$B$3:$C$34,2,)</f>
        <v>EC</v>
      </c>
      <c r="E2602" t="s">
        <v>82</v>
      </c>
      <c r="F2602" t="s">
        <v>195</v>
      </c>
      <c r="G2602" s="4">
        <f>-IFERROR(VLOOKUP($F2602,'[1]TD Z22K260 II por PN'!$C:$N,$A2602,),)/1000+IFERROR(VLOOKUP(F2602,[6]II!$F:$G,2,),)/1000</f>
        <v>0</v>
      </c>
      <c r="H2602" s="4">
        <f>IFERROR(VLOOKUP($F2602,'[3]Variações por PN'!$S$8:$T$2813,2,),)/1000/12-IFERROR(VLOOKUP(F2602,'[4]TD por componente'!$A:$B,2,),)/1000/12</f>
        <v>0</v>
      </c>
      <c r="I2602" s="4">
        <f t="shared" si="81"/>
        <v>0</v>
      </c>
    </row>
    <row r="2603" spans="1:9" x14ac:dyDescent="0.35">
      <c r="A2603">
        <f t="shared" si="80"/>
        <v>4</v>
      </c>
      <c r="B2603" t="s">
        <v>1229</v>
      </c>
      <c r="C2603">
        <v>3</v>
      </c>
      <c r="D2603" t="str">
        <f>VLOOKUP(E2603,[1]PDCL!$B$3:$C$34,2,)</f>
        <v>EC</v>
      </c>
      <c r="E2603" t="s">
        <v>82</v>
      </c>
      <c r="F2603" t="s">
        <v>196</v>
      </c>
      <c r="G2603" s="4">
        <f>-IFERROR(VLOOKUP($F2603,'[1]TD Z22K260 II por PN'!$C:$N,$A2603,),)/1000+IFERROR(VLOOKUP(F2603,[6]II!$F:$G,2,),)/1000</f>
        <v>0</v>
      </c>
      <c r="H2603" s="4">
        <f>IFERROR(VLOOKUP($F2603,'[3]Variações por PN'!$S$8:$T$2813,2,),)/1000/12-IFERROR(VLOOKUP(F2603,'[4]TD por componente'!$A:$B,2,),)/1000/12</f>
        <v>0</v>
      </c>
      <c r="I2603" s="4">
        <f t="shared" si="81"/>
        <v>0</v>
      </c>
    </row>
    <row r="2604" spans="1:9" x14ac:dyDescent="0.35">
      <c r="A2604">
        <f t="shared" si="80"/>
        <v>4</v>
      </c>
      <c r="B2604" t="s">
        <v>1229</v>
      </c>
      <c r="C2604">
        <v>3</v>
      </c>
      <c r="D2604" t="str">
        <f>VLOOKUP(E2604,[1]PDCL!$B$3:$C$34,2,)</f>
        <v>EC</v>
      </c>
      <c r="E2604" t="s">
        <v>82</v>
      </c>
      <c r="F2604" t="s">
        <v>197</v>
      </c>
      <c r="G2604" s="4">
        <f>-IFERROR(VLOOKUP($F2604,'[1]TD Z22K260 II por PN'!$C:$N,$A2604,),)/1000+IFERROR(VLOOKUP(F2604,[6]II!$F:$G,2,),)/1000</f>
        <v>0</v>
      </c>
      <c r="H2604" s="4">
        <f>IFERROR(VLOOKUP($F2604,'[3]Variações por PN'!$S$8:$T$2813,2,),)/1000/12-IFERROR(VLOOKUP(F2604,'[4]TD por componente'!$A:$B,2,),)/1000/12</f>
        <v>0</v>
      </c>
      <c r="I2604" s="4">
        <f t="shared" si="81"/>
        <v>0</v>
      </c>
    </row>
    <row r="2605" spans="1:9" x14ac:dyDescent="0.35">
      <c r="A2605">
        <f t="shared" si="80"/>
        <v>4</v>
      </c>
      <c r="B2605" t="s">
        <v>1229</v>
      </c>
      <c r="C2605">
        <v>3</v>
      </c>
      <c r="D2605" t="str">
        <f>VLOOKUP(E2605,[1]PDCL!$B$3:$C$34,2,)</f>
        <v>EC</v>
      </c>
      <c r="E2605" t="s">
        <v>82</v>
      </c>
      <c r="F2605" t="s">
        <v>198</v>
      </c>
      <c r="G2605" s="4">
        <f>-IFERROR(VLOOKUP($F2605,'[1]TD Z22K260 II por PN'!$C:$N,$A2605,),)/1000+IFERROR(VLOOKUP(F2605,[6]II!$F:$G,2,),)/1000</f>
        <v>0</v>
      </c>
      <c r="H2605" s="4">
        <f>IFERROR(VLOOKUP($F2605,'[3]Variações por PN'!$S$8:$T$2813,2,),)/1000/12-IFERROR(VLOOKUP(F2605,'[4]TD por componente'!$A:$B,2,),)/1000/12</f>
        <v>0</v>
      </c>
      <c r="I2605" s="4">
        <f t="shared" si="81"/>
        <v>0</v>
      </c>
    </row>
    <row r="2606" spans="1:9" x14ac:dyDescent="0.35">
      <c r="A2606">
        <f t="shared" si="80"/>
        <v>4</v>
      </c>
      <c r="B2606" t="s">
        <v>1229</v>
      </c>
      <c r="C2606">
        <v>3</v>
      </c>
      <c r="D2606" t="str">
        <f>VLOOKUP(E2606,[1]PDCL!$B$3:$C$34,2,)</f>
        <v>EC</v>
      </c>
      <c r="E2606" t="s">
        <v>82</v>
      </c>
      <c r="F2606" t="s">
        <v>199</v>
      </c>
      <c r="G2606" s="4">
        <f>-IFERROR(VLOOKUP($F2606,'[1]TD Z22K260 II por PN'!$C:$N,$A2606,),)/1000+IFERROR(VLOOKUP(F2606,[6]II!$F:$G,2,),)/1000</f>
        <v>0</v>
      </c>
      <c r="H2606" s="4">
        <f>IFERROR(VLOOKUP($F2606,'[3]Variações por PN'!$S$8:$T$2813,2,),)/1000/12-IFERROR(VLOOKUP(F2606,'[4]TD por componente'!$A:$B,2,),)/1000/12</f>
        <v>0</v>
      </c>
      <c r="I2606" s="4">
        <f t="shared" si="81"/>
        <v>0</v>
      </c>
    </row>
    <row r="2607" spans="1:9" x14ac:dyDescent="0.35">
      <c r="A2607">
        <f t="shared" si="80"/>
        <v>4</v>
      </c>
      <c r="B2607" t="s">
        <v>1229</v>
      </c>
      <c r="C2607">
        <v>3</v>
      </c>
      <c r="D2607" t="str">
        <f>VLOOKUP(E2607,[1]PDCL!$B$3:$C$34,2,)</f>
        <v>EC</v>
      </c>
      <c r="E2607" t="s">
        <v>82</v>
      </c>
      <c r="F2607" t="s">
        <v>200</v>
      </c>
      <c r="G2607" s="4">
        <f>-IFERROR(VLOOKUP($F2607,'[1]TD Z22K260 II por PN'!$C:$N,$A2607,),)/1000+IFERROR(VLOOKUP(F2607,[6]II!$F:$G,2,),)/1000</f>
        <v>0</v>
      </c>
      <c r="H2607" s="4">
        <f>IFERROR(VLOOKUP($F2607,'[3]Variações por PN'!$S$8:$T$2813,2,),)/1000/12-IFERROR(VLOOKUP(F2607,'[4]TD por componente'!$A:$B,2,),)/1000/12</f>
        <v>-7.4805567369505771E-3</v>
      </c>
      <c r="I2607" s="4">
        <f t="shared" si="81"/>
        <v>7.4805567369505771E-3</v>
      </c>
    </row>
    <row r="2608" spans="1:9" x14ac:dyDescent="0.35">
      <c r="A2608">
        <f t="shared" si="80"/>
        <v>4</v>
      </c>
      <c r="B2608" t="s">
        <v>1229</v>
      </c>
      <c r="C2608">
        <v>3</v>
      </c>
      <c r="D2608" t="str">
        <f>VLOOKUP(E2608,[1]PDCL!$B$3:$C$34,2,)</f>
        <v>EC</v>
      </c>
      <c r="E2608" t="s">
        <v>82</v>
      </c>
      <c r="F2608" t="s">
        <v>201</v>
      </c>
      <c r="G2608" s="4">
        <f>-IFERROR(VLOOKUP($F2608,'[1]TD Z22K260 II por PN'!$C:$N,$A2608,),)/1000+IFERROR(VLOOKUP(F2608,[6]II!$F:$G,2,),)/1000</f>
        <v>0</v>
      </c>
      <c r="H2608" s="4">
        <f>IFERROR(VLOOKUP($F2608,'[3]Variações por PN'!$S$8:$T$2813,2,),)/1000/12-IFERROR(VLOOKUP(F2608,'[4]TD por componente'!$A:$B,2,),)/1000/12</f>
        <v>4.8443427869541289E-4</v>
      </c>
      <c r="I2608" s="4">
        <f t="shared" si="81"/>
        <v>-4.8443427869541289E-4</v>
      </c>
    </row>
    <row r="2609" spans="1:9" x14ac:dyDescent="0.35">
      <c r="A2609">
        <f t="shared" si="80"/>
        <v>4</v>
      </c>
      <c r="B2609" t="s">
        <v>1229</v>
      </c>
      <c r="C2609">
        <v>3</v>
      </c>
      <c r="D2609" t="str">
        <f>VLOOKUP(E2609,[1]PDCL!$B$3:$C$34,2,)</f>
        <v>EC</v>
      </c>
      <c r="E2609" t="s">
        <v>82</v>
      </c>
      <c r="F2609" t="s">
        <v>202</v>
      </c>
      <c r="G2609" s="4">
        <f>-IFERROR(VLOOKUP($F2609,'[1]TD Z22K260 II por PN'!$C:$N,$A2609,),)/1000+IFERROR(VLOOKUP(F2609,[6]II!$F:$G,2,),)/1000</f>
        <v>-0.34175999999999995</v>
      </c>
      <c r="H2609" s="4">
        <f>IFERROR(VLOOKUP($F2609,'[3]Variações por PN'!$S$8:$T$2813,2,),)/1000/12-IFERROR(VLOOKUP(F2609,'[4]TD por componente'!$A:$B,2,),)/1000/12</f>
        <v>-2.2435700005500988E-2</v>
      </c>
      <c r="I2609" s="4">
        <f t="shared" si="81"/>
        <v>-0.31932429999449896</v>
      </c>
    </row>
    <row r="2610" spans="1:9" x14ac:dyDescent="0.35">
      <c r="A2610">
        <f t="shared" si="80"/>
        <v>4</v>
      </c>
      <c r="B2610" t="s">
        <v>1229</v>
      </c>
      <c r="C2610">
        <v>3</v>
      </c>
      <c r="D2610" t="str">
        <f>VLOOKUP(E2610,[1]PDCL!$B$3:$C$34,2,)</f>
        <v>EC</v>
      </c>
      <c r="E2610" t="s">
        <v>82</v>
      </c>
      <c r="F2610" t="s">
        <v>203</v>
      </c>
      <c r="G2610" s="4">
        <f>-IFERROR(VLOOKUP($F2610,'[1]TD Z22K260 II por PN'!$C:$N,$A2610,),)/1000+IFERROR(VLOOKUP(F2610,[6]II!$F:$G,2,),)/1000</f>
        <v>0</v>
      </c>
      <c r="H2610" s="4">
        <f>IFERROR(VLOOKUP($F2610,'[3]Variações por PN'!$S$8:$T$2813,2,),)/1000/12-IFERROR(VLOOKUP(F2610,'[4]TD por componente'!$A:$B,2,),)/1000/12</f>
        <v>0</v>
      </c>
      <c r="I2610" s="4">
        <f t="shared" si="81"/>
        <v>0</v>
      </c>
    </row>
    <row r="2611" spans="1:9" x14ac:dyDescent="0.35">
      <c r="A2611">
        <f t="shared" si="80"/>
        <v>4</v>
      </c>
      <c r="B2611" t="s">
        <v>1229</v>
      </c>
      <c r="C2611">
        <v>3</v>
      </c>
      <c r="D2611" t="str">
        <f>VLOOKUP(E2611,[1]PDCL!$B$3:$C$34,2,)</f>
        <v>EC</v>
      </c>
      <c r="E2611" t="s">
        <v>82</v>
      </c>
      <c r="F2611" t="s">
        <v>204</v>
      </c>
      <c r="G2611" s="4">
        <f>-IFERROR(VLOOKUP($F2611,'[1]TD Z22K260 II por PN'!$C:$N,$A2611,),)/1000+IFERROR(VLOOKUP(F2611,[6]II!$F:$G,2,),)/1000</f>
        <v>0</v>
      </c>
      <c r="H2611" s="4">
        <f>IFERROR(VLOOKUP($F2611,'[3]Variações por PN'!$S$8:$T$2813,2,),)/1000/12-IFERROR(VLOOKUP(F2611,'[4]TD por componente'!$A:$B,2,),)/1000/12</f>
        <v>0</v>
      </c>
      <c r="I2611" s="4">
        <f t="shared" si="81"/>
        <v>0</v>
      </c>
    </row>
    <row r="2612" spans="1:9" x14ac:dyDescent="0.35">
      <c r="A2612">
        <f t="shared" si="80"/>
        <v>4</v>
      </c>
      <c r="B2612" t="s">
        <v>1229</v>
      </c>
      <c r="C2612">
        <v>3</v>
      </c>
      <c r="D2612" t="str">
        <f>VLOOKUP(E2612,[1]PDCL!$B$3:$C$34,2,)</f>
        <v>EC</v>
      </c>
      <c r="E2612" t="s">
        <v>82</v>
      </c>
      <c r="F2612" t="s">
        <v>205</v>
      </c>
      <c r="G2612" s="4">
        <f>-IFERROR(VLOOKUP($F2612,'[1]TD Z22K260 II por PN'!$C:$N,$A2612,),)/1000+IFERROR(VLOOKUP(F2612,[6]II!$F:$G,2,),)/1000</f>
        <v>0</v>
      </c>
      <c r="H2612" s="4">
        <f>IFERROR(VLOOKUP($F2612,'[3]Variações por PN'!$S$8:$T$2813,2,),)/1000/12-IFERROR(VLOOKUP(F2612,'[4]TD por componente'!$A:$B,2,),)/1000/12</f>
        <v>0</v>
      </c>
      <c r="I2612" s="4">
        <f t="shared" si="81"/>
        <v>0</v>
      </c>
    </row>
    <row r="2613" spans="1:9" x14ac:dyDescent="0.35">
      <c r="A2613">
        <f t="shared" ref="A2613:A2676" si="82">C2613+1</f>
        <v>4</v>
      </c>
      <c r="B2613" t="s">
        <v>1229</v>
      </c>
      <c r="C2613">
        <v>3</v>
      </c>
      <c r="D2613" t="str">
        <f>VLOOKUP(E2613,[1]PDCL!$B$3:$C$34,2,)</f>
        <v>EC</v>
      </c>
      <c r="E2613" t="s">
        <v>82</v>
      </c>
      <c r="F2613" t="s">
        <v>206</v>
      </c>
      <c r="G2613" s="4">
        <f>-IFERROR(VLOOKUP($F2613,'[1]TD Z22K260 II por PN'!$C:$N,$A2613,),)/1000+IFERROR(VLOOKUP(F2613,[6]II!$F:$G,2,),)/1000</f>
        <v>0</v>
      </c>
      <c r="H2613" s="4">
        <f>IFERROR(VLOOKUP($F2613,'[3]Variações por PN'!$S$8:$T$2813,2,),)/1000/12-IFERROR(VLOOKUP(F2613,'[4]TD por componente'!$A:$B,2,),)/1000/12</f>
        <v>0</v>
      </c>
      <c r="I2613" s="4">
        <f t="shared" si="81"/>
        <v>0</v>
      </c>
    </row>
    <row r="2614" spans="1:9" x14ac:dyDescent="0.35">
      <c r="A2614">
        <f t="shared" si="82"/>
        <v>4</v>
      </c>
      <c r="B2614" t="s">
        <v>1229</v>
      </c>
      <c r="C2614">
        <v>3</v>
      </c>
      <c r="D2614" t="str">
        <f>VLOOKUP(E2614,[1]PDCL!$B$3:$C$34,2,)</f>
        <v>EC</v>
      </c>
      <c r="E2614" t="s">
        <v>82</v>
      </c>
      <c r="F2614" t="s">
        <v>207</v>
      </c>
      <c r="G2614" s="4">
        <f>-IFERROR(VLOOKUP($F2614,'[1]TD Z22K260 II por PN'!$C:$N,$A2614,),)/1000+IFERROR(VLOOKUP(F2614,[6]II!$F:$G,2,),)/1000</f>
        <v>0</v>
      </c>
      <c r="H2614" s="4">
        <f>IFERROR(VLOOKUP($F2614,'[3]Variações por PN'!$S$8:$T$2813,2,),)/1000/12-IFERROR(VLOOKUP(F2614,'[4]TD por componente'!$A:$B,2,),)/1000/12</f>
        <v>0</v>
      </c>
      <c r="I2614" s="4">
        <f t="shared" si="81"/>
        <v>0</v>
      </c>
    </row>
    <row r="2615" spans="1:9" x14ac:dyDescent="0.35">
      <c r="A2615">
        <f t="shared" si="82"/>
        <v>4</v>
      </c>
      <c r="B2615" t="s">
        <v>1229</v>
      </c>
      <c r="C2615">
        <v>3</v>
      </c>
      <c r="D2615" t="str">
        <f>VLOOKUP(E2615,[1]PDCL!$B$3:$C$34,2,)</f>
        <v>EC</v>
      </c>
      <c r="E2615" t="s">
        <v>82</v>
      </c>
      <c r="F2615" t="s">
        <v>208</v>
      </c>
      <c r="G2615" s="4">
        <f>-IFERROR(VLOOKUP($F2615,'[1]TD Z22K260 II por PN'!$C:$N,$A2615,),)/1000+IFERROR(VLOOKUP(F2615,[6]II!$F:$G,2,),)/1000</f>
        <v>0</v>
      </c>
      <c r="H2615" s="4">
        <f>IFERROR(VLOOKUP($F2615,'[3]Variações por PN'!$S$8:$T$2813,2,),)/1000/12-IFERROR(VLOOKUP(F2615,'[4]TD por componente'!$A:$B,2,),)/1000/12</f>
        <v>0</v>
      </c>
      <c r="I2615" s="4">
        <f t="shared" si="81"/>
        <v>0</v>
      </c>
    </row>
    <row r="2616" spans="1:9" x14ac:dyDescent="0.35">
      <c r="A2616">
        <f t="shared" si="82"/>
        <v>4</v>
      </c>
      <c r="B2616" t="s">
        <v>1229</v>
      </c>
      <c r="C2616">
        <v>3</v>
      </c>
      <c r="D2616" t="str">
        <f>VLOOKUP(E2616,[1]PDCL!$B$3:$C$34,2,)</f>
        <v>EC</v>
      </c>
      <c r="E2616" t="s">
        <v>82</v>
      </c>
      <c r="F2616" t="s">
        <v>209</v>
      </c>
      <c r="G2616" s="4">
        <f>-IFERROR(VLOOKUP($F2616,'[1]TD Z22K260 II por PN'!$C:$N,$A2616,),)/1000+IFERROR(VLOOKUP(F2616,[6]II!$F:$G,2,),)/1000</f>
        <v>0</v>
      </c>
      <c r="H2616" s="4">
        <f>IFERROR(VLOOKUP($F2616,'[3]Variações por PN'!$S$8:$T$2813,2,),)/1000/12-IFERROR(VLOOKUP(F2616,'[4]TD por componente'!$A:$B,2,),)/1000/12</f>
        <v>0</v>
      </c>
      <c r="I2616" s="4">
        <f t="shared" si="81"/>
        <v>0</v>
      </c>
    </row>
    <row r="2617" spans="1:9" x14ac:dyDescent="0.35">
      <c r="A2617">
        <f t="shared" si="82"/>
        <v>4</v>
      </c>
      <c r="B2617" t="s">
        <v>1229</v>
      </c>
      <c r="C2617">
        <v>3</v>
      </c>
      <c r="D2617" t="str">
        <f>VLOOKUP(E2617,[1]PDCL!$B$3:$C$34,2,)</f>
        <v>EC</v>
      </c>
      <c r="E2617" t="s">
        <v>82</v>
      </c>
      <c r="F2617" t="s">
        <v>210</v>
      </c>
      <c r="G2617" s="4">
        <f>-IFERROR(VLOOKUP($F2617,'[1]TD Z22K260 II por PN'!$C:$N,$A2617,),)/1000+IFERROR(VLOOKUP(F2617,[6]II!$F:$G,2,),)/1000</f>
        <v>5.4789999999999991E-2</v>
      </c>
      <c r="H2617" s="4">
        <f>IFERROR(VLOOKUP($F2617,'[3]Variações por PN'!$S$8:$T$2813,2,),)/1000/12-IFERROR(VLOOKUP(F2617,'[4]TD por componente'!$A:$B,2,),)/1000/12</f>
        <v>-2.0950050120263103E-2</v>
      </c>
      <c r="I2617" s="4">
        <f t="shared" si="81"/>
        <v>7.5740050120263094E-2</v>
      </c>
    </row>
    <row r="2618" spans="1:9" x14ac:dyDescent="0.35">
      <c r="A2618">
        <f t="shared" si="82"/>
        <v>4</v>
      </c>
      <c r="B2618" t="s">
        <v>1229</v>
      </c>
      <c r="C2618">
        <v>3</v>
      </c>
      <c r="D2618" t="str">
        <f>VLOOKUP(E2618,[1]PDCL!$B$3:$C$34,2,)</f>
        <v>EC</v>
      </c>
      <c r="E2618" t="s">
        <v>82</v>
      </c>
      <c r="F2618" t="s">
        <v>211</v>
      </c>
      <c r="G2618" s="4">
        <f>-IFERROR(VLOOKUP($F2618,'[1]TD Z22K260 II por PN'!$C:$N,$A2618,),)/1000+IFERROR(VLOOKUP(F2618,[6]II!$F:$G,2,),)/1000</f>
        <v>0</v>
      </c>
      <c r="H2618" s="4">
        <f>IFERROR(VLOOKUP($F2618,'[3]Variações por PN'!$S$8:$T$2813,2,),)/1000/12-IFERROR(VLOOKUP(F2618,'[4]TD por componente'!$A:$B,2,),)/1000/12</f>
        <v>0</v>
      </c>
      <c r="I2618" s="4">
        <f t="shared" si="81"/>
        <v>0</v>
      </c>
    </row>
    <row r="2619" spans="1:9" x14ac:dyDescent="0.35">
      <c r="A2619">
        <f t="shared" si="82"/>
        <v>4</v>
      </c>
      <c r="B2619" t="s">
        <v>1229</v>
      </c>
      <c r="C2619">
        <v>3</v>
      </c>
      <c r="D2619" t="str">
        <f>VLOOKUP(E2619,[1]PDCL!$B$3:$C$34,2,)</f>
        <v>EC</v>
      </c>
      <c r="E2619" t="s">
        <v>82</v>
      </c>
      <c r="F2619" t="s">
        <v>212</v>
      </c>
      <c r="G2619" s="4">
        <f>-IFERROR(VLOOKUP($F2619,'[1]TD Z22K260 II por PN'!$C:$N,$A2619,),)/1000+IFERROR(VLOOKUP(F2619,[6]II!$F:$G,2,),)/1000</f>
        <v>0</v>
      </c>
      <c r="H2619" s="4">
        <f>IFERROR(VLOOKUP($F2619,'[3]Variações por PN'!$S$8:$T$2813,2,),)/1000/12-IFERROR(VLOOKUP(F2619,'[4]TD por componente'!$A:$B,2,),)/1000/12</f>
        <v>0</v>
      </c>
      <c r="I2619" s="4">
        <f t="shared" si="81"/>
        <v>0</v>
      </c>
    </row>
    <row r="2620" spans="1:9" x14ac:dyDescent="0.35">
      <c r="A2620">
        <f t="shared" si="82"/>
        <v>4</v>
      </c>
      <c r="B2620" t="s">
        <v>1229</v>
      </c>
      <c r="C2620">
        <v>3</v>
      </c>
      <c r="D2620" t="str">
        <f>VLOOKUP(E2620,[1]PDCL!$B$3:$C$34,2,)</f>
        <v>EC</v>
      </c>
      <c r="E2620" t="s">
        <v>82</v>
      </c>
      <c r="F2620" t="s">
        <v>213</v>
      </c>
      <c r="G2620" s="4">
        <f>-IFERROR(VLOOKUP($F2620,'[1]TD Z22K260 II por PN'!$C:$N,$A2620,),)/1000+IFERROR(VLOOKUP(F2620,[6]II!$F:$G,2,),)/1000</f>
        <v>0</v>
      </c>
      <c r="H2620" s="4">
        <f>IFERROR(VLOOKUP($F2620,'[3]Variações por PN'!$S$8:$T$2813,2,),)/1000/12-IFERROR(VLOOKUP(F2620,'[4]TD por componente'!$A:$B,2,),)/1000/12</f>
        <v>0</v>
      </c>
      <c r="I2620" s="4">
        <f t="shared" si="81"/>
        <v>0</v>
      </c>
    </row>
    <row r="2621" spans="1:9" x14ac:dyDescent="0.35">
      <c r="A2621">
        <f t="shared" si="82"/>
        <v>4</v>
      </c>
      <c r="B2621" t="s">
        <v>1229</v>
      </c>
      <c r="C2621">
        <v>3</v>
      </c>
      <c r="D2621" t="str">
        <f>VLOOKUP(E2621,[1]PDCL!$B$3:$C$34,2,)</f>
        <v>EC</v>
      </c>
      <c r="E2621" t="s">
        <v>82</v>
      </c>
      <c r="F2621" t="s">
        <v>214</v>
      </c>
      <c r="G2621" s="4">
        <f>-IFERROR(VLOOKUP($F2621,'[1]TD Z22K260 II por PN'!$C:$N,$A2621,),)/1000+IFERROR(VLOOKUP(F2621,[6]II!$F:$G,2,),)/1000</f>
        <v>0</v>
      </c>
      <c r="H2621" s="4">
        <f>IFERROR(VLOOKUP($F2621,'[3]Variações por PN'!$S$8:$T$2813,2,),)/1000/12-IFERROR(VLOOKUP(F2621,'[4]TD por componente'!$A:$B,2,),)/1000/12</f>
        <v>0</v>
      </c>
      <c r="I2621" s="4">
        <f t="shared" si="81"/>
        <v>0</v>
      </c>
    </row>
    <row r="2622" spans="1:9" x14ac:dyDescent="0.35">
      <c r="A2622">
        <f t="shared" si="82"/>
        <v>4</v>
      </c>
      <c r="B2622" t="s">
        <v>1229</v>
      </c>
      <c r="C2622">
        <v>3</v>
      </c>
      <c r="D2622" t="str">
        <f>VLOOKUP(E2622,[1]PDCL!$B$3:$C$34,2,)</f>
        <v>EC</v>
      </c>
      <c r="E2622" t="s">
        <v>82</v>
      </c>
      <c r="F2622" t="s">
        <v>215</v>
      </c>
      <c r="G2622" s="4">
        <f>-IFERROR(VLOOKUP($F2622,'[1]TD Z22K260 II por PN'!$C:$N,$A2622,),)/1000+IFERROR(VLOOKUP(F2622,[6]II!$F:$G,2,),)/1000</f>
        <v>0</v>
      </c>
      <c r="H2622" s="4">
        <f>IFERROR(VLOOKUP($F2622,'[3]Variações por PN'!$S$8:$T$2813,2,),)/1000/12-IFERROR(VLOOKUP(F2622,'[4]TD por componente'!$A:$B,2,),)/1000/12</f>
        <v>0</v>
      </c>
      <c r="I2622" s="4">
        <f t="shared" si="81"/>
        <v>0</v>
      </c>
    </row>
    <row r="2623" spans="1:9" x14ac:dyDescent="0.35">
      <c r="A2623">
        <f t="shared" si="82"/>
        <v>4</v>
      </c>
      <c r="B2623" t="s">
        <v>1229</v>
      </c>
      <c r="C2623">
        <v>3</v>
      </c>
      <c r="D2623" t="str">
        <f>VLOOKUP(E2623,[1]PDCL!$B$3:$C$34,2,)</f>
        <v>EC</v>
      </c>
      <c r="E2623" t="s">
        <v>82</v>
      </c>
      <c r="F2623" t="s">
        <v>216</v>
      </c>
      <c r="G2623" s="4">
        <f>-IFERROR(VLOOKUP($F2623,'[1]TD Z22K260 II por PN'!$C:$N,$A2623,),)/1000+IFERROR(VLOOKUP(F2623,[6]II!$F:$G,2,),)/1000</f>
        <v>0</v>
      </c>
      <c r="H2623" s="4">
        <f>IFERROR(VLOOKUP($F2623,'[3]Variações por PN'!$S$8:$T$2813,2,),)/1000/12-IFERROR(VLOOKUP(F2623,'[4]TD por componente'!$A:$B,2,),)/1000/12</f>
        <v>0</v>
      </c>
      <c r="I2623" s="4">
        <f t="shared" si="81"/>
        <v>0</v>
      </c>
    </row>
    <row r="2624" spans="1:9" x14ac:dyDescent="0.35">
      <c r="A2624">
        <f t="shared" si="82"/>
        <v>4</v>
      </c>
      <c r="B2624" t="s">
        <v>1229</v>
      </c>
      <c r="C2624">
        <v>3</v>
      </c>
      <c r="D2624" t="str">
        <f>VLOOKUP(E2624,[1]PDCL!$B$3:$C$34,2,)</f>
        <v>EC</v>
      </c>
      <c r="E2624" t="s">
        <v>82</v>
      </c>
      <c r="F2624" t="s">
        <v>217</v>
      </c>
      <c r="G2624" s="4">
        <f>-IFERROR(VLOOKUP($F2624,'[1]TD Z22K260 II por PN'!$C:$N,$A2624,),)/1000+IFERROR(VLOOKUP(F2624,[6]II!$F:$G,2,),)/1000</f>
        <v>0</v>
      </c>
      <c r="H2624" s="4">
        <f>IFERROR(VLOOKUP($F2624,'[3]Variações por PN'!$S$8:$T$2813,2,),)/1000/12-IFERROR(VLOOKUP(F2624,'[4]TD por componente'!$A:$B,2,),)/1000/12</f>
        <v>0</v>
      </c>
      <c r="I2624" s="4">
        <f t="shared" si="81"/>
        <v>0</v>
      </c>
    </row>
    <row r="2625" spans="1:9" x14ac:dyDescent="0.35">
      <c r="A2625">
        <f t="shared" si="82"/>
        <v>4</v>
      </c>
      <c r="B2625" t="s">
        <v>1229</v>
      </c>
      <c r="C2625">
        <v>3</v>
      </c>
      <c r="D2625" t="str">
        <f>VLOOKUP(E2625,[1]PDCL!$B$3:$C$34,2,)</f>
        <v>EC</v>
      </c>
      <c r="E2625" t="s">
        <v>82</v>
      </c>
      <c r="F2625" t="s">
        <v>218</v>
      </c>
      <c r="G2625" s="4">
        <f>-IFERROR(VLOOKUP($F2625,'[1]TD Z22K260 II por PN'!$C:$N,$A2625,),)/1000+IFERROR(VLOOKUP(F2625,[6]II!$F:$G,2,),)/1000</f>
        <v>-0.12633</v>
      </c>
      <c r="H2625" s="4">
        <f>IFERROR(VLOOKUP($F2625,'[3]Variações por PN'!$S$8:$T$2813,2,),)/1000/12-IFERROR(VLOOKUP(F2625,'[4]TD por componente'!$A:$B,2,),)/1000/12</f>
        <v>-2.2581936382769173E-3</v>
      </c>
      <c r="I2625" s="4">
        <f t="shared" si="81"/>
        <v>-0.12407180636172307</v>
      </c>
    </row>
    <row r="2626" spans="1:9" x14ac:dyDescent="0.35">
      <c r="A2626">
        <f t="shared" si="82"/>
        <v>4</v>
      </c>
      <c r="B2626" t="s">
        <v>1229</v>
      </c>
      <c r="C2626">
        <v>3</v>
      </c>
      <c r="D2626" t="str">
        <f>VLOOKUP(E2626,[1]PDCL!$B$3:$C$34,2,)</f>
        <v>EC</v>
      </c>
      <c r="E2626" t="s">
        <v>82</v>
      </c>
      <c r="F2626" t="s">
        <v>219</v>
      </c>
      <c r="G2626" s="4">
        <f>-IFERROR(VLOOKUP($F2626,'[1]TD Z22K260 II por PN'!$C:$N,$A2626,),)/1000+IFERROR(VLOOKUP(F2626,[6]II!$F:$G,2,),)/1000</f>
        <v>0</v>
      </c>
      <c r="H2626" s="4">
        <f>IFERROR(VLOOKUP($F2626,'[3]Variações por PN'!$S$8:$T$2813,2,),)/1000/12-IFERROR(VLOOKUP(F2626,'[4]TD por componente'!$A:$B,2,),)/1000/12</f>
        <v>0</v>
      </c>
      <c r="I2626" s="4">
        <f t="shared" si="81"/>
        <v>0</v>
      </c>
    </row>
    <row r="2627" spans="1:9" x14ac:dyDescent="0.35">
      <c r="A2627">
        <f t="shared" si="82"/>
        <v>4</v>
      </c>
      <c r="B2627" t="s">
        <v>1229</v>
      </c>
      <c r="C2627">
        <v>3</v>
      </c>
      <c r="D2627" t="str">
        <f>VLOOKUP(E2627,[1]PDCL!$B$3:$C$34,2,)</f>
        <v>EC</v>
      </c>
      <c r="E2627" t="s">
        <v>82</v>
      </c>
      <c r="F2627" t="s">
        <v>220</v>
      </c>
      <c r="G2627" s="4">
        <f>-IFERROR(VLOOKUP($F2627,'[1]TD Z22K260 II por PN'!$C:$N,$A2627,),)/1000+IFERROR(VLOOKUP(F2627,[6]II!$F:$G,2,),)/1000</f>
        <v>0</v>
      </c>
      <c r="H2627" s="4">
        <f>IFERROR(VLOOKUP($F2627,'[3]Variações por PN'!$S$8:$T$2813,2,),)/1000/12-IFERROR(VLOOKUP(F2627,'[4]TD por componente'!$A:$B,2,),)/1000/12</f>
        <v>0</v>
      </c>
      <c r="I2627" s="4">
        <f t="shared" ref="I2627:I2690" si="83">G2627-H2627</f>
        <v>0</v>
      </c>
    </row>
    <row r="2628" spans="1:9" x14ac:dyDescent="0.35">
      <c r="A2628">
        <f t="shared" si="82"/>
        <v>4</v>
      </c>
      <c r="B2628" t="s">
        <v>1229</v>
      </c>
      <c r="C2628">
        <v>3</v>
      </c>
      <c r="D2628" t="str">
        <f>VLOOKUP(E2628,[1]PDCL!$B$3:$C$34,2,)</f>
        <v>EC</v>
      </c>
      <c r="E2628" t="s">
        <v>82</v>
      </c>
      <c r="F2628" t="s">
        <v>221</v>
      </c>
      <c r="G2628" s="4">
        <f>-IFERROR(VLOOKUP($F2628,'[1]TD Z22K260 II por PN'!$C:$N,$A2628,),)/1000+IFERROR(VLOOKUP(F2628,[6]II!$F:$G,2,),)/1000</f>
        <v>0</v>
      </c>
      <c r="H2628" s="4">
        <f>IFERROR(VLOOKUP($F2628,'[3]Variações por PN'!$S$8:$T$2813,2,),)/1000/12-IFERROR(VLOOKUP(F2628,'[4]TD por componente'!$A:$B,2,),)/1000/12</f>
        <v>0</v>
      </c>
      <c r="I2628" s="4">
        <f t="shared" si="83"/>
        <v>0</v>
      </c>
    </row>
    <row r="2629" spans="1:9" x14ac:dyDescent="0.35">
      <c r="A2629">
        <f t="shared" si="82"/>
        <v>4</v>
      </c>
      <c r="B2629" t="s">
        <v>1229</v>
      </c>
      <c r="C2629">
        <v>3</v>
      </c>
      <c r="D2629" t="str">
        <f>VLOOKUP(E2629,[1]PDCL!$B$3:$C$34,2,)</f>
        <v>EC</v>
      </c>
      <c r="E2629" t="s">
        <v>82</v>
      </c>
      <c r="F2629" t="s">
        <v>222</v>
      </c>
      <c r="G2629" s="4">
        <f>-IFERROR(VLOOKUP($F2629,'[1]TD Z22K260 II por PN'!$C:$N,$A2629,),)/1000+IFERROR(VLOOKUP(F2629,[6]II!$F:$G,2,),)/1000</f>
        <v>0</v>
      </c>
      <c r="H2629" s="4">
        <f>IFERROR(VLOOKUP($F2629,'[3]Variações por PN'!$S$8:$T$2813,2,),)/1000/12-IFERROR(VLOOKUP(F2629,'[4]TD por componente'!$A:$B,2,),)/1000/12</f>
        <v>0</v>
      </c>
      <c r="I2629" s="4">
        <f t="shared" si="83"/>
        <v>0</v>
      </c>
    </row>
    <row r="2630" spans="1:9" x14ac:dyDescent="0.35">
      <c r="A2630">
        <f t="shared" si="82"/>
        <v>4</v>
      </c>
      <c r="B2630" t="s">
        <v>1229</v>
      </c>
      <c r="C2630">
        <v>3</v>
      </c>
      <c r="D2630" t="str">
        <f>VLOOKUP(E2630,[1]PDCL!$B$3:$C$34,2,)</f>
        <v>EC</v>
      </c>
      <c r="E2630" t="s">
        <v>82</v>
      </c>
      <c r="F2630" t="s">
        <v>223</v>
      </c>
      <c r="G2630" s="4">
        <f>-IFERROR(VLOOKUP($F2630,'[1]TD Z22K260 II por PN'!$C:$N,$A2630,),)/1000+IFERROR(VLOOKUP(F2630,[6]II!$F:$G,2,),)/1000</f>
        <v>0</v>
      </c>
      <c r="H2630" s="4">
        <f>IFERROR(VLOOKUP($F2630,'[3]Variações por PN'!$S$8:$T$2813,2,),)/1000/12-IFERROR(VLOOKUP(F2630,'[4]TD por componente'!$A:$B,2,),)/1000/12</f>
        <v>0</v>
      </c>
      <c r="I2630" s="4">
        <f t="shared" si="83"/>
        <v>0</v>
      </c>
    </row>
    <row r="2631" spans="1:9" x14ac:dyDescent="0.35">
      <c r="A2631">
        <f t="shared" si="82"/>
        <v>4</v>
      </c>
      <c r="B2631" t="s">
        <v>1229</v>
      </c>
      <c r="C2631">
        <v>3</v>
      </c>
      <c r="D2631" t="str">
        <f>VLOOKUP(E2631,[1]PDCL!$B$3:$C$34,2,)</f>
        <v>EC</v>
      </c>
      <c r="E2631" t="s">
        <v>82</v>
      </c>
      <c r="F2631" t="s">
        <v>224</v>
      </c>
      <c r="G2631" s="4">
        <f>-IFERROR(VLOOKUP($F2631,'[1]TD Z22K260 II por PN'!$C:$N,$A2631,),)/1000+IFERROR(VLOOKUP(F2631,[6]II!$F:$G,2,),)/1000</f>
        <v>0</v>
      </c>
      <c r="H2631" s="4">
        <f>IFERROR(VLOOKUP($F2631,'[3]Variações por PN'!$S$8:$T$2813,2,),)/1000/12-IFERROR(VLOOKUP(F2631,'[4]TD por componente'!$A:$B,2,),)/1000/12</f>
        <v>0</v>
      </c>
      <c r="I2631" s="4">
        <f t="shared" si="83"/>
        <v>0</v>
      </c>
    </row>
    <row r="2632" spans="1:9" x14ac:dyDescent="0.35">
      <c r="A2632">
        <f t="shared" si="82"/>
        <v>4</v>
      </c>
      <c r="B2632" t="s">
        <v>1229</v>
      </c>
      <c r="C2632">
        <v>3</v>
      </c>
      <c r="D2632" t="str">
        <f>VLOOKUP(E2632,[1]PDCL!$B$3:$C$34,2,)</f>
        <v>EC</v>
      </c>
      <c r="E2632" t="s">
        <v>82</v>
      </c>
      <c r="F2632" t="s">
        <v>225</v>
      </c>
      <c r="G2632" s="4">
        <f>-IFERROR(VLOOKUP($F2632,'[1]TD Z22K260 II por PN'!$C:$N,$A2632,),)/1000+IFERROR(VLOOKUP(F2632,[6]II!$F:$G,2,),)/1000</f>
        <v>0</v>
      </c>
      <c r="H2632" s="4">
        <f>IFERROR(VLOOKUP($F2632,'[3]Variações por PN'!$S$8:$T$2813,2,),)/1000/12-IFERROR(VLOOKUP(F2632,'[4]TD por componente'!$A:$B,2,),)/1000/12</f>
        <v>0</v>
      </c>
      <c r="I2632" s="4">
        <f t="shared" si="83"/>
        <v>0</v>
      </c>
    </row>
    <row r="2633" spans="1:9" x14ac:dyDescent="0.35">
      <c r="A2633">
        <f t="shared" si="82"/>
        <v>4</v>
      </c>
      <c r="B2633" t="s">
        <v>1229</v>
      </c>
      <c r="C2633">
        <v>3</v>
      </c>
      <c r="D2633" t="str">
        <f>VLOOKUP(E2633,[1]PDCL!$B$3:$C$34,2,)</f>
        <v>EC</v>
      </c>
      <c r="E2633" t="s">
        <v>82</v>
      </c>
      <c r="F2633" t="s">
        <v>226</v>
      </c>
      <c r="G2633" s="4">
        <f>-IFERROR(VLOOKUP($F2633,'[1]TD Z22K260 II por PN'!$C:$N,$A2633,),)/1000+IFERROR(VLOOKUP(F2633,[6]II!$F:$G,2,),)/1000</f>
        <v>0</v>
      </c>
      <c r="H2633" s="4">
        <f>IFERROR(VLOOKUP($F2633,'[3]Variações por PN'!$S$8:$T$2813,2,),)/1000/12-IFERROR(VLOOKUP(F2633,'[4]TD por componente'!$A:$B,2,),)/1000/12</f>
        <v>0</v>
      </c>
      <c r="I2633" s="4">
        <f t="shared" si="83"/>
        <v>0</v>
      </c>
    </row>
    <row r="2634" spans="1:9" x14ac:dyDescent="0.35">
      <c r="A2634">
        <f t="shared" si="82"/>
        <v>4</v>
      </c>
      <c r="B2634" t="s">
        <v>1229</v>
      </c>
      <c r="C2634">
        <v>3</v>
      </c>
      <c r="D2634" t="str">
        <f>VLOOKUP(E2634,[1]PDCL!$B$3:$C$34,2,)</f>
        <v>EC</v>
      </c>
      <c r="E2634" t="s">
        <v>82</v>
      </c>
      <c r="F2634" t="s">
        <v>227</v>
      </c>
      <c r="G2634" s="4">
        <f>-IFERROR(VLOOKUP($F2634,'[1]TD Z22K260 II por PN'!$C:$N,$A2634,),)/1000+IFERROR(VLOOKUP(F2634,[6]II!$F:$G,2,),)/1000</f>
        <v>0</v>
      </c>
      <c r="H2634" s="4">
        <f>IFERROR(VLOOKUP($F2634,'[3]Variações por PN'!$S$8:$T$2813,2,),)/1000/12-IFERROR(VLOOKUP(F2634,'[4]TD por componente'!$A:$B,2,),)/1000/12</f>
        <v>0</v>
      </c>
      <c r="I2634" s="4">
        <f t="shared" si="83"/>
        <v>0</v>
      </c>
    </row>
    <row r="2635" spans="1:9" x14ac:dyDescent="0.35">
      <c r="A2635">
        <f t="shared" si="82"/>
        <v>4</v>
      </c>
      <c r="B2635" t="s">
        <v>1229</v>
      </c>
      <c r="C2635">
        <v>3</v>
      </c>
      <c r="D2635" t="str">
        <f>VLOOKUP(E2635,[1]PDCL!$B$3:$C$34,2,)</f>
        <v>EC</v>
      </c>
      <c r="E2635" t="s">
        <v>82</v>
      </c>
      <c r="F2635" t="s">
        <v>228</v>
      </c>
      <c r="G2635" s="4">
        <f>-IFERROR(VLOOKUP($F2635,'[1]TD Z22K260 II por PN'!$C:$N,$A2635,),)/1000+IFERROR(VLOOKUP(F2635,[6]II!$F:$G,2,),)/1000</f>
        <v>0.13438</v>
      </c>
      <c r="H2635" s="4">
        <f>IFERROR(VLOOKUP($F2635,'[3]Variações por PN'!$S$8:$T$2813,2,),)/1000/12-IFERROR(VLOOKUP(F2635,'[4]TD por componente'!$A:$B,2,),)/1000/12</f>
        <v>-1.0469119987020839E-2</v>
      </c>
      <c r="I2635" s="4">
        <f t="shared" si="83"/>
        <v>0.14484911998702082</v>
      </c>
    </row>
    <row r="2636" spans="1:9" x14ac:dyDescent="0.35">
      <c r="A2636">
        <f t="shared" si="82"/>
        <v>4</v>
      </c>
      <c r="B2636" t="s">
        <v>1229</v>
      </c>
      <c r="C2636">
        <v>3</v>
      </c>
      <c r="D2636" t="str">
        <f>VLOOKUP(E2636,[1]PDCL!$B$3:$C$34,2,)</f>
        <v>EC</v>
      </c>
      <c r="E2636" t="s">
        <v>82</v>
      </c>
      <c r="F2636" t="s">
        <v>229</v>
      </c>
      <c r="G2636" s="4">
        <f>-IFERROR(VLOOKUP($F2636,'[1]TD Z22K260 II por PN'!$C:$N,$A2636,),)/1000+IFERROR(VLOOKUP(F2636,[6]II!$F:$G,2,),)/1000</f>
        <v>0</v>
      </c>
      <c r="H2636" s="4">
        <f>IFERROR(VLOOKUP($F2636,'[3]Variações por PN'!$S$8:$T$2813,2,),)/1000/12-IFERROR(VLOOKUP(F2636,'[4]TD por componente'!$A:$B,2,),)/1000/12</f>
        <v>-1.4411551817110747E-3</v>
      </c>
      <c r="I2636" s="4">
        <f t="shared" si="83"/>
        <v>1.4411551817110747E-3</v>
      </c>
    </row>
    <row r="2637" spans="1:9" x14ac:dyDescent="0.35">
      <c r="A2637">
        <f t="shared" si="82"/>
        <v>4</v>
      </c>
      <c r="B2637" t="s">
        <v>1229</v>
      </c>
      <c r="C2637">
        <v>3</v>
      </c>
      <c r="D2637" t="str">
        <f>VLOOKUP(E2637,[1]PDCL!$B$3:$C$34,2,)</f>
        <v>EC</v>
      </c>
      <c r="E2637" t="s">
        <v>82</v>
      </c>
      <c r="F2637" t="s">
        <v>230</v>
      </c>
      <c r="G2637" s="4">
        <f>-IFERROR(VLOOKUP($F2637,'[1]TD Z22K260 II por PN'!$C:$N,$A2637,),)/1000+IFERROR(VLOOKUP(F2637,[6]II!$F:$G,2,),)/1000</f>
        <v>-2.8900000000000002E-3</v>
      </c>
      <c r="H2637" s="4">
        <f>IFERROR(VLOOKUP($F2637,'[3]Variações por PN'!$S$8:$T$2813,2,),)/1000/12-IFERROR(VLOOKUP(F2637,'[4]TD por componente'!$A:$B,2,),)/1000/12</f>
        <v>0</v>
      </c>
      <c r="I2637" s="4">
        <f t="shared" si="83"/>
        <v>-2.8900000000000002E-3</v>
      </c>
    </row>
    <row r="2638" spans="1:9" x14ac:dyDescent="0.35">
      <c r="A2638">
        <f t="shared" si="82"/>
        <v>4</v>
      </c>
      <c r="B2638" t="s">
        <v>1229</v>
      </c>
      <c r="C2638">
        <v>3</v>
      </c>
      <c r="D2638" t="str">
        <f>VLOOKUP(E2638,[1]PDCL!$B$3:$C$34,2,)</f>
        <v>EC</v>
      </c>
      <c r="E2638" t="s">
        <v>82</v>
      </c>
      <c r="F2638" t="s">
        <v>231</v>
      </c>
      <c r="G2638" s="4">
        <f>-IFERROR(VLOOKUP($F2638,'[1]TD Z22K260 II por PN'!$C:$N,$A2638,),)/1000+IFERROR(VLOOKUP(F2638,[6]II!$F:$G,2,),)/1000</f>
        <v>-7.5819999999999999E-2</v>
      </c>
      <c r="H2638" s="4">
        <f>IFERROR(VLOOKUP($F2638,'[3]Variações por PN'!$S$8:$T$2813,2,),)/1000/12-IFERROR(VLOOKUP(F2638,'[4]TD por componente'!$A:$B,2,),)/1000/12</f>
        <v>0</v>
      </c>
      <c r="I2638" s="4">
        <f t="shared" si="83"/>
        <v>-7.5819999999999999E-2</v>
      </c>
    </row>
    <row r="2639" spans="1:9" x14ac:dyDescent="0.35">
      <c r="A2639">
        <f t="shared" si="82"/>
        <v>4</v>
      </c>
      <c r="B2639" t="s">
        <v>1229</v>
      </c>
      <c r="C2639">
        <v>3</v>
      </c>
      <c r="D2639" t="str">
        <f>VLOOKUP(E2639,[1]PDCL!$B$3:$C$34,2,)</f>
        <v>EC</v>
      </c>
      <c r="E2639" t="s">
        <v>82</v>
      </c>
      <c r="F2639" t="s">
        <v>232</v>
      </c>
      <c r="G2639" s="4">
        <f>-IFERROR(VLOOKUP($F2639,'[1]TD Z22K260 II por PN'!$C:$N,$A2639,),)/1000+IFERROR(VLOOKUP(F2639,[6]II!$F:$G,2,),)/1000</f>
        <v>2.4299999999999999E-3</v>
      </c>
      <c r="H2639" s="4">
        <f>IFERROR(VLOOKUP($F2639,'[3]Variações por PN'!$S$8:$T$2813,2,),)/1000/12-IFERROR(VLOOKUP(F2639,'[4]TD por componente'!$A:$B,2,),)/1000/12</f>
        <v>6.4582606706927684E-4</v>
      </c>
      <c r="I2639" s="4">
        <f t="shared" si="83"/>
        <v>1.7841739329307231E-3</v>
      </c>
    </row>
    <row r="2640" spans="1:9" x14ac:dyDescent="0.35">
      <c r="A2640">
        <f t="shared" si="82"/>
        <v>4</v>
      </c>
      <c r="B2640" t="s">
        <v>1229</v>
      </c>
      <c r="C2640">
        <v>3</v>
      </c>
      <c r="D2640" t="str">
        <f>VLOOKUP(E2640,[1]PDCL!$B$3:$C$34,2,)</f>
        <v>EC</v>
      </c>
      <c r="E2640" t="s">
        <v>82</v>
      </c>
      <c r="F2640" t="s">
        <v>233</v>
      </c>
      <c r="G2640" s="4">
        <f>-IFERROR(VLOOKUP($F2640,'[1]TD Z22K260 II por PN'!$C:$N,$A2640,),)/1000+IFERROR(VLOOKUP(F2640,[6]II!$F:$G,2,),)/1000</f>
        <v>3.0690000000000005E-2</v>
      </c>
      <c r="H2640" s="4">
        <f>IFERROR(VLOOKUP($F2640,'[3]Variações por PN'!$S$8:$T$2813,2,),)/1000/12-IFERROR(VLOOKUP(F2640,'[4]TD por componente'!$A:$B,2,),)/1000/12</f>
        <v>-4.9606047307459884E-3</v>
      </c>
      <c r="I2640" s="4">
        <f t="shared" si="83"/>
        <v>3.5650604730745994E-2</v>
      </c>
    </row>
    <row r="2641" spans="1:9" x14ac:dyDescent="0.35">
      <c r="A2641">
        <f t="shared" si="82"/>
        <v>4</v>
      </c>
      <c r="B2641" t="s">
        <v>1229</v>
      </c>
      <c r="C2641">
        <v>3</v>
      </c>
      <c r="D2641" t="str">
        <f>VLOOKUP(E2641,[1]PDCL!$B$3:$C$34,2,)</f>
        <v>EC</v>
      </c>
      <c r="E2641" t="s">
        <v>82</v>
      </c>
      <c r="F2641" t="s">
        <v>234</v>
      </c>
      <c r="G2641" s="4">
        <f>-IFERROR(VLOOKUP($F2641,'[1]TD Z22K260 II por PN'!$C:$N,$A2641,),)/1000+IFERROR(VLOOKUP(F2641,[6]II!$F:$G,2,),)/1000</f>
        <v>-0.12083000000000002</v>
      </c>
      <c r="H2641" s="4">
        <f>IFERROR(VLOOKUP($F2641,'[3]Variações por PN'!$S$8:$T$2813,2,),)/1000/12-IFERROR(VLOOKUP(F2641,'[4]TD por componente'!$A:$B,2,),)/1000/12</f>
        <v>-2.2217969073264305E-2</v>
      </c>
      <c r="I2641" s="4">
        <f t="shared" si="83"/>
        <v>-9.8612030926735719E-2</v>
      </c>
    </row>
    <row r="2642" spans="1:9" x14ac:dyDescent="0.35">
      <c r="A2642">
        <f t="shared" si="82"/>
        <v>4</v>
      </c>
      <c r="B2642" t="s">
        <v>1229</v>
      </c>
      <c r="C2642">
        <v>3</v>
      </c>
      <c r="D2642" t="str">
        <f>VLOOKUP(E2642,[1]PDCL!$B$3:$C$34,2,)</f>
        <v>EC</v>
      </c>
      <c r="E2642" t="s">
        <v>82</v>
      </c>
      <c r="F2642" t="s">
        <v>235</v>
      </c>
      <c r="G2642" s="4">
        <f>-IFERROR(VLOOKUP($F2642,'[1]TD Z22K260 II por PN'!$C:$N,$A2642,),)/1000+IFERROR(VLOOKUP(F2642,[6]II!$F:$G,2,),)/1000</f>
        <v>-4.2899999999999987E-3</v>
      </c>
      <c r="H2642" s="4">
        <f>IFERROR(VLOOKUP($F2642,'[3]Variações por PN'!$S$8:$T$2813,2,),)/1000/12-IFERROR(VLOOKUP(F2642,'[4]TD por componente'!$A:$B,2,),)/1000/12</f>
        <v>-1.9617191827553723E-3</v>
      </c>
      <c r="I2642" s="4">
        <f t="shared" si="83"/>
        <v>-2.3282808172446264E-3</v>
      </c>
    </row>
    <row r="2643" spans="1:9" x14ac:dyDescent="0.35">
      <c r="A2643">
        <f t="shared" si="82"/>
        <v>4</v>
      </c>
      <c r="B2643" t="s">
        <v>1229</v>
      </c>
      <c r="C2643">
        <v>3</v>
      </c>
      <c r="D2643" t="str">
        <f>VLOOKUP(E2643,[1]PDCL!$B$3:$C$34,2,)</f>
        <v>EC</v>
      </c>
      <c r="E2643" t="s">
        <v>82</v>
      </c>
      <c r="F2643" t="s">
        <v>236</v>
      </c>
      <c r="G2643" s="4">
        <f>-IFERROR(VLOOKUP($F2643,'[1]TD Z22K260 II por PN'!$C:$N,$A2643,),)/1000+IFERROR(VLOOKUP(F2643,[6]II!$F:$G,2,),)/1000</f>
        <v>6.3250000000000001E-2</v>
      </c>
      <c r="H2643" s="4">
        <f>IFERROR(VLOOKUP($F2643,'[3]Variações por PN'!$S$8:$T$2813,2,),)/1000/12-IFERROR(VLOOKUP(F2643,'[4]TD por componente'!$A:$B,2,),)/1000/12</f>
        <v>-8.2016139353417662E-4</v>
      </c>
      <c r="I2643" s="4">
        <f t="shared" si="83"/>
        <v>6.4070161393534178E-2</v>
      </c>
    </row>
    <row r="2644" spans="1:9" x14ac:dyDescent="0.35">
      <c r="A2644">
        <f t="shared" si="82"/>
        <v>4</v>
      </c>
      <c r="B2644" t="s">
        <v>1229</v>
      </c>
      <c r="C2644">
        <v>3</v>
      </c>
      <c r="D2644" t="str">
        <f>VLOOKUP(E2644,[1]PDCL!$B$3:$C$34,2,)</f>
        <v>EC</v>
      </c>
      <c r="E2644" t="s">
        <v>82</v>
      </c>
      <c r="F2644" t="s">
        <v>237</v>
      </c>
      <c r="G2644" s="4">
        <f>-IFERROR(VLOOKUP($F2644,'[1]TD Z22K260 II por PN'!$C:$N,$A2644,),)/1000+IFERROR(VLOOKUP(F2644,[6]II!$F:$G,2,),)/1000</f>
        <v>0</v>
      </c>
      <c r="H2644" s="4">
        <f>IFERROR(VLOOKUP($F2644,'[3]Variações por PN'!$S$8:$T$2813,2,),)/1000/12-IFERROR(VLOOKUP(F2644,'[4]TD por componente'!$A:$B,2,),)/1000/12</f>
        <v>0</v>
      </c>
      <c r="I2644" s="4">
        <f t="shared" si="83"/>
        <v>0</v>
      </c>
    </row>
    <row r="2645" spans="1:9" x14ac:dyDescent="0.35">
      <c r="A2645">
        <f t="shared" si="82"/>
        <v>4</v>
      </c>
      <c r="B2645" t="s">
        <v>1229</v>
      </c>
      <c r="C2645">
        <v>3</v>
      </c>
      <c r="D2645" t="str">
        <f>VLOOKUP(E2645,[1]PDCL!$B$3:$C$34,2,)</f>
        <v>EC</v>
      </c>
      <c r="E2645" t="s">
        <v>82</v>
      </c>
      <c r="F2645" t="s">
        <v>238</v>
      </c>
      <c r="G2645" s="4">
        <f>-IFERROR(VLOOKUP($F2645,'[1]TD Z22K260 II por PN'!$C:$N,$A2645,),)/1000+IFERROR(VLOOKUP(F2645,[6]II!$F:$G,2,),)/1000</f>
        <v>0</v>
      </c>
      <c r="H2645" s="4">
        <f>IFERROR(VLOOKUP($F2645,'[3]Variações por PN'!$S$8:$T$2813,2,),)/1000/12-IFERROR(VLOOKUP(F2645,'[4]TD por componente'!$A:$B,2,),)/1000/12</f>
        <v>0</v>
      </c>
      <c r="I2645" s="4">
        <f t="shared" si="83"/>
        <v>0</v>
      </c>
    </row>
    <row r="2646" spans="1:9" x14ac:dyDescent="0.35">
      <c r="A2646">
        <f t="shared" si="82"/>
        <v>4</v>
      </c>
      <c r="B2646" t="s">
        <v>1229</v>
      </c>
      <c r="C2646">
        <v>3</v>
      </c>
      <c r="D2646" t="str">
        <f>VLOOKUP(E2646,[1]PDCL!$B$3:$C$34,2,)</f>
        <v>EC</v>
      </c>
      <c r="E2646" t="s">
        <v>82</v>
      </c>
      <c r="F2646" t="s">
        <v>239</v>
      </c>
      <c r="G2646" s="4">
        <f>-IFERROR(VLOOKUP($F2646,'[1]TD Z22K260 II por PN'!$C:$N,$A2646,),)/1000+IFERROR(VLOOKUP(F2646,[6]II!$F:$G,2,),)/1000</f>
        <v>-0.13809000000000002</v>
      </c>
      <c r="H2646" s="4">
        <f>IFERROR(VLOOKUP($F2646,'[3]Variações por PN'!$S$8:$T$2813,2,),)/1000/12-IFERROR(VLOOKUP(F2646,'[4]TD por componente'!$A:$B,2,),)/1000/12</f>
        <v>-1.8138405584810789E-4</v>
      </c>
      <c r="I2646" s="4">
        <f t="shared" si="83"/>
        <v>-0.13790861594415191</v>
      </c>
    </row>
    <row r="2647" spans="1:9" x14ac:dyDescent="0.35">
      <c r="A2647">
        <f t="shared" si="82"/>
        <v>4</v>
      </c>
      <c r="B2647" t="s">
        <v>1229</v>
      </c>
      <c r="C2647">
        <v>3</v>
      </c>
      <c r="D2647" t="str">
        <f>VLOOKUP(E2647,[1]PDCL!$B$3:$C$34,2,)</f>
        <v>EC</v>
      </c>
      <c r="E2647" t="s">
        <v>82</v>
      </c>
      <c r="F2647" t="s">
        <v>240</v>
      </c>
      <c r="G2647" s="4">
        <f>-IFERROR(VLOOKUP($F2647,'[1]TD Z22K260 II por PN'!$C:$N,$A2647,),)/1000+IFERROR(VLOOKUP(F2647,[6]II!$F:$G,2,),)/1000</f>
        <v>2.0599999999999993E-2</v>
      </c>
      <c r="H2647" s="4">
        <f>IFERROR(VLOOKUP($F2647,'[3]Variações por PN'!$S$8:$T$2813,2,),)/1000/12-IFERROR(VLOOKUP(F2647,'[4]TD por componente'!$A:$B,2,),)/1000/12</f>
        <v>-1.732376221862825E-2</v>
      </c>
      <c r="I2647" s="4">
        <f t="shared" si="83"/>
        <v>3.792376221862824E-2</v>
      </c>
    </row>
    <row r="2648" spans="1:9" x14ac:dyDescent="0.35">
      <c r="A2648">
        <f t="shared" si="82"/>
        <v>4</v>
      </c>
      <c r="B2648" t="s">
        <v>1229</v>
      </c>
      <c r="C2648">
        <v>3</v>
      </c>
      <c r="D2648" t="str">
        <f>VLOOKUP(E2648,[1]PDCL!$B$3:$C$34,2,)</f>
        <v>EC</v>
      </c>
      <c r="E2648" t="s">
        <v>82</v>
      </c>
      <c r="F2648" t="s">
        <v>241</v>
      </c>
      <c r="G2648" s="4">
        <f>-IFERROR(VLOOKUP($F2648,'[1]TD Z22K260 II por PN'!$C:$N,$A2648,),)/1000+IFERROR(VLOOKUP(F2648,[6]II!$F:$G,2,),)/1000</f>
        <v>-8.4030000000000007E-2</v>
      </c>
      <c r="H2648" s="4">
        <f>IFERROR(VLOOKUP($F2648,'[3]Variações por PN'!$S$8:$T$2813,2,),)/1000/12-IFERROR(VLOOKUP(F2648,'[4]TD por componente'!$A:$B,2,),)/1000/12</f>
        <v>1.2936442529431949E-2</v>
      </c>
      <c r="I2648" s="4">
        <f t="shared" si="83"/>
        <v>-9.6966442529431957E-2</v>
      </c>
    </row>
    <row r="2649" spans="1:9" x14ac:dyDescent="0.35">
      <c r="A2649">
        <f t="shared" si="82"/>
        <v>4</v>
      </c>
      <c r="B2649" t="s">
        <v>1229</v>
      </c>
      <c r="C2649">
        <v>3</v>
      </c>
      <c r="D2649" t="str">
        <f>VLOOKUP(E2649,[1]PDCL!$B$3:$C$34,2,)</f>
        <v>EC</v>
      </c>
      <c r="E2649" t="s">
        <v>82</v>
      </c>
      <c r="F2649" t="s">
        <v>242</v>
      </c>
      <c r="G2649" s="4">
        <f>-IFERROR(VLOOKUP($F2649,'[1]TD Z22K260 II por PN'!$C:$N,$A2649,),)/1000+IFERROR(VLOOKUP(F2649,[6]II!$F:$G,2,),)/1000</f>
        <v>4.0000000000000003E-5</v>
      </c>
      <c r="H2649" s="4">
        <f>IFERROR(VLOOKUP($F2649,'[3]Variações por PN'!$S$8:$T$2813,2,),)/1000/12-IFERROR(VLOOKUP(F2649,'[4]TD por componente'!$A:$B,2,),)/1000/12</f>
        <v>-2.7085102059566099E-5</v>
      </c>
      <c r="I2649" s="4">
        <f t="shared" si="83"/>
        <v>6.7085102059566106E-5</v>
      </c>
    </row>
    <row r="2650" spans="1:9" x14ac:dyDescent="0.35">
      <c r="A2650">
        <f t="shared" si="82"/>
        <v>4</v>
      </c>
      <c r="B2650" t="s">
        <v>1229</v>
      </c>
      <c r="C2650">
        <v>3</v>
      </c>
      <c r="D2650" t="str">
        <f>VLOOKUP(E2650,[1]PDCL!$B$3:$C$34,2,)</f>
        <v>EC</v>
      </c>
      <c r="E2650" t="s">
        <v>82</v>
      </c>
      <c r="F2650" t="s">
        <v>243</v>
      </c>
      <c r="G2650" s="4">
        <f>-IFERROR(VLOOKUP($F2650,'[1]TD Z22K260 II por PN'!$C:$N,$A2650,),)/1000+IFERROR(VLOOKUP(F2650,[6]II!$F:$G,2,),)/1000</f>
        <v>-9.8459999999999992E-2</v>
      </c>
      <c r="H2650" s="4">
        <f>IFERROR(VLOOKUP($F2650,'[3]Variações por PN'!$S$8:$T$2813,2,),)/1000/12-IFERROR(VLOOKUP(F2650,'[4]TD por componente'!$A:$B,2,),)/1000/12</f>
        <v>3.7913592720571786E-2</v>
      </c>
      <c r="I2650" s="4">
        <f t="shared" si="83"/>
        <v>-0.13637359272057178</v>
      </c>
    </row>
    <row r="2651" spans="1:9" x14ac:dyDescent="0.35">
      <c r="A2651">
        <f t="shared" si="82"/>
        <v>4</v>
      </c>
      <c r="B2651" t="s">
        <v>1229</v>
      </c>
      <c r="C2651">
        <v>3</v>
      </c>
      <c r="D2651" t="str">
        <f>VLOOKUP(E2651,[1]PDCL!$B$3:$C$34,2,)</f>
        <v>EC</v>
      </c>
      <c r="E2651" t="s">
        <v>82</v>
      </c>
      <c r="F2651" t="s">
        <v>244</v>
      </c>
      <c r="G2651" s="4">
        <f>-IFERROR(VLOOKUP($F2651,'[1]TD Z22K260 II por PN'!$C:$N,$A2651,),)/1000+IFERROR(VLOOKUP(F2651,[6]II!$F:$G,2,),)/1000</f>
        <v>-1.0238100000000001</v>
      </c>
      <c r="H2651" s="4">
        <f>IFERROR(VLOOKUP($F2651,'[3]Variações por PN'!$S$8:$T$2813,2,),)/1000/12-IFERROR(VLOOKUP(F2651,'[4]TD por componente'!$A:$B,2,),)/1000/12</f>
        <v>-1.3787122269905786E-2</v>
      </c>
      <c r="I2651" s="4">
        <f t="shared" si="83"/>
        <v>-1.0100228777300944</v>
      </c>
    </row>
    <row r="2652" spans="1:9" x14ac:dyDescent="0.35">
      <c r="A2652">
        <f t="shared" si="82"/>
        <v>4</v>
      </c>
      <c r="B2652" t="s">
        <v>1229</v>
      </c>
      <c r="C2652">
        <v>3</v>
      </c>
      <c r="D2652" t="str">
        <f>VLOOKUP(E2652,[1]PDCL!$B$3:$C$34,2,)</f>
        <v>EC</v>
      </c>
      <c r="E2652" t="s">
        <v>82</v>
      </c>
      <c r="F2652" t="s">
        <v>245</v>
      </c>
      <c r="G2652" s="4">
        <f>-IFERROR(VLOOKUP($F2652,'[1]TD Z22K260 II por PN'!$C:$N,$A2652,),)/1000+IFERROR(VLOOKUP(F2652,[6]II!$F:$G,2,),)/1000</f>
        <v>-1.18936</v>
      </c>
      <c r="H2652" s="4">
        <f>IFERROR(VLOOKUP($F2652,'[3]Variações por PN'!$S$8:$T$2813,2,),)/1000/12-IFERROR(VLOOKUP(F2652,'[4]TD por componente'!$A:$B,2,),)/1000/12</f>
        <v>7.2320965498709935E-2</v>
      </c>
      <c r="I2652" s="4">
        <f t="shared" si="83"/>
        <v>-1.26168096549871</v>
      </c>
    </row>
    <row r="2653" spans="1:9" x14ac:dyDescent="0.35">
      <c r="A2653">
        <f t="shared" si="82"/>
        <v>4</v>
      </c>
      <c r="B2653" t="s">
        <v>1229</v>
      </c>
      <c r="C2653">
        <v>3</v>
      </c>
      <c r="D2653" t="str">
        <f>VLOOKUP(E2653,[1]PDCL!$B$3:$C$34,2,)</f>
        <v>EC</v>
      </c>
      <c r="E2653" t="s">
        <v>82</v>
      </c>
      <c r="F2653" t="s">
        <v>246</v>
      </c>
      <c r="G2653" s="4">
        <f>-IFERROR(VLOOKUP($F2653,'[1]TD Z22K260 II por PN'!$C:$N,$A2653,),)/1000+IFERROR(VLOOKUP(F2653,[6]II!$F:$G,2,),)/1000</f>
        <v>-1.2638900000000004</v>
      </c>
      <c r="H2653" s="4">
        <f>IFERROR(VLOOKUP($F2653,'[3]Variações por PN'!$S$8:$T$2813,2,),)/1000/12-IFERROR(VLOOKUP(F2653,'[4]TD por componente'!$A:$B,2,),)/1000/12</f>
        <v>-0.4294216506365352</v>
      </c>
      <c r="I2653" s="4">
        <f t="shared" si="83"/>
        <v>-0.83446834936346526</v>
      </c>
    </row>
    <row r="2654" spans="1:9" x14ac:dyDescent="0.35">
      <c r="A2654">
        <f t="shared" si="82"/>
        <v>4</v>
      </c>
      <c r="B2654" t="s">
        <v>1229</v>
      </c>
      <c r="C2654">
        <v>3</v>
      </c>
      <c r="D2654" t="str">
        <f>VLOOKUP(E2654,[1]PDCL!$B$3:$C$34,2,)</f>
        <v>EC</v>
      </c>
      <c r="E2654" t="s">
        <v>82</v>
      </c>
      <c r="F2654" t="s">
        <v>247</v>
      </c>
      <c r="G2654" s="4">
        <f>-IFERROR(VLOOKUP($F2654,'[1]TD Z22K260 II por PN'!$C:$N,$A2654,),)/1000+IFERROR(VLOOKUP(F2654,[6]II!$F:$G,2,),)/1000</f>
        <v>0.48323999999999989</v>
      </c>
      <c r="H2654" s="4">
        <f>IFERROR(VLOOKUP($F2654,'[3]Variações por PN'!$S$8:$T$2813,2,),)/1000/12-IFERROR(VLOOKUP(F2654,'[4]TD por componente'!$A:$B,2,),)/1000/12</f>
        <v>-7.1438684043453752E-4</v>
      </c>
      <c r="I2654" s="4">
        <f t="shared" si="83"/>
        <v>0.4839543868404344</v>
      </c>
    </row>
    <row r="2655" spans="1:9" x14ac:dyDescent="0.35">
      <c r="A2655">
        <f t="shared" si="82"/>
        <v>4</v>
      </c>
      <c r="B2655" t="s">
        <v>1229</v>
      </c>
      <c r="C2655">
        <v>3</v>
      </c>
      <c r="D2655" t="str">
        <f>VLOOKUP(E2655,[1]PDCL!$B$3:$C$34,2,)</f>
        <v>EC</v>
      </c>
      <c r="E2655" t="s">
        <v>82</v>
      </c>
      <c r="F2655" t="s">
        <v>248</v>
      </c>
      <c r="G2655" s="4">
        <f>-IFERROR(VLOOKUP($F2655,'[1]TD Z22K260 II por PN'!$C:$N,$A2655,),)/1000+IFERROR(VLOOKUP(F2655,[6]II!$F:$G,2,),)/1000</f>
        <v>1.4429599999999998</v>
      </c>
      <c r="H2655" s="4">
        <f>IFERROR(VLOOKUP($F2655,'[3]Variações por PN'!$S$8:$T$2813,2,),)/1000/12-IFERROR(VLOOKUP(F2655,'[4]TD por componente'!$A:$B,2,),)/1000/12</f>
        <v>-3.4002764563905712E-2</v>
      </c>
      <c r="I2655" s="4">
        <f t="shared" si="83"/>
        <v>1.4769627645639054</v>
      </c>
    </row>
    <row r="2656" spans="1:9" x14ac:dyDescent="0.35">
      <c r="A2656">
        <f t="shared" si="82"/>
        <v>4</v>
      </c>
      <c r="B2656" t="s">
        <v>1229</v>
      </c>
      <c r="C2656">
        <v>3</v>
      </c>
      <c r="D2656" t="str">
        <f>VLOOKUP(E2656,[1]PDCL!$B$3:$C$34,2,)</f>
        <v>EC</v>
      </c>
      <c r="E2656" t="s">
        <v>82</v>
      </c>
      <c r="F2656" t="s">
        <v>249</v>
      </c>
      <c r="G2656" s="4">
        <f>-IFERROR(VLOOKUP($F2656,'[1]TD Z22K260 II por PN'!$C:$N,$A2656,),)/1000+IFERROR(VLOOKUP(F2656,[6]II!$F:$G,2,),)/1000</f>
        <v>-7.1200000000000005E-3</v>
      </c>
      <c r="H2656" s="4">
        <f>IFERROR(VLOOKUP($F2656,'[3]Variações por PN'!$S$8:$T$2813,2,),)/1000/12-IFERROR(VLOOKUP(F2656,'[4]TD por componente'!$A:$B,2,),)/1000/12</f>
        <v>6.3591934632611181E-5</v>
      </c>
      <c r="I2656" s="4">
        <f t="shared" si="83"/>
        <v>-7.1835919346326113E-3</v>
      </c>
    </row>
    <row r="2657" spans="1:9" x14ac:dyDescent="0.35">
      <c r="A2657">
        <f t="shared" si="82"/>
        <v>4</v>
      </c>
      <c r="B2657" t="s">
        <v>1229</v>
      </c>
      <c r="C2657">
        <v>3</v>
      </c>
      <c r="D2657" t="str">
        <f>VLOOKUP(E2657,[1]PDCL!$B$3:$C$34,2,)</f>
        <v>EC</v>
      </c>
      <c r="E2657" t="s">
        <v>82</v>
      </c>
      <c r="F2657" t="s">
        <v>250</v>
      </c>
      <c r="G2657" s="4">
        <f>-IFERROR(VLOOKUP($F2657,'[1]TD Z22K260 II por PN'!$C:$N,$A2657,),)/1000+IFERROR(VLOOKUP(F2657,[6]II!$F:$G,2,),)/1000</f>
        <v>-1.461E-2</v>
      </c>
      <c r="H2657" s="4">
        <f>IFERROR(VLOOKUP($F2657,'[3]Variações por PN'!$S$8:$T$2813,2,),)/1000/12-IFERROR(VLOOKUP(F2657,'[4]TD por componente'!$A:$B,2,),)/1000/12</f>
        <v>5.6170757265385147E-4</v>
      </c>
      <c r="I2657" s="4">
        <f t="shared" si="83"/>
        <v>-1.5171707572653851E-2</v>
      </c>
    </row>
    <row r="2658" spans="1:9" x14ac:dyDescent="0.35">
      <c r="A2658">
        <f t="shared" si="82"/>
        <v>4</v>
      </c>
      <c r="B2658" t="s">
        <v>1229</v>
      </c>
      <c r="C2658">
        <v>3</v>
      </c>
      <c r="D2658" t="str">
        <f>VLOOKUP(E2658,[1]PDCL!$B$3:$C$34,2,)</f>
        <v>EC</v>
      </c>
      <c r="E2658" t="s">
        <v>82</v>
      </c>
      <c r="F2658" t="s">
        <v>251</v>
      </c>
      <c r="G2658" s="4">
        <f>-IFERROR(VLOOKUP($F2658,'[1]TD Z22K260 II por PN'!$C:$N,$A2658,),)/1000+IFERROR(VLOOKUP(F2658,[6]II!$F:$G,2,),)/1000</f>
        <v>3.3E-4</v>
      </c>
      <c r="H2658" s="4">
        <f>IFERROR(VLOOKUP($F2658,'[3]Variações por PN'!$S$8:$T$2813,2,),)/1000/12-IFERROR(VLOOKUP(F2658,'[4]TD por componente'!$A:$B,2,),)/1000/12</f>
        <v>-3.9707005319571874E-4</v>
      </c>
      <c r="I2658" s="4">
        <f t="shared" si="83"/>
        <v>7.2707005319571868E-4</v>
      </c>
    </row>
    <row r="2659" spans="1:9" x14ac:dyDescent="0.35">
      <c r="A2659">
        <f t="shared" si="82"/>
        <v>4</v>
      </c>
      <c r="B2659" t="s">
        <v>1229</v>
      </c>
      <c r="C2659">
        <v>3</v>
      </c>
      <c r="D2659" t="str">
        <f>VLOOKUP(E2659,[1]PDCL!$B$3:$C$34,2,)</f>
        <v>EC</v>
      </c>
      <c r="E2659" t="s">
        <v>82</v>
      </c>
      <c r="F2659" t="s">
        <v>252</v>
      </c>
      <c r="G2659" s="4">
        <f>-IFERROR(VLOOKUP($F2659,'[1]TD Z22K260 II por PN'!$C:$N,$A2659,),)/1000+IFERROR(VLOOKUP(F2659,[6]II!$F:$G,2,),)/1000</f>
        <v>-0.44779000000000002</v>
      </c>
      <c r="H2659" s="4">
        <f>IFERROR(VLOOKUP($F2659,'[3]Variações por PN'!$S$8:$T$2813,2,),)/1000/12-IFERROR(VLOOKUP(F2659,'[4]TD por componente'!$A:$B,2,),)/1000/12</f>
        <v>-7.6821158747914205E-3</v>
      </c>
      <c r="I2659" s="4">
        <f t="shared" si="83"/>
        <v>-0.44010788412520863</v>
      </c>
    </row>
    <row r="2660" spans="1:9" x14ac:dyDescent="0.35">
      <c r="A2660">
        <f t="shared" si="82"/>
        <v>4</v>
      </c>
      <c r="B2660" t="s">
        <v>1229</v>
      </c>
      <c r="C2660">
        <v>3</v>
      </c>
      <c r="D2660" t="str">
        <f>VLOOKUP(E2660,[1]PDCL!$B$3:$C$34,2,)</f>
        <v>EC</v>
      </c>
      <c r="E2660" t="s">
        <v>82</v>
      </c>
      <c r="F2660" t="s">
        <v>253</v>
      </c>
      <c r="G2660" s="4">
        <f>-IFERROR(VLOOKUP($F2660,'[1]TD Z22K260 II por PN'!$C:$N,$A2660,),)/1000+IFERROR(VLOOKUP(F2660,[6]II!$F:$G,2,),)/1000</f>
        <v>7.3000000000000007E-4</v>
      </c>
      <c r="H2660" s="4">
        <f>IFERROR(VLOOKUP($F2660,'[3]Variações por PN'!$S$8:$T$2813,2,),)/1000/12-IFERROR(VLOOKUP(F2660,'[4]TD por componente'!$A:$B,2,),)/1000/12</f>
        <v>1.4125293196037939E-4</v>
      </c>
      <c r="I2660" s="4">
        <f t="shared" si="83"/>
        <v>5.8874706803962074E-4</v>
      </c>
    </row>
    <row r="2661" spans="1:9" x14ac:dyDescent="0.35">
      <c r="A2661">
        <f t="shared" si="82"/>
        <v>4</v>
      </c>
      <c r="B2661" t="s">
        <v>1229</v>
      </c>
      <c r="C2661">
        <v>3</v>
      </c>
      <c r="D2661" t="str">
        <f>VLOOKUP(E2661,[1]PDCL!$B$3:$C$34,2,)</f>
        <v>EC</v>
      </c>
      <c r="E2661" t="s">
        <v>82</v>
      </c>
      <c r="F2661" t="s">
        <v>254</v>
      </c>
      <c r="G2661" s="4">
        <f>-IFERROR(VLOOKUP($F2661,'[1]TD Z22K260 II por PN'!$C:$N,$A2661,),)/1000+IFERROR(VLOOKUP(F2661,[6]II!$F:$G,2,),)/1000</f>
        <v>-1.191E-2</v>
      </c>
      <c r="H2661" s="4">
        <f>IFERROR(VLOOKUP($F2661,'[3]Variações por PN'!$S$8:$T$2813,2,),)/1000/12-IFERROR(VLOOKUP(F2661,'[4]TD por componente'!$A:$B,2,),)/1000/12</f>
        <v>-1.9584151056696377E-4</v>
      </c>
      <c r="I2661" s="4">
        <f t="shared" si="83"/>
        <v>-1.1714158489433036E-2</v>
      </c>
    </row>
    <row r="2662" spans="1:9" x14ac:dyDescent="0.35">
      <c r="A2662">
        <f t="shared" si="82"/>
        <v>4</v>
      </c>
      <c r="B2662" t="s">
        <v>1229</v>
      </c>
      <c r="C2662">
        <v>3</v>
      </c>
      <c r="D2662" t="str">
        <f>VLOOKUP(E2662,[1]PDCL!$B$3:$C$34,2,)</f>
        <v>EC</v>
      </c>
      <c r="E2662" t="s">
        <v>82</v>
      </c>
      <c r="F2662" t="s">
        <v>255</v>
      </c>
      <c r="G2662" s="4">
        <f>-IFERROR(VLOOKUP($F2662,'[1]TD Z22K260 II por PN'!$C:$N,$A2662,),)/1000+IFERROR(VLOOKUP(F2662,[6]II!$F:$G,2,),)/1000</f>
        <v>-2.0180000000000003E-2</v>
      </c>
      <c r="H2662" s="4">
        <f>IFERROR(VLOOKUP($F2662,'[3]Variações por PN'!$S$8:$T$2813,2,),)/1000/12-IFERROR(VLOOKUP(F2662,'[4]TD por componente'!$A:$B,2,),)/1000/12</f>
        <v>-3.1266148385597644E-4</v>
      </c>
      <c r="I2662" s="4">
        <f t="shared" si="83"/>
        <v>-1.9867338516144029E-2</v>
      </c>
    </row>
    <row r="2663" spans="1:9" x14ac:dyDescent="0.35">
      <c r="A2663">
        <f t="shared" si="82"/>
        <v>4</v>
      </c>
      <c r="B2663" t="s">
        <v>1229</v>
      </c>
      <c r="C2663">
        <v>3</v>
      </c>
      <c r="D2663" t="str">
        <f>VLOOKUP(E2663,[1]PDCL!$B$3:$C$34,2,)</f>
        <v>EC</v>
      </c>
      <c r="E2663" t="s">
        <v>82</v>
      </c>
      <c r="F2663" t="s">
        <v>256</v>
      </c>
      <c r="G2663" s="4">
        <f>-IFERROR(VLOOKUP($F2663,'[1]TD Z22K260 II por PN'!$C:$N,$A2663,),)/1000+IFERROR(VLOOKUP(F2663,[6]II!$F:$G,2,),)/1000</f>
        <v>0</v>
      </c>
      <c r="H2663" s="4">
        <f>IFERROR(VLOOKUP($F2663,'[3]Variações por PN'!$S$8:$T$2813,2,),)/1000/12-IFERROR(VLOOKUP(F2663,'[4]TD por componente'!$A:$B,2,),)/1000/12</f>
        <v>0</v>
      </c>
      <c r="I2663" s="4">
        <f t="shared" si="83"/>
        <v>0</v>
      </c>
    </row>
    <row r="2664" spans="1:9" x14ac:dyDescent="0.35">
      <c r="A2664">
        <f t="shared" si="82"/>
        <v>4</v>
      </c>
      <c r="B2664" t="s">
        <v>1229</v>
      </c>
      <c r="C2664">
        <v>3</v>
      </c>
      <c r="D2664" t="str">
        <f>VLOOKUP(E2664,[1]PDCL!$B$3:$C$34,2,)</f>
        <v>EC</v>
      </c>
      <c r="E2664" t="s">
        <v>82</v>
      </c>
      <c r="F2664" t="s">
        <v>257</v>
      </c>
      <c r="G2664" s="4">
        <f>-IFERROR(VLOOKUP($F2664,'[1]TD Z22K260 II por PN'!$C:$N,$A2664,),)/1000+IFERROR(VLOOKUP(F2664,[6]II!$F:$G,2,),)/1000</f>
        <v>0</v>
      </c>
      <c r="H2664" s="4">
        <f>IFERROR(VLOOKUP($F2664,'[3]Variações por PN'!$S$8:$T$2813,2,),)/1000/12-IFERROR(VLOOKUP(F2664,'[4]TD por componente'!$A:$B,2,),)/1000/12</f>
        <v>0</v>
      </c>
      <c r="I2664" s="4">
        <f t="shared" si="83"/>
        <v>0</v>
      </c>
    </row>
    <row r="2665" spans="1:9" x14ac:dyDescent="0.35">
      <c r="A2665">
        <f t="shared" si="82"/>
        <v>4</v>
      </c>
      <c r="B2665" t="s">
        <v>1229</v>
      </c>
      <c r="C2665">
        <v>3</v>
      </c>
      <c r="D2665" t="str">
        <f>VLOOKUP(E2665,[1]PDCL!$B$3:$C$34,2,)</f>
        <v>EC</v>
      </c>
      <c r="E2665" t="s">
        <v>82</v>
      </c>
      <c r="F2665" t="s">
        <v>258</v>
      </c>
      <c r="G2665" s="4">
        <f>-IFERROR(VLOOKUP($F2665,'[1]TD Z22K260 II por PN'!$C:$N,$A2665,),)/1000+IFERROR(VLOOKUP(F2665,[6]II!$F:$G,2,),)/1000</f>
        <v>2.3299999999999996E-3</v>
      </c>
      <c r="H2665" s="4">
        <f>IFERROR(VLOOKUP($F2665,'[3]Variações por PN'!$S$8:$T$2813,2,),)/1000/12-IFERROR(VLOOKUP(F2665,'[4]TD por componente'!$A:$B,2,),)/1000/12</f>
        <v>-5.9644207075380416E-5</v>
      </c>
      <c r="I2665" s="4">
        <f t="shared" si="83"/>
        <v>2.3896442070753801E-3</v>
      </c>
    </row>
    <row r="2666" spans="1:9" x14ac:dyDescent="0.35">
      <c r="A2666">
        <f t="shared" si="82"/>
        <v>4</v>
      </c>
      <c r="B2666" t="s">
        <v>1229</v>
      </c>
      <c r="C2666">
        <v>3</v>
      </c>
      <c r="D2666" t="str">
        <f>VLOOKUP(E2666,[1]PDCL!$B$3:$C$34,2,)</f>
        <v>EC</v>
      </c>
      <c r="E2666" t="s">
        <v>82</v>
      </c>
      <c r="F2666" t="s">
        <v>259</v>
      </c>
      <c r="G2666" s="4">
        <f>-IFERROR(VLOOKUP($F2666,'[1]TD Z22K260 II por PN'!$C:$N,$A2666,),)/1000+IFERROR(VLOOKUP(F2666,[6]II!$F:$G,2,),)/1000</f>
        <v>2.6000000000000003E-4</v>
      </c>
      <c r="H2666" s="4">
        <f>IFERROR(VLOOKUP($F2666,'[3]Variações por PN'!$S$8:$T$2813,2,),)/1000/12-IFERROR(VLOOKUP(F2666,'[4]TD por componente'!$A:$B,2,),)/1000/12</f>
        <v>4.8576523066246157E-5</v>
      </c>
      <c r="I2666" s="4">
        <f t="shared" si="83"/>
        <v>2.1142347693375388E-4</v>
      </c>
    </row>
    <row r="2667" spans="1:9" x14ac:dyDescent="0.35">
      <c r="A2667">
        <f t="shared" si="82"/>
        <v>4</v>
      </c>
      <c r="B2667" t="s">
        <v>1229</v>
      </c>
      <c r="C2667">
        <v>3</v>
      </c>
      <c r="D2667" t="str">
        <f>VLOOKUP(E2667,[1]PDCL!$B$3:$C$34,2,)</f>
        <v>EC</v>
      </c>
      <c r="E2667" t="s">
        <v>82</v>
      </c>
      <c r="F2667" t="s">
        <v>260</v>
      </c>
      <c r="G2667" s="4">
        <f>-IFERROR(VLOOKUP($F2667,'[1]TD Z22K260 II por PN'!$C:$N,$A2667,),)/1000+IFERROR(VLOOKUP(F2667,[6]II!$F:$G,2,),)/1000</f>
        <v>-6.6000000000002168E-4</v>
      </c>
      <c r="H2667" s="4">
        <f>IFERROR(VLOOKUP($F2667,'[3]Variações por PN'!$S$8:$T$2813,2,),)/1000/12-IFERROR(VLOOKUP(F2667,'[4]TD por componente'!$A:$B,2,),)/1000/12</f>
        <v>-2.2197837882123772E-3</v>
      </c>
      <c r="I2667" s="4">
        <f t="shared" si="83"/>
        <v>1.5597837882123555E-3</v>
      </c>
    </row>
    <row r="2668" spans="1:9" x14ac:dyDescent="0.35">
      <c r="A2668">
        <f t="shared" si="82"/>
        <v>4</v>
      </c>
      <c r="B2668" t="s">
        <v>1229</v>
      </c>
      <c r="C2668">
        <v>3</v>
      </c>
      <c r="D2668" t="str">
        <f>VLOOKUP(E2668,[1]PDCL!$B$3:$C$34,2,)</f>
        <v>EC</v>
      </c>
      <c r="E2668" t="s">
        <v>82</v>
      </c>
      <c r="F2668" t="s">
        <v>261</v>
      </c>
      <c r="G2668" s="4">
        <f>-IFERROR(VLOOKUP($F2668,'[1]TD Z22K260 II por PN'!$C:$N,$A2668,),)/1000+IFERROR(VLOOKUP(F2668,[6]II!$F:$G,2,),)/1000</f>
        <v>-1.0880000000000003E-2</v>
      </c>
      <c r="H2668" s="4">
        <f>IFERROR(VLOOKUP($F2668,'[3]Variações por PN'!$S$8:$T$2813,2,),)/1000/12-IFERROR(VLOOKUP(F2668,'[4]TD por componente'!$A:$B,2,),)/1000/12</f>
        <v>-1.5187787737114893E-3</v>
      </c>
      <c r="I2668" s="4">
        <f t="shared" si="83"/>
        <v>-9.3612212262885134E-3</v>
      </c>
    </row>
    <row r="2669" spans="1:9" x14ac:dyDescent="0.35">
      <c r="A2669">
        <f t="shared" si="82"/>
        <v>4</v>
      </c>
      <c r="B2669" t="s">
        <v>1229</v>
      </c>
      <c r="C2669">
        <v>3</v>
      </c>
      <c r="D2669" t="str">
        <f>VLOOKUP(E2669,[1]PDCL!$B$3:$C$34,2,)</f>
        <v>EC</v>
      </c>
      <c r="E2669" t="s">
        <v>82</v>
      </c>
      <c r="F2669" t="s">
        <v>262</v>
      </c>
      <c r="G2669" s="4">
        <f>-IFERROR(VLOOKUP($F2669,'[1]TD Z22K260 II por PN'!$C:$N,$A2669,),)/1000+IFERROR(VLOOKUP(F2669,[6]II!$F:$G,2,),)/1000</f>
        <v>-2.3809999999999994E-2</v>
      </c>
      <c r="H2669" s="4">
        <f>IFERROR(VLOOKUP($F2669,'[3]Variações por PN'!$S$8:$T$2813,2,),)/1000/12-IFERROR(VLOOKUP(F2669,'[4]TD por componente'!$A:$B,2,),)/1000/12</f>
        <v>1.7659097590214936E-4</v>
      </c>
      <c r="I2669" s="4">
        <f t="shared" si="83"/>
        <v>-2.3986590975902142E-2</v>
      </c>
    </row>
    <row r="2670" spans="1:9" x14ac:dyDescent="0.35">
      <c r="A2670">
        <f t="shared" si="82"/>
        <v>4</v>
      </c>
      <c r="B2670" t="s">
        <v>1229</v>
      </c>
      <c r="C2670">
        <v>3</v>
      </c>
      <c r="D2670" t="str">
        <f>VLOOKUP(E2670,[1]PDCL!$B$3:$C$34,2,)</f>
        <v>EC</v>
      </c>
      <c r="E2670" t="s">
        <v>82</v>
      </c>
      <c r="F2670" t="s">
        <v>263</v>
      </c>
      <c r="G2670" s="4">
        <f>-IFERROR(VLOOKUP($F2670,'[1]TD Z22K260 II por PN'!$C:$N,$A2670,),)/1000+IFERROR(VLOOKUP(F2670,[6]II!$F:$G,2,),)/1000</f>
        <v>-8.6999999999999994E-3</v>
      </c>
      <c r="H2670" s="4">
        <f>IFERROR(VLOOKUP($F2670,'[3]Variações por PN'!$S$8:$T$2813,2,),)/1000/12-IFERROR(VLOOKUP(F2670,'[4]TD por componente'!$A:$B,2,),)/1000/12</f>
        <v>1.3740126582325018E-4</v>
      </c>
      <c r="I2670" s="4">
        <f t="shared" si="83"/>
        <v>-8.8374012658232488E-3</v>
      </c>
    </row>
    <row r="2671" spans="1:9" x14ac:dyDescent="0.35">
      <c r="A2671">
        <f t="shared" si="82"/>
        <v>4</v>
      </c>
      <c r="B2671" t="s">
        <v>1229</v>
      </c>
      <c r="C2671">
        <v>3</v>
      </c>
      <c r="D2671" t="str">
        <f>VLOOKUP(E2671,[1]PDCL!$B$3:$C$34,2,)</f>
        <v>EC</v>
      </c>
      <c r="E2671" t="s">
        <v>82</v>
      </c>
      <c r="F2671" t="s">
        <v>264</v>
      </c>
      <c r="G2671" s="4">
        <f>-IFERROR(VLOOKUP($F2671,'[1]TD Z22K260 II por PN'!$C:$N,$A2671,),)/1000+IFERROR(VLOOKUP(F2671,[6]II!$F:$G,2,),)/1000</f>
        <v>0</v>
      </c>
      <c r="H2671" s="4">
        <f>IFERROR(VLOOKUP($F2671,'[3]Variações por PN'!$S$8:$T$2813,2,),)/1000/12-IFERROR(VLOOKUP(F2671,'[4]TD por componente'!$A:$B,2,),)/1000/12</f>
        <v>8.7336948810328775E-4</v>
      </c>
      <c r="I2671" s="4">
        <f t="shared" si="83"/>
        <v>-8.7336948810328775E-4</v>
      </c>
    </row>
    <row r="2672" spans="1:9" x14ac:dyDescent="0.35">
      <c r="A2672">
        <f t="shared" si="82"/>
        <v>4</v>
      </c>
      <c r="B2672" t="s">
        <v>1229</v>
      </c>
      <c r="C2672">
        <v>3</v>
      </c>
      <c r="D2672" t="str">
        <f>VLOOKUP(E2672,[1]PDCL!$B$3:$C$34,2,)</f>
        <v>EC</v>
      </c>
      <c r="E2672" t="s">
        <v>82</v>
      </c>
      <c r="F2672" t="s">
        <v>265</v>
      </c>
      <c r="G2672" s="4">
        <f>-IFERROR(VLOOKUP($F2672,'[1]TD Z22K260 II por PN'!$C:$N,$A2672,),)/1000+IFERROR(VLOOKUP(F2672,[6]II!$F:$G,2,),)/1000</f>
        <v>0.10804000000000002</v>
      </c>
      <c r="H2672" s="4">
        <f>IFERROR(VLOOKUP($F2672,'[3]Variações por PN'!$S$8:$T$2813,2,),)/1000/12-IFERROR(VLOOKUP(F2672,'[4]TD por componente'!$A:$B,2,),)/1000/12</f>
        <v>-2.7993659818052164E-3</v>
      </c>
      <c r="I2672" s="4">
        <f t="shared" si="83"/>
        <v>0.11083936598180524</v>
      </c>
    </row>
    <row r="2673" spans="1:9" x14ac:dyDescent="0.35">
      <c r="A2673">
        <f t="shared" si="82"/>
        <v>4</v>
      </c>
      <c r="B2673" t="s">
        <v>1229</v>
      </c>
      <c r="C2673">
        <v>3</v>
      </c>
      <c r="D2673" t="str">
        <f>VLOOKUP(E2673,[1]PDCL!$B$3:$C$34,2,)</f>
        <v>EC</v>
      </c>
      <c r="E2673" t="s">
        <v>82</v>
      </c>
      <c r="F2673" t="s">
        <v>266</v>
      </c>
      <c r="G2673" s="4">
        <f>-IFERROR(VLOOKUP($F2673,'[1]TD Z22K260 II por PN'!$C:$N,$A2673,),)/1000+IFERROR(VLOOKUP(F2673,[6]II!$F:$G,2,),)/1000</f>
        <v>-7.4440000000000006E-2</v>
      </c>
      <c r="H2673" s="4">
        <f>IFERROR(VLOOKUP($F2673,'[3]Variações por PN'!$S$8:$T$2813,2,),)/1000/12-IFERROR(VLOOKUP(F2673,'[4]TD por componente'!$A:$B,2,),)/1000/12</f>
        <v>2.0390048584150739E-3</v>
      </c>
      <c r="I2673" s="4">
        <f t="shared" si="83"/>
        <v>-7.6479004858415078E-2</v>
      </c>
    </row>
    <row r="2674" spans="1:9" x14ac:dyDescent="0.35">
      <c r="A2674">
        <f t="shared" si="82"/>
        <v>4</v>
      </c>
      <c r="B2674" t="s">
        <v>1229</v>
      </c>
      <c r="C2674">
        <v>3</v>
      </c>
      <c r="D2674" t="str">
        <f>VLOOKUP(E2674,[1]PDCL!$B$3:$C$34,2,)</f>
        <v>EC</v>
      </c>
      <c r="E2674" t="s">
        <v>82</v>
      </c>
      <c r="F2674" t="s">
        <v>267</v>
      </c>
      <c r="G2674" s="4">
        <f>-IFERROR(VLOOKUP($F2674,'[1]TD Z22K260 II por PN'!$C:$N,$A2674,),)/1000+IFERROR(VLOOKUP(F2674,[6]II!$F:$G,2,),)/1000</f>
        <v>6.0699999999999981E-3</v>
      </c>
      <c r="H2674" s="4">
        <f>IFERROR(VLOOKUP($F2674,'[3]Variações por PN'!$S$8:$T$2813,2,),)/1000/12-IFERROR(VLOOKUP(F2674,'[4]TD por componente'!$A:$B,2,),)/1000/12</f>
        <v>-1.1464866852221823E-4</v>
      </c>
      <c r="I2674" s="4">
        <f t="shared" si="83"/>
        <v>6.1846486685222159E-3</v>
      </c>
    </row>
    <row r="2675" spans="1:9" x14ac:dyDescent="0.35">
      <c r="A2675">
        <f t="shared" si="82"/>
        <v>4</v>
      </c>
      <c r="B2675" t="s">
        <v>1229</v>
      </c>
      <c r="C2675">
        <v>3</v>
      </c>
      <c r="D2675" t="str">
        <f>VLOOKUP(E2675,[1]PDCL!$B$3:$C$34,2,)</f>
        <v>EC</v>
      </c>
      <c r="E2675" t="s">
        <v>82</v>
      </c>
      <c r="F2675" t="s">
        <v>268</v>
      </c>
      <c r="G2675" s="4">
        <f>-IFERROR(VLOOKUP($F2675,'[1]TD Z22K260 II por PN'!$C:$N,$A2675,),)/1000+IFERROR(VLOOKUP(F2675,[6]II!$F:$G,2,),)/1000</f>
        <v>8.1699999999999984E-3</v>
      </c>
      <c r="H2675" s="4">
        <f>IFERROR(VLOOKUP($F2675,'[3]Variações por PN'!$S$8:$T$2813,2,),)/1000/12-IFERROR(VLOOKUP(F2675,'[4]TD por componente'!$A:$B,2,),)/1000/12</f>
        <v>-5.6089335940594676E-5</v>
      </c>
      <c r="I2675" s="4">
        <f t="shared" si="83"/>
        <v>8.2260893359405937E-3</v>
      </c>
    </row>
    <row r="2676" spans="1:9" x14ac:dyDescent="0.35">
      <c r="A2676">
        <f t="shared" si="82"/>
        <v>4</v>
      </c>
      <c r="B2676" t="s">
        <v>1229</v>
      </c>
      <c r="C2676">
        <v>3</v>
      </c>
      <c r="D2676" t="str">
        <f>VLOOKUP(E2676,[1]PDCL!$B$3:$C$34,2,)</f>
        <v>EC</v>
      </c>
      <c r="E2676" t="s">
        <v>82</v>
      </c>
      <c r="F2676" t="s">
        <v>269</v>
      </c>
      <c r="G2676" s="4">
        <f>-IFERROR(VLOOKUP($F2676,'[1]TD Z22K260 II por PN'!$C:$N,$A2676,),)/1000+IFERROR(VLOOKUP(F2676,[6]II!$F:$G,2,),)/1000</f>
        <v>-9.3100000000000006E-3</v>
      </c>
      <c r="H2676" s="4">
        <f>IFERROR(VLOOKUP($F2676,'[3]Variações por PN'!$S$8:$T$2813,2,),)/1000/12-IFERROR(VLOOKUP(F2676,'[4]TD por componente'!$A:$B,2,),)/1000/12</f>
        <v>-2.0377833182667199E-4</v>
      </c>
      <c r="I2676" s="4">
        <f t="shared" si="83"/>
        <v>-9.1062216681733286E-3</v>
      </c>
    </row>
    <row r="2677" spans="1:9" x14ac:dyDescent="0.35">
      <c r="A2677">
        <f t="shared" ref="A2677:A2740" si="84">C2677+1</f>
        <v>4</v>
      </c>
      <c r="B2677" t="s">
        <v>1229</v>
      </c>
      <c r="C2677">
        <v>3</v>
      </c>
      <c r="D2677" t="str">
        <f>VLOOKUP(E2677,[1]PDCL!$B$3:$C$34,2,)</f>
        <v>EC</v>
      </c>
      <c r="E2677" t="s">
        <v>82</v>
      </c>
      <c r="F2677" t="s">
        <v>270</v>
      </c>
      <c r="G2677" s="4">
        <f>-IFERROR(VLOOKUP($F2677,'[1]TD Z22K260 II por PN'!$C:$N,$A2677,),)/1000+IFERROR(VLOOKUP(F2677,[6]II!$F:$G,2,),)/1000</f>
        <v>3.9209999999999981E-2</v>
      </c>
      <c r="H2677" s="4">
        <f>IFERROR(VLOOKUP($F2677,'[3]Variações por PN'!$S$8:$T$2813,2,),)/1000/12-IFERROR(VLOOKUP(F2677,'[4]TD por componente'!$A:$B,2,),)/1000/12</f>
        <v>5.5181437533644289E-4</v>
      </c>
      <c r="I2677" s="4">
        <f t="shared" si="83"/>
        <v>3.8658185624663541E-2</v>
      </c>
    </row>
    <row r="2678" spans="1:9" x14ac:dyDescent="0.35">
      <c r="A2678">
        <f t="shared" si="84"/>
        <v>4</v>
      </c>
      <c r="B2678" t="s">
        <v>1229</v>
      </c>
      <c r="C2678">
        <v>3</v>
      </c>
      <c r="D2678" t="str">
        <f>VLOOKUP(E2678,[1]PDCL!$B$3:$C$34,2,)</f>
        <v>EC</v>
      </c>
      <c r="E2678" t="s">
        <v>82</v>
      </c>
      <c r="F2678" t="s">
        <v>271</v>
      </c>
      <c r="G2678" s="4">
        <f>-IFERROR(VLOOKUP($F2678,'[1]TD Z22K260 II por PN'!$C:$N,$A2678,),)/1000+IFERROR(VLOOKUP(F2678,[6]II!$F:$G,2,),)/1000</f>
        <v>-1.2989999999999995E-2</v>
      </c>
      <c r="H2678" s="4">
        <f>IFERROR(VLOOKUP($F2678,'[3]Variações por PN'!$S$8:$T$2813,2,),)/1000/12-IFERROR(VLOOKUP(F2678,'[4]TD por componente'!$A:$B,2,),)/1000/12</f>
        <v>4.8387540552061615E-4</v>
      </c>
      <c r="I2678" s="4">
        <f t="shared" si="83"/>
        <v>-1.347387540552061E-2</v>
      </c>
    </row>
    <row r="2679" spans="1:9" x14ac:dyDescent="0.35">
      <c r="A2679">
        <f t="shared" si="84"/>
        <v>4</v>
      </c>
      <c r="B2679" t="s">
        <v>1229</v>
      </c>
      <c r="C2679">
        <v>3</v>
      </c>
      <c r="D2679" t="str">
        <f>VLOOKUP(E2679,[1]PDCL!$B$3:$C$34,2,)</f>
        <v>EC</v>
      </c>
      <c r="E2679" t="s">
        <v>82</v>
      </c>
      <c r="F2679" t="s">
        <v>272</v>
      </c>
      <c r="G2679" s="4">
        <f>-IFERROR(VLOOKUP($F2679,'[1]TD Z22K260 II por PN'!$C:$N,$A2679,),)/1000+IFERROR(VLOOKUP(F2679,[6]II!$F:$G,2,),)/1000</f>
        <v>-4.0500000000000033E-3</v>
      </c>
      <c r="H2679" s="4">
        <f>IFERROR(VLOOKUP($F2679,'[3]Variações por PN'!$S$8:$T$2813,2,),)/1000/12-IFERROR(VLOOKUP(F2679,'[4]TD por componente'!$A:$B,2,),)/1000/12</f>
        <v>-1.5633526704033211E-4</v>
      </c>
      <c r="I2679" s="4">
        <f t="shared" si="83"/>
        <v>-3.8936647329596711E-3</v>
      </c>
    </row>
    <row r="2680" spans="1:9" x14ac:dyDescent="0.35">
      <c r="A2680">
        <f t="shared" si="84"/>
        <v>4</v>
      </c>
      <c r="B2680" t="s">
        <v>1229</v>
      </c>
      <c r="C2680">
        <v>3</v>
      </c>
      <c r="D2680" t="str">
        <f>VLOOKUP(E2680,[1]PDCL!$B$3:$C$34,2,)</f>
        <v>EC</v>
      </c>
      <c r="E2680" t="s">
        <v>82</v>
      </c>
      <c r="F2680" t="s">
        <v>273</v>
      </c>
      <c r="G2680" s="4">
        <f>-IFERROR(VLOOKUP($F2680,'[1]TD Z22K260 II por PN'!$C:$N,$A2680,),)/1000+IFERROR(VLOOKUP(F2680,[6]II!$F:$G,2,),)/1000</f>
        <v>2.5379999999999996E-2</v>
      </c>
      <c r="H2680" s="4">
        <f>IFERROR(VLOOKUP($F2680,'[3]Variações por PN'!$S$8:$T$2813,2,),)/1000/12-IFERROR(VLOOKUP(F2680,'[4]TD por componente'!$A:$B,2,),)/1000/12</f>
        <v>3.9723969409405087E-4</v>
      </c>
      <c r="I2680" s="4">
        <f t="shared" si="83"/>
        <v>2.4982760305905946E-2</v>
      </c>
    </row>
    <row r="2681" spans="1:9" x14ac:dyDescent="0.35">
      <c r="A2681">
        <f t="shared" si="84"/>
        <v>4</v>
      </c>
      <c r="B2681" t="s">
        <v>1229</v>
      </c>
      <c r="C2681">
        <v>3</v>
      </c>
      <c r="D2681" t="str">
        <f>VLOOKUP(E2681,[1]PDCL!$B$3:$C$34,2,)</f>
        <v>EC</v>
      </c>
      <c r="E2681" t="s">
        <v>82</v>
      </c>
      <c r="F2681" t="s">
        <v>274</v>
      </c>
      <c r="G2681" s="4">
        <f>-IFERROR(VLOOKUP($F2681,'[1]TD Z22K260 II por PN'!$C:$N,$A2681,),)/1000+IFERROR(VLOOKUP(F2681,[6]II!$F:$G,2,),)/1000</f>
        <v>0.73553000000000002</v>
      </c>
      <c r="H2681" s="4">
        <f>IFERROR(VLOOKUP($F2681,'[3]Variações por PN'!$S$8:$T$2813,2,),)/1000/12-IFERROR(VLOOKUP(F2681,'[4]TD por componente'!$A:$B,2,),)/1000/12</f>
        <v>-1.5031342611987382E-2</v>
      </c>
      <c r="I2681" s="4">
        <f t="shared" si="83"/>
        <v>0.75056134261198737</v>
      </c>
    </row>
    <row r="2682" spans="1:9" x14ac:dyDescent="0.35">
      <c r="A2682">
        <f t="shared" si="84"/>
        <v>4</v>
      </c>
      <c r="B2682" t="s">
        <v>1229</v>
      </c>
      <c r="C2682">
        <v>3</v>
      </c>
      <c r="D2682" t="str">
        <f>VLOOKUP(E2682,[1]PDCL!$B$3:$C$34,2,)</f>
        <v>EC</v>
      </c>
      <c r="E2682" t="s">
        <v>82</v>
      </c>
      <c r="F2682" t="s">
        <v>275</v>
      </c>
      <c r="G2682" s="4">
        <f>-IFERROR(VLOOKUP($F2682,'[1]TD Z22K260 II por PN'!$C:$N,$A2682,),)/1000+IFERROR(VLOOKUP(F2682,[6]II!$F:$G,2,),)/1000</f>
        <v>2.0959999999999999E-2</v>
      </c>
      <c r="H2682" s="4">
        <f>IFERROR(VLOOKUP($F2682,'[3]Variações por PN'!$S$8:$T$2813,2,),)/1000/12-IFERROR(VLOOKUP(F2682,'[4]TD por componente'!$A:$B,2,),)/1000/12</f>
        <v>0</v>
      </c>
      <c r="I2682" s="4">
        <f t="shared" si="83"/>
        <v>2.0959999999999999E-2</v>
      </c>
    </row>
    <row r="2683" spans="1:9" x14ac:dyDescent="0.35">
      <c r="A2683">
        <f t="shared" si="84"/>
        <v>4</v>
      </c>
      <c r="B2683" t="s">
        <v>1229</v>
      </c>
      <c r="C2683">
        <v>3</v>
      </c>
      <c r="D2683" t="str">
        <f>VLOOKUP(E2683,[1]PDCL!$B$3:$C$34,2,)</f>
        <v>EC</v>
      </c>
      <c r="E2683" t="s">
        <v>82</v>
      </c>
      <c r="F2683" t="s">
        <v>276</v>
      </c>
      <c r="G2683" s="4">
        <f>-IFERROR(VLOOKUP($F2683,'[1]TD Z22K260 II por PN'!$C:$N,$A2683,),)/1000+IFERROR(VLOOKUP(F2683,[6]II!$F:$G,2,),)/1000</f>
        <v>3.5000000000000005E-4</v>
      </c>
      <c r="H2683" s="4">
        <f>IFERROR(VLOOKUP($F2683,'[3]Variações por PN'!$S$8:$T$2813,2,),)/1000/12-IFERROR(VLOOKUP(F2683,'[4]TD por componente'!$A:$B,2,),)/1000/12</f>
        <v>-1.0985868927751775E-5</v>
      </c>
      <c r="I2683" s="4">
        <f t="shared" si="83"/>
        <v>3.6098586892775183E-4</v>
      </c>
    </row>
    <row r="2684" spans="1:9" x14ac:dyDescent="0.35">
      <c r="A2684">
        <f t="shared" si="84"/>
        <v>4</v>
      </c>
      <c r="B2684" t="s">
        <v>1229</v>
      </c>
      <c r="C2684">
        <v>3</v>
      </c>
      <c r="D2684" t="str">
        <f>VLOOKUP(E2684,[1]PDCL!$B$3:$C$34,2,)</f>
        <v>EC</v>
      </c>
      <c r="E2684" t="s">
        <v>82</v>
      </c>
      <c r="F2684" t="s">
        <v>277</v>
      </c>
      <c r="G2684" s="4">
        <f>-IFERROR(VLOOKUP($F2684,'[1]TD Z22K260 II por PN'!$C:$N,$A2684,),)/1000+IFERROR(VLOOKUP(F2684,[6]II!$F:$G,2,),)/1000</f>
        <v>2.6710000000000005E-2</v>
      </c>
      <c r="H2684" s="4">
        <f>IFERROR(VLOOKUP($F2684,'[3]Variações por PN'!$S$8:$T$2813,2,),)/1000/12-IFERROR(VLOOKUP(F2684,'[4]TD por componente'!$A:$B,2,),)/1000/12</f>
        <v>1.3888183399010683E-4</v>
      </c>
      <c r="I2684" s="4">
        <f t="shared" si="83"/>
        <v>2.6571118166009898E-2</v>
      </c>
    </row>
    <row r="2685" spans="1:9" x14ac:dyDescent="0.35">
      <c r="A2685">
        <f t="shared" si="84"/>
        <v>4</v>
      </c>
      <c r="B2685" t="s">
        <v>1229</v>
      </c>
      <c r="C2685">
        <v>3</v>
      </c>
      <c r="D2685" t="str">
        <f>VLOOKUP(E2685,[1]PDCL!$B$3:$C$34,2,)</f>
        <v>EC</v>
      </c>
      <c r="E2685" t="s">
        <v>82</v>
      </c>
      <c r="F2685" t="s">
        <v>278</v>
      </c>
      <c r="G2685" s="4">
        <f>-IFERROR(VLOOKUP($F2685,'[1]TD Z22K260 II por PN'!$C:$N,$A2685,),)/1000+IFERROR(VLOOKUP(F2685,[6]II!$F:$G,2,),)/1000</f>
        <v>2.3000000000000104E-4</v>
      </c>
      <c r="H2685" s="4">
        <f>IFERROR(VLOOKUP($F2685,'[3]Variações por PN'!$S$8:$T$2813,2,),)/1000/12-IFERROR(VLOOKUP(F2685,'[4]TD por componente'!$A:$B,2,),)/1000/12</f>
        <v>-1.6094720367962655E-3</v>
      </c>
      <c r="I2685" s="4">
        <f t="shared" si="83"/>
        <v>1.8394720367962665E-3</v>
      </c>
    </row>
    <row r="2686" spans="1:9" x14ac:dyDescent="0.35">
      <c r="A2686">
        <f t="shared" si="84"/>
        <v>4</v>
      </c>
      <c r="B2686" t="s">
        <v>1229</v>
      </c>
      <c r="C2686">
        <v>3</v>
      </c>
      <c r="D2686" t="str">
        <f>VLOOKUP(E2686,[1]PDCL!$B$3:$C$34,2,)</f>
        <v>EC</v>
      </c>
      <c r="E2686" t="s">
        <v>82</v>
      </c>
      <c r="F2686" t="s">
        <v>279</v>
      </c>
      <c r="G2686" s="4">
        <f>-IFERROR(VLOOKUP($F2686,'[1]TD Z22K260 II por PN'!$C:$N,$A2686,),)/1000+IFERROR(VLOOKUP(F2686,[6]II!$F:$G,2,),)/1000</f>
        <v>3.5360000000000003E-2</v>
      </c>
      <c r="H2686" s="4">
        <f>IFERROR(VLOOKUP($F2686,'[3]Variações por PN'!$S$8:$T$2813,2,),)/1000/12-IFERROR(VLOOKUP(F2686,'[4]TD por componente'!$A:$B,2,),)/1000/12</f>
        <v>1.3386632968612935E-3</v>
      </c>
      <c r="I2686" s="4">
        <f t="shared" si="83"/>
        <v>3.4021336703138706E-2</v>
      </c>
    </row>
    <row r="2687" spans="1:9" x14ac:dyDescent="0.35">
      <c r="A2687">
        <f t="shared" si="84"/>
        <v>4</v>
      </c>
      <c r="B2687" t="s">
        <v>1229</v>
      </c>
      <c r="C2687">
        <v>3</v>
      </c>
      <c r="D2687" t="str">
        <f>VLOOKUP(E2687,[1]PDCL!$B$3:$C$34,2,)</f>
        <v>EC</v>
      </c>
      <c r="E2687" t="s">
        <v>82</v>
      </c>
      <c r="F2687" t="s">
        <v>280</v>
      </c>
      <c r="G2687" s="4">
        <f>-IFERROR(VLOOKUP($F2687,'[1]TD Z22K260 II por PN'!$C:$N,$A2687,),)/1000+IFERROR(VLOOKUP(F2687,[6]II!$F:$G,2,),)/1000</f>
        <v>0</v>
      </c>
      <c r="H2687" s="4">
        <f>IFERROR(VLOOKUP($F2687,'[3]Variações por PN'!$S$8:$T$2813,2,),)/1000/12-IFERROR(VLOOKUP(F2687,'[4]TD por componente'!$A:$B,2,),)/1000/12</f>
        <v>-3.0697861707604059E-3</v>
      </c>
      <c r="I2687" s="4">
        <f t="shared" si="83"/>
        <v>3.0697861707604059E-3</v>
      </c>
    </row>
    <row r="2688" spans="1:9" x14ac:dyDescent="0.35">
      <c r="A2688">
        <f t="shared" si="84"/>
        <v>4</v>
      </c>
      <c r="B2688" t="s">
        <v>1229</v>
      </c>
      <c r="C2688">
        <v>3</v>
      </c>
      <c r="D2688" t="str">
        <f>VLOOKUP(E2688,[1]PDCL!$B$3:$C$34,2,)</f>
        <v>EC</v>
      </c>
      <c r="E2688" t="s">
        <v>82</v>
      </c>
      <c r="F2688" t="s">
        <v>281</v>
      </c>
      <c r="G2688" s="4">
        <f>-IFERROR(VLOOKUP($F2688,'[1]TD Z22K260 II por PN'!$C:$N,$A2688,),)/1000+IFERROR(VLOOKUP(F2688,[6]II!$F:$G,2,),)/1000</f>
        <v>-8.6260000000000003E-2</v>
      </c>
      <c r="H2688" s="4">
        <f>IFERROR(VLOOKUP($F2688,'[3]Variações por PN'!$S$8:$T$2813,2,),)/1000/12-IFERROR(VLOOKUP(F2688,'[4]TD por componente'!$A:$B,2,),)/1000/12</f>
        <v>1.296530160810209E-4</v>
      </c>
      <c r="I2688" s="4">
        <f t="shared" si="83"/>
        <v>-8.6389653016081022E-2</v>
      </c>
    </row>
    <row r="2689" spans="1:9" x14ac:dyDescent="0.35">
      <c r="A2689">
        <f t="shared" si="84"/>
        <v>4</v>
      </c>
      <c r="B2689" t="s">
        <v>1229</v>
      </c>
      <c r="C2689">
        <v>3</v>
      </c>
      <c r="D2689" t="str">
        <f>VLOOKUP(E2689,[1]PDCL!$B$3:$C$34,2,)</f>
        <v>EC</v>
      </c>
      <c r="E2689" t="s">
        <v>82</v>
      </c>
      <c r="F2689" t="s">
        <v>282</v>
      </c>
      <c r="G2689" s="4">
        <f>-IFERROR(VLOOKUP($F2689,'[1]TD Z22K260 II por PN'!$C:$N,$A2689,),)/1000+IFERROR(VLOOKUP(F2689,[6]II!$F:$G,2,),)/1000</f>
        <v>-1.9300000000000005E-2</v>
      </c>
      <c r="H2689" s="4">
        <f>IFERROR(VLOOKUP($F2689,'[3]Variações por PN'!$S$8:$T$2813,2,),)/1000/12-IFERROR(VLOOKUP(F2689,'[4]TD por componente'!$A:$B,2,),)/1000/12</f>
        <v>1.3508555125415671E-3</v>
      </c>
      <c r="I2689" s="4">
        <f t="shared" si="83"/>
        <v>-2.0650855512541571E-2</v>
      </c>
    </row>
    <row r="2690" spans="1:9" x14ac:dyDescent="0.35">
      <c r="A2690">
        <f t="shared" si="84"/>
        <v>4</v>
      </c>
      <c r="B2690" t="s">
        <v>1229</v>
      </c>
      <c r="C2690">
        <v>3</v>
      </c>
      <c r="D2690" t="str">
        <f>VLOOKUP(E2690,[1]PDCL!$B$3:$C$34,2,)</f>
        <v>EC</v>
      </c>
      <c r="E2690" t="s">
        <v>82</v>
      </c>
      <c r="F2690" t="s">
        <v>283</v>
      </c>
      <c r="G2690" s="4">
        <f>-IFERROR(VLOOKUP($F2690,'[1]TD Z22K260 II por PN'!$C:$N,$A2690,),)/1000+IFERROR(VLOOKUP(F2690,[6]II!$F:$G,2,),)/1000</f>
        <v>1.6890000000000002E-2</v>
      </c>
      <c r="H2690" s="4">
        <f>IFERROR(VLOOKUP($F2690,'[3]Variações por PN'!$S$8:$T$2813,2,),)/1000/12-IFERROR(VLOOKUP(F2690,'[4]TD por componente'!$A:$B,2,),)/1000/12</f>
        <v>7.2406681270038584E-3</v>
      </c>
      <c r="I2690" s="4">
        <f t="shared" si="83"/>
        <v>9.6493318729961447E-3</v>
      </c>
    </row>
    <row r="2691" spans="1:9" x14ac:dyDescent="0.35">
      <c r="A2691">
        <f t="shared" si="84"/>
        <v>4</v>
      </c>
      <c r="B2691" t="s">
        <v>1229</v>
      </c>
      <c r="C2691">
        <v>3</v>
      </c>
      <c r="D2691" t="str">
        <f>VLOOKUP(E2691,[1]PDCL!$B$3:$C$34,2,)</f>
        <v>EC</v>
      </c>
      <c r="E2691" t="s">
        <v>82</v>
      </c>
      <c r="F2691" t="s">
        <v>284</v>
      </c>
      <c r="G2691" s="4">
        <f>-IFERROR(VLOOKUP($F2691,'[1]TD Z22K260 II por PN'!$C:$N,$A2691,),)/1000+IFERROR(VLOOKUP(F2691,[6]II!$F:$G,2,),)/1000</f>
        <v>3.7000000000000005E-4</v>
      </c>
      <c r="H2691" s="4">
        <f>IFERROR(VLOOKUP($F2691,'[3]Variações por PN'!$S$8:$T$2813,2,),)/1000/12-IFERROR(VLOOKUP(F2691,'[4]TD por componente'!$A:$B,2,),)/1000/12</f>
        <v>-2.707287266563072E-4</v>
      </c>
      <c r="I2691" s="4">
        <f t="shared" ref="I2691:I2754" si="85">G2691-H2691</f>
        <v>6.4072872665630731E-4</v>
      </c>
    </row>
    <row r="2692" spans="1:9" x14ac:dyDescent="0.35">
      <c r="A2692">
        <f t="shared" si="84"/>
        <v>4</v>
      </c>
      <c r="B2692" t="s">
        <v>1229</v>
      </c>
      <c r="C2692">
        <v>3</v>
      </c>
      <c r="D2692" t="str">
        <f>VLOOKUP(E2692,[1]PDCL!$B$3:$C$34,2,)</f>
        <v>EC</v>
      </c>
      <c r="E2692" t="s">
        <v>82</v>
      </c>
      <c r="F2692" t="s">
        <v>285</v>
      </c>
      <c r="G2692" s="4">
        <f>-IFERROR(VLOOKUP($F2692,'[1]TD Z22K260 II por PN'!$C:$N,$A2692,),)/1000+IFERROR(VLOOKUP(F2692,[6]II!$F:$G,2,),)/1000</f>
        <v>9.0699999999999999E-3</v>
      </c>
      <c r="H2692" s="4">
        <f>IFERROR(VLOOKUP($F2692,'[3]Variações por PN'!$S$8:$T$2813,2,),)/1000/12-IFERROR(VLOOKUP(F2692,'[4]TD por componente'!$A:$B,2,),)/1000/12</f>
        <v>-8.047385485658717E-4</v>
      </c>
      <c r="I2692" s="4">
        <f t="shared" si="85"/>
        <v>9.8747385485658708E-3</v>
      </c>
    </row>
    <row r="2693" spans="1:9" x14ac:dyDescent="0.35">
      <c r="A2693">
        <f t="shared" si="84"/>
        <v>4</v>
      </c>
      <c r="B2693" t="s">
        <v>1229</v>
      </c>
      <c r="C2693">
        <v>3</v>
      </c>
      <c r="D2693" t="str">
        <f>VLOOKUP(E2693,[1]PDCL!$B$3:$C$34,2,)</f>
        <v>EC</v>
      </c>
      <c r="E2693" t="s">
        <v>82</v>
      </c>
      <c r="F2693" t="s">
        <v>286</v>
      </c>
      <c r="G2693" s="4">
        <f>-IFERROR(VLOOKUP($F2693,'[1]TD Z22K260 II por PN'!$C:$N,$A2693,),)/1000+IFERROR(VLOOKUP(F2693,[6]II!$F:$G,2,),)/1000</f>
        <v>2.085E-2</v>
      </c>
      <c r="H2693" s="4">
        <f>IFERROR(VLOOKUP($F2693,'[3]Variações por PN'!$S$8:$T$2813,2,),)/1000/12-IFERROR(VLOOKUP(F2693,'[4]TD por componente'!$A:$B,2,),)/1000/12</f>
        <v>-1.5703878455133149E-3</v>
      </c>
      <c r="I2693" s="4">
        <f t="shared" si="85"/>
        <v>2.2420387845513316E-2</v>
      </c>
    </row>
    <row r="2694" spans="1:9" x14ac:dyDescent="0.35">
      <c r="A2694">
        <f t="shared" si="84"/>
        <v>4</v>
      </c>
      <c r="B2694" t="s">
        <v>1229</v>
      </c>
      <c r="C2694">
        <v>3</v>
      </c>
      <c r="D2694" t="str">
        <f>VLOOKUP(E2694,[1]PDCL!$B$3:$C$34,2,)</f>
        <v>EC</v>
      </c>
      <c r="E2694" t="s">
        <v>82</v>
      </c>
      <c r="F2694" t="s">
        <v>287</v>
      </c>
      <c r="G2694" s="4">
        <f>-IFERROR(VLOOKUP($F2694,'[1]TD Z22K260 II por PN'!$C:$N,$A2694,),)/1000+IFERROR(VLOOKUP(F2694,[6]II!$F:$G,2,),)/1000</f>
        <v>5.0000000000000002E-5</v>
      </c>
      <c r="H2694" s="4">
        <f>IFERROR(VLOOKUP($F2694,'[3]Variações por PN'!$S$8:$T$2813,2,),)/1000/12-IFERROR(VLOOKUP(F2694,'[4]TD por componente'!$A:$B,2,),)/1000/12</f>
        <v>3.3447475435833732E-4</v>
      </c>
      <c r="I2694" s="4">
        <f t="shared" si="85"/>
        <v>-2.844747543583373E-4</v>
      </c>
    </row>
    <row r="2695" spans="1:9" x14ac:dyDescent="0.35">
      <c r="A2695">
        <f t="shared" si="84"/>
        <v>4</v>
      </c>
      <c r="B2695" t="s">
        <v>1229</v>
      </c>
      <c r="C2695">
        <v>3</v>
      </c>
      <c r="D2695" t="str">
        <f>VLOOKUP(E2695,[1]PDCL!$B$3:$C$34,2,)</f>
        <v>EC</v>
      </c>
      <c r="E2695" t="s">
        <v>82</v>
      </c>
      <c r="F2695" t="s">
        <v>288</v>
      </c>
      <c r="G2695" s="4">
        <f>-IFERROR(VLOOKUP($F2695,'[1]TD Z22K260 II por PN'!$C:$N,$A2695,),)/1000+IFERROR(VLOOKUP(F2695,[6]II!$F:$G,2,),)/1000</f>
        <v>-5.0699999999999999E-3</v>
      </c>
      <c r="H2695" s="4">
        <f>IFERROR(VLOOKUP($F2695,'[3]Variações por PN'!$S$8:$T$2813,2,),)/1000/12-IFERROR(VLOOKUP(F2695,'[4]TD por componente'!$A:$B,2,),)/1000/12</f>
        <v>5.0933492266801758E-4</v>
      </c>
      <c r="I2695" s="4">
        <f t="shared" si="85"/>
        <v>-5.5793349226680175E-3</v>
      </c>
    </row>
    <row r="2696" spans="1:9" x14ac:dyDescent="0.35">
      <c r="A2696">
        <f t="shared" si="84"/>
        <v>4</v>
      </c>
      <c r="B2696" t="s">
        <v>1229</v>
      </c>
      <c r="C2696">
        <v>3</v>
      </c>
      <c r="D2696" t="str">
        <f>VLOOKUP(E2696,[1]PDCL!$B$3:$C$34,2,)</f>
        <v>EC</v>
      </c>
      <c r="E2696" t="s">
        <v>82</v>
      </c>
      <c r="F2696" t="s">
        <v>289</v>
      </c>
      <c r="G2696" s="4">
        <f>-IFERROR(VLOOKUP($F2696,'[1]TD Z22K260 II por PN'!$C:$N,$A2696,),)/1000+IFERROR(VLOOKUP(F2696,[6]II!$F:$G,2,),)/1000</f>
        <v>-7.5850000000000001E-2</v>
      </c>
      <c r="H2696" s="4">
        <f>IFERROR(VLOOKUP($F2696,'[3]Variações por PN'!$S$8:$T$2813,2,),)/1000/12-IFERROR(VLOOKUP(F2696,'[4]TD por componente'!$A:$B,2,),)/1000/12</f>
        <v>-7.5269138939215319E-3</v>
      </c>
      <c r="I2696" s="4">
        <f t="shared" si="85"/>
        <v>-6.8323086106078471E-2</v>
      </c>
    </row>
    <row r="2697" spans="1:9" x14ac:dyDescent="0.35">
      <c r="A2697">
        <f t="shared" si="84"/>
        <v>4</v>
      </c>
      <c r="B2697" t="s">
        <v>1229</v>
      </c>
      <c r="C2697">
        <v>3</v>
      </c>
      <c r="D2697" t="str">
        <f>VLOOKUP(E2697,[1]PDCL!$B$3:$C$34,2,)</f>
        <v>EC</v>
      </c>
      <c r="E2697" t="s">
        <v>82</v>
      </c>
      <c r="F2697" t="s">
        <v>290</v>
      </c>
      <c r="G2697" s="4">
        <f>-IFERROR(VLOOKUP($F2697,'[1]TD Z22K260 II por PN'!$C:$N,$A2697,),)/1000+IFERROR(VLOOKUP(F2697,[6]II!$F:$G,2,),)/1000</f>
        <v>1.4870000000000001E-2</v>
      </c>
      <c r="H2697" s="4">
        <f>IFERROR(VLOOKUP($F2697,'[3]Variações por PN'!$S$8:$T$2813,2,),)/1000/12-IFERROR(VLOOKUP(F2697,'[4]TD por componente'!$A:$B,2,),)/1000/12</f>
        <v>-1.4453369952481678E-4</v>
      </c>
      <c r="I2697" s="4">
        <f t="shared" si="85"/>
        <v>1.5014533699524818E-2</v>
      </c>
    </row>
    <row r="2698" spans="1:9" x14ac:dyDescent="0.35">
      <c r="A2698">
        <f t="shared" si="84"/>
        <v>4</v>
      </c>
      <c r="B2698" t="s">
        <v>1229</v>
      </c>
      <c r="C2698">
        <v>3</v>
      </c>
      <c r="D2698" t="str">
        <f>VLOOKUP(E2698,[1]PDCL!$B$3:$C$34,2,)</f>
        <v>EC</v>
      </c>
      <c r="E2698" t="s">
        <v>82</v>
      </c>
      <c r="F2698" t="s">
        <v>291</v>
      </c>
      <c r="G2698" s="4">
        <f>-IFERROR(VLOOKUP($F2698,'[1]TD Z22K260 II por PN'!$C:$N,$A2698,),)/1000+IFERROR(VLOOKUP(F2698,[6]II!$F:$G,2,),)/1000</f>
        <v>5.9999999999999995E-5</v>
      </c>
      <c r="H2698" s="4">
        <f>IFERROR(VLOOKUP($F2698,'[3]Variações por PN'!$S$8:$T$2813,2,),)/1000/12-IFERROR(VLOOKUP(F2698,'[4]TD por componente'!$A:$B,2,),)/1000/12</f>
        <v>-6.7847288888888503E-6</v>
      </c>
      <c r="I2698" s="4">
        <f t="shared" si="85"/>
        <v>6.6784728888888851E-5</v>
      </c>
    </row>
    <row r="2699" spans="1:9" x14ac:dyDescent="0.35">
      <c r="A2699">
        <f t="shared" si="84"/>
        <v>4</v>
      </c>
      <c r="B2699" t="s">
        <v>1229</v>
      </c>
      <c r="C2699">
        <v>3</v>
      </c>
      <c r="D2699" t="str">
        <f>VLOOKUP(E2699,[1]PDCL!$B$3:$C$34,2,)</f>
        <v>EC</v>
      </c>
      <c r="E2699" t="s">
        <v>82</v>
      </c>
      <c r="F2699" t="s">
        <v>292</v>
      </c>
      <c r="G2699" s="4">
        <f>-IFERROR(VLOOKUP($F2699,'[1]TD Z22K260 II por PN'!$C:$N,$A2699,),)/1000+IFERROR(VLOOKUP(F2699,[6]II!$F:$G,2,),)/1000</f>
        <v>2.3100000000000002E-2</v>
      </c>
      <c r="H2699" s="4">
        <f>IFERROR(VLOOKUP($F2699,'[3]Variações por PN'!$S$8:$T$2813,2,),)/1000/12-IFERROR(VLOOKUP(F2699,'[4]TD por componente'!$A:$B,2,),)/1000/12</f>
        <v>2.5856092101795001E-3</v>
      </c>
      <c r="I2699" s="4">
        <f t="shared" si="85"/>
        <v>2.0514390789820501E-2</v>
      </c>
    </row>
    <row r="2700" spans="1:9" x14ac:dyDescent="0.35">
      <c r="A2700">
        <f t="shared" si="84"/>
        <v>4</v>
      </c>
      <c r="B2700" t="s">
        <v>1229</v>
      </c>
      <c r="C2700">
        <v>3</v>
      </c>
      <c r="D2700" t="str">
        <f>VLOOKUP(E2700,[1]PDCL!$B$3:$C$34,2,)</f>
        <v>EC</v>
      </c>
      <c r="E2700" t="s">
        <v>82</v>
      </c>
      <c r="F2700" t="s">
        <v>293</v>
      </c>
      <c r="G2700" s="4">
        <f>-IFERROR(VLOOKUP($F2700,'[1]TD Z22K260 II por PN'!$C:$N,$A2700,),)/1000+IFERROR(VLOOKUP(F2700,[6]II!$F:$G,2,),)/1000</f>
        <v>4.4299999999999999E-3</v>
      </c>
      <c r="H2700" s="4">
        <f>IFERROR(VLOOKUP($F2700,'[3]Variações por PN'!$S$8:$T$2813,2,),)/1000/12-IFERROR(VLOOKUP(F2700,'[4]TD por componente'!$A:$B,2,),)/1000/12</f>
        <v>-5.9037361101809966E-4</v>
      </c>
      <c r="I2700" s="4">
        <f t="shared" si="85"/>
        <v>5.0203736110180997E-3</v>
      </c>
    </row>
    <row r="2701" spans="1:9" x14ac:dyDescent="0.35">
      <c r="A2701">
        <f t="shared" si="84"/>
        <v>4</v>
      </c>
      <c r="B2701" t="s">
        <v>1229</v>
      </c>
      <c r="C2701">
        <v>3</v>
      </c>
      <c r="D2701" t="str">
        <f>VLOOKUP(E2701,[1]PDCL!$B$3:$C$34,2,)</f>
        <v>EC</v>
      </c>
      <c r="E2701" t="s">
        <v>82</v>
      </c>
      <c r="F2701" t="s">
        <v>294</v>
      </c>
      <c r="G2701" s="4">
        <f>-IFERROR(VLOOKUP($F2701,'[1]TD Z22K260 II por PN'!$C:$N,$A2701,),)/1000+IFERROR(VLOOKUP(F2701,[6]II!$F:$G,2,),)/1000</f>
        <v>3.5599999999999998E-3</v>
      </c>
      <c r="H2701" s="4">
        <f>IFERROR(VLOOKUP($F2701,'[3]Variações por PN'!$S$8:$T$2813,2,),)/1000/12-IFERROR(VLOOKUP(F2701,'[4]TD por componente'!$A:$B,2,),)/1000/12</f>
        <v>8.9608012291507357E-5</v>
      </c>
      <c r="I2701" s="4">
        <f t="shared" si="85"/>
        <v>3.4703919877084924E-3</v>
      </c>
    </row>
    <row r="2702" spans="1:9" x14ac:dyDescent="0.35">
      <c r="A2702">
        <f t="shared" si="84"/>
        <v>4</v>
      </c>
      <c r="B2702" t="s">
        <v>1229</v>
      </c>
      <c r="C2702">
        <v>3</v>
      </c>
      <c r="D2702" t="str">
        <f>VLOOKUP(E2702,[1]PDCL!$B$3:$C$34,2,)</f>
        <v>EC</v>
      </c>
      <c r="E2702" t="s">
        <v>82</v>
      </c>
      <c r="F2702" t="s">
        <v>295</v>
      </c>
      <c r="G2702" s="4">
        <f>-IFERROR(VLOOKUP($F2702,'[1]TD Z22K260 II por PN'!$C:$N,$A2702,),)/1000+IFERROR(VLOOKUP(F2702,[6]II!$F:$G,2,),)/1000</f>
        <v>-7.5999999999999991E-3</v>
      </c>
      <c r="H2702" s="4">
        <f>IFERROR(VLOOKUP($F2702,'[3]Variações por PN'!$S$8:$T$2813,2,),)/1000/12-IFERROR(VLOOKUP(F2702,'[4]TD por componente'!$A:$B,2,),)/1000/12</f>
        <v>-9.1435194422261881E-4</v>
      </c>
      <c r="I2702" s="4">
        <f t="shared" si="85"/>
        <v>-6.6856480557773799E-3</v>
      </c>
    </row>
    <row r="2703" spans="1:9" x14ac:dyDescent="0.35">
      <c r="A2703">
        <f t="shared" si="84"/>
        <v>4</v>
      </c>
      <c r="B2703" t="s">
        <v>1229</v>
      </c>
      <c r="C2703">
        <v>3</v>
      </c>
      <c r="D2703" t="str">
        <f>VLOOKUP(E2703,[1]PDCL!$B$3:$C$34,2,)</f>
        <v>EC</v>
      </c>
      <c r="E2703" t="s">
        <v>82</v>
      </c>
      <c r="F2703" t="s">
        <v>296</v>
      </c>
      <c r="G2703" s="4">
        <f>-IFERROR(VLOOKUP($F2703,'[1]TD Z22K260 II por PN'!$C:$N,$A2703,),)/1000+IFERROR(VLOOKUP(F2703,[6]II!$F:$G,2,),)/1000</f>
        <v>4.9799999999999983E-3</v>
      </c>
      <c r="H2703" s="4">
        <f>IFERROR(VLOOKUP($F2703,'[3]Variações por PN'!$S$8:$T$2813,2,),)/1000/12-IFERROR(VLOOKUP(F2703,'[4]TD por componente'!$A:$B,2,),)/1000/12</f>
        <v>-1.489470039886448E-4</v>
      </c>
      <c r="I2703" s="4">
        <f t="shared" si="85"/>
        <v>5.1289470039886428E-3</v>
      </c>
    </row>
    <row r="2704" spans="1:9" x14ac:dyDescent="0.35">
      <c r="A2704">
        <f t="shared" si="84"/>
        <v>4</v>
      </c>
      <c r="B2704" t="s">
        <v>1229</v>
      </c>
      <c r="C2704">
        <v>3</v>
      </c>
      <c r="D2704" t="str">
        <f>VLOOKUP(E2704,[1]PDCL!$B$3:$C$34,2,)</f>
        <v>EC</v>
      </c>
      <c r="E2704" t="s">
        <v>82</v>
      </c>
      <c r="F2704" t="s">
        <v>297</v>
      </c>
      <c r="G2704" s="4">
        <f>-IFERROR(VLOOKUP($F2704,'[1]TD Z22K260 II por PN'!$C:$N,$A2704,),)/1000+IFERROR(VLOOKUP(F2704,[6]II!$F:$G,2,),)/1000</f>
        <v>6.4999999999999997E-4</v>
      </c>
      <c r="H2704" s="4">
        <f>IFERROR(VLOOKUP($F2704,'[3]Variações por PN'!$S$8:$T$2813,2,),)/1000/12-IFERROR(VLOOKUP(F2704,'[4]TD por componente'!$A:$B,2,),)/1000/12</f>
        <v>-3.0495900609158101E-4</v>
      </c>
      <c r="I2704" s="4">
        <f t="shared" si="85"/>
        <v>9.5495900609158103E-4</v>
      </c>
    </row>
    <row r="2705" spans="1:9" x14ac:dyDescent="0.35">
      <c r="A2705">
        <f t="shared" si="84"/>
        <v>4</v>
      </c>
      <c r="B2705" t="s">
        <v>1229</v>
      </c>
      <c r="C2705">
        <v>3</v>
      </c>
      <c r="D2705" t="str">
        <f>VLOOKUP(E2705,[1]PDCL!$B$3:$C$34,2,)</f>
        <v>EC</v>
      </c>
      <c r="E2705" t="s">
        <v>82</v>
      </c>
      <c r="F2705" t="s">
        <v>298</v>
      </c>
      <c r="G2705" s="4">
        <f>-IFERROR(VLOOKUP($F2705,'[1]TD Z22K260 II por PN'!$C:$N,$A2705,),)/1000+IFERROR(VLOOKUP(F2705,[6]II!$F:$G,2,),)/1000</f>
        <v>-1.1339999999999996E-2</v>
      </c>
      <c r="H2705" s="4">
        <f>IFERROR(VLOOKUP($F2705,'[3]Variações por PN'!$S$8:$T$2813,2,),)/1000/12-IFERROR(VLOOKUP(F2705,'[4]TD por componente'!$A:$B,2,),)/1000/12</f>
        <v>-8.1362914156486331E-4</v>
      </c>
      <c r="I2705" s="4">
        <f t="shared" si="85"/>
        <v>-1.0526370858435132E-2</v>
      </c>
    </row>
    <row r="2706" spans="1:9" x14ac:dyDescent="0.35">
      <c r="A2706">
        <f t="shared" si="84"/>
        <v>4</v>
      </c>
      <c r="B2706" t="s">
        <v>1229</v>
      </c>
      <c r="C2706">
        <v>3</v>
      </c>
      <c r="D2706" t="str">
        <f>VLOOKUP(E2706,[1]PDCL!$B$3:$C$34,2,)</f>
        <v>EC</v>
      </c>
      <c r="E2706" t="s">
        <v>82</v>
      </c>
      <c r="F2706" t="s">
        <v>299</v>
      </c>
      <c r="G2706" s="4">
        <f>-IFERROR(VLOOKUP($F2706,'[1]TD Z22K260 II por PN'!$C:$N,$A2706,),)/1000+IFERROR(VLOOKUP(F2706,[6]II!$F:$G,2,),)/1000</f>
        <v>-1.3000000000000077E-4</v>
      </c>
      <c r="H2706" s="4">
        <f>IFERROR(VLOOKUP($F2706,'[3]Variações por PN'!$S$8:$T$2813,2,),)/1000/12-IFERROR(VLOOKUP(F2706,'[4]TD por componente'!$A:$B,2,),)/1000/12</f>
        <v>-2.1769839909648064E-4</v>
      </c>
      <c r="I2706" s="4">
        <f t="shared" si="85"/>
        <v>8.7698399096479863E-5</v>
      </c>
    </row>
    <row r="2707" spans="1:9" x14ac:dyDescent="0.35">
      <c r="A2707">
        <f t="shared" si="84"/>
        <v>4</v>
      </c>
      <c r="B2707" t="s">
        <v>1229</v>
      </c>
      <c r="C2707">
        <v>3</v>
      </c>
      <c r="D2707" t="str">
        <f>VLOOKUP(E2707,[1]PDCL!$B$3:$C$34,2,)</f>
        <v>EC</v>
      </c>
      <c r="E2707" t="s">
        <v>82</v>
      </c>
      <c r="F2707" t="s">
        <v>300</v>
      </c>
      <c r="G2707" s="4">
        <f>-IFERROR(VLOOKUP($F2707,'[1]TD Z22K260 II por PN'!$C:$N,$A2707,),)/1000+IFERROR(VLOOKUP(F2707,[6]II!$F:$G,2,),)/1000</f>
        <v>-2.8900000000000002E-2</v>
      </c>
      <c r="H2707" s="4">
        <f>IFERROR(VLOOKUP($F2707,'[3]Variações por PN'!$S$8:$T$2813,2,),)/1000/12-IFERROR(VLOOKUP(F2707,'[4]TD por componente'!$A:$B,2,),)/1000/12</f>
        <v>2.9143562154633914E-3</v>
      </c>
      <c r="I2707" s="4">
        <f t="shared" si="85"/>
        <v>-3.1814356215463392E-2</v>
      </c>
    </row>
    <row r="2708" spans="1:9" x14ac:dyDescent="0.35">
      <c r="A2708">
        <f t="shared" si="84"/>
        <v>4</v>
      </c>
      <c r="B2708" t="s">
        <v>1229</v>
      </c>
      <c r="C2708">
        <v>3</v>
      </c>
      <c r="D2708" t="str">
        <f>VLOOKUP(E2708,[1]PDCL!$B$3:$C$34,2,)</f>
        <v>EC</v>
      </c>
      <c r="E2708" t="s">
        <v>82</v>
      </c>
      <c r="F2708" t="s">
        <v>301</v>
      </c>
      <c r="G2708" s="4">
        <f>-IFERROR(VLOOKUP($F2708,'[1]TD Z22K260 II por PN'!$C:$N,$A2708,),)/1000+IFERROR(VLOOKUP(F2708,[6]II!$F:$G,2,),)/1000</f>
        <v>-3.5179999999999989E-2</v>
      </c>
      <c r="H2708" s="4">
        <f>IFERROR(VLOOKUP($F2708,'[3]Variações por PN'!$S$8:$T$2813,2,),)/1000/12-IFERROR(VLOOKUP(F2708,'[4]TD por componente'!$A:$B,2,),)/1000/12</f>
        <v>-7.2630604467637397E-3</v>
      </c>
      <c r="I2708" s="4">
        <f t="shared" si="85"/>
        <v>-2.791693955323625E-2</v>
      </c>
    </row>
    <row r="2709" spans="1:9" x14ac:dyDescent="0.35">
      <c r="A2709">
        <f t="shared" si="84"/>
        <v>4</v>
      </c>
      <c r="B2709" t="s">
        <v>1229</v>
      </c>
      <c r="C2709">
        <v>3</v>
      </c>
      <c r="D2709" t="str">
        <f>VLOOKUP(E2709,[1]PDCL!$B$3:$C$34,2,)</f>
        <v>EC</v>
      </c>
      <c r="E2709" t="s">
        <v>82</v>
      </c>
      <c r="F2709" t="s">
        <v>302</v>
      </c>
      <c r="G2709" s="4">
        <f>-IFERROR(VLOOKUP($F2709,'[1]TD Z22K260 II por PN'!$C:$N,$A2709,),)/1000+IFERROR(VLOOKUP(F2709,[6]II!$F:$G,2,),)/1000</f>
        <v>-5.0000000000004902E-5</v>
      </c>
      <c r="H2709" s="4">
        <f>IFERROR(VLOOKUP($F2709,'[3]Variações por PN'!$S$8:$T$2813,2,),)/1000/12-IFERROR(VLOOKUP(F2709,'[4]TD por componente'!$A:$B,2,),)/1000/12</f>
        <v>-1.9260108351623069E-3</v>
      </c>
      <c r="I2709" s="4">
        <f t="shared" si="85"/>
        <v>1.8760108351623019E-3</v>
      </c>
    </row>
    <row r="2710" spans="1:9" x14ac:dyDescent="0.35">
      <c r="A2710">
        <f t="shared" si="84"/>
        <v>4</v>
      </c>
      <c r="B2710" t="s">
        <v>1229</v>
      </c>
      <c r="C2710">
        <v>3</v>
      </c>
      <c r="D2710" t="str">
        <f>VLOOKUP(E2710,[1]PDCL!$B$3:$C$34,2,)</f>
        <v>EC</v>
      </c>
      <c r="E2710" t="s">
        <v>82</v>
      </c>
      <c r="F2710" t="s">
        <v>303</v>
      </c>
      <c r="G2710" s="4">
        <f>-IFERROR(VLOOKUP($F2710,'[1]TD Z22K260 II por PN'!$C:$N,$A2710,),)/1000+IFERROR(VLOOKUP(F2710,[6]II!$F:$G,2,),)/1000</f>
        <v>3.6199999999999995E-3</v>
      </c>
      <c r="H2710" s="4">
        <f>IFERROR(VLOOKUP($F2710,'[3]Variações por PN'!$S$8:$T$2813,2,),)/1000/12-IFERROR(VLOOKUP(F2710,'[4]TD por componente'!$A:$B,2,),)/1000/12</f>
        <v>-3.7716243005645714E-4</v>
      </c>
      <c r="I2710" s="4">
        <f t="shared" si="85"/>
        <v>3.9971624300564569E-3</v>
      </c>
    </row>
    <row r="2711" spans="1:9" x14ac:dyDescent="0.35">
      <c r="A2711">
        <f t="shared" si="84"/>
        <v>4</v>
      </c>
      <c r="B2711" t="s">
        <v>1229</v>
      </c>
      <c r="C2711">
        <v>3</v>
      </c>
      <c r="D2711" t="str">
        <f>VLOOKUP(E2711,[1]PDCL!$B$3:$C$34,2,)</f>
        <v>EC</v>
      </c>
      <c r="E2711" t="s">
        <v>82</v>
      </c>
      <c r="F2711" t="s">
        <v>304</v>
      </c>
      <c r="G2711" s="4">
        <f>-IFERROR(VLOOKUP($F2711,'[1]TD Z22K260 II por PN'!$C:$N,$A2711,),)/1000+IFERROR(VLOOKUP(F2711,[6]II!$F:$G,2,),)/1000</f>
        <v>2.9999999999999997E-5</v>
      </c>
      <c r="H2711" s="4">
        <f>IFERROR(VLOOKUP($F2711,'[3]Variações por PN'!$S$8:$T$2813,2,),)/1000/12-IFERROR(VLOOKUP(F2711,'[4]TD por componente'!$A:$B,2,),)/1000/12</f>
        <v>-4.8007713149414172E-5</v>
      </c>
      <c r="I2711" s="4">
        <f t="shared" si="85"/>
        <v>7.800771314941417E-5</v>
      </c>
    </row>
    <row r="2712" spans="1:9" x14ac:dyDescent="0.35">
      <c r="A2712">
        <f t="shared" si="84"/>
        <v>4</v>
      </c>
      <c r="B2712" t="s">
        <v>1229</v>
      </c>
      <c r="C2712">
        <v>3</v>
      </c>
      <c r="D2712" t="str">
        <f>VLOOKUP(E2712,[1]PDCL!$B$3:$C$34,2,)</f>
        <v>EC</v>
      </c>
      <c r="E2712" t="s">
        <v>82</v>
      </c>
      <c r="F2712" t="s">
        <v>305</v>
      </c>
      <c r="G2712" s="4">
        <f>-IFERROR(VLOOKUP($F2712,'[1]TD Z22K260 II por PN'!$C:$N,$A2712,),)/1000+IFERROR(VLOOKUP(F2712,[6]II!$F:$G,2,),)/1000</f>
        <v>2.1299999999999999E-3</v>
      </c>
      <c r="H2712" s="4">
        <f>IFERROR(VLOOKUP($F2712,'[3]Variações por PN'!$S$8:$T$2813,2,),)/1000/12-IFERROR(VLOOKUP(F2712,'[4]TD por componente'!$A:$B,2,),)/1000/12</f>
        <v>-2.9177584551911683E-4</v>
      </c>
      <c r="I2712" s="4">
        <f t="shared" si="85"/>
        <v>2.4217758455191167E-3</v>
      </c>
    </row>
    <row r="2713" spans="1:9" x14ac:dyDescent="0.35">
      <c r="A2713">
        <f t="shared" si="84"/>
        <v>4</v>
      </c>
      <c r="B2713" t="s">
        <v>1229</v>
      </c>
      <c r="C2713">
        <v>3</v>
      </c>
      <c r="D2713" t="str">
        <f>VLOOKUP(E2713,[1]PDCL!$B$3:$C$34,2,)</f>
        <v>EC</v>
      </c>
      <c r="E2713" t="s">
        <v>82</v>
      </c>
      <c r="F2713" t="s">
        <v>306</v>
      </c>
      <c r="G2713" s="4">
        <f>-IFERROR(VLOOKUP($F2713,'[1]TD Z22K260 II por PN'!$C:$N,$A2713,),)/1000+IFERROR(VLOOKUP(F2713,[6]II!$F:$G,2,),)/1000</f>
        <v>2.9999999999999997E-5</v>
      </c>
      <c r="H2713" s="4">
        <f>IFERROR(VLOOKUP($F2713,'[3]Variações por PN'!$S$8:$T$2813,2,),)/1000/12-IFERROR(VLOOKUP(F2713,'[4]TD por componente'!$A:$B,2,),)/1000/12</f>
        <v>-1.3851069014405695E-4</v>
      </c>
      <c r="I2713" s="4">
        <f t="shared" si="85"/>
        <v>1.6851069014405695E-4</v>
      </c>
    </row>
    <row r="2714" spans="1:9" x14ac:dyDescent="0.35">
      <c r="A2714">
        <f t="shared" si="84"/>
        <v>4</v>
      </c>
      <c r="B2714" t="s">
        <v>1229</v>
      </c>
      <c r="C2714">
        <v>3</v>
      </c>
      <c r="D2714" t="str">
        <f>VLOOKUP(E2714,[1]PDCL!$B$3:$C$34,2,)</f>
        <v>EC</v>
      </c>
      <c r="E2714" t="s">
        <v>82</v>
      </c>
      <c r="F2714" t="s">
        <v>307</v>
      </c>
      <c r="G2714" s="4">
        <f>-IFERROR(VLOOKUP($F2714,'[1]TD Z22K260 II por PN'!$C:$N,$A2714,),)/1000+IFERROR(VLOOKUP(F2714,[6]II!$F:$G,2,),)/1000</f>
        <v>-4.8200000000000005E-3</v>
      </c>
      <c r="H2714" s="4">
        <f>IFERROR(VLOOKUP($F2714,'[3]Variações por PN'!$S$8:$T$2813,2,),)/1000/12-IFERROR(VLOOKUP(F2714,'[4]TD por componente'!$A:$B,2,),)/1000/12</f>
        <v>2.5691235766920183E-3</v>
      </c>
      <c r="I2714" s="4">
        <f t="shared" si="85"/>
        <v>-7.3891235766920188E-3</v>
      </c>
    </row>
    <row r="2715" spans="1:9" x14ac:dyDescent="0.35">
      <c r="A2715">
        <f t="shared" si="84"/>
        <v>4</v>
      </c>
      <c r="B2715" t="s">
        <v>1229</v>
      </c>
      <c r="C2715">
        <v>3</v>
      </c>
      <c r="D2715" t="str">
        <f>VLOOKUP(E2715,[1]PDCL!$B$3:$C$34,2,)</f>
        <v>EC</v>
      </c>
      <c r="E2715" t="s">
        <v>82</v>
      </c>
      <c r="F2715" t="s">
        <v>308</v>
      </c>
      <c r="G2715" s="4">
        <f>-IFERROR(VLOOKUP($F2715,'[1]TD Z22K260 II por PN'!$C:$N,$A2715,),)/1000+IFERROR(VLOOKUP(F2715,[6]II!$F:$G,2,),)/1000</f>
        <v>-7.0500000000000007E-3</v>
      </c>
      <c r="H2715" s="4">
        <f>IFERROR(VLOOKUP($F2715,'[3]Variações por PN'!$S$8:$T$2813,2,),)/1000/12-IFERROR(VLOOKUP(F2715,'[4]TD por componente'!$A:$B,2,),)/1000/12</f>
        <v>-2.2246512134581204E-4</v>
      </c>
      <c r="I2715" s="4">
        <f t="shared" si="85"/>
        <v>-6.827534878654189E-3</v>
      </c>
    </row>
    <row r="2716" spans="1:9" x14ac:dyDescent="0.35">
      <c r="A2716">
        <f t="shared" si="84"/>
        <v>4</v>
      </c>
      <c r="B2716" t="s">
        <v>1229</v>
      </c>
      <c r="C2716">
        <v>3</v>
      </c>
      <c r="D2716" t="str">
        <f>VLOOKUP(E2716,[1]PDCL!$B$3:$C$34,2,)</f>
        <v>EC</v>
      </c>
      <c r="E2716" t="s">
        <v>82</v>
      </c>
      <c r="F2716" t="s">
        <v>309</v>
      </c>
      <c r="G2716" s="4">
        <f>-IFERROR(VLOOKUP($F2716,'[1]TD Z22K260 II por PN'!$C:$N,$A2716,),)/1000+IFERROR(VLOOKUP(F2716,[6]II!$F:$G,2,),)/1000</f>
        <v>-2.4850000000000001E-2</v>
      </c>
      <c r="H2716" s="4">
        <f>IFERROR(VLOOKUP($F2716,'[3]Variações por PN'!$S$8:$T$2813,2,),)/1000/12-IFERROR(VLOOKUP(F2716,'[4]TD por componente'!$A:$B,2,),)/1000/12</f>
        <v>4.0871815393025597E-3</v>
      </c>
      <c r="I2716" s="4">
        <f t="shared" si="85"/>
        <v>-2.893718153930256E-2</v>
      </c>
    </row>
    <row r="2717" spans="1:9" x14ac:dyDescent="0.35">
      <c r="A2717">
        <f t="shared" si="84"/>
        <v>4</v>
      </c>
      <c r="B2717" t="s">
        <v>1229</v>
      </c>
      <c r="C2717">
        <v>3</v>
      </c>
      <c r="D2717" t="str">
        <f>VLOOKUP(E2717,[1]PDCL!$B$3:$C$34,2,)</f>
        <v>EC</v>
      </c>
      <c r="E2717" t="s">
        <v>82</v>
      </c>
      <c r="F2717" t="s">
        <v>310</v>
      </c>
      <c r="G2717" s="4">
        <f>-IFERROR(VLOOKUP($F2717,'[1]TD Z22K260 II por PN'!$C:$N,$A2717,),)/1000+IFERROR(VLOOKUP(F2717,[6]II!$F:$G,2,),)/1000</f>
        <v>5.9479999999999922E-2</v>
      </c>
      <c r="H2717" s="4">
        <f>IFERROR(VLOOKUP($F2717,'[3]Variações por PN'!$S$8:$T$2813,2,),)/1000/12-IFERROR(VLOOKUP(F2717,'[4]TD por componente'!$A:$B,2,),)/1000/12</f>
        <v>-4.0488669977122305E-3</v>
      </c>
      <c r="I2717" s="4">
        <f t="shared" si="85"/>
        <v>6.3528866997712152E-2</v>
      </c>
    </row>
    <row r="2718" spans="1:9" x14ac:dyDescent="0.35">
      <c r="A2718">
        <f t="shared" si="84"/>
        <v>4</v>
      </c>
      <c r="B2718" t="s">
        <v>1229</v>
      </c>
      <c r="C2718">
        <v>3</v>
      </c>
      <c r="D2718" t="str">
        <f>VLOOKUP(E2718,[1]PDCL!$B$3:$C$34,2,)</f>
        <v>EC</v>
      </c>
      <c r="E2718" t="s">
        <v>82</v>
      </c>
      <c r="F2718" t="s">
        <v>311</v>
      </c>
      <c r="G2718" s="4">
        <f>-IFERROR(VLOOKUP($F2718,'[1]TD Z22K260 II por PN'!$C:$N,$A2718,),)/1000+IFERROR(VLOOKUP(F2718,[6]II!$F:$G,2,),)/1000</f>
        <v>-6.0800000000000003E-3</v>
      </c>
      <c r="H2718" s="4">
        <f>IFERROR(VLOOKUP($F2718,'[3]Variações por PN'!$S$8:$T$2813,2,),)/1000/12-IFERROR(VLOOKUP(F2718,'[4]TD por componente'!$A:$B,2,),)/1000/12</f>
        <v>-2.799036123327965E-3</v>
      </c>
      <c r="I2718" s="4">
        <f t="shared" si="85"/>
        <v>-3.2809638766720353E-3</v>
      </c>
    </row>
    <row r="2719" spans="1:9" x14ac:dyDescent="0.35">
      <c r="A2719">
        <f t="shared" si="84"/>
        <v>4</v>
      </c>
      <c r="B2719" t="s">
        <v>1229</v>
      </c>
      <c r="C2719">
        <v>3</v>
      </c>
      <c r="D2719" t="str">
        <f>VLOOKUP(E2719,[1]PDCL!$B$3:$C$34,2,)</f>
        <v>EC</v>
      </c>
      <c r="E2719" t="s">
        <v>82</v>
      </c>
      <c r="F2719" t="s">
        <v>312</v>
      </c>
      <c r="G2719" s="4">
        <f>-IFERROR(VLOOKUP($F2719,'[1]TD Z22K260 II por PN'!$C:$N,$A2719,),)/1000+IFERROR(VLOOKUP(F2719,[6]II!$F:$G,2,),)/1000</f>
        <v>5.4200000000000005E-2</v>
      </c>
      <c r="H2719" s="4">
        <f>IFERROR(VLOOKUP($F2719,'[3]Variações por PN'!$S$8:$T$2813,2,),)/1000/12-IFERROR(VLOOKUP(F2719,'[4]TD por componente'!$A:$B,2,),)/1000/12</f>
        <v>-4.5049571201987671E-3</v>
      </c>
      <c r="I2719" s="4">
        <f t="shared" si="85"/>
        <v>5.870495712019877E-2</v>
      </c>
    </row>
    <row r="2720" spans="1:9" x14ac:dyDescent="0.35">
      <c r="A2720">
        <f t="shared" si="84"/>
        <v>4</v>
      </c>
      <c r="B2720" t="s">
        <v>1229</v>
      </c>
      <c r="C2720">
        <v>3</v>
      </c>
      <c r="D2720" t="str">
        <f>VLOOKUP(E2720,[1]PDCL!$B$3:$C$34,2,)</f>
        <v>EC</v>
      </c>
      <c r="E2720" t="s">
        <v>82</v>
      </c>
      <c r="F2720" t="s">
        <v>313</v>
      </c>
      <c r="G2720" s="4">
        <f>-IFERROR(VLOOKUP($F2720,'[1]TD Z22K260 II por PN'!$C:$N,$A2720,),)/1000+IFERROR(VLOOKUP(F2720,[6]II!$F:$G,2,),)/1000</f>
        <v>2.7E-4</v>
      </c>
      <c r="H2720" s="4">
        <f>IFERROR(VLOOKUP($F2720,'[3]Variações por PN'!$S$8:$T$2813,2,),)/1000/12-IFERROR(VLOOKUP(F2720,'[4]TD por componente'!$A:$B,2,),)/1000/12</f>
        <v>-6.3171258124710924E-4</v>
      </c>
      <c r="I2720" s="4">
        <f t="shared" si="85"/>
        <v>9.017125812471093E-4</v>
      </c>
    </row>
    <row r="2721" spans="1:9" x14ac:dyDescent="0.35">
      <c r="A2721">
        <f t="shared" si="84"/>
        <v>4</v>
      </c>
      <c r="B2721" t="s">
        <v>1229</v>
      </c>
      <c r="C2721">
        <v>3</v>
      </c>
      <c r="D2721" t="str">
        <f>VLOOKUP(E2721,[1]PDCL!$B$3:$C$34,2,)</f>
        <v>EC</v>
      </c>
      <c r="E2721" t="s">
        <v>82</v>
      </c>
      <c r="F2721" t="s">
        <v>314</v>
      </c>
      <c r="G2721" s="4">
        <f>-IFERROR(VLOOKUP($F2721,'[1]TD Z22K260 II por PN'!$C:$N,$A2721,),)/1000+IFERROR(VLOOKUP(F2721,[6]II!$F:$G,2,),)/1000</f>
        <v>4.0000000000000003E-5</v>
      </c>
      <c r="H2721" s="4">
        <f>IFERROR(VLOOKUP($F2721,'[3]Variações por PN'!$S$8:$T$2813,2,),)/1000/12-IFERROR(VLOOKUP(F2721,'[4]TD por componente'!$A:$B,2,),)/1000/12</f>
        <v>-2.4970591923611116E-5</v>
      </c>
      <c r="I2721" s="4">
        <f t="shared" si="85"/>
        <v>6.4970591923611115E-5</v>
      </c>
    </row>
    <row r="2722" spans="1:9" x14ac:dyDescent="0.35">
      <c r="A2722">
        <f t="shared" si="84"/>
        <v>4</v>
      </c>
      <c r="B2722" t="s">
        <v>1229</v>
      </c>
      <c r="C2722">
        <v>3</v>
      </c>
      <c r="D2722" t="str">
        <f>VLOOKUP(E2722,[1]PDCL!$B$3:$C$34,2,)</f>
        <v>EC</v>
      </c>
      <c r="E2722" t="s">
        <v>82</v>
      </c>
      <c r="F2722" t="s">
        <v>315</v>
      </c>
      <c r="G2722" s="4">
        <f>-IFERROR(VLOOKUP($F2722,'[1]TD Z22K260 II por PN'!$C:$N,$A2722,),)/1000+IFERROR(VLOOKUP(F2722,[6]II!$F:$G,2,),)/1000</f>
        <v>2.9999999999999997E-5</v>
      </c>
      <c r="H2722" s="4">
        <f>IFERROR(VLOOKUP($F2722,'[3]Variações por PN'!$S$8:$T$2813,2,),)/1000/12-IFERROR(VLOOKUP(F2722,'[4]TD por componente'!$A:$B,2,),)/1000/12</f>
        <v>-2.7950788333333334E-5</v>
      </c>
      <c r="I2722" s="4">
        <f t="shared" si="85"/>
        <v>5.7950788333333331E-5</v>
      </c>
    </row>
    <row r="2723" spans="1:9" x14ac:dyDescent="0.35">
      <c r="A2723">
        <f t="shared" si="84"/>
        <v>4</v>
      </c>
      <c r="B2723" t="s">
        <v>1229</v>
      </c>
      <c r="C2723">
        <v>3</v>
      </c>
      <c r="D2723" t="str">
        <f>VLOOKUP(E2723,[1]PDCL!$B$3:$C$34,2,)</f>
        <v>EC</v>
      </c>
      <c r="E2723" t="s">
        <v>82</v>
      </c>
      <c r="F2723" t="s">
        <v>316</v>
      </c>
      <c r="G2723" s="4">
        <f>-IFERROR(VLOOKUP($F2723,'[1]TD Z22K260 II por PN'!$C:$N,$A2723,),)/1000+IFERROR(VLOOKUP(F2723,[6]II!$F:$G,2,),)/1000</f>
        <v>2.7E-4</v>
      </c>
      <c r="H2723" s="4">
        <f>IFERROR(VLOOKUP($F2723,'[3]Variações por PN'!$S$8:$T$2813,2,),)/1000/12-IFERROR(VLOOKUP(F2723,'[4]TD por componente'!$A:$B,2,),)/1000/12</f>
        <v>2.5269948182809733E-4</v>
      </c>
      <c r="I2723" s="4">
        <f t="shared" si="85"/>
        <v>1.7300518171902671E-5</v>
      </c>
    </row>
    <row r="2724" spans="1:9" x14ac:dyDescent="0.35">
      <c r="A2724">
        <f t="shared" si="84"/>
        <v>4</v>
      </c>
      <c r="B2724" t="s">
        <v>1229</v>
      </c>
      <c r="C2724">
        <v>3</v>
      </c>
      <c r="D2724" t="str">
        <f>VLOOKUP(E2724,[1]PDCL!$B$3:$C$34,2,)</f>
        <v>EC</v>
      </c>
      <c r="E2724" t="s">
        <v>82</v>
      </c>
      <c r="F2724" t="s">
        <v>317</v>
      </c>
      <c r="G2724" s="4">
        <f>-IFERROR(VLOOKUP($F2724,'[1]TD Z22K260 II por PN'!$C:$N,$A2724,),)/1000+IFERROR(VLOOKUP(F2724,[6]II!$F:$G,2,),)/1000</f>
        <v>3.6000000000000002E-4</v>
      </c>
      <c r="H2724" s="4">
        <f>IFERROR(VLOOKUP($F2724,'[3]Variações por PN'!$S$8:$T$2813,2,),)/1000/12-IFERROR(VLOOKUP(F2724,'[4]TD por componente'!$A:$B,2,),)/1000/12</f>
        <v>-1.0639354319178724E-3</v>
      </c>
      <c r="I2724" s="4">
        <f t="shared" si="85"/>
        <v>1.4239354319178724E-3</v>
      </c>
    </row>
    <row r="2725" spans="1:9" x14ac:dyDescent="0.35">
      <c r="A2725">
        <f t="shared" si="84"/>
        <v>4</v>
      </c>
      <c r="B2725" t="s">
        <v>1229</v>
      </c>
      <c r="C2725">
        <v>3</v>
      </c>
      <c r="D2725" t="str">
        <f>VLOOKUP(E2725,[1]PDCL!$B$3:$C$34,2,)</f>
        <v>EC</v>
      </c>
      <c r="E2725" t="s">
        <v>82</v>
      </c>
      <c r="F2725" t="s">
        <v>318</v>
      </c>
      <c r="G2725" s="4">
        <f>-IFERROR(VLOOKUP($F2725,'[1]TD Z22K260 II por PN'!$C:$N,$A2725,),)/1000+IFERROR(VLOOKUP(F2725,[6]II!$F:$G,2,),)/1000</f>
        <v>2.9999999999999997E-5</v>
      </c>
      <c r="H2725" s="4">
        <f>IFERROR(VLOOKUP($F2725,'[3]Variações por PN'!$S$8:$T$2813,2,),)/1000/12-IFERROR(VLOOKUP(F2725,'[4]TD por componente'!$A:$B,2,),)/1000/12</f>
        <v>-1.2245928493055555E-5</v>
      </c>
      <c r="I2725" s="4">
        <f t="shared" si="85"/>
        <v>4.2245928493055552E-5</v>
      </c>
    </row>
    <row r="2726" spans="1:9" x14ac:dyDescent="0.35">
      <c r="A2726">
        <f t="shared" si="84"/>
        <v>4</v>
      </c>
      <c r="B2726" t="s">
        <v>1229</v>
      </c>
      <c r="C2726">
        <v>3</v>
      </c>
      <c r="D2726" t="str">
        <f>VLOOKUP(E2726,[1]PDCL!$B$3:$C$34,2,)</f>
        <v>EC</v>
      </c>
      <c r="E2726" t="s">
        <v>82</v>
      </c>
      <c r="F2726" t="s">
        <v>319</v>
      </c>
      <c r="G2726" s="4">
        <f>-IFERROR(VLOOKUP($F2726,'[1]TD Z22K260 II por PN'!$C:$N,$A2726,),)/1000+IFERROR(VLOOKUP(F2726,[6]II!$F:$G,2,),)/1000</f>
        <v>-0.51091999999999982</v>
      </c>
      <c r="H2726" s="4">
        <f>IFERROR(VLOOKUP($F2726,'[3]Variações por PN'!$S$8:$T$2813,2,),)/1000/12-IFERROR(VLOOKUP(F2726,'[4]TD por componente'!$A:$B,2,),)/1000/12</f>
        <v>-5.0393626403818136E-2</v>
      </c>
      <c r="I2726" s="4">
        <f t="shared" si="85"/>
        <v>-0.4605263735961817</v>
      </c>
    </row>
    <row r="2727" spans="1:9" x14ac:dyDescent="0.35">
      <c r="A2727">
        <f t="shared" si="84"/>
        <v>4</v>
      </c>
      <c r="B2727" t="s">
        <v>1229</v>
      </c>
      <c r="C2727">
        <v>3</v>
      </c>
      <c r="D2727" t="str">
        <f>VLOOKUP(E2727,[1]PDCL!$B$3:$C$34,2,)</f>
        <v>EC</v>
      </c>
      <c r="E2727" t="s">
        <v>82</v>
      </c>
      <c r="F2727" t="s">
        <v>320</v>
      </c>
      <c r="G2727" s="4">
        <f>-IFERROR(VLOOKUP($F2727,'[1]TD Z22K260 II por PN'!$C:$N,$A2727,),)/1000+IFERROR(VLOOKUP(F2727,[6]II!$F:$G,2,),)/1000</f>
        <v>1.6000000000000001E-4</v>
      </c>
      <c r="H2727" s="4">
        <f>IFERROR(VLOOKUP($F2727,'[3]Variações por PN'!$S$8:$T$2813,2,),)/1000/12-IFERROR(VLOOKUP(F2727,'[4]TD por componente'!$A:$B,2,),)/1000/12</f>
        <v>-1.3839195764350862E-3</v>
      </c>
      <c r="I2727" s="4">
        <f t="shared" si="85"/>
        <v>1.5439195764350862E-3</v>
      </c>
    </row>
    <row r="2728" spans="1:9" x14ac:dyDescent="0.35">
      <c r="A2728">
        <f t="shared" si="84"/>
        <v>4</v>
      </c>
      <c r="B2728" t="s">
        <v>1229</v>
      </c>
      <c r="C2728">
        <v>3</v>
      </c>
      <c r="D2728" t="str">
        <f>VLOOKUP(E2728,[1]PDCL!$B$3:$C$34,2,)</f>
        <v>EC</v>
      </c>
      <c r="E2728" t="s">
        <v>82</v>
      </c>
      <c r="F2728" t="s">
        <v>321</v>
      </c>
      <c r="G2728" s="4">
        <f>-IFERROR(VLOOKUP($F2728,'[1]TD Z22K260 II por PN'!$C:$N,$A2728,),)/1000+IFERROR(VLOOKUP(F2728,[6]II!$F:$G,2,),)/1000</f>
        <v>-1.7069999999999998E-2</v>
      </c>
      <c r="H2728" s="4">
        <f>IFERROR(VLOOKUP($F2728,'[3]Variações por PN'!$S$8:$T$2813,2,),)/1000/12-IFERROR(VLOOKUP(F2728,'[4]TD por componente'!$A:$B,2,),)/1000/12</f>
        <v>-4.4907296760036807E-3</v>
      </c>
      <c r="I2728" s="4">
        <f t="shared" si="85"/>
        <v>-1.2579270323996318E-2</v>
      </c>
    </row>
    <row r="2729" spans="1:9" x14ac:dyDescent="0.35">
      <c r="A2729">
        <f t="shared" si="84"/>
        <v>4</v>
      </c>
      <c r="B2729" t="s">
        <v>1229</v>
      </c>
      <c r="C2729">
        <v>3</v>
      </c>
      <c r="D2729" t="str">
        <f>VLOOKUP(E2729,[1]PDCL!$B$3:$C$34,2,)</f>
        <v>EC</v>
      </c>
      <c r="E2729" t="s">
        <v>82</v>
      </c>
      <c r="F2729" t="s">
        <v>322</v>
      </c>
      <c r="G2729" s="4">
        <f>-IFERROR(VLOOKUP($F2729,'[1]TD Z22K260 II por PN'!$C:$N,$A2729,),)/1000+IFERROR(VLOOKUP(F2729,[6]II!$F:$G,2,),)/1000</f>
        <v>7.0000000000000007E-5</v>
      </c>
      <c r="H2729" s="4">
        <f>IFERROR(VLOOKUP($F2729,'[3]Variações por PN'!$S$8:$T$2813,2,),)/1000/12-IFERROR(VLOOKUP(F2729,'[4]TD por componente'!$A:$B,2,),)/1000/12</f>
        <v>-9.7420579504719126E-5</v>
      </c>
      <c r="I2729" s="4">
        <f t="shared" si="85"/>
        <v>1.6742057950471913E-4</v>
      </c>
    </row>
    <row r="2730" spans="1:9" x14ac:dyDescent="0.35">
      <c r="A2730">
        <f t="shared" si="84"/>
        <v>4</v>
      </c>
      <c r="B2730" t="s">
        <v>1229</v>
      </c>
      <c r="C2730">
        <v>3</v>
      </c>
      <c r="D2730" t="str">
        <f>VLOOKUP(E2730,[1]PDCL!$B$3:$C$34,2,)</f>
        <v>EC</v>
      </c>
      <c r="E2730" t="s">
        <v>82</v>
      </c>
      <c r="F2730" t="s">
        <v>323</v>
      </c>
      <c r="G2730" s="4">
        <f>-IFERROR(VLOOKUP($F2730,'[1]TD Z22K260 II por PN'!$C:$N,$A2730,),)/1000+IFERROR(VLOOKUP(F2730,[6]II!$F:$G,2,),)/1000</f>
        <v>1.2E-4</v>
      </c>
      <c r="H2730" s="4">
        <f>IFERROR(VLOOKUP($F2730,'[3]Variações por PN'!$S$8:$T$2813,2,),)/1000/12-IFERROR(VLOOKUP(F2730,'[4]TD por componente'!$A:$B,2,),)/1000/12</f>
        <v>4.8639056081271388E-4</v>
      </c>
      <c r="I2730" s="4">
        <f t="shared" si="85"/>
        <v>-3.6639056081271389E-4</v>
      </c>
    </row>
    <row r="2731" spans="1:9" x14ac:dyDescent="0.35">
      <c r="A2731">
        <f t="shared" si="84"/>
        <v>4</v>
      </c>
      <c r="B2731" t="s">
        <v>1229</v>
      </c>
      <c r="C2731">
        <v>3</v>
      </c>
      <c r="D2731" t="str">
        <f>VLOOKUP(E2731,[1]PDCL!$B$3:$C$34,2,)</f>
        <v>EC</v>
      </c>
      <c r="E2731" t="s">
        <v>82</v>
      </c>
      <c r="F2731" t="s">
        <v>324</v>
      </c>
      <c r="G2731" s="4">
        <f>-IFERROR(VLOOKUP($F2731,'[1]TD Z22K260 II por PN'!$C:$N,$A2731,),)/1000+IFERROR(VLOOKUP(F2731,[6]II!$F:$G,2,),)/1000</f>
        <v>-0.54052000000000011</v>
      </c>
      <c r="H2731" s="4">
        <f>IFERROR(VLOOKUP($F2731,'[3]Variações por PN'!$S$8:$T$2813,2,),)/1000/12-IFERROR(VLOOKUP(F2731,'[4]TD por componente'!$A:$B,2,),)/1000/12</f>
        <v>1.9475494401250414E-2</v>
      </c>
      <c r="I2731" s="4">
        <f t="shared" si="85"/>
        <v>-0.55999549440125052</v>
      </c>
    </row>
    <row r="2732" spans="1:9" x14ac:dyDescent="0.35">
      <c r="A2732">
        <f t="shared" si="84"/>
        <v>4</v>
      </c>
      <c r="B2732" t="s">
        <v>1229</v>
      </c>
      <c r="C2732">
        <v>3</v>
      </c>
      <c r="D2732" t="str">
        <f>VLOOKUP(E2732,[1]PDCL!$B$3:$C$34,2,)</f>
        <v>EC</v>
      </c>
      <c r="E2732" t="s">
        <v>82</v>
      </c>
      <c r="F2732" t="s">
        <v>325</v>
      </c>
      <c r="G2732" s="4">
        <f>-IFERROR(VLOOKUP($F2732,'[1]TD Z22K260 II por PN'!$C:$N,$A2732,),)/1000+IFERROR(VLOOKUP(F2732,[6]II!$F:$G,2,),)/1000</f>
        <v>-1.2359999999999999E-2</v>
      </c>
      <c r="H2732" s="4">
        <f>IFERROR(VLOOKUP($F2732,'[3]Variações por PN'!$S$8:$T$2813,2,),)/1000/12-IFERROR(VLOOKUP(F2732,'[4]TD por componente'!$A:$B,2,),)/1000/12</f>
        <v>-2.9301705677567833E-2</v>
      </c>
      <c r="I2732" s="4">
        <f t="shared" si="85"/>
        <v>1.6941705677567833E-2</v>
      </c>
    </row>
    <row r="2733" spans="1:9" x14ac:dyDescent="0.35">
      <c r="A2733">
        <f t="shared" si="84"/>
        <v>4</v>
      </c>
      <c r="B2733" t="s">
        <v>1229</v>
      </c>
      <c r="C2733">
        <v>3</v>
      </c>
      <c r="D2733" t="str">
        <f>VLOOKUP(E2733,[1]PDCL!$B$3:$C$34,2,)</f>
        <v>EC</v>
      </c>
      <c r="E2733" t="s">
        <v>82</v>
      </c>
      <c r="F2733" t="s">
        <v>326</v>
      </c>
      <c r="G2733" s="4">
        <f>-IFERROR(VLOOKUP($F2733,'[1]TD Z22K260 II por PN'!$C:$N,$A2733,),)/1000+IFERROR(VLOOKUP(F2733,[6]II!$F:$G,2,),)/1000</f>
        <v>1.0300000000000001E-3</v>
      </c>
      <c r="H2733" s="4">
        <f>IFERROR(VLOOKUP($F2733,'[3]Variações por PN'!$S$8:$T$2813,2,),)/1000/12-IFERROR(VLOOKUP(F2733,'[4]TD por componente'!$A:$B,2,),)/1000/12</f>
        <v>0.2056239670737342</v>
      </c>
      <c r="I2733" s="4">
        <f t="shared" si="85"/>
        <v>-0.2045939670737342</v>
      </c>
    </row>
    <row r="2734" spans="1:9" x14ac:dyDescent="0.35">
      <c r="A2734">
        <f t="shared" si="84"/>
        <v>4</v>
      </c>
      <c r="B2734" t="s">
        <v>1229</v>
      </c>
      <c r="C2734">
        <v>3</v>
      </c>
      <c r="D2734" t="str">
        <f>VLOOKUP(E2734,[1]PDCL!$B$3:$C$34,2,)</f>
        <v>EC</v>
      </c>
      <c r="E2734" t="s">
        <v>82</v>
      </c>
      <c r="F2734" t="s">
        <v>327</v>
      </c>
      <c r="G2734" s="4">
        <f>-IFERROR(VLOOKUP($F2734,'[1]TD Z22K260 II por PN'!$C:$N,$A2734,),)/1000+IFERROR(VLOOKUP(F2734,[6]II!$F:$G,2,),)/1000</f>
        <v>-0.75173999999999996</v>
      </c>
      <c r="H2734" s="4">
        <f>IFERROR(VLOOKUP($F2734,'[3]Variações por PN'!$S$8:$T$2813,2,),)/1000/12-IFERROR(VLOOKUP(F2734,'[4]TD por componente'!$A:$B,2,),)/1000/12</f>
        <v>0.18107327764499012</v>
      </c>
      <c r="I2734" s="4">
        <f t="shared" si="85"/>
        <v>-0.93281327764499011</v>
      </c>
    </row>
    <row r="2735" spans="1:9" x14ac:dyDescent="0.35">
      <c r="A2735">
        <f t="shared" si="84"/>
        <v>4</v>
      </c>
      <c r="B2735" t="s">
        <v>1229</v>
      </c>
      <c r="C2735">
        <v>3</v>
      </c>
      <c r="D2735" t="str">
        <f>VLOOKUP(E2735,[1]PDCL!$B$3:$C$34,2,)</f>
        <v>EC</v>
      </c>
      <c r="E2735" t="s">
        <v>82</v>
      </c>
      <c r="F2735" t="s">
        <v>328</v>
      </c>
      <c r="G2735" s="4">
        <f>-IFERROR(VLOOKUP($F2735,'[1]TD Z22K260 II por PN'!$C:$N,$A2735,),)/1000+IFERROR(VLOOKUP(F2735,[6]II!$F:$G,2,),)/1000</f>
        <v>4.0000000000000003E-5</v>
      </c>
      <c r="H2735" s="4">
        <f>IFERROR(VLOOKUP($F2735,'[3]Variações por PN'!$S$8:$T$2813,2,),)/1000/12-IFERROR(VLOOKUP(F2735,'[4]TD por componente'!$A:$B,2,),)/1000/12</f>
        <v>4.0289204676873791E-5</v>
      </c>
      <c r="I2735" s="4">
        <f t="shared" si="85"/>
        <v>-2.8920467687378748E-7</v>
      </c>
    </row>
    <row r="2736" spans="1:9" x14ac:dyDescent="0.35">
      <c r="A2736">
        <f t="shared" si="84"/>
        <v>4</v>
      </c>
      <c r="B2736" t="s">
        <v>1229</v>
      </c>
      <c r="C2736">
        <v>3</v>
      </c>
      <c r="D2736" t="str">
        <f>VLOOKUP(E2736,[1]PDCL!$B$3:$C$34,2,)</f>
        <v>EC</v>
      </c>
      <c r="E2736" t="s">
        <v>82</v>
      </c>
      <c r="F2736" t="s">
        <v>329</v>
      </c>
      <c r="G2736" s="4">
        <f>-IFERROR(VLOOKUP($F2736,'[1]TD Z22K260 II por PN'!$C:$N,$A2736,),)/1000+IFERROR(VLOOKUP(F2736,[6]II!$F:$G,2,),)/1000</f>
        <v>0</v>
      </c>
      <c r="H2736" s="4">
        <f>IFERROR(VLOOKUP($F2736,'[3]Variações por PN'!$S$8:$T$2813,2,),)/1000/12-IFERROR(VLOOKUP(F2736,'[4]TD por componente'!$A:$B,2,),)/1000/12</f>
        <v>0</v>
      </c>
      <c r="I2736" s="4">
        <f t="shared" si="85"/>
        <v>0</v>
      </c>
    </row>
    <row r="2737" spans="1:9" x14ac:dyDescent="0.35">
      <c r="A2737">
        <f t="shared" si="84"/>
        <v>4</v>
      </c>
      <c r="B2737" t="s">
        <v>1229</v>
      </c>
      <c r="C2737">
        <v>3</v>
      </c>
      <c r="D2737" t="str">
        <f>VLOOKUP(E2737,[1]PDCL!$B$3:$C$34,2,)</f>
        <v>EC</v>
      </c>
      <c r="E2737" t="s">
        <v>82</v>
      </c>
      <c r="F2737" t="s">
        <v>330</v>
      </c>
      <c r="G2737" s="4">
        <f>-IFERROR(VLOOKUP($F2737,'[1]TD Z22K260 II por PN'!$C:$N,$A2737,),)/1000+IFERROR(VLOOKUP(F2737,[6]II!$F:$G,2,),)/1000</f>
        <v>7.7999999999999999E-4</v>
      </c>
      <c r="H2737" s="4">
        <f>IFERROR(VLOOKUP($F2737,'[3]Variações por PN'!$S$8:$T$2813,2,),)/1000/12-IFERROR(VLOOKUP(F2737,'[4]TD por componente'!$A:$B,2,),)/1000/12</f>
        <v>6.6021316690751154E-3</v>
      </c>
      <c r="I2737" s="4">
        <f t="shared" si="85"/>
        <v>-5.8221316690751151E-3</v>
      </c>
    </row>
    <row r="2738" spans="1:9" x14ac:dyDescent="0.35">
      <c r="A2738">
        <f t="shared" si="84"/>
        <v>4</v>
      </c>
      <c r="B2738" t="s">
        <v>1229</v>
      </c>
      <c r="C2738">
        <v>3</v>
      </c>
      <c r="D2738" t="str">
        <f>VLOOKUP(E2738,[1]PDCL!$B$3:$C$34,2,)</f>
        <v>EC</v>
      </c>
      <c r="E2738" t="s">
        <v>82</v>
      </c>
      <c r="F2738" t="s">
        <v>331</v>
      </c>
      <c r="G2738" s="4">
        <f>-IFERROR(VLOOKUP($F2738,'[1]TD Z22K260 II por PN'!$C:$N,$A2738,),)/1000+IFERROR(VLOOKUP(F2738,[6]II!$F:$G,2,),)/1000</f>
        <v>0</v>
      </c>
      <c r="H2738" s="4">
        <f>IFERROR(VLOOKUP($F2738,'[3]Variações por PN'!$S$8:$T$2813,2,),)/1000/12-IFERROR(VLOOKUP(F2738,'[4]TD por componente'!$A:$B,2,),)/1000/12</f>
        <v>0</v>
      </c>
      <c r="I2738" s="4">
        <f t="shared" si="85"/>
        <v>0</v>
      </c>
    </row>
    <row r="2739" spans="1:9" x14ac:dyDescent="0.35">
      <c r="A2739">
        <f t="shared" si="84"/>
        <v>4</v>
      </c>
      <c r="B2739" t="s">
        <v>1229</v>
      </c>
      <c r="C2739">
        <v>3</v>
      </c>
      <c r="D2739" t="str">
        <f>VLOOKUP(E2739,[1]PDCL!$B$3:$C$34,2,)</f>
        <v>EC</v>
      </c>
      <c r="E2739" t="s">
        <v>82</v>
      </c>
      <c r="F2739" t="s">
        <v>332</v>
      </c>
      <c r="G2739" s="4">
        <f>-IFERROR(VLOOKUP($F2739,'[1]TD Z22K260 II por PN'!$C:$N,$A2739,),)/1000+IFERROR(VLOOKUP(F2739,[6]II!$F:$G,2,),)/1000</f>
        <v>0</v>
      </c>
      <c r="H2739" s="4">
        <f>IFERROR(VLOOKUP($F2739,'[3]Variações por PN'!$S$8:$T$2813,2,),)/1000/12-IFERROR(VLOOKUP(F2739,'[4]TD por componente'!$A:$B,2,),)/1000/12</f>
        <v>0</v>
      </c>
      <c r="I2739" s="4">
        <f t="shared" si="85"/>
        <v>0</v>
      </c>
    </row>
    <row r="2740" spans="1:9" x14ac:dyDescent="0.35">
      <c r="A2740">
        <f t="shared" si="84"/>
        <v>4</v>
      </c>
      <c r="B2740" t="s">
        <v>1229</v>
      </c>
      <c r="C2740">
        <v>3</v>
      </c>
      <c r="D2740" t="str">
        <f>VLOOKUP(E2740,[1]PDCL!$B$3:$C$34,2,)</f>
        <v>EC</v>
      </c>
      <c r="E2740" t="s">
        <v>82</v>
      </c>
      <c r="F2740" t="s">
        <v>333</v>
      </c>
      <c r="G2740" s="4">
        <f>-IFERROR(VLOOKUP($F2740,'[1]TD Z22K260 II por PN'!$C:$N,$A2740,),)/1000+IFERROR(VLOOKUP(F2740,[6]II!$F:$G,2,),)/1000</f>
        <v>0</v>
      </c>
      <c r="H2740" s="4">
        <f>IFERROR(VLOOKUP($F2740,'[3]Variações por PN'!$S$8:$T$2813,2,),)/1000/12-IFERROR(VLOOKUP(F2740,'[4]TD por componente'!$A:$B,2,),)/1000/12</f>
        <v>0</v>
      </c>
      <c r="I2740" s="4">
        <f t="shared" si="85"/>
        <v>0</v>
      </c>
    </row>
    <row r="2741" spans="1:9" x14ac:dyDescent="0.35">
      <c r="A2741">
        <f t="shared" ref="A2741:A2804" si="86">C2741+1</f>
        <v>4</v>
      </c>
      <c r="B2741" t="s">
        <v>1229</v>
      </c>
      <c r="C2741">
        <v>3</v>
      </c>
      <c r="D2741" t="str">
        <f>VLOOKUP(E2741,[1]PDCL!$B$3:$C$34,2,)</f>
        <v>EC</v>
      </c>
      <c r="E2741" t="s">
        <v>82</v>
      </c>
      <c r="F2741" t="s">
        <v>334</v>
      </c>
      <c r="G2741" s="4">
        <f>-IFERROR(VLOOKUP($F2741,'[1]TD Z22K260 II por PN'!$C:$N,$A2741,),)/1000+IFERROR(VLOOKUP(F2741,[6]II!$F:$G,2,),)/1000</f>
        <v>0</v>
      </c>
      <c r="H2741" s="4">
        <f>IFERROR(VLOOKUP($F2741,'[3]Variações por PN'!$S$8:$T$2813,2,),)/1000/12-IFERROR(VLOOKUP(F2741,'[4]TD por componente'!$A:$B,2,),)/1000/12</f>
        <v>0</v>
      </c>
      <c r="I2741" s="4">
        <f t="shared" si="85"/>
        <v>0</v>
      </c>
    </row>
    <row r="2742" spans="1:9" x14ac:dyDescent="0.35">
      <c r="A2742">
        <f t="shared" si="86"/>
        <v>4</v>
      </c>
      <c r="B2742" t="s">
        <v>1229</v>
      </c>
      <c r="C2742">
        <v>3</v>
      </c>
      <c r="D2742" t="str">
        <f>VLOOKUP(E2742,[1]PDCL!$B$3:$C$34,2,)</f>
        <v>EC</v>
      </c>
      <c r="E2742" t="s">
        <v>82</v>
      </c>
      <c r="F2742" t="s">
        <v>335</v>
      </c>
      <c r="G2742" s="4">
        <f>-IFERROR(VLOOKUP($F2742,'[1]TD Z22K260 II por PN'!$C:$N,$A2742,),)/1000+IFERROR(VLOOKUP(F2742,[6]II!$F:$G,2,),)/1000</f>
        <v>0</v>
      </c>
      <c r="H2742" s="4">
        <f>IFERROR(VLOOKUP($F2742,'[3]Variações por PN'!$S$8:$T$2813,2,),)/1000/12-IFERROR(VLOOKUP(F2742,'[4]TD por componente'!$A:$B,2,),)/1000/12</f>
        <v>0</v>
      </c>
      <c r="I2742" s="4">
        <f t="shared" si="85"/>
        <v>0</v>
      </c>
    </row>
    <row r="2743" spans="1:9" x14ac:dyDescent="0.35">
      <c r="A2743">
        <f t="shared" si="86"/>
        <v>4</v>
      </c>
      <c r="B2743" t="s">
        <v>1229</v>
      </c>
      <c r="C2743">
        <v>3</v>
      </c>
      <c r="D2743" t="str">
        <f>VLOOKUP(E2743,[1]PDCL!$B$3:$C$34,2,)</f>
        <v>EC</v>
      </c>
      <c r="E2743" t="s">
        <v>82</v>
      </c>
      <c r="F2743" t="s">
        <v>336</v>
      </c>
      <c r="G2743" s="4">
        <f>-IFERROR(VLOOKUP($F2743,'[1]TD Z22K260 II por PN'!$C:$N,$A2743,),)/1000+IFERROR(VLOOKUP(F2743,[6]II!$F:$G,2,),)/1000</f>
        <v>0</v>
      </c>
      <c r="H2743" s="4">
        <f>IFERROR(VLOOKUP($F2743,'[3]Variações por PN'!$S$8:$T$2813,2,),)/1000/12-IFERROR(VLOOKUP(F2743,'[4]TD por componente'!$A:$B,2,),)/1000/12</f>
        <v>0</v>
      </c>
      <c r="I2743" s="4">
        <f t="shared" si="85"/>
        <v>0</v>
      </c>
    </row>
    <row r="2744" spans="1:9" x14ac:dyDescent="0.35">
      <c r="A2744">
        <f t="shared" si="86"/>
        <v>4</v>
      </c>
      <c r="B2744" t="s">
        <v>1229</v>
      </c>
      <c r="C2744">
        <v>3</v>
      </c>
      <c r="D2744" t="str">
        <f>VLOOKUP(E2744,[1]PDCL!$B$3:$C$34,2,)</f>
        <v>EC</v>
      </c>
      <c r="E2744" t="s">
        <v>82</v>
      </c>
      <c r="F2744" t="s">
        <v>337</v>
      </c>
      <c r="G2744" s="4">
        <f>-IFERROR(VLOOKUP($F2744,'[1]TD Z22K260 II por PN'!$C:$N,$A2744,),)/1000+IFERROR(VLOOKUP(F2744,[6]II!$F:$G,2,),)/1000</f>
        <v>0</v>
      </c>
      <c r="H2744" s="4">
        <f>IFERROR(VLOOKUP($F2744,'[3]Variações por PN'!$S$8:$T$2813,2,),)/1000/12-IFERROR(VLOOKUP(F2744,'[4]TD por componente'!$A:$B,2,),)/1000/12</f>
        <v>0</v>
      </c>
      <c r="I2744" s="4">
        <f t="shared" si="85"/>
        <v>0</v>
      </c>
    </row>
    <row r="2745" spans="1:9" x14ac:dyDescent="0.35">
      <c r="A2745">
        <f t="shared" si="86"/>
        <v>4</v>
      </c>
      <c r="B2745" t="s">
        <v>1229</v>
      </c>
      <c r="C2745">
        <v>3</v>
      </c>
      <c r="D2745" t="str">
        <f>VLOOKUP(E2745,[1]PDCL!$B$3:$C$34,2,)</f>
        <v>EC</v>
      </c>
      <c r="E2745" t="s">
        <v>82</v>
      </c>
      <c r="F2745" t="s">
        <v>338</v>
      </c>
      <c r="G2745" s="4">
        <f>-IFERROR(VLOOKUP($F2745,'[1]TD Z22K260 II por PN'!$C:$N,$A2745,),)/1000+IFERROR(VLOOKUP(F2745,[6]II!$F:$G,2,),)/1000</f>
        <v>0</v>
      </c>
      <c r="H2745" s="4">
        <f>IFERROR(VLOOKUP($F2745,'[3]Variações por PN'!$S$8:$T$2813,2,),)/1000/12-IFERROR(VLOOKUP(F2745,'[4]TD por componente'!$A:$B,2,),)/1000/12</f>
        <v>0</v>
      </c>
      <c r="I2745" s="4">
        <f t="shared" si="85"/>
        <v>0</v>
      </c>
    </row>
    <row r="2746" spans="1:9" x14ac:dyDescent="0.35">
      <c r="A2746">
        <f t="shared" si="86"/>
        <v>4</v>
      </c>
      <c r="B2746" t="s">
        <v>1229</v>
      </c>
      <c r="C2746">
        <v>3</v>
      </c>
      <c r="D2746" t="str">
        <f>VLOOKUP(E2746,[1]PDCL!$B$3:$C$34,2,)</f>
        <v>EC</v>
      </c>
      <c r="E2746" t="s">
        <v>82</v>
      </c>
      <c r="F2746" t="s">
        <v>339</v>
      </c>
      <c r="G2746" s="4">
        <f>-IFERROR(VLOOKUP($F2746,'[1]TD Z22K260 II por PN'!$C:$N,$A2746,),)/1000+IFERROR(VLOOKUP(F2746,[6]II!$F:$G,2,),)/1000</f>
        <v>0</v>
      </c>
      <c r="H2746" s="4">
        <f>IFERROR(VLOOKUP($F2746,'[3]Variações por PN'!$S$8:$T$2813,2,),)/1000/12-IFERROR(VLOOKUP(F2746,'[4]TD por componente'!$A:$B,2,),)/1000/12</f>
        <v>0</v>
      </c>
      <c r="I2746" s="4">
        <f t="shared" si="85"/>
        <v>0</v>
      </c>
    </row>
    <row r="2747" spans="1:9" x14ac:dyDescent="0.35">
      <c r="A2747">
        <f t="shared" si="86"/>
        <v>4</v>
      </c>
      <c r="B2747" t="s">
        <v>1229</v>
      </c>
      <c r="C2747">
        <v>3</v>
      </c>
      <c r="D2747" t="str">
        <f>VLOOKUP(E2747,[1]PDCL!$B$3:$C$34,2,)</f>
        <v>EC</v>
      </c>
      <c r="E2747" t="s">
        <v>82</v>
      </c>
      <c r="F2747" t="s">
        <v>340</v>
      </c>
      <c r="G2747" s="4">
        <f>-IFERROR(VLOOKUP($F2747,'[1]TD Z22K260 II por PN'!$C:$N,$A2747,),)/1000+IFERROR(VLOOKUP(F2747,[6]II!$F:$G,2,),)/1000</f>
        <v>0</v>
      </c>
      <c r="H2747" s="4">
        <f>IFERROR(VLOOKUP($F2747,'[3]Variações por PN'!$S$8:$T$2813,2,),)/1000/12-IFERROR(VLOOKUP(F2747,'[4]TD por componente'!$A:$B,2,),)/1000/12</f>
        <v>0</v>
      </c>
      <c r="I2747" s="4">
        <f t="shared" si="85"/>
        <v>0</v>
      </c>
    </row>
    <row r="2748" spans="1:9" x14ac:dyDescent="0.35">
      <c r="A2748">
        <f t="shared" si="86"/>
        <v>4</v>
      </c>
      <c r="B2748" t="s">
        <v>1229</v>
      </c>
      <c r="C2748">
        <v>3</v>
      </c>
      <c r="D2748" t="str">
        <f>VLOOKUP(E2748,[1]PDCL!$B$3:$C$34,2,)</f>
        <v>EC</v>
      </c>
      <c r="E2748" t="s">
        <v>82</v>
      </c>
      <c r="F2748" t="s">
        <v>341</v>
      </c>
      <c r="G2748" s="4">
        <f>-IFERROR(VLOOKUP($F2748,'[1]TD Z22K260 II por PN'!$C:$N,$A2748,),)/1000+IFERROR(VLOOKUP(F2748,[6]II!$F:$G,2,),)/1000</f>
        <v>0</v>
      </c>
      <c r="H2748" s="4">
        <f>IFERROR(VLOOKUP($F2748,'[3]Variações por PN'!$S$8:$T$2813,2,),)/1000/12-IFERROR(VLOOKUP(F2748,'[4]TD por componente'!$A:$B,2,),)/1000/12</f>
        <v>0</v>
      </c>
      <c r="I2748" s="4">
        <f t="shared" si="85"/>
        <v>0</v>
      </c>
    </row>
    <row r="2749" spans="1:9" x14ac:dyDescent="0.35">
      <c r="A2749">
        <f t="shared" si="86"/>
        <v>4</v>
      </c>
      <c r="B2749" t="s">
        <v>1229</v>
      </c>
      <c r="C2749">
        <v>3</v>
      </c>
      <c r="D2749" t="str">
        <f>VLOOKUP(E2749,[1]PDCL!$B$3:$C$34,2,)</f>
        <v>EC</v>
      </c>
      <c r="E2749" t="s">
        <v>82</v>
      </c>
      <c r="F2749" t="s">
        <v>342</v>
      </c>
      <c r="G2749" s="4">
        <f>-IFERROR(VLOOKUP($F2749,'[1]TD Z22K260 II por PN'!$C:$N,$A2749,),)/1000+IFERROR(VLOOKUP(F2749,[6]II!$F:$G,2,),)/1000</f>
        <v>0</v>
      </c>
      <c r="H2749" s="4">
        <f>IFERROR(VLOOKUP($F2749,'[3]Variações por PN'!$S$8:$T$2813,2,),)/1000/12-IFERROR(VLOOKUP(F2749,'[4]TD por componente'!$A:$B,2,),)/1000/12</f>
        <v>0</v>
      </c>
      <c r="I2749" s="4">
        <f t="shared" si="85"/>
        <v>0</v>
      </c>
    </row>
    <row r="2750" spans="1:9" x14ac:dyDescent="0.35">
      <c r="A2750">
        <f t="shared" si="86"/>
        <v>4</v>
      </c>
      <c r="B2750" t="s">
        <v>1229</v>
      </c>
      <c r="C2750">
        <v>3</v>
      </c>
      <c r="D2750" t="str">
        <f>VLOOKUP(E2750,[1]PDCL!$B$3:$C$34,2,)</f>
        <v>EC</v>
      </c>
      <c r="E2750" t="s">
        <v>82</v>
      </c>
      <c r="F2750" t="s">
        <v>343</v>
      </c>
      <c r="G2750" s="4">
        <f>-IFERROR(VLOOKUP($F2750,'[1]TD Z22K260 II por PN'!$C:$N,$A2750,),)/1000+IFERROR(VLOOKUP(F2750,[6]II!$F:$G,2,),)/1000</f>
        <v>0</v>
      </c>
      <c r="H2750" s="4">
        <f>IFERROR(VLOOKUP($F2750,'[3]Variações por PN'!$S$8:$T$2813,2,),)/1000/12-IFERROR(VLOOKUP(F2750,'[4]TD por componente'!$A:$B,2,),)/1000/12</f>
        <v>0</v>
      </c>
      <c r="I2750" s="4">
        <f t="shared" si="85"/>
        <v>0</v>
      </c>
    </row>
    <row r="2751" spans="1:9" x14ac:dyDescent="0.35">
      <c r="A2751">
        <f t="shared" si="86"/>
        <v>4</v>
      </c>
      <c r="B2751" t="s">
        <v>1229</v>
      </c>
      <c r="C2751">
        <v>3</v>
      </c>
      <c r="D2751" t="str">
        <f>VLOOKUP(E2751,[1]PDCL!$B$3:$C$34,2,)</f>
        <v>EC</v>
      </c>
      <c r="E2751" t="s">
        <v>82</v>
      </c>
      <c r="F2751" t="s">
        <v>344</v>
      </c>
      <c r="G2751" s="4">
        <f>-IFERROR(VLOOKUP($F2751,'[1]TD Z22K260 II por PN'!$C:$N,$A2751,),)/1000+IFERROR(VLOOKUP(F2751,[6]II!$F:$G,2,),)/1000</f>
        <v>0</v>
      </c>
      <c r="H2751" s="4">
        <f>IFERROR(VLOOKUP($F2751,'[3]Variações por PN'!$S$8:$T$2813,2,),)/1000/12-IFERROR(VLOOKUP(F2751,'[4]TD por componente'!$A:$B,2,),)/1000/12</f>
        <v>0</v>
      </c>
      <c r="I2751" s="4">
        <f t="shared" si="85"/>
        <v>0</v>
      </c>
    </row>
    <row r="2752" spans="1:9" x14ac:dyDescent="0.35">
      <c r="A2752">
        <f t="shared" si="86"/>
        <v>4</v>
      </c>
      <c r="B2752" t="s">
        <v>1229</v>
      </c>
      <c r="C2752">
        <v>3</v>
      </c>
      <c r="D2752" t="str">
        <f>VLOOKUP(E2752,[1]PDCL!$B$3:$C$34,2,)</f>
        <v>EC</v>
      </c>
      <c r="E2752" t="s">
        <v>82</v>
      </c>
      <c r="F2752" t="s">
        <v>345</v>
      </c>
      <c r="G2752" s="4">
        <f>-IFERROR(VLOOKUP($F2752,'[1]TD Z22K260 II por PN'!$C:$N,$A2752,),)/1000+IFERROR(VLOOKUP(F2752,[6]II!$F:$G,2,),)/1000</f>
        <v>0</v>
      </c>
      <c r="H2752" s="4">
        <f>IFERROR(VLOOKUP($F2752,'[3]Variações por PN'!$S$8:$T$2813,2,),)/1000/12-IFERROR(VLOOKUP(F2752,'[4]TD por componente'!$A:$B,2,),)/1000/12</f>
        <v>0</v>
      </c>
      <c r="I2752" s="4">
        <f t="shared" si="85"/>
        <v>0</v>
      </c>
    </row>
    <row r="2753" spans="1:9" x14ac:dyDescent="0.35">
      <c r="A2753">
        <f t="shared" si="86"/>
        <v>4</v>
      </c>
      <c r="B2753" t="s">
        <v>1229</v>
      </c>
      <c r="C2753">
        <v>3</v>
      </c>
      <c r="D2753" t="str">
        <f>VLOOKUP(E2753,[1]PDCL!$B$3:$C$34,2,)</f>
        <v>EC</v>
      </c>
      <c r="E2753" t="s">
        <v>82</v>
      </c>
      <c r="F2753" t="s">
        <v>346</v>
      </c>
      <c r="G2753" s="4">
        <f>-IFERROR(VLOOKUP($F2753,'[1]TD Z22K260 II por PN'!$C:$N,$A2753,),)/1000+IFERROR(VLOOKUP(F2753,[6]II!$F:$G,2,),)/1000</f>
        <v>0</v>
      </c>
      <c r="H2753" s="4">
        <f>IFERROR(VLOOKUP($F2753,'[3]Variações por PN'!$S$8:$T$2813,2,),)/1000/12-IFERROR(VLOOKUP(F2753,'[4]TD por componente'!$A:$B,2,),)/1000/12</f>
        <v>0</v>
      </c>
      <c r="I2753" s="4">
        <f t="shared" si="85"/>
        <v>0</v>
      </c>
    </row>
    <row r="2754" spans="1:9" x14ac:dyDescent="0.35">
      <c r="A2754">
        <f t="shared" si="86"/>
        <v>4</v>
      </c>
      <c r="B2754" t="s">
        <v>1229</v>
      </c>
      <c r="C2754">
        <v>3</v>
      </c>
      <c r="D2754" t="str">
        <f>VLOOKUP(E2754,[1]PDCL!$B$3:$C$34,2,)</f>
        <v>EC</v>
      </c>
      <c r="E2754" t="s">
        <v>82</v>
      </c>
      <c r="F2754" t="s">
        <v>347</v>
      </c>
      <c r="G2754" s="4">
        <f>-IFERROR(VLOOKUP($F2754,'[1]TD Z22K260 II por PN'!$C:$N,$A2754,),)/1000+IFERROR(VLOOKUP(F2754,[6]II!$F:$G,2,),)/1000</f>
        <v>0</v>
      </c>
      <c r="H2754" s="4">
        <f>IFERROR(VLOOKUP($F2754,'[3]Variações por PN'!$S$8:$T$2813,2,),)/1000/12-IFERROR(VLOOKUP(F2754,'[4]TD por componente'!$A:$B,2,),)/1000/12</f>
        <v>0</v>
      </c>
      <c r="I2754" s="4">
        <f t="shared" si="85"/>
        <v>0</v>
      </c>
    </row>
    <row r="2755" spans="1:9" x14ac:dyDescent="0.35">
      <c r="A2755">
        <f t="shared" si="86"/>
        <v>4</v>
      </c>
      <c r="B2755" t="s">
        <v>1229</v>
      </c>
      <c r="C2755">
        <v>3</v>
      </c>
      <c r="D2755" t="str">
        <f>VLOOKUP(E2755,[1]PDCL!$B$3:$C$34,2,)</f>
        <v>EC</v>
      </c>
      <c r="E2755" t="s">
        <v>82</v>
      </c>
      <c r="F2755" t="s">
        <v>348</v>
      </c>
      <c r="G2755" s="4">
        <f>-IFERROR(VLOOKUP($F2755,'[1]TD Z22K260 II por PN'!$C:$N,$A2755,),)/1000+IFERROR(VLOOKUP(F2755,[6]II!$F:$G,2,),)/1000</f>
        <v>0</v>
      </c>
      <c r="H2755" s="4">
        <f>IFERROR(VLOOKUP($F2755,'[3]Variações por PN'!$S$8:$T$2813,2,),)/1000/12-IFERROR(VLOOKUP(F2755,'[4]TD por componente'!$A:$B,2,),)/1000/12</f>
        <v>0</v>
      </c>
      <c r="I2755" s="4">
        <f t="shared" ref="I2755:I2818" si="87">G2755-H2755</f>
        <v>0</v>
      </c>
    </row>
    <row r="2756" spans="1:9" x14ac:dyDescent="0.35">
      <c r="A2756">
        <f t="shared" si="86"/>
        <v>4</v>
      </c>
      <c r="B2756" t="s">
        <v>1229</v>
      </c>
      <c r="C2756">
        <v>3</v>
      </c>
      <c r="D2756" t="str">
        <f>VLOOKUP(E2756,[1]PDCL!$B$3:$C$34,2,)</f>
        <v>EC</v>
      </c>
      <c r="E2756" t="s">
        <v>82</v>
      </c>
      <c r="F2756" t="s">
        <v>349</v>
      </c>
      <c r="G2756" s="4">
        <f>-IFERROR(VLOOKUP($F2756,'[1]TD Z22K260 II por PN'!$C:$N,$A2756,),)/1000+IFERROR(VLOOKUP(F2756,[6]II!$F:$G,2,),)/1000</f>
        <v>0</v>
      </c>
      <c r="H2756" s="4">
        <f>IFERROR(VLOOKUP($F2756,'[3]Variações por PN'!$S$8:$T$2813,2,),)/1000/12-IFERROR(VLOOKUP(F2756,'[4]TD por componente'!$A:$B,2,),)/1000/12</f>
        <v>0</v>
      </c>
      <c r="I2756" s="4">
        <f t="shared" si="87"/>
        <v>0</v>
      </c>
    </row>
    <row r="2757" spans="1:9" x14ac:dyDescent="0.35">
      <c r="A2757">
        <f t="shared" si="86"/>
        <v>4</v>
      </c>
      <c r="B2757" t="s">
        <v>1229</v>
      </c>
      <c r="C2757">
        <v>3</v>
      </c>
      <c r="D2757" t="str">
        <f>VLOOKUP(E2757,[1]PDCL!$B$3:$C$34,2,)</f>
        <v>EC</v>
      </c>
      <c r="E2757" t="s">
        <v>82</v>
      </c>
      <c r="F2757" t="s">
        <v>350</v>
      </c>
      <c r="G2757" s="4">
        <f>-IFERROR(VLOOKUP($F2757,'[1]TD Z22K260 II por PN'!$C:$N,$A2757,),)/1000+IFERROR(VLOOKUP(F2757,[6]II!$F:$G,2,),)/1000</f>
        <v>0</v>
      </c>
      <c r="H2757" s="4">
        <f>IFERROR(VLOOKUP($F2757,'[3]Variações por PN'!$S$8:$T$2813,2,),)/1000/12-IFERROR(VLOOKUP(F2757,'[4]TD por componente'!$A:$B,2,),)/1000/12</f>
        <v>0</v>
      </c>
      <c r="I2757" s="4">
        <f t="shared" si="87"/>
        <v>0</v>
      </c>
    </row>
    <row r="2758" spans="1:9" x14ac:dyDescent="0.35">
      <c r="A2758">
        <f t="shared" si="86"/>
        <v>4</v>
      </c>
      <c r="B2758" t="s">
        <v>1229</v>
      </c>
      <c r="C2758">
        <v>3</v>
      </c>
      <c r="D2758" t="str">
        <f>VLOOKUP(E2758,[1]PDCL!$B$3:$C$34,2,)</f>
        <v>EC</v>
      </c>
      <c r="E2758" t="s">
        <v>82</v>
      </c>
      <c r="F2758" t="s">
        <v>351</v>
      </c>
      <c r="G2758" s="4">
        <f>-IFERROR(VLOOKUP($F2758,'[1]TD Z22K260 II por PN'!$C:$N,$A2758,),)/1000+IFERROR(VLOOKUP(F2758,[6]II!$F:$G,2,),)/1000</f>
        <v>0</v>
      </c>
      <c r="H2758" s="4">
        <f>IFERROR(VLOOKUP($F2758,'[3]Variações por PN'!$S$8:$T$2813,2,),)/1000/12-IFERROR(VLOOKUP(F2758,'[4]TD por componente'!$A:$B,2,),)/1000/12</f>
        <v>0</v>
      </c>
      <c r="I2758" s="4">
        <f t="shared" si="87"/>
        <v>0</v>
      </c>
    </row>
    <row r="2759" spans="1:9" x14ac:dyDescent="0.35">
      <c r="A2759">
        <f t="shared" si="86"/>
        <v>4</v>
      </c>
      <c r="B2759" t="s">
        <v>1229</v>
      </c>
      <c r="C2759">
        <v>3</v>
      </c>
      <c r="D2759" t="str">
        <f>VLOOKUP(E2759,[1]PDCL!$B$3:$C$34,2,)</f>
        <v>EC</v>
      </c>
      <c r="E2759" t="s">
        <v>82</v>
      </c>
      <c r="F2759" t="s">
        <v>352</v>
      </c>
      <c r="G2759" s="4">
        <f>-IFERROR(VLOOKUP($F2759,'[1]TD Z22K260 II por PN'!$C:$N,$A2759,),)/1000+IFERROR(VLOOKUP(F2759,[6]II!$F:$G,2,),)/1000</f>
        <v>1.702E-2</v>
      </c>
      <c r="H2759" s="4">
        <f>IFERROR(VLOOKUP($F2759,'[3]Variações por PN'!$S$8:$T$2813,2,),)/1000/12-IFERROR(VLOOKUP(F2759,'[4]TD por componente'!$A:$B,2,),)/1000/12</f>
        <v>2.9137936939434016E-2</v>
      </c>
      <c r="I2759" s="4">
        <f t="shared" si="87"/>
        <v>-1.2117936939434016E-2</v>
      </c>
    </row>
    <row r="2760" spans="1:9" x14ac:dyDescent="0.35">
      <c r="A2760">
        <f t="shared" si="86"/>
        <v>4</v>
      </c>
      <c r="B2760" t="s">
        <v>1229</v>
      </c>
      <c r="C2760">
        <v>3</v>
      </c>
      <c r="D2760" t="str">
        <f>VLOOKUP(E2760,[1]PDCL!$B$3:$C$34,2,)</f>
        <v>EC</v>
      </c>
      <c r="E2760" t="s">
        <v>82</v>
      </c>
      <c r="F2760" t="s">
        <v>353</v>
      </c>
      <c r="G2760" s="4">
        <f>-IFERROR(VLOOKUP($F2760,'[1]TD Z22K260 II por PN'!$C:$N,$A2760,),)/1000+IFERROR(VLOOKUP(F2760,[6]II!$F:$G,2,),)/1000</f>
        <v>0</v>
      </c>
      <c r="H2760" s="4">
        <f>IFERROR(VLOOKUP($F2760,'[3]Variações por PN'!$S$8:$T$2813,2,),)/1000/12-IFERROR(VLOOKUP(F2760,'[4]TD por componente'!$A:$B,2,),)/1000/12</f>
        <v>0</v>
      </c>
      <c r="I2760" s="4">
        <f t="shared" si="87"/>
        <v>0</v>
      </c>
    </row>
    <row r="2761" spans="1:9" x14ac:dyDescent="0.35">
      <c r="A2761">
        <f t="shared" si="86"/>
        <v>4</v>
      </c>
      <c r="B2761" t="s">
        <v>1229</v>
      </c>
      <c r="C2761">
        <v>3</v>
      </c>
      <c r="D2761" t="str">
        <f>VLOOKUP(E2761,[1]PDCL!$B$3:$C$34,2,)</f>
        <v>EC</v>
      </c>
      <c r="E2761" t="s">
        <v>82</v>
      </c>
      <c r="F2761" t="s">
        <v>354</v>
      </c>
      <c r="G2761" s="4">
        <f>-IFERROR(VLOOKUP($F2761,'[1]TD Z22K260 II por PN'!$C:$N,$A2761,),)/1000+IFERROR(VLOOKUP(F2761,[6]II!$F:$G,2,),)/1000</f>
        <v>0</v>
      </c>
      <c r="H2761" s="4">
        <f>IFERROR(VLOOKUP($F2761,'[3]Variações por PN'!$S$8:$T$2813,2,),)/1000/12-IFERROR(VLOOKUP(F2761,'[4]TD por componente'!$A:$B,2,),)/1000/12</f>
        <v>0</v>
      </c>
      <c r="I2761" s="4">
        <f t="shared" si="87"/>
        <v>0</v>
      </c>
    </row>
    <row r="2762" spans="1:9" x14ac:dyDescent="0.35">
      <c r="A2762">
        <f t="shared" si="86"/>
        <v>4</v>
      </c>
      <c r="B2762" t="s">
        <v>1229</v>
      </c>
      <c r="C2762">
        <v>3</v>
      </c>
      <c r="D2762" t="str">
        <f>VLOOKUP(E2762,[1]PDCL!$B$3:$C$34,2,)</f>
        <v>EC</v>
      </c>
      <c r="E2762" t="s">
        <v>82</v>
      </c>
      <c r="F2762" t="s">
        <v>355</v>
      </c>
      <c r="G2762" s="4">
        <f>-IFERROR(VLOOKUP($F2762,'[1]TD Z22K260 II por PN'!$C:$N,$A2762,),)/1000+IFERROR(VLOOKUP(F2762,[6]II!$F:$G,2,),)/1000</f>
        <v>0</v>
      </c>
      <c r="H2762" s="4">
        <f>IFERROR(VLOOKUP($F2762,'[3]Variações por PN'!$S$8:$T$2813,2,),)/1000/12-IFERROR(VLOOKUP(F2762,'[4]TD por componente'!$A:$B,2,),)/1000/12</f>
        <v>0</v>
      </c>
      <c r="I2762" s="4">
        <f t="shared" si="87"/>
        <v>0</v>
      </c>
    </row>
    <row r="2763" spans="1:9" x14ac:dyDescent="0.35">
      <c r="A2763">
        <f t="shared" si="86"/>
        <v>4</v>
      </c>
      <c r="B2763" t="s">
        <v>1229</v>
      </c>
      <c r="C2763">
        <v>3</v>
      </c>
      <c r="D2763" t="str">
        <f>VLOOKUP(E2763,[1]PDCL!$B$3:$C$34,2,)</f>
        <v>EC</v>
      </c>
      <c r="E2763" t="s">
        <v>82</v>
      </c>
      <c r="F2763" t="s">
        <v>356</v>
      </c>
      <c r="G2763" s="4">
        <f>-IFERROR(VLOOKUP($F2763,'[1]TD Z22K260 II por PN'!$C:$N,$A2763,),)/1000+IFERROR(VLOOKUP(F2763,[6]II!$F:$G,2,),)/1000</f>
        <v>0</v>
      </c>
      <c r="H2763" s="4">
        <f>IFERROR(VLOOKUP($F2763,'[3]Variações por PN'!$S$8:$T$2813,2,),)/1000/12-IFERROR(VLOOKUP(F2763,'[4]TD por componente'!$A:$B,2,),)/1000/12</f>
        <v>0</v>
      </c>
      <c r="I2763" s="4">
        <f t="shared" si="87"/>
        <v>0</v>
      </c>
    </row>
    <row r="2764" spans="1:9" x14ac:dyDescent="0.35">
      <c r="A2764">
        <f t="shared" si="86"/>
        <v>4</v>
      </c>
      <c r="B2764" t="s">
        <v>1229</v>
      </c>
      <c r="C2764">
        <v>3</v>
      </c>
      <c r="D2764" t="str">
        <f>VLOOKUP(E2764,[1]PDCL!$B$3:$C$34,2,)</f>
        <v>EC</v>
      </c>
      <c r="E2764" t="s">
        <v>82</v>
      </c>
      <c r="F2764" t="s">
        <v>357</v>
      </c>
      <c r="G2764" s="4">
        <f>-IFERROR(VLOOKUP($F2764,'[1]TD Z22K260 II por PN'!$C:$N,$A2764,),)/1000+IFERROR(VLOOKUP(F2764,[6]II!$F:$G,2,),)/1000</f>
        <v>0</v>
      </c>
      <c r="H2764" s="4">
        <f>IFERROR(VLOOKUP($F2764,'[3]Variações por PN'!$S$8:$T$2813,2,),)/1000/12-IFERROR(VLOOKUP(F2764,'[4]TD por componente'!$A:$B,2,),)/1000/12</f>
        <v>0</v>
      </c>
      <c r="I2764" s="4">
        <f t="shared" si="87"/>
        <v>0</v>
      </c>
    </row>
    <row r="2765" spans="1:9" x14ac:dyDescent="0.35">
      <c r="A2765">
        <f t="shared" si="86"/>
        <v>4</v>
      </c>
      <c r="B2765" t="s">
        <v>1229</v>
      </c>
      <c r="C2765">
        <v>3</v>
      </c>
      <c r="D2765" t="str">
        <f>VLOOKUP(E2765,[1]PDCL!$B$3:$C$34,2,)</f>
        <v>EC</v>
      </c>
      <c r="E2765" t="s">
        <v>82</v>
      </c>
      <c r="F2765" t="s">
        <v>358</v>
      </c>
      <c r="G2765" s="4">
        <f>-IFERROR(VLOOKUP($F2765,'[1]TD Z22K260 II por PN'!$C:$N,$A2765,),)/1000+IFERROR(VLOOKUP(F2765,[6]II!$F:$G,2,),)/1000</f>
        <v>0</v>
      </c>
      <c r="H2765" s="4">
        <f>IFERROR(VLOOKUP($F2765,'[3]Variações por PN'!$S$8:$T$2813,2,),)/1000/12-IFERROR(VLOOKUP(F2765,'[4]TD por componente'!$A:$B,2,),)/1000/12</f>
        <v>0</v>
      </c>
      <c r="I2765" s="4">
        <f t="shared" si="87"/>
        <v>0</v>
      </c>
    </row>
    <row r="2766" spans="1:9" x14ac:dyDescent="0.35">
      <c r="A2766">
        <f t="shared" si="86"/>
        <v>4</v>
      </c>
      <c r="B2766" t="s">
        <v>1229</v>
      </c>
      <c r="C2766">
        <v>3</v>
      </c>
      <c r="D2766" t="str">
        <f>VLOOKUP(E2766,[1]PDCL!$B$3:$C$34,2,)</f>
        <v>EC</v>
      </c>
      <c r="E2766" t="s">
        <v>82</v>
      </c>
      <c r="F2766" t="s">
        <v>359</v>
      </c>
      <c r="G2766" s="4">
        <f>-IFERROR(VLOOKUP($F2766,'[1]TD Z22K260 II por PN'!$C:$N,$A2766,),)/1000+IFERROR(VLOOKUP(F2766,[6]II!$F:$G,2,),)/1000</f>
        <v>0</v>
      </c>
      <c r="H2766" s="4">
        <f>IFERROR(VLOOKUP($F2766,'[3]Variações por PN'!$S$8:$T$2813,2,),)/1000/12-IFERROR(VLOOKUP(F2766,'[4]TD por componente'!$A:$B,2,),)/1000/12</f>
        <v>0</v>
      </c>
      <c r="I2766" s="4">
        <f t="shared" si="87"/>
        <v>0</v>
      </c>
    </row>
    <row r="2767" spans="1:9" x14ac:dyDescent="0.35">
      <c r="A2767">
        <f t="shared" si="86"/>
        <v>4</v>
      </c>
      <c r="B2767" t="s">
        <v>1229</v>
      </c>
      <c r="C2767">
        <v>3</v>
      </c>
      <c r="D2767" t="str">
        <f>VLOOKUP(E2767,[1]PDCL!$B$3:$C$34,2,)</f>
        <v>EC</v>
      </c>
      <c r="E2767" t="s">
        <v>82</v>
      </c>
      <c r="F2767" t="s">
        <v>360</v>
      </c>
      <c r="G2767" s="4">
        <f>-IFERROR(VLOOKUP($F2767,'[1]TD Z22K260 II por PN'!$C:$N,$A2767,),)/1000+IFERROR(VLOOKUP(F2767,[6]II!$F:$G,2,),)/1000</f>
        <v>0</v>
      </c>
      <c r="H2767" s="4">
        <f>IFERROR(VLOOKUP($F2767,'[3]Variações por PN'!$S$8:$T$2813,2,),)/1000/12-IFERROR(VLOOKUP(F2767,'[4]TD por componente'!$A:$B,2,),)/1000/12</f>
        <v>0</v>
      </c>
      <c r="I2767" s="4">
        <f t="shared" si="87"/>
        <v>0</v>
      </c>
    </row>
    <row r="2768" spans="1:9" x14ac:dyDescent="0.35">
      <c r="A2768">
        <f t="shared" si="86"/>
        <v>4</v>
      </c>
      <c r="B2768" t="s">
        <v>1229</v>
      </c>
      <c r="C2768">
        <v>3</v>
      </c>
      <c r="D2768" t="str">
        <f>VLOOKUP(E2768,[1]PDCL!$B$3:$C$34,2,)</f>
        <v>EC</v>
      </c>
      <c r="E2768" t="s">
        <v>82</v>
      </c>
      <c r="F2768" t="s">
        <v>361</v>
      </c>
      <c r="G2768" s="4">
        <f>-IFERROR(VLOOKUP($F2768,'[1]TD Z22K260 II por PN'!$C:$N,$A2768,),)/1000+IFERROR(VLOOKUP(F2768,[6]II!$F:$G,2,),)/1000</f>
        <v>0</v>
      </c>
      <c r="H2768" s="4">
        <f>IFERROR(VLOOKUP($F2768,'[3]Variações por PN'!$S$8:$T$2813,2,),)/1000/12-IFERROR(VLOOKUP(F2768,'[4]TD por componente'!$A:$B,2,),)/1000/12</f>
        <v>0</v>
      </c>
      <c r="I2768" s="4">
        <f t="shared" si="87"/>
        <v>0</v>
      </c>
    </row>
    <row r="2769" spans="1:9" x14ac:dyDescent="0.35">
      <c r="A2769">
        <f t="shared" si="86"/>
        <v>4</v>
      </c>
      <c r="B2769" t="s">
        <v>1229</v>
      </c>
      <c r="C2769">
        <v>3</v>
      </c>
      <c r="D2769" t="str">
        <f>VLOOKUP(E2769,[1]PDCL!$B$3:$C$34,2,)</f>
        <v>EC</v>
      </c>
      <c r="E2769" t="s">
        <v>82</v>
      </c>
      <c r="F2769" t="s">
        <v>362</v>
      </c>
      <c r="G2769" s="4">
        <f>-IFERROR(VLOOKUP($F2769,'[1]TD Z22K260 II por PN'!$C:$N,$A2769,),)/1000+IFERROR(VLOOKUP(F2769,[6]II!$F:$G,2,),)/1000</f>
        <v>0</v>
      </c>
      <c r="H2769" s="4">
        <f>IFERROR(VLOOKUP($F2769,'[3]Variações por PN'!$S$8:$T$2813,2,),)/1000/12-IFERROR(VLOOKUP(F2769,'[4]TD por componente'!$A:$B,2,),)/1000/12</f>
        <v>0</v>
      </c>
      <c r="I2769" s="4">
        <f t="shared" si="87"/>
        <v>0</v>
      </c>
    </row>
    <row r="2770" spans="1:9" x14ac:dyDescent="0.35">
      <c r="A2770">
        <f t="shared" si="86"/>
        <v>4</v>
      </c>
      <c r="B2770" t="s">
        <v>1229</v>
      </c>
      <c r="C2770">
        <v>3</v>
      </c>
      <c r="D2770" t="str">
        <f>VLOOKUP(E2770,[1]PDCL!$B$3:$C$34,2,)</f>
        <v>EC</v>
      </c>
      <c r="E2770" t="s">
        <v>82</v>
      </c>
      <c r="F2770" t="s">
        <v>363</v>
      </c>
      <c r="G2770" s="4">
        <f>-IFERROR(VLOOKUP($F2770,'[1]TD Z22K260 II por PN'!$C:$N,$A2770,),)/1000+IFERROR(VLOOKUP(F2770,[6]II!$F:$G,2,),)/1000</f>
        <v>0</v>
      </c>
      <c r="H2770" s="4">
        <f>IFERROR(VLOOKUP($F2770,'[3]Variações por PN'!$S$8:$T$2813,2,),)/1000/12-IFERROR(VLOOKUP(F2770,'[4]TD por componente'!$A:$B,2,),)/1000/12</f>
        <v>0</v>
      </c>
      <c r="I2770" s="4">
        <f t="shared" si="87"/>
        <v>0</v>
      </c>
    </row>
    <row r="2771" spans="1:9" x14ac:dyDescent="0.35">
      <c r="A2771">
        <f t="shared" si="86"/>
        <v>4</v>
      </c>
      <c r="B2771" t="s">
        <v>1229</v>
      </c>
      <c r="C2771">
        <v>3</v>
      </c>
      <c r="D2771" t="str">
        <f>VLOOKUP(E2771,[1]PDCL!$B$3:$C$34,2,)</f>
        <v>EC</v>
      </c>
      <c r="E2771" t="s">
        <v>82</v>
      </c>
      <c r="F2771" t="s">
        <v>364</v>
      </c>
      <c r="G2771" s="4">
        <f>-IFERROR(VLOOKUP($F2771,'[1]TD Z22K260 II por PN'!$C:$N,$A2771,),)/1000+IFERROR(VLOOKUP(F2771,[6]II!$F:$G,2,),)/1000</f>
        <v>0.34928000000000003</v>
      </c>
      <c r="H2771" s="4">
        <f>IFERROR(VLOOKUP($F2771,'[3]Variações por PN'!$S$8:$T$2813,2,),)/1000/12-IFERROR(VLOOKUP(F2771,'[4]TD por componente'!$A:$B,2,),)/1000/12</f>
        <v>-0.20543646657987533</v>
      </c>
      <c r="I2771" s="4">
        <f t="shared" si="87"/>
        <v>0.55471646657987539</v>
      </c>
    </row>
    <row r="2772" spans="1:9" x14ac:dyDescent="0.35">
      <c r="A2772">
        <f t="shared" si="86"/>
        <v>4</v>
      </c>
      <c r="B2772" t="s">
        <v>1229</v>
      </c>
      <c r="C2772">
        <v>3</v>
      </c>
      <c r="D2772" t="str">
        <f>VLOOKUP(E2772,[1]PDCL!$B$3:$C$34,2,)</f>
        <v>EC</v>
      </c>
      <c r="E2772" t="s">
        <v>82</v>
      </c>
      <c r="F2772" t="s">
        <v>365</v>
      </c>
      <c r="G2772" s="4">
        <f>-IFERROR(VLOOKUP($F2772,'[1]TD Z22K260 II por PN'!$C:$N,$A2772,),)/1000+IFERROR(VLOOKUP(F2772,[6]II!$F:$G,2,),)/1000</f>
        <v>0</v>
      </c>
      <c r="H2772" s="4">
        <f>IFERROR(VLOOKUP($F2772,'[3]Variações por PN'!$S$8:$T$2813,2,),)/1000/12-IFERROR(VLOOKUP(F2772,'[4]TD por componente'!$A:$B,2,),)/1000/12</f>
        <v>0</v>
      </c>
      <c r="I2772" s="4">
        <f t="shared" si="87"/>
        <v>0</v>
      </c>
    </row>
    <row r="2773" spans="1:9" x14ac:dyDescent="0.35">
      <c r="A2773">
        <f t="shared" si="86"/>
        <v>4</v>
      </c>
      <c r="B2773" t="s">
        <v>1229</v>
      </c>
      <c r="C2773">
        <v>3</v>
      </c>
      <c r="D2773" t="str">
        <f>VLOOKUP(E2773,[1]PDCL!$B$3:$C$34,2,)</f>
        <v>EC</v>
      </c>
      <c r="E2773" t="s">
        <v>82</v>
      </c>
      <c r="F2773" t="s">
        <v>366</v>
      </c>
      <c r="G2773" s="4">
        <f>-IFERROR(VLOOKUP($F2773,'[1]TD Z22K260 II por PN'!$C:$N,$A2773,),)/1000+IFERROR(VLOOKUP(F2773,[6]II!$F:$G,2,),)/1000</f>
        <v>0</v>
      </c>
      <c r="H2773" s="4">
        <f>IFERROR(VLOOKUP($F2773,'[3]Variações por PN'!$S$8:$T$2813,2,),)/1000/12-IFERROR(VLOOKUP(F2773,'[4]TD por componente'!$A:$B,2,),)/1000/12</f>
        <v>0</v>
      </c>
      <c r="I2773" s="4">
        <f t="shared" si="87"/>
        <v>0</v>
      </c>
    </row>
    <row r="2774" spans="1:9" x14ac:dyDescent="0.35">
      <c r="A2774">
        <f t="shared" si="86"/>
        <v>4</v>
      </c>
      <c r="B2774" t="s">
        <v>1229</v>
      </c>
      <c r="C2774">
        <v>3</v>
      </c>
      <c r="D2774" t="str">
        <f>VLOOKUP(E2774,[1]PDCL!$B$3:$C$34,2,)</f>
        <v>EC</v>
      </c>
      <c r="E2774" t="s">
        <v>82</v>
      </c>
      <c r="F2774" t="s">
        <v>367</v>
      </c>
      <c r="G2774" s="4">
        <f>-IFERROR(VLOOKUP($F2774,'[1]TD Z22K260 II por PN'!$C:$N,$A2774,),)/1000+IFERROR(VLOOKUP(F2774,[6]II!$F:$G,2,),)/1000</f>
        <v>0</v>
      </c>
      <c r="H2774" s="4">
        <f>IFERROR(VLOOKUP($F2774,'[3]Variações por PN'!$S$8:$T$2813,2,),)/1000/12-IFERROR(VLOOKUP(F2774,'[4]TD por componente'!$A:$B,2,),)/1000/12</f>
        <v>0</v>
      </c>
      <c r="I2774" s="4">
        <f t="shared" si="87"/>
        <v>0</v>
      </c>
    </row>
    <row r="2775" spans="1:9" x14ac:dyDescent="0.35">
      <c r="A2775">
        <f t="shared" si="86"/>
        <v>4</v>
      </c>
      <c r="B2775" t="s">
        <v>1229</v>
      </c>
      <c r="C2775">
        <v>3</v>
      </c>
      <c r="D2775" t="str">
        <f>VLOOKUP(E2775,[1]PDCL!$B$3:$C$34,2,)</f>
        <v>EC</v>
      </c>
      <c r="E2775" t="s">
        <v>82</v>
      </c>
      <c r="F2775" t="s">
        <v>368</v>
      </c>
      <c r="G2775" s="4">
        <f>-IFERROR(VLOOKUP($F2775,'[1]TD Z22K260 II por PN'!$C:$N,$A2775,),)/1000+IFERROR(VLOOKUP(F2775,[6]II!$F:$G,2,),)/1000</f>
        <v>0</v>
      </c>
      <c r="H2775" s="4">
        <f>IFERROR(VLOOKUP($F2775,'[3]Variações por PN'!$S$8:$T$2813,2,),)/1000/12-IFERROR(VLOOKUP(F2775,'[4]TD por componente'!$A:$B,2,),)/1000/12</f>
        <v>-3.3232000000000004E-4</v>
      </c>
      <c r="I2775" s="4">
        <f t="shared" si="87"/>
        <v>3.3232000000000004E-4</v>
      </c>
    </row>
    <row r="2776" spans="1:9" x14ac:dyDescent="0.35">
      <c r="A2776">
        <f t="shared" si="86"/>
        <v>4</v>
      </c>
      <c r="B2776" t="s">
        <v>1229</v>
      </c>
      <c r="C2776">
        <v>3</v>
      </c>
      <c r="D2776" t="str">
        <f>VLOOKUP(E2776,[1]PDCL!$B$3:$C$34,2,)</f>
        <v>EC</v>
      </c>
      <c r="E2776" t="s">
        <v>82</v>
      </c>
      <c r="F2776" t="s">
        <v>369</v>
      </c>
      <c r="G2776" s="4">
        <f>-IFERROR(VLOOKUP($F2776,'[1]TD Z22K260 II por PN'!$C:$N,$A2776,),)/1000+IFERROR(VLOOKUP(F2776,[6]II!$F:$G,2,),)/1000</f>
        <v>2.9108899999999998</v>
      </c>
      <c r="H2776" s="4">
        <f>IFERROR(VLOOKUP($F2776,'[3]Variações por PN'!$S$8:$T$2813,2,),)/1000/12-IFERROR(VLOOKUP(F2776,'[4]TD por componente'!$A:$B,2,),)/1000/12</f>
        <v>9.4030770211334949E-2</v>
      </c>
      <c r="I2776" s="4">
        <f t="shared" si="87"/>
        <v>2.816859229788665</v>
      </c>
    </row>
    <row r="2777" spans="1:9" x14ac:dyDescent="0.35">
      <c r="A2777">
        <f t="shared" si="86"/>
        <v>4</v>
      </c>
      <c r="B2777" t="s">
        <v>1229</v>
      </c>
      <c r="C2777">
        <v>3</v>
      </c>
      <c r="D2777" t="str">
        <f>VLOOKUP(E2777,[1]PDCL!$B$3:$C$34,2,)</f>
        <v>EC</v>
      </c>
      <c r="E2777" t="s">
        <v>82</v>
      </c>
      <c r="F2777" t="s">
        <v>370</v>
      </c>
      <c r="G2777" s="4">
        <f>-IFERROR(VLOOKUP($F2777,'[1]TD Z22K260 II por PN'!$C:$N,$A2777,),)/1000+IFERROR(VLOOKUP(F2777,[6]II!$F:$G,2,),)/1000</f>
        <v>0</v>
      </c>
      <c r="H2777" s="4">
        <f>IFERROR(VLOOKUP($F2777,'[3]Variações por PN'!$S$8:$T$2813,2,),)/1000/12-IFERROR(VLOOKUP(F2777,'[4]TD por componente'!$A:$B,2,),)/1000/12</f>
        <v>0</v>
      </c>
      <c r="I2777" s="4">
        <f t="shared" si="87"/>
        <v>0</v>
      </c>
    </row>
    <row r="2778" spans="1:9" x14ac:dyDescent="0.35">
      <c r="A2778">
        <f t="shared" si="86"/>
        <v>4</v>
      </c>
      <c r="B2778" t="s">
        <v>1229</v>
      </c>
      <c r="C2778">
        <v>3</v>
      </c>
      <c r="D2778" t="str">
        <f>VLOOKUP(E2778,[1]PDCL!$B$3:$C$34,2,)</f>
        <v>EC</v>
      </c>
      <c r="E2778" t="s">
        <v>82</v>
      </c>
      <c r="F2778" t="s">
        <v>371</v>
      </c>
      <c r="G2778" s="4">
        <f>-IFERROR(VLOOKUP($F2778,'[1]TD Z22K260 II por PN'!$C:$N,$A2778,),)/1000+IFERROR(VLOOKUP(F2778,[6]II!$F:$G,2,),)/1000</f>
        <v>0</v>
      </c>
      <c r="H2778" s="4">
        <f>IFERROR(VLOOKUP($F2778,'[3]Variações por PN'!$S$8:$T$2813,2,),)/1000/12-IFERROR(VLOOKUP(F2778,'[4]TD por componente'!$A:$B,2,),)/1000/12</f>
        <v>0</v>
      </c>
      <c r="I2778" s="4">
        <f t="shared" si="87"/>
        <v>0</v>
      </c>
    </row>
    <row r="2779" spans="1:9" x14ac:dyDescent="0.35">
      <c r="A2779">
        <f t="shared" si="86"/>
        <v>4</v>
      </c>
      <c r="B2779" t="s">
        <v>1229</v>
      </c>
      <c r="C2779">
        <v>3</v>
      </c>
      <c r="D2779" t="str">
        <f>VLOOKUP(E2779,[1]PDCL!$B$3:$C$34,2,)</f>
        <v>EC</v>
      </c>
      <c r="E2779" t="s">
        <v>82</v>
      </c>
      <c r="F2779" t="s">
        <v>372</v>
      </c>
      <c r="G2779" s="4">
        <f>-IFERROR(VLOOKUP($F2779,'[1]TD Z22K260 II por PN'!$C:$N,$A2779,),)/1000+IFERROR(VLOOKUP(F2779,[6]II!$F:$G,2,),)/1000</f>
        <v>0</v>
      </c>
      <c r="H2779" s="4">
        <f>IFERROR(VLOOKUP($F2779,'[3]Variações por PN'!$S$8:$T$2813,2,),)/1000/12-IFERROR(VLOOKUP(F2779,'[4]TD por componente'!$A:$B,2,),)/1000/12</f>
        <v>0</v>
      </c>
      <c r="I2779" s="4">
        <f t="shared" si="87"/>
        <v>0</v>
      </c>
    </row>
    <row r="2780" spans="1:9" x14ac:dyDescent="0.35">
      <c r="A2780">
        <f t="shared" si="86"/>
        <v>4</v>
      </c>
      <c r="B2780" t="s">
        <v>1229</v>
      </c>
      <c r="C2780">
        <v>3</v>
      </c>
      <c r="D2780" t="str">
        <f>VLOOKUP(E2780,[1]PDCL!$B$3:$C$34,2,)</f>
        <v>EC</v>
      </c>
      <c r="E2780" t="s">
        <v>82</v>
      </c>
      <c r="F2780" t="s">
        <v>373</v>
      </c>
      <c r="G2780" s="4">
        <f>-IFERROR(VLOOKUP($F2780,'[1]TD Z22K260 II por PN'!$C:$N,$A2780,),)/1000+IFERROR(VLOOKUP(F2780,[6]II!$F:$G,2,),)/1000</f>
        <v>0</v>
      </c>
      <c r="H2780" s="4">
        <f>IFERROR(VLOOKUP($F2780,'[3]Variações por PN'!$S$8:$T$2813,2,),)/1000/12-IFERROR(VLOOKUP(F2780,'[4]TD por componente'!$A:$B,2,),)/1000/12</f>
        <v>0</v>
      </c>
      <c r="I2780" s="4">
        <f t="shared" si="87"/>
        <v>0</v>
      </c>
    </row>
    <row r="2781" spans="1:9" x14ac:dyDescent="0.35">
      <c r="A2781">
        <f t="shared" si="86"/>
        <v>4</v>
      </c>
      <c r="B2781" t="s">
        <v>1229</v>
      </c>
      <c r="C2781">
        <v>3</v>
      </c>
      <c r="D2781" t="str">
        <f>VLOOKUP(E2781,[1]PDCL!$B$3:$C$34,2,)</f>
        <v>EC</v>
      </c>
      <c r="E2781" t="s">
        <v>82</v>
      </c>
      <c r="F2781" t="s">
        <v>374</v>
      </c>
      <c r="G2781" s="4">
        <f>-IFERROR(VLOOKUP($F2781,'[1]TD Z22K260 II por PN'!$C:$N,$A2781,),)/1000+IFERROR(VLOOKUP(F2781,[6]II!$F:$G,2,),)/1000</f>
        <v>-23.690830000000002</v>
      </c>
      <c r="H2781" s="4">
        <f>IFERROR(VLOOKUP($F2781,'[3]Variações por PN'!$S$8:$T$2813,2,),)/1000/12-IFERROR(VLOOKUP(F2781,'[4]TD por componente'!$A:$B,2,),)/1000/12</f>
        <v>0</v>
      </c>
      <c r="I2781" s="4">
        <f t="shared" si="87"/>
        <v>-23.690830000000002</v>
      </c>
    </row>
    <row r="2782" spans="1:9" x14ac:dyDescent="0.35">
      <c r="A2782">
        <f t="shared" si="86"/>
        <v>4</v>
      </c>
      <c r="B2782" t="s">
        <v>1229</v>
      </c>
      <c r="C2782">
        <v>3</v>
      </c>
      <c r="D2782" t="str">
        <f>VLOOKUP(E2782,[1]PDCL!$B$3:$C$34,2,)</f>
        <v>EC</v>
      </c>
      <c r="E2782" t="s">
        <v>82</v>
      </c>
      <c r="F2782" t="s">
        <v>375</v>
      </c>
      <c r="G2782" s="4">
        <f>-IFERROR(VLOOKUP($F2782,'[1]TD Z22K260 II por PN'!$C:$N,$A2782,),)/1000+IFERROR(VLOOKUP(F2782,[6]II!$F:$G,2,),)/1000</f>
        <v>0</v>
      </c>
      <c r="H2782" s="4">
        <f>IFERROR(VLOOKUP($F2782,'[3]Variações por PN'!$S$8:$T$2813,2,),)/1000/12-IFERROR(VLOOKUP(F2782,'[4]TD por componente'!$A:$B,2,),)/1000/12</f>
        <v>0</v>
      </c>
      <c r="I2782" s="4">
        <f t="shared" si="87"/>
        <v>0</v>
      </c>
    </row>
    <row r="2783" spans="1:9" x14ac:dyDescent="0.35">
      <c r="A2783">
        <f t="shared" si="86"/>
        <v>4</v>
      </c>
      <c r="B2783" t="s">
        <v>1229</v>
      </c>
      <c r="C2783">
        <v>3</v>
      </c>
      <c r="D2783" t="str">
        <f>VLOOKUP(E2783,[1]PDCL!$B$3:$C$34,2,)</f>
        <v>EC</v>
      </c>
      <c r="E2783" t="s">
        <v>82</v>
      </c>
      <c r="F2783" t="s">
        <v>376</v>
      </c>
      <c r="G2783" s="4">
        <f>-IFERROR(VLOOKUP($F2783,'[1]TD Z22K260 II por PN'!$C:$N,$A2783,),)/1000+IFERROR(VLOOKUP(F2783,[6]II!$F:$G,2,),)/1000</f>
        <v>-2.3498900000000003</v>
      </c>
      <c r="H2783" s="4">
        <f>IFERROR(VLOOKUP($F2783,'[3]Variações por PN'!$S$8:$T$2813,2,),)/1000/12-IFERROR(VLOOKUP(F2783,'[4]TD por componente'!$A:$B,2,),)/1000/12</f>
        <v>2.5611304212838151E-2</v>
      </c>
      <c r="I2783" s="4">
        <f t="shared" si="87"/>
        <v>-2.3755013042128383</v>
      </c>
    </row>
    <row r="2784" spans="1:9" x14ac:dyDescent="0.35">
      <c r="A2784">
        <f t="shared" si="86"/>
        <v>4</v>
      </c>
      <c r="B2784" t="s">
        <v>1229</v>
      </c>
      <c r="C2784">
        <v>3</v>
      </c>
      <c r="D2784" t="str">
        <f>VLOOKUP(E2784,[1]PDCL!$B$3:$C$34,2,)</f>
        <v>EC</v>
      </c>
      <c r="E2784" t="s">
        <v>82</v>
      </c>
      <c r="F2784" t="s">
        <v>377</v>
      </c>
      <c r="G2784" s="4">
        <f>-IFERROR(VLOOKUP($F2784,'[1]TD Z22K260 II por PN'!$C:$N,$A2784,),)/1000+IFERROR(VLOOKUP(F2784,[6]II!$F:$G,2,),)/1000</f>
        <v>-0.30905999999999989</v>
      </c>
      <c r="H2784" s="4">
        <f>IFERROR(VLOOKUP($F2784,'[3]Variações por PN'!$S$8:$T$2813,2,),)/1000/12-IFERROR(VLOOKUP(F2784,'[4]TD por componente'!$A:$B,2,),)/1000/12</f>
        <v>4.1646512065408932E-2</v>
      </c>
      <c r="I2784" s="4">
        <f t="shared" si="87"/>
        <v>-0.35070651206540882</v>
      </c>
    </row>
    <row r="2785" spans="1:9" x14ac:dyDescent="0.35">
      <c r="A2785">
        <f t="shared" si="86"/>
        <v>4</v>
      </c>
      <c r="B2785" t="s">
        <v>1229</v>
      </c>
      <c r="C2785">
        <v>3</v>
      </c>
      <c r="D2785" t="str">
        <f>VLOOKUP(E2785,[1]PDCL!$B$3:$C$34,2,)</f>
        <v>EC</v>
      </c>
      <c r="E2785" t="s">
        <v>82</v>
      </c>
      <c r="F2785" t="s">
        <v>378</v>
      </c>
      <c r="G2785" s="4">
        <f>-IFERROR(VLOOKUP($F2785,'[1]TD Z22K260 II por PN'!$C:$N,$A2785,),)/1000+IFERROR(VLOOKUP(F2785,[6]II!$F:$G,2,),)/1000</f>
        <v>0.44825000000000015</v>
      </c>
      <c r="H2785" s="4">
        <f>IFERROR(VLOOKUP($F2785,'[3]Variações por PN'!$S$8:$T$2813,2,),)/1000/12-IFERROR(VLOOKUP(F2785,'[4]TD por componente'!$A:$B,2,),)/1000/12</f>
        <v>4.664373497004317E-2</v>
      </c>
      <c r="I2785" s="4">
        <f t="shared" si="87"/>
        <v>0.401606265029957</v>
      </c>
    </row>
    <row r="2786" spans="1:9" x14ac:dyDescent="0.35">
      <c r="A2786">
        <f t="shared" si="86"/>
        <v>4</v>
      </c>
      <c r="B2786" t="s">
        <v>1229</v>
      </c>
      <c r="C2786">
        <v>3</v>
      </c>
      <c r="D2786" t="str">
        <f>VLOOKUP(E2786,[1]PDCL!$B$3:$C$34,2,)</f>
        <v>EC</v>
      </c>
      <c r="E2786" t="s">
        <v>82</v>
      </c>
      <c r="F2786" t="s">
        <v>379</v>
      </c>
      <c r="G2786" s="4">
        <f>-IFERROR(VLOOKUP($F2786,'[1]TD Z22K260 II por PN'!$C:$N,$A2786,),)/1000+IFERROR(VLOOKUP(F2786,[6]II!$F:$G,2,),)/1000</f>
        <v>-0.13743000000000105</v>
      </c>
      <c r="H2786" s="4">
        <f>IFERROR(VLOOKUP($F2786,'[3]Variações por PN'!$S$8:$T$2813,2,),)/1000/12-IFERROR(VLOOKUP(F2786,'[4]TD por componente'!$A:$B,2,),)/1000/12</f>
        <v>-0.18079743434619028</v>
      </c>
      <c r="I2786" s="4">
        <f t="shared" si="87"/>
        <v>4.3367434346189226E-2</v>
      </c>
    </row>
    <row r="2787" spans="1:9" x14ac:dyDescent="0.35">
      <c r="A2787">
        <f t="shared" si="86"/>
        <v>4</v>
      </c>
      <c r="B2787" t="s">
        <v>1229</v>
      </c>
      <c r="C2787">
        <v>3</v>
      </c>
      <c r="D2787" t="str">
        <f>VLOOKUP(E2787,[1]PDCL!$B$3:$C$34,2,)</f>
        <v>EC</v>
      </c>
      <c r="E2787" t="s">
        <v>82</v>
      </c>
      <c r="F2787" t="s">
        <v>380</v>
      </c>
      <c r="G2787" s="4">
        <f>-IFERROR(VLOOKUP($F2787,'[1]TD Z22K260 II por PN'!$C:$N,$A2787,),)/1000+IFERROR(VLOOKUP(F2787,[6]II!$F:$G,2,),)/1000</f>
        <v>14.891469999999998</v>
      </c>
      <c r="H2787" s="4">
        <f>IFERROR(VLOOKUP($F2787,'[3]Variações por PN'!$S$8:$T$2813,2,),)/1000/12-IFERROR(VLOOKUP(F2787,'[4]TD por componente'!$A:$B,2,),)/1000/12</f>
        <v>1.8930357453960169</v>
      </c>
      <c r="I2787" s="4">
        <f t="shared" si="87"/>
        <v>12.998434254603982</v>
      </c>
    </row>
    <row r="2788" spans="1:9" x14ac:dyDescent="0.35">
      <c r="A2788">
        <f t="shared" si="86"/>
        <v>4</v>
      </c>
      <c r="B2788" t="s">
        <v>1229</v>
      </c>
      <c r="C2788">
        <v>3</v>
      </c>
      <c r="D2788" t="str">
        <f>VLOOKUP(E2788,[1]PDCL!$B$3:$C$34,2,)</f>
        <v>EC</v>
      </c>
      <c r="E2788" t="s">
        <v>82</v>
      </c>
      <c r="F2788" t="s">
        <v>381</v>
      </c>
      <c r="G2788" s="4">
        <f>-IFERROR(VLOOKUP($F2788,'[1]TD Z22K260 II por PN'!$C:$N,$A2788,),)/1000+IFERROR(VLOOKUP(F2788,[6]II!$F:$G,2,),)/1000</f>
        <v>-1.0188299999999999</v>
      </c>
      <c r="H2788" s="4">
        <f>IFERROR(VLOOKUP($F2788,'[3]Variações por PN'!$S$8:$T$2813,2,),)/1000/12-IFERROR(VLOOKUP(F2788,'[4]TD por componente'!$A:$B,2,),)/1000/12</f>
        <v>-0.21130975786653183</v>
      </c>
      <c r="I2788" s="4">
        <f t="shared" si="87"/>
        <v>-0.80752024213346807</v>
      </c>
    </row>
    <row r="2789" spans="1:9" x14ac:dyDescent="0.35">
      <c r="A2789">
        <f t="shared" si="86"/>
        <v>4</v>
      </c>
      <c r="B2789" t="s">
        <v>1229</v>
      </c>
      <c r="C2789">
        <v>3</v>
      </c>
      <c r="D2789" t="str">
        <f>VLOOKUP(E2789,[1]PDCL!$B$3:$C$34,2,)</f>
        <v>EC</v>
      </c>
      <c r="E2789" t="s">
        <v>82</v>
      </c>
      <c r="F2789" t="s">
        <v>382</v>
      </c>
      <c r="G2789" s="4">
        <f>-IFERROR(VLOOKUP($F2789,'[1]TD Z22K260 II por PN'!$C:$N,$A2789,),)/1000+IFERROR(VLOOKUP(F2789,[6]II!$F:$G,2,),)/1000</f>
        <v>-0.18325999999999998</v>
      </c>
      <c r="H2789" s="4">
        <f>IFERROR(VLOOKUP($F2789,'[3]Variações por PN'!$S$8:$T$2813,2,),)/1000/12-IFERROR(VLOOKUP(F2789,'[4]TD por componente'!$A:$B,2,),)/1000/12</f>
        <v>0.5941677080943446</v>
      </c>
      <c r="I2789" s="4">
        <f t="shared" si="87"/>
        <v>-0.77742770809434458</v>
      </c>
    </row>
    <row r="2790" spans="1:9" x14ac:dyDescent="0.35">
      <c r="A2790">
        <f t="shared" si="86"/>
        <v>4</v>
      </c>
      <c r="B2790" t="s">
        <v>1229</v>
      </c>
      <c r="C2790">
        <v>3</v>
      </c>
      <c r="D2790" t="str">
        <f>VLOOKUP(E2790,[1]PDCL!$B$3:$C$34,2,)</f>
        <v>EC</v>
      </c>
      <c r="E2790" t="s">
        <v>82</v>
      </c>
      <c r="F2790" t="s">
        <v>383</v>
      </c>
      <c r="G2790" s="4">
        <f>-IFERROR(VLOOKUP($F2790,'[1]TD Z22K260 II por PN'!$C:$N,$A2790,),)/1000+IFERROR(VLOOKUP(F2790,[6]II!$F:$G,2,),)/1000</f>
        <v>0</v>
      </c>
      <c r="H2790" s="4">
        <f>IFERROR(VLOOKUP($F2790,'[3]Variações por PN'!$S$8:$T$2813,2,),)/1000/12-IFERROR(VLOOKUP(F2790,'[4]TD por componente'!$A:$B,2,),)/1000/12</f>
        <v>0</v>
      </c>
      <c r="I2790" s="4">
        <f t="shared" si="87"/>
        <v>0</v>
      </c>
    </row>
    <row r="2791" spans="1:9" x14ac:dyDescent="0.35">
      <c r="A2791">
        <f t="shared" si="86"/>
        <v>4</v>
      </c>
      <c r="B2791" t="s">
        <v>1229</v>
      </c>
      <c r="C2791">
        <v>3</v>
      </c>
      <c r="D2791" t="str">
        <f>VLOOKUP(E2791,[1]PDCL!$B$3:$C$34,2,)</f>
        <v>EC</v>
      </c>
      <c r="E2791" t="s">
        <v>82</v>
      </c>
      <c r="F2791" t="s">
        <v>384</v>
      </c>
      <c r="G2791" s="4">
        <f>-IFERROR(VLOOKUP($F2791,'[1]TD Z22K260 II por PN'!$C:$N,$A2791,),)/1000+IFERROR(VLOOKUP(F2791,[6]II!$F:$G,2,),)/1000</f>
        <v>0</v>
      </c>
      <c r="H2791" s="4">
        <f>IFERROR(VLOOKUP($F2791,'[3]Variações por PN'!$S$8:$T$2813,2,),)/1000/12-IFERROR(VLOOKUP(F2791,'[4]TD por componente'!$A:$B,2,),)/1000/12</f>
        <v>2.9401695941678843E-5</v>
      </c>
      <c r="I2791" s="4">
        <f t="shared" si="87"/>
        <v>-2.9401695941678843E-5</v>
      </c>
    </row>
    <row r="2792" spans="1:9" x14ac:dyDescent="0.35">
      <c r="A2792">
        <f t="shared" si="86"/>
        <v>4</v>
      </c>
      <c r="B2792" t="s">
        <v>1229</v>
      </c>
      <c r="C2792">
        <v>3</v>
      </c>
      <c r="D2792" t="str">
        <f>VLOOKUP(E2792,[1]PDCL!$B$3:$C$34,2,)</f>
        <v>EC</v>
      </c>
      <c r="E2792" t="s">
        <v>82</v>
      </c>
      <c r="F2792" t="s">
        <v>385</v>
      </c>
      <c r="G2792" s="4">
        <f>-IFERROR(VLOOKUP($F2792,'[1]TD Z22K260 II por PN'!$C:$N,$A2792,),)/1000+IFERROR(VLOOKUP(F2792,[6]II!$F:$G,2,),)/1000</f>
        <v>2.4300000000000003E-3</v>
      </c>
      <c r="H2792" s="4">
        <f>IFERROR(VLOOKUP($F2792,'[3]Variações por PN'!$S$8:$T$2813,2,),)/1000/12-IFERROR(VLOOKUP(F2792,'[4]TD por componente'!$A:$B,2,),)/1000/12</f>
        <v>-2.0653113583081525E-3</v>
      </c>
      <c r="I2792" s="4">
        <f t="shared" si="87"/>
        <v>4.4953113583081523E-3</v>
      </c>
    </row>
    <row r="2793" spans="1:9" x14ac:dyDescent="0.35">
      <c r="A2793">
        <f t="shared" si="86"/>
        <v>4</v>
      </c>
      <c r="B2793" t="s">
        <v>1229</v>
      </c>
      <c r="C2793">
        <v>3</v>
      </c>
      <c r="D2793" t="str">
        <f>VLOOKUP(E2793,[1]PDCL!$B$3:$C$34,2,)</f>
        <v>EC</v>
      </c>
      <c r="E2793" t="s">
        <v>82</v>
      </c>
      <c r="F2793" t="s">
        <v>386</v>
      </c>
      <c r="G2793" s="4">
        <f>-IFERROR(VLOOKUP($F2793,'[1]TD Z22K260 II por PN'!$C:$N,$A2793,),)/1000+IFERROR(VLOOKUP(F2793,[6]II!$F:$G,2,),)/1000</f>
        <v>2.4000000000000001E-4</v>
      </c>
      <c r="H2793" s="4">
        <f>IFERROR(VLOOKUP($F2793,'[3]Variações por PN'!$S$8:$T$2813,2,),)/1000/12-IFERROR(VLOOKUP(F2793,'[4]TD por componente'!$A:$B,2,),)/1000/12</f>
        <v>-3.3511662017428746E-4</v>
      </c>
      <c r="I2793" s="4">
        <f t="shared" si="87"/>
        <v>5.7511662017428744E-4</v>
      </c>
    </row>
    <row r="2794" spans="1:9" x14ac:dyDescent="0.35">
      <c r="A2794">
        <f t="shared" si="86"/>
        <v>4</v>
      </c>
      <c r="B2794" t="s">
        <v>1229</v>
      </c>
      <c r="C2794">
        <v>3</v>
      </c>
      <c r="D2794" t="str">
        <f>VLOOKUP(E2794,[1]PDCL!$B$3:$C$34,2,)</f>
        <v>EC</v>
      </c>
      <c r="E2794" t="s">
        <v>82</v>
      </c>
      <c r="F2794" t="s">
        <v>387</v>
      </c>
      <c r="G2794" s="4">
        <f>-IFERROR(VLOOKUP($F2794,'[1]TD Z22K260 II por PN'!$C:$N,$A2794,),)/1000+IFERROR(VLOOKUP(F2794,[6]II!$F:$G,2,),)/1000</f>
        <v>3.1000000000000005E-4</v>
      </c>
      <c r="H2794" s="4">
        <f>IFERROR(VLOOKUP($F2794,'[3]Variações por PN'!$S$8:$T$2813,2,),)/1000/12-IFERROR(VLOOKUP(F2794,'[4]TD por componente'!$A:$B,2,),)/1000/12</f>
        <v>-2.5939972972632277E-4</v>
      </c>
      <c r="I2794" s="4">
        <f t="shared" si="87"/>
        <v>5.6939972972632283E-4</v>
      </c>
    </row>
    <row r="2795" spans="1:9" x14ac:dyDescent="0.35">
      <c r="A2795">
        <f t="shared" si="86"/>
        <v>4</v>
      </c>
      <c r="B2795" t="s">
        <v>1229</v>
      </c>
      <c r="C2795">
        <v>3</v>
      </c>
      <c r="D2795" t="str">
        <f>VLOOKUP(E2795,[1]PDCL!$B$3:$C$34,2,)</f>
        <v>EC</v>
      </c>
      <c r="E2795" t="s">
        <v>82</v>
      </c>
      <c r="F2795" t="s">
        <v>388</v>
      </c>
      <c r="G2795" s="4">
        <f>-IFERROR(VLOOKUP($F2795,'[1]TD Z22K260 II por PN'!$C:$N,$A2795,),)/1000+IFERROR(VLOOKUP(F2795,[6]II!$F:$G,2,),)/1000</f>
        <v>-3.5779999999999999E-2</v>
      </c>
      <c r="H2795" s="4">
        <f>IFERROR(VLOOKUP($F2795,'[3]Variações por PN'!$S$8:$T$2813,2,),)/1000/12-IFERROR(VLOOKUP(F2795,'[4]TD por componente'!$A:$B,2,),)/1000/12</f>
        <v>-1.7556847378731506E-3</v>
      </c>
      <c r="I2795" s="4">
        <f t="shared" si="87"/>
        <v>-3.4024315262126847E-2</v>
      </c>
    </row>
    <row r="2796" spans="1:9" x14ac:dyDescent="0.35">
      <c r="A2796">
        <f t="shared" si="86"/>
        <v>4</v>
      </c>
      <c r="B2796" t="s">
        <v>1229</v>
      </c>
      <c r="C2796">
        <v>3</v>
      </c>
      <c r="D2796" t="str">
        <f>VLOOKUP(E2796,[1]PDCL!$B$3:$C$34,2,)</f>
        <v>EC</v>
      </c>
      <c r="E2796" t="s">
        <v>82</v>
      </c>
      <c r="F2796" t="s">
        <v>389</v>
      </c>
      <c r="G2796" s="4">
        <f>-IFERROR(VLOOKUP($F2796,'[1]TD Z22K260 II por PN'!$C:$N,$A2796,),)/1000+IFERROR(VLOOKUP(F2796,[6]II!$F:$G,2,),)/1000</f>
        <v>0</v>
      </c>
      <c r="H2796" s="4">
        <f>IFERROR(VLOOKUP($F2796,'[3]Variações por PN'!$S$8:$T$2813,2,),)/1000/12-IFERROR(VLOOKUP(F2796,'[4]TD por componente'!$A:$B,2,),)/1000/12</f>
        <v>-1.473486889440917E-2</v>
      </c>
      <c r="I2796" s="4">
        <f t="shared" si="87"/>
        <v>1.473486889440917E-2</v>
      </c>
    </row>
    <row r="2797" spans="1:9" x14ac:dyDescent="0.35">
      <c r="A2797">
        <f t="shared" si="86"/>
        <v>4</v>
      </c>
      <c r="B2797" t="s">
        <v>1229</v>
      </c>
      <c r="C2797">
        <v>3</v>
      </c>
      <c r="D2797" t="str">
        <f>VLOOKUP(E2797,[1]PDCL!$B$3:$C$34,2,)</f>
        <v>EC</v>
      </c>
      <c r="E2797" t="s">
        <v>82</v>
      </c>
      <c r="F2797" t="s">
        <v>390</v>
      </c>
      <c r="G2797" s="4">
        <f>-IFERROR(VLOOKUP($F2797,'[1]TD Z22K260 II por PN'!$C:$N,$A2797,),)/1000+IFERROR(VLOOKUP(F2797,[6]II!$F:$G,2,),)/1000</f>
        <v>0</v>
      </c>
      <c r="H2797" s="4">
        <f>IFERROR(VLOOKUP($F2797,'[3]Variações por PN'!$S$8:$T$2813,2,),)/1000/12-IFERROR(VLOOKUP(F2797,'[4]TD por componente'!$A:$B,2,),)/1000/12</f>
        <v>0</v>
      </c>
      <c r="I2797" s="4">
        <f t="shared" si="87"/>
        <v>0</v>
      </c>
    </row>
    <row r="2798" spans="1:9" x14ac:dyDescent="0.35">
      <c r="A2798">
        <f t="shared" si="86"/>
        <v>4</v>
      </c>
      <c r="B2798" t="s">
        <v>1229</v>
      </c>
      <c r="C2798">
        <v>3</v>
      </c>
      <c r="D2798" t="str">
        <f>VLOOKUP(E2798,[1]PDCL!$B$3:$C$34,2,)</f>
        <v>EC</v>
      </c>
      <c r="E2798" t="s">
        <v>82</v>
      </c>
      <c r="F2798" t="s">
        <v>391</v>
      </c>
      <c r="G2798" s="4">
        <f>-IFERROR(VLOOKUP($F2798,'[1]TD Z22K260 II por PN'!$C:$N,$A2798,),)/1000+IFERROR(VLOOKUP(F2798,[6]II!$F:$G,2,),)/1000</f>
        <v>4.5620000000000008E-2</v>
      </c>
      <c r="H2798" s="4">
        <f>IFERROR(VLOOKUP($F2798,'[3]Variações por PN'!$S$8:$T$2813,2,),)/1000/12-IFERROR(VLOOKUP(F2798,'[4]TD por componente'!$A:$B,2,),)/1000/12</f>
        <v>0</v>
      </c>
      <c r="I2798" s="4">
        <f t="shared" si="87"/>
        <v>4.5620000000000008E-2</v>
      </c>
    </row>
    <row r="2799" spans="1:9" x14ac:dyDescent="0.35">
      <c r="A2799">
        <f t="shared" si="86"/>
        <v>4</v>
      </c>
      <c r="B2799" t="s">
        <v>1229</v>
      </c>
      <c r="C2799">
        <v>3</v>
      </c>
      <c r="D2799" t="str">
        <f>VLOOKUP(E2799,[1]PDCL!$B$3:$C$34,2,)</f>
        <v>EC</v>
      </c>
      <c r="E2799" t="s">
        <v>82</v>
      </c>
      <c r="F2799" t="s">
        <v>392</v>
      </c>
      <c r="G2799" s="4">
        <f>-IFERROR(VLOOKUP($F2799,'[1]TD Z22K260 II por PN'!$C:$N,$A2799,),)/1000+IFERROR(VLOOKUP(F2799,[6]II!$F:$G,2,),)/1000</f>
        <v>1.1759999999999882E-2</v>
      </c>
      <c r="H2799" s="4">
        <f>IFERROR(VLOOKUP($F2799,'[3]Variações por PN'!$S$8:$T$2813,2,),)/1000/12-IFERROR(VLOOKUP(F2799,'[4]TD por componente'!$A:$B,2,),)/1000/12</f>
        <v>0.20876035369414095</v>
      </c>
      <c r="I2799" s="4">
        <f t="shared" si="87"/>
        <v>-0.19700035369414107</v>
      </c>
    </row>
    <row r="2800" spans="1:9" x14ac:dyDescent="0.35">
      <c r="A2800">
        <f t="shared" si="86"/>
        <v>4</v>
      </c>
      <c r="B2800" t="s">
        <v>1229</v>
      </c>
      <c r="C2800">
        <v>3</v>
      </c>
      <c r="D2800" t="str">
        <f>VLOOKUP(E2800,[1]PDCL!$B$3:$C$34,2,)</f>
        <v>EC</v>
      </c>
      <c r="E2800" t="s">
        <v>82</v>
      </c>
      <c r="F2800" t="s">
        <v>393</v>
      </c>
      <c r="G2800" s="4">
        <f>-IFERROR(VLOOKUP($F2800,'[1]TD Z22K260 II por PN'!$C:$N,$A2800,),)/1000+IFERROR(VLOOKUP(F2800,[6]II!$F:$G,2,),)/1000</f>
        <v>5.5000000000000003E-4</v>
      </c>
      <c r="H2800" s="4">
        <f>IFERROR(VLOOKUP($F2800,'[3]Variações por PN'!$S$8:$T$2813,2,),)/1000/12-IFERROR(VLOOKUP(F2800,'[4]TD por componente'!$A:$B,2,),)/1000/12</f>
        <v>4.8341959134892115E-2</v>
      </c>
      <c r="I2800" s="4">
        <f t="shared" si="87"/>
        <v>-4.7791959134892113E-2</v>
      </c>
    </row>
    <row r="2801" spans="1:9" x14ac:dyDescent="0.35">
      <c r="A2801">
        <f t="shared" si="86"/>
        <v>4</v>
      </c>
      <c r="B2801" t="s">
        <v>1229</v>
      </c>
      <c r="C2801">
        <v>3</v>
      </c>
      <c r="D2801" t="str">
        <f>VLOOKUP(E2801,[1]PDCL!$B$3:$C$34,2,)</f>
        <v>EC</v>
      </c>
      <c r="E2801" t="s">
        <v>82</v>
      </c>
      <c r="F2801" t="s">
        <v>394</v>
      </c>
      <c r="G2801" s="4">
        <f>-IFERROR(VLOOKUP($F2801,'[1]TD Z22K260 II por PN'!$C:$N,$A2801,),)/1000+IFERROR(VLOOKUP(F2801,[6]II!$F:$G,2,),)/1000</f>
        <v>-4.31081</v>
      </c>
      <c r="H2801" s="4">
        <f>IFERROR(VLOOKUP($F2801,'[3]Variações por PN'!$S$8:$T$2813,2,),)/1000/12-IFERROR(VLOOKUP(F2801,'[4]TD por componente'!$A:$B,2,),)/1000/12</f>
        <v>0.51651314484033617</v>
      </c>
      <c r="I2801" s="4">
        <f t="shared" si="87"/>
        <v>-4.827323144840336</v>
      </c>
    </row>
    <row r="2802" spans="1:9" x14ac:dyDescent="0.35">
      <c r="A2802">
        <f t="shared" si="86"/>
        <v>4</v>
      </c>
      <c r="B2802" t="s">
        <v>1229</v>
      </c>
      <c r="C2802">
        <v>3</v>
      </c>
      <c r="D2802" t="str">
        <f>VLOOKUP(E2802,[1]PDCL!$B$3:$C$34,2,)</f>
        <v>EC</v>
      </c>
      <c r="E2802" t="s">
        <v>82</v>
      </c>
      <c r="F2802" t="s">
        <v>395</v>
      </c>
      <c r="G2802" s="4">
        <f>-IFERROR(VLOOKUP($F2802,'[1]TD Z22K260 II por PN'!$C:$N,$A2802,),)/1000+IFERROR(VLOOKUP(F2802,[6]II!$F:$G,2,),)/1000</f>
        <v>0</v>
      </c>
      <c r="H2802" s="4">
        <f>IFERROR(VLOOKUP($F2802,'[3]Variações por PN'!$S$8:$T$2813,2,),)/1000/12-IFERROR(VLOOKUP(F2802,'[4]TD por componente'!$A:$B,2,),)/1000/12</f>
        <v>0</v>
      </c>
      <c r="I2802" s="4">
        <f t="shared" si="87"/>
        <v>0</v>
      </c>
    </row>
    <row r="2803" spans="1:9" x14ac:dyDescent="0.35">
      <c r="A2803">
        <f t="shared" si="86"/>
        <v>4</v>
      </c>
      <c r="B2803" t="s">
        <v>1229</v>
      </c>
      <c r="C2803">
        <v>3</v>
      </c>
      <c r="D2803" t="str">
        <f>VLOOKUP(E2803,[1]PDCL!$B$3:$C$34,2,)</f>
        <v>EC</v>
      </c>
      <c r="E2803" t="s">
        <v>82</v>
      </c>
      <c r="F2803" t="s">
        <v>396</v>
      </c>
      <c r="G2803" s="4">
        <f>-IFERROR(VLOOKUP($F2803,'[1]TD Z22K260 II por PN'!$C:$N,$A2803,),)/1000+IFERROR(VLOOKUP(F2803,[6]II!$F:$G,2,),)/1000</f>
        <v>0</v>
      </c>
      <c r="H2803" s="4">
        <f>IFERROR(VLOOKUP($F2803,'[3]Variações por PN'!$S$8:$T$2813,2,),)/1000/12-IFERROR(VLOOKUP(F2803,'[4]TD por componente'!$A:$B,2,),)/1000/12</f>
        <v>0</v>
      </c>
      <c r="I2803" s="4">
        <f t="shared" si="87"/>
        <v>0</v>
      </c>
    </row>
    <row r="2804" spans="1:9" x14ac:dyDescent="0.35">
      <c r="A2804">
        <f t="shared" si="86"/>
        <v>4</v>
      </c>
      <c r="B2804" t="s">
        <v>1229</v>
      </c>
      <c r="C2804">
        <v>3</v>
      </c>
      <c r="D2804" t="str">
        <f>VLOOKUP(E2804,[1]PDCL!$B$3:$C$34,2,)</f>
        <v>EC</v>
      </c>
      <c r="E2804" t="s">
        <v>82</v>
      </c>
      <c r="F2804" t="s">
        <v>397</v>
      </c>
      <c r="G2804" s="4">
        <f>-IFERROR(VLOOKUP($F2804,'[1]TD Z22K260 II por PN'!$C:$N,$A2804,),)/1000+IFERROR(VLOOKUP(F2804,[6]II!$F:$G,2,),)/1000</f>
        <v>-2.0839999999999997E-2</v>
      </c>
      <c r="H2804" s="4">
        <f>IFERROR(VLOOKUP($F2804,'[3]Variações por PN'!$S$8:$T$2813,2,),)/1000/12-IFERROR(VLOOKUP(F2804,'[4]TD por componente'!$A:$B,2,),)/1000/12</f>
        <v>3.2458310601428189E-2</v>
      </c>
      <c r="I2804" s="4">
        <f t="shared" si="87"/>
        <v>-5.3298310601428187E-2</v>
      </c>
    </row>
    <row r="2805" spans="1:9" x14ac:dyDescent="0.35">
      <c r="A2805">
        <f t="shared" ref="A2805:A2868" si="88">C2805+1</f>
        <v>4</v>
      </c>
      <c r="B2805" t="s">
        <v>1229</v>
      </c>
      <c r="C2805">
        <v>3</v>
      </c>
      <c r="D2805" t="str">
        <f>VLOOKUP(E2805,[1]PDCL!$B$3:$C$34,2,)</f>
        <v>EC</v>
      </c>
      <c r="E2805" t="s">
        <v>82</v>
      </c>
      <c r="F2805" t="s">
        <v>398</v>
      </c>
      <c r="G2805" s="4">
        <f>-IFERROR(VLOOKUP($F2805,'[1]TD Z22K260 II por PN'!$C:$N,$A2805,),)/1000+IFERROR(VLOOKUP(F2805,[6]II!$F:$G,2,),)/1000</f>
        <v>4.515000000000001E-2</v>
      </c>
      <c r="H2805" s="4">
        <f>IFERROR(VLOOKUP($F2805,'[3]Variações por PN'!$S$8:$T$2813,2,),)/1000/12-IFERROR(VLOOKUP(F2805,'[4]TD por componente'!$A:$B,2,),)/1000/12</f>
        <v>9.2896039635427752E-2</v>
      </c>
      <c r="I2805" s="4">
        <f t="shared" si="87"/>
        <v>-4.7746039635427742E-2</v>
      </c>
    </row>
    <row r="2806" spans="1:9" x14ac:dyDescent="0.35">
      <c r="A2806">
        <f t="shared" si="88"/>
        <v>4</v>
      </c>
      <c r="B2806" t="s">
        <v>1229</v>
      </c>
      <c r="C2806">
        <v>3</v>
      </c>
      <c r="D2806" t="str">
        <f>VLOOKUP(E2806,[1]PDCL!$B$3:$C$34,2,)</f>
        <v>EC</v>
      </c>
      <c r="E2806" t="s">
        <v>82</v>
      </c>
      <c r="F2806" t="s">
        <v>399</v>
      </c>
      <c r="G2806" s="4">
        <f>-IFERROR(VLOOKUP($F2806,'[1]TD Z22K260 II por PN'!$C:$N,$A2806,),)/1000+IFERROR(VLOOKUP(F2806,[6]II!$F:$G,2,),)/1000</f>
        <v>0.18850999999999998</v>
      </c>
      <c r="H2806" s="4">
        <f>IFERROR(VLOOKUP($F2806,'[3]Variações por PN'!$S$8:$T$2813,2,),)/1000/12-IFERROR(VLOOKUP(F2806,'[4]TD por componente'!$A:$B,2,),)/1000/12</f>
        <v>0.21483834920897726</v>
      </c>
      <c r="I2806" s="4">
        <f t="shared" si="87"/>
        <v>-2.6328349208977281E-2</v>
      </c>
    </row>
    <row r="2807" spans="1:9" x14ac:dyDescent="0.35">
      <c r="A2807">
        <f t="shared" si="88"/>
        <v>4</v>
      </c>
      <c r="B2807" t="s">
        <v>1229</v>
      </c>
      <c r="C2807">
        <v>3</v>
      </c>
      <c r="D2807" t="str">
        <f>VLOOKUP(E2807,[1]PDCL!$B$3:$C$34,2,)</f>
        <v>EC</v>
      </c>
      <c r="E2807" t="s">
        <v>82</v>
      </c>
      <c r="F2807" t="s">
        <v>400</v>
      </c>
      <c r="G2807" s="4">
        <f>-IFERROR(VLOOKUP($F2807,'[1]TD Z22K260 II por PN'!$C:$N,$A2807,),)/1000+IFERROR(VLOOKUP(F2807,[6]II!$F:$G,2,),)/1000</f>
        <v>0</v>
      </c>
      <c r="H2807" s="4">
        <f>IFERROR(VLOOKUP($F2807,'[3]Variações por PN'!$S$8:$T$2813,2,),)/1000/12-IFERROR(VLOOKUP(F2807,'[4]TD por componente'!$A:$B,2,),)/1000/12</f>
        <v>0</v>
      </c>
      <c r="I2807" s="4">
        <f t="shared" si="87"/>
        <v>0</v>
      </c>
    </row>
    <row r="2808" spans="1:9" x14ac:dyDescent="0.35">
      <c r="A2808">
        <f t="shared" si="88"/>
        <v>4</v>
      </c>
      <c r="B2808" t="s">
        <v>1229</v>
      </c>
      <c r="C2808">
        <v>3</v>
      </c>
      <c r="D2808" t="str">
        <f>VLOOKUP(E2808,[1]PDCL!$B$3:$C$34,2,)</f>
        <v>EC</v>
      </c>
      <c r="E2808" t="s">
        <v>82</v>
      </c>
      <c r="F2808" t="s">
        <v>401</v>
      </c>
      <c r="G2808" s="4">
        <f>-IFERROR(VLOOKUP($F2808,'[1]TD Z22K260 II por PN'!$C:$N,$A2808,),)/1000+IFERROR(VLOOKUP(F2808,[6]II!$F:$G,2,),)/1000</f>
        <v>0</v>
      </c>
      <c r="H2808" s="4">
        <f>IFERROR(VLOOKUP($F2808,'[3]Variações por PN'!$S$8:$T$2813,2,),)/1000/12-IFERROR(VLOOKUP(F2808,'[4]TD por componente'!$A:$B,2,),)/1000/12</f>
        <v>0</v>
      </c>
      <c r="I2808" s="4">
        <f t="shared" si="87"/>
        <v>0</v>
      </c>
    </row>
    <row r="2809" spans="1:9" x14ac:dyDescent="0.35">
      <c r="A2809">
        <f t="shared" si="88"/>
        <v>4</v>
      </c>
      <c r="B2809" t="s">
        <v>1229</v>
      </c>
      <c r="C2809">
        <v>3</v>
      </c>
      <c r="D2809" t="str">
        <f>VLOOKUP(E2809,[1]PDCL!$B$3:$C$34,2,)</f>
        <v>EC</v>
      </c>
      <c r="E2809" t="s">
        <v>82</v>
      </c>
      <c r="F2809" t="s">
        <v>402</v>
      </c>
      <c r="G2809" s="4">
        <f>-IFERROR(VLOOKUP($F2809,'[1]TD Z22K260 II por PN'!$C:$N,$A2809,),)/1000+IFERROR(VLOOKUP(F2809,[6]II!$F:$G,2,),)/1000</f>
        <v>-5.3739999999999996E-2</v>
      </c>
      <c r="H2809" s="4">
        <f>IFERROR(VLOOKUP($F2809,'[3]Variações por PN'!$S$8:$T$2813,2,),)/1000/12-IFERROR(VLOOKUP(F2809,'[4]TD por componente'!$A:$B,2,),)/1000/12</f>
        <v>5.9254323323362432E-4</v>
      </c>
      <c r="I2809" s="4">
        <f t="shared" si="87"/>
        <v>-5.4332543233233624E-2</v>
      </c>
    </row>
    <row r="2810" spans="1:9" x14ac:dyDescent="0.35">
      <c r="A2810">
        <f t="shared" si="88"/>
        <v>4</v>
      </c>
      <c r="B2810" t="s">
        <v>1229</v>
      </c>
      <c r="C2810">
        <v>3</v>
      </c>
      <c r="D2810" t="str">
        <f>VLOOKUP(E2810,[1]PDCL!$B$3:$C$34,2,)</f>
        <v>EC</v>
      </c>
      <c r="E2810" t="s">
        <v>82</v>
      </c>
      <c r="F2810" t="s">
        <v>403</v>
      </c>
      <c r="G2810" s="4">
        <f>-IFERROR(VLOOKUP($F2810,'[1]TD Z22K260 II por PN'!$C:$N,$A2810,),)/1000+IFERROR(VLOOKUP(F2810,[6]II!$F:$G,2,),)/1000</f>
        <v>0</v>
      </c>
      <c r="H2810" s="4">
        <f>IFERROR(VLOOKUP($F2810,'[3]Variações por PN'!$S$8:$T$2813,2,),)/1000/12-IFERROR(VLOOKUP(F2810,'[4]TD por componente'!$A:$B,2,),)/1000/12</f>
        <v>0</v>
      </c>
      <c r="I2810" s="4">
        <f t="shared" si="87"/>
        <v>0</v>
      </c>
    </row>
    <row r="2811" spans="1:9" x14ac:dyDescent="0.35">
      <c r="A2811">
        <f t="shared" si="88"/>
        <v>4</v>
      </c>
      <c r="B2811" t="s">
        <v>1229</v>
      </c>
      <c r="C2811">
        <v>3</v>
      </c>
      <c r="D2811" t="str">
        <f>VLOOKUP(E2811,[1]PDCL!$B$3:$C$34,2,)</f>
        <v>EC</v>
      </c>
      <c r="E2811" t="s">
        <v>82</v>
      </c>
      <c r="F2811" t="s">
        <v>404</v>
      </c>
      <c r="G2811" s="4">
        <f>-IFERROR(VLOOKUP($F2811,'[1]TD Z22K260 II por PN'!$C:$N,$A2811,),)/1000+IFERROR(VLOOKUP(F2811,[6]II!$F:$G,2,),)/1000</f>
        <v>1.72E-3</v>
      </c>
      <c r="H2811" s="4">
        <f>IFERROR(VLOOKUP($F2811,'[3]Variações por PN'!$S$8:$T$2813,2,),)/1000/12-IFERROR(VLOOKUP(F2811,'[4]TD por componente'!$A:$B,2,),)/1000/12</f>
        <v>-1.9964137134511934E-4</v>
      </c>
      <c r="I2811" s="4">
        <f t="shared" si="87"/>
        <v>1.9196413713451193E-3</v>
      </c>
    </row>
    <row r="2812" spans="1:9" x14ac:dyDescent="0.35">
      <c r="A2812">
        <f t="shared" si="88"/>
        <v>4</v>
      </c>
      <c r="B2812" t="s">
        <v>1229</v>
      </c>
      <c r="C2812">
        <v>3</v>
      </c>
      <c r="D2812" t="str">
        <f>VLOOKUP(E2812,[1]PDCL!$B$3:$C$34,2,)</f>
        <v>EC</v>
      </c>
      <c r="E2812" t="s">
        <v>82</v>
      </c>
      <c r="F2812" t="s">
        <v>405</v>
      </c>
      <c r="G2812" s="4">
        <f>-IFERROR(VLOOKUP($F2812,'[1]TD Z22K260 II por PN'!$C:$N,$A2812,),)/1000+IFERROR(VLOOKUP(F2812,[6]II!$F:$G,2,),)/1000</f>
        <v>5.1700000000000001E-3</v>
      </c>
      <c r="H2812" s="4">
        <f>IFERROR(VLOOKUP($F2812,'[3]Variações por PN'!$S$8:$T$2813,2,),)/1000/12-IFERROR(VLOOKUP(F2812,'[4]TD por componente'!$A:$B,2,),)/1000/12</f>
        <v>-1.1810396490039769E-4</v>
      </c>
      <c r="I2812" s="4">
        <f t="shared" si="87"/>
        <v>5.288103964900398E-3</v>
      </c>
    </row>
    <row r="2813" spans="1:9" x14ac:dyDescent="0.35">
      <c r="A2813">
        <f t="shared" si="88"/>
        <v>4</v>
      </c>
      <c r="B2813" t="s">
        <v>1229</v>
      </c>
      <c r="C2813">
        <v>3</v>
      </c>
      <c r="D2813" t="str">
        <f>VLOOKUP(E2813,[1]PDCL!$B$3:$C$34,2,)</f>
        <v>EC</v>
      </c>
      <c r="E2813" t="s">
        <v>82</v>
      </c>
      <c r="F2813" t="s">
        <v>406</v>
      </c>
      <c r="G2813" s="4">
        <f>-IFERROR(VLOOKUP($F2813,'[1]TD Z22K260 II por PN'!$C:$N,$A2813,),)/1000+IFERROR(VLOOKUP(F2813,[6]II!$F:$G,2,),)/1000</f>
        <v>0</v>
      </c>
      <c r="H2813" s="4">
        <f>IFERROR(VLOOKUP($F2813,'[3]Variações por PN'!$S$8:$T$2813,2,),)/1000/12-IFERROR(VLOOKUP(F2813,'[4]TD por componente'!$A:$B,2,),)/1000/12</f>
        <v>0</v>
      </c>
      <c r="I2813" s="4">
        <f t="shared" si="87"/>
        <v>0</v>
      </c>
    </row>
    <row r="2814" spans="1:9" x14ac:dyDescent="0.35">
      <c r="A2814">
        <f t="shared" si="88"/>
        <v>4</v>
      </c>
      <c r="B2814" t="s">
        <v>1229</v>
      </c>
      <c r="C2814">
        <v>3</v>
      </c>
      <c r="D2814" t="str">
        <f>VLOOKUP(E2814,[1]PDCL!$B$3:$C$34,2,)</f>
        <v>EC</v>
      </c>
      <c r="E2814" t="s">
        <v>82</v>
      </c>
      <c r="F2814" t="s">
        <v>407</v>
      </c>
      <c r="G2814" s="4">
        <f>-IFERROR(VLOOKUP($F2814,'[1]TD Z22K260 II por PN'!$C:$N,$A2814,),)/1000+IFERROR(VLOOKUP(F2814,[6]II!$F:$G,2,),)/1000</f>
        <v>0</v>
      </c>
      <c r="H2814" s="4">
        <f>IFERROR(VLOOKUP($F2814,'[3]Variações por PN'!$S$8:$T$2813,2,),)/1000/12-IFERROR(VLOOKUP(F2814,'[4]TD por componente'!$A:$B,2,),)/1000/12</f>
        <v>0</v>
      </c>
      <c r="I2814" s="4">
        <f t="shared" si="87"/>
        <v>0</v>
      </c>
    </row>
    <row r="2815" spans="1:9" x14ac:dyDescent="0.35">
      <c r="A2815">
        <f t="shared" si="88"/>
        <v>4</v>
      </c>
      <c r="B2815" t="s">
        <v>1229</v>
      </c>
      <c r="C2815">
        <v>3</v>
      </c>
      <c r="D2815" t="str">
        <f>VLOOKUP(E2815,[1]PDCL!$B$3:$C$34,2,)</f>
        <v>EC</v>
      </c>
      <c r="E2815" t="s">
        <v>82</v>
      </c>
      <c r="F2815" t="s">
        <v>408</v>
      </c>
      <c r="G2815" s="4">
        <f>-IFERROR(VLOOKUP($F2815,'[1]TD Z22K260 II por PN'!$C:$N,$A2815,),)/1000+IFERROR(VLOOKUP(F2815,[6]II!$F:$G,2,),)/1000</f>
        <v>-4.2999999999999983E-4</v>
      </c>
      <c r="H2815" s="4">
        <f>IFERROR(VLOOKUP($F2815,'[3]Variações por PN'!$S$8:$T$2813,2,),)/1000/12-IFERROR(VLOOKUP(F2815,'[4]TD por componente'!$A:$B,2,),)/1000/12</f>
        <v>-6.6490129796298704E-4</v>
      </c>
      <c r="I2815" s="4">
        <f t="shared" si="87"/>
        <v>2.3490129796298722E-4</v>
      </c>
    </row>
    <row r="2816" spans="1:9" x14ac:dyDescent="0.35">
      <c r="A2816">
        <f t="shared" si="88"/>
        <v>4</v>
      </c>
      <c r="B2816" t="s">
        <v>1229</v>
      </c>
      <c r="C2816">
        <v>3</v>
      </c>
      <c r="D2816" t="str">
        <f>VLOOKUP(E2816,[1]PDCL!$B$3:$C$34,2,)</f>
        <v>EC</v>
      </c>
      <c r="E2816" t="s">
        <v>82</v>
      </c>
      <c r="F2816" t="s">
        <v>409</v>
      </c>
      <c r="G2816" s="4">
        <f>-IFERROR(VLOOKUP($F2816,'[1]TD Z22K260 II por PN'!$C:$N,$A2816,),)/1000+IFERROR(VLOOKUP(F2816,[6]II!$F:$G,2,),)/1000</f>
        <v>0</v>
      </c>
      <c r="H2816" s="4">
        <f>IFERROR(VLOOKUP($F2816,'[3]Variações por PN'!$S$8:$T$2813,2,),)/1000/12-IFERROR(VLOOKUP(F2816,'[4]TD por componente'!$A:$B,2,),)/1000/12</f>
        <v>0</v>
      </c>
      <c r="I2816" s="4">
        <f t="shared" si="87"/>
        <v>0</v>
      </c>
    </row>
    <row r="2817" spans="1:9" x14ac:dyDescent="0.35">
      <c r="A2817">
        <f t="shared" si="88"/>
        <v>4</v>
      </c>
      <c r="B2817" t="s">
        <v>1229</v>
      </c>
      <c r="C2817">
        <v>3</v>
      </c>
      <c r="D2817" t="str">
        <f>VLOOKUP(E2817,[1]PDCL!$B$3:$C$34,2,)</f>
        <v>EC</v>
      </c>
      <c r="E2817" t="s">
        <v>82</v>
      </c>
      <c r="F2817" t="s">
        <v>410</v>
      </c>
      <c r="G2817" s="4">
        <f>-IFERROR(VLOOKUP($F2817,'[1]TD Z22K260 II por PN'!$C:$N,$A2817,),)/1000+IFERROR(VLOOKUP(F2817,[6]II!$F:$G,2,),)/1000</f>
        <v>9.7450000000000009E-2</v>
      </c>
      <c r="H2817" s="4">
        <f>IFERROR(VLOOKUP($F2817,'[3]Variações por PN'!$S$8:$T$2813,2,),)/1000/12-IFERROR(VLOOKUP(F2817,'[4]TD por componente'!$A:$B,2,),)/1000/12</f>
        <v>-4.8274362435785784E-2</v>
      </c>
      <c r="I2817" s="4">
        <f t="shared" si="87"/>
        <v>0.14572436243578579</v>
      </c>
    </row>
    <row r="2818" spans="1:9" x14ac:dyDescent="0.35">
      <c r="A2818">
        <f t="shared" si="88"/>
        <v>4</v>
      </c>
      <c r="B2818" t="s">
        <v>1229</v>
      </c>
      <c r="C2818">
        <v>3</v>
      </c>
      <c r="D2818" t="str">
        <f>VLOOKUP(E2818,[1]PDCL!$B$3:$C$34,2,)</f>
        <v>EC</v>
      </c>
      <c r="E2818" t="s">
        <v>82</v>
      </c>
      <c r="F2818" t="s">
        <v>411</v>
      </c>
      <c r="G2818" s="4">
        <f>-IFERROR(VLOOKUP($F2818,'[1]TD Z22K260 II por PN'!$C:$N,$A2818,),)/1000+IFERROR(VLOOKUP(F2818,[6]II!$F:$G,2,),)/1000</f>
        <v>0</v>
      </c>
      <c r="H2818" s="4">
        <f>IFERROR(VLOOKUP($F2818,'[3]Variações por PN'!$S$8:$T$2813,2,),)/1000/12-IFERROR(VLOOKUP(F2818,'[4]TD por componente'!$A:$B,2,),)/1000/12</f>
        <v>0</v>
      </c>
      <c r="I2818" s="4">
        <f t="shared" si="87"/>
        <v>0</v>
      </c>
    </row>
    <row r="2819" spans="1:9" x14ac:dyDescent="0.35">
      <c r="A2819">
        <f t="shared" si="88"/>
        <v>4</v>
      </c>
      <c r="B2819" t="s">
        <v>1229</v>
      </c>
      <c r="C2819">
        <v>3</v>
      </c>
      <c r="D2819" t="str">
        <f>VLOOKUP(E2819,[1]PDCL!$B$3:$C$34,2,)</f>
        <v>EC</v>
      </c>
      <c r="E2819" t="s">
        <v>82</v>
      </c>
      <c r="F2819" t="s">
        <v>412</v>
      </c>
      <c r="G2819" s="4">
        <f>-IFERROR(VLOOKUP($F2819,'[1]TD Z22K260 II por PN'!$C:$N,$A2819,),)/1000+IFERROR(VLOOKUP(F2819,[6]II!$F:$G,2,),)/1000</f>
        <v>0</v>
      </c>
      <c r="H2819" s="4">
        <f>IFERROR(VLOOKUP($F2819,'[3]Variações por PN'!$S$8:$T$2813,2,),)/1000/12-IFERROR(VLOOKUP(F2819,'[4]TD por componente'!$A:$B,2,),)/1000/12</f>
        <v>0</v>
      </c>
      <c r="I2819" s="4">
        <f t="shared" ref="I2819:I2882" si="89">G2819-H2819</f>
        <v>0</v>
      </c>
    </row>
    <row r="2820" spans="1:9" x14ac:dyDescent="0.35">
      <c r="A2820">
        <f t="shared" si="88"/>
        <v>4</v>
      </c>
      <c r="B2820" t="s">
        <v>1229</v>
      </c>
      <c r="C2820">
        <v>3</v>
      </c>
      <c r="D2820" t="str">
        <f>VLOOKUP(E2820,[1]PDCL!$B$3:$C$34,2,)</f>
        <v>EC</v>
      </c>
      <c r="E2820" t="s">
        <v>82</v>
      </c>
      <c r="F2820" t="s">
        <v>413</v>
      </c>
      <c r="G2820" s="4">
        <f>-IFERROR(VLOOKUP($F2820,'[1]TD Z22K260 II por PN'!$C:$N,$A2820,),)/1000+IFERROR(VLOOKUP(F2820,[6]II!$F:$G,2,),)/1000</f>
        <v>0</v>
      </c>
      <c r="H2820" s="4">
        <f>IFERROR(VLOOKUP($F2820,'[3]Variações por PN'!$S$8:$T$2813,2,),)/1000/12-IFERROR(VLOOKUP(F2820,'[4]TD por componente'!$A:$B,2,),)/1000/12</f>
        <v>0</v>
      </c>
      <c r="I2820" s="4">
        <f t="shared" si="89"/>
        <v>0</v>
      </c>
    </row>
    <row r="2821" spans="1:9" x14ac:dyDescent="0.35">
      <c r="A2821">
        <f t="shared" si="88"/>
        <v>4</v>
      </c>
      <c r="B2821" t="s">
        <v>1229</v>
      </c>
      <c r="C2821">
        <v>3</v>
      </c>
      <c r="D2821" t="str">
        <f>VLOOKUP(E2821,[1]PDCL!$B$3:$C$34,2,)</f>
        <v>EC</v>
      </c>
      <c r="E2821" t="s">
        <v>82</v>
      </c>
      <c r="F2821" t="s">
        <v>414</v>
      </c>
      <c r="G2821" s="4">
        <f>-IFERROR(VLOOKUP($F2821,'[1]TD Z22K260 II por PN'!$C:$N,$A2821,),)/1000+IFERROR(VLOOKUP(F2821,[6]II!$F:$G,2,),)/1000</f>
        <v>0</v>
      </c>
      <c r="H2821" s="4">
        <f>IFERROR(VLOOKUP($F2821,'[3]Variações por PN'!$S$8:$T$2813,2,),)/1000/12-IFERROR(VLOOKUP(F2821,'[4]TD por componente'!$A:$B,2,),)/1000/12</f>
        <v>0</v>
      </c>
      <c r="I2821" s="4">
        <f t="shared" si="89"/>
        <v>0</v>
      </c>
    </row>
    <row r="2822" spans="1:9" x14ac:dyDescent="0.35">
      <c r="A2822">
        <f t="shared" si="88"/>
        <v>4</v>
      </c>
      <c r="B2822" t="s">
        <v>1229</v>
      </c>
      <c r="C2822">
        <v>3</v>
      </c>
      <c r="D2822" t="str">
        <f>VLOOKUP(E2822,[1]PDCL!$B$3:$C$34,2,)</f>
        <v>EC</v>
      </c>
      <c r="E2822" t="s">
        <v>82</v>
      </c>
      <c r="F2822" t="s">
        <v>415</v>
      </c>
      <c r="G2822" s="4">
        <f>-IFERROR(VLOOKUP($F2822,'[1]TD Z22K260 II por PN'!$C:$N,$A2822,),)/1000+IFERROR(VLOOKUP(F2822,[6]II!$F:$G,2,),)/1000</f>
        <v>0</v>
      </c>
      <c r="H2822" s="4">
        <f>IFERROR(VLOOKUP($F2822,'[3]Variações por PN'!$S$8:$T$2813,2,),)/1000/12-IFERROR(VLOOKUP(F2822,'[4]TD por componente'!$A:$B,2,),)/1000/12</f>
        <v>0</v>
      </c>
      <c r="I2822" s="4">
        <f t="shared" si="89"/>
        <v>0</v>
      </c>
    </row>
    <row r="2823" spans="1:9" x14ac:dyDescent="0.35">
      <c r="A2823">
        <f t="shared" si="88"/>
        <v>4</v>
      </c>
      <c r="B2823" t="s">
        <v>1229</v>
      </c>
      <c r="C2823">
        <v>3</v>
      </c>
      <c r="D2823" t="str">
        <f>VLOOKUP(E2823,[1]PDCL!$B$3:$C$34,2,)</f>
        <v>EC</v>
      </c>
      <c r="E2823" t="s">
        <v>82</v>
      </c>
      <c r="F2823" t="s">
        <v>416</v>
      </c>
      <c r="G2823" s="4">
        <f>-IFERROR(VLOOKUP($F2823,'[1]TD Z22K260 II por PN'!$C:$N,$A2823,),)/1000+IFERROR(VLOOKUP(F2823,[6]II!$F:$G,2,),)/1000</f>
        <v>0</v>
      </c>
      <c r="H2823" s="4">
        <f>IFERROR(VLOOKUP($F2823,'[3]Variações por PN'!$S$8:$T$2813,2,),)/1000/12-IFERROR(VLOOKUP(F2823,'[4]TD por componente'!$A:$B,2,),)/1000/12</f>
        <v>0</v>
      </c>
      <c r="I2823" s="4">
        <f t="shared" si="89"/>
        <v>0</v>
      </c>
    </row>
    <row r="2824" spans="1:9" x14ac:dyDescent="0.35">
      <c r="A2824">
        <f t="shared" si="88"/>
        <v>4</v>
      </c>
      <c r="B2824" t="s">
        <v>1229</v>
      </c>
      <c r="C2824">
        <v>3</v>
      </c>
      <c r="D2824" t="str">
        <f>VLOOKUP(E2824,[1]PDCL!$B$3:$C$34,2,)</f>
        <v>EC</v>
      </c>
      <c r="E2824" t="s">
        <v>82</v>
      </c>
      <c r="F2824" t="s">
        <v>417</v>
      </c>
      <c r="G2824" s="4">
        <f>-IFERROR(VLOOKUP($F2824,'[1]TD Z22K260 II por PN'!$C:$N,$A2824,),)/1000+IFERROR(VLOOKUP(F2824,[6]II!$F:$G,2,),)/1000</f>
        <v>0</v>
      </c>
      <c r="H2824" s="4">
        <f>IFERROR(VLOOKUP($F2824,'[3]Variações por PN'!$S$8:$T$2813,2,),)/1000/12-IFERROR(VLOOKUP(F2824,'[4]TD por componente'!$A:$B,2,),)/1000/12</f>
        <v>0</v>
      </c>
      <c r="I2824" s="4">
        <f t="shared" si="89"/>
        <v>0</v>
      </c>
    </row>
    <row r="2825" spans="1:9" x14ac:dyDescent="0.35">
      <c r="A2825">
        <f t="shared" si="88"/>
        <v>4</v>
      </c>
      <c r="B2825" t="s">
        <v>1229</v>
      </c>
      <c r="C2825">
        <v>3</v>
      </c>
      <c r="D2825" t="str">
        <f>VLOOKUP(E2825,[1]PDCL!$B$3:$C$34,2,)</f>
        <v>EC</v>
      </c>
      <c r="E2825" t="s">
        <v>82</v>
      </c>
      <c r="F2825" t="s">
        <v>418</v>
      </c>
      <c r="G2825" s="4">
        <f>-IFERROR(VLOOKUP($F2825,'[1]TD Z22K260 II por PN'!$C:$N,$A2825,),)/1000+IFERROR(VLOOKUP(F2825,[6]II!$F:$G,2,),)/1000</f>
        <v>0</v>
      </c>
      <c r="H2825" s="4">
        <f>IFERROR(VLOOKUP($F2825,'[3]Variações por PN'!$S$8:$T$2813,2,),)/1000/12-IFERROR(VLOOKUP(F2825,'[4]TD por componente'!$A:$B,2,),)/1000/12</f>
        <v>0</v>
      </c>
      <c r="I2825" s="4">
        <f t="shared" si="89"/>
        <v>0</v>
      </c>
    </row>
    <row r="2826" spans="1:9" x14ac:dyDescent="0.35">
      <c r="A2826">
        <f t="shared" si="88"/>
        <v>4</v>
      </c>
      <c r="B2826" t="s">
        <v>1229</v>
      </c>
      <c r="C2826">
        <v>3</v>
      </c>
      <c r="D2826" t="str">
        <f>VLOOKUP(E2826,[1]PDCL!$B$3:$C$34,2,)</f>
        <v>EC</v>
      </c>
      <c r="E2826" t="s">
        <v>82</v>
      </c>
      <c r="F2826" t="s">
        <v>419</v>
      </c>
      <c r="G2826" s="4">
        <f>-IFERROR(VLOOKUP($F2826,'[1]TD Z22K260 II por PN'!$C:$N,$A2826,),)/1000+IFERROR(VLOOKUP(F2826,[6]II!$F:$G,2,),)/1000</f>
        <v>0</v>
      </c>
      <c r="H2826" s="4">
        <f>IFERROR(VLOOKUP($F2826,'[3]Variações por PN'!$S$8:$T$2813,2,),)/1000/12-IFERROR(VLOOKUP(F2826,'[4]TD por componente'!$A:$B,2,),)/1000/12</f>
        <v>0</v>
      </c>
      <c r="I2826" s="4">
        <f t="shared" si="89"/>
        <v>0</v>
      </c>
    </row>
    <row r="2827" spans="1:9" x14ac:dyDescent="0.35">
      <c r="A2827">
        <f t="shared" si="88"/>
        <v>4</v>
      </c>
      <c r="B2827" t="s">
        <v>1229</v>
      </c>
      <c r="C2827">
        <v>3</v>
      </c>
      <c r="D2827" t="str">
        <f>VLOOKUP(E2827,[1]PDCL!$B$3:$C$34,2,)</f>
        <v>EC</v>
      </c>
      <c r="E2827" t="s">
        <v>82</v>
      </c>
      <c r="F2827" t="s">
        <v>420</v>
      </c>
      <c r="G2827" s="4">
        <f>-IFERROR(VLOOKUP($F2827,'[1]TD Z22K260 II por PN'!$C:$N,$A2827,),)/1000+IFERROR(VLOOKUP(F2827,[6]II!$F:$G,2,),)/1000</f>
        <v>0</v>
      </c>
      <c r="H2827" s="4">
        <f>IFERROR(VLOOKUP($F2827,'[3]Variações por PN'!$S$8:$T$2813,2,),)/1000/12-IFERROR(VLOOKUP(F2827,'[4]TD por componente'!$A:$B,2,),)/1000/12</f>
        <v>0</v>
      </c>
      <c r="I2827" s="4">
        <f t="shared" si="89"/>
        <v>0</v>
      </c>
    </row>
    <row r="2828" spans="1:9" x14ac:dyDescent="0.35">
      <c r="A2828">
        <f t="shared" si="88"/>
        <v>4</v>
      </c>
      <c r="B2828" t="s">
        <v>1229</v>
      </c>
      <c r="C2828">
        <v>3</v>
      </c>
      <c r="D2828" t="str">
        <f>VLOOKUP(E2828,[1]PDCL!$B$3:$C$34,2,)</f>
        <v>EC</v>
      </c>
      <c r="E2828" t="s">
        <v>82</v>
      </c>
      <c r="F2828" t="s">
        <v>421</v>
      </c>
      <c r="G2828" s="4">
        <f>-IFERROR(VLOOKUP($F2828,'[1]TD Z22K260 II por PN'!$C:$N,$A2828,),)/1000+IFERROR(VLOOKUP(F2828,[6]II!$F:$G,2,),)/1000</f>
        <v>0</v>
      </c>
      <c r="H2828" s="4">
        <f>IFERROR(VLOOKUP($F2828,'[3]Variações por PN'!$S$8:$T$2813,2,),)/1000/12-IFERROR(VLOOKUP(F2828,'[4]TD por componente'!$A:$B,2,),)/1000/12</f>
        <v>0</v>
      </c>
      <c r="I2828" s="4">
        <f t="shared" si="89"/>
        <v>0</v>
      </c>
    </row>
    <row r="2829" spans="1:9" x14ac:dyDescent="0.35">
      <c r="A2829">
        <f t="shared" si="88"/>
        <v>4</v>
      </c>
      <c r="B2829" t="s">
        <v>1229</v>
      </c>
      <c r="C2829">
        <v>3</v>
      </c>
      <c r="D2829" t="str">
        <f>VLOOKUP(E2829,[1]PDCL!$B$3:$C$34,2,)</f>
        <v>EC</v>
      </c>
      <c r="E2829" t="s">
        <v>82</v>
      </c>
      <c r="F2829" t="s">
        <v>422</v>
      </c>
      <c r="G2829" s="4">
        <f>-IFERROR(VLOOKUP($F2829,'[1]TD Z22K260 II por PN'!$C:$N,$A2829,),)/1000+IFERROR(VLOOKUP(F2829,[6]II!$F:$G,2,),)/1000</f>
        <v>0</v>
      </c>
      <c r="H2829" s="4">
        <f>IFERROR(VLOOKUP($F2829,'[3]Variações por PN'!$S$8:$T$2813,2,),)/1000/12-IFERROR(VLOOKUP(F2829,'[4]TD por componente'!$A:$B,2,),)/1000/12</f>
        <v>0</v>
      </c>
      <c r="I2829" s="4">
        <f t="shared" si="89"/>
        <v>0</v>
      </c>
    </row>
    <row r="2830" spans="1:9" x14ac:dyDescent="0.35">
      <c r="A2830">
        <f t="shared" si="88"/>
        <v>4</v>
      </c>
      <c r="B2830" t="s">
        <v>1229</v>
      </c>
      <c r="C2830">
        <v>3</v>
      </c>
      <c r="D2830" t="str">
        <f>VLOOKUP(E2830,[1]PDCL!$B$3:$C$34,2,)</f>
        <v>EC</v>
      </c>
      <c r="E2830" t="s">
        <v>82</v>
      </c>
      <c r="F2830" t="s">
        <v>423</v>
      </c>
      <c r="G2830" s="4">
        <f>-IFERROR(VLOOKUP($F2830,'[1]TD Z22K260 II por PN'!$C:$N,$A2830,),)/1000+IFERROR(VLOOKUP(F2830,[6]II!$F:$G,2,),)/1000</f>
        <v>0</v>
      </c>
      <c r="H2830" s="4">
        <f>IFERROR(VLOOKUP($F2830,'[3]Variações por PN'!$S$8:$T$2813,2,),)/1000/12-IFERROR(VLOOKUP(F2830,'[4]TD por componente'!$A:$B,2,),)/1000/12</f>
        <v>0</v>
      </c>
      <c r="I2830" s="4">
        <f t="shared" si="89"/>
        <v>0</v>
      </c>
    </row>
    <row r="2831" spans="1:9" x14ac:dyDescent="0.35">
      <c r="A2831">
        <f t="shared" si="88"/>
        <v>4</v>
      </c>
      <c r="B2831" t="s">
        <v>1229</v>
      </c>
      <c r="C2831">
        <v>3</v>
      </c>
      <c r="D2831" t="str">
        <f>VLOOKUP(E2831,[1]PDCL!$B$3:$C$34,2,)</f>
        <v>EC</v>
      </c>
      <c r="E2831" t="s">
        <v>82</v>
      </c>
      <c r="F2831" t="s">
        <v>424</v>
      </c>
      <c r="G2831" s="4">
        <f>-IFERROR(VLOOKUP($F2831,'[1]TD Z22K260 II por PN'!$C:$N,$A2831,),)/1000+IFERROR(VLOOKUP(F2831,[6]II!$F:$G,2,),)/1000</f>
        <v>0</v>
      </c>
      <c r="H2831" s="4">
        <f>IFERROR(VLOOKUP($F2831,'[3]Variações por PN'!$S$8:$T$2813,2,),)/1000/12-IFERROR(VLOOKUP(F2831,'[4]TD por componente'!$A:$B,2,),)/1000/12</f>
        <v>0</v>
      </c>
      <c r="I2831" s="4">
        <f t="shared" si="89"/>
        <v>0</v>
      </c>
    </row>
    <row r="2832" spans="1:9" x14ac:dyDescent="0.35">
      <c r="A2832">
        <f t="shared" si="88"/>
        <v>4</v>
      </c>
      <c r="B2832" t="s">
        <v>1229</v>
      </c>
      <c r="C2832">
        <v>3</v>
      </c>
      <c r="D2832" t="str">
        <f>VLOOKUP(E2832,[1]PDCL!$B$3:$C$34,2,)</f>
        <v>EC</v>
      </c>
      <c r="E2832" t="s">
        <v>82</v>
      </c>
      <c r="F2832" t="s">
        <v>425</v>
      </c>
      <c r="G2832" s="4">
        <f>-IFERROR(VLOOKUP($F2832,'[1]TD Z22K260 II por PN'!$C:$N,$A2832,),)/1000+IFERROR(VLOOKUP(F2832,[6]II!$F:$G,2,),)/1000</f>
        <v>0</v>
      </c>
      <c r="H2832" s="4">
        <f>IFERROR(VLOOKUP($F2832,'[3]Variações por PN'!$S$8:$T$2813,2,),)/1000/12-IFERROR(VLOOKUP(F2832,'[4]TD por componente'!$A:$B,2,),)/1000/12</f>
        <v>0</v>
      </c>
      <c r="I2832" s="4">
        <f t="shared" si="89"/>
        <v>0</v>
      </c>
    </row>
    <row r="2833" spans="1:9" x14ac:dyDescent="0.35">
      <c r="A2833">
        <f t="shared" si="88"/>
        <v>4</v>
      </c>
      <c r="B2833" t="s">
        <v>1229</v>
      </c>
      <c r="C2833">
        <v>3</v>
      </c>
      <c r="D2833" t="str">
        <f>VLOOKUP(E2833,[1]PDCL!$B$3:$C$34,2,)</f>
        <v>EC</v>
      </c>
      <c r="E2833" t="s">
        <v>82</v>
      </c>
      <c r="F2833" t="s">
        <v>426</v>
      </c>
      <c r="G2833" s="4">
        <f>-IFERROR(VLOOKUP($F2833,'[1]TD Z22K260 II por PN'!$C:$N,$A2833,),)/1000+IFERROR(VLOOKUP(F2833,[6]II!$F:$G,2,),)/1000</f>
        <v>0</v>
      </c>
      <c r="H2833" s="4">
        <f>IFERROR(VLOOKUP($F2833,'[3]Variações por PN'!$S$8:$T$2813,2,),)/1000/12-IFERROR(VLOOKUP(F2833,'[4]TD por componente'!$A:$B,2,),)/1000/12</f>
        <v>0</v>
      </c>
      <c r="I2833" s="4">
        <f t="shared" si="89"/>
        <v>0</v>
      </c>
    </row>
    <row r="2834" spans="1:9" x14ac:dyDescent="0.35">
      <c r="A2834">
        <f t="shared" si="88"/>
        <v>4</v>
      </c>
      <c r="B2834" t="s">
        <v>1229</v>
      </c>
      <c r="C2834">
        <v>3</v>
      </c>
      <c r="D2834" t="str">
        <f>VLOOKUP(E2834,[1]PDCL!$B$3:$C$34,2,)</f>
        <v>EC</v>
      </c>
      <c r="E2834" t="s">
        <v>82</v>
      </c>
      <c r="F2834" t="s">
        <v>427</v>
      </c>
      <c r="G2834" s="4">
        <f>-IFERROR(VLOOKUP($F2834,'[1]TD Z22K260 II por PN'!$C:$N,$A2834,),)/1000+IFERROR(VLOOKUP(F2834,[6]II!$F:$G,2,),)/1000</f>
        <v>8.5300000000000011E-3</v>
      </c>
      <c r="H2834" s="4">
        <f>IFERROR(VLOOKUP($F2834,'[3]Variações por PN'!$S$8:$T$2813,2,),)/1000/12-IFERROR(VLOOKUP(F2834,'[4]TD por componente'!$A:$B,2,),)/1000/12</f>
        <v>-6.1646101738987687E-4</v>
      </c>
      <c r="I2834" s="4">
        <f t="shared" si="89"/>
        <v>9.1464610173898776E-3</v>
      </c>
    </row>
    <row r="2835" spans="1:9" x14ac:dyDescent="0.35">
      <c r="A2835">
        <f t="shared" si="88"/>
        <v>4</v>
      </c>
      <c r="B2835" t="s">
        <v>1229</v>
      </c>
      <c r="C2835">
        <v>3</v>
      </c>
      <c r="D2835" t="str">
        <f>VLOOKUP(E2835,[1]PDCL!$B$3:$C$34,2,)</f>
        <v>EC</v>
      </c>
      <c r="E2835" t="s">
        <v>82</v>
      </c>
      <c r="F2835" t="s">
        <v>428</v>
      </c>
      <c r="G2835" s="4">
        <f>-IFERROR(VLOOKUP($F2835,'[1]TD Z22K260 II por PN'!$C:$N,$A2835,),)/1000+IFERROR(VLOOKUP(F2835,[6]II!$F:$G,2,),)/1000</f>
        <v>0</v>
      </c>
      <c r="H2835" s="4">
        <f>IFERROR(VLOOKUP($F2835,'[3]Variações por PN'!$S$8:$T$2813,2,),)/1000/12-IFERROR(VLOOKUP(F2835,'[4]TD por componente'!$A:$B,2,),)/1000/12</f>
        <v>0</v>
      </c>
      <c r="I2835" s="4">
        <f t="shared" si="89"/>
        <v>0</v>
      </c>
    </row>
    <row r="2836" spans="1:9" x14ac:dyDescent="0.35">
      <c r="A2836">
        <f t="shared" si="88"/>
        <v>4</v>
      </c>
      <c r="B2836" t="s">
        <v>1229</v>
      </c>
      <c r="C2836">
        <v>3</v>
      </c>
      <c r="D2836" t="str">
        <f>VLOOKUP(E2836,[1]PDCL!$B$3:$C$34,2,)</f>
        <v>EC</v>
      </c>
      <c r="E2836" t="s">
        <v>82</v>
      </c>
      <c r="F2836" t="s">
        <v>429</v>
      </c>
      <c r="G2836" s="4">
        <f>-IFERROR(VLOOKUP($F2836,'[1]TD Z22K260 II por PN'!$C:$N,$A2836,),)/1000+IFERROR(VLOOKUP(F2836,[6]II!$F:$G,2,),)/1000</f>
        <v>0</v>
      </c>
      <c r="H2836" s="4">
        <f>IFERROR(VLOOKUP($F2836,'[3]Variações por PN'!$S$8:$T$2813,2,),)/1000/12-IFERROR(VLOOKUP(F2836,'[4]TD por componente'!$A:$B,2,),)/1000/12</f>
        <v>0</v>
      </c>
      <c r="I2836" s="4">
        <f t="shared" si="89"/>
        <v>0</v>
      </c>
    </row>
    <row r="2837" spans="1:9" x14ac:dyDescent="0.35">
      <c r="A2837">
        <f t="shared" si="88"/>
        <v>4</v>
      </c>
      <c r="B2837" t="s">
        <v>1229</v>
      </c>
      <c r="C2837">
        <v>3</v>
      </c>
      <c r="D2837" t="str">
        <f>VLOOKUP(E2837,[1]PDCL!$B$3:$C$34,2,)</f>
        <v>EC</v>
      </c>
      <c r="E2837" t="s">
        <v>82</v>
      </c>
      <c r="F2837" t="s">
        <v>430</v>
      </c>
      <c r="G2837" s="4">
        <f>-IFERROR(VLOOKUP($F2837,'[1]TD Z22K260 II por PN'!$C:$N,$A2837,),)/1000+IFERROR(VLOOKUP(F2837,[6]II!$F:$G,2,),)/1000</f>
        <v>0</v>
      </c>
      <c r="H2837" s="4">
        <f>IFERROR(VLOOKUP($F2837,'[3]Variações por PN'!$S$8:$T$2813,2,),)/1000/12-IFERROR(VLOOKUP(F2837,'[4]TD por componente'!$A:$B,2,),)/1000/12</f>
        <v>0</v>
      </c>
      <c r="I2837" s="4">
        <f t="shared" si="89"/>
        <v>0</v>
      </c>
    </row>
    <row r="2838" spans="1:9" x14ac:dyDescent="0.35">
      <c r="A2838">
        <f t="shared" si="88"/>
        <v>4</v>
      </c>
      <c r="B2838" t="s">
        <v>1229</v>
      </c>
      <c r="C2838">
        <v>3</v>
      </c>
      <c r="D2838" t="str">
        <f>VLOOKUP(E2838,[1]PDCL!$B$3:$C$34,2,)</f>
        <v>EC</v>
      </c>
      <c r="E2838" t="s">
        <v>82</v>
      </c>
      <c r="F2838" t="s">
        <v>431</v>
      </c>
      <c r="G2838" s="4">
        <f>-IFERROR(VLOOKUP($F2838,'[1]TD Z22K260 II por PN'!$C:$N,$A2838,),)/1000+IFERROR(VLOOKUP(F2838,[6]II!$F:$G,2,),)/1000</f>
        <v>1.2999999999999997E-3</v>
      </c>
      <c r="H2838" s="4">
        <f>IFERROR(VLOOKUP($F2838,'[3]Variações por PN'!$S$8:$T$2813,2,),)/1000/12-IFERROR(VLOOKUP(F2838,'[4]TD por componente'!$A:$B,2,),)/1000/12</f>
        <v>2.2447392916012868E-4</v>
      </c>
      <c r="I2838" s="4">
        <f t="shared" si="89"/>
        <v>1.0755260708398711E-3</v>
      </c>
    </row>
    <row r="2839" spans="1:9" x14ac:dyDescent="0.35">
      <c r="A2839">
        <f t="shared" si="88"/>
        <v>4</v>
      </c>
      <c r="B2839" t="s">
        <v>1229</v>
      </c>
      <c r="C2839">
        <v>3</v>
      </c>
      <c r="D2839" t="str">
        <f>VLOOKUP(E2839,[1]PDCL!$B$3:$C$34,2,)</f>
        <v>EC</v>
      </c>
      <c r="E2839" t="s">
        <v>82</v>
      </c>
      <c r="F2839" t="s">
        <v>432</v>
      </c>
      <c r="G2839" s="4">
        <f>-IFERROR(VLOOKUP($F2839,'[1]TD Z22K260 II por PN'!$C:$N,$A2839,),)/1000+IFERROR(VLOOKUP(F2839,[6]II!$F:$G,2,),)/1000</f>
        <v>0</v>
      </c>
      <c r="H2839" s="4">
        <f>IFERROR(VLOOKUP($F2839,'[3]Variações por PN'!$S$8:$T$2813,2,),)/1000/12-IFERROR(VLOOKUP(F2839,'[4]TD por componente'!$A:$B,2,),)/1000/12</f>
        <v>0</v>
      </c>
      <c r="I2839" s="4">
        <f t="shared" si="89"/>
        <v>0</v>
      </c>
    </row>
    <row r="2840" spans="1:9" x14ac:dyDescent="0.35">
      <c r="A2840">
        <f t="shared" si="88"/>
        <v>4</v>
      </c>
      <c r="B2840" t="s">
        <v>1229</v>
      </c>
      <c r="C2840">
        <v>3</v>
      </c>
      <c r="D2840" t="str">
        <f>VLOOKUP(E2840,[1]PDCL!$B$3:$C$34,2,)</f>
        <v>EC</v>
      </c>
      <c r="E2840" t="s">
        <v>82</v>
      </c>
      <c r="F2840" t="s">
        <v>433</v>
      </c>
      <c r="G2840" s="4">
        <f>-IFERROR(VLOOKUP($F2840,'[1]TD Z22K260 II por PN'!$C:$N,$A2840,),)/1000+IFERROR(VLOOKUP(F2840,[6]II!$F:$G,2,),)/1000</f>
        <v>-0.75583</v>
      </c>
      <c r="H2840" s="4">
        <f>IFERROR(VLOOKUP($F2840,'[3]Variações por PN'!$S$8:$T$2813,2,),)/1000/12-IFERROR(VLOOKUP(F2840,'[4]TD por componente'!$A:$B,2,),)/1000/12</f>
        <v>5.8053958498302013E-2</v>
      </c>
      <c r="I2840" s="4">
        <f t="shared" si="89"/>
        <v>-0.81388395849830197</v>
      </c>
    </row>
    <row r="2841" spans="1:9" x14ac:dyDescent="0.35">
      <c r="A2841">
        <f t="shared" si="88"/>
        <v>4</v>
      </c>
      <c r="B2841" t="s">
        <v>1229</v>
      </c>
      <c r="C2841">
        <v>3</v>
      </c>
      <c r="D2841" t="str">
        <f>VLOOKUP(E2841,[1]PDCL!$B$3:$C$34,2,)</f>
        <v>EC</v>
      </c>
      <c r="E2841" t="s">
        <v>82</v>
      </c>
      <c r="F2841" t="s">
        <v>434</v>
      </c>
      <c r="G2841" s="4">
        <f>-IFERROR(VLOOKUP($F2841,'[1]TD Z22K260 II por PN'!$C:$N,$A2841,),)/1000+IFERROR(VLOOKUP(F2841,[6]II!$F:$G,2,),)/1000</f>
        <v>0</v>
      </c>
      <c r="H2841" s="4">
        <f>IFERROR(VLOOKUP($F2841,'[3]Variações por PN'!$S$8:$T$2813,2,),)/1000/12-IFERROR(VLOOKUP(F2841,'[4]TD por componente'!$A:$B,2,),)/1000/12</f>
        <v>0</v>
      </c>
      <c r="I2841" s="4">
        <f t="shared" si="89"/>
        <v>0</v>
      </c>
    </row>
    <row r="2842" spans="1:9" x14ac:dyDescent="0.35">
      <c r="A2842">
        <f t="shared" si="88"/>
        <v>4</v>
      </c>
      <c r="B2842" t="s">
        <v>1229</v>
      </c>
      <c r="C2842">
        <v>3</v>
      </c>
      <c r="D2842" t="str">
        <f>VLOOKUP(E2842,[1]PDCL!$B$3:$C$34,2,)</f>
        <v>EC</v>
      </c>
      <c r="E2842" t="s">
        <v>82</v>
      </c>
      <c r="F2842" t="s">
        <v>435</v>
      </c>
      <c r="G2842" s="4">
        <f>-IFERROR(VLOOKUP($F2842,'[1]TD Z22K260 II por PN'!$C:$N,$A2842,),)/1000+IFERROR(VLOOKUP(F2842,[6]II!$F:$G,2,),)/1000</f>
        <v>0</v>
      </c>
      <c r="H2842" s="4">
        <f>IFERROR(VLOOKUP($F2842,'[3]Variações por PN'!$S$8:$T$2813,2,),)/1000/12-IFERROR(VLOOKUP(F2842,'[4]TD por componente'!$A:$B,2,),)/1000/12</f>
        <v>0</v>
      </c>
      <c r="I2842" s="4">
        <f t="shared" si="89"/>
        <v>0</v>
      </c>
    </row>
    <row r="2843" spans="1:9" x14ac:dyDescent="0.35">
      <c r="A2843">
        <f t="shared" si="88"/>
        <v>4</v>
      </c>
      <c r="B2843" t="s">
        <v>1229</v>
      </c>
      <c r="C2843">
        <v>3</v>
      </c>
      <c r="D2843" t="str">
        <f>VLOOKUP(E2843,[1]PDCL!$B$3:$C$34,2,)</f>
        <v>EC</v>
      </c>
      <c r="E2843" t="s">
        <v>82</v>
      </c>
      <c r="F2843" t="s">
        <v>436</v>
      </c>
      <c r="G2843" s="4">
        <f>-IFERROR(VLOOKUP($F2843,'[1]TD Z22K260 II por PN'!$C:$N,$A2843,),)/1000+IFERROR(VLOOKUP(F2843,[6]II!$F:$G,2,),)/1000</f>
        <v>2.1700000000000001E-3</v>
      </c>
      <c r="H2843" s="4">
        <f>IFERROR(VLOOKUP($F2843,'[3]Variações por PN'!$S$8:$T$2813,2,),)/1000/12-IFERROR(VLOOKUP(F2843,'[4]TD por componente'!$A:$B,2,),)/1000/12</f>
        <v>7.5617241997340953E-5</v>
      </c>
      <c r="I2843" s="4">
        <f t="shared" si="89"/>
        <v>2.094382758002659E-3</v>
      </c>
    </row>
    <row r="2844" spans="1:9" x14ac:dyDescent="0.35">
      <c r="A2844">
        <f t="shared" si="88"/>
        <v>4</v>
      </c>
      <c r="B2844" t="s">
        <v>1229</v>
      </c>
      <c r="C2844">
        <v>3</v>
      </c>
      <c r="D2844" t="str">
        <f>VLOOKUP(E2844,[1]PDCL!$B$3:$C$34,2,)</f>
        <v>EC</v>
      </c>
      <c r="E2844" t="s">
        <v>82</v>
      </c>
      <c r="F2844" t="s">
        <v>437</v>
      </c>
      <c r="G2844" s="4">
        <f>-IFERROR(VLOOKUP($F2844,'[1]TD Z22K260 II por PN'!$C:$N,$A2844,),)/1000+IFERROR(VLOOKUP(F2844,[6]II!$F:$G,2,),)/1000</f>
        <v>5.2199999999999989E-3</v>
      </c>
      <c r="H2844" s="4">
        <f>IFERROR(VLOOKUP($F2844,'[3]Variações por PN'!$S$8:$T$2813,2,),)/1000/12-IFERROR(VLOOKUP(F2844,'[4]TD por componente'!$A:$B,2,),)/1000/12</f>
        <v>2.6226192430177281E-5</v>
      </c>
      <c r="I2844" s="4">
        <f t="shared" si="89"/>
        <v>5.1937738075698214E-3</v>
      </c>
    </row>
    <row r="2845" spans="1:9" x14ac:dyDescent="0.35">
      <c r="A2845">
        <f t="shared" si="88"/>
        <v>4</v>
      </c>
      <c r="B2845" t="s">
        <v>1229</v>
      </c>
      <c r="C2845">
        <v>3</v>
      </c>
      <c r="D2845" t="str">
        <f>VLOOKUP(E2845,[1]PDCL!$B$3:$C$34,2,)</f>
        <v>EC</v>
      </c>
      <c r="E2845" t="s">
        <v>82</v>
      </c>
      <c r="F2845" t="s">
        <v>438</v>
      </c>
      <c r="G2845" s="4">
        <f>-IFERROR(VLOOKUP($F2845,'[1]TD Z22K260 II por PN'!$C:$N,$A2845,),)/1000+IFERROR(VLOOKUP(F2845,[6]II!$F:$G,2,),)/1000</f>
        <v>1.1000000000000001E-3</v>
      </c>
      <c r="H2845" s="4">
        <f>IFERROR(VLOOKUP($F2845,'[3]Variações por PN'!$S$8:$T$2813,2,),)/1000/12-IFERROR(VLOOKUP(F2845,'[4]TD por componente'!$A:$B,2,),)/1000/12</f>
        <v>-3.9283578147113939E-4</v>
      </c>
      <c r="I2845" s="4">
        <f t="shared" si="89"/>
        <v>1.4928357814711394E-3</v>
      </c>
    </row>
    <row r="2846" spans="1:9" x14ac:dyDescent="0.35">
      <c r="A2846">
        <f t="shared" si="88"/>
        <v>4</v>
      </c>
      <c r="B2846" t="s">
        <v>1229</v>
      </c>
      <c r="C2846">
        <v>3</v>
      </c>
      <c r="D2846" t="str">
        <f>VLOOKUP(E2846,[1]PDCL!$B$3:$C$34,2,)</f>
        <v>EC</v>
      </c>
      <c r="E2846" t="s">
        <v>82</v>
      </c>
      <c r="F2846" t="s">
        <v>439</v>
      </c>
      <c r="G2846" s="4">
        <f>-IFERROR(VLOOKUP($F2846,'[1]TD Z22K260 II por PN'!$C:$N,$A2846,),)/1000+IFERROR(VLOOKUP(F2846,[6]II!$F:$G,2,),)/1000</f>
        <v>-1.6049999999999995E-2</v>
      </c>
      <c r="H2846" s="4">
        <f>IFERROR(VLOOKUP($F2846,'[3]Variações por PN'!$S$8:$T$2813,2,),)/1000/12-IFERROR(VLOOKUP(F2846,'[4]TD por componente'!$A:$B,2,),)/1000/12</f>
        <v>-7.1818403380895766E-4</v>
      </c>
      <c r="I2846" s="4">
        <f t="shared" si="89"/>
        <v>-1.5331815966191037E-2</v>
      </c>
    </row>
    <row r="2847" spans="1:9" x14ac:dyDescent="0.35">
      <c r="A2847">
        <f t="shared" si="88"/>
        <v>4</v>
      </c>
      <c r="B2847" t="s">
        <v>1229</v>
      </c>
      <c r="C2847">
        <v>3</v>
      </c>
      <c r="D2847" t="str">
        <f>VLOOKUP(E2847,[1]PDCL!$B$3:$C$34,2,)</f>
        <v>EC</v>
      </c>
      <c r="E2847" t="s">
        <v>82</v>
      </c>
      <c r="F2847" t="s">
        <v>440</v>
      </c>
      <c r="G2847" s="4">
        <f>-IFERROR(VLOOKUP($F2847,'[1]TD Z22K260 II por PN'!$C:$N,$A2847,),)/1000+IFERROR(VLOOKUP(F2847,[6]II!$F:$G,2,),)/1000</f>
        <v>6.5299999999999993E-3</v>
      </c>
      <c r="H2847" s="4">
        <f>IFERROR(VLOOKUP($F2847,'[3]Variações por PN'!$S$8:$T$2813,2,),)/1000/12-IFERROR(VLOOKUP(F2847,'[4]TD por componente'!$A:$B,2,),)/1000/12</f>
        <v>-2.0668208751793847E-3</v>
      </c>
      <c r="I2847" s="4">
        <f t="shared" si="89"/>
        <v>8.5968208751793836E-3</v>
      </c>
    </row>
    <row r="2848" spans="1:9" x14ac:dyDescent="0.35">
      <c r="A2848">
        <f t="shared" si="88"/>
        <v>4</v>
      </c>
      <c r="B2848" t="s">
        <v>1229</v>
      </c>
      <c r="C2848">
        <v>3</v>
      </c>
      <c r="D2848" t="str">
        <f>VLOOKUP(E2848,[1]PDCL!$B$3:$C$34,2,)</f>
        <v>EC</v>
      </c>
      <c r="E2848" t="s">
        <v>82</v>
      </c>
      <c r="F2848" t="s">
        <v>441</v>
      </c>
      <c r="G2848" s="4">
        <f>-IFERROR(VLOOKUP($F2848,'[1]TD Z22K260 II por PN'!$C:$N,$A2848,),)/1000+IFERROR(VLOOKUP(F2848,[6]II!$F:$G,2,),)/1000</f>
        <v>9.6000000000000002E-4</v>
      </c>
      <c r="H2848" s="4">
        <f>IFERROR(VLOOKUP($F2848,'[3]Variações por PN'!$S$8:$T$2813,2,),)/1000/12-IFERROR(VLOOKUP(F2848,'[4]TD por componente'!$A:$B,2,),)/1000/12</f>
        <v>-5.5014782498480927E-4</v>
      </c>
      <c r="I2848" s="4">
        <f t="shared" si="89"/>
        <v>1.5101478249848093E-3</v>
      </c>
    </row>
    <row r="2849" spans="1:9" x14ac:dyDescent="0.35">
      <c r="A2849">
        <f t="shared" si="88"/>
        <v>4</v>
      </c>
      <c r="B2849" t="s">
        <v>1229</v>
      </c>
      <c r="C2849">
        <v>3</v>
      </c>
      <c r="D2849" t="str">
        <f>VLOOKUP(E2849,[1]PDCL!$B$3:$C$34,2,)</f>
        <v>EC</v>
      </c>
      <c r="E2849" t="s">
        <v>82</v>
      </c>
      <c r="F2849" t="s">
        <v>442</v>
      </c>
      <c r="G2849" s="4">
        <f>-IFERROR(VLOOKUP($F2849,'[1]TD Z22K260 II por PN'!$C:$N,$A2849,),)/1000+IFERROR(VLOOKUP(F2849,[6]II!$F:$G,2,),)/1000</f>
        <v>-0.18645</v>
      </c>
      <c r="H2849" s="4">
        <f>IFERROR(VLOOKUP($F2849,'[3]Variações por PN'!$S$8:$T$2813,2,),)/1000/12-IFERROR(VLOOKUP(F2849,'[4]TD por componente'!$A:$B,2,),)/1000/12</f>
        <v>-5.4221395792385715E-4</v>
      </c>
      <c r="I2849" s="4">
        <f t="shared" si="89"/>
        <v>-0.18590778604207614</v>
      </c>
    </row>
    <row r="2850" spans="1:9" x14ac:dyDescent="0.35">
      <c r="A2850">
        <f t="shared" si="88"/>
        <v>4</v>
      </c>
      <c r="B2850" t="s">
        <v>1229</v>
      </c>
      <c r="C2850">
        <v>3</v>
      </c>
      <c r="D2850" t="str">
        <f>VLOOKUP(E2850,[1]PDCL!$B$3:$C$34,2,)</f>
        <v>EC</v>
      </c>
      <c r="E2850" t="s">
        <v>82</v>
      </c>
      <c r="F2850" t="s">
        <v>443</v>
      </c>
      <c r="G2850" s="4">
        <f>-IFERROR(VLOOKUP($F2850,'[1]TD Z22K260 II por PN'!$C:$N,$A2850,),)/1000+IFERROR(VLOOKUP(F2850,[6]II!$F:$G,2,),)/1000</f>
        <v>2.4640000000000002E-2</v>
      </c>
      <c r="H2850" s="4">
        <f>IFERROR(VLOOKUP($F2850,'[3]Variações por PN'!$S$8:$T$2813,2,),)/1000/12-IFERROR(VLOOKUP(F2850,'[4]TD por componente'!$A:$B,2,),)/1000/12</f>
        <v>-1.3704930740809165E-3</v>
      </c>
      <c r="I2850" s="4">
        <f t="shared" si="89"/>
        <v>2.6010493074080918E-2</v>
      </c>
    </row>
    <row r="2851" spans="1:9" x14ac:dyDescent="0.35">
      <c r="A2851">
        <f t="shared" si="88"/>
        <v>4</v>
      </c>
      <c r="B2851" t="s">
        <v>1229</v>
      </c>
      <c r="C2851">
        <v>3</v>
      </c>
      <c r="D2851" t="str">
        <f>VLOOKUP(E2851,[1]PDCL!$B$3:$C$34,2,)</f>
        <v>EC</v>
      </c>
      <c r="E2851" t="s">
        <v>82</v>
      </c>
      <c r="F2851" t="s">
        <v>444</v>
      </c>
      <c r="G2851" s="4">
        <f>-IFERROR(VLOOKUP($F2851,'[1]TD Z22K260 II por PN'!$C:$N,$A2851,),)/1000+IFERROR(VLOOKUP(F2851,[6]II!$F:$G,2,),)/1000</f>
        <v>-2.2679999999999978E-2</v>
      </c>
      <c r="H2851" s="4">
        <f>IFERROR(VLOOKUP($F2851,'[3]Variações por PN'!$S$8:$T$2813,2,),)/1000/12-IFERROR(VLOOKUP(F2851,'[4]TD por componente'!$A:$B,2,),)/1000/12</f>
        <v>-6.8728322673858415E-3</v>
      </c>
      <c r="I2851" s="4">
        <f t="shared" si="89"/>
        <v>-1.5807167732614136E-2</v>
      </c>
    </row>
    <row r="2852" spans="1:9" x14ac:dyDescent="0.35">
      <c r="A2852">
        <f t="shared" si="88"/>
        <v>4</v>
      </c>
      <c r="B2852" t="s">
        <v>1229</v>
      </c>
      <c r="C2852">
        <v>3</v>
      </c>
      <c r="D2852" t="str">
        <f>VLOOKUP(E2852,[1]PDCL!$B$3:$C$34,2,)</f>
        <v>EC</v>
      </c>
      <c r="E2852" t="s">
        <v>82</v>
      </c>
      <c r="F2852" t="s">
        <v>445</v>
      </c>
      <c r="G2852" s="4">
        <f>-IFERROR(VLOOKUP($F2852,'[1]TD Z22K260 II por PN'!$C:$N,$A2852,),)/1000+IFERROR(VLOOKUP(F2852,[6]II!$F:$G,2,),)/1000</f>
        <v>-6.0300000000000024E-3</v>
      </c>
      <c r="H2852" s="4">
        <f>IFERROR(VLOOKUP($F2852,'[3]Variações por PN'!$S$8:$T$2813,2,),)/1000/12-IFERROR(VLOOKUP(F2852,'[4]TD por componente'!$A:$B,2,),)/1000/12</f>
        <v>5.3049447967370141E-5</v>
      </c>
      <c r="I2852" s="4">
        <f t="shared" si="89"/>
        <v>-6.0830494479673725E-3</v>
      </c>
    </row>
    <row r="2853" spans="1:9" x14ac:dyDescent="0.35">
      <c r="A2853">
        <f t="shared" si="88"/>
        <v>4</v>
      </c>
      <c r="B2853" t="s">
        <v>1229</v>
      </c>
      <c r="C2853">
        <v>3</v>
      </c>
      <c r="D2853" t="str">
        <f>VLOOKUP(E2853,[1]PDCL!$B$3:$C$34,2,)</f>
        <v>EC</v>
      </c>
      <c r="E2853" t="s">
        <v>82</v>
      </c>
      <c r="F2853" t="s">
        <v>446</v>
      </c>
      <c r="G2853" s="4">
        <f>-IFERROR(VLOOKUP($F2853,'[1]TD Z22K260 II por PN'!$C:$N,$A2853,),)/1000+IFERROR(VLOOKUP(F2853,[6]II!$F:$G,2,),)/1000</f>
        <v>0</v>
      </c>
      <c r="H2853" s="4">
        <f>IFERROR(VLOOKUP($F2853,'[3]Variações por PN'!$S$8:$T$2813,2,),)/1000/12-IFERROR(VLOOKUP(F2853,'[4]TD por componente'!$A:$B,2,),)/1000/12</f>
        <v>-3.8718869155949472E-3</v>
      </c>
      <c r="I2853" s="4">
        <f t="shared" si="89"/>
        <v>3.8718869155949472E-3</v>
      </c>
    </row>
    <row r="2854" spans="1:9" x14ac:dyDescent="0.35">
      <c r="A2854">
        <f t="shared" si="88"/>
        <v>4</v>
      </c>
      <c r="B2854" t="s">
        <v>1229</v>
      </c>
      <c r="C2854">
        <v>3</v>
      </c>
      <c r="D2854" t="str">
        <f>VLOOKUP(E2854,[1]PDCL!$B$3:$C$34,2,)</f>
        <v>EC</v>
      </c>
      <c r="E2854" t="s">
        <v>82</v>
      </c>
      <c r="F2854" t="s">
        <v>447</v>
      </c>
      <c r="G2854" s="4">
        <f>-IFERROR(VLOOKUP($F2854,'[1]TD Z22K260 II por PN'!$C:$N,$A2854,),)/1000+IFERROR(VLOOKUP(F2854,[6]II!$F:$G,2,),)/1000</f>
        <v>0</v>
      </c>
      <c r="H2854" s="4">
        <f>IFERROR(VLOOKUP($F2854,'[3]Variações por PN'!$S$8:$T$2813,2,),)/1000/12-IFERROR(VLOOKUP(F2854,'[4]TD por componente'!$A:$B,2,),)/1000/12</f>
        <v>0</v>
      </c>
      <c r="I2854" s="4">
        <f t="shared" si="89"/>
        <v>0</v>
      </c>
    </row>
    <row r="2855" spans="1:9" x14ac:dyDescent="0.35">
      <c r="A2855">
        <f t="shared" si="88"/>
        <v>4</v>
      </c>
      <c r="B2855" t="s">
        <v>1229</v>
      </c>
      <c r="C2855">
        <v>3</v>
      </c>
      <c r="D2855" t="str">
        <f>VLOOKUP(E2855,[1]PDCL!$B$3:$C$34,2,)</f>
        <v>EC</v>
      </c>
      <c r="E2855" t="s">
        <v>82</v>
      </c>
      <c r="F2855" t="s">
        <v>448</v>
      </c>
      <c r="G2855" s="4">
        <f>-IFERROR(VLOOKUP($F2855,'[1]TD Z22K260 II por PN'!$C:$N,$A2855,),)/1000+IFERROR(VLOOKUP(F2855,[6]II!$F:$G,2,),)/1000</f>
        <v>0</v>
      </c>
      <c r="H2855" s="4">
        <f>IFERROR(VLOOKUP($F2855,'[3]Variações por PN'!$S$8:$T$2813,2,),)/1000/12-IFERROR(VLOOKUP(F2855,'[4]TD por componente'!$A:$B,2,),)/1000/12</f>
        <v>-3.0847635000000001E-3</v>
      </c>
      <c r="I2855" s="4">
        <f t="shared" si="89"/>
        <v>3.0847635000000001E-3</v>
      </c>
    </row>
    <row r="2856" spans="1:9" x14ac:dyDescent="0.35">
      <c r="A2856">
        <f t="shared" si="88"/>
        <v>4</v>
      </c>
      <c r="B2856" t="s">
        <v>1229</v>
      </c>
      <c r="C2856">
        <v>3</v>
      </c>
      <c r="D2856" t="str">
        <f>VLOOKUP(E2856,[1]PDCL!$B$3:$C$34,2,)</f>
        <v>EC</v>
      </c>
      <c r="E2856" t="s">
        <v>82</v>
      </c>
      <c r="F2856" t="s">
        <v>449</v>
      </c>
      <c r="G2856" s="4">
        <f>-IFERROR(VLOOKUP($F2856,'[1]TD Z22K260 II por PN'!$C:$N,$A2856,),)/1000+IFERROR(VLOOKUP(F2856,[6]II!$F:$G,2,),)/1000</f>
        <v>0</v>
      </c>
      <c r="H2856" s="4">
        <f>IFERROR(VLOOKUP($F2856,'[3]Variações por PN'!$S$8:$T$2813,2,),)/1000/12-IFERROR(VLOOKUP(F2856,'[4]TD por componente'!$A:$B,2,),)/1000/12</f>
        <v>0</v>
      </c>
      <c r="I2856" s="4">
        <f t="shared" si="89"/>
        <v>0</v>
      </c>
    </row>
    <row r="2857" spans="1:9" x14ac:dyDescent="0.35">
      <c r="A2857">
        <f t="shared" si="88"/>
        <v>4</v>
      </c>
      <c r="B2857" t="s">
        <v>1229</v>
      </c>
      <c r="C2857">
        <v>3</v>
      </c>
      <c r="D2857" t="str">
        <f>VLOOKUP(E2857,[1]PDCL!$B$3:$C$34,2,)</f>
        <v>EC</v>
      </c>
      <c r="E2857" t="s">
        <v>82</v>
      </c>
      <c r="F2857" t="s">
        <v>450</v>
      </c>
      <c r="G2857" s="4">
        <f>-IFERROR(VLOOKUP($F2857,'[1]TD Z22K260 II por PN'!$C:$N,$A2857,),)/1000+IFERROR(VLOOKUP(F2857,[6]II!$F:$G,2,),)/1000</f>
        <v>0</v>
      </c>
      <c r="H2857" s="4">
        <f>IFERROR(VLOOKUP($F2857,'[3]Variações por PN'!$S$8:$T$2813,2,),)/1000/12-IFERROR(VLOOKUP(F2857,'[4]TD por componente'!$A:$B,2,),)/1000/12</f>
        <v>0</v>
      </c>
      <c r="I2857" s="4">
        <f t="shared" si="89"/>
        <v>0</v>
      </c>
    </row>
    <row r="2858" spans="1:9" x14ac:dyDescent="0.35">
      <c r="A2858">
        <f t="shared" si="88"/>
        <v>4</v>
      </c>
      <c r="B2858" t="s">
        <v>1229</v>
      </c>
      <c r="C2858">
        <v>3</v>
      </c>
      <c r="D2858" t="str">
        <f>VLOOKUP(E2858,[1]PDCL!$B$3:$C$34,2,)</f>
        <v>EC</v>
      </c>
      <c r="E2858" t="s">
        <v>82</v>
      </c>
      <c r="F2858" t="s">
        <v>451</v>
      </c>
      <c r="G2858" s="4">
        <f>-IFERROR(VLOOKUP($F2858,'[1]TD Z22K260 II por PN'!$C:$N,$A2858,),)/1000+IFERROR(VLOOKUP(F2858,[6]II!$F:$G,2,),)/1000</f>
        <v>0</v>
      </c>
      <c r="H2858" s="4">
        <f>IFERROR(VLOOKUP($F2858,'[3]Variações por PN'!$S$8:$T$2813,2,),)/1000/12-IFERROR(VLOOKUP(F2858,'[4]TD por componente'!$A:$B,2,),)/1000/12</f>
        <v>0</v>
      </c>
      <c r="I2858" s="4">
        <f t="shared" si="89"/>
        <v>0</v>
      </c>
    </row>
    <row r="2859" spans="1:9" x14ac:dyDescent="0.35">
      <c r="A2859">
        <f t="shared" si="88"/>
        <v>4</v>
      </c>
      <c r="B2859" t="s">
        <v>1229</v>
      </c>
      <c r="C2859">
        <v>3</v>
      </c>
      <c r="D2859" t="str">
        <f>VLOOKUP(E2859,[1]PDCL!$B$3:$C$34,2,)</f>
        <v>EC</v>
      </c>
      <c r="E2859" t="s">
        <v>82</v>
      </c>
      <c r="F2859" t="s">
        <v>452</v>
      </c>
      <c r="G2859" s="4">
        <f>-IFERROR(VLOOKUP($F2859,'[1]TD Z22K260 II por PN'!$C:$N,$A2859,),)/1000+IFERROR(VLOOKUP(F2859,[6]II!$F:$G,2,),)/1000</f>
        <v>0</v>
      </c>
      <c r="H2859" s="4">
        <f>IFERROR(VLOOKUP($F2859,'[3]Variações por PN'!$S$8:$T$2813,2,),)/1000/12-IFERROR(VLOOKUP(F2859,'[4]TD por componente'!$A:$B,2,),)/1000/12</f>
        <v>0</v>
      </c>
      <c r="I2859" s="4">
        <f t="shared" si="89"/>
        <v>0</v>
      </c>
    </row>
    <row r="2860" spans="1:9" x14ac:dyDescent="0.35">
      <c r="A2860">
        <f t="shared" si="88"/>
        <v>4</v>
      </c>
      <c r="B2860" t="s">
        <v>1229</v>
      </c>
      <c r="C2860">
        <v>3</v>
      </c>
      <c r="D2860" t="str">
        <f>VLOOKUP(E2860,[1]PDCL!$B$3:$C$34,2,)</f>
        <v>EC</v>
      </c>
      <c r="E2860" t="s">
        <v>82</v>
      </c>
      <c r="F2860" t="s">
        <v>453</v>
      </c>
      <c r="G2860" s="4">
        <f>-IFERROR(VLOOKUP($F2860,'[1]TD Z22K260 II por PN'!$C:$N,$A2860,),)/1000+IFERROR(VLOOKUP(F2860,[6]II!$F:$G,2,),)/1000</f>
        <v>0</v>
      </c>
      <c r="H2860" s="4">
        <f>IFERROR(VLOOKUP($F2860,'[3]Variações por PN'!$S$8:$T$2813,2,),)/1000/12-IFERROR(VLOOKUP(F2860,'[4]TD por componente'!$A:$B,2,),)/1000/12</f>
        <v>0</v>
      </c>
      <c r="I2860" s="4">
        <f t="shared" si="89"/>
        <v>0</v>
      </c>
    </row>
    <row r="2861" spans="1:9" x14ac:dyDescent="0.35">
      <c r="A2861">
        <f t="shared" si="88"/>
        <v>4</v>
      </c>
      <c r="B2861" t="s">
        <v>1229</v>
      </c>
      <c r="C2861">
        <v>3</v>
      </c>
      <c r="D2861" t="str">
        <f>VLOOKUP(E2861,[1]PDCL!$B$3:$C$34,2,)</f>
        <v>EC</v>
      </c>
      <c r="E2861" t="s">
        <v>82</v>
      </c>
      <c r="F2861" t="s">
        <v>454</v>
      </c>
      <c r="G2861" s="4">
        <f>-IFERROR(VLOOKUP($F2861,'[1]TD Z22K260 II por PN'!$C:$N,$A2861,),)/1000+IFERROR(VLOOKUP(F2861,[6]II!$F:$G,2,),)/1000</f>
        <v>0</v>
      </c>
      <c r="H2861" s="4">
        <f>IFERROR(VLOOKUP($F2861,'[3]Variações por PN'!$S$8:$T$2813,2,),)/1000/12-IFERROR(VLOOKUP(F2861,'[4]TD por componente'!$A:$B,2,),)/1000/12</f>
        <v>0</v>
      </c>
      <c r="I2861" s="4">
        <f t="shared" si="89"/>
        <v>0</v>
      </c>
    </row>
    <row r="2862" spans="1:9" x14ac:dyDescent="0.35">
      <c r="A2862">
        <f t="shared" si="88"/>
        <v>4</v>
      </c>
      <c r="B2862" t="s">
        <v>1229</v>
      </c>
      <c r="C2862">
        <v>3</v>
      </c>
      <c r="D2862" t="str">
        <f>VLOOKUP(E2862,[1]PDCL!$B$3:$C$34,2,)</f>
        <v>EC</v>
      </c>
      <c r="E2862" t="s">
        <v>82</v>
      </c>
      <c r="F2862" t="s">
        <v>455</v>
      </c>
      <c r="G2862" s="4">
        <f>-IFERROR(VLOOKUP($F2862,'[1]TD Z22K260 II por PN'!$C:$N,$A2862,),)/1000+IFERROR(VLOOKUP(F2862,[6]II!$F:$G,2,),)/1000</f>
        <v>0</v>
      </c>
      <c r="H2862" s="4">
        <f>IFERROR(VLOOKUP($F2862,'[3]Variações por PN'!$S$8:$T$2813,2,),)/1000/12-IFERROR(VLOOKUP(F2862,'[4]TD por componente'!$A:$B,2,),)/1000/12</f>
        <v>0</v>
      </c>
      <c r="I2862" s="4">
        <f t="shared" si="89"/>
        <v>0</v>
      </c>
    </row>
    <row r="2863" spans="1:9" x14ac:dyDescent="0.35">
      <c r="A2863">
        <f t="shared" si="88"/>
        <v>4</v>
      </c>
      <c r="B2863" t="s">
        <v>1229</v>
      </c>
      <c r="C2863">
        <v>3</v>
      </c>
      <c r="D2863" t="str">
        <f>VLOOKUP(E2863,[1]PDCL!$B$3:$C$34,2,)</f>
        <v>EC</v>
      </c>
      <c r="E2863" t="s">
        <v>82</v>
      </c>
      <c r="F2863" t="s">
        <v>456</v>
      </c>
      <c r="G2863" s="4">
        <f>-IFERROR(VLOOKUP($F2863,'[1]TD Z22K260 II por PN'!$C:$N,$A2863,),)/1000+IFERROR(VLOOKUP(F2863,[6]II!$F:$G,2,),)/1000</f>
        <v>0</v>
      </c>
      <c r="H2863" s="4">
        <f>IFERROR(VLOOKUP($F2863,'[3]Variações por PN'!$S$8:$T$2813,2,),)/1000/12-IFERROR(VLOOKUP(F2863,'[4]TD por componente'!$A:$B,2,),)/1000/12</f>
        <v>0</v>
      </c>
      <c r="I2863" s="4">
        <f t="shared" si="89"/>
        <v>0</v>
      </c>
    </row>
    <row r="2864" spans="1:9" x14ac:dyDescent="0.35">
      <c r="A2864">
        <f t="shared" si="88"/>
        <v>4</v>
      </c>
      <c r="B2864" t="s">
        <v>1229</v>
      </c>
      <c r="C2864">
        <v>3</v>
      </c>
      <c r="D2864" t="str">
        <f>VLOOKUP(E2864,[1]PDCL!$B$3:$C$34,2,)</f>
        <v>EC</v>
      </c>
      <c r="E2864" t="s">
        <v>82</v>
      </c>
      <c r="F2864" t="s">
        <v>457</v>
      </c>
      <c r="G2864" s="4">
        <f>-IFERROR(VLOOKUP($F2864,'[1]TD Z22K260 II por PN'!$C:$N,$A2864,),)/1000+IFERROR(VLOOKUP(F2864,[6]II!$F:$G,2,),)/1000</f>
        <v>4.8330000000000005E-2</v>
      </c>
      <c r="H2864" s="4">
        <f>IFERROR(VLOOKUP($F2864,'[3]Variações por PN'!$S$8:$T$2813,2,),)/1000/12-IFERROR(VLOOKUP(F2864,'[4]TD por componente'!$A:$B,2,),)/1000/12</f>
        <v>6.9388933997319667E-4</v>
      </c>
      <c r="I2864" s="4">
        <f t="shared" si="89"/>
        <v>4.7636110660026806E-2</v>
      </c>
    </row>
    <row r="2865" spans="1:9" x14ac:dyDescent="0.35">
      <c r="A2865">
        <f t="shared" si="88"/>
        <v>4</v>
      </c>
      <c r="B2865" t="s">
        <v>1229</v>
      </c>
      <c r="C2865">
        <v>3</v>
      </c>
      <c r="D2865" t="str">
        <f>VLOOKUP(E2865,[1]PDCL!$B$3:$C$34,2,)</f>
        <v>EC</v>
      </c>
      <c r="E2865" t="s">
        <v>82</v>
      </c>
      <c r="F2865" t="s">
        <v>458</v>
      </c>
      <c r="G2865" s="4">
        <f>-IFERROR(VLOOKUP($F2865,'[1]TD Z22K260 II por PN'!$C:$N,$A2865,),)/1000+IFERROR(VLOOKUP(F2865,[6]II!$F:$G,2,),)/1000</f>
        <v>-2.9300000000000003E-3</v>
      </c>
      <c r="H2865" s="4">
        <f>IFERROR(VLOOKUP($F2865,'[3]Variações por PN'!$S$8:$T$2813,2,),)/1000/12-IFERROR(VLOOKUP(F2865,'[4]TD por componente'!$A:$B,2,),)/1000/12</f>
        <v>-8.834373097660553E-5</v>
      </c>
      <c r="I2865" s="4">
        <f t="shared" si="89"/>
        <v>-2.8416562690233948E-3</v>
      </c>
    </row>
    <row r="2866" spans="1:9" x14ac:dyDescent="0.35">
      <c r="A2866">
        <f t="shared" si="88"/>
        <v>4</v>
      </c>
      <c r="B2866" t="s">
        <v>1229</v>
      </c>
      <c r="C2866">
        <v>3</v>
      </c>
      <c r="D2866" t="str">
        <f>VLOOKUP(E2866,[1]PDCL!$B$3:$C$34,2,)</f>
        <v>EC</v>
      </c>
      <c r="E2866" t="s">
        <v>82</v>
      </c>
      <c r="F2866" t="s">
        <v>459</v>
      </c>
      <c r="G2866" s="4">
        <f>-IFERROR(VLOOKUP($F2866,'[1]TD Z22K260 II por PN'!$C:$N,$A2866,),)/1000+IFERROR(VLOOKUP(F2866,[6]II!$F:$G,2,),)/1000</f>
        <v>0</v>
      </c>
      <c r="H2866" s="4">
        <f>IFERROR(VLOOKUP($F2866,'[3]Variações por PN'!$S$8:$T$2813,2,),)/1000/12-IFERROR(VLOOKUP(F2866,'[4]TD por componente'!$A:$B,2,),)/1000/12</f>
        <v>0</v>
      </c>
      <c r="I2866" s="4">
        <f t="shared" si="89"/>
        <v>0</v>
      </c>
    </row>
    <row r="2867" spans="1:9" x14ac:dyDescent="0.35">
      <c r="A2867">
        <f t="shared" si="88"/>
        <v>4</v>
      </c>
      <c r="B2867" t="s">
        <v>1229</v>
      </c>
      <c r="C2867">
        <v>3</v>
      </c>
      <c r="D2867" t="str">
        <f>VLOOKUP(E2867,[1]PDCL!$B$3:$C$34,2,)</f>
        <v>EC</v>
      </c>
      <c r="E2867" t="s">
        <v>82</v>
      </c>
      <c r="F2867" t="s">
        <v>460</v>
      </c>
      <c r="G2867" s="4">
        <f>-IFERROR(VLOOKUP($F2867,'[1]TD Z22K260 II por PN'!$C:$N,$A2867,),)/1000+IFERROR(VLOOKUP(F2867,[6]II!$F:$G,2,),)/1000</f>
        <v>0</v>
      </c>
      <c r="H2867" s="4">
        <f>IFERROR(VLOOKUP($F2867,'[3]Variações por PN'!$S$8:$T$2813,2,),)/1000/12-IFERROR(VLOOKUP(F2867,'[4]TD por componente'!$A:$B,2,),)/1000/12</f>
        <v>0</v>
      </c>
      <c r="I2867" s="4">
        <f t="shared" si="89"/>
        <v>0</v>
      </c>
    </row>
    <row r="2868" spans="1:9" x14ac:dyDescent="0.35">
      <c r="A2868">
        <f t="shared" si="88"/>
        <v>4</v>
      </c>
      <c r="B2868" t="s">
        <v>1229</v>
      </c>
      <c r="C2868">
        <v>3</v>
      </c>
      <c r="D2868" t="str">
        <f>VLOOKUP(E2868,[1]PDCL!$B$3:$C$34,2,)</f>
        <v>EC</v>
      </c>
      <c r="E2868" t="s">
        <v>82</v>
      </c>
      <c r="F2868" t="s">
        <v>461</v>
      </c>
      <c r="G2868" s="4">
        <f>-IFERROR(VLOOKUP($F2868,'[1]TD Z22K260 II por PN'!$C:$N,$A2868,),)/1000+IFERROR(VLOOKUP(F2868,[6]II!$F:$G,2,),)/1000</f>
        <v>8.5000000000000006E-4</v>
      </c>
      <c r="H2868" s="4">
        <f>IFERROR(VLOOKUP($F2868,'[3]Variações por PN'!$S$8:$T$2813,2,),)/1000/12-IFERROR(VLOOKUP(F2868,'[4]TD por componente'!$A:$B,2,),)/1000/12</f>
        <v>-2.2380681055037322E-4</v>
      </c>
      <c r="I2868" s="4">
        <f t="shared" si="89"/>
        <v>1.0738068105503732E-3</v>
      </c>
    </row>
    <row r="2869" spans="1:9" x14ac:dyDescent="0.35">
      <c r="A2869">
        <f t="shared" ref="A2869:A2932" si="90">C2869+1</f>
        <v>4</v>
      </c>
      <c r="B2869" t="s">
        <v>1229</v>
      </c>
      <c r="C2869">
        <v>3</v>
      </c>
      <c r="D2869" t="str">
        <f>VLOOKUP(E2869,[1]PDCL!$B$3:$C$34,2,)</f>
        <v>EC</v>
      </c>
      <c r="E2869" t="s">
        <v>82</v>
      </c>
      <c r="F2869" t="s">
        <v>462</v>
      </c>
      <c r="G2869" s="4">
        <f>-IFERROR(VLOOKUP($F2869,'[1]TD Z22K260 II por PN'!$C:$N,$A2869,),)/1000+IFERROR(VLOOKUP(F2869,[6]II!$F:$G,2,),)/1000</f>
        <v>0</v>
      </c>
      <c r="H2869" s="4">
        <f>IFERROR(VLOOKUP($F2869,'[3]Variações por PN'!$S$8:$T$2813,2,),)/1000/12-IFERROR(VLOOKUP(F2869,'[4]TD por componente'!$A:$B,2,),)/1000/12</f>
        <v>0</v>
      </c>
      <c r="I2869" s="4">
        <f t="shared" si="89"/>
        <v>0</v>
      </c>
    </row>
    <row r="2870" spans="1:9" x14ac:dyDescent="0.35">
      <c r="A2870">
        <f t="shared" si="90"/>
        <v>4</v>
      </c>
      <c r="B2870" t="s">
        <v>1229</v>
      </c>
      <c r="C2870">
        <v>3</v>
      </c>
      <c r="D2870" t="str">
        <f>VLOOKUP(E2870,[1]PDCL!$B$3:$C$34,2,)</f>
        <v>EC</v>
      </c>
      <c r="E2870" t="s">
        <v>82</v>
      </c>
      <c r="F2870" t="s">
        <v>463</v>
      </c>
      <c r="G2870" s="4">
        <f>-IFERROR(VLOOKUP($F2870,'[1]TD Z22K260 II por PN'!$C:$N,$A2870,),)/1000+IFERROR(VLOOKUP(F2870,[6]II!$F:$G,2,),)/1000</f>
        <v>-3.2199999999999998E-3</v>
      </c>
      <c r="H2870" s="4">
        <f>IFERROR(VLOOKUP($F2870,'[3]Variações por PN'!$S$8:$T$2813,2,),)/1000/12-IFERROR(VLOOKUP(F2870,'[4]TD por componente'!$A:$B,2,),)/1000/12</f>
        <v>4.8975515105732134E-5</v>
      </c>
      <c r="I2870" s="4">
        <f t="shared" si="89"/>
        <v>-3.2689755151057319E-3</v>
      </c>
    </row>
    <row r="2871" spans="1:9" x14ac:dyDescent="0.35">
      <c r="A2871">
        <f t="shared" si="90"/>
        <v>4</v>
      </c>
      <c r="B2871" t="s">
        <v>1229</v>
      </c>
      <c r="C2871">
        <v>3</v>
      </c>
      <c r="D2871" t="str">
        <f>VLOOKUP(E2871,[1]PDCL!$B$3:$C$34,2,)</f>
        <v>EC</v>
      </c>
      <c r="E2871" t="s">
        <v>82</v>
      </c>
      <c r="F2871" t="s">
        <v>464</v>
      </c>
      <c r="G2871" s="4">
        <f>-IFERROR(VLOOKUP($F2871,'[1]TD Z22K260 II por PN'!$C:$N,$A2871,),)/1000+IFERROR(VLOOKUP(F2871,[6]II!$F:$G,2,),)/1000</f>
        <v>3.0599999999999994E-3</v>
      </c>
      <c r="H2871" s="4">
        <f>IFERROR(VLOOKUP($F2871,'[3]Variações por PN'!$S$8:$T$2813,2,),)/1000/12-IFERROR(VLOOKUP(F2871,'[4]TD por componente'!$A:$B,2,),)/1000/12</f>
        <v>1.2833184098328765E-4</v>
      </c>
      <c r="I2871" s="4">
        <f t="shared" si="89"/>
        <v>2.9316681590167118E-3</v>
      </c>
    </row>
    <row r="2872" spans="1:9" x14ac:dyDescent="0.35">
      <c r="A2872">
        <f t="shared" si="90"/>
        <v>4</v>
      </c>
      <c r="B2872" t="s">
        <v>1229</v>
      </c>
      <c r="C2872">
        <v>3</v>
      </c>
      <c r="D2872" t="str">
        <f>VLOOKUP(E2872,[1]PDCL!$B$3:$C$34,2,)</f>
        <v>EC</v>
      </c>
      <c r="E2872" t="s">
        <v>82</v>
      </c>
      <c r="F2872" t="s">
        <v>465</v>
      </c>
      <c r="G2872" s="4">
        <f>-IFERROR(VLOOKUP($F2872,'[1]TD Z22K260 II por PN'!$C:$N,$A2872,),)/1000+IFERROR(VLOOKUP(F2872,[6]II!$F:$G,2,),)/1000</f>
        <v>0</v>
      </c>
      <c r="H2872" s="4">
        <f>IFERROR(VLOOKUP($F2872,'[3]Variações por PN'!$S$8:$T$2813,2,),)/1000/12-IFERROR(VLOOKUP(F2872,'[4]TD por componente'!$A:$B,2,),)/1000/12</f>
        <v>0</v>
      </c>
      <c r="I2872" s="4">
        <f t="shared" si="89"/>
        <v>0</v>
      </c>
    </row>
    <row r="2873" spans="1:9" x14ac:dyDescent="0.35">
      <c r="A2873">
        <f t="shared" si="90"/>
        <v>4</v>
      </c>
      <c r="B2873" t="s">
        <v>1229</v>
      </c>
      <c r="C2873">
        <v>3</v>
      </c>
      <c r="D2873" t="str">
        <f>VLOOKUP(E2873,[1]PDCL!$B$3:$C$34,2,)</f>
        <v>EC</v>
      </c>
      <c r="E2873" t="s">
        <v>82</v>
      </c>
      <c r="F2873" t="s">
        <v>466</v>
      </c>
      <c r="G2873" s="4">
        <f>-IFERROR(VLOOKUP($F2873,'[1]TD Z22K260 II por PN'!$C:$N,$A2873,),)/1000+IFERROR(VLOOKUP(F2873,[6]II!$F:$G,2,),)/1000</f>
        <v>0</v>
      </c>
      <c r="H2873" s="4">
        <f>IFERROR(VLOOKUP($F2873,'[3]Variações por PN'!$S$8:$T$2813,2,),)/1000/12-IFERROR(VLOOKUP(F2873,'[4]TD por componente'!$A:$B,2,),)/1000/12</f>
        <v>0</v>
      </c>
      <c r="I2873" s="4">
        <f t="shared" si="89"/>
        <v>0</v>
      </c>
    </row>
    <row r="2874" spans="1:9" x14ac:dyDescent="0.35">
      <c r="A2874">
        <f t="shared" si="90"/>
        <v>4</v>
      </c>
      <c r="B2874" t="s">
        <v>1229</v>
      </c>
      <c r="C2874">
        <v>3</v>
      </c>
      <c r="D2874" t="str">
        <f>VLOOKUP(E2874,[1]PDCL!$B$3:$C$34,2,)</f>
        <v>EC</v>
      </c>
      <c r="E2874" t="s">
        <v>82</v>
      </c>
      <c r="F2874" t="s">
        <v>467</v>
      </c>
      <c r="G2874" s="4">
        <f>-IFERROR(VLOOKUP($F2874,'[1]TD Z22K260 II por PN'!$C:$N,$A2874,),)/1000+IFERROR(VLOOKUP(F2874,[6]II!$F:$G,2,),)/1000</f>
        <v>0</v>
      </c>
      <c r="H2874" s="4">
        <f>IFERROR(VLOOKUP($F2874,'[3]Variações por PN'!$S$8:$T$2813,2,),)/1000/12-IFERROR(VLOOKUP(F2874,'[4]TD por componente'!$A:$B,2,),)/1000/12</f>
        <v>0</v>
      </c>
      <c r="I2874" s="4">
        <f t="shared" si="89"/>
        <v>0</v>
      </c>
    </row>
    <row r="2875" spans="1:9" x14ac:dyDescent="0.35">
      <c r="A2875">
        <f t="shared" si="90"/>
        <v>4</v>
      </c>
      <c r="B2875" t="s">
        <v>1229</v>
      </c>
      <c r="C2875">
        <v>3</v>
      </c>
      <c r="D2875" t="str">
        <f>VLOOKUP(E2875,[1]PDCL!$B$3:$C$34,2,)</f>
        <v>EC</v>
      </c>
      <c r="E2875" t="s">
        <v>82</v>
      </c>
      <c r="F2875" t="s">
        <v>468</v>
      </c>
      <c r="G2875" s="4">
        <f>-IFERROR(VLOOKUP($F2875,'[1]TD Z22K260 II por PN'!$C:$N,$A2875,),)/1000+IFERROR(VLOOKUP(F2875,[6]II!$F:$G,2,),)/1000</f>
        <v>8.9999999999999992E-5</v>
      </c>
      <c r="H2875" s="4">
        <f>IFERROR(VLOOKUP($F2875,'[3]Variações por PN'!$S$8:$T$2813,2,),)/1000/12-IFERROR(VLOOKUP(F2875,'[4]TD por componente'!$A:$B,2,),)/1000/12</f>
        <v>-2.605092366115643E-5</v>
      </c>
      <c r="I2875" s="4">
        <f t="shared" si="89"/>
        <v>1.1605092366115642E-4</v>
      </c>
    </row>
    <row r="2876" spans="1:9" x14ac:dyDescent="0.35">
      <c r="A2876">
        <f t="shared" si="90"/>
        <v>4</v>
      </c>
      <c r="B2876" t="s">
        <v>1229</v>
      </c>
      <c r="C2876">
        <v>3</v>
      </c>
      <c r="D2876" t="str">
        <f>VLOOKUP(E2876,[1]PDCL!$B$3:$C$34,2,)</f>
        <v>EC</v>
      </c>
      <c r="E2876" t="s">
        <v>82</v>
      </c>
      <c r="F2876" t="s">
        <v>469</v>
      </c>
      <c r="G2876" s="4">
        <f>-IFERROR(VLOOKUP($F2876,'[1]TD Z22K260 II por PN'!$C:$N,$A2876,),)/1000+IFERROR(VLOOKUP(F2876,[6]II!$F:$G,2,),)/1000</f>
        <v>0</v>
      </c>
      <c r="H2876" s="4">
        <f>IFERROR(VLOOKUP($F2876,'[3]Variações por PN'!$S$8:$T$2813,2,),)/1000/12-IFERROR(VLOOKUP(F2876,'[4]TD por componente'!$A:$B,2,),)/1000/12</f>
        <v>0</v>
      </c>
      <c r="I2876" s="4">
        <f t="shared" si="89"/>
        <v>0</v>
      </c>
    </row>
    <row r="2877" spans="1:9" x14ac:dyDescent="0.35">
      <c r="A2877">
        <f t="shared" si="90"/>
        <v>4</v>
      </c>
      <c r="B2877" t="s">
        <v>1229</v>
      </c>
      <c r="C2877">
        <v>3</v>
      </c>
      <c r="D2877" t="str">
        <f>VLOOKUP(E2877,[1]PDCL!$B$3:$C$34,2,)</f>
        <v>EC</v>
      </c>
      <c r="E2877" t="s">
        <v>82</v>
      </c>
      <c r="F2877" t="s">
        <v>470</v>
      </c>
      <c r="G2877" s="4">
        <f>-IFERROR(VLOOKUP($F2877,'[1]TD Z22K260 II por PN'!$C:$N,$A2877,),)/1000+IFERROR(VLOOKUP(F2877,[6]II!$F:$G,2,),)/1000</f>
        <v>3.2999999999999994E-4</v>
      </c>
      <c r="H2877" s="4">
        <f>IFERROR(VLOOKUP($F2877,'[3]Variações por PN'!$S$8:$T$2813,2,),)/1000/12-IFERROR(VLOOKUP(F2877,'[4]TD por componente'!$A:$B,2,),)/1000/12</f>
        <v>7.5614971430912087E-4</v>
      </c>
      <c r="I2877" s="4">
        <f t="shared" si="89"/>
        <v>-4.2614971430912093E-4</v>
      </c>
    </row>
    <row r="2878" spans="1:9" x14ac:dyDescent="0.35">
      <c r="A2878">
        <f t="shared" si="90"/>
        <v>4</v>
      </c>
      <c r="B2878" t="s">
        <v>1229</v>
      </c>
      <c r="C2878">
        <v>3</v>
      </c>
      <c r="D2878" t="str">
        <f>VLOOKUP(E2878,[1]PDCL!$B$3:$C$34,2,)</f>
        <v>EC</v>
      </c>
      <c r="E2878" t="s">
        <v>82</v>
      </c>
      <c r="F2878" t="s">
        <v>471</v>
      </c>
      <c r="G2878" s="4">
        <f>-IFERROR(VLOOKUP($F2878,'[1]TD Z22K260 II por PN'!$C:$N,$A2878,),)/1000+IFERROR(VLOOKUP(F2878,[6]II!$F:$G,2,),)/1000</f>
        <v>-3.6720000000000003E-2</v>
      </c>
      <c r="H2878" s="4">
        <f>IFERROR(VLOOKUP($F2878,'[3]Variações por PN'!$S$8:$T$2813,2,),)/1000/12-IFERROR(VLOOKUP(F2878,'[4]TD por componente'!$A:$B,2,),)/1000/12</f>
        <v>-5.1501228642930618E-4</v>
      </c>
      <c r="I2878" s="4">
        <f t="shared" si="89"/>
        <v>-3.6204987713570697E-2</v>
      </c>
    </row>
    <row r="2879" spans="1:9" x14ac:dyDescent="0.35">
      <c r="A2879">
        <f t="shared" si="90"/>
        <v>4</v>
      </c>
      <c r="B2879" t="s">
        <v>1229</v>
      </c>
      <c r="C2879">
        <v>3</v>
      </c>
      <c r="D2879" t="str">
        <f>VLOOKUP(E2879,[1]PDCL!$B$3:$C$34,2,)</f>
        <v>EC</v>
      </c>
      <c r="E2879" t="s">
        <v>82</v>
      </c>
      <c r="F2879" t="s">
        <v>472</v>
      </c>
      <c r="G2879" s="4">
        <f>-IFERROR(VLOOKUP($F2879,'[1]TD Z22K260 II por PN'!$C:$N,$A2879,),)/1000+IFERROR(VLOOKUP(F2879,[6]II!$F:$G,2,),)/1000</f>
        <v>6.4999999999999997E-3</v>
      </c>
      <c r="H2879" s="4">
        <f>IFERROR(VLOOKUP($F2879,'[3]Variações por PN'!$S$8:$T$2813,2,),)/1000/12-IFERROR(VLOOKUP(F2879,'[4]TD por componente'!$A:$B,2,),)/1000/12</f>
        <v>-4.8552483802534853E-4</v>
      </c>
      <c r="I2879" s="4">
        <f t="shared" si="89"/>
        <v>6.9855248380253487E-3</v>
      </c>
    </row>
    <row r="2880" spans="1:9" x14ac:dyDescent="0.35">
      <c r="A2880">
        <f t="shared" si="90"/>
        <v>4</v>
      </c>
      <c r="B2880" t="s">
        <v>1229</v>
      </c>
      <c r="C2880">
        <v>3</v>
      </c>
      <c r="D2880" t="str">
        <f>VLOOKUP(E2880,[1]PDCL!$B$3:$C$34,2,)</f>
        <v>EC</v>
      </c>
      <c r="E2880" t="s">
        <v>82</v>
      </c>
      <c r="F2880" t="s">
        <v>473</v>
      </c>
      <c r="G2880" s="4">
        <f>-IFERROR(VLOOKUP($F2880,'[1]TD Z22K260 II por PN'!$C:$N,$A2880,),)/1000+IFERROR(VLOOKUP(F2880,[6]II!$F:$G,2,),)/1000</f>
        <v>2.0999999999999998E-4</v>
      </c>
      <c r="H2880" s="4">
        <f>IFERROR(VLOOKUP($F2880,'[3]Variações por PN'!$S$8:$T$2813,2,),)/1000/12-IFERROR(VLOOKUP(F2880,'[4]TD por componente'!$A:$B,2,),)/1000/12</f>
        <v>6.3653685643293861E-4</v>
      </c>
      <c r="I2880" s="4">
        <f t="shared" si="89"/>
        <v>-4.265368564329386E-4</v>
      </c>
    </row>
    <row r="2881" spans="1:9" x14ac:dyDescent="0.35">
      <c r="A2881">
        <f t="shared" si="90"/>
        <v>4</v>
      </c>
      <c r="B2881" t="s">
        <v>1229</v>
      </c>
      <c r="C2881">
        <v>3</v>
      </c>
      <c r="D2881" t="str">
        <f>VLOOKUP(E2881,[1]PDCL!$B$3:$C$34,2,)</f>
        <v>EC</v>
      </c>
      <c r="E2881" t="s">
        <v>82</v>
      </c>
      <c r="F2881" t="s">
        <v>474</v>
      </c>
      <c r="G2881" s="4">
        <f>-IFERROR(VLOOKUP($F2881,'[1]TD Z22K260 II por PN'!$C:$N,$A2881,),)/1000+IFERROR(VLOOKUP(F2881,[6]II!$F:$G,2,),)/1000</f>
        <v>1.0999999999999999E-4</v>
      </c>
      <c r="H2881" s="4">
        <f>IFERROR(VLOOKUP($F2881,'[3]Variações por PN'!$S$8:$T$2813,2,),)/1000/12-IFERROR(VLOOKUP(F2881,'[4]TD por componente'!$A:$B,2,),)/1000/12</f>
        <v>-7.0937363203513369E-5</v>
      </c>
      <c r="I2881" s="4">
        <f t="shared" si="89"/>
        <v>1.8093736320351337E-4</v>
      </c>
    </row>
    <row r="2882" spans="1:9" x14ac:dyDescent="0.35">
      <c r="A2882">
        <f t="shared" si="90"/>
        <v>4</v>
      </c>
      <c r="B2882" t="s">
        <v>1229</v>
      </c>
      <c r="C2882">
        <v>3</v>
      </c>
      <c r="D2882" t="str">
        <f>VLOOKUP(E2882,[1]PDCL!$B$3:$C$34,2,)</f>
        <v>EC</v>
      </c>
      <c r="E2882" t="s">
        <v>82</v>
      </c>
      <c r="F2882" t="s">
        <v>475</v>
      </c>
      <c r="G2882" s="4">
        <f>-IFERROR(VLOOKUP($F2882,'[1]TD Z22K260 II por PN'!$C:$N,$A2882,),)/1000+IFERROR(VLOOKUP(F2882,[6]II!$F:$G,2,),)/1000</f>
        <v>9.5000000000000011E-4</v>
      </c>
      <c r="H2882" s="4">
        <f>IFERROR(VLOOKUP($F2882,'[3]Variações por PN'!$S$8:$T$2813,2,),)/1000/12-IFERROR(VLOOKUP(F2882,'[4]TD por componente'!$A:$B,2,),)/1000/12</f>
        <v>-2.4743931547833943E-4</v>
      </c>
      <c r="I2882" s="4">
        <f t="shared" si="89"/>
        <v>1.1974393154783394E-3</v>
      </c>
    </row>
    <row r="2883" spans="1:9" x14ac:dyDescent="0.35">
      <c r="A2883">
        <f t="shared" si="90"/>
        <v>4</v>
      </c>
      <c r="B2883" t="s">
        <v>1229</v>
      </c>
      <c r="C2883">
        <v>3</v>
      </c>
      <c r="D2883" t="str">
        <f>VLOOKUP(E2883,[1]PDCL!$B$3:$C$34,2,)</f>
        <v>EC</v>
      </c>
      <c r="E2883" t="s">
        <v>82</v>
      </c>
      <c r="F2883" t="s">
        <v>476</v>
      </c>
      <c r="G2883" s="4">
        <f>-IFERROR(VLOOKUP($F2883,'[1]TD Z22K260 II por PN'!$C:$N,$A2883,),)/1000+IFERROR(VLOOKUP(F2883,[6]II!$F:$G,2,),)/1000</f>
        <v>-7.9999999999999993E-4</v>
      </c>
      <c r="H2883" s="4">
        <f>IFERROR(VLOOKUP($F2883,'[3]Variações por PN'!$S$8:$T$2813,2,),)/1000/12-IFERROR(VLOOKUP(F2883,'[4]TD por componente'!$A:$B,2,),)/1000/12</f>
        <v>-1.5650897204725273E-5</v>
      </c>
      <c r="I2883" s="4">
        <f t="shared" ref="I2883:I2946" si="91">G2883-H2883</f>
        <v>-7.8434910279527462E-4</v>
      </c>
    </row>
    <row r="2884" spans="1:9" x14ac:dyDescent="0.35">
      <c r="A2884">
        <f t="shared" si="90"/>
        <v>4</v>
      </c>
      <c r="B2884" t="s">
        <v>1229</v>
      </c>
      <c r="C2884">
        <v>3</v>
      </c>
      <c r="D2884" t="str">
        <f>VLOOKUP(E2884,[1]PDCL!$B$3:$C$34,2,)</f>
        <v>EC</v>
      </c>
      <c r="E2884" t="s">
        <v>82</v>
      </c>
      <c r="F2884" t="s">
        <v>477</v>
      </c>
      <c r="G2884" s="4">
        <f>-IFERROR(VLOOKUP($F2884,'[1]TD Z22K260 II por PN'!$C:$N,$A2884,),)/1000+IFERROR(VLOOKUP(F2884,[6]II!$F:$G,2,),)/1000</f>
        <v>3.2600000000000007E-3</v>
      </c>
      <c r="H2884" s="4">
        <f>IFERROR(VLOOKUP($F2884,'[3]Variações por PN'!$S$8:$T$2813,2,),)/1000/12-IFERROR(VLOOKUP(F2884,'[4]TD por componente'!$A:$B,2,),)/1000/12</f>
        <v>-1.0745485584818251E-3</v>
      </c>
      <c r="I2884" s="4">
        <f t="shared" si="91"/>
        <v>4.3345485584818256E-3</v>
      </c>
    </row>
    <row r="2885" spans="1:9" x14ac:dyDescent="0.35">
      <c r="A2885">
        <f t="shared" si="90"/>
        <v>4</v>
      </c>
      <c r="B2885" t="s">
        <v>1229</v>
      </c>
      <c r="C2885">
        <v>3</v>
      </c>
      <c r="D2885" t="str">
        <f>VLOOKUP(E2885,[1]PDCL!$B$3:$C$34,2,)</f>
        <v>EC</v>
      </c>
      <c r="E2885" t="s">
        <v>82</v>
      </c>
      <c r="F2885" t="s">
        <v>478</v>
      </c>
      <c r="G2885" s="4">
        <f>-IFERROR(VLOOKUP($F2885,'[1]TD Z22K260 II por PN'!$C:$N,$A2885,),)/1000+IFERROR(VLOOKUP(F2885,[6]II!$F:$G,2,),)/1000</f>
        <v>2.7299999999999985E-3</v>
      </c>
      <c r="H2885" s="4">
        <f>IFERROR(VLOOKUP($F2885,'[3]Variações por PN'!$S$8:$T$2813,2,),)/1000/12-IFERROR(VLOOKUP(F2885,'[4]TD por componente'!$A:$B,2,),)/1000/12</f>
        <v>-2.3133587897781698E-4</v>
      </c>
      <c r="I2885" s="4">
        <f t="shared" si="91"/>
        <v>2.9613358789778153E-3</v>
      </c>
    </row>
    <row r="2886" spans="1:9" x14ac:dyDescent="0.35">
      <c r="A2886">
        <f t="shared" si="90"/>
        <v>4</v>
      </c>
      <c r="B2886" t="s">
        <v>1229</v>
      </c>
      <c r="C2886">
        <v>3</v>
      </c>
      <c r="D2886" t="str">
        <f>VLOOKUP(E2886,[1]PDCL!$B$3:$C$34,2,)</f>
        <v>EC</v>
      </c>
      <c r="E2886" t="s">
        <v>82</v>
      </c>
      <c r="F2886" t="s">
        <v>479</v>
      </c>
      <c r="G2886" s="4">
        <f>-IFERROR(VLOOKUP($F2886,'[1]TD Z22K260 II por PN'!$C:$N,$A2886,),)/1000+IFERROR(VLOOKUP(F2886,[6]II!$F:$G,2,),)/1000</f>
        <v>-9.0099999999999989E-3</v>
      </c>
      <c r="H2886" s="4">
        <f>IFERROR(VLOOKUP($F2886,'[3]Variações por PN'!$S$8:$T$2813,2,),)/1000/12-IFERROR(VLOOKUP(F2886,'[4]TD por componente'!$A:$B,2,),)/1000/12</f>
        <v>9.7405616331704386E-4</v>
      </c>
      <c r="I2886" s="4">
        <f t="shared" si="91"/>
        <v>-9.984056163317042E-3</v>
      </c>
    </row>
    <row r="2887" spans="1:9" x14ac:dyDescent="0.35">
      <c r="A2887">
        <f t="shared" si="90"/>
        <v>4</v>
      </c>
      <c r="B2887" t="s">
        <v>1229</v>
      </c>
      <c r="C2887">
        <v>3</v>
      </c>
      <c r="D2887" t="str">
        <f>VLOOKUP(E2887,[1]PDCL!$B$3:$C$34,2,)</f>
        <v>EC</v>
      </c>
      <c r="E2887" t="s">
        <v>82</v>
      </c>
      <c r="F2887" t="s">
        <v>480</v>
      </c>
      <c r="G2887" s="4">
        <f>-IFERROR(VLOOKUP($F2887,'[1]TD Z22K260 II por PN'!$C:$N,$A2887,),)/1000+IFERROR(VLOOKUP(F2887,[6]II!$F:$G,2,),)/1000</f>
        <v>1.1200000000000001E-3</v>
      </c>
      <c r="H2887" s="4">
        <f>IFERROR(VLOOKUP($F2887,'[3]Variações por PN'!$S$8:$T$2813,2,),)/1000/12-IFERROR(VLOOKUP(F2887,'[4]TD por componente'!$A:$B,2,),)/1000/12</f>
        <v>6.5175195613487527E-4</v>
      </c>
      <c r="I2887" s="4">
        <f t="shared" si="91"/>
        <v>4.6824804386512485E-4</v>
      </c>
    </row>
    <row r="2888" spans="1:9" x14ac:dyDescent="0.35">
      <c r="A2888">
        <f t="shared" si="90"/>
        <v>4</v>
      </c>
      <c r="B2888" t="s">
        <v>1229</v>
      </c>
      <c r="C2888">
        <v>3</v>
      </c>
      <c r="D2888" t="str">
        <f>VLOOKUP(E2888,[1]PDCL!$B$3:$C$34,2,)</f>
        <v>EC</v>
      </c>
      <c r="E2888" t="s">
        <v>82</v>
      </c>
      <c r="F2888" t="s">
        <v>481</v>
      </c>
      <c r="G2888" s="4">
        <f>-IFERROR(VLOOKUP($F2888,'[1]TD Z22K260 II por PN'!$C:$N,$A2888,),)/1000+IFERROR(VLOOKUP(F2888,[6]II!$F:$G,2,),)/1000</f>
        <v>8.9999999999999992E-5</v>
      </c>
      <c r="H2888" s="4">
        <f>IFERROR(VLOOKUP($F2888,'[3]Variações por PN'!$S$8:$T$2813,2,),)/1000/12-IFERROR(VLOOKUP(F2888,'[4]TD por componente'!$A:$B,2,),)/1000/12</f>
        <v>1.9112505900273617E-5</v>
      </c>
      <c r="I2888" s="4">
        <f t="shared" si="91"/>
        <v>7.0887494099726371E-5</v>
      </c>
    </row>
    <row r="2889" spans="1:9" x14ac:dyDescent="0.35">
      <c r="A2889">
        <f t="shared" si="90"/>
        <v>4</v>
      </c>
      <c r="B2889" t="s">
        <v>1229</v>
      </c>
      <c r="C2889">
        <v>3</v>
      </c>
      <c r="D2889" t="str">
        <f>VLOOKUP(E2889,[1]PDCL!$B$3:$C$34,2,)</f>
        <v>EC</v>
      </c>
      <c r="E2889" t="s">
        <v>82</v>
      </c>
      <c r="F2889" t="s">
        <v>482</v>
      </c>
      <c r="G2889" s="4">
        <f>-IFERROR(VLOOKUP($F2889,'[1]TD Z22K260 II por PN'!$C:$N,$A2889,),)/1000+IFERROR(VLOOKUP(F2889,[6]II!$F:$G,2,),)/1000</f>
        <v>3.8999999999999972E-4</v>
      </c>
      <c r="H2889" s="4">
        <f>IFERROR(VLOOKUP($F2889,'[3]Variações por PN'!$S$8:$T$2813,2,),)/1000/12-IFERROR(VLOOKUP(F2889,'[4]TD por componente'!$A:$B,2,),)/1000/12</f>
        <v>2.1525610302462581E-3</v>
      </c>
      <c r="I2889" s="4">
        <f t="shared" si="91"/>
        <v>-1.7625610302462584E-3</v>
      </c>
    </row>
    <row r="2890" spans="1:9" x14ac:dyDescent="0.35">
      <c r="A2890">
        <f t="shared" si="90"/>
        <v>4</v>
      </c>
      <c r="B2890" t="s">
        <v>1229</v>
      </c>
      <c r="C2890">
        <v>3</v>
      </c>
      <c r="D2890" t="str">
        <f>VLOOKUP(E2890,[1]PDCL!$B$3:$C$34,2,)</f>
        <v>EC</v>
      </c>
      <c r="E2890" t="s">
        <v>82</v>
      </c>
      <c r="F2890" t="s">
        <v>483</v>
      </c>
      <c r="G2890" s="4">
        <f>-IFERROR(VLOOKUP($F2890,'[1]TD Z22K260 II por PN'!$C:$N,$A2890,),)/1000+IFERROR(VLOOKUP(F2890,[6]II!$F:$G,2,),)/1000</f>
        <v>0</v>
      </c>
      <c r="H2890" s="4">
        <f>IFERROR(VLOOKUP($F2890,'[3]Variações por PN'!$S$8:$T$2813,2,),)/1000/12-IFERROR(VLOOKUP(F2890,'[4]TD por componente'!$A:$B,2,),)/1000/12</f>
        <v>0</v>
      </c>
      <c r="I2890" s="4">
        <f t="shared" si="91"/>
        <v>0</v>
      </c>
    </row>
    <row r="2891" spans="1:9" x14ac:dyDescent="0.35">
      <c r="A2891">
        <f t="shared" si="90"/>
        <v>4</v>
      </c>
      <c r="B2891" t="s">
        <v>1229</v>
      </c>
      <c r="C2891">
        <v>3</v>
      </c>
      <c r="D2891" t="str">
        <f>VLOOKUP(E2891,[1]PDCL!$B$3:$C$34,2,)</f>
        <v>EC</v>
      </c>
      <c r="E2891" t="s">
        <v>82</v>
      </c>
      <c r="F2891" t="s">
        <v>484</v>
      </c>
      <c r="G2891" s="4">
        <f>-IFERROR(VLOOKUP($F2891,'[1]TD Z22K260 II por PN'!$C:$N,$A2891,),)/1000+IFERROR(VLOOKUP(F2891,[6]II!$F:$G,2,),)/1000</f>
        <v>0</v>
      </c>
      <c r="H2891" s="4">
        <f>IFERROR(VLOOKUP($F2891,'[3]Variações por PN'!$S$8:$T$2813,2,),)/1000/12-IFERROR(VLOOKUP(F2891,'[4]TD por componente'!$A:$B,2,),)/1000/12</f>
        <v>0</v>
      </c>
      <c r="I2891" s="4">
        <f t="shared" si="91"/>
        <v>0</v>
      </c>
    </row>
    <row r="2892" spans="1:9" x14ac:dyDescent="0.35">
      <c r="A2892">
        <f t="shared" si="90"/>
        <v>4</v>
      </c>
      <c r="B2892" t="s">
        <v>1229</v>
      </c>
      <c r="C2892">
        <v>3</v>
      </c>
      <c r="D2892" t="str">
        <f>VLOOKUP(E2892,[1]PDCL!$B$3:$C$34,2,)</f>
        <v>EC</v>
      </c>
      <c r="E2892" t="s">
        <v>82</v>
      </c>
      <c r="F2892" t="s">
        <v>485</v>
      </c>
      <c r="G2892" s="4">
        <f>-IFERROR(VLOOKUP($F2892,'[1]TD Z22K260 II por PN'!$C:$N,$A2892,),)/1000+IFERROR(VLOOKUP(F2892,[6]II!$F:$G,2,),)/1000</f>
        <v>0</v>
      </c>
      <c r="H2892" s="4">
        <f>IFERROR(VLOOKUP($F2892,'[3]Variações por PN'!$S$8:$T$2813,2,),)/1000/12-IFERROR(VLOOKUP(F2892,'[4]TD por componente'!$A:$B,2,),)/1000/12</f>
        <v>0</v>
      </c>
      <c r="I2892" s="4">
        <f t="shared" si="91"/>
        <v>0</v>
      </c>
    </row>
    <row r="2893" spans="1:9" x14ac:dyDescent="0.35">
      <c r="A2893">
        <f t="shared" si="90"/>
        <v>4</v>
      </c>
      <c r="B2893" t="s">
        <v>1229</v>
      </c>
      <c r="C2893">
        <v>3</v>
      </c>
      <c r="D2893" t="str">
        <f>VLOOKUP(E2893,[1]PDCL!$B$3:$C$34,2,)</f>
        <v>EC</v>
      </c>
      <c r="E2893" t="s">
        <v>82</v>
      </c>
      <c r="F2893" t="s">
        <v>486</v>
      </c>
      <c r="G2893" s="4">
        <f>-IFERROR(VLOOKUP($F2893,'[1]TD Z22K260 II por PN'!$C:$N,$A2893,),)/1000+IFERROR(VLOOKUP(F2893,[6]II!$F:$G,2,),)/1000</f>
        <v>0</v>
      </c>
      <c r="H2893" s="4">
        <f>IFERROR(VLOOKUP($F2893,'[3]Variações por PN'!$S$8:$T$2813,2,),)/1000/12-IFERROR(VLOOKUP(F2893,'[4]TD por componente'!$A:$B,2,),)/1000/12</f>
        <v>0</v>
      </c>
      <c r="I2893" s="4">
        <f t="shared" si="91"/>
        <v>0</v>
      </c>
    </row>
    <row r="2894" spans="1:9" x14ac:dyDescent="0.35">
      <c r="A2894">
        <f t="shared" si="90"/>
        <v>4</v>
      </c>
      <c r="B2894" t="s">
        <v>1229</v>
      </c>
      <c r="C2894">
        <v>3</v>
      </c>
      <c r="D2894" t="str">
        <f>VLOOKUP(E2894,[1]PDCL!$B$3:$C$34,2,)</f>
        <v>EC</v>
      </c>
      <c r="E2894" t="s">
        <v>82</v>
      </c>
      <c r="F2894" t="s">
        <v>487</v>
      </c>
      <c r="G2894" s="4">
        <f>-IFERROR(VLOOKUP($F2894,'[1]TD Z22K260 II por PN'!$C:$N,$A2894,),)/1000+IFERROR(VLOOKUP(F2894,[6]II!$F:$G,2,),)/1000</f>
        <v>0</v>
      </c>
      <c r="H2894" s="4">
        <f>IFERROR(VLOOKUP($F2894,'[3]Variações por PN'!$S$8:$T$2813,2,),)/1000/12-IFERROR(VLOOKUP(F2894,'[4]TD por componente'!$A:$B,2,),)/1000/12</f>
        <v>0</v>
      </c>
      <c r="I2894" s="4">
        <f t="shared" si="91"/>
        <v>0</v>
      </c>
    </row>
    <row r="2895" spans="1:9" x14ac:dyDescent="0.35">
      <c r="A2895">
        <f t="shared" si="90"/>
        <v>4</v>
      </c>
      <c r="B2895" t="s">
        <v>1229</v>
      </c>
      <c r="C2895">
        <v>3</v>
      </c>
      <c r="D2895" t="str">
        <f>VLOOKUP(E2895,[1]PDCL!$B$3:$C$34,2,)</f>
        <v>EC</v>
      </c>
      <c r="E2895" t="s">
        <v>82</v>
      </c>
      <c r="F2895" t="s">
        <v>488</v>
      </c>
      <c r="G2895" s="4">
        <f>-IFERROR(VLOOKUP($F2895,'[1]TD Z22K260 II por PN'!$C:$N,$A2895,),)/1000+IFERROR(VLOOKUP(F2895,[6]II!$F:$G,2,),)/1000</f>
        <v>0</v>
      </c>
      <c r="H2895" s="4">
        <f>IFERROR(VLOOKUP($F2895,'[3]Variações por PN'!$S$8:$T$2813,2,),)/1000/12-IFERROR(VLOOKUP(F2895,'[4]TD por componente'!$A:$B,2,),)/1000/12</f>
        <v>0</v>
      </c>
      <c r="I2895" s="4">
        <f t="shared" si="91"/>
        <v>0</v>
      </c>
    </row>
    <row r="2896" spans="1:9" x14ac:dyDescent="0.35">
      <c r="A2896">
        <f t="shared" si="90"/>
        <v>4</v>
      </c>
      <c r="B2896" t="s">
        <v>1229</v>
      </c>
      <c r="C2896">
        <v>3</v>
      </c>
      <c r="D2896" t="str">
        <f>VLOOKUP(E2896,[1]PDCL!$B$3:$C$34,2,)</f>
        <v>EC</v>
      </c>
      <c r="E2896" t="s">
        <v>82</v>
      </c>
      <c r="F2896" t="s">
        <v>489</v>
      </c>
      <c r="G2896" s="4">
        <f>-IFERROR(VLOOKUP($F2896,'[1]TD Z22K260 II por PN'!$C:$N,$A2896,),)/1000+IFERROR(VLOOKUP(F2896,[6]II!$F:$G,2,),)/1000</f>
        <v>0</v>
      </c>
      <c r="H2896" s="4">
        <f>IFERROR(VLOOKUP($F2896,'[3]Variações por PN'!$S$8:$T$2813,2,),)/1000/12-IFERROR(VLOOKUP(F2896,'[4]TD por componente'!$A:$B,2,),)/1000/12</f>
        <v>0</v>
      </c>
      <c r="I2896" s="4">
        <f t="shared" si="91"/>
        <v>0</v>
      </c>
    </row>
    <row r="2897" spans="1:9" x14ac:dyDescent="0.35">
      <c r="A2897">
        <f t="shared" si="90"/>
        <v>4</v>
      </c>
      <c r="B2897" t="s">
        <v>1229</v>
      </c>
      <c r="C2897">
        <v>3</v>
      </c>
      <c r="D2897" t="str">
        <f>VLOOKUP(E2897,[1]PDCL!$B$3:$C$34,2,)</f>
        <v>EC</v>
      </c>
      <c r="E2897" t="s">
        <v>82</v>
      </c>
      <c r="F2897" t="s">
        <v>490</v>
      </c>
      <c r="G2897" s="4">
        <f>-IFERROR(VLOOKUP($F2897,'[1]TD Z22K260 II por PN'!$C:$N,$A2897,),)/1000+IFERROR(VLOOKUP(F2897,[6]II!$F:$G,2,),)/1000</f>
        <v>0</v>
      </c>
      <c r="H2897" s="4">
        <f>IFERROR(VLOOKUP($F2897,'[3]Variações por PN'!$S$8:$T$2813,2,),)/1000/12-IFERROR(VLOOKUP(F2897,'[4]TD por componente'!$A:$B,2,),)/1000/12</f>
        <v>0</v>
      </c>
      <c r="I2897" s="4">
        <f t="shared" si="91"/>
        <v>0</v>
      </c>
    </row>
    <row r="2898" spans="1:9" x14ac:dyDescent="0.35">
      <c r="A2898">
        <f t="shared" si="90"/>
        <v>4</v>
      </c>
      <c r="B2898" t="s">
        <v>1229</v>
      </c>
      <c r="C2898">
        <v>3</v>
      </c>
      <c r="D2898" t="str">
        <f>VLOOKUP(E2898,[1]PDCL!$B$3:$C$34,2,)</f>
        <v>EC</v>
      </c>
      <c r="E2898" t="s">
        <v>82</v>
      </c>
      <c r="F2898" t="s">
        <v>491</v>
      </c>
      <c r="G2898" s="4">
        <f>-IFERROR(VLOOKUP($F2898,'[1]TD Z22K260 II por PN'!$C:$N,$A2898,),)/1000+IFERROR(VLOOKUP(F2898,[6]II!$F:$G,2,),)/1000</f>
        <v>0</v>
      </c>
      <c r="H2898" s="4">
        <f>IFERROR(VLOOKUP($F2898,'[3]Variações por PN'!$S$8:$T$2813,2,),)/1000/12-IFERROR(VLOOKUP(F2898,'[4]TD por componente'!$A:$B,2,),)/1000/12</f>
        <v>0</v>
      </c>
      <c r="I2898" s="4">
        <f t="shared" si="91"/>
        <v>0</v>
      </c>
    </row>
    <row r="2899" spans="1:9" x14ac:dyDescent="0.35">
      <c r="A2899">
        <f t="shared" si="90"/>
        <v>4</v>
      </c>
      <c r="B2899" t="s">
        <v>1229</v>
      </c>
      <c r="C2899">
        <v>3</v>
      </c>
      <c r="D2899" t="str">
        <f>VLOOKUP(E2899,[1]PDCL!$B$3:$C$34,2,)</f>
        <v>EC</v>
      </c>
      <c r="E2899" t="s">
        <v>82</v>
      </c>
      <c r="F2899" t="s">
        <v>492</v>
      </c>
      <c r="G2899" s="4">
        <f>-IFERROR(VLOOKUP($F2899,'[1]TD Z22K260 II por PN'!$C:$N,$A2899,),)/1000+IFERROR(VLOOKUP(F2899,[6]II!$F:$G,2,),)/1000</f>
        <v>0</v>
      </c>
      <c r="H2899" s="4">
        <f>IFERROR(VLOOKUP($F2899,'[3]Variações por PN'!$S$8:$T$2813,2,),)/1000/12-IFERROR(VLOOKUP(F2899,'[4]TD por componente'!$A:$B,2,),)/1000/12</f>
        <v>0</v>
      </c>
      <c r="I2899" s="4">
        <f t="shared" si="91"/>
        <v>0</v>
      </c>
    </row>
    <row r="2900" spans="1:9" x14ac:dyDescent="0.35">
      <c r="A2900">
        <f t="shared" si="90"/>
        <v>4</v>
      </c>
      <c r="B2900" t="s">
        <v>1229</v>
      </c>
      <c r="C2900">
        <v>3</v>
      </c>
      <c r="D2900" t="str">
        <f>VLOOKUP(E2900,[1]PDCL!$B$3:$C$34,2,)</f>
        <v>EC</v>
      </c>
      <c r="E2900" t="s">
        <v>82</v>
      </c>
      <c r="F2900" t="s">
        <v>493</v>
      </c>
      <c r="G2900" s="4">
        <f>-IFERROR(VLOOKUP($F2900,'[1]TD Z22K260 II por PN'!$C:$N,$A2900,),)/1000+IFERROR(VLOOKUP(F2900,[6]II!$F:$G,2,),)/1000</f>
        <v>0</v>
      </c>
      <c r="H2900" s="4">
        <f>IFERROR(VLOOKUP($F2900,'[3]Variações por PN'!$S$8:$T$2813,2,),)/1000/12-IFERROR(VLOOKUP(F2900,'[4]TD por componente'!$A:$B,2,),)/1000/12</f>
        <v>0</v>
      </c>
      <c r="I2900" s="4">
        <f t="shared" si="91"/>
        <v>0</v>
      </c>
    </row>
    <row r="2901" spans="1:9" x14ac:dyDescent="0.35">
      <c r="A2901">
        <f t="shared" si="90"/>
        <v>4</v>
      </c>
      <c r="B2901" t="s">
        <v>1229</v>
      </c>
      <c r="C2901">
        <v>3</v>
      </c>
      <c r="D2901" t="str">
        <f>VLOOKUP(E2901,[1]PDCL!$B$3:$C$34,2,)</f>
        <v>EC</v>
      </c>
      <c r="E2901" t="s">
        <v>82</v>
      </c>
      <c r="F2901" t="s">
        <v>494</v>
      </c>
      <c r="G2901" s="4">
        <f>-IFERROR(VLOOKUP($F2901,'[1]TD Z22K260 II por PN'!$C:$N,$A2901,),)/1000+IFERROR(VLOOKUP(F2901,[6]II!$F:$G,2,),)/1000</f>
        <v>0</v>
      </c>
      <c r="H2901" s="4">
        <f>IFERROR(VLOOKUP($F2901,'[3]Variações por PN'!$S$8:$T$2813,2,),)/1000/12-IFERROR(VLOOKUP(F2901,'[4]TD por componente'!$A:$B,2,),)/1000/12</f>
        <v>0</v>
      </c>
      <c r="I2901" s="4">
        <f t="shared" si="91"/>
        <v>0</v>
      </c>
    </row>
    <row r="2902" spans="1:9" x14ac:dyDescent="0.35">
      <c r="A2902">
        <f t="shared" si="90"/>
        <v>4</v>
      </c>
      <c r="B2902" t="s">
        <v>1229</v>
      </c>
      <c r="C2902">
        <v>3</v>
      </c>
      <c r="D2902" t="str">
        <f>VLOOKUP(E2902,[1]PDCL!$B$3:$C$34,2,)</f>
        <v>EC</v>
      </c>
      <c r="E2902" t="s">
        <v>82</v>
      </c>
      <c r="F2902" t="s">
        <v>495</v>
      </c>
      <c r="G2902" s="4">
        <f>-IFERROR(VLOOKUP($F2902,'[1]TD Z22K260 II por PN'!$C:$N,$A2902,),)/1000+IFERROR(VLOOKUP(F2902,[6]II!$F:$G,2,),)/1000</f>
        <v>0</v>
      </c>
      <c r="H2902" s="4">
        <f>IFERROR(VLOOKUP($F2902,'[3]Variações por PN'!$S$8:$T$2813,2,),)/1000/12-IFERROR(VLOOKUP(F2902,'[4]TD por componente'!$A:$B,2,),)/1000/12</f>
        <v>0</v>
      </c>
      <c r="I2902" s="4">
        <f t="shared" si="91"/>
        <v>0</v>
      </c>
    </row>
    <row r="2903" spans="1:9" x14ac:dyDescent="0.35">
      <c r="A2903">
        <f t="shared" si="90"/>
        <v>4</v>
      </c>
      <c r="B2903" t="s">
        <v>1229</v>
      </c>
      <c r="C2903">
        <v>3</v>
      </c>
      <c r="D2903" t="str">
        <f>VLOOKUP(E2903,[1]PDCL!$B$3:$C$34,2,)</f>
        <v>EC</v>
      </c>
      <c r="E2903" t="s">
        <v>82</v>
      </c>
      <c r="F2903" t="s">
        <v>496</v>
      </c>
      <c r="G2903" s="4">
        <f>-IFERROR(VLOOKUP($F2903,'[1]TD Z22K260 II por PN'!$C:$N,$A2903,),)/1000+IFERROR(VLOOKUP(F2903,[6]II!$F:$G,2,),)/1000</f>
        <v>0</v>
      </c>
      <c r="H2903" s="4">
        <f>IFERROR(VLOOKUP($F2903,'[3]Variações por PN'!$S$8:$T$2813,2,),)/1000/12-IFERROR(VLOOKUP(F2903,'[4]TD por componente'!$A:$B,2,),)/1000/12</f>
        <v>0</v>
      </c>
      <c r="I2903" s="4">
        <f t="shared" si="91"/>
        <v>0</v>
      </c>
    </row>
    <row r="2904" spans="1:9" x14ac:dyDescent="0.35">
      <c r="A2904">
        <f t="shared" si="90"/>
        <v>4</v>
      </c>
      <c r="B2904" t="s">
        <v>1229</v>
      </c>
      <c r="C2904">
        <v>3</v>
      </c>
      <c r="D2904" t="str">
        <f>VLOOKUP(E2904,[1]PDCL!$B$3:$C$34,2,)</f>
        <v>EC</v>
      </c>
      <c r="E2904" t="s">
        <v>82</v>
      </c>
      <c r="F2904" t="s">
        <v>497</v>
      </c>
      <c r="G2904" s="4">
        <f>-IFERROR(VLOOKUP($F2904,'[1]TD Z22K260 II por PN'!$C:$N,$A2904,),)/1000+IFERROR(VLOOKUP(F2904,[6]II!$F:$G,2,),)/1000</f>
        <v>0</v>
      </c>
      <c r="H2904" s="4">
        <f>IFERROR(VLOOKUP($F2904,'[3]Variações por PN'!$S$8:$T$2813,2,),)/1000/12-IFERROR(VLOOKUP(F2904,'[4]TD por componente'!$A:$B,2,),)/1000/12</f>
        <v>0</v>
      </c>
      <c r="I2904" s="4">
        <f t="shared" si="91"/>
        <v>0</v>
      </c>
    </row>
    <row r="2905" spans="1:9" x14ac:dyDescent="0.35">
      <c r="A2905">
        <f t="shared" si="90"/>
        <v>4</v>
      </c>
      <c r="B2905" t="s">
        <v>1229</v>
      </c>
      <c r="C2905">
        <v>3</v>
      </c>
      <c r="D2905" t="str">
        <f>VLOOKUP(E2905,[1]PDCL!$B$3:$C$34,2,)</f>
        <v>EC</v>
      </c>
      <c r="E2905" t="s">
        <v>82</v>
      </c>
      <c r="F2905" t="s">
        <v>498</v>
      </c>
      <c r="G2905" s="4">
        <f>-IFERROR(VLOOKUP($F2905,'[1]TD Z22K260 II por PN'!$C:$N,$A2905,),)/1000+IFERROR(VLOOKUP(F2905,[6]II!$F:$G,2,),)/1000</f>
        <v>0</v>
      </c>
      <c r="H2905" s="4">
        <f>IFERROR(VLOOKUP($F2905,'[3]Variações por PN'!$S$8:$T$2813,2,),)/1000/12-IFERROR(VLOOKUP(F2905,'[4]TD por componente'!$A:$B,2,),)/1000/12</f>
        <v>0</v>
      </c>
      <c r="I2905" s="4">
        <f t="shared" si="91"/>
        <v>0</v>
      </c>
    </row>
    <row r="2906" spans="1:9" x14ac:dyDescent="0.35">
      <c r="A2906">
        <f t="shared" si="90"/>
        <v>4</v>
      </c>
      <c r="B2906" t="s">
        <v>1229</v>
      </c>
      <c r="C2906">
        <v>3</v>
      </c>
      <c r="D2906" t="str">
        <f>VLOOKUP(E2906,[1]PDCL!$B$3:$C$34,2,)</f>
        <v>EC</v>
      </c>
      <c r="E2906" t="s">
        <v>82</v>
      </c>
      <c r="F2906" t="s">
        <v>499</v>
      </c>
      <c r="G2906" s="4">
        <f>-IFERROR(VLOOKUP($F2906,'[1]TD Z22K260 II por PN'!$C:$N,$A2906,),)/1000+IFERROR(VLOOKUP(F2906,[6]II!$F:$G,2,),)/1000</f>
        <v>0</v>
      </c>
      <c r="H2906" s="4">
        <f>IFERROR(VLOOKUP($F2906,'[3]Variações por PN'!$S$8:$T$2813,2,),)/1000/12-IFERROR(VLOOKUP(F2906,'[4]TD por componente'!$A:$B,2,),)/1000/12</f>
        <v>0</v>
      </c>
      <c r="I2906" s="4">
        <f t="shared" si="91"/>
        <v>0</v>
      </c>
    </row>
    <row r="2907" spans="1:9" x14ac:dyDescent="0.35">
      <c r="A2907">
        <f t="shared" si="90"/>
        <v>4</v>
      </c>
      <c r="B2907" t="s">
        <v>1229</v>
      </c>
      <c r="C2907">
        <v>3</v>
      </c>
      <c r="D2907" t="str">
        <f>VLOOKUP(E2907,[1]PDCL!$B$3:$C$34,2,)</f>
        <v>EC</v>
      </c>
      <c r="E2907" t="s">
        <v>82</v>
      </c>
      <c r="F2907" t="s">
        <v>500</v>
      </c>
      <c r="G2907" s="4">
        <f>-IFERROR(VLOOKUP($F2907,'[1]TD Z22K260 II por PN'!$C:$N,$A2907,),)/1000+IFERROR(VLOOKUP(F2907,[6]II!$F:$G,2,),)/1000</f>
        <v>0</v>
      </c>
      <c r="H2907" s="4">
        <f>IFERROR(VLOOKUP($F2907,'[3]Variações por PN'!$S$8:$T$2813,2,),)/1000/12-IFERROR(VLOOKUP(F2907,'[4]TD por componente'!$A:$B,2,),)/1000/12</f>
        <v>0</v>
      </c>
      <c r="I2907" s="4">
        <f t="shared" si="91"/>
        <v>0</v>
      </c>
    </row>
    <row r="2908" spans="1:9" x14ac:dyDescent="0.35">
      <c r="A2908">
        <f t="shared" si="90"/>
        <v>4</v>
      </c>
      <c r="B2908" t="s">
        <v>1229</v>
      </c>
      <c r="C2908">
        <v>3</v>
      </c>
      <c r="D2908" t="str">
        <f>VLOOKUP(E2908,[1]PDCL!$B$3:$C$34,2,)</f>
        <v>EC</v>
      </c>
      <c r="E2908" t="s">
        <v>82</v>
      </c>
      <c r="F2908" t="s">
        <v>501</v>
      </c>
      <c r="G2908" s="4">
        <f>-IFERROR(VLOOKUP($F2908,'[1]TD Z22K260 II por PN'!$C:$N,$A2908,),)/1000+IFERROR(VLOOKUP(F2908,[6]II!$F:$G,2,),)/1000</f>
        <v>0</v>
      </c>
      <c r="H2908" s="4">
        <f>IFERROR(VLOOKUP($F2908,'[3]Variações por PN'!$S$8:$T$2813,2,),)/1000/12-IFERROR(VLOOKUP(F2908,'[4]TD por componente'!$A:$B,2,),)/1000/12</f>
        <v>0</v>
      </c>
      <c r="I2908" s="4">
        <f t="shared" si="91"/>
        <v>0</v>
      </c>
    </row>
    <row r="2909" spans="1:9" x14ac:dyDescent="0.35">
      <c r="A2909">
        <f t="shared" si="90"/>
        <v>4</v>
      </c>
      <c r="B2909" t="s">
        <v>1229</v>
      </c>
      <c r="C2909">
        <v>3</v>
      </c>
      <c r="D2909" t="str">
        <f>VLOOKUP(E2909,[1]PDCL!$B$3:$C$34,2,)</f>
        <v>EC</v>
      </c>
      <c r="E2909" t="s">
        <v>82</v>
      </c>
      <c r="F2909" t="s">
        <v>502</v>
      </c>
      <c r="G2909" s="4">
        <f>-IFERROR(VLOOKUP($F2909,'[1]TD Z22K260 II por PN'!$C:$N,$A2909,),)/1000+IFERROR(VLOOKUP(F2909,[6]II!$F:$G,2,),)/1000</f>
        <v>0</v>
      </c>
      <c r="H2909" s="4">
        <f>IFERROR(VLOOKUP($F2909,'[3]Variações por PN'!$S$8:$T$2813,2,),)/1000/12-IFERROR(VLOOKUP(F2909,'[4]TD por componente'!$A:$B,2,),)/1000/12</f>
        <v>0</v>
      </c>
      <c r="I2909" s="4">
        <f t="shared" si="91"/>
        <v>0</v>
      </c>
    </row>
    <row r="2910" spans="1:9" x14ac:dyDescent="0.35">
      <c r="A2910">
        <f t="shared" si="90"/>
        <v>4</v>
      </c>
      <c r="B2910" t="s">
        <v>1229</v>
      </c>
      <c r="C2910">
        <v>3</v>
      </c>
      <c r="D2910" t="str">
        <f>VLOOKUP(E2910,[1]PDCL!$B$3:$C$34,2,)</f>
        <v>EC</v>
      </c>
      <c r="E2910" t="s">
        <v>82</v>
      </c>
      <c r="F2910" t="s">
        <v>503</v>
      </c>
      <c r="G2910" s="4">
        <f>-IFERROR(VLOOKUP($F2910,'[1]TD Z22K260 II por PN'!$C:$N,$A2910,),)/1000+IFERROR(VLOOKUP(F2910,[6]II!$F:$G,2,),)/1000</f>
        <v>0</v>
      </c>
      <c r="H2910" s="4">
        <f>IFERROR(VLOOKUP($F2910,'[3]Variações por PN'!$S$8:$T$2813,2,),)/1000/12-IFERROR(VLOOKUP(F2910,'[4]TD por componente'!$A:$B,2,),)/1000/12</f>
        <v>0</v>
      </c>
      <c r="I2910" s="4">
        <f t="shared" si="91"/>
        <v>0</v>
      </c>
    </row>
    <row r="2911" spans="1:9" x14ac:dyDescent="0.35">
      <c r="A2911">
        <f t="shared" si="90"/>
        <v>4</v>
      </c>
      <c r="B2911" t="s">
        <v>1229</v>
      </c>
      <c r="C2911">
        <v>3</v>
      </c>
      <c r="D2911" t="str">
        <f>VLOOKUP(E2911,[1]PDCL!$B$3:$C$34,2,)</f>
        <v>EC</v>
      </c>
      <c r="E2911" t="s">
        <v>82</v>
      </c>
      <c r="F2911" t="s">
        <v>504</v>
      </c>
      <c r="G2911" s="4">
        <f>-IFERROR(VLOOKUP($F2911,'[1]TD Z22K260 II por PN'!$C:$N,$A2911,),)/1000+IFERROR(VLOOKUP(F2911,[6]II!$F:$G,2,),)/1000</f>
        <v>0</v>
      </c>
      <c r="H2911" s="4">
        <f>IFERROR(VLOOKUP($F2911,'[3]Variações por PN'!$S$8:$T$2813,2,),)/1000/12-IFERROR(VLOOKUP(F2911,'[4]TD por componente'!$A:$B,2,),)/1000/12</f>
        <v>0</v>
      </c>
      <c r="I2911" s="4">
        <f t="shared" si="91"/>
        <v>0</v>
      </c>
    </row>
    <row r="2912" spans="1:9" x14ac:dyDescent="0.35">
      <c r="A2912">
        <f t="shared" si="90"/>
        <v>4</v>
      </c>
      <c r="B2912" t="s">
        <v>1229</v>
      </c>
      <c r="C2912">
        <v>3</v>
      </c>
      <c r="D2912" t="str">
        <f>VLOOKUP(E2912,[1]PDCL!$B$3:$C$34,2,)</f>
        <v>EC</v>
      </c>
      <c r="E2912" t="s">
        <v>82</v>
      </c>
      <c r="F2912" t="s">
        <v>505</v>
      </c>
      <c r="G2912" s="4">
        <f>-IFERROR(VLOOKUP($F2912,'[1]TD Z22K260 II por PN'!$C:$N,$A2912,),)/1000+IFERROR(VLOOKUP(F2912,[6]II!$F:$G,2,),)/1000</f>
        <v>5.069999999999999E-3</v>
      </c>
      <c r="H2912" s="4">
        <f>IFERROR(VLOOKUP($F2912,'[3]Variações por PN'!$S$8:$T$2813,2,),)/1000/12-IFERROR(VLOOKUP(F2912,'[4]TD por componente'!$A:$B,2,),)/1000/12</f>
        <v>-1.5847234578119363E-4</v>
      </c>
      <c r="I2912" s="4">
        <f t="shared" si="91"/>
        <v>5.2284723457811924E-3</v>
      </c>
    </row>
    <row r="2913" spans="1:9" x14ac:dyDescent="0.35">
      <c r="A2913">
        <f t="shared" si="90"/>
        <v>4</v>
      </c>
      <c r="B2913" t="s">
        <v>1229</v>
      </c>
      <c r="C2913">
        <v>3</v>
      </c>
      <c r="D2913" t="str">
        <f>VLOOKUP(E2913,[1]PDCL!$B$3:$C$34,2,)</f>
        <v>EC</v>
      </c>
      <c r="E2913" t="s">
        <v>82</v>
      </c>
      <c r="F2913" t="s">
        <v>506</v>
      </c>
      <c r="G2913" s="4">
        <f>-IFERROR(VLOOKUP($F2913,'[1]TD Z22K260 II por PN'!$C:$N,$A2913,),)/1000+IFERROR(VLOOKUP(F2913,[6]II!$F:$G,2,),)/1000</f>
        <v>0</v>
      </c>
      <c r="H2913" s="4">
        <f>IFERROR(VLOOKUP($F2913,'[3]Variações por PN'!$S$8:$T$2813,2,),)/1000/12-IFERROR(VLOOKUP(F2913,'[4]TD por componente'!$A:$B,2,),)/1000/12</f>
        <v>0</v>
      </c>
      <c r="I2913" s="4">
        <f t="shared" si="91"/>
        <v>0</v>
      </c>
    </row>
    <row r="2914" spans="1:9" x14ac:dyDescent="0.35">
      <c r="A2914">
        <f t="shared" si="90"/>
        <v>4</v>
      </c>
      <c r="B2914" t="s">
        <v>1229</v>
      </c>
      <c r="C2914">
        <v>3</v>
      </c>
      <c r="D2914" t="str">
        <f>VLOOKUP(E2914,[1]PDCL!$B$3:$C$34,2,)</f>
        <v>EC</v>
      </c>
      <c r="E2914" t="s">
        <v>82</v>
      </c>
      <c r="F2914" t="s">
        <v>507</v>
      </c>
      <c r="G2914" s="4">
        <f>-IFERROR(VLOOKUP($F2914,'[1]TD Z22K260 II por PN'!$C:$N,$A2914,),)/1000+IFERROR(VLOOKUP(F2914,[6]II!$F:$G,2,),)/1000</f>
        <v>0</v>
      </c>
      <c r="H2914" s="4">
        <f>IFERROR(VLOOKUP($F2914,'[3]Variações por PN'!$S$8:$T$2813,2,),)/1000/12-IFERROR(VLOOKUP(F2914,'[4]TD por componente'!$A:$B,2,),)/1000/12</f>
        <v>0</v>
      </c>
      <c r="I2914" s="4">
        <f t="shared" si="91"/>
        <v>0</v>
      </c>
    </row>
    <row r="2915" spans="1:9" x14ac:dyDescent="0.35">
      <c r="A2915">
        <f t="shared" si="90"/>
        <v>4</v>
      </c>
      <c r="B2915" t="s">
        <v>1229</v>
      </c>
      <c r="C2915">
        <v>3</v>
      </c>
      <c r="D2915" t="str">
        <f>VLOOKUP(E2915,[1]PDCL!$B$3:$C$34,2,)</f>
        <v>EC</v>
      </c>
      <c r="E2915" t="s">
        <v>82</v>
      </c>
      <c r="F2915" t="s">
        <v>508</v>
      </c>
      <c r="G2915" s="4">
        <f>-IFERROR(VLOOKUP($F2915,'[1]TD Z22K260 II por PN'!$C:$N,$A2915,),)/1000+IFERROR(VLOOKUP(F2915,[6]II!$F:$G,2,),)/1000</f>
        <v>0.7019200000000001</v>
      </c>
      <c r="H2915" s="4">
        <f>IFERROR(VLOOKUP($F2915,'[3]Variações por PN'!$S$8:$T$2813,2,),)/1000/12-IFERROR(VLOOKUP(F2915,'[4]TD por componente'!$A:$B,2,),)/1000/12</f>
        <v>-6.4557275595383693E-3</v>
      </c>
      <c r="I2915" s="4">
        <f t="shared" si="91"/>
        <v>0.70837572755953848</v>
      </c>
    </row>
    <row r="2916" spans="1:9" x14ac:dyDescent="0.35">
      <c r="A2916">
        <f t="shared" si="90"/>
        <v>4</v>
      </c>
      <c r="B2916" t="s">
        <v>1229</v>
      </c>
      <c r="C2916">
        <v>3</v>
      </c>
      <c r="D2916" t="str">
        <f>VLOOKUP(E2916,[1]PDCL!$B$3:$C$34,2,)</f>
        <v>EC</v>
      </c>
      <c r="E2916" t="s">
        <v>82</v>
      </c>
      <c r="F2916" t="s">
        <v>509</v>
      </c>
      <c r="G2916" s="4">
        <f>-IFERROR(VLOOKUP($F2916,'[1]TD Z22K260 II por PN'!$C:$N,$A2916,),)/1000+IFERROR(VLOOKUP(F2916,[6]II!$F:$G,2,),)/1000</f>
        <v>-1.7899999999999982E-3</v>
      </c>
      <c r="H2916" s="4">
        <f>IFERROR(VLOOKUP($F2916,'[3]Variações por PN'!$S$8:$T$2813,2,),)/1000/12-IFERROR(VLOOKUP(F2916,'[4]TD por componente'!$A:$B,2,),)/1000/12</f>
        <v>-2.4974219263888624E-4</v>
      </c>
      <c r="I2916" s="4">
        <f t="shared" si="91"/>
        <v>-1.5402578073611119E-3</v>
      </c>
    </row>
    <row r="2917" spans="1:9" x14ac:dyDescent="0.35">
      <c r="A2917">
        <f t="shared" si="90"/>
        <v>4</v>
      </c>
      <c r="B2917" t="s">
        <v>1229</v>
      </c>
      <c r="C2917">
        <v>3</v>
      </c>
      <c r="D2917" t="str">
        <f>VLOOKUP(E2917,[1]PDCL!$B$3:$C$34,2,)</f>
        <v>EC</v>
      </c>
      <c r="E2917" t="s">
        <v>82</v>
      </c>
      <c r="F2917" t="s">
        <v>510</v>
      </c>
      <c r="G2917" s="4">
        <f>-IFERROR(VLOOKUP($F2917,'[1]TD Z22K260 II por PN'!$C:$N,$A2917,),)/1000+IFERROR(VLOOKUP(F2917,[6]II!$F:$G,2,),)/1000</f>
        <v>8.4999999999999963E-4</v>
      </c>
      <c r="H2917" s="4">
        <f>IFERROR(VLOOKUP($F2917,'[3]Variações por PN'!$S$8:$T$2813,2,),)/1000/12-IFERROR(VLOOKUP(F2917,'[4]TD por componente'!$A:$B,2,),)/1000/12</f>
        <v>-8.1795807825149803E-6</v>
      </c>
      <c r="I2917" s="4">
        <f t="shared" si="91"/>
        <v>8.5817958078251457E-4</v>
      </c>
    </row>
    <row r="2918" spans="1:9" x14ac:dyDescent="0.35">
      <c r="A2918">
        <f t="shared" si="90"/>
        <v>4</v>
      </c>
      <c r="B2918" t="s">
        <v>1229</v>
      </c>
      <c r="C2918">
        <v>3</v>
      </c>
      <c r="D2918" t="str">
        <f>VLOOKUP(E2918,[1]PDCL!$B$3:$C$34,2,)</f>
        <v>EC</v>
      </c>
      <c r="E2918" t="s">
        <v>82</v>
      </c>
      <c r="F2918" t="s">
        <v>511</v>
      </c>
      <c r="G2918" s="4">
        <f>-IFERROR(VLOOKUP($F2918,'[1]TD Z22K260 II por PN'!$C:$N,$A2918,),)/1000+IFERROR(VLOOKUP(F2918,[6]II!$F:$G,2,),)/1000</f>
        <v>3.8999999999999999E-4</v>
      </c>
      <c r="H2918" s="4">
        <f>IFERROR(VLOOKUP($F2918,'[3]Variações por PN'!$S$8:$T$2813,2,),)/1000/12-IFERROR(VLOOKUP(F2918,'[4]TD por componente'!$A:$B,2,),)/1000/12</f>
        <v>6.5535554718701463E-5</v>
      </c>
      <c r="I2918" s="4">
        <f t="shared" si="91"/>
        <v>3.2446444528129854E-4</v>
      </c>
    </row>
    <row r="2919" spans="1:9" x14ac:dyDescent="0.35">
      <c r="A2919">
        <f t="shared" si="90"/>
        <v>4</v>
      </c>
      <c r="B2919" t="s">
        <v>1229</v>
      </c>
      <c r="C2919">
        <v>3</v>
      </c>
      <c r="D2919" t="str">
        <f>VLOOKUP(E2919,[1]PDCL!$B$3:$C$34,2,)</f>
        <v>EC</v>
      </c>
      <c r="E2919" t="s">
        <v>82</v>
      </c>
      <c r="F2919" t="s">
        <v>512</v>
      </c>
      <c r="G2919" s="4">
        <f>-IFERROR(VLOOKUP($F2919,'[1]TD Z22K260 II por PN'!$C:$N,$A2919,),)/1000+IFERROR(VLOOKUP(F2919,[6]II!$F:$G,2,),)/1000</f>
        <v>0</v>
      </c>
      <c r="H2919" s="4">
        <f>IFERROR(VLOOKUP($F2919,'[3]Variações por PN'!$S$8:$T$2813,2,),)/1000/12-IFERROR(VLOOKUP(F2919,'[4]TD por componente'!$A:$B,2,),)/1000/12</f>
        <v>0</v>
      </c>
      <c r="I2919" s="4">
        <f t="shared" si="91"/>
        <v>0</v>
      </c>
    </row>
    <row r="2920" spans="1:9" x14ac:dyDescent="0.35">
      <c r="A2920">
        <f t="shared" si="90"/>
        <v>4</v>
      </c>
      <c r="B2920" t="s">
        <v>1229</v>
      </c>
      <c r="C2920">
        <v>3</v>
      </c>
      <c r="D2920" t="str">
        <f>VLOOKUP(E2920,[1]PDCL!$B$3:$C$34,2,)</f>
        <v>EC</v>
      </c>
      <c r="E2920" t="s">
        <v>82</v>
      </c>
      <c r="F2920" t="s">
        <v>513</v>
      </c>
      <c r="G2920" s="4">
        <f>-IFERROR(VLOOKUP($F2920,'[1]TD Z22K260 II por PN'!$C:$N,$A2920,),)/1000+IFERROR(VLOOKUP(F2920,[6]II!$F:$G,2,),)/1000</f>
        <v>0</v>
      </c>
      <c r="H2920" s="4">
        <f>IFERROR(VLOOKUP($F2920,'[3]Variações por PN'!$S$8:$T$2813,2,),)/1000/12-IFERROR(VLOOKUP(F2920,'[4]TD por componente'!$A:$B,2,),)/1000/12</f>
        <v>0</v>
      </c>
      <c r="I2920" s="4">
        <f t="shared" si="91"/>
        <v>0</v>
      </c>
    </row>
    <row r="2921" spans="1:9" x14ac:dyDescent="0.35">
      <c r="A2921">
        <f t="shared" si="90"/>
        <v>4</v>
      </c>
      <c r="B2921" t="s">
        <v>1229</v>
      </c>
      <c r="C2921">
        <v>3</v>
      </c>
      <c r="D2921" t="str">
        <f>VLOOKUP(E2921,[1]PDCL!$B$3:$C$34,2,)</f>
        <v>EC</v>
      </c>
      <c r="E2921" t="s">
        <v>82</v>
      </c>
      <c r="F2921" t="s">
        <v>514</v>
      </c>
      <c r="G2921" s="4">
        <f>-IFERROR(VLOOKUP($F2921,'[1]TD Z22K260 II por PN'!$C:$N,$A2921,),)/1000+IFERROR(VLOOKUP(F2921,[6]II!$F:$G,2,),)/1000</f>
        <v>0</v>
      </c>
      <c r="H2921" s="4">
        <f>IFERROR(VLOOKUP($F2921,'[3]Variações por PN'!$S$8:$T$2813,2,),)/1000/12-IFERROR(VLOOKUP(F2921,'[4]TD por componente'!$A:$B,2,),)/1000/12</f>
        <v>0</v>
      </c>
      <c r="I2921" s="4">
        <f t="shared" si="91"/>
        <v>0</v>
      </c>
    </row>
    <row r="2922" spans="1:9" x14ac:dyDescent="0.35">
      <c r="A2922">
        <f t="shared" si="90"/>
        <v>4</v>
      </c>
      <c r="B2922" t="s">
        <v>1229</v>
      </c>
      <c r="C2922">
        <v>3</v>
      </c>
      <c r="D2922" t="str">
        <f>VLOOKUP(E2922,[1]PDCL!$B$3:$C$34,2,)</f>
        <v>EC</v>
      </c>
      <c r="E2922" t="s">
        <v>82</v>
      </c>
      <c r="F2922" t="s">
        <v>515</v>
      </c>
      <c r="G2922" s="4">
        <f>-IFERROR(VLOOKUP($F2922,'[1]TD Z22K260 II por PN'!$C:$N,$A2922,),)/1000+IFERROR(VLOOKUP(F2922,[6]II!$F:$G,2,),)/1000</f>
        <v>0</v>
      </c>
      <c r="H2922" s="4">
        <f>IFERROR(VLOOKUP($F2922,'[3]Variações por PN'!$S$8:$T$2813,2,),)/1000/12-IFERROR(VLOOKUP(F2922,'[4]TD por componente'!$A:$B,2,),)/1000/12</f>
        <v>0</v>
      </c>
      <c r="I2922" s="4">
        <f t="shared" si="91"/>
        <v>0</v>
      </c>
    </row>
    <row r="2923" spans="1:9" x14ac:dyDescent="0.35">
      <c r="A2923">
        <f t="shared" si="90"/>
        <v>4</v>
      </c>
      <c r="B2923" t="s">
        <v>1229</v>
      </c>
      <c r="C2923">
        <v>3</v>
      </c>
      <c r="D2923" t="str">
        <f>VLOOKUP(E2923,[1]PDCL!$B$3:$C$34,2,)</f>
        <v>EC</v>
      </c>
      <c r="E2923" t="s">
        <v>82</v>
      </c>
      <c r="F2923" t="s">
        <v>516</v>
      </c>
      <c r="G2923" s="4">
        <f>-IFERROR(VLOOKUP($F2923,'[1]TD Z22K260 II por PN'!$C:$N,$A2923,),)/1000+IFERROR(VLOOKUP(F2923,[6]II!$F:$G,2,),)/1000</f>
        <v>0</v>
      </c>
      <c r="H2923" s="4">
        <f>IFERROR(VLOOKUP($F2923,'[3]Variações por PN'!$S$8:$T$2813,2,),)/1000/12-IFERROR(VLOOKUP(F2923,'[4]TD por componente'!$A:$B,2,),)/1000/12</f>
        <v>0</v>
      </c>
      <c r="I2923" s="4">
        <f t="shared" si="91"/>
        <v>0</v>
      </c>
    </row>
    <row r="2924" spans="1:9" x14ac:dyDescent="0.35">
      <c r="A2924">
        <f t="shared" si="90"/>
        <v>4</v>
      </c>
      <c r="B2924" t="s">
        <v>1229</v>
      </c>
      <c r="C2924">
        <v>3</v>
      </c>
      <c r="D2924" t="str">
        <f>VLOOKUP(E2924,[1]PDCL!$B$3:$C$34,2,)</f>
        <v>EC</v>
      </c>
      <c r="E2924" t="s">
        <v>82</v>
      </c>
      <c r="F2924" t="s">
        <v>517</v>
      </c>
      <c r="G2924" s="4">
        <f>-IFERROR(VLOOKUP($F2924,'[1]TD Z22K260 II por PN'!$C:$N,$A2924,),)/1000+IFERROR(VLOOKUP(F2924,[6]II!$F:$G,2,),)/1000</f>
        <v>0</v>
      </c>
      <c r="H2924" s="4">
        <f>IFERROR(VLOOKUP($F2924,'[3]Variações por PN'!$S$8:$T$2813,2,),)/1000/12-IFERROR(VLOOKUP(F2924,'[4]TD por componente'!$A:$B,2,),)/1000/12</f>
        <v>9.0154080136759425E-7</v>
      </c>
      <c r="I2924" s="4">
        <f t="shared" si="91"/>
        <v>-9.0154080136759425E-7</v>
      </c>
    </row>
    <row r="2925" spans="1:9" x14ac:dyDescent="0.35">
      <c r="A2925">
        <f t="shared" si="90"/>
        <v>4</v>
      </c>
      <c r="B2925" t="s">
        <v>1229</v>
      </c>
      <c r="C2925">
        <v>3</v>
      </c>
      <c r="D2925" t="str">
        <f>VLOOKUP(E2925,[1]PDCL!$B$3:$C$34,2,)</f>
        <v>EC</v>
      </c>
      <c r="E2925" t="s">
        <v>82</v>
      </c>
      <c r="F2925" t="s">
        <v>518</v>
      </c>
      <c r="G2925" s="4">
        <f>-IFERROR(VLOOKUP($F2925,'[1]TD Z22K260 II por PN'!$C:$N,$A2925,),)/1000+IFERROR(VLOOKUP(F2925,[6]II!$F:$G,2,),)/1000</f>
        <v>0</v>
      </c>
      <c r="H2925" s="4">
        <f>IFERROR(VLOOKUP($F2925,'[3]Variações por PN'!$S$8:$T$2813,2,),)/1000/12-IFERROR(VLOOKUP(F2925,'[4]TD por componente'!$A:$B,2,),)/1000/12</f>
        <v>1.2457872551957553E-5</v>
      </c>
      <c r="I2925" s="4">
        <f t="shared" si="91"/>
        <v>-1.2457872551957553E-5</v>
      </c>
    </row>
    <row r="2926" spans="1:9" x14ac:dyDescent="0.35">
      <c r="A2926">
        <f t="shared" si="90"/>
        <v>4</v>
      </c>
      <c r="B2926" t="s">
        <v>1229</v>
      </c>
      <c r="C2926">
        <v>3</v>
      </c>
      <c r="D2926" t="str">
        <f>VLOOKUP(E2926,[1]PDCL!$B$3:$C$34,2,)</f>
        <v>EC</v>
      </c>
      <c r="E2926" t="s">
        <v>82</v>
      </c>
      <c r="F2926" t="s">
        <v>519</v>
      </c>
      <c r="G2926" s="4">
        <f>-IFERROR(VLOOKUP($F2926,'[1]TD Z22K260 II por PN'!$C:$N,$A2926,),)/1000+IFERROR(VLOOKUP(F2926,[6]II!$F:$G,2,),)/1000</f>
        <v>-1.065E-2</v>
      </c>
      <c r="H2926" s="4">
        <f>IFERROR(VLOOKUP($F2926,'[3]Variações por PN'!$S$8:$T$2813,2,),)/1000/12-IFERROR(VLOOKUP(F2926,'[4]TD por componente'!$A:$B,2,),)/1000/12</f>
        <v>3.2185981528203438E-5</v>
      </c>
      <c r="I2926" s="4">
        <f t="shared" si="91"/>
        <v>-1.0682185981528203E-2</v>
      </c>
    </row>
    <row r="2927" spans="1:9" x14ac:dyDescent="0.35">
      <c r="A2927">
        <f t="shared" si="90"/>
        <v>4</v>
      </c>
      <c r="B2927" t="s">
        <v>1229</v>
      </c>
      <c r="C2927">
        <v>3</v>
      </c>
      <c r="D2927" t="str">
        <f>VLOOKUP(E2927,[1]PDCL!$B$3:$C$34,2,)</f>
        <v>EC</v>
      </c>
      <c r="E2927" t="s">
        <v>82</v>
      </c>
      <c r="F2927" t="s">
        <v>520</v>
      </c>
      <c r="G2927" s="4">
        <f>-IFERROR(VLOOKUP($F2927,'[1]TD Z22K260 II por PN'!$C:$N,$A2927,),)/1000+IFERROR(VLOOKUP(F2927,[6]II!$F:$G,2,),)/1000</f>
        <v>1.0799999999999998E-3</v>
      </c>
      <c r="H2927" s="4">
        <f>IFERROR(VLOOKUP($F2927,'[3]Variações por PN'!$S$8:$T$2813,2,),)/1000/12-IFERROR(VLOOKUP(F2927,'[4]TD por componente'!$A:$B,2,),)/1000/12</f>
        <v>3.4755513397741449E-5</v>
      </c>
      <c r="I2927" s="4">
        <f t="shared" si="91"/>
        <v>1.0452444866022583E-3</v>
      </c>
    </row>
    <row r="2928" spans="1:9" x14ac:dyDescent="0.35">
      <c r="A2928">
        <f t="shared" si="90"/>
        <v>4</v>
      </c>
      <c r="B2928" t="s">
        <v>1229</v>
      </c>
      <c r="C2928">
        <v>3</v>
      </c>
      <c r="D2928" t="str">
        <f>VLOOKUP(E2928,[1]PDCL!$B$3:$C$34,2,)</f>
        <v>EC</v>
      </c>
      <c r="E2928" t="s">
        <v>82</v>
      </c>
      <c r="F2928" t="s">
        <v>521</v>
      </c>
      <c r="G2928" s="4">
        <f>-IFERROR(VLOOKUP($F2928,'[1]TD Z22K260 II por PN'!$C:$N,$A2928,),)/1000+IFERROR(VLOOKUP(F2928,[6]II!$F:$G,2,),)/1000</f>
        <v>0</v>
      </c>
      <c r="H2928" s="4">
        <f>IFERROR(VLOOKUP($F2928,'[3]Variações por PN'!$S$8:$T$2813,2,),)/1000/12-IFERROR(VLOOKUP(F2928,'[4]TD por componente'!$A:$B,2,),)/1000/12</f>
        <v>1.4388131883454908E-5</v>
      </c>
      <c r="I2928" s="4">
        <f t="shared" si="91"/>
        <v>-1.4388131883454908E-5</v>
      </c>
    </row>
    <row r="2929" spans="1:9" x14ac:dyDescent="0.35">
      <c r="A2929">
        <f t="shared" si="90"/>
        <v>4</v>
      </c>
      <c r="B2929" t="s">
        <v>1229</v>
      </c>
      <c r="C2929">
        <v>3</v>
      </c>
      <c r="D2929" t="str">
        <f>VLOOKUP(E2929,[1]PDCL!$B$3:$C$34,2,)</f>
        <v>EC</v>
      </c>
      <c r="E2929" t="s">
        <v>82</v>
      </c>
      <c r="F2929" t="s">
        <v>522</v>
      </c>
      <c r="G2929" s="4">
        <f>-IFERROR(VLOOKUP($F2929,'[1]TD Z22K260 II por PN'!$C:$N,$A2929,),)/1000+IFERROR(VLOOKUP(F2929,[6]II!$F:$G,2,),)/1000</f>
        <v>-9.0599999999999986E-3</v>
      </c>
      <c r="H2929" s="4">
        <f>IFERROR(VLOOKUP($F2929,'[3]Variações por PN'!$S$8:$T$2813,2,),)/1000/12-IFERROR(VLOOKUP(F2929,'[4]TD por componente'!$A:$B,2,),)/1000/12</f>
        <v>-4.8055368169362584E-5</v>
      </c>
      <c r="I2929" s="4">
        <f t="shared" si="91"/>
        <v>-9.0119446318306356E-3</v>
      </c>
    </row>
    <row r="2930" spans="1:9" x14ac:dyDescent="0.35">
      <c r="A2930">
        <f t="shared" si="90"/>
        <v>4</v>
      </c>
      <c r="B2930" t="s">
        <v>1229</v>
      </c>
      <c r="C2930">
        <v>3</v>
      </c>
      <c r="D2930" t="str">
        <f>VLOOKUP(E2930,[1]PDCL!$B$3:$C$34,2,)</f>
        <v>EC</v>
      </c>
      <c r="E2930" t="s">
        <v>82</v>
      </c>
      <c r="F2930" t="s">
        <v>523</v>
      </c>
      <c r="G2930" s="4">
        <f>-IFERROR(VLOOKUP($F2930,'[1]TD Z22K260 II por PN'!$C:$N,$A2930,),)/1000+IFERROR(VLOOKUP(F2930,[6]II!$F:$G,2,),)/1000</f>
        <v>0</v>
      </c>
      <c r="H2930" s="4">
        <f>IFERROR(VLOOKUP($F2930,'[3]Variações por PN'!$S$8:$T$2813,2,),)/1000/12-IFERROR(VLOOKUP(F2930,'[4]TD por componente'!$A:$B,2,),)/1000/12</f>
        <v>0</v>
      </c>
      <c r="I2930" s="4">
        <f t="shared" si="91"/>
        <v>0</v>
      </c>
    </row>
    <row r="2931" spans="1:9" x14ac:dyDescent="0.35">
      <c r="A2931">
        <f t="shared" si="90"/>
        <v>4</v>
      </c>
      <c r="B2931" t="s">
        <v>1229</v>
      </c>
      <c r="C2931">
        <v>3</v>
      </c>
      <c r="D2931" t="str">
        <f>VLOOKUP(E2931,[1]PDCL!$B$3:$C$34,2,)</f>
        <v>EC</v>
      </c>
      <c r="E2931" t="s">
        <v>82</v>
      </c>
      <c r="F2931" t="s">
        <v>524</v>
      </c>
      <c r="G2931" s="4">
        <f>-IFERROR(VLOOKUP($F2931,'[1]TD Z22K260 II por PN'!$C:$N,$A2931,),)/1000+IFERROR(VLOOKUP(F2931,[6]II!$F:$G,2,),)/1000</f>
        <v>0</v>
      </c>
      <c r="H2931" s="4">
        <f>IFERROR(VLOOKUP($F2931,'[3]Variações por PN'!$S$8:$T$2813,2,),)/1000/12-IFERROR(VLOOKUP(F2931,'[4]TD por componente'!$A:$B,2,),)/1000/12</f>
        <v>0</v>
      </c>
      <c r="I2931" s="4">
        <f t="shared" si="91"/>
        <v>0</v>
      </c>
    </row>
    <row r="2932" spans="1:9" x14ac:dyDescent="0.35">
      <c r="A2932">
        <f t="shared" si="90"/>
        <v>4</v>
      </c>
      <c r="B2932" t="s">
        <v>1229</v>
      </c>
      <c r="C2932">
        <v>3</v>
      </c>
      <c r="D2932" t="str">
        <f>VLOOKUP(E2932,[1]PDCL!$B$3:$C$34,2,)</f>
        <v>EC</v>
      </c>
      <c r="E2932" t="s">
        <v>82</v>
      </c>
      <c r="F2932" t="s">
        <v>525</v>
      </c>
      <c r="G2932" s="4">
        <f>-IFERROR(VLOOKUP($F2932,'[1]TD Z22K260 II por PN'!$C:$N,$A2932,),)/1000+IFERROR(VLOOKUP(F2932,[6]II!$F:$G,2,),)/1000</f>
        <v>0</v>
      </c>
      <c r="H2932" s="4">
        <f>IFERROR(VLOOKUP($F2932,'[3]Variações por PN'!$S$8:$T$2813,2,),)/1000/12-IFERROR(VLOOKUP(F2932,'[4]TD por componente'!$A:$B,2,),)/1000/12</f>
        <v>0</v>
      </c>
      <c r="I2932" s="4">
        <f t="shared" si="91"/>
        <v>0</v>
      </c>
    </row>
    <row r="2933" spans="1:9" x14ac:dyDescent="0.35">
      <c r="A2933">
        <f t="shared" ref="A2933:A2996" si="92">C2933+1</f>
        <v>4</v>
      </c>
      <c r="B2933" t="s">
        <v>1229</v>
      </c>
      <c r="C2933">
        <v>3</v>
      </c>
      <c r="D2933" t="str">
        <f>VLOOKUP(E2933,[1]PDCL!$B$3:$C$34,2,)</f>
        <v>EC</v>
      </c>
      <c r="E2933" t="s">
        <v>82</v>
      </c>
      <c r="F2933" t="s">
        <v>526</v>
      </c>
      <c r="G2933" s="4">
        <f>-IFERROR(VLOOKUP($F2933,'[1]TD Z22K260 II por PN'!$C:$N,$A2933,),)/1000+IFERROR(VLOOKUP(F2933,[6]II!$F:$G,2,),)/1000</f>
        <v>0</v>
      </c>
      <c r="H2933" s="4">
        <f>IFERROR(VLOOKUP($F2933,'[3]Variações por PN'!$S$8:$T$2813,2,),)/1000/12-IFERROR(VLOOKUP(F2933,'[4]TD por componente'!$A:$B,2,),)/1000/12</f>
        <v>0</v>
      </c>
      <c r="I2933" s="4">
        <f t="shared" si="91"/>
        <v>0</v>
      </c>
    </row>
    <row r="2934" spans="1:9" x14ac:dyDescent="0.35">
      <c r="A2934">
        <f t="shared" si="92"/>
        <v>4</v>
      </c>
      <c r="B2934" t="s">
        <v>1229</v>
      </c>
      <c r="C2934">
        <v>3</v>
      </c>
      <c r="D2934" t="str">
        <f>VLOOKUP(E2934,[1]PDCL!$B$3:$C$34,2,)</f>
        <v>EC</v>
      </c>
      <c r="E2934" t="s">
        <v>82</v>
      </c>
      <c r="F2934" t="s">
        <v>527</v>
      </c>
      <c r="G2934" s="4">
        <f>-IFERROR(VLOOKUP($F2934,'[1]TD Z22K260 II por PN'!$C:$N,$A2934,),)/1000+IFERROR(VLOOKUP(F2934,[6]II!$F:$G,2,),)/1000</f>
        <v>0</v>
      </c>
      <c r="H2934" s="4">
        <f>IFERROR(VLOOKUP($F2934,'[3]Variações por PN'!$S$8:$T$2813,2,),)/1000/12-IFERROR(VLOOKUP(F2934,'[4]TD por componente'!$A:$B,2,),)/1000/12</f>
        <v>0</v>
      </c>
      <c r="I2934" s="4">
        <f t="shared" si="91"/>
        <v>0</v>
      </c>
    </row>
    <row r="2935" spans="1:9" x14ac:dyDescent="0.35">
      <c r="A2935">
        <f t="shared" si="92"/>
        <v>4</v>
      </c>
      <c r="B2935" t="s">
        <v>1229</v>
      </c>
      <c r="C2935">
        <v>3</v>
      </c>
      <c r="D2935" t="str">
        <f>VLOOKUP(E2935,[1]PDCL!$B$3:$C$34,2,)</f>
        <v>EC</v>
      </c>
      <c r="E2935" t="s">
        <v>82</v>
      </c>
      <c r="F2935" t="s">
        <v>528</v>
      </c>
      <c r="G2935" s="4">
        <f>-IFERROR(VLOOKUP($F2935,'[1]TD Z22K260 II por PN'!$C:$N,$A2935,),)/1000+IFERROR(VLOOKUP(F2935,[6]II!$F:$G,2,),)/1000</f>
        <v>1.0450000000000001E-2</v>
      </c>
      <c r="H2935" s="4">
        <f>IFERROR(VLOOKUP($F2935,'[3]Variações por PN'!$S$8:$T$2813,2,),)/1000/12-IFERROR(VLOOKUP(F2935,'[4]TD por componente'!$A:$B,2,),)/1000/12</f>
        <v>7.3547325972482243E-4</v>
      </c>
      <c r="I2935" s="4">
        <f t="shared" si="91"/>
        <v>9.7145267402751791E-3</v>
      </c>
    </row>
    <row r="2936" spans="1:9" x14ac:dyDescent="0.35">
      <c r="A2936">
        <f t="shared" si="92"/>
        <v>4</v>
      </c>
      <c r="B2936" t="s">
        <v>1229</v>
      </c>
      <c r="C2936">
        <v>3</v>
      </c>
      <c r="D2936" t="str">
        <f>VLOOKUP(E2936,[1]PDCL!$B$3:$C$34,2,)</f>
        <v>EC</v>
      </c>
      <c r="E2936" t="s">
        <v>82</v>
      </c>
      <c r="F2936" t="s">
        <v>529</v>
      </c>
      <c r="G2936" s="4">
        <f>-IFERROR(VLOOKUP($F2936,'[1]TD Z22K260 II por PN'!$C:$N,$A2936,),)/1000+IFERROR(VLOOKUP(F2936,[6]II!$F:$G,2,),)/1000</f>
        <v>0</v>
      </c>
      <c r="H2936" s="4">
        <f>IFERROR(VLOOKUP($F2936,'[3]Variações por PN'!$S$8:$T$2813,2,),)/1000/12-IFERROR(VLOOKUP(F2936,'[4]TD por componente'!$A:$B,2,),)/1000/12</f>
        <v>0</v>
      </c>
      <c r="I2936" s="4">
        <f t="shared" si="91"/>
        <v>0</v>
      </c>
    </row>
    <row r="2937" spans="1:9" x14ac:dyDescent="0.35">
      <c r="A2937">
        <f t="shared" si="92"/>
        <v>4</v>
      </c>
      <c r="B2937" t="s">
        <v>1229</v>
      </c>
      <c r="C2937">
        <v>3</v>
      </c>
      <c r="D2937" t="str">
        <f>VLOOKUP(E2937,[1]PDCL!$B$3:$C$34,2,)</f>
        <v>EC</v>
      </c>
      <c r="E2937" t="s">
        <v>82</v>
      </c>
      <c r="F2937" t="s">
        <v>530</v>
      </c>
      <c r="G2937" s="4">
        <f>-IFERROR(VLOOKUP($F2937,'[1]TD Z22K260 II por PN'!$C:$N,$A2937,),)/1000+IFERROR(VLOOKUP(F2937,[6]II!$F:$G,2,),)/1000</f>
        <v>0</v>
      </c>
      <c r="H2937" s="4">
        <f>IFERROR(VLOOKUP($F2937,'[3]Variações por PN'!$S$8:$T$2813,2,),)/1000/12-IFERROR(VLOOKUP(F2937,'[4]TD por componente'!$A:$B,2,),)/1000/12</f>
        <v>0</v>
      </c>
      <c r="I2937" s="4">
        <f t="shared" si="91"/>
        <v>0</v>
      </c>
    </row>
    <row r="2938" spans="1:9" x14ac:dyDescent="0.35">
      <c r="A2938">
        <f t="shared" si="92"/>
        <v>4</v>
      </c>
      <c r="B2938" t="s">
        <v>1229</v>
      </c>
      <c r="C2938">
        <v>3</v>
      </c>
      <c r="D2938" t="str">
        <f>VLOOKUP(E2938,[1]PDCL!$B$3:$C$34,2,)</f>
        <v>EC</v>
      </c>
      <c r="E2938" t="s">
        <v>82</v>
      </c>
      <c r="F2938" t="s">
        <v>531</v>
      </c>
      <c r="G2938" s="4">
        <f>-IFERROR(VLOOKUP($F2938,'[1]TD Z22K260 II por PN'!$C:$N,$A2938,),)/1000+IFERROR(VLOOKUP(F2938,[6]II!$F:$G,2,),)/1000</f>
        <v>0</v>
      </c>
      <c r="H2938" s="4">
        <f>IFERROR(VLOOKUP($F2938,'[3]Variações por PN'!$S$8:$T$2813,2,),)/1000/12-IFERROR(VLOOKUP(F2938,'[4]TD por componente'!$A:$B,2,),)/1000/12</f>
        <v>0</v>
      </c>
      <c r="I2938" s="4">
        <f t="shared" si="91"/>
        <v>0</v>
      </c>
    </row>
    <row r="2939" spans="1:9" x14ac:dyDescent="0.35">
      <c r="A2939">
        <f t="shared" si="92"/>
        <v>4</v>
      </c>
      <c r="B2939" t="s">
        <v>1229</v>
      </c>
      <c r="C2939">
        <v>3</v>
      </c>
      <c r="D2939" t="str">
        <f>VLOOKUP(E2939,[1]PDCL!$B$3:$C$34,2,)</f>
        <v>EC</v>
      </c>
      <c r="E2939" t="s">
        <v>82</v>
      </c>
      <c r="F2939" t="s">
        <v>532</v>
      </c>
      <c r="G2939" s="4">
        <f>-IFERROR(VLOOKUP($F2939,'[1]TD Z22K260 II por PN'!$C:$N,$A2939,),)/1000+IFERROR(VLOOKUP(F2939,[6]II!$F:$G,2,),)/1000</f>
        <v>0</v>
      </c>
      <c r="H2939" s="4">
        <f>IFERROR(VLOOKUP($F2939,'[3]Variações por PN'!$S$8:$T$2813,2,),)/1000/12-IFERROR(VLOOKUP(F2939,'[4]TD por componente'!$A:$B,2,),)/1000/12</f>
        <v>0</v>
      </c>
      <c r="I2939" s="4">
        <f t="shared" si="91"/>
        <v>0</v>
      </c>
    </row>
    <row r="2940" spans="1:9" x14ac:dyDescent="0.35">
      <c r="A2940">
        <f t="shared" si="92"/>
        <v>4</v>
      </c>
      <c r="B2940" t="s">
        <v>1229</v>
      </c>
      <c r="C2940">
        <v>3</v>
      </c>
      <c r="D2940" t="str">
        <f>VLOOKUP(E2940,[1]PDCL!$B$3:$C$34,2,)</f>
        <v>EC</v>
      </c>
      <c r="E2940" t="s">
        <v>82</v>
      </c>
      <c r="F2940" t="s">
        <v>533</v>
      </c>
      <c r="G2940" s="4">
        <f>-IFERROR(VLOOKUP($F2940,'[1]TD Z22K260 II por PN'!$C:$N,$A2940,),)/1000+IFERROR(VLOOKUP(F2940,[6]II!$F:$G,2,),)/1000</f>
        <v>0</v>
      </c>
      <c r="H2940" s="4">
        <f>IFERROR(VLOOKUP($F2940,'[3]Variações por PN'!$S$8:$T$2813,2,),)/1000/12-IFERROR(VLOOKUP(F2940,'[4]TD por componente'!$A:$B,2,),)/1000/12</f>
        <v>0</v>
      </c>
      <c r="I2940" s="4">
        <f t="shared" si="91"/>
        <v>0</v>
      </c>
    </row>
    <row r="2941" spans="1:9" x14ac:dyDescent="0.35">
      <c r="A2941">
        <f t="shared" si="92"/>
        <v>4</v>
      </c>
      <c r="B2941" t="s">
        <v>1229</v>
      </c>
      <c r="C2941">
        <v>3</v>
      </c>
      <c r="D2941" t="str">
        <f>VLOOKUP(E2941,[1]PDCL!$B$3:$C$34,2,)</f>
        <v>EC</v>
      </c>
      <c r="E2941" t="s">
        <v>82</v>
      </c>
      <c r="F2941" t="s">
        <v>534</v>
      </c>
      <c r="G2941" s="4">
        <f>-IFERROR(VLOOKUP($F2941,'[1]TD Z22K260 II por PN'!$C:$N,$A2941,),)/1000+IFERROR(VLOOKUP(F2941,[6]II!$F:$G,2,),)/1000</f>
        <v>0</v>
      </c>
      <c r="H2941" s="4">
        <f>IFERROR(VLOOKUP($F2941,'[3]Variações por PN'!$S$8:$T$2813,2,),)/1000/12-IFERROR(VLOOKUP(F2941,'[4]TD por componente'!$A:$B,2,),)/1000/12</f>
        <v>0</v>
      </c>
      <c r="I2941" s="4">
        <f t="shared" si="91"/>
        <v>0</v>
      </c>
    </row>
    <row r="2942" spans="1:9" x14ac:dyDescent="0.35">
      <c r="A2942">
        <f t="shared" si="92"/>
        <v>4</v>
      </c>
      <c r="B2942" t="s">
        <v>1229</v>
      </c>
      <c r="C2942">
        <v>3</v>
      </c>
      <c r="D2942" t="str">
        <f>VLOOKUP(E2942,[1]PDCL!$B$3:$C$34,2,)</f>
        <v>EC</v>
      </c>
      <c r="E2942" t="s">
        <v>82</v>
      </c>
      <c r="F2942" t="s">
        <v>535</v>
      </c>
      <c r="G2942" s="4">
        <f>-IFERROR(VLOOKUP($F2942,'[1]TD Z22K260 II por PN'!$C:$N,$A2942,),)/1000+IFERROR(VLOOKUP(F2942,[6]II!$F:$G,2,),)/1000</f>
        <v>-0.10181999999999999</v>
      </c>
      <c r="H2942" s="4">
        <f>IFERROR(VLOOKUP($F2942,'[3]Variações por PN'!$S$8:$T$2813,2,),)/1000/12-IFERROR(VLOOKUP(F2942,'[4]TD por componente'!$A:$B,2,),)/1000/12</f>
        <v>-1.8351759933331095E-2</v>
      </c>
      <c r="I2942" s="4">
        <f t="shared" si="91"/>
        <v>-8.3468240066668892E-2</v>
      </c>
    </row>
    <row r="2943" spans="1:9" x14ac:dyDescent="0.35">
      <c r="A2943">
        <f t="shared" si="92"/>
        <v>4</v>
      </c>
      <c r="B2943" t="s">
        <v>1229</v>
      </c>
      <c r="C2943">
        <v>3</v>
      </c>
      <c r="D2943" t="str">
        <f>VLOOKUP(E2943,[1]PDCL!$B$3:$C$34,2,)</f>
        <v>EC</v>
      </c>
      <c r="E2943" t="s">
        <v>82</v>
      </c>
      <c r="F2943" t="s">
        <v>536</v>
      </c>
      <c r="G2943" s="4">
        <f>-IFERROR(VLOOKUP($F2943,'[1]TD Z22K260 II por PN'!$C:$N,$A2943,),)/1000+IFERROR(VLOOKUP(F2943,[6]II!$F:$G,2,),)/1000</f>
        <v>0</v>
      </c>
      <c r="H2943" s="4">
        <f>IFERROR(VLOOKUP($F2943,'[3]Variações por PN'!$S$8:$T$2813,2,),)/1000/12-IFERROR(VLOOKUP(F2943,'[4]TD por componente'!$A:$B,2,),)/1000/12</f>
        <v>2.1706193936118178E-6</v>
      </c>
      <c r="I2943" s="4">
        <f t="shared" si="91"/>
        <v>-2.1706193936118178E-6</v>
      </c>
    </row>
    <row r="2944" spans="1:9" x14ac:dyDescent="0.35">
      <c r="A2944">
        <f t="shared" si="92"/>
        <v>4</v>
      </c>
      <c r="B2944" t="s">
        <v>1229</v>
      </c>
      <c r="C2944">
        <v>3</v>
      </c>
      <c r="D2944" t="str">
        <f>VLOOKUP(E2944,[1]PDCL!$B$3:$C$34,2,)</f>
        <v>EC</v>
      </c>
      <c r="E2944" t="s">
        <v>82</v>
      </c>
      <c r="F2944" t="s">
        <v>537</v>
      </c>
      <c r="G2944" s="4">
        <f>-IFERROR(VLOOKUP($F2944,'[1]TD Z22K260 II por PN'!$C:$N,$A2944,),)/1000+IFERROR(VLOOKUP(F2944,[6]II!$F:$G,2,),)/1000</f>
        <v>-5.1999999999999963E-4</v>
      </c>
      <c r="H2944" s="4">
        <f>IFERROR(VLOOKUP($F2944,'[3]Variações por PN'!$S$8:$T$2813,2,),)/1000/12-IFERROR(VLOOKUP(F2944,'[4]TD por componente'!$A:$B,2,),)/1000/12</f>
        <v>-1.4083648131505888E-3</v>
      </c>
      <c r="I2944" s="4">
        <f t="shared" si="91"/>
        <v>8.8836481315058917E-4</v>
      </c>
    </row>
    <row r="2945" spans="1:9" x14ac:dyDescent="0.35">
      <c r="A2945">
        <f t="shared" si="92"/>
        <v>4</v>
      </c>
      <c r="B2945" t="s">
        <v>1229</v>
      </c>
      <c r="C2945">
        <v>3</v>
      </c>
      <c r="D2945" t="str">
        <f>VLOOKUP(E2945,[1]PDCL!$B$3:$C$34,2,)</f>
        <v>EC</v>
      </c>
      <c r="E2945" t="s">
        <v>82</v>
      </c>
      <c r="F2945" t="s">
        <v>538</v>
      </c>
      <c r="G2945" s="4">
        <f>-IFERROR(VLOOKUP($F2945,'[1]TD Z22K260 II por PN'!$C:$N,$A2945,),)/1000+IFERROR(VLOOKUP(F2945,[6]II!$F:$G,2,),)/1000</f>
        <v>-21.945879999999999</v>
      </c>
      <c r="H2945" s="4">
        <f>IFERROR(VLOOKUP($F2945,'[3]Variações por PN'!$S$8:$T$2813,2,),)/1000/12-IFERROR(VLOOKUP(F2945,'[4]TD por componente'!$A:$B,2,),)/1000/12</f>
        <v>0.41434307685544991</v>
      </c>
      <c r="I2945" s="4">
        <f t="shared" si="91"/>
        <v>-22.360223076855448</v>
      </c>
    </row>
    <row r="2946" spans="1:9" x14ac:dyDescent="0.35">
      <c r="A2946">
        <f t="shared" si="92"/>
        <v>4</v>
      </c>
      <c r="B2946" t="s">
        <v>1229</v>
      </c>
      <c r="C2946">
        <v>3</v>
      </c>
      <c r="D2946" t="str">
        <f>VLOOKUP(E2946,[1]PDCL!$B$3:$C$34,2,)</f>
        <v>EC</v>
      </c>
      <c r="E2946" t="s">
        <v>82</v>
      </c>
      <c r="F2946" t="s">
        <v>539</v>
      </c>
      <c r="G2946" s="4">
        <f>-IFERROR(VLOOKUP($F2946,'[1]TD Z22K260 II por PN'!$C:$N,$A2946,),)/1000+IFERROR(VLOOKUP(F2946,[6]II!$F:$G,2,),)/1000</f>
        <v>0</v>
      </c>
      <c r="H2946" s="4">
        <f>IFERROR(VLOOKUP($F2946,'[3]Variações por PN'!$S$8:$T$2813,2,),)/1000/12-IFERROR(VLOOKUP(F2946,'[4]TD por componente'!$A:$B,2,),)/1000/12</f>
        <v>0</v>
      </c>
      <c r="I2946" s="4">
        <f t="shared" si="91"/>
        <v>0</v>
      </c>
    </row>
    <row r="2947" spans="1:9" x14ac:dyDescent="0.35">
      <c r="A2947">
        <f t="shared" si="92"/>
        <v>4</v>
      </c>
      <c r="B2947" t="s">
        <v>1229</v>
      </c>
      <c r="C2947">
        <v>3</v>
      </c>
      <c r="D2947" t="str">
        <f>VLOOKUP(E2947,[1]PDCL!$B$3:$C$34,2,)</f>
        <v>EC</v>
      </c>
      <c r="E2947" t="s">
        <v>82</v>
      </c>
      <c r="F2947" t="s">
        <v>540</v>
      </c>
      <c r="G2947" s="4">
        <f>-IFERROR(VLOOKUP($F2947,'[1]TD Z22K260 II por PN'!$C:$N,$A2947,),)/1000+IFERROR(VLOOKUP(F2947,[6]II!$F:$G,2,),)/1000</f>
        <v>0</v>
      </c>
      <c r="H2947" s="4">
        <f>IFERROR(VLOOKUP($F2947,'[3]Variações por PN'!$S$8:$T$2813,2,),)/1000/12-IFERROR(VLOOKUP(F2947,'[4]TD por componente'!$A:$B,2,),)/1000/12</f>
        <v>0</v>
      </c>
      <c r="I2947" s="4">
        <f t="shared" ref="I2947:I3010" si="93">G2947-H2947</f>
        <v>0</v>
      </c>
    </row>
    <row r="2948" spans="1:9" x14ac:dyDescent="0.35">
      <c r="A2948">
        <f t="shared" si="92"/>
        <v>4</v>
      </c>
      <c r="B2948" t="s">
        <v>1229</v>
      </c>
      <c r="C2948">
        <v>3</v>
      </c>
      <c r="D2948" t="str">
        <f>VLOOKUP(E2948,[1]PDCL!$B$3:$C$34,2,)</f>
        <v>EC</v>
      </c>
      <c r="E2948" t="s">
        <v>82</v>
      </c>
      <c r="F2948" t="s">
        <v>541</v>
      </c>
      <c r="G2948" s="4">
        <f>-IFERROR(VLOOKUP($F2948,'[1]TD Z22K260 II por PN'!$C:$N,$A2948,),)/1000+IFERROR(VLOOKUP(F2948,[6]II!$F:$G,2,),)/1000</f>
        <v>0</v>
      </c>
      <c r="H2948" s="4">
        <f>IFERROR(VLOOKUP($F2948,'[3]Variações por PN'!$S$8:$T$2813,2,),)/1000/12-IFERROR(VLOOKUP(F2948,'[4]TD por componente'!$A:$B,2,),)/1000/12</f>
        <v>0</v>
      </c>
      <c r="I2948" s="4">
        <f t="shared" si="93"/>
        <v>0</v>
      </c>
    </row>
    <row r="2949" spans="1:9" x14ac:dyDescent="0.35">
      <c r="A2949">
        <f t="shared" si="92"/>
        <v>4</v>
      </c>
      <c r="B2949" t="s">
        <v>1229</v>
      </c>
      <c r="C2949">
        <v>3</v>
      </c>
      <c r="D2949" t="str">
        <f>VLOOKUP(E2949,[1]PDCL!$B$3:$C$34,2,)</f>
        <v>EC</v>
      </c>
      <c r="E2949" t="s">
        <v>82</v>
      </c>
      <c r="F2949" t="s">
        <v>542</v>
      </c>
      <c r="G2949" s="4">
        <f>-IFERROR(VLOOKUP($F2949,'[1]TD Z22K260 II por PN'!$C:$N,$A2949,),)/1000+IFERROR(VLOOKUP(F2949,[6]II!$F:$G,2,),)/1000</f>
        <v>-3.7600000000000133E-3</v>
      </c>
      <c r="H2949" s="4">
        <f>IFERROR(VLOOKUP($F2949,'[3]Variações por PN'!$S$8:$T$2813,2,),)/1000/12-IFERROR(VLOOKUP(F2949,'[4]TD por componente'!$A:$B,2,),)/1000/12</f>
        <v>-5.4372830011176912E-3</v>
      </c>
      <c r="I2949" s="4">
        <f t="shared" si="93"/>
        <v>1.6772830011176779E-3</v>
      </c>
    </row>
    <row r="2950" spans="1:9" x14ac:dyDescent="0.35">
      <c r="A2950">
        <f t="shared" si="92"/>
        <v>4</v>
      </c>
      <c r="B2950" t="s">
        <v>1229</v>
      </c>
      <c r="C2950">
        <v>3</v>
      </c>
      <c r="D2950" t="str">
        <f>VLOOKUP(E2950,[1]PDCL!$B$3:$C$34,2,)</f>
        <v>EC</v>
      </c>
      <c r="E2950" t="s">
        <v>82</v>
      </c>
      <c r="F2950" t="s">
        <v>543</v>
      </c>
      <c r="G2950" s="4">
        <f>-IFERROR(VLOOKUP($F2950,'[1]TD Z22K260 II por PN'!$C:$N,$A2950,),)/1000+IFERROR(VLOOKUP(F2950,[6]II!$F:$G,2,),)/1000</f>
        <v>0</v>
      </c>
      <c r="H2950" s="4">
        <f>IFERROR(VLOOKUP($F2950,'[3]Variações por PN'!$S$8:$T$2813,2,),)/1000/12-IFERROR(VLOOKUP(F2950,'[4]TD por componente'!$A:$B,2,),)/1000/12</f>
        <v>0</v>
      </c>
      <c r="I2950" s="4">
        <f t="shared" si="93"/>
        <v>0</v>
      </c>
    </row>
    <row r="2951" spans="1:9" x14ac:dyDescent="0.35">
      <c r="A2951">
        <f t="shared" si="92"/>
        <v>4</v>
      </c>
      <c r="B2951" t="s">
        <v>1229</v>
      </c>
      <c r="C2951">
        <v>3</v>
      </c>
      <c r="D2951" t="str">
        <f>VLOOKUP(E2951,[1]PDCL!$B$3:$C$34,2,)</f>
        <v>EC</v>
      </c>
      <c r="E2951" t="s">
        <v>82</v>
      </c>
      <c r="F2951" t="s">
        <v>544</v>
      </c>
      <c r="G2951" s="4">
        <f>-IFERROR(VLOOKUP($F2951,'[1]TD Z22K260 II por PN'!$C:$N,$A2951,),)/1000+IFERROR(VLOOKUP(F2951,[6]II!$F:$G,2,),)/1000</f>
        <v>0</v>
      </c>
      <c r="H2951" s="4">
        <f>IFERROR(VLOOKUP($F2951,'[3]Variações por PN'!$S$8:$T$2813,2,),)/1000/12-IFERROR(VLOOKUP(F2951,'[4]TD por componente'!$A:$B,2,),)/1000/12</f>
        <v>1.8850474756060673E-3</v>
      </c>
      <c r="I2951" s="4">
        <f t="shared" si="93"/>
        <v>-1.8850474756060673E-3</v>
      </c>
    </row>
    <row r="2952" spans="1:9" x14ac:dyDescent="0.35">
      <c r="A2952">
        <f t="shared" si="92"/>
        <v>4</v>
      </c>
      <c r="B2952" t="s">
        <v>1229</v>
      </c>
      <c r="C2952">
        <v>3</v>
      </c>
      <c r="D2952" t="str">
        <f>VLOOKUP(E2952,[1]PDCL!$B$3:$C$34,2,)</f>
        <v>EC</v>
      </c>
      <c r="E2952" t="s">
        <v>82</v>
      </c>
      <c r="F2952" t="s">
        <v>545</v>
      </c>
      <c r="G2952" s="4">
        <f>-IFERROR(VLOOKUP($F2952,'[1]TD Z22K260 II por PN'!$C:$N,$A2952,),)/1000+IFERROR(VLOOKUP(F2952,[6]II!$F:$G,2,),)/1000</f>
        <v>2.0000000000000002E-5</v>
      </c>
      <c r="H2952" s="4">
        <f>IFERROR(VLOOKUP($F2952,'[3]Variações por PN'!$S$8:$T$2813,2,),)/1000/12-IFERROR(VLOOKUP(F2952,'[4]TD por componente'!$A:$B,2,),)/1000/12</f>
        <v>-1.8906475852481507E-6</v>
      </c>
      <c r="I2952" s="4">
        <f t="shared" si="93"/>
        <v>2.1890647585248154E-5</v>
      </c>
    </row>
    <row r="2953" spans="1:9" x14ac:dyDescent="0.35">
      <c r="A2953">
        <f t="shared" si="92"/>
        <v>4</v>
      </c>
      <c r="B2953" t="s">
        <v>1229</v>
      </c>
      <c r="C2953">
        <v>3</v>
      </c>
      <c r="D2953" t="str">
        <f>VLOOKUP(E2953,[1]PDCL!$B$3:$C$34,2,)</f>
        <v>EC</v>
      </c>
      <c r="E2953" t="s">
        <v>82</v>
      </c>
      <c r="F2953" t="s">
        <v>546</v>
      </c>
      <c r="G2953" s="4">
        <f>-IFERROR(VLOOKUP($F2953,'[1]TD Z22K260 II por PN'!$C:$N,$A2953,),)/1000+IFERROR(VLOOKUP(F2953,[6]II!$F:$G,2,),)/1000</f>
        <v>0</v>
      </c>
      <c r="H2953" s="4">
        <f>IFERROR(VLOOKUP($F2953,'[3]Variações por PN'!$S$8:$T$2813,2,),)/1000/12-IFERROR(VLOOKUP(F2953,'[4]TD por componente'!$A:$B,2,),)/1000/12</f>
        <v>0</v>
      </c>
      <c r="I2953" s="4">
        <f t="shared" si="93"/>
        <v>0</v>
      </c>
    </row>
    <row r="2954" spans="1:9" x14ac:dyDescent="0.35">
      <c r="A2954">
        <f t="shared" si="92"/>
        <v>4</v>
      </c>
      <c r="B2954" t="s">
        <v>1229</v>
      </c>
      <c r="C2954">
        <v>3</v>
      </c>
      <c r="D2954" t="str">
        <f>VLOOKUP(E2954,[1]PDCL!$B$3:$C$34,2,)</f>
        <v>EC</v>
      </c>
      <c r="E2954" t="s">
        <v>82</v>
      </c>
      <c r="F2954" t="s">
        <v>547</v>
      </c>
      <c r="G2954" s="4">
        <f>-IFERROR(VLOOKUP($F2954,'[1]TD Z22K260 II por PN'!$C:$N,$A2954,),)/1000+IFERROR(VLOOKUP(F2954,[6]II!$F:$G,2,),)/1000</f>
        <v>5.5910000000000008E-2</v>
      </c>
      <c r="H2954" s="4">
        <f>IFERROR(VLOOKUP($F2954,'[3]Variações por PN'!$S$8:$T$2813,2,),)/1000/12-IFERROR(VLOOKUP(F2954,'[4]TD por componente'!$A:$B,2,),)/1000/12</f>
        <v>-3.5612386930473482E-3</v>
      </c>
      <c r="I2954" s="4">
        <f t="shared" si="93"/>
        <v>5.9471238693047358E-2</v>
      </c>
    </row>
    <row r="2955" spans="1:9" x14ac:dyDescent="0.35">
      <c r="A2955">
        <f t="shared" si="92"/>
        <v>4</v>
      </c>
      <c r="B2955" t="s">
        <v>1229</v>
      </c>
      <c r="C2955">
        <v>3</v>
      </c>
      <c r="D2955" t="str">
        <f>VLOOKUP(E2955,[1]PDCL!$B$3:$C$34,2,)</f>
        <v>EC</v>
      </c>
      <c r="E2955" t="s">
        <v>82</v>
      </c>
      <c r="F2955" t="s">
        <v>548</v>
      </c>
      <c r="G2955" s="4">
        <f>-IFERROR(VLOOKUP($F2955,'[1]TD Z22K260 II por PN'!$C:$N,$A2955,),)/1000+IFERROR(VLOOKUP(F2955,[6]II!$F:$G,2,),)/1000</f>
        <v>1.3799999999999999E-3</v>
      </c>
      <c r="H2955" s="4">
        <f>IFERROR(VLOOKUP($F2955,'[3]Variações por PN'!$S$8:$T$2813,2,),)/1000/12-IFERROR(VLOOKUP(F2955,'[4]TD por componente'!$A:$B,2,),)/1000/12</f>
        <v>1.9322734730049071E-3</v>
      </c>
      <c r="I2955" s="4">
        <f t="shared" si="93"/>
        <v>-5.522734730049072E-4</v>
      </c>
    </row>
    <row r="2956" spans="1:9" x14ac:dyDescent="0.35">
      <c r="A2956">
        <f t="shared" si="92"/>
        <v>4</v>
      </c>
      <c r="B2956" t="s">
        <v>1229</v>
      </c>
      <c r="C2956">
        <v>3</v>
      </c>
      <c r="D2956" t="str">
        <f>VLOOKUP(E2956,[1]PDCL!$B$3:$C$34,2,)</f>
        <v>EC</v>
      </c>
      <c r="E2956" t="s">
        <v>82</v>
      </c>
      <c r="F2956" t="s">
        <v>549</v>
      </c>
      <c r="G2956" s="4">
        <f>-IFERROR(VLOOKUP($F2956,'[1]TD Z22K260 II por PN'!$C:$N,$A2956,),)/1000+IFERROR(VLOOKUP(F2956,[6]II!$F:$G,2,),)/1000</f>
        <v>0</v>
      </c>
      <c r="H2956" s="4">
        <f>IFERROR(VLOOKUP($F2956,'[3]Variações por PN'!$S$8:$T$2813,2,),)/1000/12-IFERROR(VLOOKUP(F2956,'[4]TD por componente'!$A:$B,2,),)/1000/12</f>
        <v>0</v>
      </c>
      <c r="I2956" s="4">
        <f t="shared" si="93"/>
        <v>0</v>
      </c>
    </row>
    <row r="2957" spans="1:9" x14ac:dyDescent="0.35">
      <c r="A2957">
        <f t="shared" si="92"/>
        <v>4</v>
      </c>
      <c r="B2957" t="s">
        <v>1229</v>
      </c>
      <c r="C2957">
        <v>3</v>
      </c>
      <c r="D2957" t="str">
        <f>VLOOKUP(E2957,[1]PDCL!$B$3:$C$34,2,)</f>
        <v>EC</v>
      </c>
      <c r="E2957" t="s">
        <v>82</v>
      </c>
      <c r="F2957" t="s">
        <v>550</v>
      </c>
      <c r="G2957" s="4">
        <f>-IFERROR(VLOOKUP($F2957,'[1]TD Z22K260 II por PN'!$C:$N,$A2957,),)/1000+IFERROR(VLOOKUP(F2957,[6]II!$F:$G,2,),)/1000</f>
        <v>0.15109</v>
      </c>
      <c r="H2957" s="4">
        <f>IFERROR(VLOOKUP($F2957,'[3]Variações por PN'!$S$8:$T$2813,2,),)/1000/12-IFERROR(VLOOKUP(F2957,'[4]TD por componente'!$A:$B,2,),)/1000/12</f>
        <v>1.1062895617137072</v>
      </c>
      <c r="I2957" s="4">
        <f t="shared" si="93"/>
        <v>-0.95519956171370723</v>
      </c>
    </row>
    <row r="2958" spans="1:9" x14ac:dyDescent="0.35">
      <c r="A2958">
        <f t="shared" si="92"/>
        <v>4</v>
      </c>
      <c r="B2958" t="s">
        <v>1229</v>
      </c>
      <c r="C2958">
        <v>3</v>
      </c>
      <c r="D2958" t="str">
        <f>VLOOKUP(E2958,[1]PDCL!$B$3:$C$34,2,)</f>
        <v>EC</v>
      </c>
      <c r="E2958" t="s">
        <v>82</v>
      </c>
      <c r="F2958" t="s">
        <v>551</v>
      </c>
      <c r="G2958" s="4">
        <f>-IFERROR(VLOOKUP($F2958,'[1]TD Z22K260 II por PN'!$C:$N,$A2958,),)/1000+IFERROR(VLOOKUP(F2958,[6]II!$F:$G,2,),)/1000</f>
        <v>0</v>
      </c>
      <c r="H2958" s="4">
        <f>IFERROR(VLOOKUP($F2958,'[3]Variações por PN'!$S$8:$T$2813,2,),)/1000/12-IFERROR(VLOOKUP(F2958,'[4]TD por componente'!$A:$B,2,),)/1000/12</f>
        <v>0</v>
      </c>
      <c r="I2958" s="4">
        <f t="shared" si="93"/>
        <v>0</v>
      </c>
    </row>
    <row r="2959" spans="1:9" x14ac:dyDescent="0.35">
      <c r="A2959">
        <f t="shared" si="92"/>
        <v>4</v>
      </c>
      <c r="B2959" t="s">
        <v>1229</v>
      </c>
      <c r="C2959">
        <v>3</v>
      </c>
      <c r="D2959" t="str">
        <f>VLOOKUP(E2959,[1]PDCL!$B$3:$C$34,2,)</f>
        <v>EC</v>
      </c>
      <c r="E2959" t="s">
        <v>82</v>
      </c>
      <c r="F2959" t="s">
        <v>552</v>
      </c>
      <c r="G2959" s="4">
        <f>-IFERROR(VLOOKUP($F2959,'[1]TD Z22K260 II por PN'!$C:$N,$A2959,),)/1000+IFERROR(VLOOKUP(F2959,[6]II!$F:$G,2,),)/1000</f>
        <v>-4.9200000000000008E-3</v>
      </c>
      <c r="H2959" s="4">
        <f>IFERROR(VLOOKUP($F2959,'[3]Variações por PN'!$S$8:$T$2813,2,),)/1000/12-IFERROR(VLOOKUP(F2959,'[4]TD por componente'!$A:$B,2,),)/1000/12</f>
        <v>-1.2103559306333978E-4</v>
      </c>
      <c r="I2959" s="4">
        <f t="shared" si="93"/>
        <v>-4.7989644069366608E-3</v>
      </c>
    </row>
    <row r="2960" spans="1:9" x14ac:dyDescent="0.35">
      <c r="A2960">
        <f t="shared" si="92"/>
        <v>4</v>
      </c>
      <c r="B2960" t="s">
        <v>1229</v>
      </c>
      <c r="C2960">
        <v>3</v>
      </c>
      <c r="D2960" t="str">
        <f>VLOOKUP(E2960,[1]PDCL!$B$3:$C$34,2,)</f>
        <v>EC</v>
      </c>
      <c r="E2960" t="s">
        <v>82</v>
      </c>
      <c r="F2960" t="s">
        <v>553</v>
      </c>
      <c r="G2960" s="4">
        <f>-IFERROR(VLOOKUP($F2960,'[1]TD Z22K260 II por PN'!$C:$N,$A2960,),)/1000+IFERROR(VLOOKUP(F2960,[6]II!$F:$G,2,),)/1000</f>
        <v>-3.0779999999999995E-2</v>
      </c>
      <c r="H2960" s="4">
        <f>IFERROR(VLOOKUP($F2960,'[3]Variações por PN'!$S$8:$T$2813,2,),)/1000/12-IFERROR(VLOOKUP(F2960,'[4]TD por componente'!$A:$B,2,),)/1000/12</f>
        <v>-3.1840323028211513E-4</v>
      </c>
      <c r="I2960" s="4">
        <f t="shared" si="93"/>
        <v>-3.046159676971788E-2</v>
      </c>
    </row>
    <row r="2961" spans="1:9" x14ac:dyDescent="0.35">
      <c r="A2961">
        <f t="shared" si="92"/>
        <v>4</v>
      </c>
      <c r="B2961" t="s">
        <v>1229</v>
      </c>
      <c r="C2961">
        <v>3</v>
      </c>
      <c r="D2961" t="str">
        <f>VLOOKUP(E2961,[1]PDCL!$B$3:$C$34,2,)</f>
        <v>EC</v>
      </c>
      <c r="E2961" t="s">
        <v>82</v>
      </c>
      <c r="F2961" t="s">
        <v>554</v>
      </c>
      <c r="G2961" s="4">
        <f>-IFERROR(VLOOKUP($F2961,'[1]TD Z22K260 II por PN'!$C:$N,$A2961,),)/1000+IFERROR(VLOOKUP(F2961,[6]II!$F:$G,2,),)/1000</f>
        <v>4.1999999999999996E-4</v>
      </c>
      <c r="H2961" s="4">
        <f>IFERROR(VLOOKUP($F2961,'[3]Variações por PN'!$S$8:$T$2813,2,),)/1000/12-IFERROR(VLOOKUP(F2961,'[4]TD por componente'!$A:$B,2,),)/1000/12</f>
        <v>4.6009756392762682E-6</v>
      </c>
      <c r="I2961" s="4">
        <f t="shared" si="93"/>
        <v>4.1539902436072367E-4</v>
      </c>
    </row>
    <row r="2962" spans="1:9" x14ac:dyDescent="0.35">
      <c r="A2962">
        <f t="shared" si="92"/>
        <v>4</v>
      </c>
      <c r="B2962" t="s">
        <v>1229</v>
      </c>
      <c r="C2962">
        <v>3</v>
      </c>
      <c r="D2962" t="str">
        <f>VLOOKUP(E2962,[1]PDCL!$B$3:$C$34,2,)</f>
        <v>EC</v>
      </c>
      <c r="E2962" t="s">
        <v>82</v>
      </c>
      <c r="F2962" t="s">
        <v>555</v>
      </c>
      <c r="G2962" s="4">
        <f>-IFERROR(VLOOKUP($F2962,'[1]TD Z22K260 II por PN'!$C:$N,$A2962,),)/1000+IFERROR(VLOOKUP(F2962,[6]II!$F:$G,2,),)/1000</f>
        <v>0</v>
      </c>
      <c r="H2962" s="4">
        <f>IFERROR(VLOOKUP($F2962,'[3]Variações por PN'!$S$8:$T$2813,2,),)/1000/12-IFERROR(VLOOKUP(F2962,'[4]TD por componente'!$A:$B,2,),)/1000/12</f>
        <v>0</v>
      </c>
      <c r="I2962" s="4">
        <f t="shared" si="93"/>
        <v>0</v>
      </c>
    </row>
    <row r="2963" spans="1:9" x14ac:dyDescent="0.35">
      <c r="A2963">
        <f t="shared" si="92"/>
        <v>4</v>
      </c>
      <c r="B2963" t="s">
        <v>1229</v>
      </c>
      <c r="C2963">
        <v>3</v>
      </c>
      <c r="D2963" t="str">
        <f>VLOOKUP(E2963,[1]PDCL!$B$3:$C$34,2,)</f>
        <v>EC</v>
      </c>
      <c r="E2963" t="s">
        <v>82</v>
      </c>
      <c r="F2963" t="s">
        <v>556</v>
      </c>
      <c r="G2963" s="4">
        <f>-IFERROR(VLOOKUP($F2963,'[1]TD Z22K260 II por PN'!$C:$N,$A2963,),)/1000+IFERROR(VLOOKUP(F2963,[6]II!$F:$G,2,),)/1000</f>
        <v>0</v>
      </c>
      <c r="H2963" s="4">
        <f>IFERROR(VLOOKUP($F2963,'[3]Variações por PN'!$S$8:$T$2813,2,),)/1000/12-IFERROR(VLOOKUP(F2963,'[4]TD por componente'!$A:$B,2,),)/1000/12</f>
        <v>0</v>
      </c>
      <c r="I2963" s="4">
        <f t="shared" si="93"/>
        <v>0</v>
      </c>
    </row>
    <row r="2964" spans="1:9" x14ac:dyDescent="0.35">
      <c r="A2964">
        <f t="shared" si="92"/>
        <v>4</v>
      </c>
      <c r="B2964" t="s">
        <v>1229</v>
      </c>
      <c r="C2964">
        <v>3</v>
      </c>
      <c r="D2964" t="str">
        <f>VLOOKUP(E2964,[1]PDCL!$B$3:$C$34,2,)</f>
        <v>EC</v>
      </c>
      <c r="E2964" t="s">
        <v>82</v>
      </c>
      <c r="F2964" t="s">
        <v>557</v>
      </c>
      <c r="G2964" s="4">
        <f>-IFERROR(VLOOKUP($F2964,'[1]TD Z22K260 II por PN'!$C:$N,$A2964,),)/1000+IFERROR(VLOOKUP(F2964,[6]II!$F:$G,2,),)/1000</f>
        <v>0</v>
      </c>
      <c r="H2964" s="4">
        <f>IFERROR(VLOOKUP($F2964,'[3]Variações por PN'!$S$8:$T$2813,2,),)/1000/12-IFERROR(VLOOKUP(F2964,'[4]TD por componente'!$A:$B,2,),)/1000/12</f>
        <v>0</v>
      </c>
      <c r="I2964" s="4">
        <f t="shared" si="93"/>
        <v>0</v>
      </c>
    </row>
    <row r="2965" spans="1:9" x14ac:dyDescent="0.35">
      <c r="A2965">
        <f t="shared" si="92"/>
        <v>4</v>
      </c>
      <c r="B2965" t="s">
        <v>1229</v>
      </c>
      <c r="C2965">
        <v>3</v>
      </c>
      <c r="D2965" t="str">
        <f>VLOOKUP(E2965,[1]PDCL!$B$3:$C$34,2,)</f>
        <v>EC</v>
      </c>
      <c r="E2965" t="s">
        <v>82</v>
      </c>
      <c r="F2965" t="s">
        <v>558</v>
      </c>
      <c r="G2965" s="4">
        <f>-IFERROR(VLOOKUP($F2965,'[1]TD Z22K260 II por PN'!$C:$N,$A2965,),)/1000+IFERROR(VLOOKUP(F2965,[6]II!$F:$G,2,),)/1000</f>
        <v>0</v>
      </c>
      <c r="H2965" s="4">
        <f>IFERROR(VLOOKUP($F2965,'[3]Variações por PN'!$S$8:$T$2813,2,),)/1000/12-IFERROR(VLOOKUP(F2965,'[4]TD por componente'!$A:$B,2,),)/1000/12</f>
        <v>0</v>
      </c>
      <c r="I2965" s="4">
        <f t="shared" si="93"/>
        <v>0</v>
      </c>
    </row>
    <row r="2966" spans="1:9" x14ac:dyDescent="0.35">
      <c r="A2966">
        <f t="shared" si="92"/>
        <v>4</v>
      </c>
      <c r="B2966" t="s">
        <v>1229</v>
      </c>
      <c r="C2966">
        <v>3</v>
      </c>
      <c r="D2966" t="str">
        <f>VLOOKUP(E2966,[1]PDCL!$B$3:$C$34,2,)</f>
        <v>EC</v>
      </c>
      <c r="E2966" t="s">
        <v>82</v>
      </c>
      <c r="F2966" t="s">
        <v>559</v>
      </c>
      <c r="G2966" s="4">
        <f>-IFERROR(VLOOKUP($F2966,'[1]TD Z22K260 II por PN'!$C:$N,$A2966,),)/1000+IFERROR(VLOOKUP(F2966,[6]II!$F:$G,2,),)/1000</f>
        <v>2.3299999999999996E-3</v>
      </c>
      <c r="H2966" s="4">
        <f>IFERROR(VLOOKUP($F2966,'[3]Variações por PN'!$S$8:$T$2813,2,),)/1000/12-IFERROR(VLOOKUP(F2966,'[4]TD por componente'!$A:$B,2,),)/1000/12</f>
        <v>4.0105238344416679E-3</v>
      </c>
      <c r="I2966" s="4">
        <f t="shared" si="93"/>
        <v>-1.6805238344416683E-3</v>
      </c>
    </row>
    <row r="2967" spans="1:9" x14ac:dyDescent="0.35">
      <c r="A2967">
        <f t="shared" si="92"/>
        <v>4</v>
      </c>
      <c r="B2967" t="s">
        <v>1229</v>
      </c>
      <c r="C2967">
        <v>3</v>
      </c>
      <c r="D2967" t="str">
        <f>VLOOKUP(E2967,[1]PDCL!$B$3:$C$34,2,)</f>
        <v>EC</v>
      </c>
      <c r="E2967" t="s">
        <v>82</v>
      </c>
      <c r="F2967" t="s">
        <v>560</v>
      </c>
      <c r="G2967" s="4">
        <f>-IFERROR(VLOOKUP($F2967,'[1]TD Z22K260 II por PN'!$C:$N,$A2967,),)/1000+IFERROR(VLOOKUP(F2967,[6]II!$F:$G,2,),)/1000</f>
        <v>0</v>
      </c>
      <c r="H2967" s="4">
        <f>IFERROR(VLOOKUP($F2967,'[3]Variações por PN'!$S$8:$T$2813,2,),)/1000/12-IFERROR(VLOOKUP(F2967,'[4]TD por componente'!$A:$B,2,),)/1000/12</f>
        <v>0</v>
      </c>
      <c r="I2967" s="4">
        <f t="shared" si="93"/>
        <v>0</v>
      </c>
    </row>
    <row r="2968" spans="1:9" x14ac:dyDescent="0.35">
      <c r="A2968">
        <f t="shared" si="92"/>
        <v>4</v>
      </c>
      <c r="B2968" t="s">
        <v>1229</v>
      </c>
      <c r="C2968">
        <v>3</v>
      </c>
      <c r="D2968" t="str">
        <f>VLOOKUP(E2968,[1]PDCL!$B$3:$C$34,2,)</f>
        <v>EC</v>
      </c>
      <c r="E2968" t="s">
        <v>82</v>
      </c>
      <c r="F2968" t="s">
        <v>561</v>
      </c>
      <c r="G2968" s="4">
        <f>-IFERROR(VLOOKUP($F2968,'[1]TD Z22K260 II por PN'!$C:$N,$A2968,),)/1000+IFERROR(VLOOKUP(F2968,[6]II!$F:$G,2,),)/1000</f>
        <v>0</v>
      </c>
      <c r="H2968" s="4">
        <f>IFERROR(VLOOKUP($F2968,'[3]Variações por PN'!$S$8:$T$2813,2,),)/1000/12-IFERROR(VLOOKUP(F2968,'[4]TD por componente'!$A:$B,2,),)/1000/12</f>
        <v>0</v>
      </c>
      <c r="I2968" s="4">
        <f t="shared" si="93"/>
        <v>0</v>
      </c>
    </row>
    <row r="2969" spans="1:9" x14ac:dyDescent="0.35">
      <c r="A2969">
        <f t="shared" si="92"/>
        <v>4</v>
      </c>
      <c r="B2969" t="s">
        <v>1229</v>
      </c>
      <c r="C2969">
        <v>3</v>
      </c>
      <c r="D2969" t="str">
        <f>VLOOKUP(E2969,[1]PDCL!$B$3:$C$34,2,)</f>
        <v>EC</v>
      </c>
      <c r="E2969" t="s">
        <v>82</v>
      </c>
      <c r="F2969" t="s">
        <v>562</v>
      </c>
      <c r="G2969" s="4">
        <f>-IFERROR(VLOOKUP($F2969,'[1]TD Z22K260 II por PN'!$C:$N,$A2969,),)/1000+IFERROR(VLOOKUP(F2969,[6]II!$F:$G,2,),)/1000</f>
        <v>0</v>
      </c>
      <c r="H2969" s="4">
        <f>IFERROR(VLOOKUP($F2969,'[3]Variações por PN'!$S$8:$T$2813,2,),)/1000/12-IFERROR(VLOOKUP(F2969,'[4]TD por componente'!$A:$B,2,),)/1000/12</f>
        <v>0</v>
      </c>
      <c r="I2969" s="4">
        <f t="shared" si="93"/>
        <v>0</v>
      </c>
    </row>
    <row r="2970" spans="1:9" x14ac:dyDescent="0.35">
      <c r="A2970">
        <f t="shared" si="92"/>
        <v>4</v>
      </c>
      <c r="B2970" t="s">
        <v>1229</v>
      </c>
      <c r="C2970">
        <v>3</v>
      </c>
      <c r="D2970" t="str">
        <f>VLOOKUP(E2970,[1]PDCL!$B$3:$C$34,2,)</f>
        <v>EC</v>
      </c>
      <c r="E2970" t="s">
        <v>82</v>
      </c>
      <c r="F2970" t="s">
        <v>563</v>
      </c>
      <c r="G2970" s="4">
        <f>-IFERROR(VLOOKUP($F2970,'[1]TD Z22K260 II por PN'!$C:$N,$A2970,),)/1000+IFERROR(VLOOKUP(F2970,[6]II!$F:$G,2,),)/1000</f>
        <v>1.9000000000000001E-4</v>
      </c>
      <c r="H2970" s="4">
        <f>IFERROR(VLOOKUP($F2970,'[3]Variações por PN'!$S$8:$T$2813,2,),)/1000/12-IFERROR(VLOOKUP(F2970,'[4]TD por componente'!$A:$B,2,),)/1000/12</f>
        <v>-1.0281123630932617E-4</v>
      </c>
      <c r="I2970" s="4">
        <f t="shared" si="93"/>
        <v>2.9281123630932619E-4</v>
      </c>
    </row>
    <row r="2971" spans="1:9" x14ac:dyDescent="0.35">
      <c r="A2971">
        <f t="shared" si="92"/>
        <v>4</v>
      </c>
      <c r="B2971" t="s">
        <v>1229</v>
      </c>
      <c r="C2971">
        <v>3</v>
      </c>
      <c r="D2971" t="str">
        <f>VLOOKUP(E2971,[1]PDCL!$B$3:$C$34,2,)</f>
        <v>EC</v>
      </c>
      <c r="E2971" t="s">
        <v>82</v>
      </c>
      <c r="F2971" t="s">
        <v>564</v>
      </c>
      <c r="G2971" s="4">
        <f>-IFERROR(VLOOKUP($F2971,'[1]TD Z22K260 II por PN'!$C:$N,$A2971,),)/1000+IFERROR(VLOOKUP(F2971,[6]II!$F:$G,2,),)/1000</f>
        <v>-1.4360000000000001E-2</v>
      </c>
      <c r="H2971" s="4">
        <f>IFERROR(VLOOKUP($F2971,'[3]Variações por PN'!$S$8:$T$2813,2,),)/1000/12-IFERROR(VLOOKUP(F2971,'[4]TD por componente'!$A:$B,2,),)/1000/12</f>
        <v>4.9428660706168275E-4</v>
      </c>
      <c r="I2971" s="4">
        <f t="shared" si="93"/>
        <v>-1.4854286607061683E-2</v>
      </c>
    </row>
    <row r="2972" spans="1:9" x14ac:dyDescent="0.35">
      <c r="A2972">
        <f t="shared" si="92"/>
        <v>4</v>
      </c>
      <c r="B2972" t="s">
        <v>1229</v>
      </c>
      <c r="C2972">
        <v>3</v>
      </c>
      <c r="D2972" t="str">
        <f>VLOOKUP(E2972,[1]PDCL!$B$3:$C$34,2,)</f>
        <v>EC</v>
      </c>
      <c r="E2972" t="s">
        <v>82</v>
      </c>
      <c r="F2972" t="s">
        <v>565</v>
      </c>
      <c r="G2972" s="4">
        <f>-IFERROR(VLOOKUP($F2972,'[1]TD Z22K260 II por PN'!$C:$N,$A2972,),)/1000+IFERROR(VLOOKUP(F2972,[6]II!$F:$G,2,),)/1000</f>
        <v>8.0149999999999985E-2</v>
      </c>
      <c r="H2972" s="4">
        <f>IFERROR(VLOOKUP($F2972,'[3]Variações por PN'!$S$8:$T$2813,2,),)/1000/12-IFERROR(VLOOKUP(F2972,'[4]TD por componente'!$A:$B,2,),)/1000/12</f>
        <v>-3.800863908462437E-3</v>
      </c>
      <c r="I2972" s="4">
        <f t="shared" si="93"/>
        <v>8.3950863908462417E-2</v>
      </c>
    </row>
    <row r="2973" spans="1:9" x14ac:dyDescent="0.35">
      <c r="A2973">
        <f t="shared" si="92"/>
        <v>4</v>
      </c>
      <c r="B2973" t="s">
        <v>1229</v>
      </c>
      <c r="C2973">
        <v>3</v>
      </c>
      <c r="D2973" t="str">
        <f>VLOOKUP(E2973,[1]PDCL!$B$3:$C$34,2,)</f>
        <v>EC</v>
      </c>
      <c r="E2973" t="s">
        <v>82</v>
      </c>
      <c r="F2973" t="s">
        <v>566</v>
      </c>
      <c r="G2973" s="4">
        <f>-IFERROR(VLOOKUP($F2973,'[1]TD Z22K260 II por PN'!$C:$N,$A2973,),)/1000+IFERROR(VLOOKUP(F2973,[6]II!$F:$G,2,),)/1000</f>
        <v>0</v>
      </c>
      <c r="H2973" s="4">
        <f>IFERROR(VLOOKUP($F2973,'[3]Variações por PN'!$S$8:$T$2813,2,),)/1000/12-IFERROR(VLOOKUP(F2973,'[4]TD por componente'!$A:$B,2,),)/1000/12</f>
        <v>0</v>
      </c>
      <c r="I2973" s="4">
        <f t="shared" si="93"/>
        <v>0</v>
      </c>
    </row>
    <row r="2974" spans="1:9" x14ac:dyDescent="0.35">
      <c r="A2974">
        <f t="shared" si="92"/>
        <v>4</v>
      </c>
      <c r="B2974" t="s">
        <v>1229</v>
      </c>
      <c r="C2974">
        <v>3</v>
      </c>
      <c r="D2974" t="str">
        <f>VLOOKUP(E2974,[1]PDCL!$B$3:$C$34,2,)</f>
        <v>EC</v>
      </c>
      <c r="E2974" t="s">
        <v>82</v>
      </c>
      <c r="F2974" t="s">
        <v>567</v>
      </c>
      <c r="G2974" s="4">
        <f>-IFERROR(VLOOKUP($F2974,'[1]TD Z22K260 II por PN'!$C:$N,$A2974,),)/1000+IFERROR(VLOOKUP(F2974,[6]II!$F:$G,2,),)/1000</f>
        <v>-6.8769999999999998E-2</v>
      </c>
      <c r="H2974" s="4">
        <f>IFERROR(VLOOKUP($F2974,'[3]Variações por PN'!$S$8:$T$2813,2,),)/1000/12-IFERROR(VLOOKUP(F2974,'[4]TD por componente'!$A:$B,2,),)/1000/12</f>
        <v>-2.8202227170917907E-3</v>
      </c>
      <c r="I2974" s="4">
        <f t="shared" si="93"/>
        <v>-6.5949777282908212E-2</v>
      </c>
    </row>
    <row r="2975" spans="1:9" x14ac:dyDescent="0.35">
      <c r="A2975">
        <f t="shared" si="92"/>
        <v>4</v>
      </c>
      <c r="B2975" t="s">
        <v>1229</v>
      </c>
      <c r="C2975">
        <v>3</v>
      </c>
      <c r="D2975" t="str">
        <f>VLOOKUP(E2975,[1]PDCL!$B$3:$C$34,2,)</f>
        <v>EC</v>
      </c>
      <c r="E2975" t="s">
        <v>82</v>
      </c>
      <c r="F2975" t="s">
        <v>568</v>
      </c>
      <c r="G2975" s="4">
        <f>-IFERROR(VLOOKUP($F2975,'[1]TD Z22K260 II por PN'!$C:$N,$A2975,),)/1000+IFERROR(VLOOKUP(F2975,[6]II!$F:$G,2,),)/1000</f>
        <v>2.2100000000000002E-3</v>
      </c>
      <c r="H2975" s="4">
        <f>IFERROR(VLOOKUP($F2975,'[3]Variações por PN'!$S$8:$T$2813,2,),)/1000/12-IFERROR(VLOOKUP(F2975,'[4]TD por componente'!$A:$B,2,),)/1000/12</f>
        <v>-2.1313400283317751E-3</v>
      </c>
      <c r="I2975" s="4">
        <f t="shared" si="93"/>
        <v>4.3413400283317752E-3</v>
      </c>
    </row>
    <row r="2976" spans="1:9" x14ac:dyDescent="0.35">
      <c r="A2976">
        <f t="shared" si="92"/>
        <v>4</v>
      </c>
      <c r="B2976" t="s">
        <v>1229</v>
      </c>
      <c r="C2976">
        <v>3</v>
      </c>
      <c r="D2976" t="str">
        <f>VLOOKUP(E2976,[1]PDCL!$B$3:$C$34,2,)</f>
        <v>EC</v>
      </c>
      <c r="E2976" t="s">
        <v>82</v>
      </c>
      <c r="F2976" t="s">
        <v>569</v>
      </c>
      <c r="G2976" s="4">
        <f>-IFERROR(VLOOKUP($F2976,'[1]TD Z22K260 II por PN'!$C:$N,$A2976,),)/1000+IFERROR(VLOOKUP(F2976,[6]II!$F:$G,2,),)/1000</f>
        <v>-0.13336000000000003</v>
      </c>
      <c r="H2976" s="4">
        <f>IFERROR(VLOOKUP($F2976,'[3]Variações por PN'!$S$8:$T$2813,2,),)/1000/12-IFERROR(VLOOKUP(F2976,'[4]TD por componente'!$A:$B,2,),)/1000/12</f>
        <v>1.4494176992315397E-2</v>
      </c>
      <c r="I2976" s="4">
        <f t="shared" si="93"/>
        <v>-0.14785417699231543</v>
      </c>
    </row>
    <row r="2977" spans="1:9" x14ac:dyDescent="0.35">
      <c r="A2977">
        <f t="shared" si="92"/>
        <v>4</v>
      </c>
      <c r="B2977" t="s">
        <v>1229</v>
      </c>
      <c r="C2977">
        <v>3</v>
      </c>
      <c r="D2977" t="str">
        <f>VLOOKUP(E2977,[1]PDCL!$B$3:$C$34,2,)</f>
        <v>EC</v>
      </c>
      <c r="E2977" t="s">
        <v>82</v>
      </c>
      <c r="F2977" t="s">
        <v>570</v>
      </c>
      <c r="G2977" s="4">
        <f>-IFERROR(VLOOKUP($F2977,'[1]TD Z22K260 II por PN'!$C:$N,$A2977,),)/1000+IFERROR(VLOOKUP(F2977,[6]II!$F:$G,2,),)/1000</f>
        <v>-7.9780000000000004E-2</v>
      </c>
      <c r="H2977" s="4">
        <f>IFERROR(VLOOKUP($F2977,'[3]Variações por PN'!$S$8:$T$2813,2,),)/1000/12-IFERROR(VLOOKUP(F2977,'[4]TD por componente'!$A:$B,2,),)/1000/12</f>
        <v>2.7800172072278129E-2</v>
      </c>
      <c r="I2977" s="4">
        <f t="shared" si="93"/>
        <v>-0.10758017207227813</v>
      </c>
    </row>
    <row r="2978" spans="1:9" x14ac:dyDescent="0.35">
      <c r="A2978">
        <f t="shared" si="92"/>
        <v>4</v>
      </c>
      <c r="B2978" t="s">
        <v>1229</v>
      </c>
      <c r="C2978">
        <v>3</v>
      </c>
      <c r="D2978" t="str">
        <f>VLOOKUP(E2978,[1]PDCL!$B$3:$C$34,2,)</f>
        <v>EC</v>
      </c>
      <c r="E2978" t="s">
        <v>82</v>
      </c>
      <c r="F2978" t="s">
        <v>571</v>
      </c>
      <c r="G2978" s="4">
        <f>-IFERROR(VLOOKUP($F2978,'[1]TD Z22K260 II por PN'!$C:$N,$A2978,),)/1000+IFERROR(VLOOKUP(F2978,[6]II!$F:$G,2,),)/1000</f>
        <v>0</v>
      </c>
      <c r="H2978" s="4">
        <f>IFERROR(VLOOKUP($F2978,'[3]Variações por PN'!$S$8:$T$2813,2,),)/1000/12-IFERROR(VLOOKUP(F2978,'[4]TD por componente'!$A:$B,2,),)/1000/12</f>
        <v>0</v>
      </c>
      <c r="I2978" s="4">
        <f t="shared" si="93"/>
        <v>0</v>
      </c>
    </row>
    <row r="2979" spans="1:9" x14ac:dyDescent="0.35">
      <c r="A2979">
        <f t="shared" si="92"/>
        <v>4</v>
      </c>
      <c r="B2979" t="s">
        <v>1229</v>
      </c>
      <c r="C2979">
        <v>3</v>
      </c>
      <c r="D2979" t="str">
        <f>VLOOKUP(E2979,[1]PDCL!$B$3:$C$34,2,)</f>
        <v>EC</v>
      </c>
      <c r="E2979" t="s">
        <v>82</v>
      </c>
      <c r="F2979" t="s">
        <v>572</v>
      </c>
      <c r="G2979" s="4">
        <f>-IFERROR(VLOOKUP($F2979,'[1]TD Z22K260 II por PN'!$C:$N,$A2979,),)/1000+IFERROR(VLOOKUP(F2979,[6]II!$F:$G,2,),)/1000</f>
        <v>-2.0799999999999985E-3</v>
      </c>
      <c r="H2979" s="4">
        <f>IFERROR(VLOOKUP($F2979,'[3]Variações por PN'!$S$8:$T$2813,2,),)/1000/12-IFERROR(VLOOKUP(F2979,'[4]TD por componente'!$A:$B,2,),)/1000/12</f>
        <v>-7.5413864620509465E-4</v>
      </c>
      <c r="I2979" s="4">
        <f t="shared" si="93"/>
        <v>-1.3258613537949038E-3</v>
      </c>
    </row>
    <row r="2980" spans="1:9" x14ac:dyDescent="0.35">
      <c r="A2980">
        <f t="shared" si="92"/>
        <v>4</v>
      </c>
      <c r="B2980" t="s">
        <v>1229</v>
      </c>
      <c r="C2980">
        <v>3</v>
      </c>
      <c r="D2980" t="str">
        <f>VLOOKUP(E2980,[1]PDCL!$B$3:$C$34,2,)</f>
        <v>EC</v>
      </c>
      <c r="E2980" t="s">
        <v>82</v>
      </c>
      <c r="F2980" t="s">
        <v>573</v>
      </c>
      <c r="G2980" s="4">
        <f>-IFERROR(VLOOKUP($F2980,'[1]TD Z22K260 II por PN'!$C:$N,$A2980,),)/1000+IFERROR(VLOOKUP(F2980,[6]II!$F:$G,2,),)/1000</f>
        <v>6.8000000000000005E-4</v>
      </c>
      <c r="H2980" s="4">
        <f>IFERROR(VLOOKUP($F2980,'[3]Variações por PN'!$S$8:$T$2813,2,),)/1000/12-IFERROR(VLOOKUP(F2980,'[4]TD por componente'!$A:$B,2,),)/1000/12</f>
        <v>-2.5101498973913769E-4</v>
      </c>
      <c r="I2980" s="4">
        <f t="shared" si="93"/>
        <v>9.3101498973913773E-4</v>
      </c>
    </row>
    <row r="2981" spans="1:9" x14ac:dyDescent="0.35">
      <c r="A2981">
        <f t="shared" si="92"/>
        <v>4</v>
      </c>
      <c r="B2981" t="s">
        <v>1229</v>
      </c>
      <c r="C2981">
        <v>3</v>
      </c>
      <c r="D2981" t="str">
        <f>VLOOKUP(E2981,[1]PDCL!$B$3:$C$34,2,)</f>
        <v>EC</v>
      </c>
      <c r="E2981" t="s">
        <v>82</v>
      </c>
      <c r="F2981" t="s">
        <v>574</v>
      </c>
      <c r="G2981" s="4">
        <f>-IFERROR(VLOOKUP($F2981,'[1]TD Z22K260 II por PN'!$C:$N,$A2981,),)/1000+IFERROR(VLOOKUP(F2981,[6]II!$F:$G,2,),)/1000</f>
        <v>0</v>
      </c>
      <c r="H2981" s="4">
        <f>IFERROR(VLOOKUP($F2981,'[3]Variações por PN'!$S$8:$T$2813,2,),)/1000/12-IFERROR(VLOOKUP(F2981,'[4]TD por componente'!$A:$B,2,),)/1000/12</f>
        <v>0</v>
      </c>
      <c r="I2981" s="4">
        <f t="shared" si="93"/>
        <v>0</v>
      </c>
    </row>
    <row r="2982" spans="1:9" x14ac:dyDescent="0.35">
      <c r="A2982">
        <f t="shared" si="92"/>
        <v>4</v>
      </c>
      <c r="B2982" t="s">
        <v>1229</v>
      </c>
      <c r="C2982">
        <v>3</v>
      </c>
      <c r="D2982" t="str">
        <f>VLOOKUP(E2982,[1]PDCL!$B$3:$C$34,2,)</f>
        <v>EC</v>
      </c>
      <c r="E2982" t="s">
        <v>82</v>
      </c>
      <c r="F2982" t="s">
        <v>575</v>
      </c>
      <c r="G2982" s="4">
        <f>-IFERROR(VLOOKUP($F2982,'[1]TD Z22K260 II por PN'!$C:$N,$A2982,),)/1000+IFERROR(VLOOKUP(F2982,[6]II!$F:$G,2,),)/1000</f>
        <v>0</v>
      </c>
      <c r="H2982" s="4">
        <f>IFERROR(VLOOKUP($F2982,'[3]Variações por PN'!$S$8:$T$2813,2,),)/1000/12-IFERROR(VLOOKUP(F2982,'[4]TD por componente'!$A:$B,2,),)/1000/12</f>
        <v>0</v>
      </c>
      <c r="I2982" s="4">
        <f t="shared" si="93"/>
        <v>0</v>
      </c>
    </row>
    <row r="2983" spans="1:9" x14ac:dyDescent="0.35">
      <c r="A2983">
        <f t="shared" si="92"/>
        <v>4</v>
      </c>
      <c r="B2983" t="s">
        <v>1229</v>
      </c>
      <c r="C2983">
        <v>3</v>
      </c>
      <c r="D2983" t="str">
        <f>VLOOKUP(E2983,[1]PDCL!$B$3:$C$34,2,)</f>
        <v>EC</v>
      </c>
      <c r="E2983" t="s">
        <v>82</v>
      </c>
      <c r="F2983" t="s">
        <v>576</v>
      </c>
      <c r="G2983" s="4">
        <f>-IFERROR(VLOOKUP($F2983,'[1]TD Z22K260 II por PN'!$C:$N,$A2983,),)/1000+IFERROR(VLOOKUP(F2983,[6]II!$F:$G,2,),)/1000</f>
        <v>0</v>
      </c>
      <c r="H2983" s="4">
        <f>IFERROR(VLOOKUP($F2983,'[3]Variações por PN'!$S$8:$T$2813,2,),)/1000/12-IFERROR(VLOOKUP(F2983,'[4]TD por componente'!$A:$B,2,),)/1000/12</f>
        <v>0</v>
      </c>
      <c r="I2983" s="4">
        <f t="shared" si="93"/>
        <v>0</v>
      </c>
    </row>
    <row r="2984" spans="1:9" x14ac:dyDescent="0.35">
      <c r="A2984">
        <f t="shared" si="92"/>
        <v>4</v>
      </c>
      <c r="B2984" t="s">
        <v>1229</v>
      </c>
      <c r="C2984">
        <v>3</v>
      </c>
      <c r="D2984" t="str">
        <f>VLOOKUP(E2984,[1]PDCL!$B$3:$C$34,2,)</f>
        <v>EC</v>
      </c>
      <c r="E2984" t="s">
        <v>82</v>
      </c>
      <c r="F2984" t="s">
        <v>577</v>
      </c>
      <c r="G2984" s="4">
        <f>-IFERROR(VLOOKUP($F2984,'[1]TD Z22K260 II por PN'!$C:$N,$A2984,),)/1000+IFERROR(VLOOKUP(F2984,[6]II!$F:$G,2,),)/1000</f>
        <v>0</v>
      </c>
      <c r="H2984" s="4">
        <f>IFERROR(VLOOKUP($F2984,'[3]Variações por PN'!$S$8:$T$2813,2,),)/1000/12-IFERROR(VLOOKUP(F2984,'[4]TD por componente'!$A:$B,2,),)/1000/12</f>
        <v>0</v>
      </c>
      <c r="I2984" s="4">
        <f t="shared" si="93"/>
        <v>0</v>
      </c>
    </row>
    <row r="2985" spans="1:9" x14ac:dyDescent="0.35">
      <c r="A2985">
        <f t="shared" si="92"/>
        <v>4</v>
      </c>
      <c r="B2985" t="s">
        <v>1229</v>
      </c>
      <c r="C2985">
        <v>3</v>
      </c>
      <c r="D2985" t="str">
        <f>VLOOKUP(E2985,[1]PDCL!$B$3:$C$34,2,)</f>
        <v>EC</v>
      </c>
      <c r="E2985" t="s">
        <v>82</v>
      </c>
      <c r="F2985" t="s">
        <v>578</v>
      </c>
      <c r="G2985" s="4">
        <f>-IFERROR(VLOOKUP($F2985,'[1]TD Z22K260 II por PN'!$C:$N,$A2985,),)/1000+IFERROR(VLOOKUP(F2985,[6]II!$F:$G,2,),)/1000</f>
        <v>0</v>
      </c>
      <c r="H2985" s="4">
        <f>IFERROR(VLOOKUP($F2985,'[3]Variações por PN'!$S$8:$T$2813,2,),)/1000/12-IFERROR(VLOOKUP(F2985,'[4]TD por componente'!$A:$B,2,),)/1000/12</f>
        <v>0</v>
      </c>
      <c r="I2985" s="4">
        <f t="shared" si="93"/>
        <v>0</v>
      </c>
    </row>
    <row r="2986" spans="1:9" x14ac:dyDescent="0.35">
      <c r="A2986">
        <f t="shared" si="92"/>
        <v>4</v>
      </c>
      <c r="B2986" t="s">
        <v>1229</v>
      </c>
      <c r="C2986">
        <v>3</v>
      </c>
      <c r="D2986" t="str">
        <f>VLOOKUP(E2986,[1]PDCL!$B$3:$C$34,2,)</f>
        <v>EC</v>
      </c>
      <c r="E2986" t="s">
        <v>82</v>
      </c>
      <c r="F2986" t="s">
        <v>579</v>
      </c>
      <c r="G2986" s="4">
        <f>-IFERROR(VLOOKUP($F2986,'[1]TD Z22K260 II por PN'!$C:$N,$A2986,),)/1000+IFERROR(VLOOKUP(F2986,[6]II!$F:$G,2,),)/1000</f>
        <v>0</v>
      </c>
      <c r="H2986" s="4">
        <f>IFERROR(VLOOKUP($F2986,'[3]Variações por PN'!$S$8:$T$2813,2,),)/1000/12-IFERROR(VLOOKUP(F2986,'[4]TD por componente'!$A:$B,2,),)/1000/12</f>
        <v>0</v>
      </c>
      <c r="I2986" s="4">
        <f t="shared" si="93"/>
        <v>0</v>
      </c>
    </row>
    <row r="2987" spans="1:9" x14ac:dyDescent="0.35">
      <c r="A2987">
        <f t="shared" si="92"/>
        <v>4</v>
      </c>
      <c r="B2987" t="s">
        <v>1229</v>
      </c>
      <c r="C2987">
        <v>3</v>
      </c>
      <c r="D2987" t="str">
        <f>VLOOKUP(E2987,[1]PDCL!$B$3:$C$34,2,)</f>
        <v>EC</v>
      </c>
      <c r="E2987" t="s">
        <v>82</v>
      </c>
      <c r="F2987" t="s">
        <v>580</v>
      </c>
      <c r="G2987" s="4">
        <f>-IFERROR(VLOOKUP($F2987,'[1]TD Z22K260 II por PN'!$C:$N,$A2987,),)/1000+IFERROR(VLOOKUP(F2987,[6]II!$F:$G,2,),)/1000</f>
        <v>0</v>
      </c>
      <c r="H2987" s="4">
        <f>IFERROR(VLOOKUP($F2987,'[3]Variações por PN'!$S$8:$T$2813,2,),)/1000/12-IFERROR(VLOOKUP(F2987,'[4]TD por componente'!$A:$B,2,),)/1000/12</f>
        <v>0</v>
      </c>
      <c r="I2987" s="4">
        <f t="shared" si="93"/>
        <v>0</v>
      </c>
    </row>
    <row r="2988" spans="1:9" x14ac:dyDescent="0.35">
      <c r="A2988">
        <f t="shared" si="92"/>
        <v>4</v>
      </c>
      <c r="B2988" t="s">
        <v>1229</v>
      </c>
      <c r="C2988">
        <v>3</v>
      </c>
      <c r="D2988" t="str">
        <f>VLOOKUP(E2988,[1]PDCL!$B$3:$C$34,2,)</f>
        <v>EC</v>
      </c>
      <c r="E2988" t="s">
        <v>82</v>
      </c>
      <c r="F2988" t="s">
        <v>581</v>
      </c>
      <c r="G2988" s="4">
        <f>-IFERROR(VLOOKUP($F2988,'[1]TD Z22K260 II por PN'!$C:$N,$A2988,),)/1000+IFERROR(VLOOKUP(F2988,[6]II!$F:$G,2,),)/1000</f>
        <v>0</v>
      </c>
      <c r="H2988" s="4">
        <f>IFERROR(VLOOKUP($F2988,'[3]Variações por PN'!$S$8:$T$2813,2,),)/1000/12-IFERROR(VLOOKUP(F2988,'[4]TD por componente'!$A:$B,2,),)/1000/12</f>
        <v>0</v>
      </c>
      <c r="I2988" s="4">
        <f t="shared" si="93"/>
        <v>0</v>
      </c>
    </row>
    <row r="2989" spans="1:9" x14ac:dyDescent="0.35">
      <c r="A2989">
        <f t="shared" si="92"/>
        <v>4</v>
      </c>
      <c r="B2989" t="s">
        <v>1229</v>
      </c>
      <c r="C2989">
        <v>3</v>
      </c>
      <c r="D2989" t="str">
        <f>VLOOKUP(E2989,[1]PDCL!$B$3:$C$34,2,)</f>
        <v>EC</v>
      </c>
      <c r="E2989" t="s">
        <v>82</v>
      </c>
      <c r="F2989" t="s">
        <v>582</v>
      </c>
      <c r="G2989" s="4">
        <f>-IFERROR(VLOOKUP($F2989,'[1]TD Z22K260 II por PN'!$C:$N,$A2989,),)/1000+IFERROR(VLOOKUP(F2989,[6]II!$F:$G,2,),)/1000</f>
        <v>0</v>
      </c>
      <c r="H2989" s="4">
        <f>IFERROR(VLOOKUP($F2989,'[3]Variações por PN'!$S$8:$T$2813,2,),)/1000/12-IFERROR(VLOOKUP(F2989,'[4]TD por componente'!$A:$B,2,),)/1000/12</f>
        <v>0</v>
      </c>
      <c r="I2989" s="4">
        <f t="shared" si="93"/>
        <v>0</v>
      </c>
    </row>
    <row r="2990" spans="1:9" x14ac:dyDescent="0.35">
      <c r="A2990">
        <f t="shared" si="92"/>
        <v>4</v>
      </c>
      <c r="B2990" t="s">
        <v>1229</v>
      </c>
      <c r="C2990">
        <v>3</v>
      </c>
      <c r="D2990" t="str">
        <f>VLOOKUP(E2990,[1]PDCL!$B$3:$C$34,2,)</f>
        <v>EC</v>
      </c>
      <c r="E2990" t="s">
        <v>82</v>
      </c>
      <c r="F2990" t="s">
        <v>583</v>
      </c>
      <c r="G2990" s="4">
        <f>-IFERROR(VLOOKUP($F2990,'[1]TD Z22K260 II por PN'!$C:$N,$A2990,),)/1000+IFERROR(VLOOKUP(F2990,[6]II!$F:$G,2,),)/1000</f>
        <v>0</v>
      </c>
      <c r="H2990" s="4">
        <f>IFERROR(VLOOKUP($F2990,'[3]Variações por PN'!$S$8:$T$2813,2,),)/1000/12-IFERROR(VLOOKUP(F2990,'[4]TD por componente'!$A:$B,2,),)/1000/12</f>
        <v>0</v>
      </c>
      <c r="I2990" s="4">
        <f t="shared" si="93"/>
        <v>0</v>
      </c>
    </row>
    <row r="2991" spans="1:9" x14ac:dyDescent="0.35">
      <c r="A2991">
        <f t="shared" si="92"/>
        <v>4</v>
      </c>
      <c r="B2991" t="s">
        <v>1229</v>
      </c>
      <c r="C2991">
        <v>3</v>
      </c>
      <c r="D2991" t="str">
        <f>VLOOKUP(E2991,[1]PDCL!$B$3:$C$34,2,)</f>
        <v>EC</v>
      </c>
      <c r="E2991" t="s">
        <v>82</v>
      </c>
      <c r="F2991" t="s">
        <v>584</v>
      </c>
      <c r="G2991" s="4">
        <f>-IFERROR(VLOOKUP($F2991,'[1]TD Z22K260 II por PN'!$C:$N,$A2991,),)/1000+IFERROR(VLOOKUP(F2991,[6]II!$F:$G,2,),)/1000</f>
        <v>0</v>
      </c>
      <c r="H2991" s="4">
        <f>IFERROR(VLOOKUP($F2991,'[3]Variações por PN'!$S$8:$T$2813,2,),)/1000/12-IFERROR(VLOOKUP(F2991,'[4]TD por componente'!$A:$B,2,),)/1000/12</f>
        <v>0</v>
      </c>
      <c r="I2991" s="4">
        <f t="shared" si="93"/>
        <v>0</v>
      </c>
    </row>
    <row r="2992" spans="1:9" x14ac:dyDescent="0.35">
      <c r="A2992">
        <f t="shared" si="92"/>
        <v>4</v>
      </c>
      <c r="B2992" t="s">
        <v>1229</v>
      </c>
      <c r="C2992">
        <v>3</v>
      </c>
      <c r="D2992" t="str">
        <f>VLOOKUP(E2992,[1]PDCL!$B$3:$C$34,2,)</f>
        <v>EC</v>
      </c>
      <c r="E2992" t="s">
        <v>82</v>
      </c>
      <c r="F2992" t="s">
        <v>585</v>
      </c>
      <c r="G2992" s="4">
        <f>-IFERROR(VLOOKUP($F2992,'[1]TD Z22K260 II por PN'!$C:$N,$A2992,),)/1000+IFERROR(VLOOKUP(F2992,[6]II!$F:$G,2,),)/1000</f>
        <v>0</v>
      </c>
      <c r="H2992" s="4">
        <f>IFERROR(VLOOKUP($F2992,'[3]Variações por PN'!$S$8:$T$2813,2,),)/1000/12-IFERROR(VLOOKUP(F2992,'[4]TD por componente'!$A:$B,2,),)/1000/12</f>
        <v>0</v>
      </c>
      <c r="I2992" s="4">
        <f t="shared" si="93"/>
        <v>0</v>
      </c>
    </row>
    <row r="2993" spans="1:9" x14ac:dyDescent="0.35">
      <c r="A2993">
        <f t="shared" si="92"/>
        <v>4</v>
      </c>
      <c r="B2993" t="s">
        <v>1229</v>
      </c>
      <c r="C2993">
        <v>3</v>
      </c>
      <c r="D2993" t="str">
        <f>VLOOKUP(E2993,[1]PDCL!$B$3:$C$34,2,)</f>
        <v>EC</v>
      </c>
      <c r="E2993" t="s">
        <v>82</v>
      </c>
      <c r="F2993" t="s">
        <v>586</v>
      </c>
      <c r="G2993" s="4">
        <f>-IFERROR(VLOOKUP($F2993,'[1]TD Z22K260 II por PN'!$C:$N,$A2993,),)/1000+IFERROR(VLOOKUP(F2993,[6]II!$F:$G,2,),)/1000</f>
        <v>-0.40981000000000001</v>
      </c>
      <c r="H2993" s="4">
        <f>IFERROR(VLOOKUP($F2993,'[3]Variações por PN'!$S$8:$T$2813,2,),)/1000/12-IFERROR(VLOOKUP(F2993,'[4]TD por componente'!$A:$B,2,),)/1000/12</f>
        <v>-2.959671134972405E-2</v>
      </c>
      <c r="I2993" s="4">
        <f t="shared" si="93"/>
        <v>-0.38021328865027598</v>
      </c>
    </row>
    <row r="2994" spans="1:9" x14ac:dyDescent="0.35">
      <c r="A2994">
        <f t="shared" si="92"/>
        <v>4</v>
      </c>
      <c r="B2994" t="s">
        <v>1229</v>
      </c>
      <c r="C2994">
        <v>3</v>
      </c>
      <c r="D2994" t="str">
        <f>VLOOKUP(E2994,[1]PDCL!$B$3:$C$34,2,)</f>
        <v>EC</v>
      </c>
      <c r="E2994" t="s">
        <v>82</v>
      </c>
      <c r="F2994" t="s">
        <v>587</v>
      </c>
      <c r="G2994" s="4">
        <f>-IFERROR(VLOOKUP($F2994,'[1]TD Z22K260 II por PN'!$C:$N,$A2994,),)/1000+IFERROR(VLOOKUP(F2994,[6]II!$F:$G,2,),)/1000</f>
        <v>1.0300000000000001E-3</v>
      </c>
      <c r="H2994" s="4">
        <f>IFERROR(VLOOKUP($F2994,'[3]Variações por PN'!$S$8:$T$2813,2,),)/1000/12-IFERROR(VLOOKUP(F2994,'[4]TD por componente'!$A:$B,2,),)/1000/12</f>
        <v>6.2665001573419662E-3</v>
      </c>
      <c r="I2994" s="4">
        <f t="shared" si="93"/>
        <v>-5.2365001573419657E-3</v>
      </c>
    </row>
    <row r="2995" spans="1:9" x14ac:dyDescent="0.35">
      <c r="A2995">
        <f t="shared" si="92"/>
        <v>4</v>
      </c>
      <c r="B2995" t="s">
        <v>1229</v>
      </c>
      <c r="C2995">
        <v>3</v>
      </c>
      <c r="D2995" t="str">
        <f>VLOOKUP(E2995,[1]PDCL!$B$3:$C$34,2,)</f>
        <v>EC</v>
      </c>
      <c r="E2995" t="s">
        <v>82</v>
      </c>
      <c r="F2995" t="s">
        <v>588</v>
      </c>
      <c r="G2995" s="4">
        <f>-IFERROR(VLOOKUP($F2995,'[1]TD Z22K260 II por PN'!$C:$N,$A2995,),)/1000+IFERROR(VLOOKUP(F2995,[6]II!$F:$G,2,),)/1000</f>
        <v>1.5900000000000001E-3</v>
      </c>
      <c r="H2995" s="4">
        <f>IFERROR(VLOOKUP($F2995,'[3]Variações por PN'!$S$8:$T$2813,2,),)/1000/12-IFERROR(VLOOKUP(F2995,'[4]TD por componente'!$A:$B,2,),)/1000/12</f>
        <v>4.0121972614915267E-3</v>
      </c>
      <c r="I2995" s="4">
        <f t="shared" si="93"/>
        <v>-2.4221972614915264E-3</v>
      </c>
    </row>
    <row r="2996" spans="1:9" x14ac:dyDescent="0.35">
      <c r="A2996">
        <f t="shared" si="92"/>
        <v>4</v>
      </c>
      <c r="B2996" t="s">
        <v>1229</v>
      </c>
      <c r="C2996">
        <v>3</v>
      </c>
      <c r="D2996" t="str">
        <f>VLOOKUP(E2996,[1]PDCL!$B$3:$C$34,2,)</f>
        <v>EC</v>
      </c>
      <c r="E2996" t="s">
        <v>82</v>
      </c>
      <c r="F2996" t="s">
        <v>589</v>
      </c>
      <c r="G2996" s="4">
        <f>-IFERROR(VLOOKUP($F2996,'[1]TD Z22K260 II por PN'!$C:$N,$A2996,),)/1000+IFERROR(VLOOKUP(F2996,[6]II!$F:$G,2,),)/1000</f>
        <v>0</v>
      </c>
      <c r="H2996" s="4">
        <f>IFERROR(VLOOKUP($F2996,'[3]Variações por PN'!$S$8:$T$2813,2,),)/1000/12-IFERROR(VLOOKUP(F2996,'[4]TD por componente'!$A:$B,2,),)/1000/12</f>
        <v>0</v>
      </c>
      <c r="I2996" s="4">
        <f t="shared" si="93"/>
        <v>0</v>
      </c>
    </row>
    <row r="2997" spans="1:9" x14ac:dyDescent="0.35">
      <c r="A2997">
        <f t="shared" ref="A2997:A3060" si="94">C2997+1</f>
        <v>4</v>
      </c>
      <c r="B2997" t="s">
        <v>1229</v>
      </c>
      <c r="C2997">
        <v>3</v>
      </c>
      <c r="D2997" t="str">
        <f>VLOOKUP(E2997,[1]PDCL!$B$3:$C$34,2,)</f>
        <v>EC</v>
      </c>
      <c r="E2997" t="s">
        <v>82</v>
      </c>
      <c r="F2997" t="s">
        <v>590</v>
      </c>
      <c r="G2997" s="4">
        <f>-IFERROR(VLOOKUP($F2997,'[1]TD Z22K260 II por PN'!$C:$N,$A2997,),)/1000+IFERROR(VLOOKUP(F2997,[6]II!$F:$G,2,),)/1000</f>
        <v>0</v>
      </c>
      <c r="H2997" s="4">
        <f>IFERROR(VLOOKUP($F2997,'[3]Variações por PN'!$S$8:$T$2813,2,),)/1000/12-IFERROR(VLOOKUP(F2997,'[4]TD por componente'!$A:$B,2,),)/1000/12</f>
        <v>0</v>
      </c>
      <c r="I2997" s="4">
        <f t="shared" si="93"/>
        <v>0</v>
      </c>
    </row>
    <row r="2998" spans="1:9" x14ac:dyDescent="0.35">
      <c r="A2998">
        <f t="shared" si="94"/>
        <v>4</v>
      </c>
      <c r="B2998" t="s">
        <v>1229</v>
      </c>
      <c r="C2998">
        <v>3</v>
      </c>
      <c r="D2998" t="str">
        <f>VLOOKUP(E2998,[1]PDCL!$B$3:$C$34,2,)</f>
        <v>EC</v>
      </c>
      <c r="E2998" t="s">
        <v>82</v>
      </c>
      <c r="F2998" t="s">
        <v>591</v>
      </c>
      <c r="G2998" s="4">
        <f>-IFERROR(VLOOKUP($F2998,'[1]TD Z22K260 II por PN'!$C:$N,$A2998,),)/1000+IFERROR(VLOOKUP(F2998,[6]II!$F:$G,2,),)/1000</f>
        <v>0</v>
      </c>
      <c r="H2998" s="4">
        <f>IFERROR(VLOOKUP($F2998,'[3]Variações por PN'!$S$8:$T$2813,2,),)/1000/12-IFERROR(VLOOKUP(F2998,'[4]TD por componente'!$A:$B,2,),)/1000/12</f>
        <v>0</v>
      </c>
      <c r="I2998" s="4">
        <f t="shared" si="93"/>
        <v>0</v>
      </c>
    </row>
    <row r="2999" spans="1:9" x14ac:dyDescent="0.35">
      <c r="A2999">
        <f t="shared" si="94"/>
        <v>4</v>
      </c>
      <c r="B2999" t="s">
        <v>1229</v>
      </c>
      <c r="C2999">
        <v>3</v>
      </c>
      <c r="D2999" t="str">
        <f>VLOOKUP(E2999,[1]PDCL!$B$3:$C$34,2,)</f>
        <v>EC</v>
      </c>
      <c r="E2999" t="s">
        <v>82</v>
      </c>
      <c r="F2999" t="s">
        <v>592</v>
      </c>
      <c r="G2999" s="4">
        <f>-IFERROR(VLOOKUP($F2999,'[1]TD Z22K260 II por PN'!$C:$N,$A2999,),)/1000+IFERROR(VLOOKUP(F2999,[6]II!$F:$G,2,),)/1000</f>
        <v>0</v>
      </c>
      <c r="H2999" s="4">
        <f>IFERROR(VLOOKUP($F2999,'[3]Variações por PN'!$S$8:$T$2813,2,),)/1000/12-IFERROR(VLOOKUP(F2999,'[4]TD por componente'!$A:$B,2,),)/1000/12</f>
        <v>0</v>
      </c>
      <c r="I2999" s="4">
        <f t="shared" si="93"/>
        <v>0</v>
      </c>
    </row>
    <row r="3000" spans="1:9" x14ac:dyDescent="0.35">
      <c r="A3000">
        <f t="shared" si="94"/>
        <v>4</v>
      </c>
      <c r="B3000" t="s">
        <v>1229</v>
      </c>
      <c r="C3000">
        <v>3</v>
      </c>
      <c r="D3000" t="str">
        <f>VLOOKUP(E3000,[1]PDCL!$B$3:$C$34,2,)</f>
        <v>EC</v>
      </c>
      <c r="E3000" t="s">
        <v>82</v>
      </c>
      <c r="F3000" t="s">
        <v>593</v>
      </c>
      <c r="G3000" s="4">
        <f>-IFERROR(VLOOKUP($F3000,'[1]TD Z22K260 II por PN'!$C:$N,$A3000,),)/1000+IFERROR(VLOOKUP(F3000,[6]II!$F:$G,2,),)/1000</f>
        <v>0</v>
      </c>
      <c r="H3000" s="4">
        <f>IFERROR(VLOOKUP($F3000,'[3]Variações por PN'!$S$8:$T$2813,2,),)/1000/12-IFERROR(VLOOKUP(F3000,'[4]TD por componente'!$A:$B,2,),)/1000/12</f>
        <v>0</v>
      </c>
      <c r="I3000" s="4">
        <f t="shared" si="93"/>
        <v>0</v>
      </c>
    </row>
    <row r="3001" spans="1:9" x14ac:dyDescent="0.35">
      <c r="A3001">
        <f t="shared" si="94"/>
        <v>4</v>
      </c>
      <c r="B3001" t="s">
        <v>1229</v>
      </c>
      <c r="C3001">
        <v>3</v>
      </c>
      <c r="D3001" t="str">
        <f>VLOOKUP(E3001,[1]PDCL!$B$3:$C$34,2,)</f>
        <v>EC</v>
      </c>
      <c r="E3001" t="s">
        <v>82</v>
      </c>
      <c r="F3001" t="s">
        <v>594</v>
      </c>
      <c r="G3001" s="4">
        <f>-IFERROR(VLOOKUP($F3001,'[1]TD Z22K260 II por PN'!$C:$N,$A3001,),)/1000+IFERROR(VLOOKUP(F3001,[6]II!$F:$G,2,),)/1000</f>
        <v>0</v>
      </c>
      <c r="H3001" s="4">
        <f>IFERROR(VLOOKUP($F3001,'[3]Variações por PN'!$S$8:$T$2813,2,),)/1000/12-IFERROR(VLOOKUP(F3001,'[4]TD por componente'!$A:$B,2,),)/1000/12</f>
        <v>0</v>
      </c>
      <c r="I3001" s="4">
        <f t="shared" si="93"/>
        <v>0</v>
      </c>
    </row>
    <row r="3002" spans="1:9" x14ac:dyDescent="0.35">
      <c r="A3002">
        <f t="shared" si="94"/>
        <v>4</v>
      </c>
      <c r="B3002" t="s">
        <v>1229</v>
      </c>
      <c r="C3002">
        <v>3</v>
      </c>
      <c r="D3002" t="str">
        <f>VLOOKUP(E3002,[1]PDCL!$B$3:$C$34,2,)</f>
        <v>EC</v>
      </c>
      <c r="E3002" t="s">
        <v>82</v>
      </c>
      <c r="F3002" t="s">
        <v>595</v>
      </c>
      <c r="G3002" s="4">
        <f>-IFERROR(VLOOKUP($F3002,'[1]TD Z22K260 II por PN'!$C:$N,$A3002,),)/1000+IFERROR(VLOOKUP(F3002,[6]II!$F:$G,2,),)/1000</f>
        <v>0</v>
      </c>
      <c r="H3002" s="4">
        <f>IFERROR(VLOOKUP($F3002,'[3]Variações por PN'!$S$8:$T$2813,2,),)/1000/12-IFERROR(VLOOKUP(F3002,'[4]TD por componente'!$A:$B,2,),)/1000/12</f>
        <v>0</v>
      </c>
      <c r="I3002" s="4">
        <f t="shared" si="93"/>
        <v>0</v>
      </c>
    </row>
    <row r="3003" spans="1:9" x14ac:dyDescent="0.35">
      <c r="A3003">
        <f t="shared" si="94"/>
        <v>4</v>
      </c>
      <c r="B3003" t="s">
        <v>1229</v>
      </c>
      <c r="C3003">
        <v>3</v>
      </c>
      <c r="D3003" t="str">
        <f>VLOOKUP(E3003,[1]PDCL!$B$3:$C$34,2,)</f>
        <v>EC</v>
      </c>
      <c r="E3003" t="s">
        <v>82</v>
      </c>
      <c r="F3003" t="s">
        <v>596</v>
      </c>
      <c r="G3003" s="4">
        <f>-IFERROR(VLOOKUP($F3003,'[1]TD Z22K260 II por PN'!$C:$N,$A3003,),)/1000+IFERROR(VLOOKUP(F3003,[6]II!$F:$G,2,),)/1000</f>
        <v>0</v>
      </c>
      <c r="H3003" s="4">
        <f>IFERROR(VLOOKUP($F3003,'[3]Variações por PN'!$S$8:$T$2813,2,),)/1000/12-IFERROR(VLOOKUP(F3003,'[4]TD por componente'!$A:$B,2,),)/1000/12</f>
        <v>0</v>
      </c>
      <c r="I3003" s="4">
        <f t="shared" si="93"/>
        <v>0</v>
      </c>
    </row>
    <row r="3004" spans="1:9" x14ac:dyDescent="0.35">
      <c r="A3004">
        <f t="shared" si="94"/>
        <v>4</v>
      </c>
      <c r="B3004" t="s">
        <v>1229</v>
      </c>
      <c r="C3004">
        <v>3</v>
      </c>
      <c r="D3004" t="str">
        <f>VLOOKUP(E3004,[1]PDCL!$B$3:$C$34,2,)</f>
        <v>EC</v>
      </c>
      <c r="E3004" t="s">
        <v>82</v>
      </c>
      <c r="F3004" t="s">
        <v>597</v>
      </c>
      <c r="G3004" s="4">
        <f>-IFERROR(VLOOKUP($F3004,'[1]TD Z22K260 II por PN'!$C:$N,$A3004,),)/1000+IFERROR(VLOOKUP(F3004,[6]II!$F:$G,2,),)/1000</f>
        <v>0</v>
      </c>
      <c r="H3004" s="4">
        <f>IFERROR(VLOOKUP($F3004,'[3]Variações por PN'!$S$8:$T$2813,2,),)/1000/12-IFERROR(VLOOKUP(F3004,'[4]TD por componente'!$A:$B,2,),)/1000/12</f>
        <v>0</v>
      </c>
      <c r="I3004" s="4">
        <f t="shared" si="93"/>
        <v>0</v>
      </c>
    </row>
    <row r="3005" spans="1:9" x14ac:dyDescent="0.35">
      <c r="A3005">
        <f t="shared" si="94"/>
        <v>4</v>
      </c>
      <c r="B3005" t="s">
        <v>1229</v>
      </c>
      <c r="C3005">
        <v>3</v>
      </c>
      <c r="D3005" t="str">
        <f>VLOOKUP(E3005,[1]PDCL!$B$3:$C$34,2,)</f>
        <v>EC</v>
      </c>
      <c r="E3005" t="s">
        <v>82</v>
      </c>
      <c r="F3005" t="s">
        <v>598</v>
      </c>
      <c r="G3005" s="4">
        <f>-IFERROR(VLOOKUP($F3005,'[1]TD Z22K260 II por PN'!$C:$N,$A3005,),)/1000+IFERROR(VLOOKUP(F3005,[6]II!$F:$G,2,),)/1000</f>
        <v>0</v>
      </c>
      <c r="H3005" s="4">
        <f>IFERROR(VLOOKUP($F3005,'[3]Variações por PN'!$S$8:$T$2813,2,),)/1000/12-IFERROR(VLOOKUP(F3005,'[4]TD por componente'!$A:$B,2,),)/1000/12</f>
        <v>0</v>
      </c>
      <c r="I3005" s="4">
        <f t="shared" si="93"/>
        <v>0</v>
      </c>
    </row>
    <row r="3006" spans="1:9" x14ac:dyDescent="0.35">
      <c r="A3006">
        <f t="shared" si="94"/>
        <v>4</v>
      </c>
      <c r="B3006" t="s">
        <v>1229</v>
      </c>
      <c r="C3006">
        <v>3</v>
      </c>
      <c r="D3006" t="str">
        <f>VLOOKUP(E3006,[1]PDCL!$B$3:$C$34,2,)</f>
        <v>EC</v>
      </c>
      <c r="E3006" t="s">
        <v>82</v>
      </c>
      <c r="F3006" t="s">
        <v>599</v>
      </c>
      <c r="G3006" s="4">
        <f>-IFERROR(VLOOKUP($F3006,'[1]TD Z22K260 II por PN'!$C:$N,$A3006,),)/1000+IFERROR(VLOOKUP(F3006,[6]II!$F:$G,2,),)/1000</f>
        <v>0</v>
      </c>
      <c r="H3006" s="4">
        <f>IFERROR(VLOOKUP($F3006,'[3]Variações por PN'!$S$8:$T$2813,2,),)/1000/12-IFERROR(VLOOKUP(F3006,'[4]TD por componente'!$A:$B,2,),)/1000/12</f>
        <v>0</v>
      </c>
      <c r="I3006" s="4">
        <f t="shared" si="93"/>
        <v>0</v>
      </c>
    </row>
    <row r="3007" spans="1:9" x14ac:dyDescent="0.35">
      <c r="A3007">
        <f t="shared" si="94"/>
        <v>4</v>
      </c>
      <c r="B3007" t="s">
        <v>1229</v>
      </c>
      <c r="C3007">
        <v>3</v>
      </c>
      <c r="D3007" t="str">
        <f>VLOOKUP(E3007,[1]PDCL!$B$3:$C$34,2,)</f>
        <v>EC</v>
      </c>
      <c r="E3007" t="s">
        <v>82</v>
      </c>
      <c r="F3007" t="s">
        <v>600</v>
      </c>
      <c r="G3007" s="4">
        <f>-IFERROR(VLOOKUP($F3007,'[1]TD Z22K260 II por PN'!$C:$N,$A3007,),)/1000+IFERROR(VLOOKUP(F3007,[6]II!$F:$G,2,),)/1000</f>
        <v>0</v>
      </c>
      <c r="H3007" s="4">
        <f>IFERROR(VLOOKUP($F3007,'[3]Variações por PN'!$S$8:$T$2813,2,),)/1000/12-IFERROR(VLOOKUP(F3007,'[4]TD por componente'!$A:$B,2,),)/1000/12</f>
        <v>0</v>
      </c>
      <c r="I3007" s="4">
        <f t="shared" si="93"/>
        <v>0</v>
      </c>
    </row>
    <row r="3008" spans="1:9" x14ac:dyDescent="0.35">
      <c r="A3008">
        <f t="shared" si="94"/>
        <v>4</v>
      </c>
      <c r="B3008" t="s">
        <v>1229</v>
      </c>
      <c r="C3008">
        <v>3</v>
      </c>
      <c r="D3008" t="str">
        <f>VLOOKUP(E3008,[1]PDCL!$B$3:$C$34,2,)</f>
        <v>EC</v>
      </c>
      <c r="E3008" t="s">
        <v>82</v>
      </c>
      <c r="F3008" t="s">
        <v>601</v>
      </c>
      <c r="G3008" s="4">
        <f>-IFERROR(VLOOKUP($F3008,'[1]TD Z22K260 II por PN'!$C:$N,$A3008,),)/1000+IFERROR(VLOOKUP(F3008,[6]II!$F:$G,2,),)/1000</f>
        <v>0</v>
      </c>
      <c r="H3008" s="4">
        <f>IFERROR(VLOOKUP($F3008,'[3]Variações por PN'!$S$8:$T$2813,2,),)/1000/12-IFERROR(VLOOKUP(F3008,'[4]TD por componente'!$A:$B,2,),)/1000/12</f>
        <v>0</v>
      </c>
      <c r="I3008" s="4">
        <f t="shared" si="93"/>
        <v>0</v>
      </c>
    </row>
    <row r="3009" spans="1:9" x14ac:dyDescent="0.35">
      <c r="A3009">
        <f t="shared" si="94"/>
        <v>4</v>
      </c>
      <c r="B3009" t="s">
        <v>1229</v>
      </c>
      <c r="C3009">
        <v>3</v>
      </c>
      <c r="D3009" t="str">
        <f>VLOOKUP(E3009,[1]PDCL!$B$3:$C$34,2,)</f>
        <v>EC</v>
      </c>
      <c r="E3009" t="s">
        <v>82</v>
      </c>
      <c r="F3009" t="s">
        <v>602</v>
      </c>
      <c r="G3009" s="4">
        <f>-IFERROR(VLOOKUP($F3009,'[1]TD Z22K260 II por PN'!$C:$N,$A3009,),)/1000+IFERROR(VLOOKUP(F3009,[6]II!$F:$G,2,),)/1000</f>
        <v>0</v>
      </c>
      <c r="H3009" s="4">
        <f>IFERROR(VLOOKUP($F3009,'[3]Variações por PN'!$S$8:$T$2813,2,),)/1000/12-IFERROR(VLOOKUP(F3009,'[4]TD por componente'!$A:$B,2,),)/1000/12</f>
        <v>0</v>
      </c>
      <c r="I3009" s="4">
        <f t="shared" si="93"/>
        <v>0</v>
      </c>
    </row>
    <row r="3010" spans="1:9" x14ac:dyDescent="0.35">
      <c r="A3010">
        <f t="shared" si="94"/>
        <v>4</v>
      </c>
      <c r="B3010" t="s">
        <v>1229</v>
      </c>
      <c r="C3010">
        <v>3</v>
      </c>
      <c r="D3010" t="str">
        <f>VLOOKUP(E3010,[1]PDCL!$B$3:$C$34,2,)</f>
        <v>EC</v>
      </c>
      <c r="E3010" t="s">
        <v>82</v>
      </c>
      <c r="F3010" t="s">
        <v>603</v>
      </c>
      <c r="G3010" s="4">
        <f>-IFERROR(VLOOKUP($F3010,'[1]TD Z22K260 II por PN'!$C:$N,$A3010,),)/1000+IFERROR(VLOOKUP(F3010,[6]II!$F:$G,2,),)/1000</f>
        <v>0</v>
      </c>
      <c r="H3010" s="4">
        <f>IFERROR(VLOOKUP($F3010,'[3]Variações por PN'!$S$8:$T$2813,2,),)/1000/12-IFERROR(VLOOKUP(F3010,'[4]TD por componente'!$A:$B,2,),)/1000/12</f>
        <v>0</v>
      </c>
      <c r="I3010" s="4">
        <f t="shared" si="93"/>
        <v>0</v>
      </c>
    </row>
    <row r="3011" spans="1:9" x14ac:dyDescent="0.35">
      <c r="A3011">
        <f t="shared" si="94"/>
        <v>4</v>
      </c>
      <c r="B3011" t="s">
        <v>1229</v>
      </c>
      <c r="C3011">
        <v>3</v>
      </c>
      <c r="D3011" t="str">
        <f>VLOOKUP(E3011,[1]PDCL!$B$3:$C$34,2,)</f>
        <v>EC</v>
      </c>
      <c r="E3011" t="s">
        <v>82</v>
      </c>
      <c r="F3011" t="s">
        <v>604</v>
      </c>
      <c r="G3011" s="4">
        <f>-IFERROR(VLOOKUP($F3011,'[1]TD Z22K260 II por PN'!$C:$N,$A3011,),)/1000+IFERROR(VLOOKUP(F3011,[6]II!$F:$G,2,),)/1000</f>
        <v>0</v>
      </c>
      <c r="H3011" s="4">
        <f>IFERROR(VLOOKUP($F3011,'[3]Variações por PN'!$S$8:$T$2813,2,),)/1000/12-IFERROR(VLOOKUP(F3011,'[4]TD por componente'!$A:$B,2,),)/1000/12</f>
        <v>0</v>
      </c>
      <c r="I3011" s="4">
        <f t="shared" ref="I3011:I3074" si="95">G3011-H3011</f>
        <v>0</v>
      </c>
    </row>
    <row r="3012" spans="1:9" x14ac:dyDescent="0.35">
      <c r="A3012">
        <f t="shared" si="94"/>
        <v>4</v>
      </c>
      <c r="B3012" t="s">
        <v>1229</v>
      </c>
      <c r="C3012">
        <v>3</v>
      </c>
      <c r="D3012" t="str">
        <f>VLOOKUP(E3012,[1]PDCL!$B$3:$C$34,2,)</f>
        <v>EC</v>
      </c>
      <c r="E3012" t="s">
        <v>82</v>
      </c>
      <c r="F3012" t="s">
        <v>605</v>
      </c>
      <c r="G3012" s="4">
        <f>-IFERROR(VLOOKUP($F3012,'[1]TD Z22K260 II por PN'!$C:$N,$A3012,),)/1000+IFERROR(VLOOKUP(F3012,[6]II!$F:$G,2,),)/1000</f>
        <v>0</v>
      </c>
      <c r="H3012" s="4">
        <f>IFERROR(VLOOKUP($F3012,'[3]Variações por PN'!$S$8:$T$2813,2,),)/1000/12-IFERROR(VLOOKUP(F3012,'[4]TD por componente'!$A:$B,2,),)/1000/12</f>
        <v>0</v>
      </c>
      <c r="I3012" s="4">
        <f t="shared" si="95"/>
        <v>0</v>
      </c>
    </row>
    <row r="3013" spans="1:9" x14ac:dyDescent="0.35">
      <c r="A3013">
        <f t="shared" si="94"/>
        <v>4</v>
      </c>
      <c r="B3013" t="s">
        <v>1229</v>
      </c>
      <c r="C3013">
        <v>3</v>
      </c>
      <c r="D3013" t="str">
        <f>VLOOKUP(E3013,[1]PDCL!$B$3:$C$34,2,)</f>
        <v>EC</v>
      </c>
      <c r="E3013" t="s">
        <v>82</v>
      </c>
      <c r="F3013" t="s">
        <v>606</v>
      </c>
      <c r="G3013" s="4">
        <f>-IFERROR(VLOOKUP($F3013,'[1]TD Z22K260 II por PN'!$C:$N,$A3013,),)/1000+IFERROR(VLOOKUP(F3013,[6]II!$F:$G,2,),)/1000</f>
        <v>0</v>
      </c>
      <c r="H3013" s="4">
        <f>IFERROR(VLOOKUP($F3013,'[3]Variações por PN'!$S$8:$T$2813,2,),)/1000/12-IFERROR(VLOOKUP(F3013,'[4]TD por componente'!$A:$B,2,),)/1000/12</f>
        <v>0</v>
      </c>
      <c r="I3013" s="4">
        <f t="shared" si="95"/>
        <v>0</v>
      </c>
    </row>
    <row r="3014" spans="1:9" x14ac:dyDescent="0.35">
      <c r="A3014">
        <f t="shared" si="94"/>
        <v>4</v>
      </c>
      <c r="B3014" t="s">
        <v>1229</v>
      </c>
      <c r="C3014">
        <v>3</v>
      </c>
      <c r="D3014" t="str">
        <f>VLOOKUP(E3014,[1]PDCL!$B$3:$C$34,2,)</f>
        <v>EC</v>
      </c>
      <c r="E3014" t="s">
        <v>82</v>
      </c>
      <c r="F3014" t="s">
        <v>607</v>
      </c>
      <c r="G3014" s="4">
        <f>-IFERROR(VLOOKUP($F3014,'[1]TD Z22K260 II por PN'!$C:$N,$A3014,),)/1000+IFERROR(VLOOKUP(F3014,[6]II!$F:$G,2,),)/1000</f>
        <v>0</v>
      </c>
      <c r="H3014" s="4">
        <f>IFERROR(VLOOKUP($F3014,'[3]Variações por PN'!$S$8:$T$2813,2,),)/1000/12-IFERROR(VLOOKUP(F3014,'[4]TD por componente'!$A:$B,2,),)/1000/12</f>
        <v>1.7289399966398473E-3</v>
      </c>
      <c r="I3014" s="4">
        <f t="shared" si="95"/>
        <v>-1.7289399966398473E-3</v>
      </c>
    </row>
    <row r="3015" spans="1:9" x14ac:dyDescent="0.35">
      <c r="A3015">
        <f t="shared" si="94"/>
        <v>4</v>
      </c>
      <c r="B3015" t="s">
        <v>1229</v>
      </c>
      <c r="C3015">
        <v>3</v>
      </c>
      <c r="D3015" t="str">
        <f>VLOOKUP(E3015,[1]PDCL!$B$3:$C$34,2,)</f>
        <v>EC</v>
      </c>
      <c r="E3015" t="s">
        <v>82</v>
      </c>
      <c r="F3015" t="s">
        <v>608</v>
      </c>
      <c r="G3015" s="4">
        <f>-IFERROR(VLOOKUP($F3015,'[1]TD Z22K260 II por PN'!$C:$N,$A3015,),)/1000+IFERROR(VLOOKUP(F3015,[6]II!$F:$G,2,),)/1000</f>
        <v>0</v>
      </c>
      <c r="H3015" s="4">
        <f>IFERROR(VLOOKUP($F3015,'[3]Variações por PN'!$S$8:$T$2813,2,),)/1000/12-IFERROR(VLOOKUP(F3015,'[4]TD por componente'!$A:$B,2,),)/1000/12</f>
        <v>-3.3938962606148843E-2</v>
      </c>
      <c r="I3015" s="4">
        <f t="shared" si="95"/>
        <v>3.3938962606148843E-2</v>
      </c>
    </row>
    <row r="3016" spans="1:9" x14ac:dyDescent="0.35">
      <c r="A3016">
        <f t="shared" si="94"/>
        <v>4</v>
      </c>
      <c r="B3016" t="s">
        <v>1229</v>
      </c>
      <c r="C3016">
        <v>3</v>
      </c>
      <c r="D3016" t="str">
        <f>VLOOKUP(E3016,[1]PDCL!$B$3:$C$34,2,)</f>
        <v>EC</v>
      </c>
      <c r="E3016" t="s">
        <v>82</v>
      </c>
      <c r="F3016" t="s">
        <v>609</v>
      </c>
      <c r="G3016" s="4">
        <f>-IFERROR(VLOOKUP($F3016,'[1]TD Z22K260 II por PN'!$C:$N,$A3016,),)/1000+IFERROR(VLOOKUP(F3016,[6]II!$F:$G,2,),)/1000</f>
        <v>0</v>
      </c>
      <c r="H3016" s="4">
        <f>IFERROR(VLOOKUP($F3016,'[3]Variações por PN'!$S$8:$T$2813,2,),)/1000/12-IFERROR(VLOOKUP(F3016,'[4]TD por componente'!$A:$B,2,),)/1000/12</f>
        <v>-5.0908443909223271E-2</v>
      </c>
      <c r="I3016" s="4">
        <f t="shared" si="95"/>
        <v>5.0908443909223271E-2</v>
      </c>
    </row>
    <row r="3017" spans="1:9" x14ac:dyDescent="0.35">
      <c r="A3017">
        <f t="shared" si="94"/>
        <v>4</v>
      </c>
      <c r="B3017" t="s">
        <v>1229</v>
      </c>
      <c r="C3017">
        <v>3</v>
      </c>
      <c r="D3017" t="str">
        <f>VLOOKUP(E3017,[1]PDCL!$B$3:$C$34,2,)</f>
        <v>EC</v>
      </c>
      <c r="E3017" t="s">
        <v>82</v>
      </c>
      <c r="F3017" t="s">
        <v>610</v>
      </c>
      <c r="G3017" s="4">
        <f>-IFERROR(VLOOKUP($F3017,'[1]TD Z22K260 II por PN'!$C:$N,$A3017,),)/1000+IFERROR(VLOOKUP(F3017,[6]II!$F:$G,2,),)/1000</f>
        <v>0</v>
      </c>
      <c r="H3017" s="4">
        <f>IFERROR(VLOOKUP($F3017,'[3]Variações por PN'!$S$8:$T$2813,2,),)/1000/12-IFERROR(VLOOKUP(F3017,'[4]TD por componente'!$A:$B,2,),)/1000/12</f>
        <v>0</v>
      </c>
      <c r="I3017" s="4">
        <f t="shared" si="95"/>
        <v>0</v>
      </c>
    </row>
    <row r="3018" spans="1:9" x14ac:dyDescent="0.35">
      <c r="A3018">
        <f t="shared" si="94"/>
        <v>4</v>
      </c>
      <c r="B3018" t="s">
        <v>1229</v>
      </c>
      <c r="C3018">
        <v>3</v>
      </c>
      <c r="D3018" t="str">
        <f>VLOOKUP(E3018,[1]PDCL!$B$3:$C$34,2,)</f>
        <v>EC</v>
      </c>
      <c r="E3018" t="s">
        <v>82</v>
      </c>
      <c r="F3018" t="s">
        <v>611</v>
      </c>
      <c r="G3018" s="4">
        <f>-IFERROR(VLOOKUP($F3018,'[1]TD Z22K260 II por PN'!$C:$N,$A3018,),)/1000+IFERROR(VLOOKUP(F3018,[6]II!$F:$G,2,),)/1000</f>
        <v>9.6200000000000001E-3</v>
      </c>
      <c r="H3018" s="4">
        <f>IFERROR(VLOOKUP($F3018,'[3]Variações por PN'!$S$8:$T$2813,2,),)/1000/12-IFERROR(VLOOKUP(F3018,'[4]TD por componente'!$A:$B,2,),)/1000/12</f>
        <v>2.1489485604631226E-2</v>
      </c>
      <c r="I3018" s="4">
        <f t="shared" si="95"/>
        <v>-1.1869485604631226E-2</v>
      </c>
    </row>
    <row r="3019" spans="1:9" x14ac:dyDescent="0.35">
      <c r="A3019">
        <f t="shared" si="94"/>
        <v>4</v>
      </c>
      <c r="B3019" t="s">
        <v>1229</v>
      </c>
      <c r="C3019">
        <v>3</v>
      </c>
      <c r="D3019" t="str">
        <f>VLOOKUP(E3019,[1]PDCL!$B$3:$C$34,2,)</f>
        <v>EC</v>
      </c>
      <c r="E3019" t="s">
        <v>82</v>
      </c>
      <c r="F3019" t="s">
        <v>612</v>
      </c>
      <c r="G3019" s="4">
        <f>-IFERROR(VLOOKUP($F3019,'[1]TD Z22K260 II por PN'!$C:$N,$A3019,),)/1000+IFERROR(VLOOKUP(F3019,[6]II!$F:$G,2,),)/1000</f>
        <v>-8.6019999999999985E-2</v>
      </c>
      <c r="H3019" s="4">
        <f>IFERROR(VLOOKUP($F3019,'[3]Variações por PN'!$S$8:$T$2813,2,),)/1000/12-IFERROR(VLOOKUP(F3019,'[4]TD por componente'!$A:$B,2,),)/1000/12</f>
        <v>-4.2175483748860829E-3</v>
      </c>
      <c r="I3019" s="4">
        <f t="shared" si="95"/>
        <v>-8.1802451625113903E-2</v>
      </c>
    </row>
    <row r="3020" spans="1:9" x14ac:dyDescent="0.35">
      <c r="A3020">
        <f t="shared" si="94"/>
        <v>4</v>
      </c>
      <c r="B3020" t="s">
        <v>1229</v>
      </c>
      <c r="C3020">
        <v>3</v>
      </c>
      <c r="D3020" t="str">
        <f>VLOOKUP(E3020,[1]PDCL!$B$3:$C$34,2,)</f>
        <v>EC</v>
      </c>
      <c r="E3020" t="s">
        <v>82</v>
      </c>
      <c r="F3020" t="s">
        <v>613</v>
      </c>
      <c r="G3020" s="4">
        <f>-IFERROR(VLOOKUP($F3020,'[1]TD Z22K260 II por PN'!$C:$N,$A3020,),)/1000+IFERROR(VLOOKUP(F3020,[6]II!$F:$G,2,),)/1000</f>
        <v>0</v>
      </c>
      <c r="H3020" s="4">
        <f>IFERROR(VLOOKUP($F3020,'[3]Variações por PN'!$S$8:$T$2813,2,),)/1000/12-IFERROR(VLOOKUP(F3020,'[4]TD por componente'!$A:$B,2,),)/1000/12</f>
        <v>0</v>
      </c>
      <c r="I3020" s="4">
        <f t="shared" si="95"/>
        <v>0</v>
      </c>
    </row>
    <row r="3021" spans="1:9" x14ac:dyDescent="0.35">
      <c r="A3021">
        <f t="shared" si="94"/>
        <v>4</v>
      </c>
      <c r="B3021" t="s">
        <v>1229</v>
      </c>
      <c r="C3021">
        <v>3</v>
      </c>
      <c r="D3021" t="str">
        <f>VLOOKUP(E3021,[1]PDCL!$B$3:$C$34,2,)</f>
        <v>EC</v>
      </c>
      <c r="E3021" t="s">
        <v>82</v>
      </c>
      <c r="F3021" t="s">
        <v>614</v>
      </c>
      <c r="G3021" s="4">
        <f>-IFERROR(VLOOKUP($F3021,'[1]TD Z22K260 II por PN'!$C:$N,$A3021,),)/1000+IFERROR(VLOOKUP(F3021,[6]II!$F:$G,2,),)/1000</f>
        <v>0</v>
      </c>
      <c r="H3021" s="4">
        <f>IFERROR(VLOOKUP($F3021,'[3]Variações por PN'!$S$8:$T$2813,2,),)/1000/12-IFERROR(VLOOKUP(F3021,'[4]TD por componente'!$A:$B,2,),)/1000/12</f>
        <v>0</v>
      </c>
      <c r="I3021" s="4">
        <f t="shared" si="95"/>
        <v>0</v>
      </c>
    </row>
    <row r="3022" spans="1:9" x14ac:dyDescent="0.35">
      <c r="A3022">
        <f t="shared" si="94"/>
        <v>4</v>
      </c>
      <c r="B3022" t="s">
        <v>1229</v>
      </c>
      <c r="C3022">
        <v>3</v>
      </c>
      <c r="D3022" t="str">
        <f>VLOOKUP(E3022,[1]PDCL!$B$3:$C$34,2,)</f>
        <v>EC</v>
      </c>
      <c r="E3022" t="s">
        <v>82</v>
      </c>
      <c r="F3022" t="s">
        <v>615</v>
      </c>
      <c r="G3022" s="4">
        <f>-IFERROR(VLOOKUP($F3022,'[1]TD Z22K260 II por PN'!$C:$N,$A3022,),)/1000+IFERROR(VLOOKUP(F3022,[6]II!$F:$G,2,),)/1000</f>
        <v>0</v>
      </c>
      <c r="H3022" s="4">
        <f>IFERROR(VLOOKUP($F3022,'[3]Variações por PN'!$S$8:$T$2813,2,),)/1000/12-IFERROR(VLOOKUP(F3022,'[4]TD por componente'!$A:$B,2,),)/1000/12</f>
        <v>0</v>
      </c>
      <c r="I3022" s="4">
        <f t="shared" si="95"/>
        <v>0</v>
      </c>
    </row>
    <row r="3023" spans="1:9" x14ac:dyDescent="0.35">
      <c r="A3023">
        <f t="shared" si="94"/>
        <v>4</v>
      </c>
      <c r="B3023" t="s">
        <v>1229</v>
      </c>
      <c r="C3023">
        <v>3</v>
      </c>
      <c r="D3023" t="str">
        <f>VLOOKUP(E3023,[1]PDCL!$B$3:$C$34,2,)</f>
        <v>EC</v>
      </c>
      <c r="E3023" t="s">
        <v>82</v>
      </c>
      <c r="F3023" t="s">
        <v>616</v>
      </c>
      <c r="G3023" s="4">
        <f>-IFERROR(VLOOKUP($F3023,'[1]TD Z22K260 II por PN'!$C:$N,$A3023,),)/1000+IFERROR(VLOOKUP(F3023,[6]II!$F:$G,2,),)/1000</f>
        <v>0</v>
      </c>
      <c r="H3023" s="4">
        <f>IFERROR(VLOOKUP($F3023,'[3]Variações por PN'!$S$8:$T$2813,2,),)/1000/12-IFERROR(VLOOKUP(F3023,'[4]TD por componente'!$A:$B,2,),)/1000/12</f>
        <v>0</v>
      </c>
      <c r="I3023" s="4">
        <f t="shared" si="95"/>
        <v>0</v>
      </c>
    </row>
    <row r="3024" spans="1:9" x14ac:dyDescent="0.35">
      <c r="A3024">
        <f t="shared" si="94"/>
        <v>4</v>
      </c>
      <c r="B3024" t="s">
        <v>1229</v>
      </c>
      <c r="C3024">
        <v>3</v>
      </c>
      <c r="D3024" t="str">
        <f>VLOOKUP(E3024,[1]PDCL!$B$3:$C$34,2,)</f>
        <v>EC</v>
      </c>
      <c r="E3024" t="s">
        <v>82</v>
      </c>
      <c r="F3024" t="s">
        <v>617</v>
      </c>
      <c r="G3024" s="4">
        <f>-IFERROR(VLOOKUP($F3024,'[1]TD Z22K260 II por PN'!$C:$N,$A3024,),)/1000+IFERROR(VLOOKUP(F3024,[6]II!$F:$G,2,),)/1000</f>
        <v>0</v>
      </c>
      <c r="H3024" s="4">
        <f>IFERROR(VLOOKUP($F3024,'[3]Variações por PN'!$S$8:$T$2813,2,),)/1000/12-IFERROR(VLOOKUP(F3024,'[4]TD por componente'!$A:$B,2,),)/1000/12</f>
        <v>0</v>
      </c>
      <c r="I3024" s="4">
        <f t="shared" si="95"/>
        <v>0</v>
      </c>
    </row>
    <row r="3025" spans="1:9" x14ac:dyDescent="0.35">
      <c r="A3025">
        <f t="shared" si="94"/>
        <v>4</v>
      </c>
      <c r="B3025" t="s">
        <v>1229</v>
      </c>
      <c r="C3025">
        <v>3</v>
      </c>
      <c r="D3025" t="str">
        <f>VLOOKUP(E3025,[1]PDCL!$B$3:$C$34,2,)</f>
        <v>EC</v>
      </c>
      <c r="E3025" t="s">
        <v>82</v>
      </c>
      <c r="F3025" t="s">
        <v>618</v>
      </c>
      <c r="G3025" s="4">
        <f>-IFERROR(VLOOKUP($F3025,'[1]TD Z22K260 II por PN'!$C:$N,$A3025,),)/1000+IFERROR(VLOOKUP(F3025,[6]II!$F:$G,2,),)/1000</f>
        <v>0</v>
      </c>
      <c r="H3025" s="4">
        <f>IFERROR(VLOOKUP($F3025,'[3]Variações por PN'!$S$8:$T$2813,2,),)/1000/12-IFERROR(VLOOKUP(F3025,'[4]TD por componente'!$A:$B,2,),)/1000/12</f>
        <v>0</v>
      </c>
      <c r="I3025" s="4">
        <f t="shared" si="95"/>
        <v>0</v>
      </c>
    </row>
    <row r="3026" spans="1:9" x14ac:dyDescent="0.35">
      <c r="A3026">
        <f t="shared" si="94"/>
        <v>4</v>
      </c>
      <c r="B3026" t="s">
        <v>1229</v>
      </c>
      <c r="C3026">
        <v>3</v>
      </c>
      <c r="D3026" t="str">
        <f>VLOOKUP(E3026,[1]PDCL!$B$3:$C$34,2,)</f>
        <v>EC</v>
      </c>
      <c r="E3026" t="s">
        <v>82</v>
      </c>
      <c r="F3026" t="s">
        <v>619</v>
      </c>
      <c r="G3026" s="4">
        <f>-IFERROR(VLOOKUP($F3026,'[1]TD Z22K260 II por PN'!$C:$N,$A3026,),)/1000+IFERROR(VLOOKUP(F3026,[6]II!$F:$G,2,),)/1000</f>
        <v>0</v>
      </c>
      <c r="H3026" s="4">
        <f>IFERROR(VLOOKUP($F3026,'[3]Variações por PN'!$S$8:$T$2813,2,),)/1000/12-IFERROR(VLOOKUP(F3026,'[4]TD por componente'!$A:$B,2,),)/1000/12</f>
        <v>0</v>
      </c>
      <c r="I3026" s="4">
        <f t="shared" si="95"/>
        <v>0</v>
      </c>
    </row>
    <row r="3027" spans="1:9" x14ac:dyDescent="0.35">
      <c r="A3027">
        <f t="shared" si="94"/>
        <v>4</v>
      </c>
      <c r="B3027" t="s">
        <v>1229</v>
      </c>
      <c r="C3027">
        <v>3</v>
      </c>
      <c r="D3027" t="str">
        <f>VLOOKUP(E3027,[1]PDCL!$B$3:$C$34,2,)</f>
        <v>EC</v>
      </c>
      <c r="E3027" t="s">
        <v>82</v>
      </c>
      <c r="F3027" t="s">
        <v>620</v>
      </c>
      <c r="G3027" s="4">
        <f>-IFERROR(VLOOKUP($F3027,'[1]TD Z22K260 II por PN'!$C:$N,$A3027,),)/1000+IFERROR(VLOOKUP(F3027,[6]II!$F:$G,2,),)/1000</f>
        <v>0</v>
      </c>
      <c r="H3027" s="4">
        <f>IFERROR(VLOOKUP($F3027,'[3]Variações por PN'!$S$8:$T$2813,2,),)/1000/12-IFERROR(VLOOKUP(F3027,'[4]TD por componente'!$A:$B,2,),)/1000/12</f>
        <v>0</v>
      </c>
      <c r="I3027" s="4">
        <f t="shared" si="95"/>
        <v>0</v>
      </c>
    </row>
    <row r="3028" spans="1:9" x14ac:dyDescent="0.35">
      <c r="A3028">
        <f t="shared" si="94"/>
        <v>4</v>
      </c>
      <c r="B3028" t="s">
        <v>1229</v>
      </c>
      <c r="C3028">
        <v>3</v>
      </c>
      <c r="D3028" t="str">
        <f>VLOOKUP(E3028,[1]PDCL!$B$3:$C$34,2,)</f>
        <v>EC</v>
      </c>
      <c r="E3028" t="s">
        <v>82</v>
      </c>
      <c r="F3028" t="s">
        <v>621</v>
      </c>
      <c r="G3028" s="4">
        <f>-IFERROR(VLOOKUP($F3028,'[1]TD Z22K260 II por PN'!$C:$N,$A3028,),)/1000+IFERROR(VLOOKUP(F3028,[6]II!$F:$G,2,),)/1000</f>
        <v>0</v>
      </c>
      <c r="H3028" s="4">
        <f>IFERROR(VLOOKUP($F3028,'[3]Variações por PN'!$S$8:$T$2813,2,),)/1000/12-IFERROR(VLOOKUP(F3028,'[4]TD por componente'!$A:$B,2,),)/1000/12</f>
        <v>0</v>
      </c>
      <c r="I3028" s="4">
        <f t="shared" si="95"/>
        <v>0</v>
      </c>
    </row>
    <row r="3029" spans="1:9" x14ac:dyDescent="0.35">
      <c r="A3029">
        <f t="shared" si="94"/>
        <v>4</v>
      </c>
      <c r="B3029" t="s">
        <v>1229</v>
      </c>
      <c r="C3029">
        <v>3</v>
      </c>
      <c r="D3029" t="str">
        <f>VLOOKUP(E3029,[1]PDCL!$B$3:$C$34,2,)</f>
        <v>EC</v>
      </c>
      <c r="E3029" t="s">
        <v>82</v>
      </c>
      <c r="F3029" t="s">
        <v>622</v>
      </c>
      <c r="G3029" s="4">
        <f>-IFERROR(VLOOKUP($F3029,'[1]TD Z22K260 II por PN'!$C:$N,$A3029,),)/1000+IFERROR(VLOOKUP(F3029,[6]II!$F:$G,2,),)/1000</f>
        <v>0</v>
      </c>
      <c r="H3029" s="4">
        <f>IFERROR(VLOOKUP($F3029,'[3]Variações por PN'!$S$8:$T$2813,2,),)/1000/12-IFERROR(VLOOKUP(F3029,'[4]TD por componente'!$A:$B,2,),)/1000/12</f>
        <v>0</v>
      </c>
      <c r="I3029" s="4">
        <f t="shared" si="95"/>
        <v>0</v>
      </c>
    </row>
    <row r="3030" spans="1:9" x14ac:dyDescent="0.35">
      <c r="A3030">
        <f t="shared" si="94"/>
        <v>4</v>
      </c>
      <c r="B3030" t="s">
        <v>1229</v>
      </c>
      <c r="C3030">
        <v>3</v>
      </c>
      <c r="D3030" t="str">
        <f>VLOOKUP(E3030,[1]PDCL!$B$3:$C$34,2,)</f>
        <v>EC</v>
      </c>
      <c r="E3030" t="s">
        <v>82</v>
      </c>
      <c r="F3030" t="s">
        <v>623</v>
      </c>
      <c r="G3030" s="4">
        <f>-IFERROR(VLOOKUP($F3030,'[1]TD Z22K260 II por PN'!$C:$N,$A3030,),)/1000+IFERROR(VLOOKUP(F3030,[6]II!$F:$G,2,),)/1000</f>
        <v>0</v>
      </c>
      <c r="H3030" s="4">
        <f>IFERROR(VLOOKUP($F3030,'[3]Variações por PN'!$S$8:$T$2813,2,),)/1000/12-IFERROR(VLOOKUP(F3030,'[4]TD por componente'!$A:$B,2,),)/1000/12</f>
        <v>0</v>
      </c>
      <c r="I3030" s="4">
        <f t="shared" si="95"/>
        <v>0</v>
      </c>
    </row>
    <row r="3031" spans="1:9" x14ac:dyDescent="0.35">
      <c r="A3031">
        <f t="shared" si="94"/>
        <v>4</v>
      </c>
      <c r="B3031" t="s">
        <v>1229</v>
      </c>
      <c r="C3031">
        <v>3</v>
      </c>
      <c r="D3031" t="str">
        <f>VLOOKUP(E3031,[1]PDCL!$B$3:$C$34,2,)</f>
        <v>EC</v>
      </c>
      <c r="E3031" t="s">
        <v>82</v>
      </c>
      <c r="F3031" t="s">
        <v>624</v>
      </c>
      <c r="G3031" s="4">
        <f>-IFERROR(VLOOKUP($F3031,'[1]TD Z22K260 II por PN'!$C:$N,$A3031,),)/1000+IFERROR(VLOOKUP(F3031,[6]II!$F:$G,2,),)/1000</f>
        <v>0</v>
      </c>
      <c r="H3031" s="4">
        <f>IFERROR(VLOOKUP($F3031,'[3]Variações por PN'!$S$8:$T$2813,2,),)/1000/12-IFERROR(VLOOKUP(F3031,'[4]TD por componente'!$A:$B,2,),)/1000/12</f>
        <v>0</v>
      </c>
      <c r="I3031" s="4">
        <f t="shared" si="95"/>
        <v>0</v>
      </c>
    </row>
    <row r="3032" spans="1:9" x14ac:dyDescent="0.35">
      <c r="A3032">
        <f t="shared" si="94"/>
        <v>4</v>
      </c>
      <c r="B3032" t="s">
        <v>1229</v>
      </c>
      <c r="C3032">
        <v>3</v>
      </c>
      <c r="D3032" t="str">
        <f>VLOOKUP(E3032,[1]PDCL!$B$3:$C$34,2,)</f>
        <v>EC</v>
      </c>
      <c r="E3032" t="s">
        <v>82</v>
      </c>
      <c r="F3032" t="s">
        <v>625</v>
      </c>
      <c r="G3032" s="4">
        <f>-IFERROR(VLOOKUP($F3032,'[1]TD Z22K260 II por PN'!$C:$N,$A3032,),)/1000+IFERROR(VLOOKUP(F3032,[6]II!$F:$G,2,),)/1000</f>
        <v>0</v>
      </c>
      <c r="H3032" s="4">
        <f>IFERROR(VLOOKUP($F3032,'[3]Variações por PN'!$S$8:$T$2813,2,),)/1000/12-IFERROR(VLOOKUP(F3032,'[4]TD por componente'!$A:$B,2,),)/1000/12</f>
        <v>0</v>
      </c>
      <c r="I3032" s="4">
        <f t="shared" si="95"/>
        <v>0</v>
      </c>
    </row>
    <row r="3033" spans="1:9" x14ac:dyDescent="0.35">
      <c r="A3033">
        <f t="shared" si="94"/>
        <v>4</v>
      </c>
      <c r="B3033" t="s">
        <v>1229</v>
      </c>
      <c r="C3033">
        <v>3</v>
      </c>
      <c r="D3033" t="str">
        <f>VLOOKUP(E3033,[1]PDCL!$B$3:$C$34,2,)</f>
        <v>EC</v>
      </c>
      <c r="E3033" t="s">
        <v>82</v>
      </c>
      <c r="F3033" t="s">
        <v>626</v>
      </c>
      <c r="G3033" s="4">
        <f>-IFERROR(VLOOKUP($F3033,'[1]TD Z22K260 II por PN'!$C:$N,$A3033,),)/1000+IFERROR(VLOOKUP(F3033,[6]II!$F:$G,2,),)/1000</f>
        <v>0</v>
      </c>
      <c r="H3033" s="4">
        <f>IFERROR(VLOOKUP($F3033,'[3]Variações por PN'!$S$8:$T$2813,2,),)/1000/12-IFERROR(VLOOKUP(F3033,'[4]TD por componente'!$A:$B,2,),)/1000/12</f>
        <v>0</v>
      </c>
      <c r="I3033" s="4">
        <f t="shared" si="95"/>
        <v>0</v>
      </c>
    </row>
    <row r="3034" spans="1:9" x14ac:dyDescent="0.35">
      <c r="A3034">
        <f t="shared" si="94"/>
        <v>4</v>
      </c>
      <c r="B3034" t="s">
        <v>1229</v>
      </c>
      <c r="C3034">
        <v>3</v>
      </c>
      <c r="D3034" t="str">
        <f>VLOOKUP(E3034,[1]PDCL!$B$3:$C$34,2,)</f>
        <v>EC</v>
      </c>
      <c r="E3034" t="s">
        <v>82</v>
      </c>
      <c r="F3034" t="s">
        <v>627</v>
      </c>
      <c r="G3034" s="4">
        <f>-IFERROR(VLOOKUP($F3034,'[1]TD Z22K260 II por PN'!$C:$N,$A3034,),)/1000+IFERROR(VLOOKUP(F3034,[6]II!$F:$G,2,),)/1000</f>
        <v>0</v>
      </c>
      <c r="H3034" s="4">
        <f>IFERROR(VLOOKUP($F3034,'[3]Variações por PN'!$S$8:$T$2813,2,),)/1000/12-IFERROR(VLOOKUP(F3034,'[4]TD por componente'!$A:$B,2,),)/1000/12</f>
        <v>0</v>
      </c>
      <c r="I3034" s="4">
        <f t="shared" si="95"/>
        <v>0</v>
      </c>
    </row>
    <row r="3035" spans="1:9" x14ac:dyDescent="0.35">
      <c r="A3035">
        <f t="shared" si="94"/>
        <v>4</v>
      </c>
      <c r="B3035" t="s">
        <v>1229</v>
      </c>
      <c r="C3035">
        <v>3</v>
      </c>
      <c r="D3035" t="str">
        <f>VLOOKUP(E3035,[1]PDCL!$B$3:$C$34,2,)</f>
        <v>EC</v>
      </c>
      <c r="E3035" t="s">
        <v>82</v>
      </c>
      <c r="F3035" t="s">
        <v>628</v>
      </c>
      <c r="G3035" s="4">
        <f>-IFERROR(VLOOKUP($F3035,'[1]TD Z22K260 II por PN'!$C:$N,$A3035,),)/1000+IFERROR(VLOOKUP(F3035,[6]II!$F:$G,2,),)/1000</f>
        <v>0</v>
      </c>
      <c r="H3035" s="4">
        <f>IFERROR(VLOOKUP($F3035,'[3]Variações por PN'!$S$8:$T$2813,2,),)/1000/12-IFERROR(VLOOKUP(F3035,'[4]TD por componente'!$A:$B,2,),)/1000/12</f>
        <v>0</v>
      </c>
      <c r="I3035" s="4">
        <f t="shared" si="95"/>
        <v>0</v>
      </c>
    </row>
    <row r="3036" spans="1:9" x14ac:dyDescent="0.35">
      <c r="A3036">
        <f t="shared" si="94"/>
        <v>4</v>
      </c>
      <c r="B3036" t="s">
        <v>1229</v>
      </c>
      <c r="C3036">
        <v>3</v>
      </c>
      <c r="D3036" t="str">
        <f>VLOOKUP(E3036,[1]PDCL!$B$3:$C$34,2,)</f>
        <v>EC</v>
      </c>
      <c r="E3036" t="s">
        <v>82</v>
      </c>
      <c r="F3036" t="s">
        <v>629</v>
      </c>
      <c r="G3036" s="4">
        <f>-IFERROR(VLOOKUP($F3036,'[1]TD Z22K260 II por PN'!$C:$N,$A3036,),)/1000+IFERROR(VLOOKUP(F3036,[6]II!$F:$G,2,),)/1000</f>
        <v>0</v>
      </c>
      <c r="H3036" s="4">
        <f>IFERROR(VLOOKUP($F3036,'[3]Variações por PN'!$S$8:$T$2813,2,),)/1000/12-IFERROR(VLOOKUP(F3036,'[4]TD por componente'!$A:$B,2,),)/1000/12</f>
        <v>0</v>
      </c>
      <c r="I3036" s="4">
        <f t="shared" si="95"/>
        <v>0</v>
      </c>
    </row>
    <row r="3037" spans="1:9" x14ac:dyDescent="0.35">
      <c r="A3037">
        <f t="shared" si="94"/>
        <v>4</v>
      </c>
      <c r="B3037" t="s">
        <v>1229</v>
      </c>
      <c r="C3037">
        <v>3</v>
      </c>
      <c r="D3037" t="str">
        <f>VLOOKUP(E3037,[1]PDCL!$B$3:$C$34,2,)</f>
        <v>EC</v>
      </c>
      <c r="E3037" t="s">
        <v>82</v>
      </c>
      <c r="F3037" t="s">
        <v>630</v>
      </c>
      <c r="G3037" s="4">
        <f>-IFERROR(VLOOKUP($F3037,'[1]TD Z22K260 II por PN'!$C:$N,$A3037,),)/1000+IFERROR(VLOOKUP(F3037,[6]II!$F:$G,2,),)/1000</f>
        <v>0</v>
      </c>
      <c r="H3037" s="4">
        <f>IFERROR(VLOOKUP($F3037,'[3]Variações por PN'!$S$8:$T$2813,2,),)/1000/12-IFERROR(VLOOKUP(F3037,'[4]TD por componente'!$A:$B,2,),)/1000/12</f>
        <v>0</v>
      </c>
      <c r="I3037" s="4">
        <f t="shared" si="95"/>
        <v>0</v>
      </c>
    </row>
    <row r="3038" spans="1:9" x14ac:dyDescent="0.35">
      <c r="A3038">
        <f t="shared" si="94"/>
        <v>4</v>
      </c>
      <c r="B3038" t="s">
        <v>1229</v>
      </c>
      <c r="C3038">
        <v>3</v>
      </c>
      <c r="D3038" t="str">
        <f>VLOOKUP(E3038,[1]PDCL!$B$3:$C$34,2,)</f>
        <v>EC</v>
      </c>
      <c r="E3038" t="s">
        <v>82</v>
      </c>
      <c r="F3038" t="s">
        <v>631</v>
      </c>
      <c r="G3038" s="4">
        <f>-IFERROR(VLOOKUP($F3038,'[1]TD Z22K260 II por PN'!$C:$N,$A3038,),)/1000+IFERROR(VLOOKUP(F3038,[6]II!$F:$G,2,),)/1000</f>
        <v>0</v>
      </c>
      <c r="H3038" s="4">
        <f>IFERROR(VLOOKUP($F3038,'[3]Variações por PN'!$S$8:$T$2813,2,),)/1000/12-IFERROR(VLOOKUP(F3038,'[4]TD por componente'!$A:$B,2,),)/1000/12</f>
        <v>0</v>
      </c>
      <c r="I3038" s="4">
        <f t="shared" si="95"/>
        <v>0</v>
      </c>
    </row>
    <row r="3039" spans="1:9" x14ac:dyDescent="0.35">
      <c r="A3039">
        <f t="shared" si="94"/>
        <v>4</v>
      </c>
      <c r="B3039" t="s">
        <v>1229</v>
      </c>
      <c r="C3039">
        <v>3</v>
      </c>
      <c r="D3039" t="str">
        <f>VLOOKUP(E3039,[1]PDCL!$B$3:$C$34,2,)</f>
        <v>EC</v>
      </c>
      <c r="E3039" t="s">
        <v>82</v>
      </c>
      <c r="F3039" t="s">
        <v>632</v>
      </c>
      <c r="G3039" s="4">
        <f>-IFERROR(VLOOKUP($F3039,'[1]TD Z22K260 II por PN'!$C:$N,$A3039,),)/1000+IFERROR(VLOOKUP(F3039,[6]II!$F:$G,2,),)/1000</f>
        <v>-0.25080000000000002</v>
      </c>
      <c r="H3039" s="4">
        <f>IFERROR(VLOOKUP($F3039,'[3]Variações por PN'!$S$8:$T$2813,2,),)/1000/12-IFERROR(VLOOKUP(F3039,'[4]TD por componente'!$A:$B,2,),)/1000/12</f>
        <v>2.138462999589251E-2</v>
      </c>
      <c r="I3039" s="4">
        <f t="shared" si="95"/>
        <v>-0.27218462999589255</v>
      </c>
    </row>
    <row r="3040" spans="1:9" x14ac:dyDescent="0.35">
      <c r="A3040">
        <f t="shared" si="94"/>
        <v>4</v>
      </c>
      <c r="B3040" t="s">
        <v>1229</v>
      </c>
      <c r="C3040">
        <v>3</v>
      </c>
      <c r="D3040" t="str">
        <f>VLOOKUP(E3040,[1]PDCL!$B$3:$C$34,2,)</f>
        <v>EC</v>
      </c>
      <c r="E3040" t="s">
        <v>82</v>
      </c>
      <c r="F3040" t="s">
        <v>633</v>
      </c>
      <c r="G3040" s="4">
        <f>-IFERROR(VLOOKUP($F3040,'[1]TD Z22K260 II por PN'!$C:$N,$A3040,),)/1000+IFERROR(VLOOKUP(F3040,[6]II!$F:$G,2,),)/1000</f>
        <v>-2.1919999999999999E-2</v>
      </c>
      <c r="H3040" s="4">
        <f>IFERROR(VLOOKUP($F3040,'[3]Variações por PN'!$S$8:$T$2813,2,),)/1000/12-IFERROR(VLOOKUP(F3040,'[4]TD por componente'!$A:$B,2,),)/1000/12</f>
        <v>3.3594450491944484E-3</v>
      </c>
      <c r="I3040" s="4">
        <f t="shared" si="95"/>
        <v>-2.5279445049194448E-2</v>
      </c>
    </row>
    <row r="3041" spans="1:9" x14ac:dyDescent="0.35">
      <c r="A3041">
        <f t="shared" si="94"/>
        <v>4</v>
      </c>
      <c r="B3041" t="s">
        <v>1229</v>
      </c>
      <c r="C3041">
        <v>3</v>
      </c>
      <c r="D3041" t="str">
        <f>VLOOKUP(E3041,[1]PDCL!$B$3:$C$34,2,)</f>
        <v>EC</v>
      </c>
      <c r="E3041" t="s">
        <v>82</v>
      </c>
      <c r="F3041" t="s">
        <v>634</v>
      </c>
      <c r="G3041" s="4">
        <f>-IFERROR(VLOOKUP($F3041,'[1]TD Z22K260 II por PN'!$C:$N,$A3041,),)/1000+IFERROR(VLOOKUP(F3041,[6]II!$F:$G,2,),)/1000</f>
        <v>0</v>
      </c>
      <c r="H3041" s="4">
        <f>IFERROR(VLOOKUP($F3041,'[3]Variações por PN'!$S$8:$T$2813,2,),)/1000/12-IFERROR(VLOOKUP(F3041,'[4]TD por componente'!$A:$B,2,),)/1000/12</f>
        <v>0</v>
      </c>
      <c r="I3041" s="4">
        <f t="shared" si="95"/>
        <v>0</v>
      </c>
    </row>
    <row r="3042" spans="1:9" x14ac:dyDescent="0.35">
      <c r="A3042">
        <f t="shared" si="94"/>
        <v>4</v>
      </c>
      <c r="B3042" t="s">
        <v>1229</v>
      </c>
      <c r="C3042">
        <v>3</v>
      </c>
      <c r="D3042" t="str">
        <f>VLOOKUP(E3042,[1]PDCL!$B$3:$C$34,2,)</f>
        <v>EC</v>
      </c>
      <c r="E3042" t="s">
        <v>82</v>
      </c>
      <c r="F3042" t="s">
        <v>635</v>
      </c>
      <c r="G3042" s="4">
        <f>-IFERROR(VLOOKUP($F3042,'[1]TD Z22K260 II por PN'!$C:$N,$A3042,),)/1000+IFERROR(VLOOKUP(F3042,[6]II!$F:$G,2,),)/1000</f>
        <v>0</v>
      </c>
      <c r="H3042" s="4">
        <f>IFERROR(VLOOKUP($F3042,'[3]Variações por PN'!$S$8:$T$2813,2,),)/1000/12-IFERROR(VLOOKUP(F3042,'[4]TD por componente'!$A:$B,2,),)/1000/12</f>
        <v>0</v>
      </c>
      <c r="I3042" s="4">
        <f t="shared" si="95"/>
        <v>0</v>
      </c>
    </row>
    <row r="3043" spans="1:9" x14ac:dyDescent="0.35">
      <c r="A3043">
        <f t="shared" si="94"/>
        <v>4</v>
      </c>
      <c r="B3043" t="s">
        <v>1229</v>
      </c>
      <c r="C3043">
        <v>3</v>
      </c>
      <c r="D3043" t="str">
        <f>VLOOKUP(E3043,[1]PDCL!$B$3:$C$34,2,)</f>
        <v>EC</v>
      </c>
      <c r="E3043" t="s">
        <v>82</v>
      </c>
      <c r="F3043" t="s">
        <v>636</v>
      </c>
      <c r="G3043" s="4">
        <f>-IFERROR(VLOOKUP($F3043,'[1]TD Z22K260 II por PN'!$C:$N,$A3043,),)/1000+IFERROR(VLOOKUP(F3043,[6]II!$F:$G,2,),)/1000</f>
        <v>0</v>
      </c>
      <c r="H3043" s="4">
        <f>IFERROR(VLOOKUP($F3043,'[3]Variações por PN'!$S$8:$T$2813,2,),)/1000/12-IFERROR(VLOOKUP(F3043,'[4]TD por componente'!$A:$B,2,),)/1000/12</f>
        <v>0</v>
      </c>
      <c r="I3043" s="4">
        <f t="shared" si="95"/>
        <v>0</v>
      </c>
    </row>
    <row r="3044" spans="1:9" x14ac:dyDescent="0.35">
      <c r="A3044">
        <f t="shared" si="94"/>
        <v>4</v>
      </c>
      <c r="B3044" t="s">
        <v>1229</v>
      </c>
      <c r="C3044">
        <v>3</v>
      </c>
      <c r="D3044" t="str">
        <f>VLOOKUP(E3044,[1]PDCL!$B$3:$C$34,2,)</f>
        <v>EC</v>
      </c>
      <c r="E3044" t="s">
        <v>82</v>
      </c>
      <c r="F3044" t="s">
        <v>637</v>
      </c>
      <c r="G3044" s="4">
        <f>-IFERROR(VLOOKUP($F3044,'[1]TD Z22K260 II por PN'!$C:$N,$A3044,),)/1000+IFERROR(VLOOKUP(F3044,[6]II!$F:$G,2,),)/1000</f>
        <v>0.50884000000000007</v>
      </c>
      <c r="H3044" s="4">
        <f>IFERROR(VLOOKUP($F3044,'[3]Variações por PN'!$S$8:$T$2813,2,),)/1000/12-IFERROR(VLOOKUP(F3044,'[4]TD por componente'!$A:$B,2,),)/1000/12</f>
        <v>3.4193802615664023E-3</v>
      </c>
      <c r="I3044" s="4">
        <f t="shared" si="95"/>
        <v>0.50542061973843366</v>
      </c>
    </row>
    <row r="3045" spans="1:9" x14ac:dyDescent="0.35">
      <c r="A3045">
        <f t="shared" si="94"/>
        <v>4</v>
      </c>
      <c r="B3045" t="s">
        <v>1229</v>
      </c>
      <c r="C3045">
        <v>3</v>
      </c>
      <c r="D3045" t="str">
        <f>VLOOKUP(E3045,[1]PDCL!$B$3:$C$34,2,)</f>
        <v>EC</v>
      </c>
      <c r="E3045" t="s">
        <v>82</v>
      </c>
      <c r="F3045" t="s">
        <v>638</v>
      </c>
      <c r="G3045" s="4">
        <f>-IFERROR(VLOOKUP($F3045,'[1]TD Z22K260 II por PN'!$C:$N,$A3045,),)/1000+IFERROR(VLOOKUP(F3045,[6]II!$F:$G,2,),)/1000</f>
        <v>2.0199999999999999E-2</v>
      </c>
      <c r="H3045" s="4">
        <f>IFERROR(VLOOKUP($F3045,'[3]Variações por PN'!$S$8:$T$2813,2,),)/1000/12-IFERROR(VLOOKUP(F3045,'[4]TD por componente'!$A:$B,2,),)/1000/12</f>
        <v>9.8911115301329122E-2</v>
      </c>
      <c r="I3045" s="4">
        <f t="shared" si="95"/>
        <v>-7.8711115301329126E-2</v>
      </c>
    </row>
    <row r="3046" spans="1:9" x14ac:dyDescent="0.35">
      <c r="A3046">
        <f t="shared" si="94"/>
        <v>4</v>
      </c>
      <c r="B3046" t="s">
        <v>1229</v>
      </c>
      <c r="C3046">
        <v>3</v>
      </c>
      <c r="D3046" t="str">
        <f>VLOOKUP(E3046,[1]PDCL!$B$3:$C$34,2,)</f>
        <v>EC</v>
      </c>
      <c r="E3046" t="s">
        <v>82</v>
      </c>
      <c r="F3046" t="s">
        <v>639</v>
      </c>
      <c r="G3046" s="4">
        <f>-IFERROR(VLOOKUP($F3046,'[1]TD Z22K260 II por PN'!$C:$N,$A3046,),)/1000+IFERROR(VLOOKUP(F3046,[6]II!$F:$G,2,),)/1000</f>
        <v>0</v>
      </c>
      <c r="H3046" s="4">
        <f>IFERROR(VLOOKUP($F3046,'[3]Variações por PN'!$S$8:$T$2813,2,),)/1000/12-IFERROR(VLOOKUP(F3046,'[4]TD por componente'!$A:$B,2,),)/1000/12</f>
        <v>6.486505875963416E-6</v>
      </c>
      <c r="I3046" s="4">
        <f t="shared" si="95"/>
        <v>-6.486505875963416E-6</v>
      </c>
    </row>
    <row r="3047" spans="1:9" x14ac:dyDescent="0.35">
      <c r="A3047">
        <f t="shared" si="94"/>
        <v>4</v>
      </c>
      <c r="B3047" t="s">
        <v>1229</v>
      </c>
      <c r="C3047">
        <v>3</v>
      </c>
      <c r="D3047" t="str">
        <f>VLOOKUP(E3047,[1]PDCL!$B$3:$C$34,2,)</f>
        <v>EC</v>
      </c>
      <c r="E3047" t="s">
        <v>82</v>
      </c>
      <c r="F3047" t="s">
        <v>640</v>
      </c>
      <c r="G3047" s="4">
        <f>-IFERROR(VLOOKUP($F3047,'[1]TD Z22K260 II por PN'!$C:$N,$A3047,),)/1000+IFERROR(VLOOKUP(F3047,[6]II!$F:$G,2,),)/1000</f>
        <v>0</v>
      </c>
      <c r="H3047" s="4">
        <f>IFERROR(VLOOKUP($F3047,'[3]Variações por PN'!$S$8:$T$2813,2,),)/1000/12-IFERROR(VLOOKUP(F3047,'[4]TD por componente'!$A:$B,2,),)/1000/12</f>
        <v>2.6578483700983479E-4</v>
      </c>
      <c r="I3047" s="4">
        <f t="shared" si="95"/>
        <v>-2.6578483700983479E-4</v>
      </c>
    </row>
    <row r="3048" spans="1:9" x14ac:dyDescent="0.35">
      <c r="A3048">
        <f t="shared" si="94"/>
        <v>4</v>
      </c>
      <c r="B3048" t="s">
        <v>1229</v>
      </c>
      <c r="C3048">
        <v>3</v>
      </c>
      <c r="D3048" t="str">
        <f>VLOOKUP(E3048,[1]PDCL!$B$3:$C$34,2,)</f>
        <v>EC</v>
      </c>
      <c r="E3048" t="s">
        <v>82</v>
      </c>
      <c r="F3048" t="s">
        <v>641</v>
      </c>
      <c r="G3048" s="4">
        <f>-IFERROR(VLOOKUP($F3048,'[1]TD Z22K260 II por PN'!$C:$N,$A3048,),)/1000+IFERROR(VLOOKUP(F3048,[6]II!$F:$G,2,),)/1000</f>
        <v>2.2600000000000003E-3</v>
      </c>
      <c r="H3048" s="4">
        <f>IFERROR(VLOOKUP($F3048,'[3]Variações por PN'!$S$8:$T$2813,2,),)/1000/12-IFERROR(VLOOKUP(F3048,'[4]TD por componente'!$A:$B,2,),)/1000/12</f>
        <v>1.2947145032019566E-3</v>
      </c>
      <c r="I3048" s="4">
        <f t="shared" si="95"/>
        <v>9.6528549679804365E-4</v>
      </c>
    </row>
    <row r="3049" spans="1:9" x14ac:dyDescent="0.35">
      <c r="A3049">
        <f t="shared" si="94"/>
        <v>4</v>
      </c>
      <c r="B3049" t="s">
        <v>1229</v>
      </c>
      <c r="C3049">
        <v>3</v>
      </c>
      <c r="D3049" t="str">
        <f>VLOOKUP(E3049,[1]PDCL!$B$3:$C$34,2,)</f>
        <v>EC</v>
      </c>
      <c r="E3049" t="s">
        <v>82</v>
      </c>
      <c r="F3049" t="s">
        <v>642</v>
      </c>
      <c r="G3049" s="4">
        <f>-IFERROR(VLOOKUP($F3049,'[1]TD Z22K260 II por PN'!$C:$N,$A3049,),)/1000+IFERROR(VLOOKUP(F3049,[6]II!$F:$G,2,),)/1000</f>
        <v>0</v>
      </c>
      <c r="H3049" s="4">
        <f>IFERROR(VLOOKUP($F3049,'[3]Variações por PN'!$S$8:$T$2813,2,),)/1000/12-IFERROR(VLOOKUP(F3049,'[4]TD por componente'!$A:$B,2,),)/1000/12</f>
        <v>0</v>
      </c>
      <c r="I3049" s="4">
        <f t="shared" si="95"/>
        <v>0</v>
      </c>
    </row>
    <row r="3050" spans="1:9" x14ac:dyDescent="0.35">
      <c r="A3050">
        <f t="shared" si="94"/>
        <v>4</v>
      </c>
      <c r="B3050" t="s">
        <v>1229</v>
      </c>
      <c r="C3050">
        <v>3</v>
      </c>
      <c r="D3050" t="str">
        <f>VLOOKUP(E3050,[1]PDCL!$B$3:$C$34,2,)</f>
        <v>EC</v>
      </c>
      <c r="E3050" t="s">
        <v>82</v>
      </c>
      <c r="F3050" t="s">
        <v>643</v>
      </c>
      <c r="G3050" s="4">
        <f>-IFERROR(VLOOKUP($F3050,'[1]TD Z22K260 II por PN'!$C:$N,$A3050,),)/1000+IFERROR(VLOOKUP(F3050,[6]II!$F:$G,2,),)/1000</f>
        <v>0</v>
      </c>
      <c r="H3050" s="4">
        <f>IFERROR(VLOOKUP($F3050,'[3]Variações por PN'!$S$8:$T$2813,2,),)/1000/12-IFERROR(VLOOKUP(F3050,'[4]TD por componente'!$A:$B,2,),)/1000/12</f>
        <v>0</v>
      </c>
      <c r="I3050" s="4">
        <f t="shared" si="95"/>
        <v>0</v>
      </c>
    </row>
    <row r="3051" spans="1:9" x14ac:dyDescent="0.35">
      <c r="A3051">
        <f t="shared" si="94"/>
        <v>4</v>
      </c>
      <c r="B3051" t="s">
        <v>1229</v>
      </c>
      <c r="C3051">
        <v>3</v>
      </c>
      <c r="D3051" t="str">
        <f>VLOOKUP(E3051,[1]PDCL!$B$3:$C$34,2,)</f>
        <v>EC</v>
      </c>
      <c r="E3051" t="s">
        <v>82</v>
      </c>
      <c r="F3051" t="s">
        <v>644</v>
      </c>
      <c r="G3051" s="4">
        <f>-IFERROR(VLOOKUP($F3051,'[1]TD Z22K260 II por PN'!$C:$N,$A3051,),)/1000+IFERROR(VLOOKUP(F3051,[6]II!$F:$G,2,),)/1000</f>
        <v>0</v>
      </c>
      <c r="H3051" s="4">
        <f>IFERROR(VLOOKUP($F3051,'[3]Variações por PN'!$S$8:$T$2813,2,),)/1000/12-IFERROR(VLOOKUP(F3051,'[4]TD por componente'!$A:$B,2,),)/1000/12</f>
        <v>0</v>
      </c>
      <c r="I3051" s="4">
        <f t="shared" si="95"/>
        <v>0</v>
      </c>
    </row>
    <row r="3052" spans="1:9" x14ac:dyDescent="0.35">
      <c r="A3052">
        <f t="shared" si="94"/>
        <v>4</v>
      </c>
      <c r="B3052" t="s">
        <v>1229</v>
      </c>
      <c r="C3052">
        <v>3</v>
      </c>
      <c r="D3052" t="str">
        <f>VLOOKUP(E3052,[1]PDCL!$B$3:$C$34,2,)</f>
        <v>EC</v>
      </c>
      <c r="E3052" t="s">
        <v>82</v>
      </c>
      <c r="F3052" t="s">
        <v>645</v>
      </c>
      <c r="G3052" s="4">
        <f>-IFERROR(VLOOKUP($F3052,'[1]TD Z22K260 II por PN'!$C:$N,$A3052,),)/1000+IFERROR(VLOOKUP(F3052,[6]II!$F:$G,2,),)/1000</f>
        <v>0</v>
      </c>
      <c r="H3052" s="4">
        <f>IFERROR(VLOOKUP($F3052,'[3]Variações por PN'!$S$8:$T$2813,2,),)/1000/12-IFERROR(VLOOKUP(F3052,'[4]TD por componente'!$A:$B,2,),)/1000/12</f>
        <v>0</v>
      </c>
      <c r="I3052" s="4">
        <f t="shared" si="95"/>
        <v>0</v>
      </c>
    </row>
    <row r="3053" spans="1:9" x14ac:dyDescent="0.35">
      <c r="A3053">
        <f t="shared" si="94"/>
        <v>4</v>
      </c>
      <c r="B3053" t="s">
        <v>1229</v>
      </c>
      <c r="C3053">
        <v>3</v>
      </c>
      <c r="D3053" t="str">
        <f>VLOOKUP(E3053,[1]PDCL!$B$3:$C$34,2,)</f>
        <v>EC</v>
      </c>
      <c r="E3053" t="s">
        <v>82</v>
      </c>
      <c r="F3053" t="s">
        <v>646</v>
      </c>
      <c r="G3053" s="4">
        <f>-IFERROR(VLOOKUP($F3053,'[1]TD Z22K260 II por PN'!$C:$N,$A3053,),)/1000+IFERROR(VLOOKUP(F3053,[6]II!$F:$G,2,),)/1000</f>
        <v>0</v>
      </c>
      <c r="H3053" s="4">
        <f>IFERROR(VLOOKUP($F3053,'[3]Variações por PN'!$S$8:$T$2813,2,),)/1000/12-IFERROR(VLOOKUP(F3053,'[4]TD por componente'!$A:$B,2,),)/1000/12</f>
        <v>0</v>
      </c>
      <c r="I3053" s="4">
        <f t="shared" si="95"/>
        <v>0</v>
      </c>
    </row>
    <row r="3054" spans="1:9" x14ac:dyDescent="0.35">
      <c r="A3054">
        <f t="shared" si="94"/>
        <v>4</v>
      </c>
      <c r="B3054" t="s">
        <v>1229</v>
      </c>
      <c r="C3054">
        <v>3</v>
      </c>
      <c r="D3054" t="str">
        <f>VLOOKUP(E3054,[1]PDCL!$B$3:$C$34,2,)</f>
        <v>EC</v>
      </c>
      <c r="E3054" t="s">
        <v>82</v>
      </c>
      <c r="F3054" t="s">
        <v>647</v>
      </c>
      <c r="G3054" s="4">
        <f>-IFERROR(VLOOKUP($F3054,'[1]TD Z22K260 II por PN'!$C:$N,$A3054,),)/1000+IFERROR(VLOOKUP(F3054,[6]II!$F:$G,2,),)/1000</f>
        <v>2.0700000000000002E-3</v>
      </c>
      <c r="H3054" s="4">
        <f>IFERROR(VLOOKUP($F3054,'[3]Variações por PN'!$S$8:$T$2813,2,),)/1000/12-IFERROR(VLOOKUP(F3054,'[4]TD por componente'!$A:$B,2,),)/1000/12</f>
        <v>9.6580026498016055E-3</v>
      </c>
      <c r="I3054" s="4">
        <f t="shared" si="95"/>
        <v>-7.5880026498016048E-3</v>
      </c>
    </row>
    <row r="3055" spans="1:9" x14ac:dyDescent="0.35">
      <c r="A3055">
        <f t="shared" si="94"/>
        <v>4</v>
      </c>
      <c r="B3055" t="s">
        <v>1229</v>
      </c>
      <c r="C3055">
        <v>3</v>
      </c>
      <c r="D3055" t="str">
        <f>VLOOKUP(E3055,[1]PDCL!$B$3:$C$34,2,)</f>
        <v>EC</v>
      </c>
      <c r="E3055" t="s">
        <v>82</v>
      </c>
      <c r="F3055" t="s">
        <v>648</v>
      </c>
      <c r="G3055" s="4">
        <f>-IFERROR(VLOOKUP($F3055,'[1]TD Z22K260 II por PN'!$C:$N,$A3055,),)/1000+IFERROR(VLOOKUP(F3055,[6]II!$F:$G,2,),)/1000</f>
        <v>0</v>
      </c>
      <c r="H3055" s="4">
        <f>IFERROR(VLOOKUP($F3055,'[3]Variações por PN'!$S$8:$T$2813,2,),)/1000/12-IFERROR(VLOOKUP(F3055,'[4]TD por componente'!$A:$B,2,),)/1000/12</f>
        <v>2.4486815115324404E-3</v>
      </c>
      <c r="I3055" s="4">
        <f t="shared" si="95"/>
        <v>-2.4486815115324404E-3</v>
      </c>
    </row>
    <row r="3056" spans="1:9" x14ac:dyDescent="0.35">
      <c r="A3056">
        <f t="shared" si="94"/>
        <v>4</v>
      </c>
      <c r="B3056" t="s">
        <v>1229</v>
      </c>
      <c r="C3056">
        <v>3</v>
      </c>
      <c r="D3056" t="str">
        <f>VLOOKUP(E3056,[1]PDCL!$B$3:$C$34,2,)</f>
        <v>EC</v>
      </c>
      <c r="E3056" t="s">
        <v>82</v>
      </c>
      <c r="F3056" t="s">
        <v>649</v>
      </c>
      <c r="G3056" s="4">
        <f>-IFERROR(VLOOKUP($F3056,'[1]TD Z22K260 II por PN'!$C:$N,$A3056,),)/1000+IFERROR(VLOOKUP(F3056,[6]II!$F:$G,2,),)/1000</f>
        <v>0</v>
      </c>
      <c r="H3056" s="4">
        <f>IFERROR(VLOOKUP($F3056,'[3]Variações por PN'!$S$8:$T$2813,2,),)/1000/12-IFERROR(VLOOKUP(F3056,'[4]TD por componente'!$A:$B,2,),)/1000/12</f>
        <v>0</v>
      </c>
      <c r="I3056" s="4">
        <f t="shared" si="95"/>
        <v>0</v>
      </c>
    </row>
    <row r="3057" spans="1:9" x14ac:dyDescent="0.35">
      <c r="A3057">
        <f t="shared" si="94"/>
        <v>4</v>
      </c>
      <c r="B3057" t="s">
        <v>1229</v>
      </c>
      <c r="C3057">
        <v>3</v>
      </c>
      <c r="D3057" t="str">
        <f>VLOOKUP(E3057,[1]PDCL!$B$3:$C$34,2,)</f>
        <v>EC</v>
      </c>
      <c r="E3057" t="s">
        <v>82</v>
      </c>
      <c r="F3057" t="s">
        <v>650</v>
      </c>
      <c r="G3057" s="4">
        <f>-IFERROR(VLOOKUP($F3057,'[1]TD Z22K260 II por PN'!$C:$N,$A3057,),)/1000+IFERROR(VLOOKUP(F3057,[6]II!$F:$G,2,),)/1000</f>
        <v>0</v>
      </c>
      <c r="H3057" s="4">
        <f>IFERROR(VLOOKUP($F3057,'[3]Variações por PN'!$S$8:$T$2813,2,),)/1000/12-IFERROR(VLOOKUP(F3057,'[4]TD por componente'!$A:$B,2,),)/1000/12</f>
        <v>0</v>
      </c>
      <c r="I3057" s="4">
        <f t="shared" si="95"/>
        <v>0</v>
      </c>
    </row>
    <row r="3058" spans="1:9" x14ac:dyDescent="0.35">
      <c r="A3058">
        <f t="shared" si="94"/>
        <v>4</v>
      </c>
      <c r="B3058" t="s">
        <v>1229</v>
      </c>
      <c r="C3058">
        <v>3</v>
      </c>
      <c r="D3058" t="str">
        <f>VLOOKUP(E3058,[1]PDCL!$B$3:$C$34,2,)</f>
        <v>EC</v>
      </c>
      <c r="E3058" t="s">
        <v>82</v>
      </c>
      <c r="F3058" t="s">
        <v>651</v>
      </c>
      <c r="G3058" s="4">
        <f>-IFERROR(VLOOKUP($F3058,'[1]TD Z22K260 II por PN'!$C:$N,$A3058,),)/1000+IFERROR(VLOOKUP(F3058,[6]II!$F:$G,2,),)/1000</f>
        <v>-0.10113000000000001</v>
      </c>
      <c r="H3058" s="4">
        <f>IFERROR(VLOOKUP($F3058,'[3]Variações por PN'!$S$8:$T$2813,2,),)/1000/12-IFERROR(VLOOKUP(F3058,'[4]TD por componente'!$A:$B,2,),)/1000/12</f>
        <v>-1.9542513140983354E-2</v>
      </c>
      <c r="I3058" s="4">
        <f t="shared" si="95"/>
        <v>-8.158748685901665E-2</v>
      </c>
    </row>
    <row r="3059" spans="1:9" x14ac:dyDescent="0.35">
      <c r="A3059">
        <f t="shared" si="94"/>
        <v>4</v>
      </c>
      <c r="B3059" t="s">
        <v>1229</v>
      </c>
      <c r="C3059">
        <v>3</v>
      </c>
      <c r="D3059" t="str">
        <f>VLOOKUP(E3059,[1]PDCL!$B$3:$C$34,2,)</f>
        <v>EC</v>
      </c>
      <c r="E3059" t="s">
        <v>82</v>
      </c>
      <c r="F3059" t="s">
        <v>652</v>
      </c>
      <c r="G3059" s="4">
        <f>-IFERROR(VLOOKUP($F3059,'[1]TD Z22K260 II por PN'!$C:$N,$A3059,),)/1000+IFERROR(VLOOKUP(F3059,[6]II!$F:$G,2,),)/1000</f>
        <v>0</v>
      </c>
      <c r="H3059" s="4">
        <f>IFERROR(VLOOKUP($F3059,'[3]Variações por PN'!$S$8:$T$2813,2,),)/1000/12-IFERROR(VLOOKUP(F3059,'[4]TD por componente'!$A:$B,2,),)/1000/12</f>
        <v>0</v>
      </c>
      <c r="I3059" s="4">
        <f t="shared" si="95"/>
        <v>0</v>
      </c>
    </row>
    <row r="3060" spans="1:9" x14ac:dyDescent="0.35">
      <c r="A3060">
        <f t="shared" si="94"/>
        <v>4</v>
      </c>
      <c r="B3060" t="s">
        <v>1229</v>
      </c>
      <c r="C3060">
        <v>3</v>
      </c>
      <c r="D3060" t="str">
        <f>VLOOKUP(E3060,[1]PDCL!$B$3:$C$34,2,)</f>
        <v>EC</v>
      </c>
      <c r="E3060" t="s">
        <v>82</v>
      </c>
      <c r="F3060" t="s">
        <v>653</v>
      </c>
      <c r="G3060" s="4">
        <f>-IFERROR(VLOOKUP($F3060,'[1]TD Z22K260 II por PN'!$C:$N,$A3060,),)/1000+IFERROR(VLOOKUP(F3060,[6]II!$F:$G,2,),)/1000</f>
        <v>0</v>
      </c>
      <c r="H3060" s="4">
        <f>IFERROR(VLOOKUP($F3060,'[3]Variações por PN'!$S$8:$T$2813,2,),)/1000/12-IFERROR(VLOOKUP(F3060,'[4]TD por componente'!$A:$B,2,),)/1000/12</f>
        <v>0</v>
      </c>
      <c r="I3060" s="4">
        <f t="shared" si="95"/>
        <v>0</v>
      </c>
    </row>
    <row r="3061" spans="1:9" x14ac:dyDescent="0.35">
      <c r="A3061">
        <f t="shared" ref="A3061:A3124" si="96">C3061+1</f>
        <v>4</v>
      </c>
      <c r="B3061" t="s">
        <v>1229</v>
      </c>
      <c r="C3061">
        <v>3</v>
      </c>
      <c r="D3061" t="str">
        <f>VLOOKUP(E3061,[1]PDCL!$B$3:$C$34,2,)</f>
        <v>EC</v>
      </c>
      <c r="E3061" t="s">
        <v>82</v>
      </c>
      <c r="F3061" t="s">
        <v>654</v>
      </c>
      <c r="G3061" s="4">
        <f>-IFERROR(VLOOKUP($F3061,'[1]TD Z22K260 II por PN'!$C:$N,$A3061,),)/1000+IFERROR(VLOOKUP(F3061,[6]II!$F:$G,2,),)/1000</f>
        <v>0</v>
      </c>
      <c r="H3061" s="4">
        <f>IFERROR(VLOOKUP($F3061,'[3]Variações por PN'!$S$8:$T$2813,2,),)/1000/12-IFERROR(VLOOKUP(F3061,'[4]TD por componente'!$A:$B,2,),)/1000/12</f>
        <v>0</v>
      </c>
      <c r="I3061" s="4">
        <f t="shared" si="95"/>
        <v>0</v>
      </c>
    </row>
    <row r="3062" spans="1:9" x14ac:dyDescent="0.35">
      <c r="A3062">
        <f t="shared" si="96"/>
        <v>4</v>
      </c>
      <c r="B3062" t="s">
        <v>1229</v>
      </c>
      <c r="C3062">
        <v>3</v>
      </c>
      <c r="D3062" t="str">
        <f>VLOOKUP(E3062,[1]PDCL!$B$3:$C$34,2,)</f>
        <v>EC</v>
      </c>
      <c r="E3062" t="s">
        <v>82</v>
      </c>
      <c r="F3062" t="s">
        <v>655</v>
      </c>
      <c r="G3062" s="4">
        <f>-IFERROR(VLOOKUP($F3062,'[1]TD Z22K260 II por PN'!$C:$N,$A3062,),)/1000+IFERROR(VLOOKUP(F3062,[6]II!$F:$G,2,),)/1000</f>
        <v>0</v>
      </c>
      <c r="H3062" s="4">
        <f>IFERROR(VLOOKUP($F3062,'[3]Variações por PN'!$S$8:$T$2813,2,),)/1000/12-IFERROR(VLOOKUP(F3062,'[4]TD por componente'!$A:$B,2,),)/1000/12</f>
        <v>0</v>
      </c>
      <c r="I3062" s="4">
        <f t="shared" si="95"/>
        <v>0</v>
      </c>
    </row>
    <row r="3063" spans="1:9" x14ac:dyDescent="0.35">
      <c r="A3063">
        <f t="shared" si="96"/>
        <v>4</v>
      </c>
      <c r="B3063" t="s">
        <v>1229</v>
      </c>
      <c r="C3063">
        <v>3</v>
      </c>
      <c r="D3063" t="str">
        <f>VLOOKUP(E3063,[1]PDCL!$B$3:$C$34,2,)</f>
        <v>EC</v>
      </c>
      <c r="E3063" t="s">
        <v>82</v>
      </c>
      <c r="F3063" t="s">
        <v>656</v>
      </c>
      <c r="G3063" s="4">
        <f>-IFERROR(VLOOKUP($F3063,'[1]TD Z22K260 II por PN'!$C:$N,$A3063,),)/1000+IFERROR(VLOOKUP(F3063,[6]II!$F:$G,2,),)/1000</f>
        <v>0</v>
      </c>
      <c r="H3063" s="4">
        <f>IFERROR(VLOOKUP($F3063,'[3]Variações por PN'!$S$8:$T$2813,2,),)/1000/12-IFERROR(VLOOKUP(F3063,'[4]TD por componente'!$A:$B,2,),)/1000/12</f>
        <v>0</v>
      </c>
      <c r="I3063" s="4">
        <f t="shared" si="95"/>
        <v>0</v>
      </c>
    </row>
    <row r="3064" spans="1:9" x14ac:dyDescent="0.35">
      <c r="A3064">
        <f t="shared" si="96"/>
        <v>4</v>
      </c>
      <c r="B3064" t="s">
        <v>1229</v>
      </c>
      <c r="C3064">
        <v>3</v>
      </c>
      <c r="D3064" t="str">
        <f>VLOOKUP(E3064,[1]PDCL!$B$3:$C$34,2,)</f>
        <v>EC</v>
      </c>
      <c r="E3064" t="s">
        <v>82</v>
      </c>
      <c r="F3064" t="s">
        <v>657</v>
      </c>
      <c r="G3064" s="4">
        <f>-IFERROR(VLOOKUP($F3064,'[1]TD Z22K260 II por PN'!$C:$N,$A3064,),)/1000+IFERROR(VLOOKUP(F3064,[6]II!$F:$G,2,),)/1000</f>
        <v>0</v>
      </c>
      <c r="H3064" s="4">
        <f>IFERROR(VLOOKUP($F3064,'[3]Variações por PN'!$S$8:$T$2813,2,),)/1000/12-IFERROR(VLOOKUP(F3064,'[4]TD por componente'!$A:$B,2,),)/1000/12</f>
        <v>0</v>
      </c>
      <c r="I3064" s="4">
        <f t="shared" si="95"/>
        <v>0</v>
      </c>
    </row>
    <row r="3065" spans="1:9" x14ac:dyDescent="0.35">
      <c r="A3065">
        <f t="shared" si="96"/>
        <v>4</v>
      </c>
      <c r="B3065" t="s">
        <v>1229</v>
      </c>
      <c r="C3065">
        <v>3</v>
      </c>
      <c r="D3065" t="str">
        <f>VLOOKUP(E3065,[1]PDCL!$B$3:$C$34,2,)</f>
        <v>EC</v>
      </c>
      <c r="E3065" t="s">
        <v>82</v>
      </c>
      <c r="F3065" t="s">
        <v>658</v>
      </c>
      <c r="G3065" s="4">
        <f>-IFERROR(VLOOKUP($F3065,'[1]TD Z22K260 II por PN'!$C:$N,$A3065,),)/1000+IFERROR(VLOOKUP(F3065,[6]II!$F:$G,2,),)/1000</f>
        <v>0</v>
      </c>
      <c r="H3065" s="4">
        <f>IFERROR(VLOOKUP($F3065,'[3]Variações por PN'!$S$8:$T$2813,2,),)/1000/12-IFERROR(VLOOKUP(F3065,'[4]TD por componente'!$A:$B,2,),)/1000/12</f>
        <v>0</v>
      </c>
      <c r="I3065" s="4">
        <f t="shared" si="95"/>
        <v>0</v>
      </c>
    </row>
    <row r="3066" spans="1:9" x14ac:dyDescent="0.35">
      <c r="A3066">
        <f t="shared" si="96"/>
        <v>4</v>
      </c>
      <c r="B3066" t="s">
        <v>1229</v>
      </c>
      <c r="C3066">
        <v>3</v>
      </c>
      <c r="D3066" t="str">
        <f>VLOOKUP(E3066,[1]PDCL!$B$3:$C$34,2,)</f>
        <v>EC</v>
      </c>
      <c r="E3066" t="s">
        <v>82</v>
      </c>
      <c r="F3066" t="s">
        <v>659</v>
      </c>
      <c r="G3066" s="4">
        <f>-IFERROR(VLOOKUP($F3066,'[1]TD Z22K260 II por PN'!$C:$N,$A3066,),)/1000+IFERROR(VLOOKUP(F3066,[6]II!$F:$G,2,),)/1000</f>
        <v>0</v>
      </c>
      <c r="H3066" s="4">
        <f>IFERROR(VLOOKUP($F3066,'[3]Variações por PN'!$S$8:$T$2813,2,),)/1000/12-IFERROR(VLOOKUP(F3066,'[4]TD por componente'!$A:$B,2,),)/1000/12</f>
        <v>0</v>
      </c>
      <c r="I3066" s="4">
        <f t="shared" si="95"/>
        <v>0</v>
      </c>
    </row>
    <row r="3067" spans="1:9" x14ac:dyDescent="0.35">
      <c r="A3067">
        <f t="shared" si="96"/>
        <v>4</v>
      </c>
      <c r="B3067" t="s">
        <v>1229</v>
      </c>
      <c r="C3067">
        <v>3</v>
      </c>
      <c r="D3067" t="str">
        <f>VLOOKUP(E3067,[1]PDCL!$B$3:$C$34,2,)</f>
        <v>EC</v>
      </c>
      <c r="E3067" t="s">
        <v>82</v>
      </c>
      <c r="F3067" t="s">
        <v>660</v>
      </c>
      <c r="G3067" s="4">
        <f>-IFERROR(VLOOKUP($F3067,'[1]TD Z22K260 II por PN'!$C:$N,$A3067,),)/1000+IFERROR(VLOOKUP(F3067,[6]II!$F:$G,2,),)/1000</f>
        <v>0</v>
      </c>
      <c r="H3067" s="4">
        <f>IFERROR(VLOOKUP($F3067,'[3]Variações por PN'!$S$8:$T$2813,2,),)/1000/12-IFERROR(VLOOKUP(F3067,'[4]TD por componente'!$A:$B,2,),)/1000/12</f>
        <v>0</v>
      </c>
      <c r="I3067" s="4">
        <f t="shared" si="95"/>
        <v>0</v>
      </c>
    </row>
    <row r="3068" spans="1:9" x14ac:dyDescent="0.35">
      <c r="A3068">
        <f t="shared" si="96"/>
        <v>4</v>
      </c>
      <c r="B3068" t="s">
        <v>1229</v>
      </c>
      <c r="C3068">
        <v>3</v>
      </c>
      <c r="D3068" t="str">
        <f>VLOOKUP(E3068,[1]PDCL!$B$3:$C$34,2,)</f>
        <v>EC</v>
      </c>
      <c r="E3068" t="s">
        <v>82</v>
      </c>
      <c r="F3068" t="s">
        <v>661</v>
      </c>
      <c r="G3068" s="4">
        <f>-IFERROR(VLOOKUP($F3068,'[1]TD Z22K260 II por PN'!$C:$N,$A3068,),)/1000+IFERROR(VLOOKUP(F3068,[6]II!$F:$G,2,),)/1000</f>
        <v>0</v>
      </c>
      <c r="H3068" s="4">
        <f>IFERROR(VLOOKUP($F3068,'[3]Variações por PN'!$S$8:$T$2813,2,),)/1000/12-IFERROR(VLOOKUP(F3068,'[4]TD por componente'!$A:$B,2,),)/1000/12</f>
        <v>0</v>
      </c>
      <c r="I3068" s="4">
        <f t="shared" si="95"/>
        <v>0</v>
      </c>
    </row>
    <row r="3069" spans="1:9" x14ac:dyDescent="0.35">
      <c r="A3069">
        <f t="shared" si="96"/>
        <v>4</v>
      </c>
      <c r="B3069" t="s">
        <v>1229</v>
      </c>
      <c r="C3069">
        <v>3</v>
      </c>
      <c r="D3069" t="str">
        <f>VLOOKUP(E3069,[1]PDCL!$B$3:$C$34,2,)</f>
        <v>EC</v>
      </c>
      <c r="E3069" t="s">
        <v>82</v>
      </c>
      <c r="F3069" t="s">
        <v>662</v>
      </c>
      <c r="G3069" s="4">
        <f>-IFERROR(VLOOKUP($F3069,'[1]TD Z22K260 II por PN'!$C:$N,$A3069,),)/1000+IFERROR(VLOOKUP(F3069,[6]II!$F:$G,2,),)/1000</f>
        <v>0</v>
      </c>
      <c r="H3069" s="4">
        <f>IFERROR(VLOOKUP($F3069,'[3]Variações por PN'!$S$8:$T$2813,2,),)/1000/12-IFERROR(VLOOKUP(F3069,'[4]TD por componente'!$A:$B,2,),)/1000/12</f>
        <v>0</v>
      </c>
      <c r="I3069" s="4">
        <f t="shared" si="95"/>
        <v>0</v>
      </c>
    </row>
    <row r="3070" spans="1:9" x14ac:dyDescent="0.35">
      <c r="A3070">
        <f t="shared" si="96"/>
        <v>4</v>
      </c>
      <c r="B3070" t="s">
        <v>1229</v>
      </c>
      <c r="C3070">
        <v>3</v>
      </c>
      <c r="D3070" t="str">
        <f>VLOOKUP(E3070,[1]PDCL!$B$3:$C$34,2,)</f>
        <v>EC</v>
      </c>
      <c r="E3070" t="s">
        <v>82</v>
      </c>
      <c r="F3070" t="s">
        <v>663</v>
      </c>
      <c r="G3070" s="4">
        <f>-IFERROR(VLOOKUP($F3070,'[1]TD Z22K260 II por PN'!$C:$N,$A3070,),)/1000+IFERROR(VLOOKUP(F3070,[6]II!$F:$G,2,),)/1000</f>
        <v>0</v>
      </c>
      <c r="H3070" s="4">
        <f>IFERROR(VLOOKUP($F3070,'[3]Variações por PN'!$S$8:$T$2813,2,),)/1000/12-IFERROR(VLOOKUP(F3070,'[4]TD por componente'!$A:$B,2,),)/1000/12</f>
        <v>0</v>
      </c>
      <c r="I3070" s="4">
        <f t="shared" si="95"/>
        <v>0</v>
      </c>
    </row>
    <row r="3071" spans="1:9" x14ac:dyDescent="0.35">
      <c r="A3071">
        <f t="shared" si="96"/>
        <v>4</v>
      </c>
      <c r="B3071" t="s">
        <v>1229</v>
      </c>
      <c r="C3071">
        <v>3</v>
      </c>
      <c r="D3071" t="str">
        <f>VLOOKUP(E3071,[1]PDCL!$B$3:$C$34,2,)</f>
        <v>EC</v>
      </c>
      <c r="E3071" t="s">
        <v>82</v>
      </c>
      <c r="F3071" t="s">
        <v>664</v>
      </c>
      <c r="G3071" s="4">
        <f>-IFERROR(VLOOKUP($F3071,'[1]TD Z22K260 II por PN'!$C:$N,$A3071,),)/1000+IFERROR(VLOOKUP(F3071,[6]II!$F:$G,2,),)/1000</f>
        <v>0</v>
      </c>
      <c r="H3071" s="4">
        <f>IFERROR(VLOOKUP($F3071,'[3]Variações por PN'!$S$8:$T$2813,2,),)/1000/12-IFERROR(VLOOKUP(F3071,'[4]TD por componente'!$A:$B,2,),)/1000/12</f>
        <v>0</v>
      </c>
      <c r="I3071" s="4">
        <f t="shared" si="95"/>
        <v>0</v>
      </c>
    </row>
    <row r="3072" spans="1:9" x14ac:dyDescent="0.35">
      <c r="A3072">
        <f t="shared" si="96"/>
        <v>4</v>
      </c>
      <c r="B3072" t="s">
        <v>1229</v>
      </c>
      <c r="C3072">
        <v>3</v>
      </c>
      <c r="D3072" t="str">
        <f>VLOOKUP(E3072,[1]PDCL!$B$3:$C$34,2,)</f>
        <v>EC</v>
      </c>
      <c r="E3072" t="s">
        <v>82</v>
      </c>
      <c r="F3072" t="s">
        <v>665</v>
      </c>
      <c r="G3072" s="4">
        <f>-IFERROR(VLOOKUP($F3072,'[1]TD Z22K260 II por PN'!$C:$N,$A3072,),)/1000+IFERROR(VLOOKUP(F3072,[6]II!$F:$G,2,),)/1000</f>
        <v>0</v>
      </c>
      <c r="H3072" s="4">
        <f>IFERROR(VLOOKUP($F3072,'[3]Variações por PN'!$S$8:$T$2813,2,),)/1000/12-IFERROR(VLOOKUP(F3072,'[4]TD por componente'!$A:$B,2,),)/1000/12</f>
        <v>0</v>
      </c>
      <c r="I3072" s="4">
        <f t="shared" si="95"/>
        <v>0</v>
      </c>
    </row>
    <row r="3073" spans="1:9" x14ac:dyDescent="0.35">
      <c r="A3073">
        <f t="shared" si="96"/>
        <v>4</v>
      </c>
      <c r="B3073" t="s">
        <v>1229</v>
      </c>
      <c r="C3073">
        <v>3</v>
      </c>
      <c r="D3073" t="str">
        <f>VLOOKUP(E3073,[1]PDCL!$B$3:$C$34,2,)</f>
        <v>EC</v>
      </c>
      <c r="E3073" t="s">
        <v>82</v>
      </c>
      <c r="F3073" t="s">
        <v>666</v>
      </c>
      <c r="G3073" s="4">
        <f>-IFERROR(VLOOKUP($F3073,'[1]TD Z22K260 II por PN'!$C:$N,$A3073,),)/1000+IFERROR(VLOOKUP(F3073,[6]II!$F:$G,2,),)/1000</f>
        <v>0</v>
      </c>
      <c r="H3073" s="4">
        <f>IFERROR(VLOOKUP($F3073,'[3]Variações por PN'!$S$8:$T$2813,2,),)/1000/12-IFERROR(VLOOKUP(F3073,'[4]TD por componente'!$A:$B,2,),)/1000/12</f>
        <v>0</v>
      </c>
      <c r="I3073" s="4">
        <f t="shared" si="95"/>
        <v>0</v>
      </c>
    </row>
    <row r="3074" spans="1:9" x14ac:dyDescent="0.35">
      <c r="A3074">
        <f t="shared" si="96"/>
        <v>4</v>
      </c>
      <c r="B3074" t="s">
        <v>1229</v>
      </c>
      <c r="C3074">
        <v>3</v>
      </c>
      <c r="D3074" t="str">
        <f>VLOOKUP(E3074,[1]PDCL!$B$3:$C$34,2,)</f>
        <v>EC</v>
      </c>
      <c r="E3074" t="s">
        <v>82</v>
      </c>
      <c r="F3074" t="s">
        <v>667</v>
      </c>
      <c r="G3074" s="4">
        <f>-IFERROR(VLOOKUP($F3074,'[1]TD Z22K260 II por PN'!$C:$N,$A3074,),)/1000+IFERROR(VLOOKUP(F3074,[6]II!$F:$G,2,),)/1000</f>
        <v>0.70514999999999994</v>
      </c>
      <c r="H3074" s="4">
        <f>IFERROR(VLOOKUP($F3074,'[3]Variações por PN'!$S$8:$T$2813,2,),)/1000/12-IFERROR(VLOOKUP(F3074,'[4]TD por componente'!$A:$B,2,),)/1000/12</f>
        <v>-6.5496258568797164E-3</v>
      </c>
      <c r="I3074" s="4">
        <f t="shared" si="95"/>
        <v>0.71169962585687963</v>
      </c>
    </row>
    <row r="3075" spans="1:9" x14ac:dyDescent="0.35">
      <c r="A3075">
        <f t="shared" si="96"/>
        <v>4</v>
      </c>
      <c r="B3075" t="s">
        <v>1229</v>
      </c>
      <c r="C3075">
        <v>3</v>
      </c>
      <c r="D3075" t="str">
        <f>VLOOKUP(E3075,[1]PDCL!$B$3:$C$34,2,)</f>
        <v>EC</v>
      </c>
      <c r="E3075" t="s">
        <v>82</v>
      </c>
      <c r="F3075" t="s">
        <v>668</v>
      </c>
      <c r="G3075" s="4">
        <f>-IFERROR(VLOOKUP($F3075,'[1]TD Z22K260 II por PN'!$C:$N,$A3075,),)/1000+IFERROR(VLOOKUP(F3075,[6]II!$F:$G,2,),)/1000</f>
        <v>0</v>
      </c>
      <c r="H3075" s="4">
        <f>IFERROR(VLOOKUP($F3075,'[3]Variações por PN'!$S$8:$T$2813,2,),)/1000/12-IFERROR(VLOOKUP(F3075,'[4]TD por componente'!$A:$B,2,),)/1000/12</f>
        <v>0</v>
      </c>
      <c r="I3075" s="4">
        <f t="shared" ref="I3075:I3138" si="97">G3075-H3075</f>
        <v>0</v>
      </c>
    </row>
    <row r="3076" spans="1:9" x14ac:dyDescent="0.35">
      <c r="A3076">
        <f t="shared" si="96"/>
        <v>4</v>
      </c>
      <c r="B3076" t="s">
        <v>1229</v>
      </c>
      <c r="C3076">
        <v>3</v>
      </c>
      <c r="D3076" t="str">
        <f>VLOOKUP(E3076,[1]PDCL!$B$3:$C$34,2,)</f>
        <v>EC</v>
      </c>
      <c r="E3076" t="s">
        <v>82</v>
      </c>
      <c r="F3076" t="s">
        <v>669</v>
      </c>
      <c r="G3076" s="4">
        <f>-IFERROR(VLOOKUP($F3076,'[1]TD Z22K260 II por PN'!$C:$N,$A3076,),)/1000+IFERROR(VLOOKUP(F3076,[6]II!$F:$G,2,),)/1000</f>
        <v>1.91E-3</v>
      </c>
      <c r="H3076" s="4">
        <f>IFERROR(VLOOKUP($F3076,'[3]Variações por PN'!$S$8:$T$2813,2,),)/1000/12-IFERROR(VLOOKUP(F3076,'[4]TD por componente'!$A:$B,2,),)/1000/12</f>
        <v>-3.6631844244703216E-4</v>
      </c>
      <c r="I3076" s="4">
        <f t="shared" si="97"/>
        <v>2.2763184424470324E-3</v>
      </c>
    </row>
    <row r="3077" spans="1:9" x14ac:dyDescent="0.35">
      <c r="A3077">
        <f t="shared" si="96"/>
        <v>4</v>
      </c>
      <c r="B3077" t="s">
        <v>1229</v>
      </c>
      <c r="C3077">
        <v>3</v>
      </c>
      <c r="D3077" t="str">
        <f>VLOOKUP(E3077,[1]PDCL!$B$3:$C$34,2,)</f>
        <v>EC</v>
      </c>
      <c r="E3077" t="s">
        <v>82</v>
      </c>
      <c r="F3077" t="s">
        <v>670</v>
      </c>
      <c r="G3077" s="4">
        <f>-IFERROR(VLOOKUP($F3077,'[1]TD Z22K260 II por PN'!$C:$N,$A3077,),)/1000+IFERROR(VLOOKUP(F3077,[6]II!$F:$G,2,),)/1000</f>
        <v>0</v>
      </c>
      <c r="H3077" s="4">
        <f>IFERROR(VLOOKUP($F3077,'[3]Variações por PN'!$S$8:$T$2813,2,),)/1000/12-IFERROR(VLOOKUP(F3077,'[4]TD por componente'!$A:$B,2,),)/1000/12</f>
        <v>0</v>
      </c>
      <c r="I3077" s="4">
        <f t="shared" si="97"/>
        <v>0</v>
      </c>
    </row>
    <row r="3078" spans="1:9" x14ac:dyDescent="0.35">
      <c r="A3078">
        <f t="shared" si="96"/>
        <v>4</v>
      </c>
      <c r="B3078" t="s">
        <v>1229</v>
      </c>
      <c r="C3078">
        <v>3</v>
      </c>
      <c r="D3078" t="str">
        <f>VLOOKUP(E3078,[1]PDCL!$B$3:$C$34,2,)</f>
        <v>EC</v>
      </c>
      <c r="E3078" t="s">
        <v>82</v>
      </c>
      <c r="F3078" t="s">
        <v>671</v>
      </c>
      <c r="G3078" s="4">
        <f>-IFERROR(VLOOKUP($F3078,'[1]TD Z22K260 II por PN'!$C:$N,$A3078,),)/1000+IFERROR(VLOOKUP(F3078,[6]II!$F:$G,2,),)/1000</f>
        <v>0</v>
      </c>
      <c r="H3078" s="4">
        <f>IFERROR(VLOOKUP($F3078,'[3]Variações por PN'!$S$8:$T$2813,2,),)/1000/12-IFERROR(VLOOKUP(F3078,'[4]TD por componente'!$A:$B,2,),)/1000/12</f>
        <v>0</v>
      </c>
      <c r="I3078" s="4">
        <f t="shared" si="97"/>
        <v>0</v>
      </c>
    </row>
    <row r="3079" spans="1:9" x14ac:dyDescent="0.35">
      <c r="A3079">
        <f t="shared" si="96"/>
        <v>4</v>
      </c>
      <c r="B3079" t="s">
        <v>1229</v>
      </c>
      <c r="C3079">
        <v>3</v>
      </c>
      <c r="D3079" t="str">
        <f>VLOOKUP(E3079,[1]PDCL!$B$3:$C$34,2,)</f>
        <v>EC</v>
      </c>
      <c r="E3079" t="s">
        <v>82</v>
      </c>
      <c r="F3079" t="s">
        <v>672</v>
      </c>
      <c r="G3079" s="4">
        <f>-IFERROR(VLOOKUP($F3079,'[1]TD Z22K260 II por PN'!$C:$N,$A3079,),)/1000+IFERROR(VLOOKUP(F3079,[6]II!$F:$G,2,),)/1000</f>
        <v>0</v>
      </c>
      <c r="H3079" s="4">
        <f>IFERROR(VLOOKUP($F3079,'[3]Variações por PN'!$S$8:$T$2813,2,),)/1000/12-IFERROR(VLOOKUP(F3079,'[4]TD por componente'!$A:$B,2,),)/1000/12</f>
        <v>-13.797295484325042</v>
      </c>
      <c r="I3079" s="4">
        <f t="shared" si="97"/>
        <v>13.797295484325042</v>
      </c>
    </row>
    <row r="3080" spans="1:9" x14ac:dyDescent="0.35">
      <c r="A3080">
        <f t="shared" si="96"/>
        <v>4</v>
      </c>
      <c r="B3080" t="s">
        <v>1229</v>
      </c>
      <c r="C3080">
        <v>3</v>
      </c>
      <c r="D3080" t="str">
        <f>VLOOKUP(E3080,[1]PDCL!$B$3:$C$34,2,)</f>
        <v>EC</v>
      </c>
      <c r="E3080" t="s">
        <v>82</v>
      </c>
      <c r="F3080" t="s">
        <v>673</v>
      </c>
      <c r="G3080" s="4">
        <f>-IFERROR(VLOOKUP($F3080,'[1]TD Z22K260 II por PN'!$C:$N,$A3080,),)/1000+IFERROR(VLOOKUP(F3080,[6]II!$F:$G,2,),)/1000</f>
        <v>0</v>
      </c>
      <c r="H3080" s="4">
        <f>IFERROR(VLOOKUP($F3080,'[3]Variações por PN'!$S$8:$T$2813,2,),)/1000/12-IFERROR(VLOOKUP(F3080,'[4]TD por componente'!$A:$B,2,),)/1000/12</f>
        <v>0</v>
      </c>
      <c r="I3080" s="4">
        <f t="shared" si="97"/>
        <v>0</v>
      </c>
    </row>
    <row r="3081" spans="1:9" x14ac:dyDescent="0.35">
      <c r="A3081">
        <f t="shared" si="96"/>
        <v>4</v>
      </c>
      <c r="B3081" t="s">
        <v>1229</v>
      </c>
      <c r="C3081">
        <v>3</v>
      </c>
      <c r="D3081" t="str">
        <f>VLOOKUP(E3081,[1]PDCL!$B$3:$C$34,2,)</f>
        <v>EC</v>
      </c>
      <c r="E3081" t="s">
        <v>82</v>
      </c>
      <c r="F3081" t="s">
        <v>674</v>
      </c>
      <c r="G3081" s="4">
        <f>-IFERROR(VLOOKUP($F3081,'[1]TD Z22K260 II por PN'!$C:$N,$A3081,),)/1000+IFERROR(VLOOKUP(F3081,[6]II!$F:$G,2,),)/1000</f>
        <v>0</v>
      </c>
      <c r="H3081" s="4">
        <f>IFERROR(VLOOKUP($F3081,'[3]Variações por PN'!$S$8:$T$2813,2,),)/1000/12-IFERROR(VLOOKUP(F3081,'[4]TD por componente'!$A:$B,2,),)/1000/12</f>
        <v>0</v>
      </c>
      <c r="I3081" s="4">
        <f t="shared" si="97"/>
        <v>0</v>
      </c>
    </row>
    <row r="3082" spans="1:9" x14ac:dyDescent="0.35">
      <c r="A3082">
        <f t="shared" si="96"/>
        <v>4</v>
      </c>
      <c r="B3082" t="s">
        <v>1229</v>
      </c>
      <c r="C3082">
        <v>3</v>
      </c>
      <c r="D3082" t="str">
        <f>VLOOKUP(E3082,[1]PDCL!$B$3:$C$34,2,)</f>
        <v>EC</v>
      </c>
      <c r="E3082" t="s">
        <v>82</v>
      </c>
      <c r="F3082" t="s">
        <v>675</v>
      </c>
      <c r="G3082" s="4">
        <f>-IFERROR(VLOOKUP($F3082,'[1]TD Z22K260 II por PN'!$C:$N,$A3082,),)/1000+IFERROR(VLOOKUP(F3082,[6]II!$F:$G,2,),)/1000</f>
        <v>0</v>
      </c>
      <c r="H3082" s="4">
        <f>IFERROR(VLOOKUP($F3082,'[3]Variações por PN'!$S$8:$T$2813,2,),)/1000/12-IFERROR(VLOOKUP(F3082,'[4]TD por componente'!$A:$B,2,),)/1000/12</f>
        <v>0</v>
      </c>
      <c r="I3082" s="4">
        <f t="shared" si="97"/>
        <v>0</v>
      </c>
    </row>
    <row r="3083" spans="1:9" x14ac:dyDescent="0.35">
      <c r="A3083">
        <f t="shared" si="96"/>
        <v>4</v>
      </c>
      <c r="B3083" t="s">
        <v>1229</v>
      </c>
      <c r="C3083">
        <v>3</v>
      </c>
      <c r="D3083" t="str">
        <f>VLOOKUP(E3083,[1]PDCL!$B$3:$C$34,2,)</f>
        <v>EC</v>
      </c>
      <c r="E3083" t="s">
        <v>82</v>
      </c>
      <c r="F3083" t="s">
        <v>676</v>
      </c>
      <c r="G3083" s="4">
        <f>-IFERROR(VLOOKUP($F3083,'[1]TD Z22K260 II por PN'!$C:$N,$A3083,),)/1000+IFERROR(VLOOKUP(F3083,[6]II!$F:$G,2,),)/1000</f>
        <v>0</v>
      </c>
      <c r="H3083" s="4">
        <f>IFERROR(VLOOKUP($F3083,'[3]Variações por PN'!$S$8:$T$2813,2,),)/1000/12-IFERROR(VLOOKUP(F3083,'[4]TD por componente'!$A:$B,2,),)/1000/12</f>
        <v>0</v>
      </c>
      <c r="I3083" s="4">
        <f t="shared" si="97"/>
        <v>0</v>
      </c>
    </row>
    <row r="3084" spans="1:9" x14ac:dyDescent="0.35">
      <c r="A3084">
        <f t="shared" si="96"/>
        <v>4</v>
      </c>
      <c r="B3084" t="s">
        <v>1229</v>
      </c>
      <c r="C3084">
        <v>3</v>
      </c>
      <c r="D3084" t="str">
        <f>VLOOKUP(E3084,[1]PDCL!$B$3:$C$34,2,)</f>
        <v>EC</v>
      </c>
      <c r="E3084" t="s">
        <v>82</v>
      </c>
      <c r="F3084" t="s">
        <v>677</v>
      </c>
      <c r="G3084" s="4">
        <f>-IFERROR(VLOOKUP($F3084,'[1]TD Z22K260 II por PN'!$C:$N,$A3084,),)/1000+IFERROR(VLOOKUP(F3084,[6]II!$F:$G,2,),)/1000</f>
        <v>0</v>
      </c>
      <c r="H3084" s="4">
        <f>IFERROR(VLOOKUP($F3084,'[3]Variações por PN'!$S$8:$T$2813,2,),)/1000/12-IFERROR(VLOOKUP(F3084,'[4]TD por componente'!$A:$B,2,),)/1000/12</f>
        <v>0</v>
      </c>
      <c r="I3084" s="4">
        <f t="shared" si="97"/>
        <v>0</v>
      </c>
    </row>
    <row r="3085" spans="1:9" x14ac:dyDescent="0.35">
      <c r="A3085">
        <f t="shared" si="96"/>
        <v>4</v>
      </c>
      <c r="B3085" t="s">
        <v>1229</v>
      </c>
      <c r="C3085">
        <v>3</v>
      </c>
      <c r="D3085" t="str">
        <f>VLOOKUP(E3085,[1]PDCL!$B$3:$C$34,2,)</f>
        <v>EC</v>
      </c>
      <c r="E3085" t="s">
        <v>82</v>
      </c>
      <c r="F3085" t="s">
        <v>678</v>
      </c>
      <c r="G3085" s="4">
        <f>-IFERROR(VLOOKUP($F3085,'[1]TD Z22K260 II por PN'!$C:$N,$A3085,),)/1000+IFERROR(VLOOKUP(F3085,[6]II!$F:$G,2,),)/1000</f>
        <v>0</v>
      </c>
      <c r="H3085" s="4">
        <f>IFERROR(VLOOKUP($F3085,'[3]Variações por PN'!$S$8:$T$2813,2,),)/1000/12-IFERROR(VLOOKUP(F3085,'[4]TD por componente'!$A:$B,2,),)/1000/12</f>
        <v>0</v>
      </c>
      <c r="I3085" s="4">
        <f t="shared" si="97"/>
        <v>0</v>
      </c>
    </row>
    <row r="3086" spans="1:9" x14ac:dyDescent="0.35">
      <c r="A3086">
        <f t="shared" si="96"/>
        <v>4</v>
      </c>
      <c r="B3086" t="s">
        <v>1229</v>
      </c>
      <c r="C3086">
        <v>3</v>
      </c>
      <c r="D3086" t="str">
        <f>VLOOKUP(E3086,[1]PDCL!$B$3:$C$34,2,)</f>
        <v>EC</v>
      </c>
      <c r="E3086" t="s">
        <v>82</v>
      </c>
      <c r="F3086" t="s">
        <v>679</v>
      </c>
      <c r="G3086" s="4">
        <f>-IFERROR(VLOOKUP($F3086,'[1]TD Z22K260 II por PN'!$C:$N,$A3086,),)/1000+IFERROR(VLOOKUP(F3086,[6]II!$F:$G,2,),)/1000</f>
        <v>0.18785999999999997</v>
      </c>
      <c r="H3086" s="4">
        <f>IFERROR(VLOOKUP($F3086,'[3]Variações por PN'!$S$8:$T$2813,2,),)/1000/12-IFERROR(VLOOKUP(F3086,'[4]TD por componente'!$A:$B,2,),)/1000/12</f>
        <v>-1.8339806719322191E-3</v>
      </c>
      <c r="I3086" s="4">
        <f t="shared" si="97"/>
        <v>0.18969398067193219</v>
      </c>
    </row>
    <row r="3087" spans="1:9" x14ac:dyDescent="0.35">
      <c r="A3087">
        <f t="shared" si="96"/>
        <v>4</v>
      </c>
      <c r="B3087" t="s">
        <v>1229</v>
      </c>
      <c r="C3087">
        <v>3</v>
      </c>
      <c r="D3087" t="str">
        <f>VLOOKUP(E3087,[1]PDCL!$B$3:$C$34,2,)</f>
        <v>EC</v>
      </c>
      <c r="E3087" t="s">
        <v>82</v>
      </c>
      <c r="F3087" t="s">
        <v>680</v>
      </c>
      <c r="G3087" s="4">
        <f>-IFERROR(VLOOKUP($F3087,'[1]TD Z22K260 II por PN'!$C:$N,$A3087,),)/1000+IFERROR(VLOOKUP(F3087,[6]II!$F:$G,2,),)/1000</f>
        <v>0</v>
      </c>
      <c r="H3087" s="4">
        <f>IFERROR(VLOOKUP($F3087,'[3]Variações por PN'!$S$8:$T$2813,2,),)/1000/12-IFERROR(VLOOKUP(F3087,'[4]TD por componente'!$A:$B,2,),)/1000/12</f>
        <v>0</v>
      </c>
      <c r="I3087" s="4">
        <f t="shared" si="97"/>
        <v>0</v>
      </c>
    </row>
    <row r="3088" spans="1:9" x14ac:dyDescent="0.35">
      <c r="A3088">
        <f t="shared" si="96"/>
        <v>4</v>
      </c>
      <c r="B3088" t="s">
        <v>1229</v>
      </c>
      <c r="C3088">
        <v>3</v>
      </c>
      <c r="D3088" t="str">
        <f>VLOOKUP(E3088,[1]PDCL!$B$3:$C$34,2,)</f>
        <v>EC</v>
      </c>
      <c r="E3088" t="s">
        <v>82</v>
      </c>
      <c r="F3088" t="s">
        <v>681</v>
      </c>
      <c r="G3088" s="4">
        <f>-IFERROR(VLOOKUP($F3088,'[1]TD Z22K260 II por PN'!$C:$N,$A3088,),)/1000+IFERROR(VLOOKUP(F3088,[6]II!$F:$G,2,),)/1000</f>
        <v>0</v>
      </c>
      <c r="H3088" s="4">
        <f>IFERROR(VLOOKUP($F3088,'[3]Variações por PN'!$S$8:$T$2813,2,),)/1000/12-IFERROR(VLOOKUP(F3088,'[4]TD por componente'!$A:$B,2,),)/1000/12</f>
        <v>0</v>
      </c>
      <c r="I3088" s="4">
        <f t="shared" si="97"/>
        <v>0</v>
      </c>
    </row>
    <row r="3089" spans="1:9" x14ac:dyDescent="0.35">
      <c r="A3089">
        <f t="shared" si="96"/>
        <v>4</v>
      </c>
      <c r="B3089" t="s">
        <v>1229</v>
      </c>
      <c r="C3089">
        <v>3</v>
      </c>
      <c r="D3089" t="str">
        <f>VLOOKUP(E3089,[1]PDCL!$B$3:$C$34,2,)</f>
        <v>EC</v>
      </c>
      <c r="E3089" t="s">
        <v>82</v>
      </c>
      <c r="F3089" t="s">
        <v>682</v>
      </c>
      <c r="G3089" s="4">
        <f>-IFERROR(VLOOKUP($F3089,'[1]TD Z22K260 II por PN'!$C:$N,$A3089,),)/1000+IFERROR(VLOOKUP(F3089,[6]II!$F:$G,2,),)/1000</f>
        <v>2.2000000000000001E-4</v>
      </c>
      <c r="H3089" s="4">
        <f>IFERROR(VLOOKUP($F3089,'[3]Variações por PN'!$S$8:$T$2813,2,),)/1000/12-IFERROR(VLOOKUP(F3089,'[4]TD por componente'!$A:$B,2,),)/1000/12</f>
        <v>0</v>
      </c>
      <c r="I3089" s="4">
        <f t="shared" si="97"/>
        <v>2.2000000000000001E-4</v>
      </c>
    </row>
    <row r="3090" spans="1:9" x14ac:dyDescent="0.35">
      <c r="A3090">
        <f t="shared" si="96"/>
        <v>4</v>
      </c>
      <c r="B3090" t="s">
        <v>1229</v>
      </c>
      <c r="C3090">
        <v>3</v>
      </c>
      <c r="D3090" t="str">
        <f>VLOOKUP(E3090,[1]PDCL!$B$3:$C$34,2,)</f>
        <v>EC</v>
      </c>
      <c r="E3090" t="s">
        <v>82</v>
      </c>
      <c r="F3090" t="s">
        <v>683</v>
      </c>
      <c r="G3090" s="4">
        <f>-IFERROR(VLOOKUP($F3090,'[1]TD Z22K260 II por PN'!$C:$N,$A3090,),)/1000+IFERROR(VLOOKUP(F3090,[6]II!$F:$G,2,),)/1000</f>
        <v>0</v>
      </c>
      <c r="H3090" s="4">
        <f>IFERROR(VLOOKUP($F3090,'[3]Variações por PN'!$S$8:$T$2813,2,),)/1000/12-IFERROR(VLOOKUP(F3090,'[4]TD por componente'!$A:$B,2,),)/1000/12</f>
        <v>-1.7772300000000001E-7</v>
      </c>
      <c r="I3090" s="4">
        <f t="shared" si="97"/>
        <v>1.7772300000000001E-7</v>
      </c>
    </row>
    <row r="3091" spans="1:9" x14ac:dyDescent="0.35">
      <c r="A3091">
        <f t="shared" si="96"/>
        <v>4</v>
      </c>
      <c r="B3091" t="s">
        <v>1229</v>
      </c>
      <c r="C3091">
        <v>3</v>
      </c>
      <c r="D3091" t="str">
        <f>VLOOKUP(E3091,[1]PDCL!$B$3:$C$34,2,)</f>
        <v>EC</v>
      </c>
      <c r="E3091" t="s">
        <v>82</v>
      </c>
      <c r="F3091" t="s">
        <v>684</v>
      </c>
      <c r="G3091" s="4">
        <f>-IFERROR(VLOOKUP($F3091,'[1]TD Z22K260 II por PN'!$C:$N,$A3091,),)/1000+IFERROR(VLOOKUP(F3091,[6]II!$F:$G,2,),)/1000</f>
        <v>0</v>
      </c>
      <c r="H3091" s="4">
        <f>IFERROR(VLOOKUP($F3091,'[3]Variações por PN'!$S$8:$T$2813,2,),)/1000/12-IFERROR(VLOOKUP(F3091,'[4]TD por componente'!$A:$B,2,),)/1000/12</f>
        <v>0</v>
      </c>
      <c r="I3091" s="4">
        <f t="shared" si="97"/>
        <v>0</v>
      </c>
    </row>
    <row r="3092" spans="1:9" x14ac:dyDescent="0.35">
      <c r="A3092">
        <f t="shared" si="96"/>
        <v>4</v>
      </c>
      <c r="B3092" t="s">
        <v>1229</v>
      </c>
      <c r="C3092">
        <v>3</v>
      </c>
      <c r="D3092" t="str">
        <f>VLOOKUP(E3092,[1]PDCL!$B$3:$C$34,2,)</f>
        <v>EC</v>
      </c>
      <c r="E3092" t="s">
        <v>82</v>
      </c>
      <c r="F3092" t="s">
        <v>685</v>
      </c>
      <c r="G3092" s="4">
        <f>-IFERROR(VLOOKUP($F3092,'[1]TD Z22K260 II por PN'!$C:$N,$A3092,),)/1000+IFERROR(VLOOKUP(F3092,[6]II!$F:$G,2,),)/1000</f>
        <v>0.18826000000000001</v>
      </c>
      <c r="H3092" s="4">
        <f>IFERROR(VLOOKUP($F3092,'[3]Variações por PN'!$S$8:$T$2813,2,),)/1000/12-IFERROR(VLOOKUP(F3092,'[4]TD por componente'!$A:$B,2,),)/1000/12</f>
        <v>-4.6929318064867975E-3</v>
      </c>
      <c r="I3092" s="4">
        <f t="shared" si="97"/>
        <v>0.19295293180648682</v>
      </c>
    </row>
    <row r="3093" spans="1:9" x14ac:dyDescent="0.35">
      <c r="A3093">
        <f t="shared" si="96"/>
        <v>4</v>
      </c>
      <c r="B3093" t="s">
        <v>1229</v>
      </c>
      <c r="C3093">
        <v>3</v>
      </c>
      <c r="D3093" t="str">
        <f>VLOOKUP(E3093,[1]PDCL!$B$3:$C$34,2,)</f>
        <v>EC</v>
      </c>
      <c r="E3093" t="s">
        <v>82</v>
      </c>
      <c r="F3093" t="s">
        <v>686</v>
      </c>
      <c r="G3093" s="4">
        <f>-IFERROR(VLOOKUP($F3093,'[1]TD Z22K260 II por PN'!$C:$N,$A3093,),)/1000+IFERROR(VLOOKUP(F3093,[6]II!$F:$G,2,),)/1000</f>
        <v>0</v>
      </c>
      <c r="H3093" s="4">
        <f>IFERROR(VLOOKUP($F3093,'[3]Variações por PN'!$S$8:$T$2813,2,),)/1000/12-IFERROR(VLOOKUP(F3093,'[4]TD por componente'!$A:$B,2,),)/1000/12</f>
        <v>0</v>
      </c>
      <c r="I3093" s="4">
        <f t="shared" si="97"/>
        <v>0</v>
      </c>
    </row>
    <row r="3094" spans="1:9" x14ac:dyDescent="0.35">
      <c r="A3094">
        <f t="shared" si="96"/>
        <v>4</v>
      </c>
      <c r="B3094" t="s">
        <v>1229</v>
      </c>
      <c r="C3094">
        <v>3</v>
      </c>
      <c r="D3094" t="str">
        <f>VLOOKUP(E3094,[1]PDCL!$B$3:$C$34,2,)</f>
        <v>EC</v>
      </c>
      <c r="E3094" t="s">
        <v>82</v>
      </c>
      <c r="F3094" t="s">
        <v>687</v>
      </c>
      <c r="G3094" s="4">
        <f>-IFERROR(VLOOKUP($F3094,'[1]TD Z22K260 II por PN'!$C:$N,$A3094,),)/1000+IFERROR(VLOOKUP(F3094,[6]II!$F:$G,2,),)/1000</f>
        <v>0</v>
      </c>
      <c r="H3094" s="4">
        <f>IFERROR(VLOOKUP($F3094,'[3]Variações por PN'!$S$8:$T$2813,2,),)/1000/12-IFERROR(VLOOKUP(F3094,'[4]TD por componente'!$A:$B,2,),)/1000/12</f>
        <v>0</v>
      </c>
      <c r="I3094" s="4">
        <f t="shared" si="97"/>
        <v>0</v>
      </c>
    </row>
    <row r="3095" spans="1:9" x14ac:dyDescent="0.35">
      <c r="A3095">
        <f t="shared" si="96"/>
        <v>4</v>
      </c>
      <c r="B3095" t="s">
        <v>1229</v>
      </c>
      <c r="C3095">
        <v>3</v>
      </c>
      <c r="D3095" t="str">
        <f>VLOOKUP(E3095,[1]PDCL!$B$3:$C$34,2,)</f>
        <v>EC</v>
      </c>
      <c r="E3095" t="s">
        <v>82</v>
      </c>
      <c r="F3095" t="s">
        <v>688</v>
      </c>
      <c r="G3095" s="4">
        <f>-IFERROR(VLOOKUP($F3095,'[1]TD Z22K260 II por PN'!$C:$N,$A3095,),)/1000+IFERROR(VLOOKUP(F3095,[6]II!$F:$G,2,),)/1000</f>
        <v>0</v>
      </c>
      <c r="H3095" s="4">
        <f>IFERROR(VLOOKUP($F3095,'[3]Variações por PN'!$S$8:$T$2813,2,),)/1000/12-IFERROR(VLOOKUP(F3095,'[4]TD por componente'!$A:$B,2,),)/1000/12</f>
        <v>0</v>
      </c>
      <c r="I3095" s="4">
        <f t="shared" si="97"/>
        <v>0</v>
      </c>
    </row>
    <row r="3096" spans="1:9" x14ac:dyDescent="0.35">
      <c r="A3096">
        <f t="shared" si="96"/>
        <v>4</v>
      </c>
      <c r="B3096" t="s">
        <v>1229</v>
      </c>
      <c r="C3096">
        <v>3</v>
      </c>
      <c r="D3096" t="str">
        <f>VLOOKUP(E3096,[1]PDCL!$B$3:$C$34,2,)</f>
        <v>EC</v>
      </c>
      <c r="E3096" t="s">
        <v>82</v>
      </c>
      <c r="F3096" t="s">
        <v>689</v>
      </c>
      <c r="G3096" s="4">
        <f>-IFERROR(VLOOKUP($F3096,'[1]TD Z22K260 II por PN'!$C:$N,$A3096,),)/1000+IFERROR(VLOOKUP(F3096,[6]II!$F:$G,2,),)/1000</f>
        <v>0</v>
      </c>
      <c r="H3096" s="4">
        <f>IFERROR(VLOOKUP($F3096,'[3]Variações por PN'!$S$8:$T$2813,2,),)/1000/12-IFERROR(VLOOKUP(F3096,'[4]TD por componente'!$A:$B,2,),)/1000/12</f>
        <v>0</v>
      </c>
      <c r="I3096" s="4">
        <f t="shared" si="97"/>
        <v>0</v>
      </c>
    </row>
    <row r="3097" spans="1:9" x14ac:dyDescent="0.35">
      <c r="A3097">
        <f t="shared" si="96"/>
        <v>4</v>
      </c>
      <c r="B3097" t="s">
        <v>1229</v>
      </c>
      <c r="C3097">
        <v>3</v>
      </c>
      <c r="D3097" t="str">
        <f>VLOOKUP(E3097,[1]PDCL!$B$3:$C$34,2,)</f>
        <v>EC</v>
      </c>
      <c r="E3097" t="s">
        <v>82</v>
      </c>
      <c r="F3097" t="s">
        <v>690</v>
      </c>
      <c r="G3097" s="4">
        <f>-IFERROR(VLOOKUP($F3097,'[1]TD Z22K260 II por PN'!$C:$N,$A3097,),)/1000+IFERROR(VLOOKUP(F3097,[6]II!$F:$G,2,),)/1000</f>
        <v>0</v>
      </c>
      <c r="H3097" s="4">
        <f>IFERROR(VLOOKUP($F3097,'[3]Variações por PN'!$S$8:$T$2813,2,),)/1000/12-IFERROR(VLOOKUP(F3097,'[4]TD por componente'!$A:$B,2,),)/1000/12</f>
        <v>0</v>
      </c>
      <c r="I3097" s="4">
        <f t="shared" si="97"/>
        <v>0</v>
      </c>
    </row>
    <row r="3098" spans="1:9" x14ac:dyDescent="0.35">
      <c r="A3098">
        <f t="shared" si="96"/>
        <v>4</v>
      </c>
      <c r="B3098" t="s">
        <v>1229</v>
      </c>
      <c r="C3098">
        <v>3</v>
      </c>
      <c r="D3098" t="str">
        <f>VLOOKUP(E3098,[1]PDCL!$B$3:$C$34,2,)</f>
        <v>EC</v>
      </c>
      <c r="E3098" t="s">
        <v>82</v>
      </c>
      <c r="F3098" t="s">
        <v>691</v>
      </c>
      <c r="G3098" s="4">
        <f>-IFERROR(VLOOKUP($F3098,'[1]TD Z22K260 II por PN'!$C:$N,$A3098,),)/1000+IFERROR(VLOOKUP(F3098,[6]II!$F:$G,2,),)/1000</f>
        <v>-2.8154199999999996</v>
      </c>
      <c r="H3098" s="4">
        <f>IFERROR(VLOOKUP($F3098,'[3]Variações por PN'!$S$8:$T$2813,2,),)/1000/12-IFERROR(VLOOKUP(F3098,'[4]TD por componente'!$A:$B,2,),)/1000/12</f>
        <v>-0.39019381072786929</v>
      </c>
      <c r="I3098" s="4">
        <f t="shared" si="97"/>
        <v>-2.4252261892721303</v>
      </c>
    </row>
    <row r="3099" spans="1:9" x14ac:dyDescent="0.35">
      <c r="A3099">
        <f t="shared" si="96"/>
        <v>4</v>
      </c>
      <c r="B3099" t="s">
        <v>1229</v>
      </c>
      <c r="C3099">
        <v>3</v>
      </c>
      <c r="D3099" t="str">
        <f>VLOOKUP(E3099,[1]PDCL!$B$3:$C$34,2,)</f>
        <v>EC</v>
      </c>
      <c r="E3099" t="s">
        <v>82</v>
      </c>
      <c r="F3099" t="s">
        <v>692</v>
      </c>
      <c r="G3099" s="4">
        <f>-IFERROR(VLOOKUP($F3099,'[1]TD Z22K260 II por PN'!$C:$N,$A3099,),)/1000+IFERROR(VLOOKUP(F3099,[6]II!$F:$G,2,),)/1000</f>
        <v>-6.3480000000000036E-2</v>
      </c>
      <c r="H3099" s="4">
        <f>IFERROR(VLOOKUP($F3099,'[3]Variações por PN'!$S$8:$T$2813,2,),)/1000/12-IFERROR(VLOOKUP(F3099,'[4]TD por componente'!$A:$B,2,),)/1000/12</f>
        <v>-0.168821239649321</v>
      </c>
      <c r="I3099" s="4">
        <f t="shared" si="97"/>
        <v>0.10534123964932096</v>
      </c>
    </row>
    <row r="3100" spans="1:9" x14ac:dyDescent="0.35">
      <c r="A3100">
        <f t="shared" si="96"/>
        <v>4</v>
      </c>
      <c r="B3100" t="s">
        <v>1229</v>
      </c>
      <c r="C3100">
        <v>3</v>
      </c>
      <c r="D3100" t="str">
        <f>VLOOKUP(E3100,[1]PDCL!$B$3:$C$34,2,)</f>
        <v>EC</v>
      </c>
      <c r="E3100" t="s">
        <v>82</v>
      </c>
      <c r="F3100" t="s">
        <v>693</v>
      </c>
      <c r="G3100" s="4">
        <f>-IFERROR(VLOOKUP($F3100,'[1]TD Z22K260 II por PN'!$C:$N,$A3100,),)/1000+IFERROR(VLOOKUP(F3100,[6]II!$F:$G,2,),)/1000</f>
        <v>6.8150000000000044E-2</v>
      </c>
      <c r="H3100" s="4">
        <f>IFERROR(VLOOKUP($F3100,'[3]Variações por PN'!$S$8:$T$2813,2,),)/1000/12-IFERROR(VLOOKUP(F3100,'[4]TD por componente'!$A:$B,2,),)/1000/12</f>
        <v>-0.14114643028193116</v>
      </c>
      <c r="I3100" s="4">
        <f t="shared" si="97"/>
        <v>0.20929643028193121</v>
      </c>
    </row>
    <row r="3101" spans="1:9" x14ac:dyDescent="0.35">
      <c r="A3101">
        <f t="shared" si="96"/>
        <v>4</v>
      </c>
      <c r="B3101" t="s">
        <v>1229</v>
      </c>
      <c r="C3101">
        <v>3</v>
      </c>
      <c r="D3101" t="str">
        <f>VLOOKUP(E3101,[1]PDCL!$B$3:$C$34,2,)</f>
        <v>EC</v>
      </c>
      <c r="E3101" t="s">
        <v>82</v>
      </c>
      <c r="F3101" t="s">
        <v>694</v>
      </c>
      <c r="G3101" s="4">
        <f>-IFERROR(VLOOKUP($F3101,'[1]TD Z22K260 II por PN'!$C:$N,$A3101,),)/1000+IFERROR(VLOOKUP(F3101,[6]II!$F:$G,2,),)/1000</f>
        <v>7.4679999999999996E-2</v>
      </c>
      <c r="H3101" s="4">
        <f>IFERROR(VLOOKUP($F3101,'[3]Variações por PN'!$S$8:$T$2813,2,),)/1000/12-IFERROR(VLOOKUP(F3101,'[4]TD por componente'!$A:$B,2,),)/1000/12</f>
        <v>-0.11061130148628504</v>
      </c>
      <c r="I3101" s="4">
        <f t="shared" si="97"/>
        <v>0.18529130148628503</v>
      </c>
    </row>
    <row r="3102" spans="1:9" x14ac:dyDescent="0.35">
      <c r="A3102">
        <f t="shared" si="96"/>
        <v>4</v>
      </c>
      <c r="B3102" t="s">
        <v>1229</v>
      </c>
      <c r="C3102">
        <v>3</v>
      </c>
      <c r="D3102" t="str">
        <f>VLOOKUP(E3102,[1]PDCL!$B$3:$C$34,2,)</f>
        <v>EC</v>
      </c>
      <c r="E3102" t="s">
        <v>82</v>
      </c>
      <c r="F3102" t="s">
        <v>695</v>
      </c>
      <c r="G3102" s="4">
        <f>-IFERROR(VLOOKUP($F3102,'[1]TD Z22K260 II por PN'!$C:$N,$A3102,),)/1000+IFERROR(VLOOKUP(F3102,[6]II!$F:$G,2,),)/1000</f>
        <v>-0.58213999999999988</v>
      </c>
      <c r="H3102" s="4">
        <f>IFERROR(VLOOKUP($F3102,'[3]Variações por PN'!$S$8:$T$2813,2,),)/1000/12-IFERROR(VLOOKUP(F3102,'[4]TD por componente'!$A:$B,2,),)/1000/12</f>
        <v>7.2564036463883472E-2</v>
      </c>
      <c r="I3102" s="4">
        <f t="shared" si="97"/>
        <v>-0.65470403646388331</v>
      </c>
    </row>
    <row r="3103" spans="1:9" x14ac:dyDescent="0.35">
      <c r="A3103">
        <f t="shared" si="96"/>
        <v>4</v>
      </c>
      <c r="B3103" t="s">
        <v>1229</v>
      </c>
      <c r="C3103">
        <v>3</v>
      </c>
      <c r="D3103" t="str">
        <f>VLOOKUP(E3103,[1]PDCL!$B$3:$C$34,2,)</f>
        <v>EC</v>
      </c>
      <c r="E3103" t="s">
        <v>82</v>
      </c>
      <c r="F3103" t="s">
        <v>696</v>
      </c>
      <c r="G3103" s="4">
        <f>-IFERROR(VLOOKUP($F3103,'[1]TD Z22K260 II por PN'!$C:$N,$A3103,),)/1000+IFERROR(VLOOKUP(F3103,[6]II!$F:$G,2,),)/1000</f>
        <v>-1.4427699999999999</v>
      </c>
      <c r="H3103" s="4">
        <f>IFERROR(VLOOKUP($F3103,'[3]Variações por PN'!$S$8:$T$2813,2,),)/1000/12-IFERROR(VLOOKUP(F3103,'[4]TD por componente'!$A:$B,2,),)/1000/12</f>
        <v>-0.14872404988312127</v>
      </c>
      <c r="I3103" s="4">
        <f t="shared" si="97"/>
        <v>-1.2940459501168786</v>
      </c>
    </row>
    <row r="3104" spans="1:9" x14ac:dyDescent="0.35">
      <c r="A3104">
        <f t="shared" si="96"/>
        <v>4</v>
      </c>
      <c r="B3104" t="s">
        <v>1229</v>
      </c>
      <c r="C3104">
        <v>3</v>
      </c>
      <c r="D3104" t="str">
        <f>VLOOKUP(E3104,[1]PDCL!$B$3:$C$34,2,)</f>
        <v>GI</v>
      </c>
      <c r="E3104" t="s">
        <v>697</v>
      </c>
      <c r="F3104" t="s">
        <v>698</v>
      </c>
      <c r="G3104" s="4">
        <f>-IFERROR(VLOOKUP($F3104,'[1]TD Z22K260 II por PN'!$C:$N,$A3104,),)/1000+IFERROR(VLOOKUP(F3104,[6]II!$F:$G,2,),)/1000</f>
        <v>77.245119999999986</v>
      </c>
      <c r="H3104" s="4">
        <f>IFERROR(VLOOKUP($F3104,'[3]Variações por PN'!$S$8:$T$2813,2,),)/1000/12-IFERROR(VLOOKUP(F3104,'[4]TD por componente'!$A:$B,2,),)/1000/12</f>
        <v>2.4303008500296563</v>
      </c>
      <c r="I3104" s="4">
        <f t="shared" si="97"/>
        <v>74.814819149970333</v>
      </c>
    </row>
    <row r="3105" spans="1:9" x14ac:dyDescent="0.35">
      <c r="A3105">
        <f t="shared" si="96"/>
        <v>4</v>
      </c>
      <c r="B3105" t="s">
        <v>1229</v>
      </c>
      <c r="C3105">
        <v>3</v>
      </c>
      <c r="D3105" t="str">
        <f>VLOOKUP(E3105,[1]PDCL!$B$3:$C$34,2,)</f>
        <v>GI</v>
      </c>
      <c r="E3105" t="s">
        <v>697</v>
      </c>
      <c r="F3105" t="s">
        <v>699</v>
      </c>
      <c r="G3105" s="4">
        <f>-IFERROR(VLOOKUP($F3105,'[1]TD Z22K260 II por PN'!$C:$N,$A3105,),)/1000+IFERROR(VLOOKUP(F3105,[6]II!$F:$G,2,),)/1000</f>
        <v>0</v>
      </c>
      <c r="H3105" s="4">
        <f>IFERROR(VLOOKUP($F3105,'[3]Variações por PN'!$S$8:$T$2813,2,),)/1000/12-IFERROR(VLOOKUP(F3105,'[4]TD por componente'!$A:$B,2,),)/1000/12</f>
        <v>-1.9550287482596029E-3</v>
      </c>
      <c r="I3105" s="4">
        <f t="shared" si="97"/>
        <v>1.9550287482596029E-3</v>
      </c>
    </row>
    <row r="3106" spans="1:9" x14ac:dyDescent="0.35">
      <c r="A3106">
        <f t="shared" si="96"/>
        <v>4</v>
      </c>
      <c r="B3106" t="s">
        <v>1229</v>
      </c>
      <c r="C3106">
        <v>3</v>
      </c>
      <c r="D3106" t="str">
        <f>VLOOKUP(E3106,[1]PDCL!$B$3:$C$34,2,)</f>
        <v>GI</v>
      </c>
      <c r="E3106" t="s">
        <v>697</v>
      </c>
      <c r="F3106" t="s">
        <v>700</v>
      </c>
      <c r="G3106" s="4">
        <f>-IFERROR(VLOOKUP($F3106,'[1]TD Z22K260 II por PN'!$C:$N,$A3106,),)/1000+IFERROR(VLOOKUP(F3106,[6]II!$F:$G,2,),)/1000</f>
        <v>-1.74203</v>
      </c>
      <c r="H3106" s="4">
        <f>IFERROR(VLOOKUP($F3106,'[3]Variações por PN'!$S$8:$T$2813,2,),)/1000/12-IFERROR(VLOOKUP(F3106,'[4]TD por componente'!$A:$B,2,),)/1000/12</f>
        <v>6.5003556213000593E-3</v>
      </c>
      <c r="I3106" s="4">
        <f t="shared" si="97"/>
        <v>-1.7485303556213001</v>
      </c>
    </row>
    <row r="3107" spans="1:9" x14ac:dyDescent="0.35">
      <c r="A3107">
        <f t="shared" si="96"/>
        <v>4</v>
      </c>
      <c r="B3107" t="s">
        <v>1229</v>
      </c>
      <c r="C3107">
        <v>3</v>
      </c>
      <c r="D3107" t="str">
        <f>VLOOKUP(E3107,[1]PDCL!$B$3:$C$34,2,)</f>
        <v>GI</v>
      </c>
      <c r="E3107" t="s">
        <v>697</v>
      </c>
      <c r="F3107" t="s">
        <v>701</v>
      </c>
      <c r="G3107" s="4">
        <f>-IFERROR(VLOOKUP($F3107,'[1]TD Z22K260 II por PN'!$C:$N,$A3107,),)/1000+IFERROR(VLOOKUP(F3107,[6]II!$F:$G,2,),)/1000</f>
        <v>-0.72112000000000021</v>
      </c>
      <c r="H3107" s="4">
        <f>IFERROR(VLOOKUP($F3107,'[3]Variações por PN'!$S$8:$T$2813,2,),)/1000/12-IFERROR(VLOOKUP(F3107,'[4]TD por componente'!$A:$B,2,),)/1000/12</f>
        <v>6.4503228847837208E-3</v>
      </c>
      <c r="I3107" s="4">
        <f t="shared" si="97"/>
        <v>-0.72757032288478396</v>
      </c>
    </row>
    <row r="3108" spans="1:9" x14ac:dyDescent="0.35">
      <c r="A3108">
        <f t="shared" si="96"/>
        <v>4</v>
      </c>
      <c r="B3108" t="s">
        <v>1229</v>
      </c>
      <c r="C3108">
        <v>3</v>
      </c>
      <c r="D3108" t="str">
        <f>VLOOKUP(E3108,[1]PDCL!$B$3:$C$34,2,)</f>
        <v>GI</v>
      </c>
      <c r="E3108" t="s">
        <v>697</v>
      </c>
      <c r="F3108" t="s">
        <v>702</v>
      </c>
      <c r="G3108" s="4">
        <f>-IFERROR(VLOOKUP($F3108,'[1]TD Z22K260 II por PN'!$C:$N,$A3108,),)/1000+IFERROR(VLOOKUP(F3108,[6]II!$F:$G,2,),)/1000</f>
        <v>1.7735200000000049</v>
      </c>
      <c r="H3108" s="4">
        <f>IFERROR(VLOOKUP($F3108,'[3]Variações por PN'!$S$8:$T$2813,2,),)/1000/12-IFERROR(VLOOKUP(F3108,'[4]TD por componente'!$A:$B,2,),)/1000/12</f>
        <v>0.10072919999045496</v>
      </c>
      <c r="I3108" s="4">
        <f t="shared" si="97"/>
        <v>1.6727908000095499</v>
      </c>
    </row>
    <row r="3109" spans="1:9" x14ac:dyDescent="0.35">
      <c r="A3109">
        <f t="shared" si="96"/>
        <v>4</v>
      </c>
      <c r="B3109" t="s">
        <v>1229</v>
      </c>
      <c r="C3109">
        <v>3</v>
      </c>
      <c r="D3109" t="str">
        <f>VLOOKUP(E3109,[1]PDCL!$B$3:$C$34,2,)</f>
        <v>GI</v>
      </c>
      <c r="E3109" t="s">
        <v>697</v>
      </c>
      <c r="F3109" t="s">
        <v>703</v>
      </c>
      <c r="G3109" s="4">
        <f>-IFERROR(VLOOKUP($F3109,'[1]TD Z22K260 II por PN'!$C:$N,$A3109,),)/1000+IFERROR(VLOOKUP(F3109,[6]II!$F:$G,2,),)/1000</f>
        <v>0.10686999999999999</v>
      </c>
      <c r="H3109" s="4">
        <f>IFERROR(VLOOKUP($F3109,'[3]Variações por PN'!$S$8:$T$2813,2,),)/1000/12-IFERROR(VLOOKUP(F3109,'[4]TD por componente'!$A:$B,2,),)/1000/12</f>
        <v>3.6898973296848304E-3</v>
      </c>
      <c r="I3109" s="4">
        <f t="shared" si="97"/>
        <v>0.10318010267031516</v>
      </c>
    </row>
    <row r="3110" spans="1:9" x14ac:dyDescent="0.35">
      <c r="A3110">
        <f t="shared" si="96"/>
        <v>4</v>
      </c>
      <c r="B3110" t="s">
        <v>1229</v>
      </c>
      <c r="C3110">
        <v>3</v>
      </c>
      <c r="D3110" t="str">
        <f>VLOOKUP(E3110,[1]PDCL!$B$3:$C$34,2,)</f>
        <v>GI</v>
      </c>
      <c r="E3110" t="s">
        <v>697</v>
      </c>
      <c r="F3110" t="s">
        <v>704</v>
      </c>
      <c r="G3110" s="4">
        <f>-IFERROR(VLOOKUP($F3110,'[1]TD Z22K260 II por PN'!$C:$N,$A3110,),)/1000+IFERROR(VLOOKUP(F3110,[6]II!$F:$G,2,),)/1000</f>
        <v>-23.22513</v>
      </c>
      <c r="H3110" s="4">
        <f>IFERROR(VLOOKUP($F3110,'[3]Variações por PN'!$S$8:$T$2813,2,),)/1000/12-IFERROR(VLOOKUP(F3110,'[4]TD por componente'!$A:$B,2,),)/1000/12</f>
        <v>-13.35746271356701</v>
      </c>
      <c r="I3110" s="4">
        <f t="shared" si="97"/>
        <v>-9.8676672864329902</v>
      </c>
    </row>
    <row r="3111" spans="1:9" x14ac:dyDescent="0.35">
      <c r="A3111">
        <f t="shared" si="96"/>
        <v>4</v>
      </c>
      <c r="B3111" t="s">
        <v>1229</v>
      </c>
      <c r="C3111">
        <v>3</v>
      </c>
      <c r="D3111" t="str">
        <f>VLOOKUP(E3111,[1]PDCL!$B$3:$C$34,2,)</f>
        <v>GI</v>
      </c>
      <c r="E3111" t="s">
        <v>697</v>
      </c>
      <c r="F3111" t="s">
        <v>705</v>
      </c>
      <c r="G3111" s="4">
        <f>-IFERROR(VLOOKUP($F3111,'[1]TD Z22K260 II por PN'!$C:$N,$A3111,),)/1000+IFERROR(VLOOKUP(F3111,[6]II!$F:$G,2,),)/1000</f>
        <v>1.02477</v>
      </c>
      <c r="H3111" s="4">
        <f>IFERROR(VLOOKUP($F3111,'[3]Variações por PN'!$S$8:$T$2813,2,),)/1000/12-IFERROR(VLOOKUP(F3111,'[4]TD por componente'!$A:$B,2,),)/1000/12</f>
        <v>8.7353291575582252E-3</v>
      </c>
      <c r="I3111" s="4">
        <f t="shared" si="97"/>
        <v>1.0160346708424417</v>
      </c>
    </row>
    <row r="3112" spans="1:9" x14ac:dyDescent="0.35">
      <c r="A3112">
        <f t="shared" si="96"/>
        <v>4</v>
      </c>
      <c r="B3112" t="s">
        <v>1229</v>
      </c>
      <c r="C3112">
        <v>3</v>
      </c>
      <c r="D3112" t="str">
        <f>VLOOKUP(E3112,[1]PDCL!$B$3:$C$34,2,)</f>
        <v>GI</v>
      </c>
      <c r="E3112" t="s">
        <v>697</v>
      </c>
      <c r="F3112" t="s">
        <v>706</v>
      </c>
      <c r="G3112" s="4">
        <f>-IFERROR(VLOOKUP($F3112,'[1]TD Z22K260 II por PN'!$C:$N,$A3112,),)/1000+IFERROR(VLOOKUP(F3112,[6]II!$F:$G,2,),)/1000</f>
        <v>-5.1652000000000005</v>
      </c>
      <c r="H3112" s="4">
        <f>IFERROR(VLOOKUP($F3112,'[3]Variações por PN'!$S$8:$T$2813,2,),)/1000/12-IFERROR(VLOOKUP(F3112,'[4]TD por componente'!$A:$B,2,),)/1000/12</f>
        <v>1.8156944167551651E-2</v>
      </c>
      <c r="I3112" s="4">
        <f t="shared" si="97"/>
        <v>-5.183356944167552</v>
      </c>
    </row>
    <row r="3113" spans="1:9" x14ac:dyDescent="0.35">
      <c r="A3113">
        <f t="shared" si="96"/>
        <v>4</v>
      </c>
      <c r="B3113" t="s">
        <v>1229</v>
      </c>
      <c r="C3113">
        <v>3</v>
      </c>
      <c r="D3113" t="str">
        <f>VLOOKUP(E3113,[1]PDCL!$B$3:$C$34,2,)</f>
        <v>GI</v>
      </c>
      <c r="E3113" t="s">
        <v>697</v>
      </c>
      <c r="F3113" t="s">
        <v>707</v>
      </c>
      <c r="G3113" s="4">
        <f>-IFERROR(VLOOKUP($F3113,'[1]TD Z22K260 II por PN'!$C:$N,$A3113,),)/1000+IFERROR(VLOOKUP(F3113,[6]II!$F:$G,2,),)/1000</f>
        <v>7.3828599999999982</v>
      </c>
      <c r="H3113" s="4">
        <f>IFERROR(VLOOKUP($F3113,'[3]Variações por PN'!$S$8:$T$2813,2,),)/1000/12-IFERROR(VLOOKUP(F3113,'[4]TD por componente'!$A:$B,2,),)/1000/12</f>
        <v>-0.12416163125494979</v>
      </c>
      <c r="I3113" s="4">
        <f t="shared" si="97"/>
        <v>7.5070216312549478</v>
      </c>
    </row>
    <row r="3114" spans="1:9" x14ac:dyDescent="0.35">
      <c r="A3114">
        <f t="shared" si="96"/>
        <v>4</v>
      </c>
      <c r="B3114" t="s">
        <v>1229</v>
      </c>
      <c r="C3114">
        <v>3</v>
      </c>
      <c r="D3114" t="str">
        <f>VLOOKUP(E3114,[1]PDCL!$B$3:$C$34,2,)</f>
        <v>GI</v>
      </c>
      <c r="E3114" t="s">
        <v>697</v>
      </c>
      <c r="F3114" t="s">
        <v>708</v>
      </c>
      <c r="G3114" s="4">
        <f>-IFERROR(VLOOKUP($F3114,'[1]TD Z22K260 II por PN'!$C:$N,$A3114,),)/1000+IFERROR(VLOOKUP(F3114,[6]II!$F:$G,2,),)/1000</f>
        <v>0.25885000000000025</v>
      </c>
      <c r="H3114" s="4">
        <f>IFERROR(VLOOKUP($F3114,'[3]Variações por PN'!$S$8:$T$2813,2,),)/1000/12-IFERROR(VLOOKUP(F3114,'[4]TD por componente'!$A:$B,2,),)/1000/12</f>
        <v>0.296480720226585</v>
      </c>
      <c r="I3114" s="4">
        <f t="shared" si="97"/>
        <v>-3.7630720226584757E-2</v>
      </c>
    </row>
    <row r="3115" spans="1:9" x14ac:dyDescent="0.35">
      <c r="A3115">
        <f t="shared" si="96"/>
        <v>4</v>
      </c>
      <c r="B3115" t="s">
        <v>1229</v>
      </c>
      <c r="C3115">
        <v>3</v>
      </c>
      <c r="D3115" t="str">
        <f>VLOOKUP(E3115,[1]PDCL!$B$3:$C$34,2,)</f>
        <v>GI</v>
      </c>
      <c r="E3115" t="s">
        <v>697</v>
      </c>
      <c r="F3115" t="s">
        <v>709</v>
      </c>
      <c r="G3115" s="4">
        <f>-IFERROR(VLOOKUP($F3115,'[1]TD Z22K260 II por PN'!$C:$N,$A3115,),)/1000+IFERROR(VLOOKUP(F3115,[6]II!$F:$G,2,),)/1000</f>
        <v>-2.9612700000000003</v>
      </c>
      <c r="H3115" s="4">
        <f>IFERROR(VLOOKUP($F3115,'[3]Variações por PN'!$S$8:$T$2813,2,),)/1000/12-IFERROR(VLOOKUP(F3115,'[4]TD por componente'!$A:$B,2,),)/1000/12</f>
        <v>-2.0015474201322299</v>
      </c>
      <c r="I3115" s="4">
        <f t="shared" si="97"/>
        <v>-0.95972257986777043</v>
      </c>
    </row>
    <row r="3116" spans="1:9" x14ac:dyDescent="0.35">
      <c r="A3116">
        <f t="shared" si="96"/>
        <v>4</v>
      </c>
      <c r="B3116" t="s">
        <v>1229</v>
      </c>
      <c r="C3116">
        <v>3</v>
      </c>
      <c r="D3116" t="str">
        <f>VLOOKUP(E3116,[1]PDCL!$B$3:$C$34,2,)</f>
        <v>GI</v>
      </c>
      <c r="E3116" t="s">
        <v>697</v>
      </c>
      <c r="F3116" t="s">
        <v>710</v>
      </c>
      <c r="G3116" s="4">
        <f>-IFERROR(VLOOKUP($F3116,'[1]TD Z22K260 II por PN'!$C:$N,$A3116,),)/1000+IFERROR(VLOOKUP(F3116,[6]II!$F:$G,2,),)/1000</f>
        <v>2.4625299999999997</v>
      </c>
      <c r="H3116" s="4">
        <f>IFERROR(VLOOKUP($F3116,'[3]Variações por PN'!$S$8:$T$2813,2,),)/1000/12-IFERROR(VLOOKUP(F3116,'[4]TD por componente'!$A:$B,2,),)/1000/12</f>
        <v>-2.799295155879335E-2</v>
      </c>
      <c r="I3116" s="4">
        <f t="shared" si="97"/>
        <v>2.490522951558793</v>
      </c>
    </row>
    <row r="3117" spans="1:9" x14ac:dyDescent="0.35">
      <c r="A3117">
        <f t="shared" si="96"/>
        <v>4</v>
      </c>
      <c r="B3117" t="s">
        <v>1229</v>
      </c>
      <c r="C3117">
        <v>3</v>
      </c>
      <c r="D3117" t="str">
        <f>VLOOKUP(E3117,[1]PDCL!$B$3:$C$34,2,)</f>
        <v>GI</v>
      </c>
      <c r="E3117" t="s">
        <v>697</v>
      </c>
      <c r="F3117" t="s">
        <v>711</v>
      </c>
      <c r="G3117" s="4">
        <f>-IFERROR(VLOOKUP($F3117,'[1]TD Z22K260 II por PN'!$C:$N,$A3117,),)/1000+IFERROR(VLOOKUP(F3117,[6]II!$F:$G,2,),)/1000</f>
        <v>-2.1244900000000002</v>
      </c>
      <c r="H3117" s="4">
        <f>IFERROR(VLOOKUP($F3117,'[3]Variações por PN'!$S$8:$T$2813,2,),)/1000/12-IFERROR(VLOOKUP(F3117,'[4]TD por componente'!$A:$B,2,),)/1000/12</f>
        <v>-3.995329234835557E-3</v>
      </c>
      <c r="I3117" s="4">
        <f t="shared" si="97"/>
        <v>-2.1204946707651646</v>
      </c>
    </row>
    <row r="3118" spans="1:9" x14ac:dyDescent="0.35">
      <c r="A3118">
        <f t="shared" si="96"/>
        <v>4</v>
      </c>
      <c r="B3118" t="s">
        <v>1229</v>
      </c>
      <c r="C3118">
        <v>3</v>
      </c>
      <c r="D3118" t="str">
        <f>VLOOKUP(E3118,[1]PDCL!$B$3:$C$34,2,)</f>
        <v>GI</v>
      </c>
      <c r="E3118" t="s">
        <v>697</v>
      </c>
      <c r="F3118" t="s">
        <v>712</v>
      </c>
      <c r="G3118" s="4">
        <f>-IFERROR(VLOOKUP($F3118,'[1]TD Z22K260 II por PN'!$C:$N,$A3118,),)/1000+IFERROR(VLOOKUP(F3118,[6]II!$F:$G,2,),)/1000</f>
        <v>-3.4367199999999993</v>
      </c>
      <c r="H3118" s="4">
        <f>IFERROR(VLOOKUP($F3118,'[3]Variações por PN'!$S$8:$T$2813,2,),)/1000/12-IFERROR(VLOOKUP(F3118,'[4]TD por componente'!$A:$B,2,),)/1000/12</f>
        <v>-6.3969404943021195E-3</v>
      </c>
      <c r="I3118" s="4">
        <f t="shared" si="97"/>
        <v>-3.4303230595056973</v>
      </c>
    </row>
    <row r="3119" spans="1:9" x14ac:dyDescent="0.35">
      <c r="A3119">
        <f t="shared" si="96"/>
        <v>4</v>
      </c>
      <c r="B3119" t="s">
        <v>1229</v>
      </c>
      <c r="C3119">
        <v>3</v>
      </c>
      <c r="D3119" t="str">
        <f>VLOOKUP(E3119,[1]PDCL!$B$3:$C$34,2,)</f>
        <v>GI</v>
      </c>
      <c r="E3119" t="s">
        <v>697</v>
      </c>
      <c r="F3119" t="s">
        <v>713</v>
      </c>
      <c r="G3119" s="4">
        <f>-IFERROR(VLOOKUP($F3119,'[1]TD Z22K260 II por PN'!$C:$N,$A3119,),)/1000+IFERROR(VLOOKUP(F3119,[6]II!$F:$G,2,),)/1000</f>
        <v>0</v>
      </c>
      <c r="H3119" s="4">
        <f>IFERROR(VLOOKUP($F3119,'[3]Variações por PN'!$S$8:$T$2813,2,),)/1000/12-IFERROR(VLOOKUP(F3119,'[4]TD por componente'!$A:$B,2,),)/1000/12</f>
        <v>8.7727902421761431E-6</v>
      </c>
      <c r="I3119" s="4">
        <f t="shared" si="97"/>
        <v>-8.7727902421761431E-6</v>
      </c>
    </row>
    <row r="3120" spans="1:9" x14ac:dyDescent="0.35">
      <c r="A3120">
        <f t="shared" si="96"/>
        <v>4</v>
      </c>
      <c r="B3120" t="s">
        <v>1229</v>
      </c>
      <c r="C3120">
        <v>3</v>
      </c>
      <c r="D3120" t="str">
        <f>VLOOKUP(E3120,[1]PDCL!$B$3:$C$34,2,)</f>
        <v>GI</v>
      </c>
      <c r="E3120" t="s">
        <v>697</v>
      </c>
      <c r="F3120" t="s">
        <v>714</v>
      </c>
      <c r="G3120" s="4">
        <f>-IFERROR(VLOOKUP($F3120,'[1]TD Z22K260 II por PN'!$C:$N,$A3120,),)/1000+IFERROR(VLOOKUP(F3120,[6]II!$F:$G,2,),)/1000</f>
        <v>-0.18386</v>
      </c>
      <c r="H3120" s="4">
        <f>IFERROR(VLOOKUP($F3120,'[3]Variações por PN'!$S$8:$T$2813,2,),)/1000/12-IFERROR(VLOOKUP(F3120,'[4]TD por componente'!$A:$B,2,),)/1000/12</f>
        <v>-8.9006474874645392E-4</v>
      </c>
      <c r="I3120" s="4">
        <f t="shared" si="97"/>
        <v>-0.18296993525125355</v>
      </c>
    </row>
    <row r="3121" spans="1:9" x14ac:dyDescent="0.35">
      <c r="A3121">
        <f t="shared" si="96"/>
        <v>4</v>
      </c>
      <c r="B3121" t="s">
        <v>1229</v>
      </c>
      <c r="C3121">
        <v>3</v>
      </c>
      <c r="D3121" t="str">
        <f>VLOOKUP(E3121,[1]PDCL!$B$3:$C$34,2,)</f>
        <v>GI</v>
      </c>
      <c r="E3121" t="s">
        <v>697</v>
      </c>
      <c r="F3121" t="s">
        <v>715</v>
      </c>
      <c r="G3121" s="4">
        <f>-IFERROR(VLOOKUP($F3121,'[1]TD Z22K260 II por PN'!$C:$N,$A3121,),)/1000+IFERROR(VLOOKUP(F3121,[6]II!$F:$G,2,),)/1000</f>
        <v>0</v>
      </c>
      <c r="H3121" s="4">
        <f>IFERROR(VLOOKUP($F3121,'[3]Variações por PN'!$S$8:$T$2813,2,),)/1000/12-IFERROR(VLOOKUP(F3121,'[4]TD por componente'!$A:$B,2,),)/1000/12</f>
        <v>5.3141156598831191E-5</v>
      </c>
      <c r="I3121" s="4">
        <f t="shared" si="97"/>
        <v>-5.3141156598831191E-5</v>
      </c>
    </row>
    <row r="3122" spans="1:9" x14ac:dyDescent="0.35">
      <c r="A3122">
        <f t="shared" si="96"/>
        <v>4</v>
      </c>
      <c r="B3122" t="s">
        <v>1229</v>
      </c>
      <c r="C3122">
        <v>3</v>
      </c>
      <c r="D3122" t="str">
        <f>VLOOKUP(E3122,[1]PDCL!$B$3:$C$34,2,)</f>
        <v>GI</v>
      </c>
      <c r="E3122" t="s">
        <v>697</v>
      </c>
      <c r="F3122" t="s">
        <v>716</v>
      </c>
      <c r="G3122" s="4">
        <f>-IFERROR(VLOOKUP($F3122,'[1]TD Z22K260 II por PN'!$C:$N,$A3122,),)/1000+IFERROR(VLOOKUP(F3122,[6]II!$F:$G,2,),)/1000</f>
        <v>1.2900000000000001E-3</v>
      </c>
      <c r="H3122" s="4">
        <f>IFERROR(VLOOKUP($F3122,'[3]Variações por PN'!$S$8:$T$2813,2,),)/1000/12-IFERROR(VLOOKUP(F3122,'[4]TD por componente'!$A:$B,2,),)/1000/12</f>
        <v>-1.617140000096785E-2</v>
      </c>
      <c r="I3122" s="4">
        <f t="shared" si="97"/>
        <v>1.7461400000967849E-2</v>
      </c>
    </row>
    <row r="3123" spans="1:9" x14ac:dyDescent="0.35">
      <c r="A3123">
        <f t="shared" si="96"/>
        <v>4</v>
      </c>
      <c r="B3123" t="s">
        <v>1229</v>
      </c>
      <c r="C3123">
        <v>3</v>
      </c>
      <c r="D3123" t="str">
        <f>VLOOKUP(E3123,[1]PDCL!$B$3:$C$34,2,)</f>
        <v>GI</v>
      </c>
      <c r="E3123" t="s">
        <v>697</v>
      </c>
      <c r="F3123" t="s">
        <v>717</v>
      </c>
      <c r="G3123" s="4">
        <f>-IFERROR(VLOOKUP($F3123,'[1]TD Z22K260 II por PN'!$C:$N,$A3123,),)/1000+IFERROR(VLOOKUP(F3123,[6]II!$F:$G,2,),)/1000</f>
        <v>1.6000000000000001E-4</v>
      </c>
      <c r="H3123" s="4">
        <f>IFERROR(VLOOKUP($F3123,'[3]Variações por PN'!$S$8:$T$2813,2,),)/1000/12-IFERROR(VLOOKUP(F3123,'[4]TD por componente'!$A:$B,2,),)/1000/12</f>
        <v>1.6269309782502244E-4</v>
      </c>
      <c r="I3123" s="4">
        <f t="shared" si="97"/>
        <v>-2.6930978250224249E-6</v>
      </c>
    </row>
    <row r="3124" spans="1:9" x14ac:dyDescent="0.35">
      <c r="A3124">
        <f t="shared" si="96"/>
        <v>4</v>
      </c>
      <c r="B3124" t="s">
        <v>1229</v>
      </c>
      <c r="C3124">
        <v>3</v>
      </c>
      <c r="D3124" t="str">
        <f>VLOOKUP(E3124,[1]PDCL!$B$3:$C$34,2,)</f>
        <v>GI</v>
      </c>
      <c r="E3124" t="s">
        <v>697</v>
      </c>
      <c r="F3124" t="s">
        <v>718</v>
      </c>
      <c r="G3124" s="4">
        <f>-IFERROR(VLOOKUP($F3124,'[1]TD Z22K260 II por PN'!$C:$N,$A3124,),)/1000+IFERROR(VLOOKUP(F3124,[6]II!$F:$G,2,),)/1000</f>
        <v>0</v>
      </c>
      <c r="H3124" s="4">
        <f>IFERROR(VLOOKUP($F3124,'[3]Variações por PN'!$S$8:$T$2813,2,),)/1000/12-IFERROR(VLOOKUP(F3124,'[4]TD por componente'!$A:$B,2,),)/1000/12</f>
        <v>8.1922431092095851E-5</v>
      </c>
      <c r="I3124" s="4">
        <f t="shared" si="97"/>
        <v>-8.1922431092095851E-5</v>
      </c>
    </row>
    <row r="3125" spans="1:9" x14ac:dyDescent="0.35">
      <c r="A3125">
        <f t="shared" ref="A3125:A3188" si="98">C3125+1</f>
        <v>4</v>
      </c>
      <c r="B3125" t="s">
        <v>1229</v>
      </c>
      <c r="C3125">
        <v>3</v>
      </c>
      <c r="D3125" t="str">
        <f>VLOOKUP(E3125,[1]PDCL!$B$3:$C$34,2,)</f>
        <v>GI</v>
      </c>
      <c r="E3125" t="s">
        <v>697</v>
      </c>
      <c r="F3125" t="s">
        <v>719</v>
      </c>
      <c r="G3125" s="4">
        <f>-IFERROR(VLOOKUP($F3125,'[1]TD Z22K260 II por PN'!$C:$N,$A3125,),)/1000+IFERROR(VLOOKUP(F3125,[6]II!$F:$G,2,),)/1000</f>
        <v>-0.70243999999999995</v>
      </c>
      <c r="H3125" s="4">
        <f>IFERROR(VLOOKUP($F3125,'[3]Variações por PN'!$S$8:$T$2813,2,),)/1000/12-IFERROR(VLOOKUP(F3125,'[4]TD por componente'!$A:$B,2,),)/1000/12</f>
        <v>2.2987108246994696E-3</v>
      </c>
      <c r="I3125" s="4">
        <f t="shared" si="97"/>
        <v>-0.70473871082469941</v>
      </c>
    </row>
    <row r="3126" spans="1:9" x14ac:dyDescent="0.35">
      <c r="A3126">
        <f t="shared" si="98"/>
        <v>4</v>
      </c>
      <c r="B3126" t="s">
        <v>1229</v>
      </c>
      <c r="C3126">
        <v>3</v>
      </c>
      <c r="D3126" t="str">
        <f>VLOOKUP(E3126,[1]PDCL!$B$3:$C$34,2,)</f>
        <v>GI</v>
      </c>
      <c r="E3126" t="s">
        <v>697</v>
      </c>
      <c r="F3126" t="s">
        <v>720</v>
      </c>
      <c r="G3126" s="4">
        <f>-IFERROR(VLOOKUP($F3126,'[1]TD Z22K260 II por PN'!$C:$N,$A3126,),)/1000+IFERROR(VLOOKUP(F3126,[6]II!$F:$G,2,),)/1000</f>
        <v>0</v>
      </c>
      <c r="H3126" s="4">
        <f>IFERROR(VLOOKUP($F3126,'[3]Variações por PN'!$S$8:$T$2813,2,),)/1000/12-IFERROR(VLOOKUP(F3126,'[4]TD por componente'!$A:$B,2,),)/1000/12</f>
        <v>7.4146832387926996E-5</v>
      </c>
      <c r="I3126" s="4">
        <f t="shared" si="97"/>
        <v>-7.4146832387926996E-5</v>
      </c>
    </row>
    <row r="3127" spans="1:9" x14ac:dyDescent="0.35">
      <c r="A3127">
        <f t="shared" si="98"/>
        <v>4</v>
      </c>
      <c r="B3127" t="s">
        <v>1229</v>
      </c>
      <c r="C3127">
        <v>3</v>
      </c>
      <c r="D3127" t="str">
        <f>VLOOKUP(E3127,[1]PDCL!$B$3:$C$34,2,)</f>
        <v>GI</v>
      </c>
      <c r="E3127" t="s">
        <v>697</v>
      </c>
      <c r="F3127" t="s">
        <v>721</v>
      </c>
      <c r="G3127" s="4">
        <f>-IFERROR(VLOOKUP($F3127,'[1]TD Z22K260 II por PN'!$C:$N,$A3127,),)/1000+IFERROR(VLOOKUP(F3127,[6]II!$F:$G,2,),)/1000</f>
        <v>-1.256E-2</v>
      </c>
      <c r="H3127" s="4">
        <f>IFERROR(VLOOKUP($F3127,'[3]Variações por PN'!$S$8:$T$2813,2,),)/1000/12-IFERROR(VLOOKUP(F3127,'[4]TD por componente'!$A:$B,2,),)/1000/12</f>
        <v>-1.2930227340708457E-4</v>
      </c>
      <c r="I3127" s="4">
        <f t="shared" si="97"/>
        <v>-1.2430697726592915E-2</v>
      </c>
    </row>
    <row r="3128" spans="1:9" x14ac:dyDescent="0.35">
      <c r="A3128">
        <f t="shared" si="98"/>
        <v>4</v>
      </c>
      <c r="B3128" t="s">
        <v>1229</v>
      </c>
      <c r="C3128">
        <v>3</v>
      </c>
      <c r="D3128" t="str">
        <f>VLOOKUP(E3128,[1]PDCL!$B$3:$C$34,2,)</f>
        <v>GI</v>
      </c>
      <c r="E3128" t="s">
        <v>697</v>
      </c>
      <c r="F3128" t="s">
        <v>722</v>
      </c>
      <c r="G3128" s="4">
        <f>-IFERROR(VLOOKUP($F3128,'[1]TD Z22K260 II por PN'!$C:$N,$A3128,),)/1000+IFERROR(VLOOKUP(F3128,[6]II!$F:$G,2,),)/1000</f>
        <v>0</v>
      </c>
      <c r="H3128" s="4">
        <f>IFERROR(VLOOKUP($F3128,'[3]Variações por PN'!$S$8:$T$2813,2,),)/1000/12-IFERROR(VLOOKUP(F3128,'[4]TD por componente'!$A:$B,2,),)/1000/12</f>
        <v>1.5133318717158358E-5</v>
      </c>
      <c r="I3128" s="4">
        <f t="shared" si="97"/>
        <v>-1.5133318717158358E-5</v>
      </c>
    </row>
    <row r="3129" spans="1:9" x14ac:dyDescent="0.35">
      <c r="A3129">
        <f t="shared" si="98"/>
        <v>4</v>
      </c>
      <c r="B3129" t="s">
        <v>1229</v>
      </c>
      <c r="C3129">
        <v>3</v>
      </c>
      <c r="D3129" t="str">
        <f>VLOOKUP(E3129,[1]PDCL!$B$3:$C$34,2,)</f>
        <v>GI</v>
      </c>
      <c r="E3129" t="s">
        <v>697</v>
      </c>
      <c r="F3129" t="s">
        <v>723</v>
      </c>
      <c r="G3129" s="4">
        <f>-IFERROR(VLOOKUP($F3129,'[1]TD Z22K260 II por PN'!$C:$N,$A3129,),)/1000+IFERROR(VLOOKUP(F3129,[6]II!$F:$G,2,),)/1000</f>
        <v>-8.2220000000000001E-2</v>
      </c>
      <c r="H3129" s="4">
        <f>IFERROR(VLOOKUP($F3129,'[3]Variações por PN'!$S$8:$T$2813,2,),)/1000/12-IFERROR(VLOOKUP(F3129,'[4]TD por componente'!$A:$B,2,),)/1000/12</f>
        <v>-2.9613716605143402E-3</v>
      </c>
      <c r="I3129" s="4">
        <f t="shared" si="97"/>
        <v>-7.9258628339485659E-2</v>
      </c>
    </row>
    <row r="3130" spans="1:9" x14ac:dyDescent="0.35">
      <c r="A3130">
        <f t="shared" si="98"/>
        <v>4</v>
      </c>
      <c r="B3130" t="s">
        <v>1229</v>
      </c>
      <c r="C3130">
        <v>3</v>
      </c>
      <c r="D3130" t="str">
        <f>VLOOKUP(E3130,[1]PDCL!$B$3:$C$34,2,)</f>
        <v>GI</v>
      </c>
      <c r="E3130" t="s">
        <v>697</v>
      </c>
      <c r="F3130" t="s">
        <v>724</v>
      </c>
      <c r="G3130" s="4">
        <f>-IFERROR(VLOOKUP($F3130,'[1]TD Z22K260 II por PN'!$C:$N,$A3130,),)/1000+IFERROR(VLOOKUP(F3130,[6]II!$F:$G,2,),)/1000</f>
        <v>0</v>
      </c>
      <c r="H3130" s="4">
        <f>IFERROR(VLOOKUP($F3130,'[3]Variações por PN'!$S$8:$T$2813,2,),)/1000/12-IFERROR(VLOOKUP(F3130,'[4]TD por componente'!$A:$B,2,),)/1000/12</f>
        <v>-5.6598487142855069E-3</v>
      </c>
      <c r="I3130" s="4">
        <f t="shared" si="97"/>
        <v>5.6598487142855069E-3</v>
      </c>
    </row>
    <row r="3131" spans="1:9" x14ac:dyDescent="0.35">
      <c r="A3131">
        <f t="shared" si="98"/>
        <v>4</v>
      </c>
      <c r="B3131" t="s">
        <v>1229</v>
      </c>
      <c r="C3131">
        <v>3</v>
      </c>
      <c r="D3131" t="str">
        <f>VLOOKUP(E3131,[1]PDCL!$B$3:$C$34,2,)</f>
        <v>GI</v>
      </c>
      <c r="E3131" t="s">
        <v>697</v>
      </c>
      <c r="F3131" t="s">
        <v>725</v>
      </c>
      <c r="G3131" s="4">
        <f>-IFERROR(VLOOKUP($F3131,'[1]TD Z22K260 II por PN'!$C:$N,$A3131,),)/1000+IFERROR(VLOOKUP(F3131,[6]II!$F:$G,2,),)/1000</f>
        <v>0</v>
      </c>
      <c r="H3131" s="4">
        <f>IFERROR(VLOOKUP($F3131,'[3]Variações por PN'!$S$8:$T$2813,2,),)/1000/12-IFERROR(VLOOKUP(F3131,'[4]TD por componente'!$A:$B,2,),)/1000/12</f>
        <v>4.424967405359344E-4</v>
      </c>
      <c r="I3131" s="4">
        <f t="shared" si="97"/>
        <v>-4.424967405359344E-4</v>
      </c>
    </row>
    <row r="3132" spans="1:9" x14ac:dyDescent="0.35">
      <c r="A3132">
        <f t="shared" si="98"/>
        <v>4</v>
      </c>
      <c r="B3132" t="s">
        <v>1229</v>
      </c>
      <c r="C3132">
        <v>3</v>
      </c>
      <c r="D3132" t="str">
        <f>VLOOKUP(E3132,[1]PDCL!$B$3:$C$34,2,)</f>
        <v>GI</v>
      </c>
      <c r="E3132" t="s">
        <v>697</v>
      </c>
      <c r="F3132" t="s">
        <v>726</v>
      </c>
      <c r="G3132" s="4">
        <f>-IFERROR(VLOOKUP($F3132,'[1]TD Z22K260 II por PN'!$C:$N,$A3132,),)/1000+IFERROR(VLOOKUP(F3132,[6]II!$F:$G,2,),)/1000</f>
        <v>0</v>
      </c>
      <c r="H3132" s="4">
        <f>IFERROR(VLOOKUP($F3132,'[3]Variações por PN'!$S$8:$T$2813,2,),)/1000/12-IFERROR(VLOOKUP(F3132,'[4]TD por componente'!$A:$B,2,),)/1000/12</f>
        <v>3.4475565491511874E-6</v>
      </c>
      <c r="I3132" s="4">
        <f t="shared" si="97"/>
        <v>-3.4475565491511874E-6</v>
      </c>
    </row>
    <row r="3133" spans="1:9" x14ac:dyDescent="0.35">
      <c r="A3133">
        <f t="shared" si="98"/>
        <v>4</v>
      </c>
      <c r="B3133" t="s">
        <v>1229</v>
      </c>
      <c r="C3133">
        <v>3</v>
      </c>
      <c r="D3133" t="str">
        <f>VLOOKUP(E3133,[1]PDCL!$B$3:$C$34,2,)</f>
        <v>GI</v>
      </c>
      <c r="E3133" t="s">
        <v>697</v>
      </c>
      <c r="F3133" t="s">
        <v>727</v>
      </c>
      <c r="G3133" s="4">
        <f>-IFERROR(VLOOKUP($F3133,'[1]TD Z22K260 II por PN'!$C:$N,$A3133,),)/1000+IFERROR(VLOOKUP(F3133,[6]II!$F:$G,2,),)/1000</f>
        <v>-0.53522000000000003</v>
      </c>
      <c r="H3133" s="4">
        <f>IFERROR(VLOOKUP($F3133,'[3]Variações por PN'!$S$8:$T$2813,2,),)/1000/12-IFERROR(VLOOKUP(F3133,'[4]TD por componente'!$A:$B,2,),)/1000/12</f>
        <v>1.9292380719415785E-4</v>
      </c>
      <c r="I3133" s="4">
        <f t="shared" si="97"/>
        <v>-0.53541292380719419</v>
      </c>
    </row>
    <row r="3134" spans="1:9" x14ac:dyDescent="0.35">
      <c r="A3134">
        <f t="shared" si="98"/>
        <v>4</v>
      </c>
      <c r="B3134" t="s">
        <v>1229</v>
      </c>
      <c r="C3134">
        <v>3</v>
      </c>
      <c r="D3134" t="str">
        <f>VLOOKUP(E3134,[1]PDCL!$B$3:$C$34,2,)</f>
        <v>GI</v>
      </c>
      <c r="E3134" t="s">
        <v>697</v>
      </c>
      <c r="F3134" t="s">
        <v>728</v>
      </c>
      <c r="G3134" s="4">
        <f>-IFERROR(VLOOKUP($F3134,'[1]TD Z22K260 II por PN'!$C:$N,$A3134,),)/1000+IFERROR(VLOOKUP(F3134,[6]II!$F:$G,2,),)/1000</f>
        <v>0</v>
      </c>
      <c r="H3134" s="4">
        <f>IFERROR(VLOOKUP($F3134,'[3]Variações por PN'!$S$8:$T$2813,2,),)/1000/12-IFERROR(VLOOKUP(F3134,'[4]TD por componente'!$A:$B,2,),)/1000/12</f>
        <v>-1.1423036010320402E-3</v>
      </c>
      <c r="I3134" s="4">
        <f t="shared" si="97"/>
        <v>1.1423036010320402E-3</v>
      </c>
    </row>
    <row r="3135" spans="1:9" x14ac:dyDescent="0.35">
      <c r="A3135">
        <f t="shared" si="98"/>
        <v>4</v>
      </c>
      <c r="B3135" t="s">
        <v>1229</v>
      </c>
      <c r="C3135">
        <v>3</v>
      </c>
      <c r="D3135" t="str">
        <f>VLOOKUP(E3135,[1]PDCL!$B$3:$C$34,2,)</f>
        <v>GI</v>
      </c>
      <c r="E3135" t="s">
        <v>697</v>
      </c>
      <c r="F3135" t="s">
        <v>729</v>
      </c>
      <c r="G3135" s="4">
        <f>-IFERROR(VLOOKUP($F3135,'[1]TD Z22K260 II por PN'!$C:$N,$A3135,),)/1000+IFERROR(VLOOKUP(F3135,[6]II!$F:$G,2,),)/1000</f>
        <v>-6.5390000000000004E-2</v>
      </c>
      <c r="H3135" s="4">
        <f>IFERROR(VLOOKUP($F3135,'[3]Variações por PN'!$S$8:$T$2813,2,),)/1000/12-IFERROR(VLOOKUP(F3135,'[4]TD por componente'!$A:$B,2,),)/1000/12</f>
        <v>9.466948730695511E-4</v>
      </c>
      <c r="I3135" s="4">
        <f t="shared" si="97"/>
        <v>-6.6336694873069549E-2</v>
      </c>
    </row>
    <row r="3136" spans="1:9" x14ac:dyDescent="0.35">
      <c r="A3136">
        <f t="shared" si="98"/>
        <v>4</v>
      </c>
      <c r="B3136" t="s">
        <v>1229</v>
      </c>
      <c r="C3136">
        <v>3</v>
      </c>
      <c r="D3136" t="str">
        <f>VLOOKUP(E3136,[1]PDCL!$B$3:$C$34,2,)</f>
        <v>GI</v>
      </c>
      <c r="E3136" t="s">
        <v>697</v>
      </c>
      <c r="F3136" t="s">
        <v>730</v>
      </c>
      <c r="G3136" s="4">
        <f>-IFERROR(VLOOKUP($F3136,'[1]TD Z22K260 II por PN'!$C:$N,$A3136,),)/1000+IFERROR(VLOOKUP(F3136,[6]II!$F:$G,2,),)/1000</f>
        <v>0</v>
      </c>
      <c r="H3136" s="4">
        <f>IFERROR(VLOOKUP($F3136,'[3]Variações por PN'!$S$8:$T$2813,2,),)/1000/12-IFERROR(VLOOKUP(F3136,'[4]TD por componente'!$A:$B,2,),)/1000/12</f>
        <v>0</v>
      </c>
      <c r="I3136" s="4">
        <f t="shared" si="97"/>
        <v>0</v>
      </c>
    </row>
    <row r="3137" spans="1:9" x14ac:dyDescent="0.35">
      <c r="A3137">
        <f t="shared" si="98"/>
        <v>4</v>
      </c>
      <c r="B3137" t="s">
        <v>1229</v>
      </c>
      <c r="C3137">
        <v>3</v>
      </c>
      <c r="D3137" t="str">
        <f>VLOOKUP(E3137,[1]PDCL!$B$3:$C$34,2,)</f>
        <v>GI</v>
      </c>
      <c r="E3137" t="s">
        <v>697</v>
      </c>
      <c r="F3137" t="s">
        <v>731</v>
      </c>
      <c r="G3137" s="4">
        <f>-IFERROR(VLOOKUP($F3137,'[1]TD Z22K260 II por PN'!$C:$N,$A3137,),)/1000+IFERROR(VLOOKUP(F3137,[6]II!$F:$G,2,),)/1000</f>
        <v>-1.8399199999999998</v>
      </c>
      <c r="H3137" s="4">
        <f>IFERROR(VLOOKUP($F3137,'[3]Variações por PN'!$S$8:$T$2813,2,),)/1000/12-IFERROR(VLOOKUP(F3137,'[4]TD por componente'!$A:$B,2,),)/1000/12</f>
        <v>-1.6920032283983768</v>
      </c>
      <c r="I3137" s="4">
        <f t="shared" si="97"/>
        <v>-0.14791677160162298</v>
      </c>
    </row>
    <row r="3138" spans="1:9" x14ac:dyDescent="0.35">
      <c r="A3138">
        <f t="shared" si="98"/>
        <v>4</v>
      </c>
      <c r="B3138" t="s">
        <v>1229</v>
      </c>
      <c r="C3138">
        <v>3</v>
      </c>
      <c r="D3138" t="str">
        <f>VLOOKUP(E3138,[1]PDCL!$B$3:$C$34,2,)</f>
        <v>GI</v>
      </c>
      <c r="E3138" t="s">
        <v>697</v>
      </c>
      <c r="F3138" t="s">
        <v>732</v>
      </c>
      <c r="G3138" s="4">
        <f>-IFERROR(VLOOKUP($F3138,'[1]TD Z22K260 II por PN'!$C:$N,$A3138,),)/1000+IFERROR(VLOOKUP(F3138,[6]II!$F:$G,2,),)/1000</f>
        <v>0</v>
      </c>
      <c r="H3138" s="4">
        <f>IFERROR(VLOOKUP($F3138,'[3]Variações por PN'!$S$8:$T$2813,2,),)/1000/12-IFERROR(VLOOKUP(F3138,'[4]TD por componente'!$A:$B,2,),)/1000/12</f>
        <v>3.8743101678235803E-5</v>
      </c>
      <c r="I3138" s="4">
        <f t="shared" si="97"/>
        <v>-3.8743101678235803E-5</v>
      </c>
    </row>
    <row r="3139" spans="1:9" x14ac:dyDescent="0.35">
      <c r="A3139">
        <f t="shared" si="98"/>
        <v>4</v>
      </c>
      <c r="B3139" t="s">
        <v>1229</v>
      </c>
      <c r="C3139">
        <v>3</v>
      </c>
      <c r="D3139" t="str">
        <f>VLOOKUP(E3139,[1]PDCL!$B$3:$C$34,2,)</f>
        <v>GI</v>
      </c>
      <c r="E3139" t="s">
        <v>697</v>
      </c>
      <c r="F3139" t="s">
        <v>733</v>
      </c>
      <c r="G3139" s="4">
        <f>-IFERROR(VLOOKUP($F3139,'[1]TD Z22K260 II por PN'!$C:$N,$A3139,),)/1000+IFERROR(VLOOKUP(F3139,[6]II!$F:$G,2,),)/1000</f>
        <v>5.47E-3</v>
      </c>
      <c r="H3139" s="4">
        <f>IFERROR(VLOOKUP($F3139,'[3]Variações por PN'!$S$8:$T$2813,2,),)/1000/12-IFERROR(VLOOKUP(F3139,'[4]TD por componente'!$A:$B,2,),)/1000/12</f>
        <v>-8.0875904408998171E-4</v>
      </c>
      <c r="I3139" s="4">
        <f t="shared" ref="I3139:I3202" si="99">G3139-H3139</f>
        <v>6.2787590440899817E-3</v>
      </c>
    </row>
    <row r="3140" spans="1:9" x14ac:dyDescent="0.35">
      <c r="A3140">
        <f t="shared" si="98"/>
        <v>4</v>
      </c>
      <c r="B3140" t="s">
        <v>1229</v>
      </c>
      <c r="C3140">
        <v>3</v>
      </c>
      <c r="D3140" t="str">
        <f>VLOOKUP(E3140,[1]PDCL!$B$3:$C$34,2,)</f>
        <v>GI</v>
      </c>
      <c r="E3140" t="s">
        <v>697</v>
      </c>
      <c r="F3140" t="s">
        <v>734</v>
      </c>
      <c r="G3140" s="4">
        <f>-IFERROR(VLOOKUP($F3140,'[1]TD Z22K260 II por PN'!$C:$N,$A3140,),)/1000+IFERROR(VLOOKUP(F3140,[6]II!$F:$G,2,),)/1000</f>
        <v>0</v>
      </c>
      <c r="H3140" s="4">
        <f>IFERROR(VLOOKUP($F3140,'[3]Variações por PN'!$S$8:$T$2813,2,),)/1000/12-IFERROR(VLOOKUP(F3140,'[4]TD por componente'!$A:$B,2,),)/1000/12</f>
        <v>9.2015337971635832E-5</v>
      </c>
      <c r="I3140" s="4">
        <f t="shared" si="99"/>
        <v>-9.2015337971635832E-5</v>
      </c>
    </row>
    <row r="3141" spans="1:9" x14ac:dyDescent="0.35">
      <c r="A3141">
        <f t="shared" si="98"/>
        <v>4</v>
      </c>
      <c r="B3141" t="s">
        <v>1229</v>
      </c>
      <c r="C3141">
        <v>3</v>
      </c>
      <c r="D3141" t="str">
        <f>VLOOKUP(E3141,[1]PDCL!$B$3:$C$34,2,)</f>
        <v>GI</v>
      </c>
      <c r="E3141" t="s">
        <v>697</v>
      </c>
      <c r="F3141" t="s">
        <v>735</v>
      </c>
      <c r="G3141" s="4">
        <f>-IFERROR(VLOOKUP($F3141,'[1]TD Z22K260 II por PN'!$C:$N,$A3141,),)/1000+IFERROR(VLOOKUP(F3141,[6]II!$F:$G,2,),)/1000</f>
        <v>0</v>
      </c>
      <c r="H3141" s="4">
        <f>IFERROR(VLOOKUP($F3141,'[3]Variações por PN'!$S$8:$T$2813,2,),)/1000/12-IFERROR(VLOOKUP(F3141,'[4]TD por componente'!$A:$B,2,),)/1000/12</f>
        <v>-1.9144638078188683E-2</v>
      </c>
      <c r="I3141" s="4">
        <f t="shared" si="99"/>
        <v>1.9144638078188683E-2</v>
      </c>
    </row>
    <row r="3142" spans="1:9" x14ac:dyDescent="0.35">
      <c r="A3142">
        <f t="shared" si="98"/>
        <v>4</v>
      </c>
      <c r="B3142" t="s">
        <v>1229</v>
      </c>
      <c r="C3142">
        <v>3</v>
      </c>
      <c r="D3142" t="str">
        <f>VLOOKUP(E3142,[1]PDCL!$B$3:$C$34,2,)</f>
        <v>GI</v>
      </c>
      <c r="E3142" t="s">
        <v>697</v>
      </c>
      <c r="F3142" t="s">
        <v>736</v>
      </c>
      <c r="G3142" s="4">
        <f>-IFERROR(VLOOKUP($F3142,'[1]TD Z22K260 II por PN'!$C:$N,$A3142,),)/1000+IFERROR(VLOOKUP(F3142,[6]II!$F:$G,2,),)/1000</f>
        <v>-1.7414400000000001</v>
      </c>
      <c r="H3142" s="4">
        <f>IFERROR(VLOOKUP($F3142,'[3]Variações por PN'!$S$8:$T$2813,2,),)/1000/12-IFERROR(VLOOKUP(F3142,'[4]TD por componente'!$A:$B,2,),)/1000/12</f>
        <v>-9.0780349492589563E-2</v>
      </c>
      <c r="I3142" s="4">
        <f t="shared" si="99"/>
        <v>-1.6506596505074105</v>
      </c>
    </row>
    <row r="3143" spans="1:9" x14ac:dyDescent="0.35">
      <c r="A3143">
        <f t="shared" si="98"/>
        <v>4</v>
      </c>
      <c r="B3143" t="s">
        <v>1229</v>
      </c>
      <c r="C3143">
        <v>3</v>
      </c>
      <c r="D3143" t="str">
        <f>VLOOKUP(E3143,[1]PDCL!$B$3:$C$34,2,)</f>
        <v>GI</v>
      </c>
      <c r="E3143" t="s">
        <v>697</v>
      </c>
      <c r="F3143" t="s">
        <v>737</v>
      </c>
      <c r="G3143" s="4">
        <f>-IFERROR(VLOOKUP($F3143,'[1]TD Z22K260 II por PN'!$C:$N,$A3143,),)/1000+IFERROR(VLOOKUP(F3143,[6]II!$F:$G,2,),)/1000</f>
        <v>0</v>
      </c>
      <c r="H3143" s="4">
        <f>IFERROR(VLOOKUP($F3143,'[3]Variações por PN'!$S$8:$T$2813,2,),)/1000/12-IFERROR(VLOOKUP(F3143,'[4]TD por componente'!$A:$B,2,),)/1000/12</f>
        <v>1.3307836949810082E-5</v>
      </c>
      <c r="I3143" s="4">
        <f t="shared" si="99"/>
        <v>-1.3307836949810082E-5</v>
      </c>
    </row>
    <row r="3144" spans="1:9" x14ac:dyDescent="0.35">
      <c r="A3144">
        <f t="shared" si="98"/>
        <v>4</v>
      </c>
      <c r="B3144" t="s">
        <v>1229</v>
      </c>
      <c r="C3144">
        <v>3</v>
      </c>
      <c r="D3144" t="str">
        <f>VLOOKUP(E3144,[1]PDCL!$B$3:$C$34,2,)</f>
        <v>GI</v>
      </c>
      <c r="E3144" t="s">
        <v>697</v>
      </c>
      <c r="F3144" t="s">
        <v>738</v>
      </c>
      <c r="G3144" s="4">
        <f>-IFERROR(VLOOKUP($F3144,'[1]TD Z22K260 II por PN'!$C:$N,$A3144,),)/1000+IFERROR(VLOOKUP(F3144,[6]II!$F:$G,2,),)/1000</f>
        <v>0</v>
      </c>
      <c r="H3144" s="4">
        <f>IFERROR(VLOOKUP($F3144,'[3]Variações por PN'!$S$8:$T$2813,2,),)/1000/12-IFERROR(VLOOKUP(F3144,'[4]TD por componente'!$A:$B,2,),)/1000/12</f>
        <v>2.4903426122104125E-4</v>
      </c>
      <c r="I3144" s="4">
        <f t="shared" si="99"/>
        <v>-2.4903426122104125E-4</v>
      </c>
    </row>
    <row r="3145" spans="1:9" x14ac:dyDescent="0.35">
      <c r="A3145">
        <f t="shared" si="98"/>
        <v>4</v>
      </c>
      <c r="B3145" t="s">
        <v>1229</v>
      </c>
      <c r="C3145">
        <v>3</v>
      </c>
      <c r="D3145" t="str">
        <f>VLOOKUP(E3145,[1]PDCL!$B$3:$C$34,2,)</f>
        <v>GI</v>
      </c>
      <c r="E3145" t="s">
        <v>697</v>
      </c>
      <c r="F3145" t="s">
        <v>739</v>
      </c>
      <c r="G3145" s="4">
        <f>-IFERROR(VLOOKUP($F3145,'[1]TD Z22K260 II por PN'!$C:$N,$A3145,),)/1000+IFERROR(VLOOKUP(F3145,[6]II!$F:$G,2,),)/1000</f>
        <v>-9.0569999999999998E-2</v>
      </c>
      <c r="H3145" s="4">
        <f>IFERROR(VLOOKUP($F3145,'[3]Variações por PN'!$S$8:$T$2813,2,),)/1000/12-IFERROR(VLOOKUP(F3145,'[4]TD por componente'!$A:$B,2,),)/1000/12</f>
        <v>3.6839331485091033E-4</v>
      </c>
      <c r="I3145" s="4">
        <f t="shared" si="99"/>
        <v>-9.0938393314850902E-2</v>
      </c>
    </row>
    <row r="3146" spans="1:9" x14ac:dyDescent="0.35">
      <c r="A3146">
        <f t="shared" si="98"/>
        <v>4</v>
      </c>
      <c r="B3146" t="s">
        <v>1229</v>
      </c>
      <c r="C3146">
        <v>3</v>
      </c>
      <c r="D3146" t="str">
        <f>VLOOKUP(E3146,[1]PDCL!$B$3:$C$34,2,)</f>
        <v>GI</v>
      </c>
      <c r="E3146" t="s">
        <v>697</v>
      </c>
      <c r="F3146" t="s">
        <v>740</v>
      </c>
      <c r="G3146" s="4">
        <f>-IFERROR(VLOOKUP($F3146,'[1]TD Z22K260 II por PN'!$C:$N,$A3146,),)/1000+IFERROR(VLOOKUP(F3146,[6]II!$F:$G,2,),)/1000</f>
        <v>-0.13629000000000002</v>
      </c>
      <c r="H3146" s="4">
        <f>IFERROR(VLOOKUP($F3146,'[3]Variações por PN'!$S$8:$T$2813,2,),)/1000/12-IFERROR(VLOOKUP(F3146,'[4]TD por componente'!$A:$B,2,),)/1000/12</f>
        <v>2.1447669217373761E-4</v>
      </c>
      <c r="I3146" s="4">
        <f t="shared" si="99"/>
        <v>-0.13650447669217375</v>
      </c>
    </row>
    <row r="3147" spans="1:9" x14ac:dyDescent="0.35">
      <c r="A3147">
        <f t="shared" si="98"/>
        <v>4</v>
      </c>
      <c r="B3147" t="s">
        <v>1229</v>
      </c>
      <c r="C3147">
        <v>3</v>
      </c>
      <c r="D3147" t="str">
        <f>VLOOKUP(E3147,[1]PDCL!$B$3:$C$34,2,)</f>
        <v>GI</v>
      </c>
      <c r="E3147" t="s">
        <v>697</v>
      </c>
      <c r="F3147" t="s">
        <v>741</v>
      </c>
      <c r="G3147" s="4">
        <f>-IFERROR(VLOOKUP($F3147,'[1]TD Z22K260 II por PN'!$C:$N,$A3147,),)/1000+IFERROR(VLOOKUP(F3147,[6]II!$F:$G,2,),)/1000</f>
        <v>-0.13569999999999999</v>
      </c>
      <c r="H3147" s="4">
        <f>IFERROR(VLOOKUP($F3147,'[3]Variações por PN'!$S$8:$T$2813,2,),)/1000/12-IFERROR(VLOOKUP(F3147,'[4]TD por componente'!$A:$B,2,),)/1000/12</f>
        <v>7.0467322451039157E-4</v>
      </c>
      <c r="I3147" s="4">
        <f t="shared" si="99"/>
        <v>-0.13640467322451039</v>
      </c>
    </row>
    <row r="3148" spans="1:9" x14ac:dyDescent="0.35">
      <c r="A3148">
        <f t="shared" si="98"/>
        <v>4</v>
      </c>
      <c r="B3148" t="s">
        <v>1229</v>
      </c>
      <c r="C3148">
        <v>3</v>
      </c>
      <c r="D3148" t="str">
        <f>VLOOKUP(E3148,[1]PDCL!$B$3:$C$34,2,)</f>
        <v>GI</v>
      </c>
      <c r="E3148" t="s">
        <v>697</v>
      </c>
      <c r="F3148" t="s">
        <v>742</v>
      </c>
      <c r="G3148" s="4">
        <f>-IFERROR(VLOOKUP($F3148,'[1]TD Z22K260 II por PN'!$C:$N,$A3148,),)/1000+IFERROR(VLOOKUP(F3148,[6]II!$F:$G,2,),)/1000</f>
        <v>-0.26804</v>
      </c>
      <c r="H3148" s="4">
        <f>IFERROR(VLOOKUP($F3148,'[3]Variações por PN'!$S$8:$T$2813,2,),)/1000/12-IFERROR(VLOOKUP(F3148,'[4]TD por componente'!$A:$B,2,),)/1000/12</f>
        <v>2.3182554071975877E-4</v>
      </c>
      <c r="I3148" s="4">
        <f t="shared" si="99"/>
        <v>-0.26827182554071977</v>
      </c>
    </row>
    <row r="3149" spans="1:9" x14ac:dyDescent="0.35">
      <c r="A3149">
        <f t="shared" si="98"/>
        <v>4</v>
      </c>
      <c r="B3149" t="s">
        <v>1229</v>
      </c>
      <c r="C3149">
        <v>3</v>
      </c>
      <c r="D3149" t="str">
        <f>VLOOKUP(E3149,[1]PDCL!$B$3:$C$34,2,)</f>
        <v>GI</v>
      </c>
      <c r="E3149" t="s">
        <v>697</v>
      </c>
      <c r="F3149" t="s">
        <v>743</v>
      </c>
      <c r="G3149" s="4">
        <f>-IFERROR(VLOOKUP($F3149,'[1]TD Z22K260 II por PN'!$C:$N,$A3149,),)/1000+IFERROR(VLOOKUP(F3149,[6]II!$F:$G,2,),)/1000</f>
        <v>0</v>
      </c>
      <c r="H3149" s="4">
        <f>IFERROR(VLOOKUP($F3149,'[3]Variações por PN'!$S$8:$T$2813,2,),)/1000/12-IFERROR(VLOOKUP(F3149,'[4]TD por componente'!$A:$B,2,),)/1000/12</f>
        <v>3.6177142581381126E-5</v>
      </c>
      <c r="I3149" s="4">
        <f t="shared" si="99"/>
        <v>-3.6177142581381126E-5</v>
      </c>
    </row>
    <row r="3150" spans="1:9" x14ac:dyDescent="0.35">
      <c r="A3150">
        <f t="shared" si="98"/>
        <v>4</v>
      </c>
      <c r="B3150" t="s">
        <v>1229</v>
      </c>
      <c r="C3150">
        <v>3</v>
      </c>
      <c r="D3150" t="str">
        <f>VLOOKUP(E3150,[1]PDCL!$B$3:$C$34,2,)</f>
        <v>GI</v>
      </c>
      <c r="E3150" t="s">
        <v>697</v>
      </c>
      <c r="F3150" t="s">
        <v>744</v>
      </c>
      <c r="G3150" s="4">
        <f>-IFERROR(VLOOKUP($F3150,'[1]TD Z22K260 II por PN'!$C:$N,$A3150,),)/1000+IFERROR(VLOOKUP(F3150,[6]II!$F:$G,2,),)/1000</f>
        <v>0</v>
      </c>
      <c r="H3150" s="4">
        <f>IFERROR(VLOOKUP($F3150,'[3]Variações por PN'!$S$8:$T$2813,2,),)/1000/12-IFERROR(VLOOKUP(F3150,'[4]TD por componente'!$A:$B,2,),)/1000/12</f>
        <v>-7.1883185537740711E-4</v>
      </c>
      <c r="I3150" s="4">
        <f t="shared" si="99"/>
        <v>7.1883185537740711E-4</v>
      </c>
    </row>
    <row r="3151" spans="1:9" x14ac:dyDescent="0.35">
      <c r="A3151">
        <f t="shared" si="98"/>
        <v>4</v>
      </c>
      <c r="B3151" t="s">
        <v>1229</v>
      </c>
      <c r="C3151">
        <v>3</v>
      </c>
      <c r="D3151" t="str">
        <f>VLOOKUP(E3151,[1]PDCL!$B$3:$C$34,2,)</f>
        <v>GI</v>
      </c>
      <c r="E3151" t="s">
        <v>697</v>
      </c>
      <c r="F3151" t="s">
        <v>745</v>
      </c>
      <c r="G3151" s="4">
        <f>-IFERROR(VLOOKUP($F3151,'[1]TD Z22K260 II por PN'!$C:$N,$A3151,),)/1000+IFERROR(VLOOKUP(F3151,[6]II!$F:$G,2,),)/1000</f>
        <v>-6.1010000000000009E-2</v>
      </c>
      <c r="H3151" s="4">
        <f>IFERROR(VLOOKUP($F3151,'[3]Variações por PN'!$S$8:$T$2813,2,),)/1000/12-IFERROR(VLOOKUP(F3151,'[4]TD por componente'!$A:$B,2,),)/1000/12</f>
        <v>-0.25303249705014552</v>
      </c>
      <c r="I3151" s="4">
        <f t="shared" si="99"/>
        <v>0.19202249705014551</v>
      </c>
    </row>
    <row r="3152" spans="1:9" x14ac:dyDescent="0.35">
      <c r="A3152">
        <f t="shared" si="98"/>
        <v>4</v>
      </c>
      <c r="B3152" t="s">
        <v>1229</v>
      </c>
      <c r="C3152">
        <v>3</v>
      </c>
      <c r="D3152" t="str">
        <f>VLOOKUP(E3152,[1]PDCL!$B$3:$C$34,2,)</f>
        <v>GI</v>
      </c>
      <c r="E3152" t="s">
        <v>697</v>
      </c>
      <c r="F3152" t="s">
        <v>746</v>
      </c>
      <c r="G3152" s="4">
        <f>-IFERROR(VLOOKUP($F3152,'[1]TD Z22K260 II por PN'!$C:$N,$A3152,),)/1000+IFERROR(VLOOKUP(F3152,[6]II!$F:$G,2,),)/1000</f>
        <v>-0.15915000000000001</v>
      </c>
      <c r="H3152" s="4">
        <f>IFERROR(VLOOKUP($F3152,'[3]Variações por PN'!$S$8:$T$2813,2,),)/1000/12-IFERROR(VLOOKUP(F3152,'[4]TD por componente'!$A:$B,2,),)/1000/12</f>
        <v>-5.0489040360539326E-2</v>
      </c>
      <c r="I3152" s="4">
        <f t="shared" si="99"/>
        <v>-0.10866095963946068</v>
      </c>
    </row>
    <row r="3153" spans="1:9" x14ac:dyDescent="0.35">
      <c r="A3153">
        <f t="shared" si="98"/>
        <v>4</v>
      </c>
      <c r="B3153" t="s">
        <v>1229</v>
      </c>
      <c r="C3153">
        <v>3</v>
      </c>
      <c r="D3153" t="str">
        <f>VLOOKUP(E3153,[1]PDCL!$B$3:$C$34,2,)</f>
        <v>GI</v>
      </c>
      <c r="E3153" t="s">
        <v>697</v>
      </c>
      <c r="F3153" t="s">
        <v>747</v>
      </c>
      <c r="G3153" s="4">
        <f>-IFERROR(VLOOKUP($F3153,'[1]TD Z22K260 II por PN'!$C:$N,$A3153,),)/1000+IFERROR(VLOOKUP(F3153,[6]II!$F:$G,2,),)/1000</f>
        <v>0</v>
      </c>
      <c r="H3153" s="4">
        <f>IFERROR(VLOOKUP($F3153,'[3]Variações por PN'!$S$8:$T$2813,2,),)/1000/12-IFERROR(VLOOKUP(F3153,'[4]TD por componente'!$A:$B,2,),)/1000/12</f>
        <v>0</v>
      </c>
      <c r="I3153" s="4">
        <f t="shared" si="99"/>
        <v>0</v>
      </c>
    </row>
    <row r="3154" spans="1:9" x14ac:dyDescent="0.35">
      <c r="A3154">
        <f t="shared" si="98"/>
        <v>4</v>
      </c>
      <c r="B3154" t="s">
        <v>1229</v>
      </c>
      <c r="C3154">
        <v>3</v>
      </c>
      <c r="D3154" t="str">
        <f>VLOOKUP(E3154,[1]PDCL!$B$3:$C$34,2,)</f>
        <v>GI</v>
      </c>
      <c r="E3154" t="s">
        <v>697</v>
      </c>
      <c r="F3154" t="s">
        <v>748</v>
      </c>
      <c r="G3154" s="4">
        <f>-IFERROR(VLOOKUP($F3154,'[1]TD Z22K260 II por PN'!$C:$N,$A3154,),)/1000+IFERROR(VLOOKUP(F3154,[6]II!$F:$G,2,),)/1000</f>
        <v>-1.3366800000000001</v>
      </c>
      <c r="H3154" s="4">
        <f>IFERROR(VLOOKUP($F3154,'[3]Variações por PN'!$S$8:$T$2813,2,),)/1000/12-IFERROR(VLOOKUP(F3154,'[4]TD por componente'!$A:$B,2,),)/1000/12</f>
        <v>5.9916729406122617E-3</v>
      </c>
      <c r="I3154" s="4">
        <f t="shared" si="99"/>
        <v>-1.3426716729406123</v>
      </c>
    </row>
    <row r="3155" spans="1:9" x14ac:dyDescent="0.35">
      <c r="A3155">
        <f t="shared" si="98"/>
        <v>4</v>
      </c>
      <c r="B3155" t="s">
        <v>1229</v>
      </c>
      <c r="C3155">
        <v>3</v>
      </c>
      <c r="D3155" t="str">
        <f>VLOOKUP(E3155,[1]PDCL!$B$3:$C$34,2,)</f>
        <v>GI</v>
      </c>
      <c r="E3155" t="s">
        <v>697</v>
      </c>
      <c r="F3155" t="s">
        <v>749</v>
      </c>
      <c r="G3155" s="4">
        <f>-IFERROR(VLOOKUP($F3155,'[1]TD Z22K260 II por PN'!$C:$N,$A3155,),)/1000+IFERROR(VLOOKUP(F3155,[6]II!$F:$G,2,),)/1000</f>
        <v>-1.3289999999999996E-2</v>
      </c>
      <c r="H3155" s="4">
        <f>IFERROR(VLOOKUP($F3155,'[3]Variações por PN'!$S$8:$T$2813,2,),)/1000/12-IFERROR(VLOOKUP(F3155,'[4]TD por componente'!$A:$B,2,),)/1000/12</f>
        <v>1.1368920235920162E-3</v>
      </c>
      <c r="I3155" s="4">
        <f t="shared" si="99"/>
        <v>-1.4426892023592012E-2</v>
      </c>
    </row>
    <row r="3156" spans="1:9" x14ac:dyDescent="0.35">
      <c r="A3156">
        <f t="shared" si="98"/>
        <v>4</v>
      </c>
      <c r="B3156" t="s">
        <v>1229</v>
      </c>
      <c r="C3156">
        <v>3</v>
      </c>
      <c r="D3156" t="str">
        <f>VLOOKUP(E3156,[1]PDCL!$B$3:$C$34,2,)</f>
        <v>GI</v>
      </c>
      <c r="E3156" t="s">
        <v>697</v>
      </c>
      <c r="F3156" t="s">
        <v>750</v>
      </c>
      <c r="G3156" s="4">
        <f>-IFERROR(VLOOKUP($F3156,'[1]TD Z22K260 II por PN'!$C:$N,$A3156,),)/1000+IFERROR(VLOOKUP(F3156,[6]II!$F:$G,2,),)/1000</f>
        <v>0</v>
      </c>
      <c r="H3156" s="4">
        <f>IFERROR(VLOOKUP($F3156,'[3]Variações por PN'!$S$8:$T$2813,2,),)/1000/12-IFERROR(VLOOKUP(F3156,'[4]TD por componente'!$A:$B,2,),)/1000/12</f>
        <v>-1.3951960197729251E-3</v>
      </c>
      <c r="I3156" s="4">
        <f t="shared" si="99"/>
        <v>1.3951960197729251E-3</v>
      </c>
    </row>
    <row r="3157" spans="1:9" x14ac:dyDescent="0.35">
      <c r="A3157">
        <f t="shared" si="98"/>
        <v>4</v>
      </c>
      <c r="B3157" t="s">
        <v>1229</v>
      </c>
      <c r="C3157">
        <v>3</v>
      </c>
      <c r="D3157" t="str">
        <f>VLOOKUP(E3157,[1]PDCL!$B$3:$C$34,2,)</f>
        <v>GI</v>
      </c>
      <c r="E3157" t="s">
        <v>697</v>
      </c>
      <c r="F3157" t="s">
        <v>751</v>
      </c>
      <c r="G3157" s="4">
        <f>-IFERROR(VLOOKUP($F3157,'[1]TD Z22K260 II por PN'!$C:$N,$A3157,),)/1000+IFERROR(VLOOKUP(F3157,[6]II!$F:$G,2,),)/1000</f>
        <v>6.0499999999999998E-3</v>
      </c>
      <c r="H3157" s="4">
        <f>IFERROR(VLOOKUP($F3157,'[3]Variações por PN'!$S$8:$T$2813,2,),)/1000/12-IFERROR(VLOOKUP(F3157,'[4]TD por componente'!$A:$B,2,),)/1000/12</f>
        <v>3.7317768137633983E-3</v>
      </c>
      <c r="I3157" s="4">
        <f t="shared" si="99"/>
        <v>2.3182231862366016E-3</v>
      </c>
    </row>
    <row r="3158" spans="1:9" x14ac:dyDescent="0.35">
      <c r="A3158">
        <f t="shared" si="98"/>
        <v>4</v>
      </c>
      <c r="B3158" t="s">
        <v>1229</v>
      </c>
      <c r="C3158">
        <v>3</v>
      </c>
      <c r="D3158" t="str">
        <f>VLOOKUP(E3158,[1]PDCL!$B$3:$C$34,2,)</f>
        <v>GI</v>
      </c>
      <c r="E3158" t="s">
        <v>697</v>
      </c>
      <c r="F3158" t="s">
        <v>752</v>
      </c>
      <c r="G3158" s="4">
        <f>-IFERROR(VLOOKUP($F3158,'[1]TD Z22K260 II por PN'!$C:$N,$A3158,),)/1000+IFERROR(VLOOKUP(F3158,[6]II!$F:$G,2,),)/1000</f>
        <v>1.021E-2</v>
      </c>
      <c r="H3158" s="4">
        <f>IFERROR(VLOOKUP($F3158,'[3]Variações por PN'!$S$8:$T$2813,2,),)/1000/12-IFERROR(VLOOKUP(F3158,'[4]TD por componente'!$A:$B,2,),)/1000/12</f>
        <v>-3.358391611924862E-3</v>
      </c>
      <c r="I3158" s="4">
        <f t="shared" si="99"/>
        <v>1.3568391611924862E-2</v>
      </c>
    </row>
    <row r="3159" spans="1:9" x14ac:dyDescent="0.35">
      <c r="A3159">
        <f t="shared" si="98"/>
        <v>4</v>
      </c>
      <c r="B3159" t="s">
        <v>1229</v>
      </c>
      <c r="C3159">
        <v>3</v>
      </c>
      <c r="D3159" t="str">
        <f>VLOOKUP(E3159,[1]PDCL!$B$3:$C$34,2,)</f>
        <v>GI</v>
      </c>
      <c r="E3159" t="s">
        <v>697</v>
      </c>
      <c r="F3159" t="s">
        <v>753</v>
      </c>
      <c r="G3159" s="4">
        <f>-IFERROR(VLOOKUP($F3159,'[1]TD Z22K260 II por PN'!$C:$N,$A3159,),)/1000+IFERROR(VLOOKUP(F3159,[6]II!$F:$G,2,),)/1000</f>
        <v>-0.97755000000000014</v>
      </c>
      <c r="H3159" s="4">
        <f>IFERROR(VLOOKUP($F3159,'[3]Variações por PN'!$S$8:$T$2813,2,),)/1000/12-IFERROR(VLOOKUP(F3159,'[4]TD por componente'!$A:$B,2,),)/1000/12</f>
        <v>-1.6652198634847688E-2</v>
      </c>
      <c r="I3159" s="4">
        <f t="shared" si="99"/>
        <v>-0.96089780136515246</v>
      </c>
    </row>
    <row r="3160" spans="1:9" x14ac:dyDescent="0.35">
      <c r="A3160">
        <f t="shared" si="98"/>
        <v>4</v>
      </c>
      <c r="B3160" t="s">
        <v>1229</v>
      </c>
      <c r="C3160">
        <v>3</v>
      </c>
      <c r="D3160" t="str">
        <f>VLOOKUP(E3160,[1]PDCL!$B$3:$C$34,2,)</f>
        <v>GI</v>
      </c>
      <c r="E3160" t="s">
        <v>697</v>
      </c>
      <c r="F3160" t="s">
        <v>754</v>
      </c>
      <c r="G3160" s="4">
        <f>-IFERROR(VLOOKUP($F3160,'[1]TD Z22K260 II por PN'!$C:$N,$A3160,),)/1000+IFERROR(VLOOKUP(F3160,[6]II!$F:$G,2,),)/1000</f>
        <v>-0.49168000000000006</v>
      </c>
      <c r="H3160" s="4">
        <f>IFERROR(VLOOKUP($F3160,'[3]Variações por PN'!$S$8:$T$2813,2,),)/1000/12-IFERROR(VLOOKUP(F3160,'[4]TD por componente'!$A:$B,2,),)/1000/12</f>
        <v>2.821582950438445E-3</v>
      </c>
      <c r="I3160" s="4">
        <f t="shared" si="99"/>
        <v>-0.4945015829504385</v>
      </c>
    </row>
    <row r="3161" spans="1:9" x14ac:dyDescent="0.35">
      <c r="A3161">
        <f t="shared" si="98"/>
        <v>4</v>
      </c>
      <c r="B3161" t="s">
        <v>1229</v>
      </c>
      <c r="C3161">
        <v>3</v>
      </c>
      <c r="D3161" t="str">
        <f>VLOOKUP(E3161,[1]PDCL!$B$3:$C$34,2,)</f>
        <v>GI</v>
      </c>
      <c r="E3161" t="s">
        <v>697</v>
      </c>
      <c r="F3161" t="s">
        <v>755</v>
      </c>
      <c r="G3161" s="4">
        <f>-IFERROR(VLOOKUP($F3161,'[1]TD Z22K260 II por PN'!$C:$N,$A3161,),)/1000+IFERROR(VLOOKUP(F3161,[6]II!$F:$G,2,),)/1000</f>
        <v>-7.3799999999999991E-2</v>
      </c>
      <c r="H3161" s="4">
        <f>IFERROR(VLOOKUP($F3161,'[3]Variações por PN'!$S$8:$T$2813,2,),)/1000/12-IFERROR(VLOOKUP(F3161,'[4]TD por componente'!$A:$B,2,),)/1000/12</f>
        <v>-3.6250866893419082E-3</v>
      </c>
      <c r="I3161" s="4">
        <f t="shared" si="99"/>
        <v>-7.0174913310658088E-2</v>
      </c>
    </row>
    <row r="3162" spans="1:9" x14ac:dyDescent="0.35">
      <c r="A3162">
        <f t="shared" si="98"/>
        <v>4</v>
      </c>
      <c r="B3162" t="s">
        <v>1229</v>
      </c>
      <c r="C3162">
        <v>3</v>
      </c>
      <c r="D3162" t="str">
        <f>VLOOKUP(E3162,[1]PDCL!$B$3:$C$34,2,)</f>
        <v>GI</v>
      </c>
      <c r="E3162" t="s">
        <v>697</v>
      </c>
      <c r="F3162" t="s">
        <v>756</v>
      </c>
      <c r="G3162" s="4">
        <f>-IFERROR(VLOOKUP($F3162,'[1]TD Z22K260 II por PN'!$C:$N,$A3162,),)/1000+IFERROR(VLOOKUP(F3162,[6]II!$F:$G,2,),)/1000</f>
        <v>0</v>
      </c>
      <c r="H3162" s="4">
        <f>IFERROR(VLOOKUP($F3162,'[3]Variações por PN'!$S$8:$T$2813,2,),)/1000/12-IFERROR(VLOOKUP(F3162,'[4]TD por componente'!$A:$B,2,),)/1000/12</f>
        <v>-6.9780326083710787E-3</v>
      </c>
      <c r="I3162" s="4">
        <f t="shared" si="99"/>
        <v>6.9780326083710787E-3</v>
      </c>
    </row>
    <row r="3163" spans="1:9" x14ac:dyDescent="0.35">
      <c r="A3163">
        <f t="shared" si="98"/>
        <v>4</v>
      </c>
      <c r="B3163" t="s">
        <v>1229</v>
      </c>
      <c r="C3163">
        <v>3</v>
      </c>
      <c r="D3163" t="str">
        <f>VLOOKUP(E3163,[1]PDCL!$B$3:$C$34,2,)</f>
        <v>GI</v>
      </c>
      <c r="E3163" t="s">
        <v>697</v>
      </c>
      <c r="F3163" t="s">
        <v>757</v>
      </c>
      <c r="G3163" s="4">
        <f>-IFERROR(VLOOKUP($F3163,'[1]TD Z22K260 II por PN'!$C:$N,$A3163,),)/1000+IFERROR(VLOOKUP(F3163,[6]II!$F:$G,2,),)/1000</f>
        <v>0</v>
      </c>
      <c r="H3163" s="4">
        <f>IFERROR(VLOOKUP($F3163,'[3]Variações por PN'!$S$8:$T$2813,2,),)/1000/12-IFERROR(VLOOKUP(F3163,'[4]TD por componente'!$A:$B,2,),)/1000/12</f>
        <v>8.6344348135794745E-3</v>
      </c>
      <c r="I3163" s="4">
        <f t="shared" si="99"/>
        <v>-8.6344348135794745E-3</v>
      </c>
    </row>
    <row r="3164" spans="1:9" x14ac:dyDescent="0.35">
      <c r="A3164">
        <f t="shared" si="98"/>
        <v>4</v>
      </c>
      <c r="B3164" t="s">
        <v>1229</v>
      </c>
      <c r="C3164">
        <v>3</v>
      </c>
      <c r="D3164" t="str">
        <f>VLOOKUP(E3164,[1]PDCL!$B$3:$C$34,2,)</f>
        <v>GI</v>
      </c>
      <c r="E3164" t="s">
        <v>697</v>
      </c>
      <c r="F3164" t="s">
        <v>758</v>
      </c>
      <c r="G3164" s="4">
        <f>-IFERROR(VLOOKUP($F3164,'[1]TD Z22K260 II por PN'!$C:$N,$A3164,),)/1000+IFERROR(VLOOKUP(F3164,[6]II!$F:$G,2,),)/1000</f>
        <v>1.7999999999999998E-4</v>
      </c>
      <c r="H3164" s="4">
        <f>IFERROR(VLOOKUP($F3164,'[3]Variações por PN'!$S$8:$T$2813,2,),)/1000/12-IFERROR(VLOOKUP(F3164,'[4]TD por componente'!$A:$B,2,),)/1000/12</f>
        <v>1.307716884859398E-3</v>
      </c>
      <c r="I3164" s="4">
        <f t="shared" si="99"/>
        <v>-1.127716884859398E-3</v>
      </c>
    </row>
    <row r="3165" spans="1:9" x14ac:dyDescent="0.35">
      <c r="A3165">
        <f t="shared" si="98"/>
        <v>4</v>
      </c>
      <c r="B3165" t="s">
        <v>1229</v>
      </c>
      <c r="C3165">
        <v>3</v>
      </c>
      <c r="D3165" t="str">
        <f>VLOOKUP(E3165,[1]PDCL!$B$3:$C$34,2,)</f>
        <v>GI</v>
      </c>
      <c r="E3165" t="s">
        <v>697</v>
      </c>
      <c r="F3165" t="s">
        <v>759</v>
      </c>
      <c r="G3165" s="4">
        <f>-IFERROR(VLOOKUP($F3165,'[1]TD Z22K260 II por PN'!$C:$N,$A3165,),)/1000+IFERROR(VLOOKUP(F3165,[6]II!$F:$G,2,),)/1000</f>
        <v>-7.6785800000000002</v>
      </c>
      <c r="H3165" s="4">
        <f>IFERROR(VLOOKUP($F3165,'[3]Variações por PN'!$S$8:$T$2813,2,),)/1000/12-IFERROR(VLOOKUP(F3165,'[4]TD por componente'!$A:$B,2,),)/1000/12</f>
        <v>-0.79914574394861049</v>
      </c>
      <c r="I3165" s="4">
        <f t="shared" si="99"/>
        <v>-6.8794342560513897</v>
      </c>
    </row>
    <row r="3166" spans="1:9" x14ac:dyDescent="0.35">
      <c r="A3166">
        <f t="shared" si="98"/>
        <v>4</v>
      </c>
      <c r="B3166" t="s">
        <v>1229</v>
      </c>
      <c r="C3166">
        <v>3</v>
      </c>
      <c r="D3166" t="str">
        <f>VLOOKUP(E3166,[1]PDCL!$B$3:$C$34,2,)</f>
        <v>GI</v>
      </c>
      <c r="E3166" t="s">
        <v>697</v>
      </c>
      <c r="F3166" t="s">
        <v>760</v>
      </c>
      <c r="G3166" s="4">
        <f>-IFERROR(VLOOKUP($F3166,'[1]TD Z22K260 II por PN'!$C:$N,$A3166,),)/1000+IFERROR(VLOOKUP(F3166,[6]II!$F:$G,2,),)/1000</f>
        <v>0.10558000000000001</v>
      </c>
      <c r="H3166" s="4">
        <f>IFERROR(VLOOKUP($F3166,'[3]Variações por PN'!$S$8:$T$2813,2,),)/1000/12-IFERROR(VLOOKUP(F3166,'[4]TD por componente'!$A:$B,2,),)/1000/12</f>
        <v>4.5869200716429073E-3</v>
      </c>
      <c r="I3166" s="4">
        <f t="shared" si="99"/>
        <v>0.1009930799283571</v>
      </c>
    </row>
    <row r="3167" spans="1:9" x14ac:dyDescent="0.35">
      <c r="A3167">
        <f t="shared" si="98"/>
        <v>4</v>
      </c>
      <c r="B3167" t="s">
        <v>1229</v>
      </c>
      <c r="C3167">
        <v>3</v>
      </c>
      <c r="D3167" t="str">
        <f>VLOOKUP(E3167,[1]PDCL!$B$3:$C$34,2,)</f>
        <v>GI</v>
      </c>
      <c r="E3167" t="s">
        <v>697</v>
      </c>
      <c r="F3167" t="s">
        <v>761</v>
      </c>
      <c r="G3167" s="4">
        <f>-IFERROR(VLOOKUP($F3167,'[1]TD Z22K260 II por PN'!$C:$N,$A3167,),)/1000+IFERROR(VLOOKUP(F3167,[6]II!$F:$G,2,),)/1000</f>
        <v>-1.2820499999999999</v>
      </c>
      <c r="H3167" s="4">
        <f>IFERROR(VLOOKUP($F3167,'[3]Variações por PN'!$S$8:$T$2813,2,),)/1000/12-IFERROR(VLOOKUP(F3167,'[4]TD por componente'!$A:$B,2,),)/1000/12</f>
        <v>-5.1654287879607741E-2</v>
      </c>
      <c r="I3167" s="4">
        <f t="shared" si="99"/>
        <v>-1.2303957121203921</v>
      </c>
    </row>
    <row r="3168" spans="1:9" x14ac:dyDescent="0.35">
      <c r="A3168">
        <f t="shared" si="98"/>
        <v>4</v>
      </c>
      <c r="B3168" t="s">
        <v>1229</v>
      </c>
      <c r="C3168">
        <v>3</v>
      </c>
      <c r="D3168" t="str">
        <f>VLOOKUP(E3168,[1]PDCL!$B$3:$C$34,2,)</f>
        <v>GI</v>
      </c>
      <c r="E3168" t="s">
        <v>697</v>
      </c>
      <c r="F3168" t="s">
        <v>762</v>
      </c>
      <c r="G3168" s="4">
        <f>-IFERROR(VLOOKUP($F3168,'[1]TD Z22K260 II por PN'!$C:$N,$A3168,),)/1000+IFERROR(VLOOKUP(F3168,[6]II!$F:$G,2,),)/1000</f>
        <v>7.7099999999999998E-3</v>
      </c>
      <c r="H3168" s="4">
        <f>IFERROR(VLOOKUP($F3168,'[3]Variações por PN'!$S$8:$T$2813,2,),)/1000/12-IFERROR(VLOOKUP(F3168,'[4]TD por componente'!$A:$B,2,),)/1000/12</f>
        <v>1.2521255669779359E-2</v>
      </c>
      <c r="I3168" s="4">
        <f t="shared" si="99"/>
        <v>-4.8112556697793591E-3</v>
      </c>
    </row>
    <row r="3169" spans="1:9" x14ac:dyDescent="0.35">
      <c r="A3169">
        <f t="shared" si="98"/>
        <v>4</v>
      </c>
      <c r="B3169" t="s">
        <v>1229</v>
      </c>
      <c r="C3169">
        <v>3</v>
      </c>
      <c r="D3169" t="str">
        <f>VLOOKUP(E3169,[1]PDCL!$B$3:$C$34,2,)</f>
        <v>GI</v>
      </c>
      <c r="E3169" t="s">
        <v>697</v>
      </c>
      <c r="F3169" t="s">
        <v>763</v>
      </c>
      <c r="G3169" s="4">
        <f>-IFERROR(VLOOKUP($F3169,'[1]TD Z22K260 II por PN'!$C:$N,$A3169,),)/1000+IFERROR(VLOOKUP(F3169,[6]II!$F:$G,2,),)/1000</f>
        <v>2.3063500000000001</v>
      </c>
      <c r="H3169" s="4">
        <f>IFERROR(VLOOKUP($F3169,'[3]Variações por PN'!$S$8:$T$2813,2,),)/1000/12-IFERROR(VLOOKUP(F3169,'[4]TD por componente'!$A:$B,2,),)/1000/12</f>
        <v>-3.9265969549888417E-2</v>
      </c>
      <c r="I3169" s="4">
        <f t="shared" si="99"/>
        <v>2.3456159695498884</v>
      </c>
    </row>
    <row r="3170" spans="1:9" x14ac:dyDescent="0.35">
      <c r="A3170">
        <f t="shared" si="98"/>
        <v>4</v>
      </c>
      <c r="B3170" t="s">
        <v>1229</v>
      </c>
      <c r="C3170">
        <v>3</v>
      </c>
      <c r="D3170" t="str">
        <f>VLOOKUP(E3170,[1]PDCL!$B$3:$C$34,2,)</f>
        <v>GI</v>
      </c>
      <c r="E3170" t="s">
        <v>697</v>
      </c>
      <c r="F3170" t="s">
        <v>764</v>
      </c>
      <c r="G3170" s="4">
        <f>-IFERROR(VLOOKUP($F3170,'[1]TD Z22K260 II por PN'!$C:$N,$A3170,),)/1000+IFERROR(VLOOKUP(F3170,[6]II!$F:$G,2,),)/1000</f>
        <v>9.11E-3</v>
      </c>
      <c r="H3170" s="4">
        <f>IFERROR(VLOOKUP($F3170,'[3]Variações por PN'!$S$8:$T$2813,2,),)/1000/12-IFERROR(VLOOKUP(F3170,'[4]TD por componente'!$A:$B,2,),)/1000/12</f>
        <v>-5.0162736240189315E-4</v>
      </c>
      <c r="I3170" s="4">
        <f t="shared" si="99"/>
        <v>9.6116273624018925E-3</v>
      </c>
    </row>
    <row r="3171" spans="1:9" x14ac:dyDescent="0.35">
      <c r="A3171">
        <f t="shared" si="98"/>
        <v>4</v>
      </c>
      <c r="B3171" t="s">
        <v>1229</v>
      </c>
      <c r="C3171">
        <v>3</v>
      </c>
      <c r="D3171" t="str">
        <f>VLOOKUP(E3171,[1]PDCL!$B$3:$C$34,2,)</f>
        <v>GI</v>
      </c>
      <c r="E3171" t="s">
        <v>697</v>
      </c>
      <c r="F3171" t="s">
        <v>765</v>
      </c>
      <c r="G3171" s="4">
        <f>-IFERROR(VLOOKUP($F3171,'[1]TD Z22K260 II por PN'!$C:$N,$A3171,),)/1000+IFERROR(VLOOKUP(F3171,[6]II!$F:$G,2,),)/1000</f>
        <v>0.75343999999999989</v>
      </c>
      <c r="H3171" s="4">
        <f>IFERROR(VLOOKUP($F3171,'[3]Variações por PN'!$S$8:$T$2813,2,),)/1000/12-IFERROR(VLOOKUP(F3171,'[4]TD por componente'!$A:$B,2,),)/1000/12</f>
        <v>-3.2539333386668354E-2</v>
      </c>
      <c r="I3171" s="4">
        <f t="shared" si="99"/>
        <v>0.78597933338666826</v>
      </c>
    </row>
    <row r="3172" spans="1:9" x14ac:dyDescent="0.35">
      <c r="A3172">
        <f t="shared" si="98"/>
        <v>4</v>
      </c>
      <c r="B3172" t="s">
        <v>1229</v>
      </c>
      <c r="C3172">
        <v>3</v>
      </c>
      <c r="D3172" t="str">
        <f>VLOOKUP(E3172,[1]PDCL!$B$3:$C$34,2,)</f>
        <v>GI</v>
      </c>
      <c r="E3172" t="s">
        <v>697</v>
      </c>
      <c r="F3172" t="s">
        <v>766</v>
      </c>
      <c r="G3172" s="4">
        <f>-IFERROR(VLOOKUP($F3172,'[1]TD Z22K260 II por PN'!$C:$N,$A3172,),)/1000+IFERROR(VLOOKUP(F3172,[6]II!$F:$G,2,),)/1000</f>
        <v>4.8500000000000008E-2</v>
      </c>
      <c r="H3172" s="4">
        <f>IFERROR(VLOOKUP($F3172,'[3]Variações por PN'!$S$8:$T$2813,2,),)/1000/12-IFERROR(VLOOKUP(F3172,'[4]TD por componente'!$A:$B,2,),)/1000/12</f>
        <v>-1.4155545564251545E-3</v>
      </c>
      <c r="I3172" s="4">
        <f t="shared" si="99"/>
        <v>4.9915554556425164E-2</v>
      </c>
    </row>
    <row r="3173" spans="1:9" x14ac:dyDescent="0.35">
      <c r="A3173">
        <f t="shared" si="98"/>
        <v>4</v>
      </c>
      <c r="B3173" t="s">
        <v>1229</v>
      </c>
      <c r="C3173">
        <v>3</v>
      </c>
      <c r="D3173" t="str">
        <f>VLOOKUP(E3173,[1]PDCL!$B$3:$C$34,2,)</f>
        <v>GI</v>
      </c>
      <c r="E3173" t="s">
        <v>697</v>
      </c>
      <c r="F3173" t="s">
        <v>767</v>
      </c>
      <c r="G3173" s="4">
        <f>-IFERROR(VLOOKUP($F3173,'[1]TD Z22K260 II por PN'!$C:$N,$A3173,),)/1000+IFERROR(VLOOKUP(F3173,[6]II!$F:$G,2,),)/1000</f>
        <v>-1.3759999999999994E-2</v>
      </c>
      <c r="H3173" s="4">
        <f>IFERROR(VLOOKUP($F3173,'[3]Variações por PN'!$S$8:$T$2813,2,),)/1000/12-IFERROR(VLOOKUP(F3173,'[4]TD por componente'!$A:$B,2,),)/1000/12</f>
        <v>-1.2307369685623448E-3</v>
      </c>
      <c r="I3173" s="4">
        <f t="shared" si="99"/>
        <v>-1.252926303143765E-2</v>
      </c>
    </row>
    <row r="3174" spans="1:9" x14ac:dyDescent="0.35">
      <c r="A3174">
        <f t="shared" si="98"/>
        <v>4</v>
      </c>
      <c r="B3174" t="s">
        <v>1229</v>
      </c>
      <c r="C3174">
        <v>3</v>
      </c>
      <c r="D3174" t="str">
        <f>VLOOKUP(E3174,[1]PDCL!$B$3:$C$34,2,)</f>
        <v>GI</v>
      </c>
      <c r="E3174" t="s">
        <v>697</v>
      </c>
      <c r="F3174" t="s">
        <v>768</v>
      </c>
      <c r="G3174" s="4">
        <f>-IFERROR(VLOOKUP($F3174,'[1]TD Z22K260 II por PN'!$C:$N,$A3174,),)/1000+IFERROR(VLOOKUP(F3174,[6]II!$F:$G,2,),)/1000</f>
        <v>-2.0308800000000002</v>
      </c>
      <c r="H3174" s="4">
        <f>IFERROR(VLOOKUP($F3174,'[3]Variações por PN'!$S$8:$T$2813,2,),)/1000/12-IFERROR(VLOOKUP(F3174,'[4]TD por componente'!$A:$B,2,),)/1000/12</f>
        <v>-1.9336524319434181</v>
      </c>
      <c r="I3174" s="4">
        <f t="shared" si="99"/>
        <v>-9.722756805658217E-2</v>
      </c>
    </row>
    <row r="3175" spans="1:9" x14ac:dyDescent="0.35">
      <c r="A3175">
        <f t="shared" si="98"/>
        <v>4</v>
      </c>
      <c r="B3175" t="s">
        <v>1229</v>
      </c>
      <c r="C3175">
        <v>3</v>
      </c>
      <c r="D3175" t="str">
        <f>VLOOKUP(E3175,[1]PDCL!$B$3:$C$34,2,)</f>
        <v>GI</v>
      </c>
      <c r="E3175" t="s">
        <v>697</v>
      </c>
      <c r="F3175" t="s">
        <v>769</v>
      </c>
      <c r="G3175" s="4">
        <f>-IFERROR(VLOOKUP($F3175,'[1]TD Z22K260 II por PN'!$C:$N,$A3175,),)/1000+IFERROR(VLOOKUP(F3175,[6]II!$F:$G,2,),)/1000</f>
        <v>-2.2132100000000001</v>
      </c>
      <c r="H3175" s="4">
        <f>IFERROR(VLOOKUP($F3175,'[3]Variações por PN'!$S$8:$T$2813,2,),)/1000/12-IFERROR(VLOOKUP(F3175,'[4]TD por componente'!$A:$B,2,),)/1000/12</f>
        <v>-0.97915169114360379</v>
      </c>
      <c r="I3175" s="4">
        <f t="shared" si="99"/>
        <v>-1.2340583088563963</v>
      </c>
    </row>
    <row r="3176" spans="1:9" x14ac:dyDescent="0.35">
      <c r="A3176">
        <f t="shared" si="98"/>
        <v>4</v>
      </c>
      <c r="B3176" t="s">
        <v>1229</v>
      </c>
      <c r="C3176">
        <v>3</v>
      </c>
      <c r="D3176" t="str">
        <f>VLOOKUP(E3176,[1]PDCL!$B$3:$C$34,2,)</f>
        <v>GI</v>
      </c>
      <c r="E3176" t="s">
        <v>697</v>
      </c>
      <c r="F3176" t="s">
        <v>770</v>
      </c>
      <c r="G3176" s="4">
        <f>-IFERROR(VLOOKUP($F3176,'[1]TD Z22K260 II por PN'!$C:$N,$A3176,),)/1000+IFERROR(VLOOKUP(F3176,[6]II!$F:$G,2,),)/1000</f>
        <v>1.09365</v>
      </c>
      <c r="H3176" s="4">
        <f>IFERROR(VLOOKUP($F3176,'[3]Variações por PN'!$S$8:$T$2813,2,),)/1000/12-IFERROR(VLOOKUP(F3176,'[4]TD por componente'!$A:$B,2,),)/1000/12</f>
        <v>-0.84238873338003506</v>
      </c>
      <c r="I3176" s="4">
        <f t="shared" si="99"/>
        <v>1.9360387333800351</v>
      </c>
    </row>
    <row r="3177" spans="1:9" x14ac:dyDescent="0.35">
      <c r="A3177">
        <f t="shared" si="98"/>
        <v>4</v>
      </c>
      <c r="B3177" t="s">
        <v>1229</v>
      </c>
      <c r="C3177">
        <v>3</v>
      </c>
      <c r="D3177" t="str">
        <f>VLOOKUP(E3177,[1]PDCL!$B$3:$C$34,2,)</f>
        <v>GI</v>
      </c>
      <c r="E3177" t="s">
        <v>697</v>
      </c>
      <c r="F3177" t="s">
        <v>771</v>
      </c>
      <c r="G3177" s="4">
        <f>-IFERROR(VLOOKUP($F3177,'[1]TD Z22K260 II por PN'!$C:$N,$A3177,),)/1000+IFERROR(VLOOKUP(F3177,[6]II!$F:$G,2,),)/1000</f>
        <v>-1.0335299999999998</v>
      </c>
      <c r="H3177" s="4">
        <f>IFERROR(VLOOKUP($F3177,'[3]Variações por PN'!$S$8:$T$2813,2,),)/1000/12-IFERROR(VLOOKUP(F3177,'[4]TD por componente'!$A:$B,2,),)/1000/12</f>
        <v>-3.0406409780374823E-2</v>
      </c>
      <c r="I3177" s="4">
        <f t="shared" si="99"/>
        <v>-1.0031235902196249</v>
      </c>
    </row>
    <row r="3178" spans="1:9" x14ac:dyDescent="0.35">
      <c r="A3178">
        <f t="shared" si="98"/>
        <v>4</v>
      </c>
      <c r="B3178" t="s">
        <v>1229</v>
      </c>
      <c r="C3178">
        <v>3</v>
      </c>
      <c r="D3178" t="str">
        <f>VLOOKUP(E3178,[1]PDCL!$B$3:$C$34,2,)</f>
        <v>GI</v>
      </c>
      <c r="E3178" t="s">
        <v>697</v>
      </c>
      <c r="F3178" t="s">
        <v>772</v>
      </c>
      <c r="G3178" s="4">
        <f>-IFERROR(VLOOKUP($F3178,'[1]TD Z22K260 II por PN'!$C:$N,$A3178,),)/1000+IFERROR(VLOOKUP(F3178,[6]II!$F:$G,2,),)/1000</f>
        <v>0</v>
      </c>
      <c r="H3178" s="4">
        <f>IFERROR(VLOOKUP($F3178,'[3]Variações por PN'!$S$8:$T$2813,2,),)/1000/12-IFERROR(VLOOKUP(F3178,'[4]TD por componente'!$A:$B,2,),)/1000/12</f>
        <v>-1.3636120543863701E-4</v>
      </c>
      <c r="I3178" s="4">
        <f t="shared" si="99"/>
        <v>1.3636120543863701E-4</v>
      </c>
    </row>
    <row r="3179" spans="1:9" x14ac:dyDescent="0.35">
      <c r="A3179">
        <f t="shared" si="98"/>
        <v>4</v>
      </c>
      <c r="B3179" t="s">
        <v>1229</v>
      </c>
      <c r="C3179">
        <v>3</v>
      </c>
      <c r="D3179" t="str">
        <f>VLOOKUP(E3179,[1]PDCL!$B$3:$C$34,2,)</f>
        <v>GI</v>
      </c>
      <c r="E3179" t="s">
        <v>697</v>
      </c>
      <c r="F3179" t="s">
        <v>773</v>
      </c>
      <c r="G3179" s="4">
        <f>-IFERROR(VLOOKUP($F3179,'[1]TD Z22K260 II por PN'!$C:$N,$A3179,),)/1000+IFERROR(VLOOKUP(F3179,[6]II!$F:$G,2,),)/1000</f>
        <v>-17.48114</v>
      </c>
      <c r="H3179" s="4">
        <f>IFERROR(VLOOKUP($F3179,'[3]Variações por PN'!$S$8:$T$2813,2,),)/1000/12-IFERROR(VLOOKUP(F3179,'[4]TD por componente'!$A:$B,2,),)/1000/12</f>
        <v>-0.57085673209664001</v>
      </c>
      <c r="I3179" s="4">
        <f t="shared" si="99"/>
        <v>-16.91028326790336</v>
      </c>
    </row>
    <row r="3180" spans="1:9" x14ac:dyDescent="0.35">
      <c r="A3180">
        <f t="shared" si="98"/>
        <v>4</v>
      </c>
      <c r="B3180" t="s">
        <v>1229</v>
      </c>
      <c r="C3180">
        <v>3</v>
      </c>
      <c r="D3180" t="str">
        <f>VLOOKUP(E3180,[1]PDCL!$B$3:$C$34,2,)</f>
        <v>GI</v>
      </c>
      <c r="E3180" t="s">
        <v>697</v>
      </c>
      <c r="F3180" t="s">
        <v>774</v>
      </c>
      <c r="G3180" s="4">
        <f>-IFERROR(VLOOKUP($F3180,'[1]TD Z22K260 II por PN'!$C:$N,$A3180,),)/1000+IFERROR(VLOOKUP(F3180,[6]II!$F:$G,2,),)/1000</f>
        <v>-2.9769300000000003</v>
      </c>
      <c r="H3180" s="4">
        <f>IFERROR(VLOOKUP($F3180,'[3]Variações por PN'!$S$8:$T$2813,2,),)/1000/12-IFERROR(VLOOKUP(F3180,'[4]TD por componente'!$A:$B,2,),)/1000/12</f>
        <v>5.4923393586470241E-3</v>
      </c>
      <c r="I3180" s="4">
        <f t="shared" si="99"/>
        <v>-2.9824223393586475</v>
      </c>
    </row>
    <row r="3181" spans="1:9" x14ac:dyDescent="0.35">
      <c r="A3181">
        <f t="shared" si="98"/>
        <v>4</v>
      </c>
      <c r="B3181" t="s">
        <v>1229</v>
      </c>
      <c r="C3181">
        <v>3</v>
      </c>
      <c r="D3181" t="str">
        <f>VLOOKUP(E3181,[1]PDCL!$B$3:$C$34,2,)</f>
        <v>GI</v>
      </c>
      <c r="E3181" t="s">
        <v>697</v>
      </c>
      <c r="F3181" t="s">
        <v>775</v>
      </c>
      <c r="G3181" s="4">
        <f>-IFERROR(VLOOKUP($F3181,'[1]TD Z22K260 II por PN'!$C:$N,$A3181,),)/1000+IFERROR(VLOOKUP(F3181,[6]II!$F:$G,2,),)/1000</f>
        <v>-4.0050699999999999</v>
      </c>
      <c r="H3181" s="4">
        <f>IFERROR(VLOOKUP($F3181,'[3]Variações por PN'!$S$8:$T$2813,2,),)/1000/12-IFERROR(VLOOKUP(F3181,'[4]TD por componente'!$A:$B,2,),)/1000/12</f>
        <v>2.9995768392539809E-3</v>
      </c>
      <c r="I3181" s="4">
        <f t="shared" si="99"/>
        <v>-4.0080695768392536</v>
      </c>
    </row>
    <row r="3182" spans="1:9" x14ac:dyDescent="0.35">
      <c r="A3182">
        <f t="shared" si="98"/>
        <v>4</v>
      </c>
      <c r="B3182" t="s">
        <v>1229</v>
      </c>
      <c r="C3182">
        <v>3</v>
      </c>
      <c r="D3182" t="str">
        <f>VLOOKUP(E3182,[1]PDCL!$B$3:$C$34,2,)</f>
        <v>GI</v>
      </c>
      <c r="E3182" t="s">
        <v>697</v>
      </c>
      <c r="F3182" t="s">
        <v>776</v>
      </c>
      <c r="G3182" s="4">
        <f>-IFERROR(VLOOKUP($F3182,'[1]TD Z22K260 II por PN'!$C:$N,$A3182,),)/1000+IFERROR(VLOOKUP(F3182,[6]II!$F:$G,2,),)/1000</f>
        <v>3.3508</v>
      </c>
      <c r="H3182" s="4">
        <f>IFERROR(VLOOKUP($F3182,'[3]Variações por PN'!$S$8:$T$2813,2,),)/1000/12-IFERROR(VLOOKUP(F3182,'[4]TD por componente'!$A:$B,2,),)/1000/12</f>
        <v>-2.0212912489434958</v>
      </c>
      <c r="I3182" s="4">
        <f t="shared" si="99"/>
        <v>5.3720912489434962</v>
      </c>
    </row>
    <row r="3183" spans="1:9" x14ac:dyDescent="0.35">
      <c r="A3183">
        <f t="shared" si="98"/>
        <v>4</v>
      </c>
      <c r="B3183" t="s">
        <v>1229</v>
      </c>
      <c r="C3183">
        <v>3</v>
      </c>
      <c r="D3183" t="str">
        <f>VLOOKUP(E3183,[1]PDCL!$B$3:$C$34,2,)</f>
        <v>GI</v>
      </c>
      <c r="E3183" t="s">
        <v>697</v>
      </c>
      <c r="F3183" t="s">
        <v>777</v>
      </c>
      <c r="G3183" s="4">
        <f>-IFERROR(VLOOKUP($F3183,'[1]TD Z22K260 II por PN'!$C:$N,$A3183,),)/1000+IFERROR(VLOOKUP(F3183,[6]II!$F:$G,2,),)/1000</f>
        <v>-2.0967700000000002</v>
      </c>
      <c r="H3183" s="4">
        <f>IFERROR(VLOOKUP($F3183,'[3]Variações por PN'!$S$8:$T$2813,2,),)/1000/12-IFERROR(VLOOKUP(F3183,'[4]TD por componente'!$A:$B,2,),)/1000/12</f>
        <v>0.25765102849938726</v>
      </c>
      <c r="I3183" s="4">
        <f t="shared" si="99"/>
        <v>-2.3544210284993876</v>
      </c>
    </row>
    <row r="3184" spans="1:9" x14ac:dyDescent="0.35">
      <c r="A3184">
        <f t="shared" si="98"/>
        <v>4</v>
      </c>
      <c r="B3184" t="s">
        <v>1229</v>
      </c>
      <c r="C3184">
        <v>3</v>
      </c>
      <c r="D3184" t="str">
        <f>VLOOKUP(E3184,[1]PDCL!$B$3:$C$34,2,)</f>
        <v>GI</v>
      </c>
      <c r="E3184" t="s">
        <v>697</v>
      </c>
      <c r="F3184" t="s">
        <v>778</v>
      </c>
      <c r="G3184" s="4">
        <f>-IFERROR(VLOOKUP($F3184,'[1]TD Z22K260 II por PN'!$C:$N,$A3184,),)/1000+IFERROR(VLOOKUP(F3184,[6]II!$F:$G,2,),)/1000</f>
        <v>0.57637999999999945</v>
      </c>
      <c r="H3184" s="4">
        <f>IFERROR(VLOOKUP($F3184,'[3]Variações por PN'!$S$8:$T$2813,2,),)/1000/12-IFERROR(VLOOKUP(F3184,'[4]TD por componente'!$A:$B,2,),)/1000/12</f>
        <v>0.33907085945016363</v>
      </c>
      <c r="I3184" s="4">
        <f t="shared" si="99"/>
        <v>0.23730914054983582</v>
      </c>
    </row>
    <row r="3185" spans="1:9" x14ac:dyDescent="0.35">
      <c r="A3185">
        <f t="shared" si="98"/>
        <v>4</v>
      </c>
      <c r="B3185" t="s">
        <v>1229</v>
      </c>
      <c r="C3185">
        <v>3</v>
      </c>
      <c r="D3185" t="str">
        <f>VLOOKUP(E3185,[1]PDCL!$B$3:$C$34,2,)</f>
        <v>GI</v>
      </c>
      <c r="E3185" t="s">
        <v>697</v>
      </c>
      <c r="F3185" t="s">
        <v>779</v>
      </c>
      <c r="G3185" s="4">
        <f>-IFERROR(VLOOKUP($F3185,'[1]TD Z22K260 II por PN'!$C:$N,$A3185,),)/1000+IFERROR(VLOOKUP(F3185,[6]II!$F:$G,2,),)/1000</f>
        <v>-4.34978</v>
      </c>
      <c r="H3185" s="4">
        <f>IFERROR(VLOOKUP($F3185,'[3]Variações por PN'!$S$8:$T$2813,2,),)/1000/12-IFERROR(VLOOKUP(F3185,'[4]TD por componente'!$A:$B,2,),)/1000/12</f>
        <v>0.32518341586367783</v>
      </c>
      <c r="I3185" s="4">
        <f t="shared" si="99"/>
        <v>-4.6749634158636777</v>
      </c>
    </row>
    <row r="3186" spans="1:9" x14ac:dyDescent="0.35">
      <c r="A3186">
        <f t="shared" si="98"/>
        <v>4</v>
      </c>
      <c r="B3186" t="s">
        <v>1229</v>
      </c>
      <c r="C3186">
        <v>3</v>
      </c>
      <c r="D3186" t="str">
        <f>VLOOKUP(E3186,[1]PDCL!$B$3:$C$34,2,)</f>
        <v>GI</v>
      </c>
      <c r="E3186" t="s">
        <v>697</v>
      </c>
      <c r="F3186" t="s">
        <v>780</v>
      </c>
      <c r="G3186" s="4">
        <f>-IFERROR(VLOOKUP($F3186,'[1]TD Z22K260 II por PN'!$C:$N,$A3186,),)/1000+IFERROR(VLOOKUP(F3186,[6]II!$F:$G,2,),)/1000</f>
        <v>0.29067000000000004</v>
      </c>
      <c r="H3186" s="4">
        <f>IFERROR(VLOOKUP($F3186,'[3]Variações por PN'!$S$8:$T$2813,2,),)/1000/12-IFERROR(VLOOKUP(F3186,'[4]TD por componente'!$A:$B,2,),)/1000/12</f>
        <v>-0.20416202245429965</v>
      </c>
      <c r="I3186" s="4">
        <f t="shared" si="99"/>
        <v>0.49483202245429969</v>
      </c>
    </row>
    <row r="3187" spans="1:9" x14ac:dyDescent="0.35">
      <c r="A3187">
        <f t="shared" si="98"/>
        <v>4</v>
      </c>
      <c r="B3187" t="s">
        <v>1229</v>
      </c>
      <c r="C3187">
        <v>3</v>
      </c>
      <c r="D3187" t="str">
        <f>VLOOKUP(E3187,[1]PDCL!$B$3:$C$34,2,)</f>
        <v>GI</v>
      </c>
      <c r="E3187" t="s">
        <v>697</v>
      </c>
      <c r="F3187" t="s">
        <v>781</v>
      </c>
      <c r="G3187" s="4">
        <f>-IFERROR(VLOOKUP($F3187,'[1]TD Z22K260 II por PN'!$C:$N,$A3187,),)/1000+IFERROR(VLOOKUP(F3187,[6]II!$F:$G,2,),)/1000</f>
        <v>-0.93042999999999987</v>
      </c>
      <c r="H3187" s="4">
        <f>IFERROR(VLOOKUP($F3187,'[3]Variações por PN'!$S$8:$T$2813,2,),)/1000/12-IFERROR(VLOOKUP(F3187,'[4]TD por componente'!$A:$B,2,),)/1000/12</f>
        <v>8.5527455948355549E-2</v>
      </c>
      <c r="I3187" s="4">
        <f t="shared" si="99"/>
        <v>-1.0159574559483555</v>
      </c>
    </row>
    <row r="3188" spans="1:9" x14ac:dyDescent="0.35">
      <c r="A3188">
        <f t="shared" si="98"/>
        <v>4</v>
      </c>
      <c r="B3188" t="s">
        <v>1229</v>
      </c>
      <c r="C3188">
        <v>3</v>
      </c>
      <c r="D3188" t="str">
        <f>VLOOKUP(E3188,[1]PDCL!$B$3:$C$34,2,)</f>
        <v>GI</v>
      </c>
      <c r="E3188" t="s">
        <v>697</v>
      </c>
      <c r="F3188" t="s">
        <v>782</v>
      </c>
      <c r="G3188" s="4">
        <f>-IFERROR(VLOOKUP($F3188,'[1]TD Z22K260 II por PN'!$C:$N,$A3188,),)/1000+IFERROR(VLOOKUP(F3188,[6]II!$F:$G,2,),)/1000</f>
        <v>0.12801999999999999</v>
      </c>
      <c r="H3188" s="4">
        <f>IFERROR(VLOOKUP($F3188,'[3]Variações por PN'!$S$8:$T$2813,2,),)/1000/12-IFERROR(VLOOKUP(F3188,'[4]TD por componente'!$A:$B,2,),)/1000/12</f>
        <v>-3.8907016458814003E-3</v>
      </c>
      <c r="I3188" s="4">
        <f t="shared" si="99"/>
        <v>0.1319107016458814</v>
      </c>
    </row>
    <row r="3189" spans="1:9" x14ac:dyDescent="0.35">
      <c r="A3189">
        <f t="shared" ref="A3189:A3252" si="100">C3189+1</f>
        <v>4</v>
      </c>
      <c r="B3189" t="s">
        <v>1229</v>
      </c>
      <c r="C3189">
        <v>3</v>
      </c>
      <c r="D3189" t="str">
        <f>VLOOKUP(E3189,[1]PDCL!$B$3:$C$34,2,)</f>
        <v>GI</v>
      </c>
      <c r="E3189" t="s">
        <v>697</v>
      </c>
      <c r="F3189" t="s">
        <v>783</v>
      </c>
      <c r="G3189" s="4">
        <f>-IFERROR(VLOOKUP($F3189,'[1]TD Z22K260 II por PN'!$C:$N,$A3189,),)/1000+IFERROR(VLOOKUP(F3189,[6]II!$F:$G,2,),)/1000</f>
        <v>-1.6696799999999998</v>
      </c>
      <c r="H3189" s="4">
        <f>IFERROR(VLOOKUP($F3189,'[3]Variações por PN'!$S$8:$T$2813,2,),)/1000/12-IFERROR(VLOOKUP(F3189,'[4]TD por componente'!$A:$B,2,),)/1000/12</f>
        <v>-0.33204743596830993</v>
      </c>
      <c r="I3189" s="4">
        <f t="shared" si="99"/>
        <v>-1.33763256403169</v>
      </c>
    </row>
    <row r="3190" spans="1:9" x14ac:dyDescent="0.35">
      <c r="A3190">
        <f t="shared" si="100"/>
        <v>4</v>
      </c>
      <c r="B3190" t="s">
        <v>1229</v>
      </c>
      <c r="C3190">
        <v>3</v>
      </c>
      <c r="D3190" t="str">
        <f>VLOOKUP(E3190,[1]PDCL!$B$3:$C$34,2,)</f>
        <v>GI</v>
      </c>
      <c r="E3190" t="s">
        <v>697</v>
      </c>
      <c r="F3190" t="s">
        <v>784</v>
      </c>
      <c r="G3190" s="4">
        <f>-IFERROR(VLOOKUP($F3190,'[1]TD Z22K260 II por PN'!$C:$N,$A3190,),)/1000+IFERROR(VLOOKUP(F3190,[6]II!$F:$G,2,),)/1000</f>
        <v>5.200000000000049E-2</v>
      </c>
      <c r="H3190" s="4">
        <f>IFERROR(VLOOKUP($F3190,'[3]Variações por PN'!$S$8:$T$2813,2,),)/1000/12-IFERROR(VLOOKUP(F3190,'[4]TD por componente'!$A:$B,2,),)/1000/12</f>
        <v>0.40074153699121812</v>
      </c>
      <c r="I3190" s="4">
        <f t="shared" si="99"/>
        <v>-0.34874153699121763</v>
      </c>
    </row>
    <row r="3191" spans="1:9" x14ac:dyDescent="0.35">
      <c r="A3191">
        <f t="shared" si="100"/>
        <v>4</v>
      </c>
      <c r="B3191" t="s">
        <v>1229</v>
      </c>
      <c r="C3191">
        <v>3</v>
      </c>
      <c r="D3191" t="str">
        <f>VLOOKUP(E3191,[1]PDCL!$B$3:$C$34,2,)</f>
        <v>GI</v>
      </c>
      <c r="E3191" t="s">
        <v>697</v>
      </c>
      <c r="F3191" t="s">
        <v>785</v>
      </c>
      <c r="G3191" s="4">
        <f>-IFERROR(VLOOKUP($F3191,'[1]TD Z22K260 II por PN'!$C:$N,$A3191,),)/1000+IFERROR(VLOOKUP(F3191,[6]II!$F:$G,2,),)/1000</f>
        <v>-0.81971000000000005</v>
      </c>
      <c r="H3191" s="4">
        <f>IFERROR(VLOOKUP($F3191,'[3]Variações por PN'!$S$8:$T$2813,2,),)/1000/12-IFERROR(VLOOKUP(F3191,'[4]TD por componente'!$A:$B,2,),)/1000/12</f>
        <v>-0.96708825447359359</v>
      </c>
      <c r="I3191" s="4">
        <f t="shared" si="99"/>
        <v>0.14737825447359354</v>
      </c>
    </row>
    <row r="3192" spans="1:9" x14ac:dyDescent="0.35">
      <c r="A3192">
        <f t="shared" si="100"/>
        <v>4</v>
      </c>
      <c r="B3192" t="s">
        <v>1229</v>
      </c>
      <c r="C3192">
        <v>3</v>
      </c>
      <c r="D3192" t="str">
        <f>VLOOKUP(E3192,[1]PDCL!$B$3:$C$34,2,)</f>
        <v>GI</v>
      </c>
      <c r="E3192" t="s">
        <v>697</v>
      </c>
      <c r="F3192" t="s">
        <v>786</v>
      </c>
      <c r="G3192" s="4">
        <f>-IFERROR(VLOOKUP($F3192,'[1]TD Z22K260 II por PN'!$C:$N,$A3192,),)/1000+IFERROR(VLOOKUP(F3192,[6]II!$F:$G,2,),)/1000</f>
        <v>-8.6821900000000003</v>
      </c>
      <c r="H3192" s="4">
        <f>IFERROR(VLOOKUP($F3192,'[3]Variações por PN'!$S$8:$T$2813,2,),)/1000/12-IFERROR(VLOOKUP(F3192,'[4]TD por componente'!$A:$B,2,),)/1000/12</f>
        <v>-5.0443766387809443</v>
      </c>
      <c r="I3192" s="4">
        <f t="shared" si="99"/>
        <v>-3.637813361219056</v>
      </c>
    </row>
    <row r="3193" spans="1:9" x14ac:dyDescent="0.35">
      <c r="A3193">
        <f t="shared" si="100"/>
        <v>4</v>
      </c>
      <c r="B3193" t="s">
        <v>1229</v>
      </c>
      <c r="C3193">
        <v>3</v>
      </c>
      <c r="D3193" t="str">
        <f>VLOOKUP(E3193,[1]PDCL!$B$3:$C$34,2,)</f>
        <v>SD</v>
      </c>
      <c r="E3193" t="s">
        <v>787</v>
      </c>
      <c r="F3193" t="s">
        <v>788</v>
      </c>
      <c r="G3193" s="4">
        <f>-IFERROR(VLOOKUP($F3193,'[1]TD Z22K260 II por PN'!$C:$N,$A3193,),)/1000+IFERROR(VLOOKUP(F3193,[6]II!$F:$G,2,),)/1000</f>
        <v>3.41452</v>
      </c>
      <c r="H3193" s="4">
        <f>IFERROR(VLOOKUP($F3193,'[3]Variações por PN'!$S$8:$T$2813,2,),)/1000/12-IFERROR(VLOOKUP(F3193,'[4]TD por componente'!$A:$B,2,),)/1000/12</f>
        <v>41.217714071449109</v>
      </c>
      <c r="I3193" s="4">
        <f t="shared" si="99"/>
        <v>-37.803194071449106</v>
      </c>
    </row>
    <row r="3194" spans="1:9" x14ac:dyDescent="0.35">
      <c r="A3194">
        <f t="shared" si="100"/>
        <v>4</v>
      </c>
      <c r="B3194" t="s">
        <v>1229</v>
      </c>
      <c r="C3194">
        <v>3</v>
      </c>
      <c r="D3194" t="str">
        <f>VLOOKUP(E3194,[1]PDCL!$B$3:$C$34,2,)</f>
        <v>SD</v>
      </c>
      <c r="E3194" t="s">
        <v>787</v>
      </c>
      <c r="F3194" t="s">
        <v>789</v>
      </c>
      <c r="G3194" s="4">
        <f>-IFERROR(VLOOKUP($F3194,'[1]TD Z22K260 II por PN'!$C:$N,$A3194,),)/1000+IFERROR(VLOOKUP(F3194,[6]II!$F:$G,2,),)/1000</f>
        <v>0.86050000000000004</v>
      </c>
      <c r="H3194" s="4">
        <f>IFERROR(VLOOKUP($F3194,'[3]Variações por PN'!$S$8:$T$2813,2,),)/1000/12-IFERROR(VLOOKUP(F3194,'[4]TD por componente'!$A:$B,2,),)/1000/12</f>
        <v>25.457943546554233</v>
      </c>
      <c r="I3194" s="4">
        <f t="shared" si="99"/>
        <v>-24.597443546554231</v>
      </c>
    </row>
    <row r="3195" spans="1:9" x14ac:dyDescent="0.35">
      <c r="A3195">
        <f t="shared" si="100"/>
        <v>4</v>
      </c>
      <c r="B3195" t="s">
        <v>1229</v>
      </c>
      <c r="C3195">
        <v>3</v>
      </c>
      <c r="D3195" t="str">
        <f>VLOOKUP(E3195,[1]PDCL!$B$3:$C$34,2,)</f>
        <v>SD</v>
      </c>
      <c r="E3195" t="s">
        <v>787</v>
      </c>
      <c r="F3195" t="s">
        <v>790</v>
      </c>
      <c r="G3195" s="4">
        <f>-IFERROR(VLOOKUP($F3195,'[1]TD Z22K260 II por PN'!$C:$N,$A3195,),)/1000+IFERROR(VLOOKUP(F3195,[6]II!$F:$G,2,),)/1000</f>
        <v>-3.8872799999999996</v>
      </c>
      <c r="H3195" s="4">
        <f>IFERROR(VLOOKUP($F3195,'[3]Variações por PN'!$S$8:$T$2813,2,),)/1000/12-IFERROR(VLOOKUP(F3195,'[4]TD por componente'!$A:$B,2,),)/1000/12</f>
        <v>0.69310459199564745</v>
      </c>
      <c r="I3195" s="4">
        <f t="shared" si="99"/>
        <v>-4.5803845919956467</v>
      </c>
    </row>
    <row r="3196" spans="1:9" x14ac:dyDescent="0.35">
      <c r="A3196">
        <f t="shared" si="100"/>
        <v>4</v>
      </c>
      <c r="B3196" t="s">
        <v>1229</v>
      </c>
      <c r="C3196">
        <v>3</v>
      </c>
      <c r="D3196" t="str">
        <f>VLOOKUP(E3196,[1]PDCL!$B$3:$C$34,2,)</f>
        <v>SD</v>
      </c>
      <c r="E3196" t="s">
        <v>787</v>
      </c>
      <c r="F3196" t="s">
        <v>791</v>
      </c>
      <c r="G3196" s="4">
        <f>-IFERROR(VLOOKUP($F3196,'[1]TD Z22K260 II por PN'!$C:$N,$A3196,),)/1000+IFERROR(VLOOKUP(F3196,[6]II!$F:$G,2,),)/1000</f>
        <v>0.20422000000000001</v>
      </c>
      <c r="H3196" s="4">
        <f>IFERROR(VLOOKUP($F3196,'[3]Variações por PN'!$S$8:$T$2813,2,),)/1000/12-IFERROR(VLOOKUP(F3196,'[4]TD por componente'!$A:$B,2,),)/1000/12</f>
        <v>4.6096044067305837E-2</v>
      </c>
      <c r="I3196" s="4">
        <f t="shared" si="99"/>
        <v>0.15812395593269418</v>
      </c>
    </row>
    <row r="3197" spans="1:9" x14ac:dyDescent="0.35">
      <c r="A3197">
        <f t="shared" si="100"/>
        <v>4</v>
      </c>
      <c r="B3197" t="s">
        <v>1229</v>
      </c>
      <c r="C3197">
        <v>3</v>
      </c>
      <c r="D3197" t="str">
        <f>VLOOKUP(E3197,[1]PDCL!$B$3:$C$34,2,)</f>
        <v>SD</v>
      </c>
      <c r="E3197" t="s">
        <v>787</v>
      </c>
      <c r="F3197" t="s">
        <v>792</v>
      </c>
      <c r="G3197" s="4">
        <f>-IFERROR(VLOOKUP($F3197,'[1]TD Z22K260 II por PN'!$C:$N,$A3197,),)/1000+IFERROR(VLOOKUP(F3197,[6]II!$F:$G,2,),)/1000</f>
        <v>-0.25368000000000002</v>
      </c>
      <c r="H3197" s="4">
        <f>IFERROR(VLOOKUP($F3197,'[3]Variações por PN'!$S$8:$T$2813,2,),)/1000/12-IFERROR(VLOOKUP(F3197,'[4]TD por componente'!$A:$B,2,),)/1000/12</f>
        <v>9.1233817810222106E-2</v>
      </c>
      <c r="I3197" s="4">
        <f t="shared" si="99"/>
        <v>-0.34491381781022212</v>
      </c>
    </row>
    <row r="3198" spans="1:9" x14ac:dyDescent="0.35">
      <c r="A3198">
        <f t="shared" si="100"/>
        <v>4</v>
      </c>
      <c r="B3198" t="s">
        <v>1229</v>
      </c>
      <c r="C3198">
        <v>3</v>
      </c>
      <c r="D3198" t="str">
        <f>VLOOKUP(E3198,[1]PDCL!$B$3:$C$34,2,)</f>
        <v>SD</v>
      </c>
      <c r="E3198" t="s">
        <v>787</v>
      </c>
      <c r="F3198" t="s">
        <v>793</v>
      </c>
      <c r="G3198" s="4">
        <f>-IFERROR(VLOOKUP($F3198,'[1]TD Z22K260 II por PN'!$C:$N,$A3198,),)/1000+IFERROR(VLOOKUP(F3198,[6]II!$F:$G,2,),)/1000</f>
        <v>0</v>
      </c>
      <c r="H3198" s="4">
        <f>IFERROR(VLOOKUP($F3198,'[3]Variações por PN'!$S$8:$T$2813,2,),)/1000/12-IFERROR(VLOOKUP(F3198,'[4]TD por componente'!$A:$B,2,),)/1000/12</f>
        <v>0</v>
      </c>
      <c r="I3198" s="4">
        <f t="shared" si="99"/>
        <v>0</v>
      </c>
    </row>
    <row r="3199" spans="1:9" x14ac:dyDescent="0.35">
      <c r="A3199">
        <f t="shared" si="100"/>
        <v>4</v>
      </c>
      <c r="B3199" t="s">
        <v>1229</v>
      </c>
      <c r="C3199">
        <v>3</v>
      </c>
      <c r="D3199" t="str">
        <f>VLOOKUP(E3199,[1]PDCL!$B$3:$C$34,2,)</f>
        <v>CC-AM</v>
      </c>
      <c r="E3199" t="s">
        <v>794</v>
      </c>
      <c r="F3199" t="s">
        <v>795</v>
      </c>
      <c r="G3199" s="4">
        <f>-IFERROR(VLOOKUP($F3199,'[1]TD Z22K260 II por PN'!$C:$N,$A3199,),)/1000+IFERROR(VLOOKUP(F3199,[6]II!$F:$G,2,),)/1000</f>
        <v>-6.2100000000000002E-3</v>
      </c>
      <c r="H3199" s="4">
        <f>IFERROR(VLOOKUP($F3199,'[3]Variações por PN'!$S$8:$T$2813,2,),)/1000/12-IFERROR(VLOOKUP(F3199,'[4]TD por componente'!$A:$B,2,),)/1000/12</f>
        <v>0.11885920010635574</v>
      </c>
      <c r="I3199" s="4">
        <f t="shared" si="99"/>
        <v>-0.12506920010635575</v>
      </c>
    </row>
    <row r="3200" spans="1:9" x14ac:dyDescent="0.35">
      <c r="A3200">
        <f t="shared" si="100"/>
        <v>4</v>
      </c>
      <c r="B3200" t="s">
        <v>1229</v>
      </c>
      <c r="C3200">
        <v>3</v>
      </c>
      <c r="D3200" t="str">
        <f>VLOOKUP(E3200,[1]PDCL!$B$3:$C$34,2,)</f>
        <v>CC-AM</v>
      </c>
      <c r="E3200" t="s">
        <v>794</v>
      </c>
      <c r="F3200" t="s">
        <v>796</v>
      </c>
      <c r="G3200" s="4">
        <f>-IFERROR(VLOOKUP($F3200,'[1]TD Z22K260 II por PN'!$C:$N,$A3200,),)/1000+IFERROR(VLOOKUP(F3200,[6]II!$F:$G,2,),)/1000</f>
        <v>0</v>
      </c>
      <c r="H3200" s="4">
        <f>IFERROR(VLOOKUP($F3200,'[3]Variações por PN'!$S$8:$T$2813,2,),)/1000/12-IFERROR(VLOOKUP(F3200,'[4]TD por componente'!$A:$B,2,),)/1000/12</f>
        <v>3.2184387459469048E-2</v>
      </c>
      <c r="I3200" s="4">
        <f t="shared" si="99"/>
        <v>-3.2184387459469048E-2</v>
      </c>
    </row>
    <row r="3201" spans="1:9" x14ac:dyDescent="0.35">
      <c r="A3201">
        <f t="shared" si="100"/>
        <v>4</v>
      </c>
      <c r="B3201" t="s">
        <v>1229</v>
      </c>
      <c r="C3201">
        <v>3</v>
      </c>
      <c r="D3201" t="str">
        <f>VLOOKUP(E3201,[1]PDCL!$B$3:$C$34,2,)</f>
        <v>CC-AM</v>
      </c>
      <c r="E3201" t="s">
        <v>794</v>
      </c>
      <c r="F3201" t="s">
        <v>797</v>
      </c>
      <c r="G3201" s="4">
        <f>-IFERROR(VLOOKUP($F3201,'[1]TD Z22K260 II por PN'!$C:$N,$A3201,),)/1000+IFERROR(VLOOKUP(F3201,[6]II!$F:$G,2,),)/1000</f>
        <v>-1.133E-2</v>
      </c>
      <c r="H3201" s="4">
        <f>IFERROR(VLOOKUP($F3201,'[3]Variações por PN'!$S$8:$T$2813,2,),)/1000/12-IFERROR(VLOOKUP(F3201,'[4]TD por componente'!$A:$B,2,),)/1000/12</f>
        <v>0.10781772541920205</v>
      </c>
      <c r="I3201" s="4">
        <f t="shared" si="99"/>
        <v>-0.11914772541920204</v>
      </c>
    </row>
    <row r="3202" spans="1:9" x14ac:dyDescent="0.35">
      <c r="A3202">
        <f t="shared" si="100"/>
        <v>4</v>
      </c>
      <c r="B3202" t="s">
        <v>1229</v>
      </c>
      <c r="C3202">
        <v>3</v>
      </c>
      <c r="D3202" t="str">
        <f>VLOOKUP(E3202,[1]PDCL!$B$3:$C$34,2,)</f>
        <v>CC-AM</v>
      </c>
      <c r="E3202" t="s">
        <v>794</v>
      </c>
      <c r="F3202" t="s">
        <v>798</v>
      </c>
      <c r="G3202" s="4">
        <f>-IFERROR(VLOOKUP($F3202,'[1]TD Z22K260 II por PN'!$C:$N,$A3202,),)/1000+IFERROR(VLOOKUP(F3202,[6]II!$F:$G,2,),)/1000</f>
        <v>1.0711199999999999</v>
      </c>
      <c r="H3202" s="4">
        <f>IFERROR(VLOOKUP($F3202,'[3]Variações por PN'!$S$8:$T$2813,2,),)/1000/12-IFERROR(VLOOKUP(F3202,'[4]TD por componente'!$A:$B,2,),)/1000/12</f>
        <v>6.5797119804104381E-2</v>
      </c>
      <c r="I3202" s="4">
        <f t="shared" si="99"/>
        <v>1.0053228801958956</v>
      </c>
    </row>
    <row r="3203" spans="1:9" x14ac:dyDescent="0.35">
      <c r="A3203">
        <f t="shared" si="100"/>
        <v>4</v>
      </c>
      <c r="B3203" t="s">
        <v>1229</v>
      </c>
      <c r="C3203">
        <v>3</v>
      </c>
      <c r="D3203" t="str">
        <f>VLOOKUP(E3203,[1]PDCL!$B$3:$C$34,2,)</f>
        <v>CC-AM</v>
      </c>
      <c r="E3203" t="s">
        <v>794</v>
      </c>
      <c r="F3203" t="s">
        <v>799</v>
      </c>
      <c r="G3203" s="4">
        <f>-IFERROR(VLOOKUP($F3203,'[1]TD Z22K260 II por PN'!$C:$N,$A3203,),)/1000+IFERROR(VLOOKUP(F3203,[6]II!$F:$G,2,),)/1000</f>
        <v>0</v>
      </c>
      <c r="H3203" s="4">
        <f>IFERROR(VLOOKUP($F3203,'[3]Variações por PN'!$S$8:$T$2813,2,),)/1000/12-IFERROR(VLOOKUP(F3203,'[4]TD por componente'!$A:$B,2,),)/1000/12</f>
        <v>1.6224444637167607E-3</v>
      </c>
      <c r="I3203" s="4">
        <f t="shared" ref="I3203:I3266" si="101">G3203-H3203</f>
        <v>-1.6224444637167607E-3</v>
      </c>
    </row>
    <row r="3204" spans="1:9" x14ac:dyDescent="0.35">
      <c r="A3204">
        <f t="shared" si="100"/>
        <v>4</v>
      </c>
      <c r="B3204" t="s">
        <v>1229</v>
      </c>
      <c r="C3204">
        <v>3</v>
      </c>
      <c r="D3204" t="str">
        <f>VLOOKUP(E3204,[1]PDCL!$B$3:$C$34,2,)</f>
        <v>CC-AM</v>
      </c>
      <c r="E3204" t="s">
        <v>794</v>
      </c>
      <c r="F3204" t="s">
        <v>800</v>
      </c>
      <c r="G3204" s="4">
        <f>-IFERROR(VLOOKUP($F3204,'[1]TD Z22K260 II por PN'!$C:$N,$A3204,),)/1000+IFERROR(VLOOKUP(F3204,[6]II!$F:$G,2,),)/1000</f>
        <v>-3.526E-2</v>
      </c>
      <c r="H3204" s="4">
        <f>IFERROR(VLOOKUP($F3204,'[3]Variações por PN'!$S$8:$T$2813,2,),)/1000/12-IFERROR(VLOOKUP(F3204,'[4]TD por componente'!$A:$B,2,),)/1000/12</f>
        <v>-9.044845855021838E-2</v>
      </c>
      <c r="I3204" s="4">
        <f t="shared" si="101"/>
        <v>5.5188458550218381E-2</v>
      </c>
    </row>
    <row r="3205" spans="1:9" x14ac:dyDescent="0.35">
      <c r="A3205">
        <f t="shared" si="100"/>
        <v>4</v>
      </c>
      <c r="B3205" t="s">
        <v>1229</v>
      </c>
      <c r="C3205">
        <v>3</v>
      </c>
      <c r="D3205" t="str">
        <f>VLOOKUP(E3205,[1]PDCL!$B$3:$C$34,2,)</f>
        <v>CC-AM</v>
      </c>
      <c r="E3205" t="s">
        <v>794</v>
      </c>
      <c r="F3205" t="s">
        <v>801</v>
      </c>
      <c r="G3205" s="4">
        <f>-IFERROR(VLOOKUP($F3205,'[1]TD Z22K260 II por PN'!$C:$N,$A3205,),)/1000+IFERROR(VLOOKUP(F3205,[6]II!$F:$G,2,),)/1000</f>
        <v>-2.5509999999999998E-2</v>
      </c>
      <c r="H3205" s="4">
        <f>IFERROR(VLOOKUP($F3205,'[3]Variações por PN'!$S$8:$T$2813,2,),)/1000/12-IFERROR(VLOOKUP(F3205,'[4]TD por componente'!$A:$B,2,),)/1000/12</f>
        <v>-1.3746305693304596E-2</v>
      </c>
      <c r="I3205" s="4">
        <f t="shared" si="101"/>
        <v>-1.1763694306695402E-2</v>
      </c>
    </row>
    <row r="3206" spans="1:9" x14ac:dyDescent="0.35">
      <c r="A3206">
        <f t="shared" si="100"/>
        <v>4</v>
      </c>
      <c r="B3206" t="s">
        <v>1229</v>
      </c>
      <c r="C3206">
        <v>3</v>
      </c>
      <c r="D3206" t="str">
        <f>VLOOKUP(E3206,[1]PDCL!$B$3:$C$34,2,)</f>
        <v>CC-AM</v>
      </c>
      <c r="E3206" t="s">
        <v>794</v>
      </c>
      <c r="F3206" t="s">
        <v>802</v>
      </c>
      <c r="G3206" s="4">
        <f>-IFERROR(VLOOKUP($F3206,'[1]TD Z22K260 II por PN'!$C:$N,$A3206,),)/1000+IFERROR(VLOOKUP(F3206,[6]II!$F:$G,2,),)/1000</f>
        <v>-1.2699999999999999E-2</v>
      </c>
      <c r="H3206" s="4">
        <f>IFERROR(VLOOKUP($F3206,'[3]Variações por PN'!$S$8:$T$2813,2,),)/1000/12-IFERROR(VLOOKUP(F3206,'[4]TD por componente'!$A:$B,2,),)/1000/12</f>
        <v>4.4487674593131944E-2</v>
      </c>
      <c r="I3206" s="4">
        <f t="shared" si="101"/>
        <v>-5.718767459313194E-2</v>
      </c>
    </row>
    <row r="3207" spans="1:9" x14ac:dyDescent="0.35">
      <c r="A3207">
        <f t="shared" si="100"/>
        <v>4</v>
      </c>
      <c r="B3207" t="s">
        <v>1229</v>
      </c>
      <c r="C3207">
        <v>3</v>
      </c>
      <c r="D3207" t="str">
        <f>VLOOKUP(E3207,[1]PDCL!$B$3:$C$34,2,)</f>
        <v>CC-AM</v>
      </c>
      <c r="E3207" t="s">
        <v>794</v>
      </c>
      <c r="F3207" t="s">
        <v>803</v>
      </c>
      <c r="G3207" s="4">
        <f>-IFERROR(VLOOKUP($F3207,'[1]TD Z22K260 II por PN'!$C:$N,$A3207,),)/1000+IFERROR(VLOOKUP(F3207,[6]II!$F:$G,2,),)/1000</f>
        <v>0</v>
      </c>
      <c r="H3207" s="4">
        <f>IFERROR(VLOOKUP($F3207,'[3]Variações por PN'!$S$8:$T$2813,2,),)/1000/12-IFERROR(VLOOKUP(F3207,'[4]TD por componente'!$A:$B,2,),)/1000/12</f>
        <v>5.1832261896130943E-3</v>
      </c>
      <c r="I3207" s="4">
        <f t="shared" si="101"/>
        <v>-5.1832261896130943E-3</v>
      </c>
    </row>
    <row r="3208" spans="1:9" x14ac:dyDescent="0.35">
      <c r="A3208">
        <f t="shared" si="100"/>
        <v>4</v>
      </c>
      <c r="B3208" t="s">
        <v>1229</v>
      </c>
      <c r="C3208">
        <v>3</v>
      </c>
      <c r="D3208" t="str">
        <f>VLOOKUP(E3208,[1]PDCL!$B$3:$C$34,2,)</f>
        <v>CC-AM</v>
      </c>
      <c r="E3208" t="s">
        <v>794</v>
      </c>
      <c r="F3208" t="s">
        <v>804</v>
      </c>
      <c r="G3208" s="4">
        <f>-IFERROR(VLOOKUP($F3208,'[1]TD Z22K260 II por PN'!$C:$N,$A3208,),)/1000+IFERROR(VLOOKUP(F3208,[6]II!$F:$G,2,),)/1000</f>
        <v>-6.1751799999999992</v>
      </c>
      <c r="H3208" s="4">
        <f>IFERROR(VLOOKUP($F3208,'[3]Variações por PN'!$S$8:$T$2813,2,),)/1000/12-IFERROR(VLOOKUP(F3208,'[4]TD por componente'!$A:$B,2,),)/1000/12</f>
        <v>-4.6103103708027824</v>
      </c>
      <c r="I3208" s="4">
        <f t="shared" si="101"/>
        <v>-1.5648696291972168</v>
      </c>
    </row>
    <row r="3209" spans="1:9" x14ac:dyDescent="0.35">
      <c r="A3209">
        <f t="shared" si="100"/>
        <v>4</v>
      </c>
      <c r="B3209" t="s">
        <v>1229</v>
      </c>
      <c r="C3209">
        <v>3</v>
      </c>
      <c r="D3209" t="str">
        <f>VLOOKUP(E3209,[1]PDCL!$B$3:$C$34,2,)</f>
        <v>CC-AM</v>
      </c>
      <c r="E3209" t="s">
        <v>794</v>
      </c>
      <c r="F3209" t="s">
        <v>805</v>
      </c>
      <c r="G3209" s="4">
        <f>-IFERROR(VLOOKUP($F3209,'[1]TD Z22K260 II por PN'!$C:$N,$A3209,),)/1000+IFERROR(VLOOKUP(F3209,[6]II!$F:$G,2,),)/1000</f>
        <v>0</v>
      </c>
      <c r="H3209" s="4">
        <f>IFERROR(VLOOKUP($F3209,'[3]Variações por PN'!$S$8:$T$2813,2,),)/1000/12-IFERROR(VLOOKUP(F3209,'[4]TD por componente'!$A:$B,2,),)/1000/12</f>
        <v>1.9993673761945122E-2</v>
      </c>
      <c r="I3209" s="4">
        <f t="shared" si="101"/>
        <v>-1.9993673761945122E-2</v>
      </c>
    </row>
    <row r="3210" spans="1:9" x14ac:dyDescent="0.35">
      <c r="A3210">
        <f t="shared" si="100"/>
        <v>4</v>
      </c>
      <c r="B3210" t="s">
        <v>1229</v>
      </c>
      <c r="C3210">
        <v>3</v>
      </c>
      <c r="D3210" t="str">
        <f>VLOOKUP(E3210,[1]PDCL!$B$3:$C$34,2,)</f>
        <v>CC-AM</v>
      </c>
      <c r="E3210" t="s">
        <v>794</v>
      </c>
      <c r="F3210" t="s">
        <v>806</v>
      </c>
      <c r="G3210" s="4">
        <f>-IFERROR(VLOOKUP($F3210,'[1]TD Z22K260 II por PN'!$C:$N,$A3210,),)/1000+IFERROR(VLOOKUP(F3210,[6]II!$F:$G,2,),)/1000</f>
        <v>-1.8600000000000001E-3</v>
      </c>
      <c r="H3210" s="4">
        <f>IFERROR(VLOOKUP($F3210,'[3]Variações por PN'!$S$8:$T$2813,2,),)/1000/12-IFERROR(VLOOKUP(F3210,'[4]TD por componente'!$A:$B,2,),)/1000/12</f>
        <v>9.780262968724647E-3</v>
      </c>
      <c r="I3210" s="4">
        <f t="shared" si="101"/>
        <v>-1.1640262968724648E-2</v>
      </c>
    </row>
    <row r="3211" spans="1:9" x14ac:dyDescent="0.35">
      <c r="A3211">
        <f t="shared" si="100"/>
        <v>4</v>
      </c>
      <c r="B3211" t="s">
        <v>1229</v>
      </c>
      <c r="C3211">
        <v>3</v>
      </c>
      <c r="D3211" t="str">
        <f>VLOOKUP(E3211,[1]PDCL!$B$3:$C$34,2,)</f>
        <v>CC-AM</v>
      </c>
      <c r="E3211" t="s">
        <v>794</v>
      </c>
      <c r="F3211" t="s">
        <v>807</v>
      </c>
      <c r="G3211" s="4">
        <f>-IFERROR(VLOOKUP($F3211,'[1]TD Z22K260 II por PN'!$C:$N,$A3211,),)/1000+IFERROR(VLOOKUP(F3211,[6]II!$F:$G,2,),)/1000</f>
        <v>0</v>
      </c>
      <c r="H3211" s="4">
        <f>IFERROR(VLOOKUP($F3211,'[3]Variações por PN'!$S$8:$T$2813,2,),)/1000/12-IFERROR(VLOOKUP(F3211,'[4]TD por componente'!$A:$B,2,),)/1000/12</f>
        <v>-8.3703325014064193E-3</v>
      </c>
      <c r="I3211" s="4">
        <f t="shared" si="101"/>
        <v>8.3703325014064193E-3</v>
      </c>
    </row>
    <row r="3212" spans="1:9" x14ac:dyDescent="0.35">
      <c r="A3212">
        <f t="shared" si="100"/>
        <v>4</v>
      </c>
      <c r="B3212" t="s">
        <v>1229</v>
      </c>
      <c r="C3212">
        <v>3</v>
      </c>
      <c r="D3212" t="str">
        <f>VLOOKUP(E3212,[1]PDCL!$B$3:$C$34,2,)</f>
        <v>CC-AM</v>
      </c>
      <c r="E3212" t="s">
        <v>794</v>
      </c>
      <c r="F3212" t="s">
        <v>808</v>
      </c>
      <c r="G3212" s="4">
        <f>-IFERROR(VLOOKUP($F3212,'[1]TD Z22K260 II por PN'!$C:$N,$A3212,),)/1000+IFERROR(VLOOKUP(F3212,[6]II!$F:$G,2,),)/1000</f>
        <v>-1.039E-2</v>
      </c>
      <c r="H3212" s="4">
        <f>IFERROR(VLOOKUP($F3212,'[3]Variações por PN'!$S$8:$T$2813,2,),)/1000/12-IFERROR(VLOOKUP(F3212,'[4]TD por componente'!$A:$B,2,),)/1000/12</f>
        <v>0.47702613723162662</v>
      </c>
      <c r="I3212" s="4">
        <f t="shared" si="101"/>
        <v>-0.48741613723162663</v>
      </c>
    </row>
    <row r="3213" spans="1:9" x14ac:dyDescent="0.35">
      <c r="A3213">
        <f t="shared" si="100"/>
        <v>4</v>
      </c>
      <c r="B3213" t="s">
        <v>1229</v>
      </c>
      <c r="C3213">
        <v>3</v>
      </c>
      <c r="D3213" t="str">
        <f>VLOOKUP(E3213,[1]PDCL!$B$3:$C$34,2,)</f>
        <v>CC-AM</v>
      </c>
      <c r="E3213" t="s">
        <v>794</v>
      </c>
      <c r="F3213" t="s">
        <v>809</v>
      </c>
      <c r="G3213" s="4">
        <f>-IFERROR(VLOOKUP($F3213,'[1]TD Z22K260 II por PN'!$C:$N,$A3213,),)/1000+IFERROR(VLOOKUP(F3213,[6]II!$F:$G,2,),)/1000</f>
        <v>0</v>
      </c>
      <c r="H3213" s="4">
        <f>IFERROR(VLOOKUP($F3213,'[3]Variações por PN'!$S$8:$T$2813,2,),)/1000/12-IFERROR(VLOOKUP(F3213,'[4]TD por componente'!$A:$B,2,),)/1000/12</f>
        <v>0.66964301316659647</v>
      </c>
      <c r="I3213" s="4">
        <f t="shared" si="101"/>
        <v>-0.66964301316659647</v>
      </c>
    </row>
    <row r="3214" spans="1:9" x14ac:dyDescent="0.35">
      <c r="A3214">
        <f t="shared" si="100"/>
        <v>4</v>
      </c>
      <c r="B3214" t="s">
        <v>1229</v>
      </c>
      <c r="C3214">
        <v>3</v>
      </c>
      <c r="D3214" t="str">
        <f>VLOOKUP(E3214,[1]PDCL!$B$3:$C$34,2,)</f>
        <v>CC-AM</v>
      </c>
      <c r="E3214" t="s">
        <v>794</v>
      </c>
      <c r="F3214" t="s">
        <v>810</v>
      </c>
      <c r="G3214" s="4">
        <f>-IFERROR(VLOOKUP($F3214,'[1]TD Z22K260 II por PN'!$C:$N,$A3214,),)/1000+IFERROR(VLOOKUP(F3214,[6]II!$F:$G,2,),)/1000</f>
        <v>0</v>
      </c>
      <c r="H3214" s="4">
        <f>IFERROR(VLOOKUP($F3214,'[3]Variações por PN'!$S$8:$T$2813,2,),)/1000/12-IFERROR(VLOOKUP(F3214,'[4]TD por componente'!$A:$B,2,),)/1000/12</f>
        <v>0.49224369789216987</v>
      </c>
      <c r="I3214" s="4">
        <f t="shared" si="101"/>
        <v>-0.49224369789216987</v>
      </c>
    </row>
    <row r="3215" spans="1:9" x14ac:dyDescent="0.35">
      <c r="A3215">
        <f t="shared" si="100"/>
        <v>4</v>
      </c>
      <c r="B3215" t="s">
        <v>1229</v>
      </c>
      <c r="C3215">
        <v>3</v>
      </c>
      <c r="D3215" t="str">
        <f>VLOOKUP(E3215,[1]PDCL!$B$3:$C$34,2,)</f>
        <v>CC-AM</v>
      </c>
      <c r="E3215" t="s">
        <v>794</v>
      </c>
      <c r="F3215" t="s">
        <v>811</v>
      </c>
      <c r="G3215" s="4">
        <f>-IFERROR(VLOOKUP($F3215,'[1]TD Z22K260 II por PN'!$C:$N,$A3215,),)/1000+IFERROR(VLOOKUP(F3215,[6]II!$F:$G,2,),)/1000</f>
        <v>0</v>
      </c>
      <c r="H3215" s="4">
        <f>IFERROR(VLOOKUP($F3215,'[3]Variações por PN'!$S$8:$T$2813,2,),)/1000/12-IFERROR(VLOOKUP(F3215,'[4]TD por componente'!$A:$B,2,),)/1000/12</f>
        <v>2.1839541376640719E-2</v>
      </c>
      <c r="I3215" s="4">
        <f t="shared" si="101"/>
        <v>-2.1839541376640719E-2</v>
      </c>
    </row>
    <row r="3216" spans="1:9" x14ac:dyDescent="0.35">
      <c r="A3216">
        <f t="shared" si="100"/>
        <v>4</v>
      </c>
      <c r="B3216" t="s">
        <v>1229</v>
      </c>
      <c r="C3216">
        <v>3</v>
      </c>
      <c r="D3216" t="str">
        <f>VLOOKUP(E3216,[1]PDCL!$B$3:$C$34,2,)</f>
        <v>CC-AM</v>
      </c>
      <c r="E3216" t="s">
        <v>794</v>
      </c>
      <c r="F3216" t="s">
        <v>812</v>
      </c>
      <c r="G3216" s="4">
        <f>-IFERROR(VLOOKUP($F3216,'[1]TD Z22K260 II por PN'!$C:$N,$A3216,),)/1000+IFERROR(VLOOKUP(F3216,[6]II!$F:$G,2,),)/1000</f>
        <v>2.9E-4</v>
      </c>
      <c r="H3216" s="4">
        <f>IFERROR(VLOOKUP($F3216,'[3]Variações por PN'!$S$8:$T$2813,2,),)/1000/12-IFERROR(VLOOKUP(F3216,'[4]TD por componente'!$A:$B,2,),)/1000/12</f>
        <v>5.22725760170775E-2</v>
      </c>
      <c r="I3216" s="4">
        <f t="shared" si="101"/>
        <v>-5.1982576017077502E-2</v>
      </c>
    </row>
    <row r="3217" spans="1:9" x14ac:dyDescent="0.35">
      <c r="A3217">
        <f t="shared" si="100"/>
        <v>4</v>
      </c>
      <c r="B3217" t="s">
        <v>1229</v>
      </c>
      <c r="C3217">
        <v>3</v>
      </c>
      <c r="D3217" t="str">
        <f>VLOOKUP(E3217,[1]PDCL!$B$3:$C$34,2,)</f>
        <v>CC-AM</v>
      </c>
      <c r="E3217" t="s">
        <v>794</v>
      </c>
      <c r="F3217" t="s">
        <v>813</v>
      </c>
      <c r="G3217" s="4">
        <f>-IFERROR(VLOOKUP($F3217,'[1]TD Z22K260 II por PN'!$C:$N,$A3217,),)/1000+IFERROR(VLOOKUP(F3217,[6]II!$F:$G,2,),)/1000</f>
        <v>-2.1559999999999999E-2</v>
      </c>
      <c r="H3217" s="4">
        <f>IFERROR(VLOOKUP($F3217,'[3]Variações por PN'!$S$8:$T$2813,2,),)/1000/12-IFERROR(VLOOKUP(F3217,'[4]TD por componente'!$A:$B,2,),)/1000/12</f>
        <v>0.27022791606360352</v>
      </c>
      <c r="I3217" s="4">
        <f t="shared" si="101"/>
        <v>-0.29178791606360355</v>
      </c>
    </row>
    <row r="3218" spans="1:9" x14ac:dyDescent="0.35">
      <c r="A3218">
        <f t="shared" si="100"/>
        <v>4</v>
      </c>
      <c r="B3218" t="s">
        <v>1229</v>
      </c>
      <c r="C3218">
        <v>3</v>
      </c>
      <c r="D3218" t="str">
        <f>VLOOKUP(E3218,[1]PDCL!$B$3:$C$34,2,)</f>
        <v>CC-AM</v>
      </c>
      <c r="E3218" t="s">
        <v>794</v>
      </c>
      <c r="F3218" t="s">
        <v>814</v>
      </c>
      <c r="G3218" s="4">
        <f>-IFERROR(VLOOKUP($F3218,'[1]TD Z22K260 II por PN'!$C:$N,$A3218,),)/1000+IFERROR(VLOOKUP(F3218,[6]II!$F:$G,2,),)/1000</f>
        <v>-5.2240000000000002E-2</v>
      </c>
      <c r="H3218" s="4">
        <f>IFERROR(VLOOKUP($F3218,'[3]Variações por PN'!$S$8:$T$2813,2,),)/1000/12-IFERROR(VLOOKUP(F3218,'[4]TD por componente'!$A:$B,2,),)/1000/12</f>
        <v>-0.11722900679163951</v>
      </c>
      <c r="I3218" s="4">
        <f t="shared" si="101"/>
        <v>6.498900679163952E-2</v>
      </c>
    </row>
    <row r="3219" spans="1:9" x14ac:dyDescent="0.35">
      <c r="A3219">
        <f t="shared" si="100"/>
        <v>4</v>
      </c>
      <c r="B3219" t="s">
        <v>1229</v>
      </c>
      <c r="C3219">
        <v>3</v>
      </c>
      <c r="D3219" t="str">
        <f>VLOOKUP(E3219,[1]PDCL!$B$3:$C$34,2,)</f>
        <v>CC-AM</v>
      </c>
      <c r="E3219" t="s">
        <v>794</v>
      </c>
      <c r="F3219" t="s">
        <v>815</v>
      </c>
      <c r="G3219" s="4">
        <f>-IFERROR(VLOOKUP($F3219,'[1]TD Z22K260 II por PN'!$C:$N,$A3219,),)/1000+IFERROR(VLOOKUP(F3219,[6]II!$F:$G,2,),)/1000</f>
        <v>-6.8140000000000006E-2</v>
      </c>
      <c r="H3219" s="4">
        <f>IFERROR(VLOOKUP($F3219,'[3]Variações por PN'!$S$8:$T$2813,2,),)/1000/12-IFERROR(VLOOKUP(F3219,'[4]TD por componente'!$A:$B,2,),)/1000/12</f>
        <v>-0.19048090820537164</v>
      </c>
      <c r="I3219" s="4">
        <f t="shared" si="101"/>
        <v>0.12234090820537163</v>
      </c>
    </row>
    <row r="3220" spans="1:9" x14ac:dyDescent="0.35">
      <c r="A3220">
        <f t="shared" si="100"/>
        <v>4</v>
      </c>
      <c r="B3220" t="s">
        <v>1229</v>
      </c>
      <c r="C3220">
        <v>3</v>
      </c>
      <c r="D3220" t="str">
        <f>VLOOKUP(E3220,[1]PDCL!$B$3:$C$34,2,)</f>
        <v>CC-AM</v>
      </c>
      <c r="E3220" t="s">
        <v>794</v>
      </c>
      <c r="F3220" t="s">
        <v>816</v>
      </c>
      <c r="G3220" s="4">
        <f>-IFERROR(VLOOKUP($F3220,'[1]TD Z22K260 II por PN'!$C:$N,$A3220,),)/1000+IFERROR(VLOOKUP(F3220,[6]II!$F:$G,2,),)/1000</f>
        <v>-9.7999999999999997E-4</v>
      </c>
      <c r="H3220" s="4">
        <f>IFERROR(VLOOKUP($F3220,'[3]Variações por PN'!$S$8:$T$2813,2,),)/1000/12-IFERROR(VLOOKUP(F3220,'[4]TD por componente'!$A:$B,2,),)/1000/12</f>
        <v>2.3402127268157602E-2</v>
      </c>
      <c r="I3220" s="4">
        <f t="shared" si="101"/>
        <v>-2.4382127268157604E-2</v>
      </c>
    </row>
    <row r="3221" spans="1:9" x14ac:dyDescent="0.35">
      <c r="A3221">
        <f t="shared" si="100"/>
        <v>4</v>
      </c>
      <c r="B3221" t="s">
        <v>1229</v>
      </c>
      <c r="C3221">
        <v>3</v>
      </c>
      <c r="D3221" t="str">
        <f>VLOOKUP(E3221,[1]PDCL!$B$3:$C$34,2,)</f>
        <v>CC-AM</v>
      </c>
      <c r="E3221" t="s">
        <v>794</v>
      </c>
      <c r="F3221" t="s">
        <v>817</v>
      </c>
      <c r="G3221" s="4">
        <f>-IFERROR(VLOOKUP($F3221,'[1]TD Z22K260 II por PN'!$C:$N,$A3221,),)/1000+IFERROR(VLOOKUP(F3221,[6]II!$F:$G,2,),)/1000</f>
        <v>0.64045000000000007</v>
      </c>
      <c r="H3221" s="4">
        <f>IFERROR(VLOOKUP($F3221,'[3]Variações por PN'!$S$8:$T$2813,2,),)/1000/12-IFERROR(VLOOKUP(F3221,'[4]TD por componente'!$A:$B,2,),)/1000/12</f>
        <v>0.10184912172755896</v>
      </c>
      <c r="I3221" s="4">
        <f t="shared" si="101"/>
        <v>0.53860087827244107</v>
      </c>
    </row>
    <row r="3222" spans="1:9" x14ac:dyDescent="0.35">
      <c r="A3222">
        <f t="shared" si="100"/>
        <v>4</v>
      </c>
      <c r="B3222" t="s">
        <v>1229</v>
      </c>
      <c r="C3222">
        <v>3</v>
      </c>
      <c r="D3222" t="str">
        <f>VLOOKUP(E3222,[1]PDCL!$B$3:$C$34,2,)</f>
        <v>CC-AM</v>
      </c>
      <c r="E3222" t="s">
        <v>794</v>
      </c>
      <c r="F3222" t="s">
        <v>818</v>
      </c>
      <c r="G3222" s="4">
        <f>-IFERROR(VLOOKUP($F3222,'[1]TD Z22K260 II por PN'!$C:$N,$A3222,),)/1000+IFERROR(VLOOKUP(F3222,[6]II!$F:$G,2,),)/1000</f>
        <v>0</v>
      </c>
      <c r="H3222" s="4">
        <f>IFERROR(VLOOKUP($F3222,'[3]Variações por PN'!$S$8:$T$2813,2,),)/1000/12-IFERROR(VLOOKUP(F3222,'[4]TD por componente'!$A:$B,2,),)/1000/12</f>
        <v>3.9057231204790245E-2</v>
      </c>
      <c r="I3222" s="4">
        <f t="shared" si="101"/>
        <v>-3.9057231204790245E-2</v>
      </c>
    </row>
    <row r="3223" spans="1:9" x14ac:dyDescent="0.35">
      <c r="A3223">
        <f t="shared" si="100"/>
        <v>4</v>
      </c>
      <c r="B3223" t="s">
        <v>1229</v>
      </c>
      <c r="C3223">
        <v>3</v>
      </c>
      <c r="D3223" t="str">
        <f>VLOOKUP(E3223,[1]PDCL!$B$3:$C$34,2,)</f>
        <v>CC-AM</v>
      </c>
      <c r="E3223" t="s">
        <v>794</v>
      </c>
      <c r="F3223" t="s">
        <v>819</v>
      </c>
      <c r="G3223" s="4">
        <f>-IFERROR(VLOOKUP($F3223,'[1]TD Z22K260 II por PN'!$C:$N,$A3223,),)/1000+IFERROR(VLOOKUP(F3223,[6]II!$F:$G,2,),)/1000</f>
        <v>0</v>
      </c>
      <c r="H3223" s="4">
        <f>IFERROR(VLOOKUP($F3223,'[3]Variações por PN'!$S$8:$T$2813,2,),)/1000/12-IFERROR(VLOOKUP(F3223,'[4]TD por componente'!$A:$B,2,),)/1000/12</f>
        <v>2.8650916221931236E-2</v>
      </c>
      <c r="I3223" s="4">
        <f t="shared" si="101"/>
        <v>-2.8650916221931236E-2</v>
      </c>
    </row>
    <row r="3224" spans="1:9" x14ac:dyDescent="0.35">
      <c r="A3224">
        <f t="shared" si="100"/>
        <v>4</v>
      </c>
      <c r="B3224" t="s">
        <v>1229</v>
      </c>
      <c r="C3224">
        <v>3</v>
      </c>
      <c r="D3224" t="str">
        <f>VLOOKUP(E3224,[1]PDCL!$B$3:$C$34,2,)</f>
        <v>CC-AM</v>
      </c>
      <c r="E3224" t="s">
        <v>794</v>
      </c>
      <c r="F3224" t="s">
        <v>820</v>
      </c>
      <c r="G3224" s="4">
        <f>-IFERROR(VLOOKUP($F3224,'[1]TD Z22K260 II por PN'!$C:$N,$A3224,),)/1000+IFERROR(VLOOKUP(F3224,[6]II!$F:$G,2,),)/1000</f>
        <v>0.2873</v>
      </c>
      <c r="H3224" s="4">
        <f>IFERROR(VLOOKUP($F3224,'[3]Variações por PN'!$S$8:$T$2813,2,),)/1000/12-IFERROR(VLOOKUP(F3224,'[4]TD por componente'!$A:$B,2,),)/1000/12</f>
        <v>0.17783160263948458</v>
      </c>
      <c r="I3224" s="4">
        <f t="shared" si="101"/>
        <v>0.10946839736051542</v>
      </c>
    </row>
    <row r="3225" spans="1:9" x14ac:dyDescent="0.35">
      <c r="A3225">
        <f t="shared" si="100"/>
        <v>4</v>
      </c>
      <c r="B3225" t="s">
        <v>1229</v>
      </c>
      <c r="C3225">
        <v>3</v>
      </c>
      <c r="D3225" t="str">
        <f>VLOOKUP(E3225,[1]PDCL!$B$3:$C$34,2,)</f>
        <v>CC-AM</v>
      </c>
      <c r="E3225" t="s">
        <v>794</v>
      </c>
      <c r="F3225" t="s">
        <v>821</v>
      </c>
      <c r="G3225" s="4">
        <f>-IFERROR(VLOOKUP($F3225,'[1]TD Z22K260 II por PN'!$C:$N,$A3225,),)/1000+IFERROR(VLOOKUP(F3225,[6]II!$F:$G,2,),)/1000</f>
        <v>-3.5279999999999999E-2</v>
      </c>
      <c r="H3225" s="4">
        <f>IFERROR(VLOOKUP($F3225,'[3]Variações por PN'!$S$8:$T$2813,2,),)/1000/12-IFERROR(VLOOKUP(F3225,'[4]TD por componente'!$A:$B,2,),)/1000/12</f>
        <v>0.27296996747066166</v>
      </c>
      <c r="I3225" s="4">
        <f t="shared" si="101"/>
        <v>-0.30824996747066163</v>
      </c>
    </row>
    <row r="3226" spans="1:9" x14ac:dyDescent="0.35">
      <c r="A3226">
        <f t="shared" si="100"/>
        <v>4</v>
      </c>
      <c r="B3226" t="s">
        <v>1229</v>
      </c>
      <c r="C3226">
        <v>3</v>
      </c>
      <c r="D3226" t="str">
        <f>VLOOKUP(E3226,[1]PDCL!$B$3:$C$34,2,)</f>
        <v>CC-AM</v>
      </c>
      <c r="E3226" t="s">
        <v>794</v>
      </c>
      <c r="F3226" t="s">
        <v>822</v>
      </c>
      <c r="G3226" s="4">
        <f>-IFERROR(VLOOKUP($F3226,'[1]TD Z22K260 II por PN'!$C:$N,$A3226,),)/1000+IFERROR(VLOOKUP(F3226,[6]II!$F:$G,2,),)/1000</f>
        <v>1.6386899999999998</v>
      </c>
      <c r="H3226" s="4">
        <f>IFERROR(VLOOKUP($F3226,'[3]Variações por PN'!$S$8:$T$2813,2,),)/1000/12-IFERROR(VLOOKUP(F3226,'[4]TD por componente'!$A:$B,2,),)/1000/12</f>
        <v>1.2073770077263992</v>
      </c>
      <c r="I3226" s="4">
        <f t="shared" si="101"/>
        <v>0.43131299227360054</v>
      </c>
    </row>
    <row r="3227" spans="1:9" x14ac:dyDescent="0.35">
      <c r="A3227">
        <f t="shared" si="100"/>
        <v>4</v>
      </c>
      <c r="B3227" t="s">
        <v>1229</v>
      </c>
      <c r="C3227">
        <v>3</v>
      </c>
      <c r="D3227" t="str">
        <f>VLOOKUP(E3227,[1]PDCL!$B$3:$C$34,2,)</f>
        <v>CC-AM</v>
      </c>
      <c r="E3227" t="s">
        <v>794</v>
      </c>
      <c r="F3227" t="s">
        <v>823</v>
      </c>
      <c r="G3227" s="4">
        <f>-IFERROR(VLOOKUP($F3227,'[1]TD Z22K260 II por PN'!$C:$N,$A3227,),)/1000+IFERROR(VLOOKUP(F3227,[6]II!$F:$G,2,),)/1000</f>
        <v>-1.34E-3</v>
      </c>
      <c r="H3227" s="4">
        <f>IFERROR(VLOOKUP($F3227,'[3]Variações por PN'!$S$8:$T$2813,2,),)/1000/12-IFERROR(VLOOKUP(F3227,'[4]TD por componente'!$A:$B,2,),)/1000/12</f>
        <v>6.3182399397919267E-2</v>
      </c>
      <c r="I3227" s="4">
        <f t="shared" si="101"/>
        <v>-6.4522399397919261E-2</v>
      </c>
    </row>
    <row r="3228" spans="1:9" x14ac:dyDescent="0.35">
      <c r="A3228">
        <f t="shared" si="100"/>
        <v>4</v>
      </c>
      <c r="B3228" t="s">
        <v>1229</v>
      </c>
      <c r="C3228">
        <v>3</v>
      </c>
      <c r="D3228" t="str">
        <f>VLOOKUP(E3228,[1]PDCL!$B$3:$C$34,2,)</f>
        <v>CC-AM</v>
      </c>
      <c r="E3228" t="s">
        <v>794</v>
      </c>
      <c r="F3228" t="s">
        <v>824</v>
      </c>
      <c r="G3228" s="4">
        <f>-IFERROR(VLOOKUP($F3228,'[1]TD Z22K260 II por PN'!$C:$N,$A3228,),)/1000+IFERROR(VLOOKUP(F3228,[6]II!$F:$G,2,),)/1000</f>
        <v>0</v>
      </c>
      <c r="H3228" s="4">
        <f>IFERROR(VLOOKUP($F3228,'[3]Variações por PN'!$S$8:$T$2813,2,),)/1000/12-IFERROR(VLOOKUP(F3228,'[4]TD por componente'!$A:$B,2,),)/1000/12</f>
        <v>3.2796138529495387E-2</v>
      </c>
      <c r="I3228" s="4">
        <f t="shared" si="101"/>
        <v>-3.2796138529495387E-2</v>
      </c>
    </row>
    <row r="3229" spans="1:9" x14ac:dyDescent="0.35">
      <c r="A3229">
        <f t="shared" si="100"/>
        <v>4</v>
      </c>
      <c r="B3229" t="s">
        <v>1229</v>
      </c>
      <c r="C3229">
        <v>3</v>
      </c>
      <c r="D3229" t="str">
        <f>VLOOKUP(E3229,[1]PDCL!$B$3:$C$34,2,)</f>
        <v>CC-AM</v>
      </c>
      <c r="E3229" t="s">
        <v>794</v>
      </c>
      <c r="F3229" t="s">
        <v>825</v>
      </c>
      <c r="G3229" s="4">
        <f>-IFERROR(VLOOKUP($F3229,'[1]TD Z22K260 II por PN'!$C:$N,$A3229,),)/1000+IFERROR(VLOOKUP(F3229,[6]II!$F:$G,2,),)/1000</f>
        <v>-1.2699999999999996E-3</v>
      </c>
      <c r="H3229" s="4">
        <f>IFERROR(VLOOKUP($F3229,'[3]Variações por PN'!$S$8:$T$2813,2,),)/1000/12-IFERROR(VLOOKUP(F3229,'[4]TD por componente'!$A:$B,2,),)/1000/12</f>
        <v>0.24651432660010383</v>
      </c>
      <c r="I3229" s="4">
        <f t="shared" si="101"/>
        <v>-0.24778432660010383</v>
      </c>
    </row>
    <row r="3230" spans="1:9" x14ac:dyDescent="0.35">
      <c r="A3230">
        <f t="shared" si="100"/>
        <v>4</v>
      </c>
      <c r="B3230" t="s">
        <v>1229</v>
      </c>
      <c r="C3230">
        <v>3</v>
      </c>
      <c r="D3230" t="str">
        <f>VLOOKUP(E3230,[1]PDCL!$B$3:$C$34,2,)</f>
        <v>CC-AM</v>
      </c>
      <c r="E3230" t="s">
        <v>794</v>
      </c>
      <c r="F3230" t="s">
        <v>826</v>
      </c>
      <c r="G3230" s="4">
        <f>-IFERROR(VLOOKUP($F3230,'[1]TD Z22K260 II por PN'!$C:$N,$A3230,),)/1000+IFERROR(VLOOKUP(F3230,[6]II!$F:$G,2,),)/1000</f>
        <v>2.3500000000000001E-3</v>
      </c>
      <c r="H3230" s="4">
        <f>IFERROR(VLOOKUP($F3230,'[3]Variações por PN'!$S$8:$T$2813,2,),)/1000/12-IFERROR(VLOOKUP(F3230,'[4]TD por componente'!$A:$B,2,),)/1000/12</f>
        <v>2.7331338157126083E-2</v>
      </c>
      <c r="I3230" s="4">
        <f t="shared" si="101"/>
        <v>-2.4981338157126082E-2</v>
      </c>
    </row>
    <row r="3231" spans="1:9" x14ac:dyDescent="0.35">
      <c r="A3231">
        <f t="shared" si="100"/>
        <v>4</v>
      </c>
      <c r="B3231" t="s">
        <v>1229</v>
      </c>
      <c r="C3231">
        <v>3</v>
      </c>
      <c r="D3231" t="str">
        <f>VLOOKUP(E3231,[1]PDCL!$B$3:$C$34,2,)</f>
        <v>CC-AM</v>
      </c>
      <c r="E3231" t="s">
        <v>794</v>
      </c>
      <c r="F3231" t="s">
        <v>827</v>
      </c>
      <c r="G3231" s="4">
        <f>-IFERROR(VLOOKUP($F3231,'[1]TD Z22K260 II por PN'!$C:$N,$A3231,),)/1000+IFERROR(VLOOKUP(F3231,[6]II!$F:$G,2,),)/1000</f>
        <v>0</v>
      </c>
      <c r="H3231" s="4">
        <f>IFERROR(VLOOKUP($F3231,'[3]Variações por PN'!$S$8:$T$2813,2,),)/1000/12-IFERROR(VLOOKUP(F3231,'[4]TD por componente'!$A:$B,2,),)/1000/12</f>
        <v>1.4148431391652802E-2</v>
      </c>
      <c r="I3231" s="4">
        <f t="shared" si="101"/>
        <v>-1.4148431391652802E-2</v>
      </c>
    </row>
    <row r="3232" spans="1:9" x14ac:dyDescent="0.35">
      <c r="A3232">
        <f t="shared" si="100"/>
        <v>4</v>
      </c>
      <c r="B3232" t="s">
        <v>1229</v>
      </c>
      <c r="C3232">
        <v>3</v>
      </c>
      <c r="D3232" t="str">
        <f>VLOOKUP(E3232,[1]PDCL!$B$3:$C$34,2,)</f>
        <v>CC-AM</v>
      </c>
      <c r="E3232" t="s">
        <v>794</v>
      </c>
      <c r="F3232" t="s">
        <v>828</v>
      </c>
      <c r="G3232" s="4">
        <f>-IFERROR(VLOOKUP($F3232,'[1]TD Z22K260 II por PN'!$C:$N,$A3232,),)/1000+IFERROR(VLOOKUP(F3232,[6]II!$F:$G,2,),)/1000</f>
        <v>-3.8439999999999995E-2</v>
      </c>
      <c r="H3232" s="4">
        <f>IFERROR(VLOOKUP($F3232,'[3]Variações por PN'!$S$8:$T$2813,2,),)/1000/12-IFERROR(VLOOKUP(F3232,'[4]TD por componente'!$A:$B,2,),)/1000/12</f>
        <v>0.70453703387518063</v>
      </c>
      <c r="I3232" s="4">
        <f t="shared" si="101"/>
        <v>-0.74297703387518066</v>
      </c>
    </row>
    <row r="3233" spans="1:9" x14ac:dyDescent="0.35">
      <c r="A3233">
        <f t="shared" si="100"/>
        <v>4</v>
      </c>
      <c r="B3233" t="s">
        <v>1229</v>
      </c>
      <c r="C3233">
        <v>3</v>
      </c>
      <c r="D3233" t="str">
        <f>VLOOKUP(E3233,[1]PDCL!$B$3:$C$34,2,)</f>
        <v>CC-AM</v>
      </c>
      <c r="E3233" t="s">
        <v>794</v>
      </c>
      <c r="F3233" t="s">
        <v>829</v>
      </c>
      <c r="G3233" s="4">
        <f>-IFERROR(VLOOKUP($F3233,'[1]TD Z22K260 II por PN'!$C:$N,$A3233,),)/1000+IFERROR(VLOOKUP(F3233,[6]II!$F:$G,2,),)/1000</f>
        <v>0</v>
      </c>
      <c r="H3233" s="4">
        <f>IFERROR(VLOOKUP($F3233,'[3]Variações por PN'!$S$8:$T$2813,2,),)/1000/12-IFERROR(VLOOKUP(F3233,'[4]TD por componente'!$A:$B,2,),)/1000/12</f>
        <v>6.8684269090931969E-3</v>
      </c>
      <c r="I3233" s="4">
        <f t="shared" si="101"/>
        <v>-6.8684269090931969E-3</v>
      </c>
    </row>
    <row r="3234" spans="1:9" x14ac:dyDescent="0.35">
      <c r="A3234">
        <f t="shared" si="100"/>
        <v>4</v>
      </c>
      <c r="B3234" t="s">
        <v>1229</v>
      </c>
      <c r="C3234">
        <v>3</v>
      </c>
      <c r="D3234" t="str">
        <f>VLOOKUP(E3234,[1]PDCL!$B$3:$C$34,2,)</f>
        <v>CC-AM</v>
      </c>
      <c r="E3234" t="s">
        <v>794</v>
      </c>
      <c r="F3234" t="s">
        <v>830</v>
      </c>
      <c r="G3234" s="4">
        <f>-IFERROR(VLOOKUP($F3234,'[1]TD Z22K260 II por PN'!$C:$N,$A3234,),)/1000+IFERROR(VLOOKUP(F3234,[6]II!$F:$G,2,),)/1000</f>
        <v>-1.2749999999999999E-2</v>
      </c>
      <c r="H3234" s="4">
        <f>IFERROR(VLOOKUP($F3234,'[3]Variações por PN'!$S$8:$T$2813,2,),)/1000/12-IFERROR(VLOOKUP(F3234,'[4]TD por componente'!$A:$B,2,),)/1000/12</f>
        <v>0.10490511567558465</v>
      </c>
      <c r="I3234" s="4">
        <f t="shared" si="101"/>
        <v>-0.11765511567558465</v>
      </c>
    </row>
    <row r="3235" spans="1:9" x14ac:dyDescent="0.35">
      <c r="A3235">
        <f t="shared" si="100"/>
        <v>4</v>
      </c>
      <c r="B3235" t="s">
        <v>1229</v>
      </c>
      <c r="C3235">
        <v>3</v>
      </c>
      <c r="D3235" t="str">
        <f>VLOOKUP(E3235,[1]PDCL!$B$3:$C$34,2,)</f>
        <v>CC-AM</v>
      </c>
      <c r="E3235" t="s">
        <v>794</v>
      </c>
      <c r="F3235" t="s">
        <v>831</v>
      </c>
      <c r="G3235" s="4">
        <f>-IFERROR(VLOOKUP($F3235,'[1]TD Z22K260 II por PN'!$C:$N,$A3235,),)/1000+IFERROR(VLOOKUP(F3235,[6]II!$F:$G,2,),)/1000</f>
        <v>-7.7900000000000011E-2</v>
      </c>
      <c r="H3235" s="4">
        <f>IFERROR(VLOOKUP($F3235,'[3]Variações por PN'!$S$8:$T$2813,2,),)/1000/12-IFERROR(VLOOKUP(F3235,'[4]TD por componente'!$A:$B,2,),)/1000/12</f>
        <v>0.38934409551748833</v>
      </c>
      <c r="I3235" s="4">
        <f t="shared" si="101"/>
        <v>-0.46724409551748836</v>
      </c>
    </row>
    <row r="3236" spans="1:9" x14ac:dyDescent="0.35">
      <c r="A3236">
        <f t="shared" si="100"/>
        <v>4</v>
      </c>
      <c r="B3236" t="s">
        <v>1229</v>
      </c>
      <c r="C3236">
        <v>3</v>
      </c>
      <c r="D3236" t="str">
        <f>VLOOKUP(E3236,[1]PDCL!$B$3:$C$34,2,)</f>
        <v>CC-AM</v>
      </c>
      <c r="E3236" t="s">
        <v>794</v>
      </c>
      <c r="F3236" t="s">
        <v>832</v>
      </c>
      <c r="G3236" s="4">
        <f>-IFERROR(VLOOKUP($F3236,'[1]TD Z22K260 II por PN'!$C:$N,$A3236,),)/1000+IFERROR(VLOOKUP(F3236,[6]II!$F:$G,2,),)/1000</f>
        <v>-1.17E-3</v>
      </c>
      <c r="H3236" s="4">
        <f>IFERROR(VLOOKUP($F3236,'[3]Variações por PN'!$S$8:$T$2813,2,),)/1000/12-IFERROR(VLOOKUP(F3236,'[4]TD por componente'!$A:$B,2,),)/1000/12</f>
        <v>4.1122626745318254E-2</v>
      </c>
      <c r="I3236" s="4">
        <f t="shared" si="101"/>
        <v>-4.2292626745318251E-2</v>
      </c>
    </row>
    <row r="3237" spans="1:9" x14ac:dyDescent="0.35">
      <c r="A3237">
        <f t="shared" si="100"/>
        <v>4</v>
      </c>
      <c r="B3237" t="s">
        <v>1229</v>
      </c>
      <c r="C3237">
        <v>3</v>
      </c>
      <c r="D3237" t="str">
        <f>VLOOKUP(E3237,[1]PDCL!$B$3:$C$34,2,)</f>
        <v>CC-AM</v>
      </c>
      <c r="E3237" t="s">
        <v>794</v>
      </c>
      <c r="F3237" t="s">
        <v>833</v>
      </c>
      <c r="G3237" s="4">
        <f>-IFERROR(VLOOKUP($F3237,'[1]TD Z22K260 II por PN'!$C:$N,$A3237,),)/1000+IFERROR(VLOOKUP(F3237,[6]II!$F:$G,2,),)/1000</f>
        <v>-1.24E-3</v>
      </c>
      <c r="H3237" s="4">
        <f>IFERROR(VLOOKUP($F3237,'[3]Variações por PN'!$S$8:$T$2813,2,),)/1000/12-IFERROR(VLOOKUP(F3237,'[4]TD por componente'!$A:$B,2,),)/1000/12</f>
        <v>-2.0207135581525485E-2</v>
      </c>
      <c r="I3237" s="4">
        <f t="shared" si="101"/>
        <v>1.8967135581525484E-2</v>
      </c>
    </row>
    <row r="3238" spans="1:9" x14ac:dyDescent="0.35">
      <c r="A3238">
        <f t="shared" si="100"/>
        <v>4</v>
      </c>
      <c r="B3238" t="s">
        <v>1229</v>
      </c>
      <c r="C3238">
        <v>3</v>
      </c>
      <c r="D3238" t="str">
        <f>VLOOKUP(E3238,[1]PDCL!$B$3:$C$34,2,)</f>
        <v>CC-AM</v>
      </c>
      <c r="E3238" t="s">
        <v>794</v>
      </c>
      <c r="F3238" t="s">
        <v>834</v>
      </c>
      <c r="G3238" s="4">
        <f>-IFERROR(VLOOKUP($F3238,'[1]TD Z22K260 II por PN'!$C:$N,$A3238,),)/1000+IFERROR(VLOOKUP(F3238,[6]II!$F:$G,2,),)/1000</f>
        <v>4.4000000000000002E-4</v>
      </c>
      <c r="H3238" s="4">
        <f>IFERROR(VLOOKUP($F3238,'[3]Variações por PN'!$S$8:$T$2813,2,),)/1000/12-IFERROR(VLOOKUP(F3238,'[4]TD por componente'!$A:$B,2,),)/1000/12</f>
        <v>5.5164196145388811E-2</v>
      </c>
      <c r="I3238" s="4">
        <f t="shared" si="101"/>
        <v>-5.4724196145388808E-2</v>
      </c>
    </row>
    <row r="3239" spans="1:9" x14ac:dyDescent="0.35">
      <c r="A3239">
        <f t="shared" si="100"/>
        <v>4</v>
      </c>
      <c r="B3239" t="s">
        <v>1229</v>
      </c>
      <c r="C3239">
        <v>3</v>
      </c>
      <c r="D3239" t="str">
        <f>VLOOKUP(E3239,[1]PDCL!$B$3:$C$34,2,)</f>
        <v>CC-AM</v>
      </c>
      <c r="E3239" t="s">
        <v>794</v>
      </c>
      <c r="F3239" t="s">
        <v>835</v>
      </c>
      <c r="G3239" s="4">
        <f>-IFERROR(VLOOKUP($F3239,'[1]TD Z22K260 II por PN'!$C:$N,$A3239,),)/1000+IFERROR(VLOOKUP(F3239,[6]II!$F:$G,2,),)/1000</f>
        <v>-1.9499999999999999E-3</v>
      </c>
      <c r="H3239" s="4">
        <f>IFERROR(VLOOKUP($F3239,'[3]Variações por PN'!$S$8:$T$2813,2,),)/1000/12-IFERROR(VLOOKUP(F3239,'[4]TD por componente'!$A:$B,2,),)/1000/12</f>
        <v>7.8125904311586281E-2</v>
      </c>
      <c r="I3239" s="4">
        <f t="shared" si="101"/>
        <v>-8.0075904311586274E-2</v>
      </c>
    </row>
    <row r="3240" spans="1:9" x14ac:dyDescent="0.35">
      <c r="A3240">
        <f t="shared" si="100"/>
        <v>4</v>
      </c>
      <c r="B3240" t="s">
        <v>1229</v>
      </c>
      <c r="C3240">
        <v>3</v>
      </c>
      <c r="D3240" t="str">
        <f>VLOOKUP(E3240,[1]PDCL!$B$3:$C$34,2,)</f>
        <v>CC-AM</v>
      </c>
      <c r="E3240" t="s">
        <v>794</v>
      </c>
      <c r="F3240" t="s">
        <v>836</v>
      </c>
      <c r="G3240" s="4">
        <f>-IFERROR(VLOOKUP($F3240,'[1]TD Z22K260 II por PN'!$C:$N,$A3240,),)/1000+IFERROR(VLOOKUP(F3240,[6]II!$F:$G,2,),)/1000</f>
        <v>0</v>
      </c>
      <c r="H3240" s="4">
        <f>IFERROR(VLOOKUP($F3240,'[3]Variações por PN'!$S$8:$T$2813,2,),)/1000/12-IFERROR(VLOOKUP(F3240,'[4]TD por componente'!$A:$B,2,),)/1000/12</f>
        <v>2.8666267019569779E-4</v>
      </c>
      <c r="I3240" s="4">
        <f t="shared" si="101"/>
        <v>-2.8666267019569779E-4</v>
      </c>
    </row>
    <row r="3241" spans="1:9" x14ac:dyDescent="0.35">
      <c r="A3241">
        <f t="shared" si="100"/>
        <v>4</v>
      </c>
      <c r="B3241" t="s">
        <v>1229</v>
      </c>
      <c r="C3241">
        <v>3</v>
      </c>
      <c r="D3241" t="str">
        <f>VLOOKUP(E3241,[1]PDCL!$B$3:$C$34,2,)</f>
        <v>CC-AM</v>
      </c>
      <c r="E3241" t="s">
        <v>794</v>
      </c>
      <c r="F3241" t="s">
        <v>837</v>
      </c>
      <c r="G3241" s="4">
        <f>-IFERROR(VLOOKUP($F3241,'[1]TD Z22K260 II por PN'!$C:$N,$A3241,),)/1000+IFERROR(VLOOKUP(F3241,[6]II!$F:$G,2,),)/1000</f>
        <v>-9.4399999999999987E-3</v>
      </c>
      <c r="H3241" s="4">
        <f>IFERROR(VLOOKUP($F3241,'[3]Variações por PN'!$S$8:$T$2813,2,),)/1000/12-IFERROR(VLOOKUP(F3241,'[4]TD por componente'!$A:$B,2,),)/1000/12</f>
        <v>0.45806541122943539</v>
      </c>
      <c r="I3241" s="4">
        <f t="shared" si="101"/>
        <v>-0.4675054112294354</v>
      </c>
    </row>
    <row r="3242" spans="1:9" x14ac:dyDescent="0.35">
      <c r="A3242">
        <f t="shared" si="100"/>
        <v>4</v>
      </c>
      <c r="B3242" t="s">
        <v>1229</v>
      </c>
      <c r="C3242">
        <v>3</v>
      </c>
      <c r="D3242" t="str">
        <f>VLOOKUP(E3242,[1]PDCL!$B$3:$C$34,2,)</f>
        <v>CC-AM</v>
      </c>
      <c r="E3242" t="s">
        <v>794</v>
      </c>
      <c r="F3242" t="s">
        <v>838</v>
      </c>
      <c r="G3242" s="4">
        <f>-IFERROR(VLOOKUP($F3242,'[1]TD Z22K260 II por PN'!$C:$N,$A3242,),)/1000+IFERROR(VLOOKUP(F3242,[6]II!$F:$G,2,),)/1000</f>
        <v>-1.392E-2</v>
      </c>
      <c r="H3242" s="4">
        <f>IFERROR(VLOOKUP($F3242,'[3]Variações por PN'!$S$8:$T$2813,2,),)/1000/12-IFERROR(VLOOKUP(F3242,'[4]TD por componente'!$A:$B,2,),)/1000/12</f>
        <v>0.13538865043418991</v>
      </c>
      <c r="I3242" s="4">
        <f t="shared" si="101"/>
        <v>-0.14930865043418989</v>
      </c>
    </row>
    <row r="3243" spans="1:9" x14ac:dyDescent="0.35">
      <c r="A3243">
        <f t="shared" si="100"/>
        <v>4</v>
      </c>
      <c r="B3243" t="s">
        <v>1229</v>
      </c>
      <c r="C3243">
        <v>3</v>
      </c>
      <c r="D3243" t="str">
        <f>VLOOKUP(E3243,[1]PDCL!$B$3:$C$34,2,)</f>
        <v>CC-AM</v>
      </c>
      <c r="E3243" t="s">
        <v>794</v>
      </c>
      <c r="F3243" t="s">
        <v>839</v>
      </c>
      <c r="G3243" s="4">
        <f>-IFERROR(VLOOKUP($F3243,'[1]TD Z22K260 II por PN'!$C:$N,$A3243,),)/1000+IFERROR(VLOOKUP(F3243,[6]II!$F:$G,2,),)/1000</f>
        <v>0</v>
      </c>
      <c r="H3243" s="4">
        <f>IFERROR(VLOOKUP($F3243,'[3]Variações por PN'!$S$8:$T$2813,2,),)/1000/12-IFERROR(VLOOKUP(F3243,'[4]TD por componente'!$A:$B,2,),)/1000/12</f>
        <v>3.1952026011156022E-2</v>
      </c>
      <c r="I3243" s="4">
        <f t="shared" si="101"/>
        <v>-3.1952026011156022E-2</v>
      </c>
    </row>
    <row r="3244" spans="1:9" x14ac:dyDescent="0.35">
      <c r="A3244">
        <f t="shared" si="100"/>
        <v>4</v>
      </c>
      <c r="B3244" t="s">
        <v>1229</v>
      </c>
      <c r="C3244">
        <v>3</v>
      </c>
      <c r="D3244" t="str">
        <f>VLOOKUP(E3244,[1]PDCL!$B$3:$C$34,2,)</f>
        <v>CC-AM</v>
      </c>
      <c r="E3244" t="s">
        <v>794</v>
      </c>
      <c r="F3244" t="s">
        <v>840</v>
      </c>
      <c r="G3244" s="4">
        <f>-IFERROR(VLOOKUP($F3244,'[1]TD Z22K260 II por PN'!$C:$N,$A3244,),)/1000+IFERROR(VLOOKUP(F3244,[6]II!$F:$G,2,),)/1000</f>
        <v>-4.3150000000000001E-2</v>
      </c>
      <c r="H3244" s="4">
        <f>IFERROR(VLOOKUP($F3244,'[3]Variações por PN'!$S$8:$T$2813,2,),)/1000/12-IFERROR(VLOOKUP(F3244,'[4]TD por componente'!$A:$B,2,),)/1000/12</f>
        <v>0.75530320559976472</v>
      </c>
      <c r="I3244" s="4">
        <f t="shared" si="101"/>
        <v>-0.79845320559976474</v>
      </c>
    </row>
    <row r="3245" spans="1:9" x14ac:dyDescent="0.35">
      <c r="A3245">
        <f t="shared" si="100"/>
        <v>4</v>
      </c>
      <c r="B3245" t="s">
        <v>1229</v>
      </c>
      <c r="C3245">
        <v>3</v>
      </c>
      <c r="D3245" t="str">
        <f>VLOOKUP(E3245,[1]PDCL!$B$3:$C$34,2,)</f>
        <v>CC-AM</v>
      </c>
      <c r="E3245" t="s">
        <v>794</v>
      </c>
      <c r="F3245" t="s">
        <v>841</v>
      </c>
      <c r="G3245" s="4">
        <f>-IFERROR(VLOOKUP($F3245,'[1]TD Z22K260 II por PN'!$C:$N,$A3245,),)/1000+IFERROR(VLOOKUP(F3245,[6]II!$F:$G,2,),)/1000</f>
        <v>-2.4239999999999998E-2</v>
      </c>
      <c r="H3245" s="4">
        <f>IFERROR(VLOOKUP($F3245,'[3]Variações por PN'!$S$8:$T$2813,2,),)/1000/12-IFERROR(VLOOKUP(F3245,'[4]TD por componente'!$A:$B,2,),)/1000/12</f>
        <v>0.4177398962668934</v>
      </c>
      <c r="I3245" s="4">
        <f t="shared" si="101"/>
        <v>-0.44197989626689338</v>
      </c>
    </row>
    <row r="3246" spans="1:9" x14ac:dyDescent="0.35">
      <c r="A3246">
        <f t="shared" si="100"/>
        <v>4</v>
      </c>
      <c r="B3246" t="s">
        <v>1229</v>
      </c>
      <c r="C3246">
        <v>3</v>
      </c>
      <c r="D3246" t="str">
        <f>VLOOKUP(E3246,[1]PDCL!$B$3:$C$34,2,)</f>
        <v>CC-AM</v>
      </c>
      <c r="E3246" t="s">
        <v>794</v>
      </c>
      <c r="F3246" t="s">
        <v>842</v>
      </c>
      <c r="G3246" s="4">
        <f>-IFERROR(VLOOKUP($F3246,'[1]TD Z22K260 II por PN'!$C:$N,$A3246,),)/1000+IFERROR(VLOOKUP(F3246,[6]II!$F:$G,2,),)/1000</f>
        <v>-8.320000000000001E-3</v>
      </c>
      <c r="H3246" s="4">
        <f>IFERROR(VLOOKUP($F3246,'[3]Variações por PN'!$S$8:$T$2813,2,),)/1000/12-IFERROR(VLOOKUP(F3246,'[4]TD por componente'!$A:$B,2,),)/1000/12</f>
        <v>5.6381651601252351E-2</v>
      </c>
      <c r="I3246" s="4">
        <f t="shared" si="101"/>
        <v>-6.4701651601252352E-2</v>
      </c>
    </row>
    <row r="3247" spans="1:9" x14ac:dyDescent="0.35">
      <c r="A3247">
        <f t="shared" si="100"/>
        <v>4</v>
      </c>
      <c r="B3247" t="s">
        <v>1229</v>
      </c>
      <c r="C3247">
        <v>3</v>
      </c>
      <c r="D3247" t="str">
        <f>VLOOKUP(E3247,[1]PDCL!$B$3:$C$34,2,)</f>
        <v>CC-AM</v>
      </c>
      <c r="E3247" t="s">
        <v>794</v>
      </c>
      <c r="F3247" t="s">
        <v>843</v>
      </c>
      <c r="G3247" s="4">
        <f>-IFERROR(VLOOKUP($F3247,'[1]TD Z22K260 II por PN'!$C:$N,$A3247,),)/1000+IFERROR(VLOOKUP(F3247,[6]II!$F:$G,2,),)/1000</f>
        <v>-1.9719999999999998E-2</v>
      </c>
      <c r="H3247" s="4">
        <f>IFERROR(VLOOKUP($F3247,'[3]Variações por PN'!$S$8:$T$2813,2,),)/1000/12-IFERROR(VLOOKUP(F3247,'[4]TD por componente'!$A:$B,2,),)/1000/12</f>
        <v>4.7792616675318943E-2</v>
      </c>
      <c r="I3247" s="4">
        <f t="shared" si="101"/>
        <v>-6.7512616675318937E-2</v>
      </c>
    </row>
    <row r="3248" spans="1:9" x14ac:dyDescent="0.35">
      <c r="A3248">
        <f t="shared" si="100"/>
        <v>4</v>
      </c>
      <c r="B3248" t="s">
        <v>1229</v>
      </c>
      <c r="C3248">
        <v>3</v>
      </c>
      <c r="D3248" t="str">
        <f>VLOOKUP(E3248,[1]PDCL!$B$3:$C$34,2,)</f>
        <v>CC-AM</v>
      </c>
      <c r="E3248" t="s">
        <v>794</v>
      </c>
      <c r="F3248" t="s">
        <v>844</v>
      </c>
      <c r="G3248" s="4">
        <f>-IFERROR(VLOOKUP($F3248,'[1]TD Z22K260 II por PN'!$C:$N,$A3248,),)/1000+IFERROR(VLOOKUP(F3248,[6]II!$F:$G,2,),)/1000</f>
        <v>-7.2999999999999996E-4</v>
      </c>
      <c r="H3248" s="4">
        <f>IFERROR(VLOOKUP($F3248,'[3]Variações por PN'!$S$8:$T$2813,2,),)/1000/12-IFERROR(VLOOKUP(F3248,'[4]TD por componente'!$A:$B,2,),)/1000/12</f>
        <v>7.3209386442941199E-2</v>
      </c>
      <c r="I3248" s="4">
        <f t="shared" si="101"/>
        <v>-7.3939386442941193E-2</v>
      </c>
    </row>
    <row r="3249" spans="1:9" x14ac:dyDescent="0.35">
      <c r="A3249">
        <f t="shared" si="100"/>
        <v>4</v>
      </c>
      <c r="B3249" t="s">
        <v>1229</v>
      </c>
      <c r="C3249">
        <v>3</v>
      </c>
      <c r="D3249" t="str">
        <f>VLOOKUP(E3249,[1]PDCL!$B$3:$C$34,2,)</f>
        <v>CC-AM</v>
      </c>
      <c r="E3249" t="s">
        <v>794</v>
      </c>
      <c r="F3249" t="s">
        <v>845</v>
      </c>
      <c r="G3249" s="4">
        <f>-IFERROR(VLOOKUP($F3249,'[1]TD Z22K260 II por PN'!$C:$N,$A3249,),)/1000+IFERROR(VLOOKUP(F3249,[6]II!$F:$G,2,),)/1000</f>
        <v>-1.6919999999999998E-2</v>
      </c>
      <c r="H3249" s="4">
        <f>IFERROR(VLOOKUP($F3249,'[3]Variações por PN'!$S$8:$T$2813,2,),)/1000/12-IFERROR(VLOOKUP(F3249,'[4]TD por componente'!$A:$B,2,),)/1000/12</f>
        <v>0.21084559796205696</v>
      </c>
      <c r="I3249" s="4">
        <f t="shared" si="101"/>
        <v>-0.22776559796205695</v>
      </c>
    </row>
    <row r="3250" spans="1:9" x14ac:dyDescent="0.35">
      <c r="A3250">
        <f t="shared" si="100"/>
        <v>4</v>
      </c>
      <c r="B3250" t="s">
        <v>1229</v>
      </c>
      <c r="C3250">
        <v>3</v>
      </c>
      <c r="D3250" t="str">
        <f>VLOOKUP(E3250,[1]PDCL!$B$3:$C$34,2,)</f>
        <v>CC-AM</v>
      </c>
      <c r="E3250" t="s">
        <v>794</v>
      </c>
      <c r="F3250" t="s">
        <v>846</v>
      </c>
      <c r="G3250" s="4">
        <f>-IFERROR(VLOOKUP($F3250,'[1]TD Z22K260 II por PN'!$C:$N,$A3250,),)/1000+IFERROR(VLOOKUP(F3250,[6]II!$F:$G,2,),)/1000</f>
        <v>-1.0490000000000001E-2</v>
      </c>
      <c r="H3250" s="4">
        <f>IFERROR(VLOOKUP($F3250,'[3]Variações por PN'!$S$8:$T$2813,2,),)/1000/12-IFERROR(VLOOKUP(F3250,'[4]TD por componente'!$A:$B,2,),)/1000/12</f>
        <v>0.1195288370881899</v>
      </c>
      <c r="I3250" s="4">
        <f t="shared" si="101"/>
        <v>-0.1300188370881899</v>
      </c>
    </row>
    <row r="3251" spans="1:9" x14ac:dyDescent="0.35">
      <c r="A3251">
        <f t="shared" si="100"/>
        <v>4</v>
      </c>
      <c r="B3251" t="s">
        <v>1229</v>
      </c>
      <c r="C3251">
        <v>3</v>
      </c>
      <c r="D3251" t="str">
        <f>VLOOKUP(E3251,[1]PDCL!$B$3:$C$34,2,)</f>
        <v>CC-AM</v>
      </c>
      <c r="E3251" t="s">
        <v>794</v>
      </c>
      <c r="F3251" t="s">
        <v>847</v>
      </c>
      <c r="G3251" s="4">
        <f>-IFERROR(VLOOKUP($F3251,'[1]TD Z22K260 II por PN'!$C:$N,$A3251,),)/1000+IFERROR(VLOOKUP(F3251,[6]II!$F:$G,2,),)/1000</f>
        <v>-4.7699999999999999E-3</v>
      </c>
      <c r="H3251" s="4">
        <f>IFERROR(VLOOKUP($F3251,'[3]Variações por PN'!$S$8:$T$2813,2,),)/1000/12-IFERROR(VLOOKUP(F3251,'[4]TD por componente'!$A:$B,2,),)/1000/12</f>
        <v>3.6437002489856353E-2</v>
      </c>
      <c r="I3251" s="4">
        <f t="shared" si="101"/>
        <v>-4.1207002489856356E-2</v>
      </c>
    </row>
    <row r="3252" spans="1:9" x14ac:dyDescent="0.35">
      <c r="A3252">
        <f t="shared" si="100"/>
        <v>4</v>
      </c>
      <c r="B3252" t="s">
        <v>1229</v>
      </c>
      <c r="C3252">
        <v>3</v>
      </c>
      <c r="D3252" t="str">
        <f>VLOOKUP(E3252,[1]PDCL!$B$3:$C$34,2,)</f>
        <v>CC-AM</v>
      </c>
      <c r="E3252" t="s">
        <v>794</v>
      </c>
      <c r="F3252" t="s">
        <v>848</v>
      </c>
      <c r="G3252" s="4">
        <f>-IFERROR(VLOOKUP($F3252,'[1]TD Z22K260 II por PN'!$C:$N,$A3252,),)/1000+IFERROR(VLOOKUP(F3252,[6]II!$F:$G,2,),)/1000</f>
        <v>-6.3199999999999992E-3</v>
      </c>
      <c r="H3252" s="4">
        <f>IFERROR(VLOOKUP($F3252,'[3]Variações por PN'!$S$8:$T$2813,2,),)/1000/12-IFERROR(VLOOKUP(F3252,'[4]TD por componente'!$A:$B,2,),)/1000/12</f>
        <v>8.6342896238450817E-2</v>
      </c>
      <c r="I3252" s="4">
        <f t="shared" si="101"/>
        <v>-9.2662896238450809E-2</v>
      </c>
    </row>
    <row r="3253" spans="1:9" x14ac:dyDescent="0.35">
      <c r="A3253">
        <f t="shared" ref="A3253:A3316" si="102">C3253+1</f>
        <v>4</v>
      </c>
      <c r="B3253" t="s">
        <v>1229</v>
      </c>
      <c r="C3253">
        <v>3</v>
      </c>
      <c r="D3253" t="str">
        <f>VLOOKUP(E3253,[1]PDCL!$B$3:$C$34,2,)</f>
        <v>CC-AM</v>
      </c>
      <c r="E3253" t="s">
        <v>794</v>
      </c>
      <c r="F3253" t="s">
        <v>849</v>
      </c>
      <c r="G3253" s="4">
        <f>-IFERROR(VLOOKUP($F3253,'[1]TD Z22K260 II por PN'!$C:$N,$A3253,),)/1000+IFERROR(VLOOKUP(F3253,[6]II!$F:$G,2,),)/1000</f>
        <v>-7.5249999999999997E-2</v>
      </c>
      <c r="H3253" s="4">
        <f>IFERROR(VLOOKUP($F3253,'[3]Variações por PN'!$S$8:$T$2813,2,),)/1000/12-IFERROR(VLOOKUP(F3253,'[4]TD por componente'!$A:$B,2,),)/1000/12</f>
        <v>0.45720597103224891</v>
      </c>
      <c r="I3253" s="4">
        <f t="shared" si="101"/>
        <v>-0.53245597103224895</v>
      </c>
    </row>
    <row r="3254" spans="1:9" x14ac:dyDescent="0.35">
      <c r="A3254">
        <f t="shared" si="102"/>
        <v>4</v>
      </c>
      <c r="B3254" t="s">
        <v>1229</v>
      </c>
      <c r="C3254">
        <v>3</v>
      </c>
      <c r="D3254" t="str">
        <f>VLOOKUP(E3254,[1]PDCL!$B$3:$C$34,2,)</f>
        <v>CC-AM</v>
      </c>
      <c r="E3254" t="s">
        <v>794</v>
      </c>
      <c r="F3254" t="s">
        <v>850</v>
      </c>
      <c r="G3254" s="4">
        <f>-IFERROR(VLOOKUP($F3254,'[1]TD Z22K260 II por PN'!$C:$N,$A3254,),)/1000+IFERROR(VLOOKUP(F3254,[6]II!$F:$G,2,),)/1000</f>
        <v>-0.50568999999999997</v>
      </c>
      <c r="H3254" s="4">
        <f>IFERROR(VLOOKUP($F3254,'[3]Variações por PN'!$S$8:$T$2813,2,),)/1000/12-IFERROR(VLOOKUP(F3254,'[4]TD por componente'!$A:$B,2,),)/1000/12</f>
        <v>2.2998420032278082</v>
      </c>
      <c r="I3254" s="4">
        <f t="shared" si="101"/>
        <v>-2.8055320032278082</v>
      </c>
    </row>
    <row r="3255" spans="1:9" x14ac:dyDescent="0.35">
      <c r="A3255">
        <f t="shared" si="102"/>
        <v>4</v>
      </c>
      <c r="B3255" t="s">
        <v>1229</v>
      </c>
      <c r="C3255">
        <v>3</v>
      </c>
      <c r="D3255" t="str">
        <f>VLOOKUP(E3255,[1]PDCL!$B$3:$C$34,2,)</f>
        <v>CC-AM</v>
      </c>
      <c r="E3255" t="s">
        <v>794</v>
      </c>
      <c r="F3255" t="s">
        <v>851</v>
      </c>
      <c r="G3255" s="4">
        <f>-IFERROR(VLOOKUP($F3255,'[1]TD Z22K260 II por PN'!$C:$N,$A3255,),)/1000+IFERROR(VLOOKUP(F3255,[6]II!$F:$G,2,),)/1000</f>
        <v>6.9940000000000002E-2</v>
      </c>
      <c r="H3255" s="4">
        <f>IFERROR(VLOOKUP($F3255,'[3]Variações por PN'!$S$8:$T$2813,2,),)/1000/12-IFERROR(VLOOKUP(F3255,'[4]TD por componente'!$A:$B,2,),)/1000/12</f>
        <v>-0.44075463072742727</v>
      </c>
      <c r="I3255" s="4">
        <f t="shared" si="101"/>
        <v>0.51069463072742727</v>
      </c>
    </row>
    <row r="3256" spans="1:9" x14ac:dyDescent="0.35">
      <c r="A3256">
        <f t="shared" si="102"/>
        <v>4</v>
      </c>
      <c r="B3256" t="s">
        <v>1229</v>
      </c>
      <c r="C3256">
        <v>3</v>
      </c>
      <c r="D3256" t="str">
        <f>VLOOKUP(E3256,[1]PDCL!$B$3:$C$34,2,)</f>
        <v>CC-AM</v>
      </c>
      <c r="E3256" t="s">
        <v>794</v>
      </c>
      <c r="F3256" t="s">
        <v>852</v>
      </c>
      <c r="G3256" s="4">
        <f>-IFERROR(VLOOKUP($F3256,'[1]TD Z22K260 II por PN'!$C:$N,$A3256,),)/1000+IFERROR(VLOOKUP(F3256,[6]II!$F:$G,2,),)/1000</f>
        <v>-0.39189999999999997</v>
      </c>
      <c r="H3256" s="4">
        <f>IFERROR(VLOOKUP($F3256,'[3]Variações por PN'!$S$8:$T$2813,2,),)/1000/12-IFERROR(VLOOKUP(F3256,'[4]TD por componente'!$A:$B,2,),)/1000/12</f>
        <v>2.0460249027576212</v>
      </c>
      <c r="I3256" s="4">
        <f t="shared" si="101"/>
        <v>-2.4379249027576213</v>
      </c>
    </row>
    <row r="3257" spans="1:9" x14ac:dyDescent="0.35">
      <c r="A3257">
        <f t="shared" si="102"/>
        <v>4</v>
      </c>
      <c r="B3257" t="s">
        <v>1229</v>
      </c>
      <c r="C3257">
        <v>3</v>
      </c>
      <c r="D3257" t="str">
        <f>VLOOKUP(E3257,[1]PDCL!$B$3:$C$34,2,)</f>
        <v>CC-AM</v>
      </c>
      <c r="E3257" t="s">
        <v>794</v>
      </c>
      <c r="F3257" t="s">
        <v>853</v>
      </c>
      <c r="G3257" s="4">
        <f>-IFERROR(VLOOKUP($F3257,'[1]TD Z22K260 II por PN'!$C:$N,$A3257,),)/1000+IFERROR(VLOOKUP(F3257,[6]II!$F:$G,2,),)/1000</f>
        <v>-6.8899999999999994E-3</v>
      </c>
      <c r="H3257" s="4">
        <f>IFERROR(VLOOKUP($F3257,'[3]Variações por PN'!$S$8:$T$2813,2,),)/1000/12-IFERROR(VLOOKUP(F3257,'[4]TD por componente'!$A:$B,2,),)/1000/12</f>
        <v>3.4918600049515018E-2</v>
      </c>
      <c r="I3257" s="4">
        <f t="shared" si="101"/>
        <v>-4.1808600049515018E-2</v>
      </c>
    </row>
    <row r="3258" spans="1:9" x14ac:dyDescent="0.35">
      <c r="A3258">
        <f t="shared" si="102"/>
        <v>4</v>
      </c>
      <c r="B3258" t="s">
        <v>1229</v>
      </c>
      <c r="C3258">
        <v>3</v>
      </c>
      <c r="D3258" t="str">
        <f>VLOOKUP(E3258,[1]PDCL!$B$3:$C$34,2,)</f>
        <v>CC-AM</v>
      </c>
      <c r="E3258" t="s">
        <v>794</v>
      </c>
      <c r="F3258" t="s">
        <v>854</v>
      </c>
      <c r="G3258" s="4">
        <f>-IFERROR(VLOOKUP($F3258,'[1]TD Z22K260 II por PN'!$C:$N,$A3258,),)/1000+IFERROR(VLOOKUP(F3258,[6]II!$F:$G,2,),)/1000</f>
        <v>-6.3689999999999997E-2</v>
      </c>
      <c r="H3258" s="4">
        <f>IFERROR(VLOOKUP($F3258,'[3]Variações por PN'!$S$8:$T$2813,2,),)/1000/12-IFERROR(VLOOKUP(F3258,'[4]TD por componente'!$A:$B,2,),)/1000/12</f>
        <v>0.39437297581013625</v>
      </c>
      <c r="I3258" s="4">
        <f t="shared" si="101"/>
        <v>-0.45806297581013622</v>
      </c>
    </row>
    <row r="3259" spans="1:9" x14ac:dyDescent="0.35">
      <c r="A3259">
        <f t="shared" si="102"/>
        <v>4</v>
      </c>
      <c r="B3259" t="s">
        <v>1229</v>
      </c>
      <c r="C3259">
        <v>3</v>
      </c>
      <c r="D3259" t="str">
        <f>VLOOKUP(E3259,[1]PDCL!$B$3:$C$34,2,)</f>
        <v>CC-AM</v>
      </c>
      <c r="E3259" t="s">
        <v>794</v>
      </c>
      <c r="F3259" t="s">
        <v>855</v>
      </c>
      <c r="G3259" s="4">
        <f>-IFERROR(VLOOKUP($F3259,'[1]TD Z22K260 II por PN'!$C:$N,$A3259,),)/1000+IFERROR(VLOOKUP(F3259,[6]II!$F:$G,2,),)/1000</f>
        <v>0</v>
      </c>
      <c r="H3259" s="4">
        <f>IFERROR(VLOOKUP($F3259,'[3]Variações por PN'!$S$8:$T$2813,2,),)/1000/12-IFERROR(VLOOKUP(F3259,'[4]TD por componente'!$A:$B,2,),)/1000/12</f>
        <v>8.9948072961789517E-3</v>
      </c>
      <c r="I3259" s="4">
        <f t="shared" si="101"/>
        <v>-8.9948072961789517E-3</v>
      </c>
    </row>
    <row r="3260" spans="1:9" x14ac:dyDescent="0.35">
      <c r="A3260">
        <f t="shared" si="102"/>
        <v>4</v>
      </c>
      <c r="B3260" t="s">
        <v>1229</v>
      </c>
      <c r="C3260">
        <v>3</v>
      </c>
      <c r="D3260" t="str">
        <f>VLOOKUP(E3260,[1]PDCL!$B$3:$C$34,2,)</f>
        <v>CC-AM</v>
      </c>
      <c r="E3260" t="s">
        <v>794</v>
      </c>
      <c r="F3260" t="s">
        <v>856</v>
      </c>
      <c r="G3260" s="4">
        <f>-IFERROR(VLOOKUP($F3260,'[1]TD Z22K260 II por PN'!$C:$N,$A3260,),)/1000+IFERROR(VLOOKUP(F3260,[6]II!$F:$G,2,),)/1000</f>
        <v>-1.4E-2</v>
      </c>
      <c r="H3260" s="4">
        <f>IFERROR(VLOOKUP($F3260,'[3]Variações por PN'!$S$8:$T$2813,2,),)/1000/12-IFERROR(VLOOKUP(F3260,'[4]TD por componente'!$A:$B,2,),)/1000/12</f>
        <v>6.6191704966011455E-2</v>
      </c>
      <c r="I3260" s="4">
        <f t="shared" si="101"/>
        <v>-8.0191704966011454E-2</v>
      </c>
    </row>
    <row r="3261" spans="1:9" x14ac:dyDescent="0.35">
      <c r="A3261">
        <f t="shared" si="102"/>
        <v>4</v>
      </c>
      <c r="B3261" t="s">
        <v>1229</v>
      </c>
      <c r="C3261">
        <v>3</v>
      </c>
      <c r="D3261" t="str">
        <f>VLOOKUP(E3261,[1]PDCL!$B$3:$C$34,2,)</f>
        <v>CC-AM</v>
      </c>
      <c r="E3261" t="s">
        <v>794</v>
      </c>
      <c r="F3261" t="s">
        <v>857</v>
      </c>
      <c r="G3261" s="4">
        <f>-IFERROR(VLOOKUP($F3261,'[1]TD Z22K260 II por PN'!$C:$N,$A3261,),)/1000+IFERROR(VLOOKUP(F3261,[6]II!$F:$G,2,),)/1000</f>
        <v>0</v>
      </c>
      <c r="H3261" s="4">
        <f>IFERROR(VLOOKUP($F3261,'[3]Variações por PN'!$S$8:$T$2813,2,),)/1000/12-IFERROR(VLOOKUP(F3261,'[4]TD por componente'!$A:$B,2,),)/1000/12</f>
        <v>-4.7931859502082256E-3</v>
      </c>
      <c r="I3261" s="4">
        <f t="shared" si="101"/>
        <v>4.7931859502082256E-3</v>
      </c>
    </row>
    <row r="3262" spans="1:9" x14ac:dyDescent="0.35">
      <c r="A3262">
        <f t="shared" si="102"/>
        <v>4</v>
      </c>
      <c r="B3262" t="s">
        <v>1229</v>
      </c>
      <c r="C3262">
        <v>3</v>
      </c>
      <c r="D3262" t="str">
        <f>VLOOKUP(E3262,[1]PDCL!$B$3:$C$34,2,)</f>
        <v>CC-AM</v>
      </c>
      <c r="E3262" t="s">
        <v>794</v>
      </c>
      <c r="F3262" t="s">
        <v>858</v>
      </c>
      <c r="G3262" s="4">
        <f>-IFERROR(VLOOKUP($F3262,'[1]TD Z22K260 II por PN'!$C:$N,$A3262,),)/1000+IFERROR(VLOOKUP(F3262,[6]II!$F:$G,2,),)/1000</f>
        <v>0</v>
      </c>
      <c r="H3262" s="4">
        <f>IFERROR(VLOOKUP($F3262,'[3]Variações por PN'!$S$8:$T$2813,2,),)/1000/12-IFERROR(VLOOKUP(F3262,'[4]TD por componente'!$A:$B,2,),)/1000/12</f>
        <v>-3.0568449691387133E-3</v>
      </c>
      <c r="I3262" s="4">
        <f t="shared" si="101"/>
        <v>3.0568449691387133E-3</v>
      </c>
    </row>
    <row r="3263" spans="1:9" x14ac:dyDescent="0.35">
      <c r="A3263">
        <f t="shared" si="102"/>
        <v>4</v>
      </c>
      <c r="B3263" t="s">
        <v>1229</v>
      </c>
      <c r="C3263">
        <v>3</v>
      </c>
      <c r="D3263" t="str">
        <f>VLOOKUP(E3263,[1]PDCL!$B$3:$C$34,2,)</f>
        <v>CC-AM</v>
      </c>
      <c r="E3263" t="s">
        <v>794</v>
      </c>
      <c r="F3263" t="s">
        <v>859</v>
      </c>
      <c r="G3263" s="4">
        <f>-IFERROR(VLOOKUP($F3263,'[1]TD Z22K260 II por PN'!$C:$N,$A3263,),)/1000+IFERROR(VLOOKUP(F3263,[6]II!$F:$G,2,),)/1000</f>
        <v>-1.7399999999999998E-3</v>
      </c>
      <c r="H3263" s="4">
        <f>IFERROR(VLOOKUP($F3263,'[3]Variações por PN'!$S$8:$T$2813,2,),)/1000/12-IFERROR(VLOOKUP(F3263,'[4]TD por componente'!$A:$B,2,),)/1000/12</f>
        <v>0.19494471531580362</v>
      </c>
      <c r="I3263" s="4">
        <f t="shared" si="101"/>
        <v>-0.19668471531580362</v>
      </c>
    </row>
    <row r="3264" spans="1:9" x14ac:dyDescent="0.35">
      <c r="A3264">
        <f t="shared" si="102"/>
        <v>4</v>
      </c>
      <c r="B3264" t="s">
        <v>1229</v>
      </c>
      <c r="C3264">
        <v>3</v>
      </c>
      <c r="D3264" t="str">
        <f>VLOOKUP(E3264,[1]PDCL!$B$3:$C$34,2,)</f>
        <v>CC-AM</v>
      </c>
      <c r="E3264" t="s">
        <v>794</v>
      </c>
      <c r="F3264" t="s">
        <v>860</v>
      </c>
      <c r="G3264" s="4">
        <f>-IFERROR(VLOOKUP($F3264,'[1]TD Z22K260 II por PN'!$C:$N,$A3264,),)/1000+IFERROR(VLOOKUP(F3264,[6]II!$F:$G,2,),)/1000</f>
        <v>-2.6019999999999998E-2</v>
      </c>
      <c r="H3264" s="4">
        <f>IFERROR(VLOOKUP($F3264,'[3]Variações por PN'!$S$8:$T$2813,2,),)/1000/12-IFERROR(VLOOKUP(F3264,'[4]TD por componente'!$A:$B,2,),)/1000/12</f>
        <v>9.5133189025431428E-2</v>
      </c>
      <c r="I3264" s="4">
        <f t="shared" si="101"/>
        <v>-0.12115318902543143</v>
      </c>
    </row>
    <row r="3265" spans="1:9" x14ac:dyDescent="0.35">
      <c r="A3265">
        <f t="shared" si="102"/>
        <v>4</v>
      </c>
      <c r="B3265" t="s">
        <v>1229</v>
      </c>
      <c r="C3265">
        <v>3</v>
      </c>
      <c r="D3265" t="str">
        <f>VLOOKUP(E3265,[1]PDCL!$B$3:$C$34,2,)</f>
        <v>CC-AM</v>
      </c>
      <c r="E3265" t="s">
        <v>794</v>
      </c>
      <c r="F3265" t="s">
        <v>861</v>
      </c>
      <c r="G3265" s="4">
        <f>-IFERROR(VLOOKUP($F3265,'[1]TD Z22K260 II por PN'!$C:$N,$A3265,),)/1000+IFERROR(VLOOKUP(F3265,[6]II!$F:$G,2,),)/1000</f>
        <v>-2.2000000000000001E-4</v>
      </c>
      <c r="H3265" s="4">
        <f>IFERROR(VLOOKUP($F3265,'[3]Variações por PN'!$S$8:$T$2813,2,),)/1000/12-IFERROR(VLOOKUP(F3265,'[4]TD por componente'!$A:$B,2,),)/1000/12</f>
        <v>8.5518762584752221E-3</v>
      </c>
      <c r="I3265" s="4">
        <f t="shared" si="101"/>
        <v>-8.7718762584752218E-3</v>
      </c>
    </row>
    <row r="3266" spans="1:9" x14ac:dyDescent="0.35">
      <c r="A3266">
        <f t="shared" si="102"/>
        <v>4</v>
      </c>
      <c r="B3266" t="s">
        <v>1229</v>
      </c>
      <c r="C3266">
        <v>3</v>
      </c>
      <c r="D3266" t="str">
        <f>VLOOKUP(E3266,[1]PDCL!$B$3:$C$34,2,)</f>
        <v>CC-AM</v>
      </c>
      <c r="E3266" t="s">
        <v>794</v>
      </c>
      <c r="F3266" t="s">
        <v>862</v>
      </c>
      <c r="G3266" s="4">
        <f>-IFERROR(VLOOKUP($F3266,'[1]TD Z22K260 II por PN'!$C:$N,$A3266,),)/1000+IFERROR(VLOOKUP(F3266,[6]II!$F:$G,2,),)/1000</f>
        <v>0</v>
      </c>
      <c r="H3266" s="4">
        <f>IFERROR(VLOOKUP($F3266,'[3]Variações por PN'!$S$8:$T$2813,2,),)/1000/12-IFERROR(VLOOKUP(F3266,'[4]TD por componente'!$A:$B,2,),)/1000/12</f>
        <v>8.2599970255360698E-4</v>
      </c>
      <c r="I3266" s="4">
        <f t="shared" si="101"/>
        <v>-8.2599970255360698E-4</v>
      </c>
    </row>
    <row r="3267" spans="1:9" x14ac:dyDescent="0.35">
      <c r="A3267">
        <f t="shared" si="102"/>
        <v>4</v>
      </c>
      <c r="B3267" t="s">
        <v>1229</v>
      </c>
      <c r="C3267">
        <v>3</v>
      </c>
      <c r="D3267" t="str">
        <f>VLOOKUP(E3267,[1]PDCL!$B$3:$C$34,2,)</f>
        <v>CC-AM</v>
      </c>
      <c r="E3267" t="s">
        <v>794</v>
      </c>
      <c r="F3267" t="s">
        <v>863</v>
      </c>
      <c r="G3267" s="4">
        <f>-IFERROR(VLOOKUP($F3267,'[1]TD Z22K260 II por PN'!$C:$N,$A3267,),)/1000+IFERROR(VLOOKUP(F3267,[6]II!$F:$G,2,),)/1000</f>
        <v>0</v>
      </c>
      <c r="H3267" s="4">
        <f>IFERROR(VLOOKUP($F3267,'[3]Variações por PN'!$S$8:$T$2813,2,),)/1000/12-IFERROR(VLOOKUP(F3267,'[4]TD por componente'!$A:$B,2,),)/1000/12</f>
        <v>3.754963693876516E-2</v>
      </c>
      <c r="I3267" s="4">
        <f t="shared" ref="I3267:I3330" si="103">G3267-H3267</f>
        <v>-3.754963693876516E-2</v>
      </c>
    </row>
    <row r="3268" spans="1:9" x14ac:dyDescent="0.35">
      <c r="A3268">
        <f t="shared" si="102"/>
        <v>4</v>
      </c>
      <c r="B3268" t="s">
        <v>1229</v>
      </c>
      <c r="C3268">
        <v>3</v>
      </c>
      <c r="D3268" t="str">
        <f>VLOOKUP(E3268,[1]PDCL!$B$3:$C$34,2,)</f>
        <v>CC-AM</v>
      </c>
      <c r="E3268" t="s">
        <v>794</v>
      </c>
      <c r="F3268" t="s">
        <v>864</v>
      </c>
      <c r="G3268" s="4">
        <f>-IFERROR(VLOOKUP($F3268,'[1]TD Z22K260 II por PN'!$C:$N,$A3268,),)/1000+IFERROR(VLOOKUP(F3268,[6]II!$F:$G,2,),)/1000</f>
        <v>0</v>
      </c>
      <c r="H3268" s="4">
        <f>IFERROR(VLOOKUP($F3268,'[3]Variações por PN'!$S$8:$T$2813,2,),)/1000/12-IFERROR(VLOOKUP(F3268,'[4]TD por componente'!$A:$B,2,),)/1000/12</f>
        <v>0.21054892756831564</v>
      </c>
      <c r="I3268" s="4">
        <f t="shared" si="103"/>
        <v>-0.21054892756831564</v>
      </c>
    </row>
    <row r="3269" spans="1:9" x14ac:dyDescent="0.35">
      <c r="A3269">
        <f t="shared" si="102"/>
        <v>4</v>
      </c>
      <c r="B3269" t="s">
        <v>1229</v>
      </c>
      <c r="C3269">
        <v>3</v>
      </c>
      <c r="D3269" t="str">
        <f>VLOOKUP(E3269,[1]PDCL!$B$3:$C$34,2,)</f>
        <v>CC-AM</v>
      </c>
      <c r="E3269" t="s">
        <v>794</v>
      </c>
      <c r="F3269" t="s">
        <v>865</v>
      </c>
      <c r="G3269" s="4">
        <f>-IFERROR(VLOOKUP($F3269,'[1]TD Z22K260 II por PN'!$C:$N,$A3269,),)/1000+IFERROR(VLOOKUP(F3269,[6]II!$F:$G,2,),)/1000</f>
        <v>0</v>
      </c>
      <c r="H3269" s="4">
        <f>IFERROR(VLOOKUP($F3269,'[3]Variações por PN'!$S$8:$T$2813,2,),)/1000/12-IFERROR(VLOOKUP(F3269,'[4]TD por componente'!$A:$B,2,),)/1000/12</f>
        <v>8.5735851566982055E-4</v>
      </c>
      <c r="I3269" s="4">
        <f t="shared" si="103"/>
        <v>-8.5735851566982055E-4</v>
      </c>
    </row>
    <row r="3270" spans="1:9" x14ac:dyDescent="0.35">
      <c r="A3270">
        <f t="shared" si="102"/>
        <v>4</v>
      </c>
      <c r="B3270" t="s">
        <v>1229</v>
      </c>
      <c r="C3270">
        <v>3</v>
      </c>
      <c r="D3270" t="str">
        <f>VLOOKUP(E3270,[1]PDCL!$B$3:$C$34,2,)</f>
        <v>CC-AM</v>
      </c>
      <c r="E3270" t="s">
        <v>794</v>
      </c>
      <c r="F3270" t="s">
        <v>866</v>
      </c>
      <c r="G3270" s="4">
        <f>-IFERROR(VLOOKUP($F3270,'[1]TD Z22K260 II por PN'!$C:$N,$A3270,),)/1000+IFERROR(VLOOKUP(F3270,[6]II!$F:$G,2,),)/1000</f>
        <v>1.1349999999999999E-2</v>
      </c>
      <c r="H3270" s="4">
        <f>IFERROR(VLOOKUP($F3270,'[3]Variações por PN'!$S$8:$T$2813,2,),)/1000/12-IFERROR(VLOOKUP(F3270,'[4]TD por componente'!$A:$B,2,),)/1000/12</f>
        <v>1.2070831728778897E-2</v>
      </c>
      <c r="I3270" s="4">
        <f t="shared" si="103"/>
        <v>-7.2083172877889824E-4</v>
      </c>
    </row>
    <row r="3271" spans="1:9" x14ac:dyDescent="0.35">
      <c r="A3271">
        <f t="shared" si="102"/>
        <v>4</v>
      </c>
      <c r="B3271" t="s">
        <v>1229</v>
      </c>
      <c r="C3271">
        <v>3</v>
      </c>
      <c r="D3271" t="str">
        <f>VLOOKUP(E3271,[1]PDCL!$B$3:$C$34,2,)</f>
        <v>CC-AM</v>
      </c>
      <c r="E3271" t="s">
        <v>794</v>
      </c>
      <c r="F3271" t="s">
        <v>867</v>
      </c>
      <c r="G3271" s="4">
        <f>-IFERROR(VLOOKUP($F3271,'[1]TD Z22K260 II por PN'!$C:$N,$A3271,),)/1000+IFERROR(VLOOKUP(F3271,[6]II!$F:$G,2,),)/1000</f>
        <v>-2.7640000000000001E-2</v>
      </c>
      <c r="H3271" s="4">
        <f>IFERROR(VLOOKUP($F3271,'[3]Variações por PN'!$S$8:$T$2813,2,),)/1000/12-IFERROR(VLOOKUP(F3271,'[4]TD por componente'!$A:$B,2,),)/1000/12</f>
        <v>0.55275400729224078</v>
      </c>
      <c r="I3271" s="4">
        <f t="shared" si="103"/>
        <v>-0.58039400729224078</v>
      </c>
    </row>
    <row r="3272" spans="1:9" x14ac:dyDescent="0.35">
      <c r="A3272">
        <f t="shared" si="102"/>
        <v>4</v>
      </c>
      <c r="B3272" t="s">
        <v>1229</v>
      </c>
      <c r="C3272">
        <v>3</v>
      </c>
      <c r="D3272" t="str">
        <f>VLOOKUP(E3272,[1]PDCL!$B$3:$C$34,2,)</f>
        <v>CC-AM</v>
      </c>
      <c r="E3272" t="s">
        <v>794</v>
      </c>
      <c r="F3272" t="s">
        <v>868</v>
      </c>
      <c r="G3272" s="4">
        <f>-IFERROR(VLOOKUP($F3272,'[1]TD Z22K260 II por PN'!$C:$N,$A3272,),)/1000+IFERROR(VLOOKUP(F3272,[6]II!$F:$G,2,),)/1000</f>
        <v>-1.423E-2</v>
      </c>
      <c r="H3272" s="4">
        <f>IFERROR(VLOOKUP($F3272,'[3]Variações por PN'!$S$8:$T$2813,2,),)/1000/12-IFERROR(VLOOKUP(F3272,'[4]TD por componente'!$A:$B,2,),)/1000/12</f>
        <v>0.1054990291781913</v>
      </c>
      <c r="I3272" s="4">
        <f t="shared" si="103"/>
        <v>-0.11972902917819131</v>
      </c>
    </row>
    <row r="3273" spans="1:9" x14ac:dyDescent="0.35">
      <c r="A3273">
        <f t="shared" si="102"/>
        <v>4</v>
      </c>
      <c r="B3273" t="s">
        <v>1229</v>
      </c>
      <c r="C3273">
        <v>3</v>
      </c>
      <c r="D3273" t="str">
        <f>VLOOKUP(E3273,[1]PDCL!$B$3:$C$34,2,)</f>
        <v>CC-AM</v>
      </c>
      <c r="E3273" t="s">
        <v>794</v>
      </c>
      <c r="F3273" t="s">
        <v>869</v>
      </c>
      <c r="G3273" s="4">
        <f>-IFERROR(VLOOKUP($F3273,'[1]TD Z22K260 II por PN'!$C:$N,$A3273,),)/1000+IFERROR(VLOOKUP(F3273,[6]II!$F:$G,2,),)/1000</f>
        <v>-1.7059999999999999E-2</v>
      </c>
      <c r="H3273" s="4">
        <f>IFERROR(VLOOKUP($F3273,'[3]Variações por PN'!$S$8:$T$2813,2,),)/1000/12-IFERROR(VLOOKUP(F3273,'[4]TD por componente'!$A:$B,2,),)/1000/12</f>
        <v>0.33561240464731812</v>
      </c>
      <c r="I3273" s="4">
        <f t="shared" si="103"/>
        <v>-0.35267240464731814</v>
      </c>
    </row>
    <row r="3274" spans="1:9" x14ac:dyDescent="0.35">
      <c r="A3274">
        <f t="shared" si="102"/>
        <v>4</v>
      </c>
      <c r="B3274" t="s">
        <v>1229</v>
      </c>
      <c r="C3274">
        <v>3</v>
      </c>
      <c r="D3274" t="str">
        <f>VLOOKUP(E3274,[1]PDCL!$B$3:$C$34,2,)</f>
        <v>CC-AM</v>
      </c>
      <c r="E3274" t="s">
        <v>794</v>
      </c>
      <c r="F3274" t="s">
        <v>870</v>
      </c>
      <c r="G3274" s="4">
        <f>-IFERROR(VLOOKUP($F3274,'[1]TD Z22K260 II por PN'!$C:$N,$A3274,),)/1000+IFERROR(VLOOKUP(F3274,[6]II!$F:$G,2,),)/1000</f>
        <v>0</v>
      </c>
      <c r="H3274" s="4">
        <f>IFERROR(VLOOKUP($F3274,'[3]Variações por PN'!$S$8:$T$2813,2,),)/1000/12-IFERROR(VLOOKUP(F3274,'[4]TD por componente'!$A:$B,2,),)/1000/12</f>
        <v>0.727290725428693</v>
      </c>
      <c r="I3274" s="4">
        <f t="shared" si="103"/>
        <v>-0.727290725428693</v>
      </c>
    </row>
    <row r="3275" spans="1:9" x14ac:dyDescent="0.35">
      <c r="A3275">
        <f t="shared" si="102"/>
        <v>4</v>
      </c>
      <c r="B3275" t="s">
        <v>1229</v>
      </c>
      <c r="C3275">
        <v>3</v>
      </c>
      <c r="D3275" t="str">
        <f>VLOOKUP(E3275,[1]PDCL!$B$3:$C$34,2,)</f>
        <v>CC-AM</v>
      </c>
      <c r="E3275" t="s">
        <v>794</v>
      </c>
      <c r="F3275" t="s">
        <v>871</v>
      </c>
      <c r="G3275" s="4">
        <f>-IFERROR(VLOOKUP($F3275,'[1]TD Z22K260 II por PN'!$C:$N,$A3275,),)/1000+IFERROR(VLOOKUP(F3275,[6]II!$F:$G,2,),)/1000</f>
        <v>0</v>
      </c>
      <c r="H3275" s="4">
        <f>IFERROR(VLOOKUP($F3275,'[3]Variações por PN'!$S$8:$T$2813,2,),)/1000/12-IFERROR(VLOOKUP(F3275,'[4]TD por componente'!$A:$B,2,),)/1000/12</f>
        <v>0.18513851787309873</v>
      </c>
      <c r="I3275" s="4">
        <f t="shared" si="103"/>
        <v>-0.18513851787309873</v>
      </c>
    </row>
    <row r="3276" spans="1:9" x14ac:dyDescent="0.35">
      <c r="A3276">
        <f t="shared" si="102"/>
        <v>4</v>
      </c>
      <c r="B3276" t="s">
        <v>1229</v>
      </c>
      <c r="C3276">
        <v>3</v>
      </c>
      <c r="D3276" t="str">
        <f>VLOOKUP(E3276,[1]PDCL!$B$3:$C$34,2,)</f>
        <v>CC-AM</v>
      </c>
      <c r="E3276" t="s">
        <v>794</v>
      </c>
      <c r="F3276" t="s">
        <v>872</v>
      </c>
      <c r="G3276" s="4">
        <f>-IFERROR(VLOOKUP($F3276,'[1]TD Z22K260 II por PN'!$C:$N,$A3276,),)/1000+IFERROR(VLOOKUP(F3276,[6]II!$F:$G,2,),)/1000</f>
        <v>0.18662999999999999</v>
      </c>
      <c r="H3276" s="4">
        <f>IFERROR(VLOOKUP($F3276,'[3]Variações por PN'!$S$8:$T$2813,2,),)/1000/12-IFERROR(VLOOKUP(F3276,'[4]TD por componente'!$A:$B,2,),)/1000/12</f>
        <v>0.47633802399013497</v>
      </c>
      <c r="I3276" s="4">
        <f t="shared" si="103"/>
        <v>-0.28970802399013496</v>
      </c>
    </row>
    <row r="3277" spans="1:9" x14ac:dyDescent="0.35">
      <c r="A3277">
        <f t="shared" si="102"/>
        <v>4</v>
      </c>
      <c r="B3277" t="s">
        <v>1229</v>
      </c>
      <c r="C3277">
        <v>3</v>
      </c>
      <c r="D3277" t="str">
        <f>VLOOKUP(E3277,[1]PDCL!$B$3:$C$34,2,)</f>
        <v>CC-AM</v>
      </c>
      <c r="E3277" t="s">
        <v>794</v>
      </c>
      <c r="F3277" t="s">
        <v>873</v>
      </c>
      <c r="G3277" s="4">
        <f>-IFERROR(VLOOKUP($F3277,'[1]TD Z22K260 II por PN'!$C:$N,$A3277,),)/1000+IFERROR(VLOOKUP(F3277,[6]II!$F:$G,2,),)/1000</f>
        <v>0</v>
      </c>
      <c r="H3277" s="4">
        <f>IFERROR(VLOOKUP($F3277,'[3]Variações por PN'!$S$8:$T$2813,2,),)/1000/12-IFERROR(VLOOKUP(F3277,'[4]TD por componente'!$A:$B,2,),)/1000/12</f>
        <v>1.6951243571973994E-2</v>
      </c>
      <c r="I3277" s="4">
        <f t="shared" si="103"/>
        <v>-1.6951243571973994E-2</v>
      </c>
    </row>
    <row r="3278" spans="1:9" x14ac:dyDescent="0.35">
      <c r="A3278">
        <f t="shared" si="102"/>
        <v>4</v>
      </c>
      <c r="B3278" t="s">
        <v>1229</v>
      </c>
      <c r="C3278">
        <v>3</v>
      </c>
      <c r="D3278" t="str">
        <f>VLOOKUP(E3278,[1]PDCL!$B$3:$C$34,2,)</f>
        <v>CC-AM</v>
      </c>
      <c r="E3278" t="s">
        <v>794</v>
      </c>
      <c r="F3278" t="s">
        <v>874</v>
      </c>
      <c r="G3278" s="4">
        <f>-IFERROR(VLOOKUP($F3278,'[1]TD Z22K260 II por PN'!$C:$N,$A3278,),)/1000+IFERROR(VLOOKUP(F3278,[6]II!$F:$G,2,),)/1000</f>
        <v>0</v>
      </c>
      <c r="H3278" s="4">
        <f>IFERROR(VLOOKUP($F3278,'[3]Variações por PN'!$S$8:$T$2813,2,),)/1000/12-IFERROR(VLOOKUP(F3278,'[4]TD por componente'!$A:$B,2,),)/1000/12</f>
        <v>4.1600230587886602E-2</v>
      </c>
      <c r="I3278" s="4">
        <f t="shared" si="103"/>
        <v>-4.1600230587886602E-2</v>
      </c>
    </row>
    <row r="3279" spans="1:9" x14ac:dyDescent="0.35">
      <c r="A3279">
        <f t="shared" si="102"/>
        <v>4</v>
      </c>
      <c r="B3279" t="s">
        <v>1229</v>
      </c>
      <c r="C3279">
        <v>3</v>
      </c>
      <c r="D3279" t="str">
        <f>VLOOKUP(E3279,[1]PDCL!$B$3:$C$34,2,)</f>
        <v>CC-AM</v>
      </c>
      <c r="E3279" t="s">
        <v>794</v>
      </c>
      <c r="F3279" t="s">
        <v>875</v>
      </c>
      <c r="G3279" s="4">
        <f>-IFERROR(VLOOKUP($F3279,'[1]TD Z22K260 II por PN'!$C:$N,$A3279,),)/1000+IFERROR(VLOOKUP(F3279,[6]II!$F:$G,2,),)/1000</f>
        <v>3.98E-3</v>
      </c>
      <c r="H3279" s="4">
        <f>IFERROR(VLOOKUP($F3279,'[3]Variações por PN'!$S$8:$T$2813,2,),)/1000/12-IFERROR(VLOOKUP(F3279,'[4]TD por componente'!$A:$B,2,),)/1000/12</f>
        <v>2.3441279808877575E-2</v>
      </c>
      <c r="I3279" s="4">
        <f t="shared" si="103"/>
        <v>-1.9461279808877574E-2</v>
      </c>
    </row>
    <row r="3280" spans="1:9" x14ac:dyDescent="0.35">
      <c r="A3280">
        <f t="shared" si="102"/>
        <v>4</v>
      </c>
      <c r="B3280" t="s">
        <v>1229</v>
      </c>
      <c r="C3280">
        <v>3</v>
      </c>
      <c r="D3280" t="str">
        <f>VLOOKUP(E3280,[1]PDCL!$B$3:$C$34,2,)</f>
        <v>CC-AM</v>
      </c>
      <c r="E3280" t="s">
        <v>794</v>
      </c>
      <c r="F3280" t="s">
        <v>876</v>
      </c>
      <c r="G3280" s="4">
        <f>-IFERROR(VLOOKUP($F3280,'[1]TD Z22K260 II por PN'!$C:$N,$A3280,),)/1000+IFERROR(VLOOKUP(F3280,[6]II!$F:$G,2,),)/1000</f>
        <v>2.16E-3</v>
      </c>
      <c r="H3280" s="4">
        <f>IFERROR(VLOOKUP($F3280,'[3]Variações por PN'!$S$8:$T$2813,2,),)/1000/12-IFERROR(VLOOKUP(F3280,'[4]TD por componente'!$A:$B,2,),)/1000/12</f>
        <v>5.4041768174765163E-3</v>
      </c>
      <c r="I3280" s="4">
        <f t="shared" si="103"/>
        <v>-3.2441768174765163E-3</v>
      </c>
    </row>
    <row r="3281" spans="1:9" x14ac:dyDescent="0.35">
      <c r="A3281">
        <f t="shared" si="102"/>
        <v>4</v>
      </c>
      <c r="B3281" t="s">
        <v>1229</v>
      </c>
      <c r="C3281">
        <v>3</v>
      </c>
      <c r="D3281" t="str">
        <f>VLOOKUP(E3281,[1]PDCL!$B$3:$C$34,2,)</f>
        <v>CC-AM</v>
      </c>
      <c r="E3281" t="s">
        <v>794</v>
      </c>
      <c r="F3281" t="s">
        <v>877</v>
      </c>
      <c r="G3281" s="4">
        <f>-IFERROR(VLOOKUP($F3281,'[1]TD Z22K260 II por PN'!$C:$N,$A3281,),)/1000+IFERROR(VLOOKUP(F3281,[6]II!$F:$G,2,),)/1000</f>
        <v>1.7270000000000001E-2</v>
      </c>
      <c r="H3281" s="4">
        <f>IFERROR(VLOOKUP($F3281,'[3]Variações por PN'!$S$8:$T$2813,2,),)/1000/12-IFERROR(VLOOKUP(F3281,'[4]TD por componente'!$A:$B,2,),)/1000/12</f>
        <v>6.9366263808859074E-2</v>
      </c>
      <c r="I3281" s="4">
        <f t="shared" si="103"/>
        <v>-5.2096263808859074E-2</v>
      </c>
    </row>
    <row r="3282" spans="1:9" x14ac:dyDescent="0.35">
      <c r="A3282">
        <f t="shared" si="102"/>
        <v>4</v>
      </c>
      <c r="B3282" t="s">
        <v>1229</v>
      </c>
      <c r="C3282">
        <v>3</v>
      </c>
      <c r="D3282" t="str">
        <f>VLOOKUP(E3282,[1]PDCL!$B$3:$C$34,2,)</f>
        <v>CC-AM</v>
      </c>
      <c r="E3282" t="s">
        <v>794</v>
      </c>
      <c r="F3282" t="s">
        <v>878</v>
      </c>
      <c r="G3282" s="4">
        <f>-IFERROR(VLOOKUP($F3282,'[1]TD Z22K260 II por PN'!$C:$N,$A3282,),)/1000+IFERROR(VLOOKUP(F3282,[6]II!$F:$G,2,),)/1000</f>
        <v>0</v>
      </c>
      <c r="H3282" s="4">
        <f>IFERROR(VLOOKUP($F3282,'[3]Variações por PN'!$S$8:$T$2813,2,),)/1000/12-IFERROR(VLOOKUP(F3282,'[4]TD por componente'!$A:$B,2,),)/1000/12</f>
        <v>1.1530468943212099E-2</v>
      </c>
      <c r="I3282" s="4">
        <f t="shared" si="103"/>
        <v>-1.1530468943212099E-2</v>
      </c>
    </row>
    <row r="3283" spans="1:9" x14ac:dyDescent="0.35">
      <c r="A3283">
        <f t="shared" si="102"/>
        <v>4</v>
      </c>
      <c r="B3283" t="s">
        <v>1229</v>
      </c>
      <c r="C3283">
        <v>3</v>
      </c>
      <c r="D3283" t="str">
        <f>VLOOKUP(E3283,[1]PDCL!$B$3:$C$34,2,)</f>
        <v>CC-AM</v>
      </c>
      <c r="E3283" t="s">
        <v>794</v>
      </c>
      <c r="F3283" t="s">
        <v>879</v>
      </c>
      <c r="G3283" s="4">
        <f>-IFERROR(VLOOKUP($F3283,'[1]TD Z22K260 II por PN'!$C:$N,$A3283,),)/1000+IFERROR(VLOOKUP(F3283,[6]II!$F:$G,2,),)/1000</f>
        <v>1.08E-3</v>
      </c>
      <c r="H3283" s="4">
        <f>IFERROR(VLOOKUP($F3283,'[3]Variações por PN'!$S$8:$T$2813,2,),)/1000/12-IFERROR(VLOOKUP(F3283,'[4]TD por componente'!$A:$B,2,),)/1000/12</f>
        <v>1.0715936457247324E-2</v>
      </c>
      <c r="I3283" s="4">
        <f t="shared" si="103"/>
        <v>-9.6359364572473245E-3</v>
      </c>
    </row>
    <row r="3284" spans="1:9" x14ac:dyDescent="0.35">
      <c r="A3284">
        <f t="shared" si="102"/>
        <v>4</v>
      </c>
      <c r="B3284" t="s">
        <v>1229</v>
      </c>
      <c r="C3284">
        <v>3</v>
      </c>
      <c r="D3284" t="str">
        <f>VLOOKUP(E3284,[1]PDCL!$B$3:$C$34,2,)</f>
        <v>CC-AM</v>
      </c>
      <c r="E3284" t="s">
        <v>794</v>
      </c>
      <c r="F3284" t="s">
        <v>880</v>
      </c>
      <c r="G3284" s="4">
        <f>-IFERROR(VLOOKUP($F3284,'[1]TD Z22K260 II por PN'!$C:$N,$A3284,),)/1000+IFERROR(VLOOKUP(F3284,[6]II!$F:$G,2,),)/1000</f>
        <v>-1.3000000000000002E-4</v>
      </c>
      <c r="H3284" s="4">
        <f>IFERROR(VLOOKUP($F3284,'[3]Variações por PN'!$S$8:$T$2813,2,),)/1000/12-IFERROR(VLOOKUP(F3284,'[4]TD por componente'!$A:$B,2,),)/1000/12</f>
        <v>3.0435421169835612E-2</v>
      </c>
      <c r="I3284" s="4">
        <f t="shared" si="103"/>
        <v>-3.0565421169835613E-2</v>
      </c>
    </row>
    <row r="3285" spans="1:9" x14ac:dyDescent="0.35">
      <c r="A3285">
        <f t="shared" si="102"/>
        <v>4</v>
      </c>
      <c r="B3285" t="s">
        <v>1229</v>
      </c>
      <c r="C3285">
        <v>3</v>
      </c>
      <c r="D3285" t="str">
        <f>VLOOKUP(E3285,[1]PDCL!$B$3:$C$34,2,)</f>
        <v>CC-AM</v>
      </c>
      <c r="E3285" t="s">
        <v>794</v>
      </c>
      <c r="F3285" t="s">
        <v>881</v>
      </c>
      <c r="G3285" s="4">
        <f>-IFERROR(VLOOKUP($F3285,'[1]TD Z22K260 II por PN'!$C:$N,$A3285,),)/1000+IFERROR(VLOOKUP(F3285,[6]II!$F:$G,2,),)/1000</f>
        <v>0</v>
      </c>
      <c r="H3285" s="4">
        <f>IFERROR(VLOOKUP($F3285,'[3]Variações por PN'!$S$8:$T$2813,2,),)/1000/12-IFERROR(VLOOKUP(F3285,'[4]TD por componente'!$A:$B,2,),)/1000/12</f>
        <v>1.2960160711604125E-3</v>
      </c>
      <c r="I3285" s="4">
        <f t="shared" si="103"/>
        <v>-1.2960160711604125E-3</v>
      </c>
    </row>
    <row r="3286" spans="1:9" x14ac:dyDescent="0.35">
      <c r="A3286">
        <f t="shared" si="102"/>
        <v>4</v>
      </c>
      <c r="B3286" t="s">
        <v>1229</v>
      </c>
      <c r="C3286">
        <v>3</v>
      </c>
      <c r="D3286" t="str">
        <f>VLOOKUP(E3286,[1]PDCL!$B$3:$C$34,2,)</f>
        <v>CC-AM</v>
      </c>
      <c r="E3286" t="s">
        <v>794</v>
      </c>
      <c r="F3286" t="s">
        <v>882</v>
      </c>
      <c r="G3286" s="4">
        <f>-IFERROR(VLOOKUP($F3286,'[1]TD Z22K260 II por PN'!$C:$N,$A3286,),)/1000+IFERROR(VLOOKUP(F3286,[6]II!$F:$G,2,),)/1000</f>
        <v>-9.3999999999999997E-4</v>
      </c>
      <c r="H3286" s="4">
        <f>IFERROR(VLOOKUP($F3286,'[3]Variações por PN'!$S$8:$T$2813,2,),)/1000/12-IFERROR(VLOOKUP(F3286,'[4]TD por componente'!$A:$B,2,),)/1000/12</f>
        <v>9.5201077879916631E-3</v>
      </c>
      <c r="I3286" s="4">
        <f t="shared" si="103"/>
        <v>-1.0460107787991663E-2</v>
      </c>
    </row>
    <row r="3287" spans="1:9" x14ac:dyDescent="0.35">
      <c r="A3287">
        <f t="shared" si="102"/>
        <v>4</v>
      </c>
      <c r="B3287" t="s">
        <v>1229</v>
      </c>
      <c r="C3287">
        <v>3</v>
      </c>
      <c r="D3287" t="str">
        <f>VLOOKUP(E3287,[1]PDCL!$B$3:$C$34,2,)</f>
        <v>CC-AM</v>
      </c>
      <c r="E3287" t="s">
        <v>794</v>
      </c>
      <c r="F3287" t="s">
        <v>883</v>
      </c>
      <c r="G3287" s="4">
        <f>-IFERROR(VLOOKUP($F3287,'[1]TD Z22K260 II por PN'!$C:$N,$A3287,),)/1000+IFERROR(VLOOKUP(F3287,[6]II!$F:$G,2,),)/1000</f>
        <v>-6.5799999999999997E-2</v>
      </c>
      <c r="H3287" s="4">
        <f>IFERROR(VLOOKUP($F3287,'[3]Variações por PN'!$S$8:$T$2813,2,),)/1000/12-IFERROR(VLOOKUP(F3287,'[4]TD por componente'!$A:$B,2,),)/1000/12</f>
        <v>0.73603801864890495</v>
      </c>
      <c r="I3287" s="4">
        <f t="shared" si="103"/>
        <v>-0.80183801864890492</v>
      </c>
    </row>
    <row r="3288" spans="1:9" x14ac:dyDescent="0.35">
      <c r="A3288">
        <f t="shared" si="102"/>
        <v>4</v>
      </c>
      <c r="B3288" t="s">
        <v>1229</v>
      </c>
      <c r="C3288">
        <v>3</v>
      </c>
      <c r="D3288" t="str">
        <f>VLOOKUP(E3288,[1]PDCL!$B$3:$C$34,2,)</f>
        <v>CC-AM</v>
      </c>
      <c r="E3288" t="s">
        <v>794</v>
      </c>
      <c r="F3288" t="s">
        <v>884</v>
      </c>
      <c r="G3288" s="4">
        <f>-IFERROR(VLOOKUP($F3288,'[1]TD Z22K260 II por PN'!$C:$N,$A3288,),)/1000+IFERROR(VLOOKUP(F3288,[6]II!$F:$G,2,),)/1000</f>
        <v>17.093250000000001</v>
      </c>
      <c r="H3288" s="4">
        <f>IFERROR(VLOOKUP($F3288,'[3]Variações por PN'!$S$8:$T$2813,2,),)/1000/12-IFERROR(VLOOKUP(F3288,'[4]TD por componente'!$A:$B,2,),)/1000/12</f>
        <v>2.9729968491611607</v>
      </c>
      <c r="I3288" s="4">
        <f t="shared" si="103"/>
        <v>14.12025315083884</v>
      </c>
    </row>
    <row r="3289" spans="1:9" x14ac:dyDescent="0.35">
      <c r="A3289">
        <f t="shared" si="102"/>
        <v>4</v>
      </c>
      <c r="B3289" t="s">
        <v>1229</v>
      </c>
      <c r="C3289">
        <v>3</v>
      </c>
      <c r="D3289" t="str">
        <f>VLOOKUP(E3289,[1]PDCL!$B$3:$C$34,2,)</f>
        <v>CC-AM</v>
      </c>
      <c r="E3289" t="s">
        <v>794</v>
      </c>
      <c r="F3289" t="s">
        <v>885</v>
      </c>
      <c r="G3289" s="4">
        <f>-IFERROR(VLOOKUP($F3289,'[1]TD Z22K260 II por PN'!$C:$N,$A3289,),)/1000+IFERROR(VLOOKUP(F3289,[6]II!$F:$G,2,),)/1000</f>
        <v>5.9364100000000004</v>
      </c>
      <c r="H3289" s="4">
        <f>IFERROR(VLOOKUP($F3289,'[3]Variações por PN'!$S$8:$T$2813,2,),)/1000/12-IFERROR(VLOOKUP(F3289,'[4]TD por componente'!$A:$B,2,),)/1000/12</f>
        <v>0.90518774842608396</v>
      </c>
      <c r="I3289" s="4">
        <f t="shared" si="103"/>
        <v>5.0312222515739169</v>
      </c>
    </row>
    <row r="3290" spans="1:9" x14ac:dyDescent="0.35">
      <c r="A3290">
        <f t="shared" si="102"/>
        <v>4</v>
      </c>
      <c r="B3290" t="s">
        <v>1229</v>
      </c>
      <c r="C3290">
        <v>3</v>
      </c>
      <c r="D3290" t="str">
        <f>VLOOKUP(E3290,[1]PDCL!$B$3:$C$34,2,)</f>
        <v>CC-AM</v>
      </c>
      <c r="E3290" t="s">
        <v>794</v>
      </c>
      <c r="F3290" t="s">
        <v>886</v>
      </c>
      <c r="G3290" s="4">
        <f>-IFERROR(VLOOKUP($F3290,'[1]TD Z22K260 II por PN'!$C:$N,$A3290,),)/1000+IFERROR(VLOOKUP(F3290,[6]II!$F:$G,2,),)/1000</f>
        <v>0</v>
      </c>
      <c r="H3290" s="4">
        <f>IFERROR(VLOOKUP($F3290,'[3]Variações por PN'!$S$8:$T$2813,2,),)/1000/12-IFERROR(VLOOKUP(F3290,'[4]TD por componente'!$A:$B,2,),)/1000/12</f>
        <v>2.5544234555063935E-2</v>
      </c>
      <c r="I3290" s="4">
        <f t="shared" si="103"/>
        <v>-2.5544234555063935E-2</v>
      </c>
    </row>
    <row r="3291" spans="1:9" x14ac:dyDescent="0.35">
      <c r="A3291">
        <f t="shared" si="102"/>
        <v>4</v>
      </c>
      <c r="B3291" t="s">
        <v>1229</v>
      </c>
      <c r="C3291">
        <v>3</v>
      </c>
      <c r="D3291" t="str">
        <f>VLOOKUP(E3291,[1]PDCL!$B$3:$C$34,2,)</f>
        <v>CC-AM</v>
      </c>
      <c r="E3291" t="s">
        <v>794</v>
      </c>
      <c r="F3291" t="s">
        <v>887</v>
      </c>
      <c r="G3291" s="4">
        <f>-IFERROR(VLOOKUP($F3291,'[1]TD Z22K260 II por PN'!$C:$N,$A3291,),)/1000+IFERROR(VLOOKUP(F3291,[6]II!$F:$G,2,),)/1000</f>
        <v>-0.43387999999999999</v>
      </c>
      <c r="H3291" s="4">
        <f>IFERROR(VLOOKUP($F3291,'[3]Variações por PN'!$S$8:$T$2813,2,),)/1000/12-IFERROR(VLOOKUP(F3291,'[4]TD por componente'!$A:$B,2,),)/1000/12</f>
        <v>2.2129596275624812</v>
      </c>
      <c r="I3291" s="4">
        <f t="shared" si="103"/>
        <v>-2.646839627562481</v>
      </c>
    </row>
    <row r="3292" spans="1:9" x14ac:dyDescent="0.35">
      <c r="A3292">
        <f t="shared" si="102"/>
        <v>4</v>
      </c>
      <c r="B3292" t="s">
        <v>1229</v>
      </c>
      <c r="C3292">
        <v>3</v>
      </c>
      <c r="D3292" t="str">
        <f>VLOOKUP(E3292,[1]PDCL!$B$3:$C$34,2,)</f>
        <v>CC-AM</v>
      </c>
      <c r="E3292" t="s">
        <v>794</v>
      </c>
      <c r="F3292" t="s">
        <v>888</v>
      </c>
      <c r="G3292" s="4">
        <f>-IFERROR(VLOOKUP($F3292,'[1]TD Z22K260 II por PN'!$C:$N,$A3292,),)/1000+IFERROR(VLOOKUP(F3292,[6]II!$F:$G,2,),)/1000</f>
        <v>-0.13832999999999998</v>
      </c>
      <c r="H3292" s="4">
        <f>IFERROR(VLOOKUP($F3292,'[3]Variações por PN'!$S$8:$T$2813,2,),)/1000/12-IFERROR(VLOOKUP(F3292,'[4]TD por componente'!$A:$B,2,),)/1000/12</f>
        <v>0.46407937102200963</v>
      </c>
      <c r="I3292" s="4">
        <f t="shared" si="103"/>
        <v>-0.60240937102200964</v>
      </c>
    </row>
    <row r="3293" spans="1:9" x14ac:dyDescent="0.35">
      <c r="A3293">
        <f t="shared" si="102"/>
        <v>4</v>
      </c>
      <c r="B3293" t="s">
        <v>1229</v>
      </c>
      <c r="C3293">
        <v>3</v>
      </c>
      <c r="D3293" t="str">
        <f>VLOOKUP(E3293,[1]PDCL!$B$3:$C$34,2,)</f>
        <v>CC-AM</v>
      </c>
      <c r="E3293" t="s">
        <v>794</v>
      </c>
      <c r="F3293" t="s">
        <v>889</v>
      </c>
      <c r="G3293" s="4">
        <f>-IFERROR(VLOOKUP($F3293,'[1]TD Z22K260 II por PN'!$C:$N,$A3293,),)/1000+IFERROR(VLOOKUP(F3293,[6]II!$F:$G,2,),)/1000</f>
        <v>0</v>
      </c>
      <c r="H3293" s="4">
        <f>IFERROR(VLOOKUP($F3293,'[3]Variações por PN'!$S$8:$T$2813,2,),)/1000/12-IFERROR(VLOOKUP(F3293,'[4]TD por componente'!$A:$B,2,),)/1000/12</f>
        <v>2.1170400262170309E-2</v>
      </c>
      <c r="I3293" s="4">
        <f t="shared" si="103"/>
        <v>-2.1170400262170309E-2</v>
      </c>
    </row>
    <row r="3294" spans="1:9" x14ac:dyDescent="0.35">
      <c r="A3294">
        <f t="shared" si="102"/>
        <v>4</v>
      </c>
      <c r="B3294" t="s">
        <v>1229</v>
      </c>
      <c r="C3294">
        <v>3</v>
      </c>
      <c r="D3294" t="str">
        <f>VLOOKUP(E3294,[1]PDCL!$B$3:$C$34,2,)</f>
        <v>CC-AM</v>
      </c>
      <c r="E3294" t="s">
        <v>794</v>
      </c>
      <c r="F3294" t="s">
        <v>890</v>
      </c>
      <c r="G3294" s="4">
        <f>-IFERROR(VLOOKUP($F3294,'[1]TD Z22K260 II por PN'!$C:$N,$A3294,),)/1000+IFERROR(VLOOKUP(F3294,[6]II!$F:$G,2,),)/1000</f>
        <v>-2.3129999999999998E-2</v>
      </c>
      <c r="H3294" s="4">
        <f>IFERROR(VLOOKUP($F3294,'[3]Variações por PN'!$S$8:$T$2813,2,),)/1000/12-IFERROR(VLOOKUP(F3294,'[4]TD por componente'!$A:$B,2,),)/1000/12</f>
        <v>0.32101817149715589</v>
      </c>
      <c r="I3294" s="4">
        <f t="shared" si="103"/>
        <v>-0.34414817149715587</v>
      </c>
    </row>
    <row r="3295" spans="1:9" x14ac:dyDescent="0.35">
      <c r="A3295">
        <f t="shared" si="102"/>
        <v>4</v>
      </c>
      <c r="B3295" t="s">
        <v>1229</v>
      </c>
      <c r="C3295">
        <v>3</v>
      </c>
      <c r="D3295" t="str">
        <f>VLOOKUP(E3295,[1]PDCL!$B$3:$C$34,2,)</f>
        <v>CC-AM</v>
      </c>
      <c r="E3295" t="s">
        <v>794</v>
      </c>
      <c r="F3295" t="s">
        <v>891</v>
      </c>
      <c r="G3295" s="4">
        <f>-IFERROR(VLOOKUP($F3295,'[1]TD Z22K260 II por PN'!$C:$N,$A3295,),)/1000+IFERROR(VLOOKUP(F3295,[6]II!$F:$G,2,),)/1000</f>
        <v>-7.000000000000001E-4</v>
      </c>
      <c r="H3295" s="4">
        <f>IFERROR(VLOOKUP($F3295,'[3]Variações por PN'!$S$8:$T$2813,2,),)/1000/12-IFERROR(VLOOKUP(F3295,'[4]TD por componente'!$A:$B,2,),)/1000/12</f>
        <v>7.670209759442552E-2</v>
      </c>
      <c r="I3295" s="4">
        <f t="shared" si="103"/>
        <v>-7.7402097594425526E-2</v>
      </c>
    </row>
    <row r="3296" spans="1:9" x14ac:dyDescent="0.35">
      <c r="A3296">
        <f t="shared" si="102"/>
        <v>4</v>
      </c>
      <c r="B3296" t="s">
        <v>1229</v>
      </c>
      <c r="C3296">
        <v>3</v>
      </c>
      <c r="D3296" t="str">
        <f>VLOOKUP(E3296,[1]PDCL!$B$3:$C$34,2,)</f>
        <v>CC-AM</v>
      </c>
      <c r="E3296" t="s">
        <v>794</v>
      </c>
      <c r="F3296" t="s">
        <v>892</v>
      </c>
      <c r="G3296" s="4">
        <f>-IFERROR(VLOOKUP($F3296,'[1]TD Z22K260 II por PN'!$C:$N,$A3296,),)/1000+IFERROR(VLOOKUP(F3296,[6]II!$F:$G,2,),)/1000</f>
        <v>-1.06E-3</v>
      </c>
      <c r="H3296" s="4">
        <f>IFERROR(VLOOKUP($F3296,'[3]Variações por PN'!$S$8:$T$2813,2,),)/1000/12-IFERROR(VLOOKUP(F3296,'[4]TD por componente'!$A:$B,2,),)/1000/12</f>
        <v>3.6653575858033909E-2</v>
      </c>
      <c r="I3296" s="4">
        <f t="shared" si="103"/>
        <v>-3.7713575858033907E-2</v>
      </c>
    </row>
    <row r="3297" spans="1:9" x14ac:dyDescent="0.35">
      <c r="A3297">
        <f t="shared" si="102"/>
        <v>4</v>
      </c>
      <c r="B3297" t="s">
        <v>1229</v>
      </c>
      <c r="C3297">
        <v>3</v>
      </c>
      <c r="D3297" t="str">
        <f>VLOOKUP(E3297,[1]PDCL!$B$3:$C$34,2,)</f>
        <v>CC-AM</v>
      </c>
      <c r="E3297" t="s">
        <v>794</v>
      </c>
      <c r="F3297" t="s">
        <v>893</v>
      </c>
      <c r="G3297" s="4">
        <f>-IFERROR(VLOOKUP($F3297,'[1]TD Z22K260 II por PN'!$C:$N,$A3297,),)/1000+IFERROR(VLOOKUP(F3297,[6]II!$F:$G,2,),)/1000</f>
        <v>6.1799999999999994E-2</v>
      </c>
      <c r="H3297" s="4">
        <f>IFERROR(VLOOKUP($F3297,'[3]Variações por PN'!$S$8:$T$2813,2,),)/1000/12-IFERROR(VLOOKUP(F3297,'[4]TD por componente'!$A:$B,2,),)/1000/12</f>
        <v>0.18087889937301374</v>
      </c>
      <c r="I3297" s="4">
        <f t="shared" si="103"/>
        <v>-0.11907889937301375</v>
      </c>
    </row>
    <row r="3298" spans="1:9" x14ac:dyDescent="0.35">
      <c r="A3298">
        <f t="shared" si="102"/>
        <v>4</v>
      </c>
      <c r="B3298" t="s">
        <v>1229</v>
      </c>
      <c r="C3298">
        <v>3</v>
      </c>
      <c r="D3298" t="str">
        <f>VLOOKUP(E3298,[1]PDCL!$B$3:$C$34,2,)</f>
        <v>CC-AM</v>
      </c>
      <c r="E3298" t="s">
        <v>794</v>
      </c>
      <c r="F3298" t="s">
        <v>894</v>
      </c>
      <c r="G3298" s="4">
        <f>-IFERROR(VLOOKUP($F3298,'[1]TD Z22K260 II por PN'!$C:$N,$A3298,),)/1000+IFERROR(VLOOKUP(F3298,[6]II!$F:$G,2,),)/1000</f>
        <v>4.215E-2</v>
      </c>
      <c r="H3298" s="4">
        <f>IFERROR(VLOOKUP($F3298,'[3]Variações por PN'!$S$8:$T$2813,2,),)/1000/12-IFERROR(VLOOKUP(F3298,'[4]TD por componente'!$A:$B,2,),)/1000/12</f>
        <v>9.7245053027025061E-2</v>
      </c>
      <c r="I3298" s="4">
        <f t="shared" si="103"/>
        <v>-5.5095053027025061E-2</v>
      </c>
    </row>
    <row r="3299" spans="1:9" x14ac:dyDescent="0.35">
      <c r="A3299">
        <f t="shared" si="102"/>
        <v>4</v>
      </c>
      <c r="B3299" t="s">
        <v>1229</v>
      </c>
      <c r="C3299">
        <v>3</v>
      </c>
      <c r="D3299" t="str">
        <f>VLOOKUP(E3299,[1]PDCL!$B$3:$C$34,2,)</f>
        <v>CC-AM</v>
      </c>
      <c r="E3299" t="s">
        <v>794</v>
      </c>
      <c r="F3299" t="s">
        <v>895</v>
      </c>
      <c r="G3299" s="4">
        <f>-IFERROR(VLOOKUP($F3299,'[1]TD Z22K260 II por PN'!$C:$N,$A3299,),)/1000+IFERROR(VLOOKUP(F3299,[6]II!$F:$G,2,),)/1000</f>
        <v>0.16303999999999999</v>
      </c>
      <c r="H3299" s="4">
        <f>IFERROR(VLOOKUP($F3299,'[3]Variações por PN'!$S$8:$T$2813,2,),)/1000/12-IFERROR(VLOOKUP(F3299,'[4]TD por componente'!$A:$B,2,),)/1000/12</f>
        <v>1.4405300188254084E-2</v>
      </c>
      <c r="I3299" s="4">
        <f t="shared" si="103"/>
        <v>0.1486346998117459</v>
      </c>
    </row>
    <row r="3300" spans="1:9" x14ac:dyDescent="0.35">
      <c r="A3300">
        <f t="shared" si="102"/>
        <v>4</v>
      </c>
      <c r="B3300" t="s">
        <v>1229</v>
      </c>
      <c r="C3300">
        <v>3</v>
      </c>
      <c r="D3300" t="str">
        <f>VLOOKUP(E3300,[1]PDCL!$B$3:$C$34,2,)</f>
        <v>CC-AM</v>
      </c>
      <c r="E3300" t="s">
        <v>794</v>
      </c>
      <c r="F3300" t="s">
        <v>896</v>
      </c>
      <c r="G3300" s="4">
        <f>-IFERROR(VLOOKUP($F3300,'[1]TD Z22K260 II por PN'!$C:$N,$A3300,),)/1000+IFERROR(VLOOKUP(F3300,[6]II!$F:$G,2,),)/1000</f>
        <v>0.26247999999999999</v>
      </c>
      <c r="H3300" s="4">
        <f>IFERROR(VLOOKUP($F3300,'[3]Variações por PN'!$S$8:$T$2813,2,),)/1000/12-IFERROR(VLOOKUP(F3300,'[4]TD por componente'!$A:$B,2,),)/1000/12</f>
        <v>-0.10792677782995695</v>
      </c>
      <c r="I3300" s="4">
        <f t="shared" si="103"/>
        <v>0.37040677782995696</v>
      </c>
    </row>
    <row r="3301" spans="1:9" x14ac:dyDescent="0.35">
      <c r="A3301">
        <f t="shared" si="102"/>
        <v>4</v>
      </c>
      <c r="B3301" t="s">
        <v>1229</v>
      </c>
      <c r="C3301">
        <v>3</v>
      </c>
      <c r="D3301" t="str">
        <f>VLOOKUP(E3301,[1]PDCL!$B$3:$C$34,2,)</f>
        <v>CC-AM</v>
      </c>
      <c r="E3301" t="s">
        <v>794</v>
      </c>
      <c r="F3301" t="s">
        <v>897</v>
      </c>
      <c r="G3301" s="4">
        <f>-IFERROR(VLOOKUP($F3301,'[1]TD Z22K260 II por PN'!$C:$N,$A3301,),)/1000+IFERROR(VLOOKUP(F3301,[6]II!$F:$G,2,),)/1000</f>
        <v>1.07E-3</v>
      </c>
      <c r="H3301" s="4">
        <f>IFERROR(VLOOKUP($F3301,'[3]Variações por PN'!$S$8:$T$2813,2,),)/1000/12-IFERROR(VLOOKUP(F3301,'[4]TD por componente'!$A:$B,2,),)/1000/12</f>
        <v>0.12543724975487308</v>
      </c>
      <c r="I3301" s="4">
        <f t="shared" si="103"/>
        <v>-0.12436724975487308</v>
      </c>
    </row>
    <row r="3302" spans="1:9" x14ac:dyDescent="0.35">
      <c r="A3302">
        <f t="shared" si="102"/>
        <v>4</v>
      </c>
      <c r="B3302" t="s">
        <v>1229</v>
      </c>
      <c r="C3302">
        <v>3</v>
      </c>
      <c r="D3302" t="str">
        <f>VLOOKUP(E3302,[1]PDCL!$B$3:$C$34,2,)</f>
        <v>CC-AM</v>
      </c>
      <c r="E3302" t="s">
        <v>794</v>
      </c>
      <c r="F3302" t="s">
        <v>898</v>
      </c>
      <c r="G3302" s="4">
        <f>-IFERROR(VLOOKUP($F3302,'[1]TD Z22K260 II por PN'!$C:$N,$A3302,),)/1000+IFERROR(VLOOKUP(F3302,[6]II!$F:$G,2,),)/1000</f>
        <v>-6.28E-3</v>
      </c>
      <c r="H3302" s="4">
        <f>IFERROR(VLOOKUP($F3302,'[3]Variações por PN'!$S$8:$T$2813,2,),)/1000/12-IFERROR(VLOOKUP(F3302,'[4]TD por componente'!$A:$B,2,),)/1000/12</f>
        <v>0.23659962164587992</v>
      </c>
      <c r="I3302" s="4">
        <f t="shared" si="103"/>
        <v>-0.24287962164587992</v>
      </c>
    </row>
    <row r="3303" spans="1:9" x14ac:dyDescent="0.35">
      <c r="A3303">
        <f t="shared" si="102"/>
        <v>4</v>
      </c>
      <c r="B3303" t="s">
        <v>1229</v>
      </c>
      <c r="C3303">
        <v>3</v>
      </c>
      <c r="D3303" t="str">
        <f>VLOOKUP(E3303,[1]PDCL!$B$3:$C$34,2,)</f>
        <v>CC-AM</v>
      </c>
      <c r="E3303" t="s">
        <v>794</v>
      </c>
      <c r="F3303" t="s">
        <v>899</v>
      </c>
      <c r="G3303" s="4">
        <f>-IFERROR(VLOOKUP($F3303,'[1]TD Z22K260 II por PN'!$C:$N,$A3303,),)/1000+IFERROR(VLOOKUP(F3303,[6]II!$F:$G,2,),)/1000</f>
        <v>-0.18874000000000002</v>
      </c>
      <c r="H3303" s="4">
        <f>IFERROR(VLOOKUP($F3303,'[3]Variações por PN'!$S$8:$T$2813,2,),)/1000/12-IFERROR(VLOOKUP(F3303,'[4]TD por componente'!$A:$B,2,),)/1000/12</f>
        <v>1.5764601891613408</v>
      </c>
      <c r="I3303" s="4">
        <f t="shared" si="103"/>
        <v>-1.7652001891613409</v>
      </c>
    </row>
    <row r="3304" spans="1:9" x14ac:dyDescent="0.35">
      <c r="A3304">
        <f t="shared" si="102"/>
        <v>4</v>
      </c>
      <c r="B3304" t="s">
        <v>1229</v>
      </c>
      <c r="C3304">
        <v>3</v>
      </c>
      <c r="D3304" t="str">
        <f>VLOOKUP(E3304,[1]PDCL!$B$3:$C$34,2,)</f>
        <v>CC-AM</v>
      </c>
      <c r="E3304" t="s">
        <v>794</v>
      </c>
      <c r="F3304" t="s">
        <v>900</v>
      </c>
      <c r="G3304" s="4">
        <f>-IFERROR(VLOOKUP($F3304,'[1]TD Z22K260 II por PN'!$C:$N,$A3304,),)/1000+IFERROR(VLOOKUP(F3304,[6]II!$F:$G,2,),)/1000</f>
        <v>4.4319999999999998E-2</v>
      </c>
      <c r="H3304" s="4">
        <f>IFERROR(VLOOKUP($F3304,'[3]Variações por PN'!$S$8:$T$2813,2,),)/1000/12-IFERROR(VLOOKUP(F3304,'[4]TD por componente'!$A:$B,2,),)/1000/12</f>
        <v>-2.5798558571387274E-2</v>
      </c>
      <c r="I3304" s="4">
        <f t="shared" si="103"/>
        <v>7.0118558571387268E-2</v>
      </c>
    </row>
    <row r="3305" spans="1:9" x14ac:dyDescent="0.35">
      <c r="A3305">
        <f t="shared" si="102"/>
        <v>4</v>
      </c>
      <c r="B3305" t="s">
        <v>1229</v>
      </c>
      <c r="C3305">
        <v>3</v>
      </c>
      <c r="D3305" t="str">
        <f>VLOOKUP(E3305,[1]PDCL!$B$3:$C$34,2,)</f>
        <v>CC-AM</v>
      </c>
      <c r="E3305" t="s">
        <v>794</v>
      </c>
      <c r="F3305" t="s">
        <v>901</v>
      </c>
      <c r="G3305" s="4">
        <f>-IFERROR(VLOOKUP($F3305,'[1]TD Z22K260 II por PN'!$C:$N,$A3305,),)/1000+IFERROR(VLOOKUP(F3305,[6]II!$F:$G,2,),)/1000</f>
        <v>-7.8600000000000007E-3</v>
      </c>
      <c r="H3305" s="4">
        <f>IFERROR(VLOOKUP($F3305,'[3]Variações por PN'!$S$8:$T$2813,2,),)/1000/12-IFERROR(VLOOKUP(F3305,'[4]TD por componente'!$A:$B,2,),)/1000/12</f>
        <v>8.6342641139752541E-2</v>
      </c>
      <c r="I3305" s="4">
        <f t="shared" si="103"/>
        <v>-9.4202641139752546E-2</v>
      </c>
    </row>
    <row r="3306" spans="1:9" x14ac:dyDescent="0.35">
      <c r="A3306">
        <f t="shared" si="102"/>
        <v>4</v>
      </c>
      <c r="B3306" t="s">
        <v>1229</v>
      </c>
      <c r="C3306">
        <v>3</v>
      </c>
      <c r="D3306" t="str">
        <f>VLOOKUP(E3306,[1]PDCL!$B$3:$C$34,2,)</f>
        <v>CC-AM</v>
      </c>
      <c r="E3306" t="s">
        <v>794</v>
      </c>
      <c r="F3306" t="s">
        <v>902</v>
      </c>
      <c r="G3306" s="4">
        <f>-IFERROR(VLOOKUP($F3306,'[1]TD Z22K260 II por PN'!$C:$N,$A3306,),)/1000+IFERROR(VLOOKUP(F3306,[6]II!$F:$G,2,),)/1000</f>
        <v>5.8499999999999993E-3</v>
      </c>
      <c r="H3306" s="4">
        <f>IFERROR(VLOOKUP($F3306,'[3]Variações por PN'!$S$8:$T$2813,2,),)/1000/12-IFERROR(VLOOKUP(F3306,'[4]TD por componente'!$A:$B,2,),)/1000/12</f>
        <v>4.163458835577815E-2</v>
      </c>
      <c r="I3306" s="4">
        <f t="shared" si="103"/>
        <v>-3.5784588355778149E-2</v>
      </c>
    </row>
    <row r="3307" spans="1:9" x14ac:dyDescent="0.35">
      <c r="A3307">
        <f t="shared" si="102"/>
        <v>4</v>
      </c>
      <c r="B3307" t="s">
        <v>1229</v>
      </c>
      <c r="C3307">
        <v>3</v>
      </c>
      <c r="D3307" t="str">
        <f>VLOOKUP(E3307,[1]PDCL!$B$3:$C$34,2,)</f>
        <v>CC-AM</v>
      </c>
      <c r="E3307" t="s">
        <v>794</v>
      </c>
      <c r="F3307" t="s">
        <v>903</v>
      </c>
      <c r="G3307" s="4">
        <f>-IFERROR(VLOOKUP($F3307,'[1]TD Z22K260 II por PN'!$C:$N,$A3307,),)/1000+IFERROR(VLOOKUP(F3307,[6]II!$F:$G,2,),)/1000</f>
        <v>-3.8500000000000001E-3</v>
      </c>
      <c r="H3307" s="4">
        <f>IFERROR(VLOOKUP($F3307,'[3]Variações por PN'!$S$8:$T$2813,2,),)/1000/12-IFERROR(VLOOKUP(F3307,'[4]TD por componente'!$A:$B,2,),)/1000/12</f>
        <v>7.8513746054550818E-2</v>
      </c>
      <c r="I3307" s="4">
        <f t="shared" si="103"/>
        <v>-8.2363746054550824E-2</v>
      </c>
    </row>
    <row r="3308" spans="1:9" x14ac:dyDescent="0.35">
      <c r="A3308">
        <f t="shared" si="102"/>
        <v>4</v>
      </c>
      <c r="B3308" t="s">
        <v>1229</v>
      </c>
      <c r="C3308">
        <v>3</v>
      </c>
      <c r="D3308" t="str">
        <f>VLOOKUP(E3308,[1]PDCL!$B$3:$C$34,2,)</f>
        <v>CC-AM</v>
      </c>
      <c r="E3308" t="s">
        <v>794</v>
      </c>
      <c r="F3308" t="s">
        <v>904</v>
      </c>
      <c r="G3308" s="4">
        <f>-IFERROR(VLOOKUP($F3308,'[1]TD Z22K260 II por PN'!$C:$N,$A3308,),)/1000+IFERROR(VLOOKUP(F3308,[6]II!$F:$G,2,),)/1000</f>
        <v>2.2199999999999998E-3</v>
      </c>
      <c r="H3308" s="4">
        <f>IFERROR(VLOOKUP($F3308,'[3]Variações por PN'!$S$8:$T$2813,2,),)/1000/12-IFERROR(VLOOKUP(F3308,'[4]TD por componente'!$A:$B,2,),)/1000/12</f>
        <v>5.490127180642132E-2</v>
      </c>
      <c r="I3308" s="4">
        <f t="shared" si="103"/>
        <v>-5.268127180642132E-2</v>
      </c>
    </row>
    <row r="3309" spans="1:9" x14ac:dyDescent="0.35">
      <c r="A3309">
        <f t="shared" si="102"/>
        <v>4</v>
      </c>
      <c r="B3309" t="s">
        <v>1229</v>
      </c>
      <c r="C3309">
        <v>3</v>
      </c>
      <c r="D3309" t="str">
        <f>VLOOKUP(E3309,[1]PDCL!$B$3:$C$34,2,)</f>
        <v>CC-AM</v>
      </c>
      <c r="E3309" t="s">
        <v>794</v>
      </c>
      <c r="F3309" t="s">
        <v>905</v>
      </c>
      <c r="G3309" s="4">
        <f>-IFERROR(VLOOKUP($F3309,'[1]TD Z22K260 II por PN'!$C:$N,$A3309,),)/1000+IFERROR(VLOOKUP(F3309,[6]II!$F:$G,2,),)/1000</f>
        <v>8.8639999999999997E-2</v>
      </c>
      <c r="H3309" s="4">
        <f>IFERROR(VLOOKUP($F3309,'[3]Variações por PN'!$S$8:$T$2813,2,),)/1000/12-IFERROR(VLOOKUP(F3309,'[4]TD por componente'!$A:$B,2,),)/1000/12</f>
        <v>0.24420220139473667</v>
      </c>
      <c r="I3309" s="4">
        <f t="shared" si="103"/>
        <v>-0.15556220139473667</v>
      </c>
    </row>
    <row r="3310" spans="1:9" x14ac:dyDescent="0.35">
      <c r="A3310">
        <f t="shared" si="102"/>
        <v>4</v>
      </c>
      <c r="B3310" t="s">
        <v>1229</v>
      </c>
      <c r="C3310">
        <v>3</v>
      </c>
      <c r="D3310" t="str">
        <f>VLOOKUP(E3310,[1]PDCL!$B$3:$C$34,2,)</f>
        <v>CC-AM</v>
      </c>
      <c r="E3310" t="s">
        <v>794</v>
      </c>
      <c r="F3310" t="s">
        <v>906</v>
      </c>
      <c r="G3310" s="4">
        <f>-IFERROR(VLOOKUP($F3310,'[1]TD Z22K260 II por PN'!$C:$N,$A3310,),)/1000+IFERROR(VLOOKUP(F3310,[6]II!$F:$G,2,),)/1000</f>
        <v>-2.2699999999999999E-3</v>
      </c>
      <c r="H3310" s="4">
        <f>IFERROR(VLOOKUP($F3310,'[3]Variações por PN'!$S$8:$T$2813,2,),)/1000/12-IFERROR(VLOOKUP(F3310,'[4]TD por componente'!$A:$B,2,),)/1000/12</f>
        <v>5.0768171774753908E-2</v>
      </c>
      <c r="I3310" s="4">
        <f t="shared" si="103"/>
        <v>-5.3038171774753909E-2</v>
      </c>
    </row>
    <row r="3311" spans="1:9" x14ac:dyDescent="0.35">
      <c r="A3311">
        <f t="shared" si="102"/>
        <v>4</v>
      </c>
      <c r="B3311" t="s">
        <v>1229</v>
      </c>
      <c r="C3311">
        <v>3</v>
      </c>
      <c r="D3311" t="str">
        <f>VLOOKUP(E3311,[1]PDCL!$B$3:$C$34,2,)</f>
        <v>CC-AM</v>
      </c>
      <c r="E3311" t="s">
        <v>794</v>
      </c>
      <c r="F3311" t="s">
        <v>907</v>
      </c>
      <c r="G3311" s="4">
        <f>-IFERROR(VLOOKUP($F3311,'[1]TD Z22K260 II por PN'!$C:$N,$A3311,),)/1000+IFERROR(VLOOKUP(F3311,[6]II!$F:$G,2,),)/1000</f>
        <v>0</v>
      </c>
      <c r="H3311" s="4">
        <f>IFERROR(VLOOKUP($F3311,'[3]Variações por PN'!$S$8:$T$2813,2,),)/1000/12-IFERROR(VLOOKUP(F3311,'[4]TD por componente'!$A:$B,2,),)/1000/12</f>
        <v>0.35989715919912973</v>
      </c>
      <c r="I3311" s="4">
        <f t="shared" si="103"/>
        <v>-0.35989715919912973</v>
      </c>
    </row>
    <row r="3312" spans="1:9" x14ac:dyDescent="0.35">
      <c r="A3312">
        <f t="shared" si="102"/>
        <v>4</v>
      </c>
      <c r="B3312" t="s">
        <v>1229</v>
      </c>
      <c r="C3312">
        <v>3</v>
      </c>
      <c r="D3312" t="str">
        <f>VLOOKUP(E3312,[1]PDCL!$B$3:$C$34,2,)</f>
        <v>CC-AM</v>
      </c>
      <c r="E3312" t="s">
        <v>794</v>
      </c>
      <c r="F3312" t="s">
        <v>908</v>
      </c>
      <c r="G3312" s="4">
        <f>-IFERROR(VLOOKUP($F3312,'[1]TD Z22K260 II por PN'!$C:$N,$A3312,),)/1000+IFERROR(VLOOKUP(F3312,[6]II!$F:$G,2,),)/1000</f>
        <v>5.4600000000000003E-2</v>
      </c>
      <c r="H3312" s="4">
        <f>IFERROR(VLOOKUP($F3312,'[3]Variações por PN'!$S$8:$T$2813,2,),)/1000/12-IFERROR(VLOOKUP(F3312,'[4]TD por componente'!$A:$B,2,),)/1000/12</f>
        <v>8.0639474176310844E-3</v>
      </c>
      <c r="I3312" s="4">
        <f t="shared" si="103"/>
        <v>4.6536052582368918E-2</v>
      </c>
    </row>
    <row r="3313" spans="1:9" x14ac:dyDescent="0.35">
      <c r="A3313">
        <f t="shared" si="102"/>
        <v>4</v>
      </c>
      <c r="B3313" t="s">
        <v>1229</v>
      </c>
      <c r="C3313">
        <v>3</v>
      </c>
      <c r="D3313" t="str">
        <f>VLOOKUP(E3313,[1]PDCL!$B$3:$C$34,2,)</f>
        <v>CC-AM</v>
      </c>
      <c r="E3313" t="s">
        <v>794</v>
      </c>
      <c r="F3313" t="s">
        <v>909</v>
      </c>
      <c r="G3313" s="4">
        <f>-IFERROR(VLOOKUP($F3313,'[1]TD Z22K260 II por PN'!$C:$N,$A3313,),)/1000+IFERROR(VLOOKUP(F3313,[6]II!$F:$G,2,),)/1000</f>
        <v>2.1130000000000003E-2</v>
      </c>
      <c r="H3313" s="4">
        <f>IFERROR(VLOOKUP($F3313,'[3]Variações por PN'!$S$8:$T$2813,2,),)/1000/12-IFERROR(VLOOKUP(F3313,'[4]TD por componente'!$A:$B,2,),)/1000/12</f>
        <v>0.72399137583744844</v>
      </c>
      <c r="I3313" s="4">
        <f t="shared" si="103"/>
        <v>-0.70286137583744845</v>
      </c>
    </row>
    <row r="3314" spans="1:9" x14ac:dyDescent="0.35">
      <c r="A3314">
        <f t="shared" si="102"/>
        <v>4</v>
      </c>
      <c r="B3314" t="s">
        <v>1229</v>
      </c>
      <c r="C3314">
        <v>3</v>
      </c>
      <c r="D3314" t="str">
        <f>VLOOKUP(E3314,[1]PDCL!$B$3:$C$34,2,)</f>
        <v>CC-AM</v>
      </c>
      <c r="E3314" t="s">
        <v>794</v>
      </c>
      <c r="F3314" t="s">
        <v>910</v>
      </c>
      <c r="G3314" s="4">
        <f>-IFERROR(VLOOKUP($F3314,'[1]TD Z22K260 II por PN'!$C:$N,$A3314,),)/1000+IFERROR(VLOOKUP(F3314,[6]II!$F:$G,2,),)/1000</f>
        <v>8.0819999999999989E-2</v>
      </c>
      <c r="H3314" s="4">
        <f>IFERROR(VLOOKUP($F3314,'[3]Variações por PN'!$S$8:$T$2813,2,),)/1000/12-IFERROR(VLOOKUP(F3314,'[4]TD por componente'!$A:$B,2,),)/1000/12</f>
        <v>-0.2911327743928826</v>
      </c>
      <c r="I3314" s="4">
        <f t="shared" si="103"/>
        <v>0.3719527743928826</v>
      </c>
    </row>
    <row r="3315" spans="1:9" x14ac:dyDescent="0.35">
      <c r="A3315">
        <f t="shared" si="102"/>
        <v>4</v>
      </c>
      <c r="B3315" t="s">
        <v>1229</v>
      </c>
      <c r="C3315">
        <v>3</v>
      </c>
      <c r="D3315" t="str">
        <f>VLOOKUP(E3315,[1]PDCL!$B$3:$C$34,2,)</f>
        <v>CC-AM</v>
      </c>
      <c r="E3315" t="s">
        <v>794</v>
      </c>
      <c r="F3315" t="s">
        <v>911</v>
      </c>
      <c r="G3315" s="4">
        <f>-IFERROR(VLOOKUP($F3315,'[1]TD Z22K260 II por PN'!$C:$N,$A3315,),)/1000+IFERROR(VLOOKUP(F3315,[6]II!$F:$G,2,),)/1000</f>
        <v>0.1037</v>
      </c>
      <c r="H3315" s="4">
        <f>IFERROR(VLOOKUP($F3315,'[3]Variações por PN'!$S$8:$T$2813,2,),)/1000/12-IFERROR(VLOOKUP(F3315,'[4]TD por componente'!$A:$B,2,),)/1000/12</f>
        <v>0.78000203512463251</v>
      </c>
      <c r="I3315" s="4">
        <f t="shared" si="103"/>
        <v>-0.67630203512463249</v>
      </c>
    </row>
    <row r="3316" spans="1:9" x14ac:dyDescent="0.35">
      <c r="A3316">
        <f t="shared" si="102"/>
        <v>4</v>
      </c>
      <c r="B3316" t="s">
        <v>1229</v>
      </c>
      <c r="C3316">
        <v>3</v>
      </c>
      <c r="D3316" t="str">
        <f>VLOOKUP(E3316,[1]PDCL!$B$3:$C$34,2,)</f>
        <v>CC-AM</v>
      </c>
      <c r="E3316" t="s">
        <v>794</v>
      </c>
      <c r="F3316" t="s">
        <v>912</v>
      </c>
      <c r="G3316" s="4">
        <f>-IFERROR(VLOOKUP($F3316,'[1]TD Z22K260 II por PN'!$C:$N,$A3316,),)/1000+IFERROR(VLOOKUP(F3316,[6]II!$F:$G,2,),)/1000</f>
        <v>0</v>
      </c>
      <c r="H3316" s="4">
        <f>IFERROR(VLOOKUP($F3316,'[3]Variações por PN'!$S$8:$T$2813,2,),)/1000/12-IFERROR(VLOOKUP(F3316,'[4]TD por componente'!$A:$B,2,),)/1000/12</f>
        <v>0</v>
      </c>
      <c r="I3316" s="4">
        <f t="shared" si="103"/>
        <v>0</v>
      </c>
    </row>
    <row r="3317" spans="1:9" x14ac:dyDescent="0.35">
      <c r="A3317">
        <f t="shared" ref="A3317:A3380" si="104">C3317+1</f>
        <v>4</v>
      </c>
      <c r="B3317" t="s">
        <v>1229</v>
      </c>
      <c r="C3317">
        <v>3</v>
      </c>
      <c r="D3317" t="str">
        <f>VLOOKUP(E3317,[1]PDCL!$B$3:$C$34,2,)</f>
        <v>CC-AM</v>
      </c>
      <c r="E3317" t="s">
        <v>794</v>
      </c>
      <c r="F3317" t="s">
        <v>913</v>
      </c>
      <c r="G3317" s="4">
        <f>-IFERROR(VLOOKUP($F3317,'[1]TD Z22K260 II por PN'!$C:$N,$A3317,),)/1000+IFERROR(VLOOKUP(F3317,[6]II!$F:$G,2,),)/1000</f>
        <v>0</v>
      </c>
      <c r="H3317" s="4">
        <f>IFERROR(VLOOKUP($F3317,'[3]Variações por PN'!$S$8:$T$2813,2,),)/1000/12-IFERROR(VLOOKUP(F3317,'[4]TD por componente'!$A:$B,2,),)/1000/12</f>
        <v>2.2045552152588499</v>
      </c>
      <c r="I3317" s="4">
        <f t="shared" si="103"/>
        <v>-2.2045552152588499</v>
      </c>
    </row>
    <row r="3318" spans="1:9" x14ac:dyDescent="0.35">
      <c r="A3318">
        <f t="shared" si="104"/>
        <v>4</v>
      </c>
      <c r="B3318" t="s">
        <v>1229</v>
      </c>
      <c r="C3318">
        <v>3</v>
      </c>
      <c r="D3318" t="str">
        <f>VLOOKUP(E3318,[1]PDCL!$B$3:$C$34,2,)</f>
        <v>CC-AM</v>
      </c>
      <c r="E3318" t="s">
        <v>794</v>
      </c>
      <c r="F3318" t="s">
        <v>914</v>
      </c>
      <c r="G3318" s="4">
        <f>-IFERROR(VLOOKUP($F3318,'[1]TD Z22K260 II por PN'!$C:$N,$A3318,),)/1000+IFERROR(VLOOKUP(F3318,[6]II!$F:$G,2,),)/1000</f>
        <v>4.2774700000000001</v>
      </c>
      <c r="H3318" s="4">
        <f>IFERROR(VLOOKUP($F3318,'[3]Variações por PN'!$S$8:$T$2813,2,),)/1000/12-IFERROR(VLOOKUP(F3318,'[4]TD por componente'!$A:$B,2,),)/1000/12</f>
        <v>0</v>
      </c>
      <c r="I3318" s="4">
        <f t="shared" si="103"/>
        <v>4.2774700000000001</v>
      </c>
    </row>
    <row r="3319" spans="1:9" x14ac:dyDescent="0.35">
      <c r="A3319">
        <f t="shared" si="104"/>
        <v>4</v>
      </c>
      <c r="B3319" t="s">
        <v>1229</v>
      </c>
      <c r="C3319">
        <v>3</v>
      </c>
      <c r="D3319" t="str">
        <f>VLOOKUP(E3319,[1]PDCL!$B$3:$C$34,2,)</f>
        <v>CC-AM</v>
      </c>
      <c r="E3319" t="s">
        <v>794</v>
      </c>
      <c r="F3319" t="s">
        <v>915</v>
      </c>
      <c r="G3319" s="4">
        <f>-IFERROR(VLOOKUP($F3319,'[1]TD Z22K260 II por PN'!$C:$N,$A3319,),)/1000+IFERROR(VLOOKUP(F3319,[6]II!$F:$G,2,),)/1000</f>
        <v>1.0851799999999998</v>
      </c>
      <c r="H3319" s="4">
        <f>IFERROR(VLOOKUP($F3319,'[3]Variações por PN'!$S$8:$T$2813,2,),)/1000/12-IFERROR(VLOOKUP(F3319,'[4]TD por componente'!$A:$B,2,),)/1000/12</f>
        <v>0.87448009522140635</v>
      </c>
      <c r="I3319" s="4">
        <f t="shared" si="103"/>
        <v>0.21069990477859346</v>
      </c>
    </row>
    <row r="3320" spans="1:9" x14ac:dyDescent="0.35">
      <c r="A3320">
        <f t="shared" si="104"/>
        <v>4</v>
      </c>
      <c r="B3320" t="s">
        <v>1229</v>
      </c>
      <c r="C3320">
        <v>3</v>
      </c>
      <c r="D3320" t="str">
        <f>VLOOKUP(E3320,[1]PDCL!$B$3:$C$34,2,)</f>
        <v>CC-AM</v>
      </c>
      <c r="E3320" t="s">
        <v>794</v>
      </c>
      <c r="F3320" t="s">
        <v>916</v>
      </c>
      <c r="G3320" s="4">
        <f>-IFERROR(VLOOKUP($F3320,'[1]TD Z22K260 II por PN'!$C:$N,$A3320,),)/1000+IFERROR(VLOOKUP(F3320,[6]II!$F:$G,2,),)/1000</f>
        <v>0</v>
      </c>
      <c r="H3320" s="4">
        <f>IFERROR(VLOOKUP($F3320,'[3]Variações por PN'!$S$8:$T$2813,2,),)/1000/12-IFERROR(VLOOKUP(F3320,'[4]TD por componente'!$A:$B,2,),)/1000/12</f>
        <v>0.10302928728824516</v>
      </c>
      <c r="I3320" s="4">
        <f t="shared" si="103"/>
        <v>-0.10302928728824516</v>
      </c>
    </row>
    <row r="3321" spans="1:9" x14ac:dyDescent="0.35">
      <c r="A3321">
        <f t="shared" si="104"/>
        <v>4</v>
      </c>
      <c r="B3321" t="s">
        <v>1229</v>
      </c>
      <c r="C3321">
        <v>3</v>
      </c>
      <c r="D3321" t="str">
        <f>VLOOKUP(E3321,[1]PDCL!$B$3:$C$34,2,)</f>
        <v>CC-AM</v>
      </c>
      <c r="E3321" t="s">
        <v>794</v>
      </c>
      <c r="F3321" t="s">
        <v>917</v>
      </c>
      <c r="G3321" s="4">
        <f>-IFERROR(VLOOKUP($F3321,'[1]TD Z22K260 II por PN'!$C:$N,$A3321,),)/1000+IFERROR(VLOOKUP(F3321,[6]II!$F:$G,2,),)/1000</f>
        <v>0</v>
      </c>
      <c r="H3321" s="4">
        <f>IFERROR(VLOOKUP($F3321,'[3]Variações por PN'!$S$8:$T$2813,2,),)/1000/12-IFERROR(VLOOKUP(F3321,'[4]TD por componente'!$A:$B,2,),)/1000/12</f>
        <v>3.025912010164505E-4</v>
      </c>
      <c r="I3321" s="4">
        <f t="shared" si="103"/>
        <v>-3.025912010164505E-4</v>
      </c>
    </row>
    <row r="3322" spans="1:9" x14ac:dyDescent="0.35">
      <c r="A3322">
        <f t="shared" si="104"/>
        <v>4</v>
      </c>
      <c r="B3322" t="s">
        <v>1229</v>
      </c>
      <c r="C3322">
        <v>3</v>
      </c>
      <c r="D3322" t="str">
        <f>VLOOKUP(E3322,[1]PDCL!$B$3:$C$34,2,)</f>
        <v>CC-AM</v>
      </c>
      <c r="E3322" t="s">
        <v>794</v>
      </c>
      <c r="F3322" t="s">
        <v>918</v>
      </c>
      <c r="G3322" s="4">
        <f>-IFERROR(VLOOKUP($F3322,'[1]TD Z22K260 II por PN'!$C:$N,$A3322,),)/1000+IFERROR(VLOOKUP(F3322,[6]II!$F:$G,2,),)/1000</f>
        <v>0.21630000000000002</v>
      </c>
      <c r="H3322" s="4">
        <f>IFERROR(VLOOKUP($F3322,'[3]Variações por PN'!$S$8:$T$2813,2,),)/1000/12-IFERROR(VLOOKUP(F3322,'[4]TD por componente'!$A:$B,2,),)/1000/12</f>
        <v>1.2041526255166131</v>
      </c>
      <c r="I3322" s="4">
        <f t="shared" si="103"/>
        <v>-0.98785262551661301</v>
      </c>
    </row>
    <row r="3323" spans="1:9" x14ac:dyDescent="0.35">
      <c r="A3323">
        <f t="shared" si="104"/>
        <v>4</v>
      </c>
      <c r="B3323" t="s">
        <v>1229</v>
      </c>
      <c r="C3323">
        <v>3</v>
      </c>
      <c r="D3323" t="str">
        <f>VLOOKUP(E3323,[1]PDCL!$B$3:$C$34,2,)</f>
        <v>CC-AM</v>
      </c>
      <c r="E3323" t="s">
        <v>794</v>
      </c>
      <c r="F3323" t="s">
        <v>919</v>
      </c>
      <c r="G3323" s="4">
        <f>-IFERROR(VLOOKUP($F3323,'[1]TD Z22K260 II por PN'!$C:$N,$A3323,),)/1000+IFERROR(VLOOKUP(F3323,[6]II!$F:$G,2,),)/1000</f>
        <v>8.8299999999999993E-3</v>
      </c>
      <c r="H3323" s="4">
        <f>IFERROR(VLOOKUP($F3323,'[3]Variações por PN'!$S$8:$T$2813,2,),)/1000/12-IFERROR(VLOOKUP(F3323,'[4]TD por componente'!$A:$B,2,),)/1000/12</f>
        <v>0.23059839747811506</v>
      </c>
      <c r="I3323" s="4">
        <f t="shared" si="103"/>
        <v>-0.22176839747811505</v>
      </c>
    </row>
    <row r="3324" spans="1:9" x14ac:dyDescent="0.35">
      <c r="A3324">
        <f t="shared" si="104"/>
        <v>4</v>
      </c>
      <c r="B3324" t="s">
        <v>1229</v>
      </c>
      <c r="C3324">
        <v>3</v>
      </c>
      <c r="D3324" t="str">
        <f>VLOOKUP(E3324,[1]PDCL!$B$3:$C$34,2,)</f>
        <v>CC-AM</v>
      </c>
      <c r="E3324" t="s">
        <v>794</v>
      </c>
      <c r="F3324" t="s">
        <v>920</v>
      </c>
      <c r="G3324" s="4">
        <f>-IFERROR(VLOOKUP($F3324,'[1]TD Z22K260 II por PN'!$C:$N,$A3324,),)/1000+IFERROR(VLOOKUP(F3324,[6]II!$F:$G,2,),)/1000</f>
        <v>4.2590000000000003E-2</v>
      </c>
      <c r="H3324" s="4">
        <f>IFERROR(VLOOKUP($F3324,'[3]Variações por PN'!$S$8:$T$2813,2,),)/1000/12-IFERROR(VLOOKUP(F3324,'[4]TD por componente'!$A:$B,2,),)/1000/12</f>
        <v>0.38257057648542075</v>
      </c>
      <c r="I3324" s="4">
        <f t="shared" si="103"/>
        <v>-0.33998057648542074</v>
      </c>
    </row>
    <row r="3325" spans="1:9" x14ac:dyDescent="0.35">
      <c r="A3325">
        <f t="shared" si="104"/>
        <v>4</v>
      </c>
      <c r="B3325" t="s">
        <v>1229</v>
      </c>
      <c r="C3325">
        <v>3</v>
      </c>
      <c r="D3325" t="str">
        <f>VLOOKUP(E3325,[1]PDCL!$B$3:$C$34,2,)</f>
        <v>CC-AM</v>
      </c>
      <c r="E3325" t="s">
        <v>794</v>
      </c>
      <c r="F3325" t="s">
        <v>921</v>
      </c>
      <c r="G3325" s="4">
        <f>-IFERROR(VLOOKUP($F3325,'[1]TD Z22K260 II por PN'!$C:$N,$A3325,),)/1000+IFERROR(VLOOKUP(F3325,[6]II!$F:$G,2,),)/1000</f>
        <v>0</v>
      </c>
      <c r="H3325" s="4">
        <f>IFERROR(VLOOKUP($F3325,'[3]Variações por PN'!$S$8:$T$2813,2,),)/1000/12-IFERROR(VLOOKUP(F3325,'[4]TD por componente'!$A:$B,2,),)/1000/12</f>
        <v>9.9317715621378955E-4</v>
      </c>
      <c r="I3325" s="4">
        <f t="shared" si="103"/>
        <v>-9.9317715621378955E-4</v>
      </c>
    </row>
    <row r="3326" spans="1:9" x14ac:dyDescent="0.35">
      <c r="A3326">
        <f t="shared" si="104"/>
        <v>4</v>
      </c>
      <c r="B3326" t="s">
        <v>1229</v>
      </c>
      <c r="C3326">
        <v>3</v>
      </c>
      <c r="D3326" t="str">
        <f>VLOOKUP(E3326,[1]PDCL!$B$3:$C$34,2,)</f>
        <v>CC-AM</v>
      </c>
      <c r="E3326" t="s">
        <v>794</v>
      </c>
      <c r="F3326" t="s">
        <v>922</v>
      </c>
      <c r="G3326" s="4">
        <f>-IFERROR(VLOOKUP($F3326,'[1]TD Z22K260 II por PN'!$C:$N,$A3326,),)/1000+IFERROR(VLOOKUP(F3326,[6]II!$F:$G,2,),)/1000</f>
        <v>0</v>
      </c>
      <c r="H3326" s="4">
        <f>IFERROR(VLOOKUP($F3326,'[3]Variações por PN'!$S$8:$T$2813,2,),)/1000/12-IFERROR(VLOOKUP(F3326,'[4]TD por componente'!$A:$B,2,),)/1000/12</f>
        <v>0</v>
      </c>
      <c r="I3326" s="4">
        <f t="shared" si="103"/>
        <v>0</v>
      </c>
    </row>
    <row r="3327" spans="1:9" x14ac:dyDescent="0.35">
      <c r="A3327">
        <f t="shared" si="104"/>
        <v>4</v>
      </c>
      <c r="B3327" t="s">
        <v>1229</v>
      </c>
      <c r="C3327">
        <v>3</v>
      </c>
      <c r="D3327" t="str">
        <f>VLOOKUP(E3327,[1]PDCL!$B$3:$C$34,2,)</f>
        <v>CC-AM</v>
      </c>
      <c r="E3327" t="s">
        <v>794</v>
      </c>
      <c r="F3327" t="s">
        <v>923</v>
      </c>
      <c r="G3327" s="4">
        <f>-IFERROR(VLOOKUP($F3327,'[1]TD Z22K260 II por PN'!$C:$N,$A3327,),)/1000+IFERROR(VLOOKUP(F3327,[6]II!$F:$G,2,),)/1000</f>
        <v>-2.5499999999999998E-2</v>
      </c>
      <c r="H3327" s="4">
        <f>IFERROR(VLOOKUP($F3327,'[3]Variações por PN'!$S$8:$T$2813,2,),)/1000/12-IFERROR(VLOOKUP(F3327,'[4]TD por componente'!$A:$B,2,),)/1000/12</f>
        <v>0.1965384473083068</v>
      </c>
      <c r="I3327" s="4">
        <f t="shared" si="103"/>
        <v>-0.2220384473083068</v>
      </c>
    </row>
    <row r="3328" spans="1:9" x14ac:dyDescent="0.35">
      <c r="A3328">
        <f t="shared" si="104"/>
        <v>4</v>
      </c>
      <c r="B3328" t="s">
        <v>1229</v>
      </c>
      <c r="C3328">
        <v>3</v>
      </c>
      <c r="D3328" t="str">
        <f>VLOOKUP(E3328,[1]PDCL!$B$3:$C$34,2,)</f>
        <v>CC-AM</v>
      </c>
      <c r="E3328" t="s">
        <v>794</v>
      </c>
      <c r="F3328" t="s">
        <v>924</v>
      </c>
      <c r="G3328" s="4">
        <f>-IFERROR(VLOOKUP($F3328,'[1]TD Z22K260 II por PN'!$C:$N,$A3328,),)/1000+IFERROR(VLOOKUP(F3328,[6]II!$F:$G,2,),)/1000</f>
        <v>0</v>
      </c>
      <c r="H3328" s="4">
        <f>IFERROR(VLOOKUP($F3328,'[3]Variações por PN'!$S$8:$T$2813,2,),)/1000/12-IFERROR(VLOOKUP(F3328,'[4]TD por componente'!$A:$B,2,),)/1000/12</f>
        <v>-0.16366813765429439</v>
      </c>
      <c r="I3328" s="4">
        <f t="shared" si="103"/>
        <v>0.16366813765429439</v>
      </c>
    </row>
    <row r="3329" spans="1:9" x14ac:dyDescent="0.35">
      <c r="A3329">
        <f t="shared" si="104"/>
        <v>4</v>
      </c>
      <c r="B3329" t="s">
        <v>1229</v>
      </c>
      <c r="C3329">
        <v>3</v>
      </c>
      <c r="D3329" t="str">
        <f>VLOOKUP(E3329,[1]PDCL!$B$3:$C$34,2,)</f>
        <v>CC-AM</v>
      </c>
      <c r="E3329" t="s">
        <v>794</v>
      </c>
      <c r="F3329" t="s">
        <v>925</v>
      </c>
      <c r="G3329" s="4">
        <f>-IFERROR(VLOOKUP($F3329,'[1]TD Z22K260 II por PN'!$C:$N,$A3329,),)/1000+IFERROR(VLOOKUP(F3329,[6]II!$F:$G,2,),)/1000</f>
        <v>0.20130999999999996</v>
      </c>
      <c r="H3329" s="4">
        <f>IFERROR(VLOOKUP($F3329,'[3]Variações por PN'!$S$8:$T$2813,2,),)/1000/12-IFERROR(VLOOKUP(F3329,'[4]TD por componente'!$A:$B,2,),)/1000/12</f>
        <v>3.0683123595092692</v>
      </c>
      <c r="I3329" s="4">
        <f t="shared" si="103"/>
        <v>-2.8670023595092693</v>
      </c>
    </row>
    <row r="3330" spans="1:9" x14ac:dyDescent="0.35">
      <c r="A3330">
        <f t="shared" si="104"/>
        <v>4</v>
      </c>
      <c r="B3330" t="s">
        <v>1229</v>
      </c>
      <c r="C3330">
        <v>3</v>
      </c>
      <c r="D3330" t="str">
        <f>VLOOKUP(E3330,[1]PDCL!$B$3:$C$34,2,)</f>
        <v>CC-AM</v>
      </c>
      <c r="E3330" t="s">
        <v>794</v>
      </c>
      <c r="F3330" t="s">
        <v>926</v>
      </c>
      <c r="G3330" s="4">
        <f>-IFERROR(VLOOKUP($F3330,'[1]TD Z22K260 II por PN'!$C:$N,$A3330,),)/1000+IFERROR(VLOOKUP(F3330,[6]II!$F:$G,2,),)/1000</f>
        <v>0</v>
      </c>
      <c r="H3330" s="4">
        <f>IFERROR(VLOOKUP($F3330,'[3]Variações por PN'!$S$8:$T$2813,2,),)/1000/12-IFERROR(VLOOKUP(F3330,'[4]TD por componente'!$A:$B,2,),)/1000/12</f>
        <v>5.0218479369313701E-2</v>
      </c>
      <c r="I3330" s="4">
        <f t="shared" si="103"/>
        <v>-5.0218479369313701E-2</v>
      </c>
    </row>
    <row r="3331" spans="1:9" x14ac:dyDescent="0.35">
      <c r="A3331">
        <f t="shared" si="104"/>
        <v>4</v>
      </c>
      <c r="B3331" t="s">
        <v>1229</v>
      </c>
      <c r="C3331">
        <v>3</v>
      </c>
      <c r="D3331" t="str">
        <f>VLOOKUP(E3331,[1]PDCL!$B$3:$C$34,2,)</f>
        <v>CC-AM</v>
      </c>
      <c r="E3331" t="s">
        <v>794</v>
      </c>
      <c r="F3331" t="s">
        <v>927</v>
      </c>
      <c r="G3331" s="4">
        <f>-IFERROR(VLOOKUP($F3331,'[1]TD Z22K260 II por PN'!$C:$N,$A3331,),)/1000+IFERROR(VLOOKUP(F3331,[6]II!$F:$G,2,),)/1000</f>
        <v>-8.2699999999999996E-3</v>
      </c>
      <c r="H3331" s="4">
        <f>IFERROR(VLOOKUP($F3331,'[3]Variações por PN'!$S$8:$T$2813,2,),)/1000/12-IFERROR(VLOOKUP(F3331,'[4]TD por componente'!$A:$B,2,),)/1000/12</f>
        <v>8.9242457754527396E-2</v>
      </c>
      <c r="I3331" s="4">
        <f t="shared" ref="I3331:I3394" si="105">G3331-H3331</f>
        <v>-9.7512457754527396E-2</v>
      </c>
    </row>
    <row r="3332" spans="1:9" x14ac:dyDescent="0.35">
      <c r="A3332">
        <f t="shared" si="104"/>
        <v>4</v>
      </c>
      <c r="B3332" t="s">
        <v>1229</v>
      </c>
      <c r="C3332">
        <v>3</v>
      </c>
      <c r="D3332" t="str">
        <f>VLOOKUP(E3332,[1]PDCL!$B$3:$C$34,2,)</f>
        <v>CC-AM</v>
      </c>
      <c r="E3332" t="s">
        <v>794</v>
      </c>
      <c r="F3332" t="s">
        <v>928</v>
      </c>
      <c r="G3332" s="4">
        <f>-IFERROR(VLOOKUP($F3332,'[1]TD Z22K260 II por PN'!$C:$N,$A3332,),)/1000+IFERROR(VLOOKUP(F3332,[6]II!$F:$G,2,),)/1000</f>
        <v>-3.0629999999999998E-2</v>
      </c>
      <c r="H3332" s="4">
        <f>IFERROR(VLOOKUP($F3332,'[3]Variações por PN'!$S$8:$T$2813,2,),)/1000/12-IFERROR(VLOOKUP(F3332,'[4]TD por componente'!$A:$B,2,),)/1000/12</f>
        <v>-0.10185548624499173</v>
      </c>
      <c r="I3332" s="4">
        <f t="shared" si="105"/>
        <v>7.1225486244991726E-2</v>
      </c>
    </row>
    <row r="3333" spans="1:9" x14ac:dyDescent="0.35">
      <c r="A3333">
        <f t="shared" si="104"/>
        <v>4</v>
      </c>
      <c r="B3333" t="s">
        <v>1229</v>
      </c>
      <c r="C3333">
        <v>3</v>
      </c>
      <c r="D3333" t="str">
        <f>VLOOKUP(E3333,[1]PDCL!$B$3:$C$34,2,)</f>
        <v>CC-AM</v>
      </c>
      <c r="E3333" t="s">
        <v>794</v>
      </c>
      <c r="F3333" t="s">
        <v>929</v>
      </c>
      <c r="G3333" s="4">
        <f>-IFERROR(VLOOKUP($F3333,'[1]TD Z22K260 II por PN'!$C:$N,$A3333,),)/1000+IFERROR(VLOOKUP(F3333,[6]II!$F:$G,2,),)/1000</f>
        <v>-1.9600000000000003E-2</v>
      </c>
      <c r="H3333" s="4">
        <f>IFERROR(VLOOKUP($F3333,'[3]Variações por PN'!$S$8:$T$2813,2,),)/1000/12-IFERROR(VLOOKUP(F3333,'[4]TD por componente'!$A:$B,2,),)/1000/12</f>
        <v>6.5274855857281114E-2</v>
      </c>
      <c r="I3333" s="4">
        <f t="shared" si="105"/>
        <v>-8.487485585728112E-2</v>
      </c>
    </row>
    <row r="3334" spans="1:9" x14ac:dyDescent="0.35">
      <c r="A3334">
        <f t="shared" si="104"/>
        <v>4</v>
      </c>
      <c r="B3334" t="s">
        <v>1229</v>
      </c>
      <c r="C3334">
        <v>3</v>
      </c>
      <c r="D3334" t="str">
        <f>VLOOKUP(E3334,[1]PDCL!$B$3:$C$34,2,)</f>
        <v>CC-AM</v>
      </c>
      <c r="E3334" t="s">
        <v>794</v>
      </c>
      <c r="F3334" t="s">
        <v>930</v>
      </c>
      <c r="G3334" s="4">
        <f>-IFERROR(VLOOKUP($F3334,'[1]TD Z22K260 II por PN'!$C:$N,$A3334,),)/1000+IFERROR(VLOOKUP(F3334,[6]II!$F:$G,2,),)/1000</f>
        <v>-0.19578000000000001</v>
      </c>
      <c r="H3334" s="4">
        <f>IFERROR(VLOOKUP($F3334,'[3]Variações por PN'!$S$8:$T$2813,2,),)/1000/12-IFERROR(VLOOKUP(F3334,'[4]TD por componente'!$A:$B,2,),)/1000/12</f>
        <v>0.74215476651156809</v>
      </c>
      <c r="I3334" s="4">
        <f t="shared" si="105"/>
        <v>-0.93793476651156804</v>
      </c>
    </row>
    <row r="3335" spans="1:9" x14ac:dyDescent="0.35">
      <c r="A3335">
        <f t="shared" si="104"/>
        <v>4</v>
      </c>
      <c r="B3335" t="s">
        <v>1229</v>
      </c>
      <c r="C3335">
        <v>3</v>
      </c>
      <c r="D3335" t="str">
        <f>VLOOKUP(E3335,[1]PDCL!$B$3:$C$34,2,)</f>
        <v>CC-AM</v>
      </c>
      <c r="E3335" t="s">
        <v>794</v>
      </c>
      <c r="F3335" t="s">
        <v>931</v>
      </c>
      <c r="G3335" s="4">
        <f>-IFERROR(VLOOKUP($F3335,'[1]TD Z22K260 II por PN'!$C:$N,$A3335,),)/1000+IFERROR(VLOOKUP(F3335,[6]II!$F:$G,2,),)/1000</f>
        <v>0</v>
      </c>
      <c r="H3335" s="4">
        <f>IFERROR(VLOOKUP($F3335,'[3]Variações por PN'!$S$8:$T$2813,2,),)/1000/12-IFERROR(VLOOKUP(F3335,'[4]TD por componente'!$A:$B,2,),)/1000/12</f>
        <v>0</v>
      </c>
      <c r="I3335" s="4">
        <f t="shared" si="105"/>
        <v>0</v>
      </c>
    </row>
    <row r="3336" spans="1:9" x14ac:dyDescent="0.35">
      <c r="A3336">
        <f t="shared" si="104"/>
        <v>4</v>
      </c>
      <c r="B3336" t="s">
        <v>1229</v>
      </c>
      <c r="C3336">
        <v>3</v>
      </c>
      <c r="D3336" t="str">
        <f>VLOOKUP(E3336,[1]PDCL!$B$3:$C$34,2,)</f>
        <v>CC-AM</v>
      </c>
      <c r="E3336" t="s">
        <v>794</v>
      </c>
      <c r="F3336" t="s">
        <v>932</v>
      </c>
      <c r="G3336" s="4">
        <f>-IFERROR(VLOOKUP($F3336,'[1]TD Z22K260 II por PN'!$C:$N,$A3336,),)/1000+IFERROR(VLOOKUP(F3336,[6]II!$F:$G,2,),)/1000</f>
        <v>0.38501000000000007</v>
      </c>
      <c r="H3336" s="4">
        <f>IFERROR(VLOOKUP($F3336,'[3]Variações por PN'!$S$8:$T$2813,2,),)/1000/12-IFERROR(VLOOKUP(F3336,'[4]TD por componente'!$A:$B,2,),)/1000/12</f>
        <v>1.0253348871490828</v>
      </c>
      <c r="I3336" s="4">
        <f t="shared" si="105"/>
        <v>-0.64032488714908276</v>
      </c>
    </row>
    <row r="3337" spans="1:9" x14ac:dyDescent="0.35">
      <c r="A3337">
        <f t="shared" si="104"/>
        <v>4</v>
      </c>
      <c r="B3337" t="s">
        <v>1229</v>
      </c>
      <c r="C3337">
        <v>3</v>
      </c>
      <c r="D3337" t="str">
        <f>VLOOKUP(E3337,[1]PDCL!$B$3:$C$34,2,)</f>
        <v>CC-AM</v>
      </c>
      <c r="E3337" t="s">
        <v>794</v>
      </c>
      <c r="F3337" t="s">
        <v>933</v>
      </c>
      <c r="G3337" s="4">
        <f>-IFERROR(VLOOKUP($F3337,'[1]TD Z22K260 II por PN'!$C:$N,$A3337,),)/1000+IFERROR(VLOOKUP(F3337,[6]II!$F:$G,2,),)/1000</f>
        <v>0</v>
      </c>
      <c r="H3337" s="4">
        <f>IFERROR(VLOOKUP($F3337,'[3]Variações por PN'!$S$8:$T$2813,2,),)/1000/12-IFERROR(VLOOKUP(F3337,'[4]TD por componente'!$A:$B,2,),)/1000/12</f>
        <v>0.12645681634889624</v>
      </c>
      <c r="I3337" s="4">
        <f t="shared" si="105"/>
        <v>-0.12645681634889624</v>
      </c>
    </row>
    <row r="3338" spans="1:9" x14ac:dyDescent="0.35">
      <c r="A3338">
        <f t="shared" si="104"/>
        <v>4</v>
      </c>
      <c r="B3338" t="s">
        <v>1229</v>
      </c>
      <c r="C3338">
        <v>3</v>
      </c>
      <c r="D3338" t="str">
        <f>VLOOKUP(E3338,[1]PDCL!$B$3:$C$34,2,)</f>
        <v>CC-AM</v>
      </c>
      <c r="E3338" t="s">
        <v>794</v>
      </c>
      <c r="F3338" t="s">
        <v>934</v>
      </c>
      <c r="G3338" s="4">
        <f>-IFERROR(VLOOKUP($F3338,'[1]TD Z22K260 II por PN'!$C:$N,$A3338,),)/1000+IFERROR(VLOOKUP(F3338,[6]II!$F:$G,2,),)/1000</f>
        <v>0.25656000000000001</v>
      </c>
      <c r="H3338" s="4">
        <f>IFERROR(VLOOKUP($F3338,'[3]Variações por PN'!$S$8:$T$2813,2,),)/1000/12-IFERROR(VLOOKUP(F3338,'[4]TD por componente'!$A:$B,2,),)/1000/12</f>
        <v>1.2639925663311813</v>
      </c>
      <c r="I3338" s="4">
        <f t="shared" si="105"/>
        <v>-1.0074325663311812</v>
      </c>
    </row>
    <row r="3339" spans="1:9" x14ac:dyDescent="0.35">
      <c r="A3339">
        <f t="shared" si="104"/>
        <v>4</v>
      </c>
      <c r="B3339" t="s">
        <v>1229</v>
      </c>
      <c r="C3339">
        <v>3</v>
      </c>
      <c r="D3339" t="str">
        <f>VLOOKUP(E3339,[1]PDCL!$B$3:$C$34,2,)</f>
        <v>CC-AM</v>
      </c>
      <c r="E3339" t="s">
        <v>794</v>
      </c>
      <c r="F3339" t="s">
        <v>935</v>
      </c>
      <c r="G3339" s="4">
        <f>-IFERROR(VLOOKUP($F3339,'[1]TD Z22K260 II por PN'!$C:$N,$A3339,),)/1000+IFERROR(VLOOKUP(F3339,[6]II!$F:$G,2,),)/1000</f>
        <v>0</v>
      </c>
      <c r="H3339" s="4">
        <f>IFERROR(VLOOKUP($F3339,'[3]Variações por PN'!$S$8:$T$2813,2,),)/1000/12-IFERROR(VLOOKUP(F3339,'[4]TD por componente'!$A:$B,2,),)/1000/12</f>
        <v>8.5964596360698586E-2</v>
      </c>
      <c r="I3339" s="4">
        <f t="shared" si="105"/>
        <v>-8.5964596360698586E-2</v>
      </c>
    </row>
    <row r="3340" spans="1:9" x14ac:dyDescent="0.35">
      <c r="A3340">
        <f t="shared" si="104"/>
        <v>4</v>
      </c>
      <c r="B3340" t="s">
        <v>1229</v>
      </c>
      <c r="C3340">
        <v>3</v>
      </c>
      <c r="D3340" t="str">
        <f>VLOOKUP(E3340,[1]PDCL!$B$3:$C$34,2,)</f>
        <v>CC-AM</v>
      </c>
      <c r="E3340" t="s">
        <v>794</v>
      </c>
      <c r="F3340" t="s">
        <v>936</v>
      </c>
      <c r="G3340" s="4">
        <f>-IFERROR(VLOOKUP($F3340,'[1]TD Z22K260 II por PN'!$C:$N,$A3340,),)/1000+IFERROR(VLOOKUP(F3340,[6]II!$F:$G,2,),)/1000</f>
        <v>0.2591</v>
      </c>
      <c r="H3340" s="4">
        <f>IFERROR(VLOOKUP($F3340,'[3]Variações por PN'!$S$8:$T$2813,2,),)/1000/12-IFERROR(VLOOKUP(F3340,'[4]TD por componente'!$A:$B,2,),)/1000/12</f>
        <v>1.0207522854332105</v>
      </c>
      <c r="I3340" s="4">
        <f t="shared" si="105"/>
        <v>-0.76165228543321051</v>
      </c>
    </row>
    <row r="3341" spans="1:9" x14ac:dyDescent="0.35">
      <c r="A3341">
        <f t="shared" si="104"/>
        <v>4</v>
      </c>
      <c r="B3341" t="s">
        <v>1229</v>
      </c>
      <c r="C3341">
        <v>3</v>
      </c>
      <c r="D3341" t="str">
        <f>VLOOKUP(E3341,[1]PDCL!$B$3:$C$34,2,)</f>
        <v>CC-AM</v>
      </c>
      <c r="E3341" t="s">
        <v>794</v>
      </c>
      <c r="F3341" t="s">
        <v>937</v>
      </c>
      <c r="G3341" s="4">
        <f>-IFERROR(VLOOKUP($F3341,'[1]TD Z22K260 II por PN'!$C:$N,$A3341,),)/1000+IFERROR(VLOOKUP(F3341,[6]II!$F:$G,2,),)/1000</f>
        <v>0</v>
      </c>
      <c r="H3341" s="4">
        <f>IFERROR(VLOOKUP($F3341,'[3]Variações por PN'!$S$8:$T$2813,2,),)/1000/12-IFERROR(VLOOKUP(F3341,'[4]TD por componente'!$A:$B,2,),)/1000/12</f>
        <v>-0.10711736439491203</v>
      </c>
      <c r="I3341" s="4">
        <f t="shared" si="105"/>
        <v>0.10711736439491203</v>
      </c>
    </row>
    <row r="3342" spans="1:9" x14ac:dyDescent="0.35">
      <c r="A3342">
        <f t="shared" si="104"/>
        <v>4</v>
      </c>
      <c r="B3342" t="s">
        <v>1229</v>
      </c>
      <c r="C3342">
        <v>3</v>
      </c>
      <c r="D3342" t="str">
        <f>VLOOKUP(E3342,[1]PDCL!$B$3:$C$34,2,)</f>
        <v>CC-AM</v>
      </c>
      <c r="E3342" t="s">
        <v>794</v>
      </c>
      <c r="F3342" t="s">
        <v>938</v>
      </c>
      <c r="G3342" s="4">
        <f>-IFERROR(VLOOKUP($F3342,'[1]TD Z22K260 II por PN'!$C:$N,$A3342,),)/1000+IFERROR(VLOOKUP(F3342,[6]II!$F:$G,2,),)/1000</f>
        <v>-4.5039999999999997E-2</v>
      </c>
      <c r="H3342" s="4">
        <f>IFERROR(VLOOKUP($F3342,'[3]Variações por PN'!$S$8:$T$2813,2,),)/1000/12-IFERROR(VLOOKUP(F3342,'[4]TD por componente'!$A:$B,2,),)/1000/12</f>
        <v>0.34950583970915922</v>
      </c>
      <c r="I3342" s="4">
        <f t="shared" si="105"/>
        <v>-0.39454583970915924</v>
      </c>
    </row>
    <row r="3343" spans="1:9" x14ac:dyDescent="0.35">
      <c r="A3343">
        <f t="shared" si="104"/>
        <v>4</v>
      </c>
      <c r="B3343" t="s">
        <v>1229</v>
      </c>
      <c r="C3343">
        <v>3</v>
      </c>
      <c r="D3343" t="str">
        <f>VLOOKUP(E3343,[1]PDCL!$B$3:$C$34,2,)</f>
        <v>CC-AM</v>
      </c>
      <c r="E3343" t="s">
        <v>794</v>
      </c>
      <c r="F3343" t="s">
        <v>939</v>
      </c>
      <c r="G3343" s="4">
        <f>-IFERROR(VLOOKUP($F3343,'[1]TD Z22K260 II por PN'!$C:$N,$A3343,),)/1000+IFERROR(VLOOKUP(F3343,[6]II!$F:$G,2,),)/1000</f>
        <v>0</v>
      </c>
      <c r="H3343" s="4">
        <f>IFERROR(VLOOKUP($F3343,'[3]Variações por PN'!$S$8:$T$2813,2,),)/1000/12-IFERROR(VLOOKUP(F3343,'[4]TD por componente'!$A:$B,2,),)/1000/12</f>
        <v>3.5884566323841814E-2</v>
      </c>
      <c r="I3343" s="4">
        <f t="shared" si="105"/>
        <v>-3.5884566323841814E-2</v>
      </c>
    </row>
    <row r="3344" spans="1:9" x14ac:dyDescent="0.35">
      <c r="A3344">
        <f t="shared" si="104"/>
        <v>4</v>
      </c>
      <c r="B3344" t="s">
        <v>1229</v>
      </c>
      <c r="C3344">
        <v>3</v>
      </c>
      <c r="D3344" t="str">
        <f>VLOOKUP(E3344,[1]PDCL!$B$3:$C$34,2,)</f>
        <v>CC-AM</v>
      </c>
      <c r="E3344" t="s">
        <v>794</v>
      </c>
      <c r="F3344" t="s">
        <v>940</v>
      </c>
      <c r="G3344" s="4">
        <f>-IFERROR(VLOOKUP($F3344,'[1]TD Z22K260 II por PN'!$C:$N,$A3344,),)/1000+IFERROR(VLOOKUP(F3344,[6]II!$F:$G,2,),)/1000</f>
        <v>0.32106999999999997</v>
      </c>
      <c r="H3344" s="4">
        <f>IFERROR(VLOOKUP($F3344,'[3]Variações por PN'!$S$8:$T$2813,2,),)/1000/12-IFERROR(VLOOKUP(F3344,'[4]TD por componente'!$A:$B,2,),)/1000/12</f>
        <v>3.6884463406019218E-2</v>
      </c>
      <c r="I3344" s="4">
        <f t="shared" si="105"/>
        <v>0.28418553659398077</v>
      </c>
    </row>
    <row r="3345" spans="1:9" x14ac:dyDescent="0.35">
      <c r="A3345">
        <f t="shared" si="104"/>
        <v>4</v>
      </c>
      <c r="B3345" t="s">
        <v>1229</v>
      </c>
      <c r="C3345">
        <v>3</v>
      </c>
      <c r="D3345" t="str">
        <f>VLOOKUP(E3345,[1]PDCL!$B$3:$C$34,2,)</f>
        <v>CC-AM</v>
      </c>
      <c r="E3345" t="s">
        <v>794</v>
      </c>
      <c r="F3345" t="s">
        <v>941</v>
      </c>
      <c r="G3345" s="4">
        <f>-IFERROR(VLOOKUP($F3345,'[1]TD Z22K260 II por PN'!$C:$N,$A3345,),)/1000+IFERROR(VLOOKUP(F3345,[6]II!$F:$G,2,),)/1000</f>
        <v>0</v>
      </c>
      <c r="H3345" s="4">
        <f>IFERROR(VLOOKUP($F3345,'[3]Variações por PN'!$S$8:$T$2813,2,),)/1000/12-IFERROR(VLOOKUP(F3345,'[4]TD por componente'!$A:$B,2,),)/1000/12</f>
        <v>0.2588075270514929</v>
      </c>
      <c r="I3345" s="4">
        <f t="shared" si="105"/>
        <v>-0.2588075270514929</v>
      </c>
    </row>
    <row r="3346" spans="1:9" x14ac:dyDescent="0.35">
      <c r="A3346">
        <f t="shared" si="104"/>
        <v>4</v>
      </c>
      <c r="B3346" t="s">
        <v>1229</v>
      </c>
      <c r="C3346">
        <v>3</v>
      </c>
      <c r="D3346" t="str">
        <f>VLOOKUP(E3346,[1]PDCL!$B$3:$C$34,2,)</f>
        <v>CC-AM</v>
      </c>
      <c r="E3346" t="s">
        <v>794</v>
      </c>
      <c r="F3346" t="s">
        <v>942</v>
      </c>
      <c r="G3346" s="4">
        <f>-IFERROR(VLOOKUP($F3346,'[1]TD Z22K260 II por PN'!$C:$N,$A3346,),)/1000+IFERROR(VLOOKUP(F3346,[6]II!$F:$G,2,),)/1000</f>
        <v>0</v>
      </c>
      <c r="H3346" s="4">
        <f>IFERROR(VLOOKUP($F3346,'[3]Variações por PN'!$S$8:$T$2813,2,),)/1000/12-IFERROR(VLOOKUP(F3346,'[4]TD por componente'!$A:$B,2,),)/1000/12</f>
        <v>0.21115170491066296</v>
      </c>
      <c r="I3346" s="4">
        <f t="shared" si="105"/>
        <v>-0.21115170491066296</v>
      </c>
    </row>
    <row r="3347" spans="1:9" x14ac:dyDescent="0.35">
      <c r="A3347">
        <f t="shared" si="104"/>
        <v>4</v>
      </c>
      <c r="B3347" t="s">
        <v>1229</v>
      </c>
      <c r="C3347">
        <v>3</v>
      </c>
      <c r="D3347" t="str">
        <f>VLOOKUP(E3347,[1]PDCL!$B$3:$C$34,2,)</f>
        <v>CC-AM</v>
      </c>
      <c r="E3347" t="s">
        <v>794</v>
      </c>
      <c r="F3347" t="s">
        <v>943</v>
      </c>
      <c r="G3347" s="4">
        <f>-IFERROR(VLOOKUP($F3347,'[1]TD Z22K260 II por PN'!$C:$N,$A3347,),)/1000+IFERROR(VLOOKUP(F3347,[6]II!$F:$G,2,),)/1000</f>
        <v>0</v>
      </c>
      <c r="H3347" s="4">
        <f>IFERROR(VLOOKUP($F3347,'[3]Variações por PN'!$S$8:$T$2813,2,),)/1000/12-IFERROR(VLOOKUP(F3347,'[4]TD por componente'!$A:$B,2,),)/1000/12</f>
        <v>1.2995859086918434E-3</v>
      </c>
      <c r="I3347" s="4">
        <f t="shared" si="105"/>
        <v>-1.2995859086918434E-3</v>
      </c>
    </row>
    <row r="3348" spans="1:9" x14ac:dyDescent="0.35">
      <c r="A3348">
        <f t="shared" si="104"/>
        <v>4</v>
      </c>
      <c r="B3348" t="s">
        <v>1229</v>
      </c>
      <c r="C3348">
        <v>3</v>
      </c>
      <c r="D3348" t="str">
        <f>VLOOKUP(E3348,[1]PDCL!$B$3:$C$34,2,)</f>
        <v>CC-AM</v>
      </c>
      <c r="E3348" t="s">
        <v>794</v>
      </c>
      <c r="F3348" t="s">
        <v>944</v>
      </c>
      <c r="G3348" s="4">
        <f>-IFERROR(VLOOKUP($F3348,'[1]TD Z22K260 II por PN'!$C:$N,$A3348,),)/1000+IFERROR(VLOOKUP(F3348,[6]II!$F:$G,2,),)/1000</f>
        <v>-1.242E-2</v>
      </c>
      <c r="H3348" s="4">
        <f>IFERROR(VLOOKUP($F3348,'[3]Variações por PN'!$S$8:$T$2813,2,),)/1000/12-IFERROR(VLOOKUP(F3348,'[4]TD por componente'!$A:$B,2,),)/1000/12</f>
        <v>8.6286728864738205E-2</v>
      </c>
      <c r="I3348" s="4">
        <f t="shared" si="105"/>
        <v>-9.8706728864738205E-2</v>
      </c>
    </row>
    <row r="3349" spans="1:9" x14ac:dyDescent="0.35">
      <c r="A3349">
        <f t="shared" si="104"/>
        <v>4</v>
      </c>
      <c r="B3349" t="s">
        <v>1229</v>
      </c>
      <c r="C3349">
        <v>3</v>
      </c>
      <c r="D3349" t="str">
        <f>VLOOKUP(E3349,[1]PDCL!$B$3:$C$34,2,)</f>
        <v>CC-AM</v>
      </c>
      <c r="E3349" t="s">
        <v>794</v>
      </c>
      <c r="F3349" t="s">
        <v>945</v>
      </c>
      <c r="G3349" s="4">
        <f>-IFERROR(VLOOKUP($F3349,'[1]TD Z22K260 II por PN'!$C:$N,$A3349,),)/1000+IFERROR(VLOOKUP(F3349,[6]II!$F:$G,2,),)/1000</f>
        <v>0</v>
      </c>
      <c r="H3349" s="4">
        <f>IFERROR(VLOOKUP($F3349,'[3]Variações por PN'!$S$8:$T$2813,2,),)/1000/12-IFERROR(VLOOKUP(F3349,'[4]TD por componente'!$A:$B,2,),)/1000/12</f>
        <v>2.1784488513832412E-2</v>
      </c>
      <c r="I3349" s="4">
        <f t="shared" si="105"/>
        <v>-2.1784488513832412E-2</v>
      </c>
    </row>
    <row r="3350" spans="1:9" x14ac:dyDescent="0.35">
      <c r="A3350">
        <f t="shared" si="104"/>
        <v>4</v>
      </c>
      <c r="B3350" t="s">
        <v>1229</v>
      </c>
      <c r="C3350">
        <v>3</v>
      </c>
      <c r="D3350" t="str">
        <f>VLOOKUP(E3350,[1]PDCL!$B$3:$C$34,2,)</f>
        <v>CC-AM</v>
      </c>
      <c r="E3350" t="s">
        <v>794</v>
      </c>
      <c r="F3350" t="s">
        <v>946</v>
      </c>
      <c r="G3350" s="4">
        <f>-IFERROR(VLOOKUP($F3350,'[1]TD Z22K260 II por PN'!$C:$N,$A3350,),)/1000+IFERROR(VLOOKUP(F3350,[6]II!$F:$G,2,),)/1000</f>
        <v>0</v>
      </c>
      <c r="H3350" s="4">
        <f>IFERROR(VLOOKUP($F3350,'[3]Variações por PN'!$S$8:$T$2813,2,),)/1000/12-IFERROR(VLOOKUP(F3350,'[4]TD por componente'!$A:$B,2,),)/1000/12</f>
        <v>1.6235259496573801E-2</v>
      </c>
      <c r="I3350" s="4">
        <f t="shared" si="105"/>
        <v>-1.6235259496573801E-2</v>
      </c>
    </row>
    <row r="3351" spans="1:9" x14ac:dyDescent="0.35">
      <c r="A3351">
        <f t="shared" si="104"/>
        <v>4</v>
      </c>
      <c r="B3351" t="s">
        <v>1229</v>
      </c>
      <c r="C3351">
        <v>3</v>
      </c>
      <c r="D3351" t="str">
        <f>VLOOKUP(E3351,[1]PDCL!$B$3:$C$34,2,)</f>
        <v>CC-AM</v>
      </c>
      <c r="E3351" t="s">
        <v>794</v>
      </c>
      <c r="F3351" t="s">
        <v>947</v>
      </c>
      <c r="G3351" s="4">
        <f>-IFERROR(VLOOKUP($F3351,'[1]TD Z22K260 II por PN'!$C:$N,$A3351,),)/1000+IFERROR(VLOOKUP(F3351,[6]II!$F:$G,2,),)/1000</f>
        <v>-3.6560000000000002E-2</v>
      </c>
      <c r="H3351" s="4">
        <f>IFERROR(VLOOKUP($F3351,'[3]Variações por PN'!$S$8:$T$2813,2,),)/1000/12-IFERROR(VLOOKUP(F3351,'[4]TD por componente'!$A:$B,2,),)/1000/12</f>
        <v>0.27004092374646677</v>
      </c>
      <c r="I3351" s="4">
        <f t="shared" si="105"/>
        <v>-0.30660092374646675</v>
      </c>
    </row>
    <row r="3352" spans="1:9" x14ac:dyDescent="0.35">
      <c r="A3352">
        <f t="shared" si="104"/>
        <v>4</v>
      </c>
      <c r="B3352" t="s">
        <v>1229</v>
      </c>
      <c r="C3352">
        <v>3</v>
      </c>
      <c r="D3352" t="str">
        <f>VLOOKUP(E3352,[1]PDCL!$B$3:$C$34,2,)</f>
        <v>CC-AM</v>
      </c>
      <c r="E3352" t="s">
        <v>794</v>
      </c>
      <c r="F3352" t="s">
        <v>948</v>
      </c>
      <c r="G3352" s="4">
        <f>-IFERROR(VLOOKUP($F3352,'[1]TD Z22K260 II por PN'!$C:$N,$A3352,),)/1000+IFERROR(VLOOKUP(F3352,[6]II!$F:$G,2,),)/1000</f>
        <v>0</v>
      </c>
      <c r="H3352" s="4">
        <f>IFERROR(VLOOKUP($F3352,'[3]Variações por PN'!$S$8:$T$2813,2,),)/1000/12-IFERROR(VLOOKUP(F3352,'[4]TD por componente'!$A:$B,2,),)/1000/12</f>
        <v>0.25854819379879884</v>
      </c>
      <c r="I3352" s="4">
        <f t="shared" si="105"/>
        <v>-0.25854819379879884</v>
      </c>
    </row>
    <row r="3353" spans="1:9" x14ac:dyDescent="0.35">
      <c r="A3353">
        <f t="shared" si="104"/>
        <v>4</v>
      </c>
      <c r="B3353" t="s">
        <v>1229</v>
      </c>
      <c r="C3353">
        <v>3</v>
      </c>
      <c r="D3353" t="str">
        <f>VLOOKUP(E3353,[1]PDCL!$B$3:$C$34,2,)</f>
        <v>CC-AM</v>
      </c>
      <c r="E3353" t="s">
        <v>794</v>
      </c>
      <c r="F3353" t="s">
        <v>949</v>
      </c>
      <c r="G3353" s="4">
        <f>-IFERROR(VLOOKUP($F3353,'[1]TD Z22K260 II por PN'!$C:$N,$A3353,),)/1000+IFERROR(VLOOKUP(F3353,[6]II!$F:$G,2,),)/1000</f>
        <v>5.5700000000000003E-3</v>
      </c>
      <c r="H3353" s="4">
        <f>IFERROR(VLOOKUP($F3353,'[3]Variações por PN'!$S$8:$T$2813,2,),)/1000/12-IFERROR(VLOOKUP(F3353,'[4]TD por componente'!$A:$B,2,),)/1000/12</f>
        <v>5.4002454110749491E-2</v>
      </c>
      <c r="I3353" s="4">
        <f t="shared" si="105"/>
        <v>-4.8432454110749493E-2</v>
      </c>
    </row>
    <row r="3354" spans="1:9" x14ac:dyDescent="0.35">
      <c r="A3354">
        <f t="shared" si="104"/>
        <v>4</v>
      </c>
      <c r="B3354" t="s">
        <v>1229</v>
      </c>
      <c r="C3354">
        <v>3</v>
      </c>
      <c r="D3354" t="str">
        <f>VLOOKUP(E3354,[1]PDCL!$B$3:$C$34,2,)</f>
        <v>CC-AM</v>
      </c>
      <c r="E3354" t="s">
        <v>794</v>
      </c>
      <c r="F3354" t="s">
        <v>950</v>
      </c>
      <c r="G3354" s="4">
        <f>-IFERROR(VLOOKUP($F3354,'[1]TD Z22K260 II por PN'!$C:$N,$A3354,),)/1000+IFERROR(VLOOKUP(F3354,[6]II!$F:$G,2,),)/1000</f>
        <v>-6.6909999999999997E-2</v>
      </c>
      <c r="H3354" s="4">
        <f>IFERROR(VLOOKUP($F3354,'[3]Variações por PN'!$S$8:$T$2813,2,),)/1000/12-IFERROR(VLOOKUP(F3354,'[4]TD por componente'!$A:$B,2,),)/1000/12</f>
        <v>0.92444691365332254</v>
      </c>
      <c r="I3354" s="4">
        <f t="shared" si="105"/>
        <v>-0.99135691365332257</v>
      </c>
    </row>
    <row r="3355" spans="1:9" x14ac:dyDescent="0.35">
      <c r="A3355">
        <f t="shared" si="104"/>
        <v>4</v>
      </c>
      <c r="B3355" t="s">
        <v>1229</v>
      </c>
      <c r="C3355">
        <v>3</v>
      </c>
      <c r="D3355" t="str">
        <f>VLOOKUP(E3355,[1]PDCL!$B$3:$C$34,2,)</f>
        <v>CC-AM</v>
      </c>
      <c r="E3355" t="s">
        <v>794</v>
      </c>
      <c r="F3355" t="s">
        <v>951</v>
      </c>
      <c r="G3355" s="4">
        <f>-IFERROR(VLOOKUP($F3355,'[1]TD Z22K260 II por PN'!$C:$N,$A3355,),)/1000+IFERROR(VLOOKUP(F3355,[6]II!$F:$G,2,),)/1000</f>
        <v>0</v>
      </c>
      <c r="H3355" s="4">
        <f>IFERROR(VLOOKUP($F3355,'[3]Variações por PN'!$S$8:$T$2813,2,),)/1000/12-IFERROR(VLOOKUP(F3355,'[4]TD por componente'!$A:$B,2,),)/1000/12</f>
        <v>3.4522351628873953E-2</v>
      </c>
      <c r="I3355" s="4">
        <f t="shared" si="105"/>
        <v>-3.4522351628873953E-2</v>
      </c>
    </row>
    <row r="3356" spans="1:9" x14ac:dyDescent="0.35">
      <c r="A3356">
        <f t="shared" si="104"/>
        <v>4</v>
      </c>
      <c r="B3356" t="s">
        <v>1229</v>
      </c>
      <c r="C3356">
        <v>3</v>
      </c>
      <c r="D3356" t="str">
        <f>VLOOKUP(E3356,[1]PDCL!$B$3:$C$34,2,)</f>
        <v>CC-AM</v>
      </c>
      <c r="E3356" t="s">
        <v>794</v>
      </c>
      <c r="F3356" t="s">
        <v>952</v>
      </c>
      <c r="G3356" s="4">
        <f>-IFERROR(VLOOKUP($F3356,'[1]TD Z22K260 II por PN'!$C:$N,$A3356,),)/1000+IFERROR(VLOOKUP(F3356,[6]II!$F:$G,2,),)/1000</f>
        <v>-1.1560000000000001E-2</v>
      </c>
      <c r="H3356" s="4">
        <f>IFERROR(VLOOKUP($F3356,'[3]Variações por PN'!$S$8:$T$2813,2,),)/1000/12-IFERROR(VLOOKUP(F3356,'[4]TD por componente'!$A:$B,2,),)/1000/12</f>
        <v>7.0803480120523385E-2</v>
      </c>
      <c r="I3356" s="4">
        <f t="shared" si="105"/>
        <v>-8.2363480120523386E-2</v>
      </c>
    </row>
    <row r="3357" spans="1:9" x14ac:dyDescent="0.35">
      <c r="A3357">
        <f t="shared" si="104"/>
        <v>4</v>
      </c>
      <c r="B3357" t="s">
        <v>1229</v>
      </c>
      <c r="C3357">
        <v>3</v>
      </c>
      <c r="D3357" t="str">
        <f>VLOOKUP(E3357,[1]PDCL!$B$3:$C$34,2,)</f>
        <v>CC-AM</v>
      </c>
      <c r="E3357" t="s">
        <v>794</v>
      </c>
      <c r="F3357" t="s">
        <v>953</v>
      </c>
      <c r="G3357" s="4">
        <f>-IFERROR(VLOOKUP($F3357,'[1]TD Z22K260 II por PN'!$C:$N,$A3357,),)/1000+IFERROR(VLOOKUP(F3357,[6]II!$F:$G,2,),)/1000</f>
        <v>-4.2129999999999994E-2</v>
      </c>
      <c r="H3357" s="4">
        <f>IFERROR(VLOOKUP($F3357,'[3]Variações por PN'!$S$8:$T$2813,2,),)/1000/12-IFERROR(VLOOKUP(F3357,'[4]TD por componente'!$A:$B,2,),)/1000/12</f>
        <v>0.47134061343367467</v>
      </c>
      <c r="I3357" s="4">
        <f t="shared" si="105"/>
        <v>-0.51347061343367462</v>
      </c>
    </row>
    <row r="3358" spans="1:9" x14ac:dyDescent="0.35">
      <c r="A3358">
        <f t="shared" si="104"/>
        <v>4</v>
      </c>
      <c r="B3358" t="s">
        <v>1229</v>
      </c>
      <c r="C3358">
        <v>3</v>
      </c>
      <c r="D3358" t="str">
        <f>VLOOKUP(E3358,[1]PDCL!$B$3:$C$34,2,)</f>
        <v>CC-AM</v>
      </c>
      <c r="E3358" t="s">
        <v>794</v>
      </c>
      <c r="F3358" t="s">
        <v>954</v>
      </c>
      <c r="G3358" s="4">
        <f>-IFERROR(VLOOKUP($F3358,'[1]TD Z22K260 II por PN'!$C:$N,$A3358,),)/1000+IFERROR(VLOOKUP(F3358,[6]II!$F:$G,2,),)/1000</f>
        <v>-8.6300000000000005E-3</v>
      </c>
      <c r="H3358" s="4">
        <f>IFERROR(VLOOKUP($F3358,'[3]Variações por PN'!$S$8:$T$2813,2,),)/1000/12-IFERROR(VLOOKUP(F3358,'[4]TD por componente'!$A:$B,2,),)/1000/12</f>
        <v>0.59231912788469765</v>
      </c>
      <c r="I3358" s="4">
        <f t="shared" si="105"/>
        <v>-0.60094912788469768</v>
      </c>
    </row>
    <row r="3359" spans="1:9" x14ac:dyDescent="0.35">
      <c r="A3359">
        <f t="shared" si="104"/>
        <v>4</v>
      </c>
      <c r="B3359" t="s">
        <v>1229</v>
      </c>
      <c r="C3359">
        <v>3</v>
      </c>
      <c r="D3359" t="str">
        <f>VLOOKUP(E3359,[1]PDCL!$B$3:$C$34,2,)</f>
        <v>CC-AM</v>
      </c>
      <c r="E3359" t="s">
        <v>794</v>
      </c>
      <c r="F3359" t="s">
        <v>955</v>
      </c>
      <c r="G3359" s="4">
        <f>-IFERROR(VLOOKUP($F3359,'[1]TD Z22K260 II por PN'!$C:$N,$A3359,),)/1000+IFERROR(VLOOKUP(F3359,[6]II!$F:$G,2,),)/1000</f>
        <v>0</v>
      </c>
      <c r="H3359" s="4">
        <f>IFERROR(VLOOKUP($F3359,'[3]Variações por PN'!$S$8:$T$2813,2,),)/1000/12-IFERROR(VLOOKUP(F3359,'[4]TD por componente'!$A:$B,2,),)/1000/12</f>
        <v>0.57136956212365109</v>
      </c>
      <c r="I3359" s="4">
        <f t="shared" si="105"/>
        <v>-0.57136956212365109</v>
      </c>
    </row>
    <row r="3360" spans="1:9" x14ac:dyDescent="0.35">
      <c r="A3360">
        <f t="shared" si="104"/>
        <v>4</v>
      </c>
      <c r="B3360" t="s">
        <v>1229</v>
      </c>
      <c r="C3360">
        <v>3</v>
      </c>
      <c r="D3360" t="str">
        <f>VLOOKUP(E3360,[1]PDCL!$B$3:$C$34,2,)</f>
        <v>CC-AM</v>
      </c>
      <c r="E3360" t="s">
        <v>794</v>
      </c>
      <c r="F3360" t="s">
        <v>956</v>
      </c>
      <c r="G3360" s="4">
        <f>-IFERROR(VLOOKUP($F3360,'[1]TD Z22K260 II por PN'!$C:$N,$A3360,),)/1000+IFERROR(VLOOKUP(F3360,[6]II!$F:$G,2,),)/1000</f>
        <v>0</v>
      </c>
      <c r="H3360" s="4">
        <f>IFERROR(VLOOKUP($F3360,'[3]Variações por PN'!$S$8:$T$2813,2,),)/1000/12-IFERROR(VLOOKUP(F3360,'[4]TD por componente'!$A:$B,2,),)/1000/12</f>
        <v>0.28138708323758271</v>
      </c>
      <c r="I3360" s="4">
        <f t="shared" si="105"/>
        <v>-0.28138708323758271</v>
      </c>
    </row>
    <row r="3361" spans="1:9" x14ac:dyDescent="0.35">
      <c r="A3361">
        <f t="shared" si="104"/>
        <v>4</v>
      </c>
      <c r="B3361" t="s">
        <v>1229</v>
      </c>
      <c r="C3361">
        <v>3</v>
      </c>
      <c r="D3361" t="str">
        <f>VLOOKUP(E3361,[1]PDCL!$B$3:$C$34,2,)</f>
        <v>CC-AM</v>
      </c>
      <c r="E3361" t="s">
        <v>794</v>
      </c>
      <c r="F3361" t="s">
        <v>957</v>
      </c>
      <c r="G3361" s="4">
        <f>-IFERROR(VLOOKUP($F3361,'[1]TD Z22K260 II por PN'!$C:$N,$A3361,),)/1000+IFERROR(VLOOKUP(F3361,[6]II!$F:$G,2,),)/1000</f>
        <v>0</v>
      </c>
      <c r="H3361" s="4">
        <f>IFERROR(VLOOKUP($F3361,'[3]Variações por PN'!$S$8:$T$2813,2,),)/1000/12-IFERROR(VLOOKUP(F3361,'[4]TD por componente'!$A:$B,2,),)/1000/12</f>
        <v>2.9736662635228148E-2</v>
      </c>
      <c r="I3361" s="4">
        <f t="shared" si="105"/>
        <v>-2.9736662635228148E-2</v>
      </c>
    </row>
    <row r="3362" spans="1:9" x14ac:dyDescent="0.35">
      <c r="A3362">
        <f t="shared" si="104"/>
        <v>4</v>
      </c>
      <c r="B3362" t="s">
        <v>1229</v>
      </c>
      <c r="C3362">
        <v>3</v>
      </c>
      <c r="D3362" t="str">
        <f>VLOOKUP(E3362,[1]PDCL!$B$3:$C$34,2,)</f>
        <v>CC-AM</v>
      </c>
      <c r="E3362" t="s">
        <v>794</v>
      </c>
      <c r="F3362" t="s">
        <v>958</v>
      </c>
      <c r="G3362" s="4">
        <f>-IFERROR(VLOOKUP($F3362,'[1]TD Z22K260 II por PN'!$C:$N,$A3362,),)/1000+IFERROR(VLOOKUP(F3362,[6]II!$F:$G,2,),)/1000</f>
        <v>0</v>
      </c>
      <c r="H3362" s="4">
        <f>IFERROR(VLOOKUP($F3362,'[3]Variações por PN'!$S$8:$T$2813,2,),)/1000/12-IFERROR(VLOOKUP(F3362,'[4]TD por componente'!$A:$B,2,),)/1000/12</f>
        <v>5.1615617416797703E-2</v>
      </c>
      <c r="I3362" s="4">
        <f t="shared" si="105"/>
        <v>-5.1615617416797703E-2</v>
      </c>
    </row>
    <row r="3363" spans="1:9" x14ac:dyDescent="0.35">
      <c r="A3363">
        <f t="shared" si="104"/>
        <v>4</v>
      </c>
      <c r="B3363" t="s">
        <v>1229</v>
      </c>
      <c r="C3363">
        <v>3</v>
      </c>
      <c r="D3363" t="str">
        <f>VLOOKUP(E3363,[1]PDCL!$B$3:$C$34,2,)</f>
        <v>CC-AM</v>
      </c>
      <c r="E3363" t="s">
        <v>794</v>
      </c>
      <c r="F3363" t="s">
        <v>959</v>
      </c>
      <c r="G3363" s="4">
        <f>-IFERROR(VLOOKUP($F3363,'[1]TD Z22K260 II por PN'!$C:$N,$A3363,),)/1000+IFERROR(VLOOKUP(F3363,[6]II!$F:$G,2,),)/1000</f>
        <v>0</v>
      </c>
      <c r="H3363" s="4">
        <f>IFERROR(VLOOKUP($F3363,'[3]Variações por PN'!$S$8:$T$2813,2,),)/1000/12-IFERROR(VLOOKUP(F3363,'[4]TD por componente'!$A:$B,2,),)/1000/12</f>
        <v>1.9456401882236605E-2</v>
      </c>
      <c r="I3363" s="4">
        <f t="shared" si="105"/>
        <v>-1.9456401882236605E-2</v>
      </c>
    </row>
    <row r="3364" spans="1:9" x14ac:dyDescent="0.35">
      <c r="A3364">
        <f t="shared" si="104"/>
        <v>4</v>
      </c>
      <c r="B3364" t="s">
        <v>1229</v>
      </c>
      <c r="C3364">
        <v>3</v>
      </c>
      <c r="D3364" t="str">
        <f>VLOOKUP(E3364,[1]PDCL!$B$3:$C$34,2,)</f>
        <v>CC-AM</v>
      </c>
      <c r="E3364" t="s">
        <v>794</v>
      </c>
      <c r="F3364" t="s">
        <v>960</v>
      </c>
      <c r="G3364" s="4">
        <f>-IFERROR(VLOOKUP($F3364,'[1]TD Z22K260 II por PN'!$C:$N,$A3364,),)/1000+IFERROR(VLOOKUP(F3364,[6]II!$F:$G,2,),)/1000</f>
        <v>-4.9002499999999998</v>
      </c>
      <c r="H3364" s="4">
        <f>IFERROR(VLOOKUP($F3364,'[3]Variações por PN'!$S$8:$T$2813,2,),)/1000/12-IFERROR(VLOOKUP(F3364,'[4]TD por componente'!$A:$B,2,),)/1000/12</f>
        <v>2.8713482706804978E-2</v>
      </c>
      <c r="I3364" s="4">
        <f t="shared" si="105"/>
        <v>-4.9289634827068047</v>
      </c>
    </row>
    <row r="3365" spans="1:9" x14ac:dyDescent="0.35">
      <c r="A3365">
        <f t="shared" si="104"/>
        <v>4</v>
      </c>
      <c r="B3365" t="s">
        <v>1229</v>
      </c>
      <c r="C3365">
        <v>3</v>
      </c>
      <c r="D3365" t="str">
        <f>VLOOKUP(E3365,[1]PDCL!$B$3:$C$34,2,)</f>
        <v>CC-AM</v>
      </c>
      <c r="E3365" t="s">
        <v>794</v>
      </c>
      <c r="F3365" t="s">
        <v>961</v>
      </c>
      <c r="G3365" s="4">
        <f>-IFERROR(VLOOKUP($F3365,'[1]TD Z22K260 II por PN'!$C:$N,$A3365,),)/1000+IFERROR(VLOOKUP(F3365,[6]II!$F:$G,2,),)/1000</f>
        <v>-4.5100000000000001E-3</v>
      </c>
      <c r="H3365" s="4">
        <f>IFERROR(VLOOKUP($F3365,'[3]Variações por PN'!$S$8:$T$2813,2,),)/1000/12-IFERROR(VLOOKUP(F3365,'[4]TD por componente'!$A:$B,2,),)/1000/12</f>
        <v>0.66440213398339254</v>
      </c>
      <c r="I3365" s="4">
        <f t="shared" si="105"/>
        <v>-0.66891213398339255</v>
      </c>
    </row>
    <row r="3366" spans="1:9" x14ac:dyDescent="0.35">
      <c r="A3366">
        <f t="shared" si="104"/>
        <v>4</v>
      </c>
      <c r="B3366" t="s">
        <v>1229</v>
      </c>
      <c r="C3366">
        <v>3</v>
      </c>
      <c r="D3366" t="str">
        <f>VLOOKUP(E3366,[1]PDCL!$B$3:$C$34,2,)</f>
        <v>CC-FS</v>
      </c>
      <c r="E3366" t="s">
        <v>962</v>
      </c>
      <c r="F3366" t="s">
        <v>963</v>
      </c>
      <c r="G3366" s="4">
        <f>-IFERROR(VLOOKUP($F3366,'[1]TD Z22K260 II por PN'!$C:$N,$A3366,),)/1000+IFERROR(VLOOKUP(F3366,[6]II!$F:$G,2,),)/1000</f>
        <v>8.2550700000000017</v>
      </c>
      <c r="H3366" s="4">
        <f>IFERROR(VLOOKUP($F3366,'[3]Variações por PN'!$S$8:$T$2813,2,),)/1000/12-IFERROR(VLOOKUP(F3366,'[4]TD por componente'!$A:$B,2,),)/1000/12</f>
        <v>0</v>
      </c>
      <c r="I3366" s="4">
        <f t="shared" si="105"/>
        <v>8.2550700000000017</v>
      </c>
    </row>
    <row r="3367" spans="1:9" x14ac:dyDescent="0.35">
      <c r="A3367">
        <f t="shared" si="104"/>
        <v>4</v>
      </c>
      <c r="B3367" t="s">
        <v>1229</v>
      </c>
      <c r="C3367">
        <v>3</v>
      </c>
      <c r="D3367" t="str">
        <f>VLOOKUP(E3367,[1]PDCL!$B$3:$C$34,2,)</f>
        <v>CC-FS</v>
      </c>
      <c r="E3367" t="s">
        <v>962</v>
      </c>
      <c r="F3367" t="s">
        <v>964</v>
      </c>
      <c r="G3367" s="4">
        <f>-IFERROR(VLOOKUP($F3367,'[1]TD Z22K260 II por PN'!$C:$N,$A3367,),)/1000+IFERROR(VLOOKUP(F3367,[6]II!$F:$G,2,),)/1000</f>
        <v>-8.0534700000000008</v>
      </c>
      <c r="H3367" s="4">
        <f>IFERROR(VLOOKUP($F3367,'[3]Variações por PN'!$S$8:$T$2813,2,),)/1000/12-IFERROR(VLOOKUP(F3367,'[4]TD por componente'!$A:$B,2,),)/1000/12</f>
        <v>-2.1354870753531263</v>
      </c>
      <c r="I3367" s="4">
        <f t="shared" si="105"/>
        <v>-5.9179829246468749</v>
      </c>
    </row>
    <row r="3368" spans="1:9" x14ac:dyDescent="0.35">
      <c r="A3368">
        <f t="shared" si="104"/>
        <v>4</v>
      </c>
      <c r="B3368" t="s">
        <v>1229</v>
      </c>
      <c r="C3368">
        <v>3</v>
      </c>
      <c r="D3368" t="str">
        <f>VLOOKUP(E3368,[1]PDCL!$B$3:$C$34,2,)</f>
        <v>CC-FS</v>
      </c>
      <c r="E3368" t="s">
        <v>962</v>
      </c>
      <c r="F3368" t="s">
        <v>965</v>
      </c>
      <c r="G3368" s="4">
        <f>-IFERROR(VLOOKUP($F3368,'[1]TD Z22K260 II por PN'!$C:$N,$A3368,),)/1000+IFERROR(VLOOKUP(F3368,[6]II!$F:$G,2,),)/1000</f>
        <v>-21.640139999999999</v>
      </c>
      <c r="H3368" s="4">
        <f>IFERROR(VLOOKUP($F3368,'[3]Variações por PN'!$S$8:$T$2813,2,),)/1000/12-IFERROR(VLOOKUP(F3368,'[4]TD por componente'!$A:$B,2,),)/1000/12</f>
        <v>69.453115903528541</v>
      </c>
      <c r="I3368" s="4">
        <f t="shared" si="105"/>
        <v>-91.093255903528544</v>
      </c>
    </row>
    <row r="3369" spans="1:9" x14ac:dyDescent="0.35">
      <c r="A3369">
        <f t="shared" si="104"/>
        <v>4</v>
      </c>
      <c r="B3369" t="s">
        <v>1229</v>
      </c>
      <c r="C3369">
        <v>3</v>
      </c>
      <c r="D3369" t="str">
        <f>VLOOKUP(E3369,[1]PDCL!$B$3:$C$34,2,)</f>
        <v>CC-FS</v>
      </c>
      <c r="E3369" t="s">
        <v>962</v>
      </c>
      <c r="F3369" t="s">
        <v>966</v>
      </c>
      <c r="G3369" s="4">
        <f>-IFERROR(VLOOKUP($F3369,'[1]TD Z22K260 II por PN'!$C:$N,$A3369,),)/1000+IFERROR(VLOOKUP(F3369,[6]II!$F:$G,2,),)/1000</f>
        <v>1.6590000000000001E-2</v>
      </c>
      <c r="H3369" s="4">
        <f>IFERROR(VLOOKUP($F3369,'[3]Variações por PN'!$S$8:$T$2813,2,),)/1000/12-IFERROR(VLOOKUP(F3369,'[4]TD por componente'!$A:$B,2,),)/1000/12</f>
        <v>-0.193282975016876</v>
      </c>
      <c r="I3369" s="4">
        <f t="shared" si="105"/>
        <v>0.20987297501687599</v>
      </c>
    </row>
    <row r="3370" spans="1:9" x14ac:dyDescent="0.35">
      <c r="A3370">
        <f t="shared" si="104"/>
        <v>4</v>
      </c>
      <c r="B3370" t="s">
        <v>1229</v>
      </c>
      <c r="C3370">
        <v>3</v>
      </c>
      <c r="D3370" t="str">
        <f>VLOOKUP(E3370,[1]PDCL!$B$3:$C$34,2,)</f>
        <v>CC-FS</v>
      </c>
      <c r="E3370" t="s">
        <v>962</v>
      </c>
      <c r="F3370" t="s">
        <v>967</v>
      </c>
      <c r="G3370" s="4">
        <f>-IFERROR(VLOOKUP($F3370,'[1]TD Z22K260 II por PN'!$C:$N,$A3370,),)/1000+IFERROR(VLOOKUP(F3370,[6]II!$F:$G,2,),)/1000</f>
        <v>0.91247</v>
      </c>
      <c r="H3370" s="4">
        <f>IFERROR(VLOOKUP($F3370,'[3]Variações por PN'!$S$8:$T$2813,2,),)/1000/12-IFERROR(VLOOKUP(F3370,'[4]TD por componente'!$A:$B,2,),)/1000/12</f>
        <v>-0.86955798807216633</v>
      </c>
      <c r="I3370" s="4">
        <f t="shared" si="105"/>
        <v>1.7820279880721663</v>
      </c>
    </row>
    <row r="3371" spans="1:9" x14ac:dyDescent="0.35">
      <c r="A3371">
        <f t="shared" si="104"/>
        <v>4</v>
      </c>
      <c r="B3371" t="s">
        <v>1229</v>
      </c>
      <c r="C3371">
        <v>3</v>
      </c>
      <c r="D3371" t="str">
        <f>VLOOKUP(E3371,[1]PDCL!$B$3:$C$34,2,)</f>
        <v>CC-FS</v>
      </c>
      <c r="E3371" t="s">
        <v>962</v>
      </c>
      <c r="F3371" t="s">
        <v>968</v>
      </c>
      <c r="G3371" s="4">
        <f>-IFERROR(VLOOKUP($F3371,'[1]TD Z22K260 II por PN'!$C:$N,$A3371,),)/1000+IFERROR(VLOOKUP(F3371,[6]II!$F:$G,2,),)/1000</f>
        <v>-0.19858000000000003</v>
      </c>
      <c r="H3371" s="4">
        <f>IFERROR(VLOOKUP($F3371,'[3]Variações por PN'!$S$8:$T$2813,2,),)/1000/12-IFERROR(VLOOKUP(F3371,'[4]TD por componente'!$A:$B,2,),)/1000/12</f>
        <v>5.0666619724698575E-2</v>
      </c>
      <c r="I3371" s="4">
        <f t="shared" si="105"/>
        <v>-0.24924661972469861</v>
      </c>
    </row>
    <row r="3372" spans="1:9" x14ac:dyDescent="0.35">
      <c r="A3372">
        <f t="shared" si="104"/>
        <v>4</v>
      </c>
      <c r="B3372" t="s">
        <v>1229</v>
      </c>
      <c r="C3372">
        <v>3</v>
      </c>
      <c r="D3372" t="str">
        <f>VLOOKUP(E3372,[1]PDCL!$B$3:$C$34,2,)</f>
        <v>CC-FS</v>
      </c>
      <c r="E3372" t="s">
        <v>962</v>
      </c>
      <c r="F3372" t="s">
        <v>969</v>
      </c>
      <c r="G3372" s="4">
        <f>-IFERROR(VLOOKUP($F3372,'[1]TD Z22K260 II por PN'!$C:$N,$A3372,),)/1000+IFERROR(VLOOKUP(F3372,[6]II!$F:$G,2,),)/1000</f>
        <v>1.9108900000000002</v>
      </c>
      <c r="H3372" s="4">
        <f>IFERROR(VLOOKUP($F3372,'[3]Variações por PN'!$S$8:$T$2813,2,),)/1000/12-IFERROR(VLOOKUP(F3372,'[4]TD por componente'!$A:$B,2,),)/1000/12</f>
        <v>1.1490028541164368E-2</v>
      </c>
      <c r="I3372" s="4">
        <f t="shared" si="105"/>
        <v>1.8993999714588359</v>
      </c>
    </row>
    <row r="3373" spans="1:9" x14ac:dyDescent="0.35">
      <c r="A3373">
        <f t="shared" si="104"/>
        <v>4</v>
      </c>
      <c r="B3373" t="s">
        <v>1229</v>
      </c>
      <c r="C3373">
        <v>3</v>
      </c>
      <c r="D3373" t="str">
        <f>VLOOKUP(E3373,[1]PDCL!$B$3:$C$34,2,)</f>
        <v>CC-FS</v>
      </c>
      <c r="E3373" t="s">
        <v>962</v>
      </c>
      <c r="F3373" t="s">
        <v>970</v>
      </c>
      <c r="G3373" s="4">
        <f>-IFERROR(VLOOKUP($F3373,'[1]TD Z22K260 II por PN'!$C:$N,$A3373,),)/1000+IFERROR(VLOOKUP(F3373,[6]II!$F:$G,2,),)/1000</f>
        <v>-2.2244300000000004</v>
      </c>
      <c r="H3373" s="4">
        <f>IFERROR(VLOOKUP($F3373,'[3]Variações por PN'!$S$8:$T$2813,2,),)/1000/12-IFERROR(VLOOKUP(F3373,'[4]TD por componente'!$A:$B,2,),)/1000/12</f>
        <v>-0.15562666045764287</v>
      </c>
      <c r="I3373" s="4">
        <f t="shared" si="105"/>
        <v>-2.0688033395423573</v>
      </c>
    </row>
    <row r="3374" spans="1:9" x14ac:dyDescent="0.35">
      <c r="A3374">
        <f t="shared" si="104"/>
        <v>4</v>
      </c>
      <c r="B3374" t="s">
        <v>1229</v>
      </c>
      <c r="C3374">
        <v>3</v>
      </c>
      <c r="D3374" t="str">
        <f>VLOOKUP(E3374,[1]PDCL!$B$3:$C$34,2,)</f>
        <v>CC-FS</v>
      </c>
      <c r="E3374" t="s">
        <v>962</v>
      </c>
      <c r="F3374" t="s">
        <v>971</v>
      </c>
      <c r="G3374" s="4">
        <f>-IFERROR(VLOOKUP($F3374,'[1]TD Z22K260 II por PN'!$C:$N,$A3374,),)/1000+IFERROR(VLOOKUP(F3374,[6]II!$F:$G,2,),)/1000</f>
        <v>-0.49373</v>
      </c>
      <c r="H3374" s="4">
        <f>IFERROR(VLOOKUP($F3374,'[3]Variações por PN'!$S$8:$T$2813,2,),)/1000/12-IFERROR(VLOOKUP(F3374,'[4]TD por componente'!$A:$B,2,),)/1000/12</f>
        <v>2.3588924102398322E-4</v>
      </c>
      <c r="I3374" s="4">
        <f t="shared" si="105"/>
        <v>-0.49396588924102397</v>
      </c>
    </row>
    <row r="3375" spans="1:9" x14ac:dyDescent="0.35">
      <c r="A3375">
        <f t="shared" si="104"/>
        <v>4</v>
      </c>
      <c r="B3375" t="s">
        <v>1229</v>
      </c>
      <c r="C3375">
        <v>3</v>
      </c>
      <c r="D3375" t="str">
        <f>VLOOKUP(E3375,[1]PDCL!$B$3:$C$34,2,)</f>
        <v>CC-FS</v>
      </c>
      <c r="E3375" t="s">
        <v>962</v>
      </c>
      <c r="F3375" t="s">
        <v>972</v>
      </c>
      <c r="G3375" s="4">
        <f>-IFERROR(VLOOKUP($F3375,'[1]TD Z22K260 II por PN'!$C:$N,$A3375,),)/1000+IFERROR(VLOOKUP(F3375,[6]II!$F:$G,2,),)/1000</f>
        <v>-0.26756000000000002</v>
      </c>
      <c r="H3375" s="4">
        <f>IFERROR(VLOOKUP($F3375,'[3]Variações por PN'!$S$8:$T$2813,2,),)/1000/12-IFERROR(VLOOKUP(F3375,'[4]TD por componente'!$A:$B,2,),)/1000/12</f>
        <v>-0.27637669873894272</v>
      </c>
      <c r="I3375" s="4">
        <f t="shared" si="105"/>
        <v>8.8166987389426965E-3</v>
      </c>
    </row>
    <row r="3376" spans="1:9" x14ac:dyDescent="0.35">
      <c r="A3376">
        <f t="shared" si="104"/>
        <v>4</v>
      </c>
      <c r="B3376" t="s">
        <v>1229</v>
      </c>
      <c r="C3376">
        <v>3</v>
      </c>
      <c r="D3376" t="str">
        <f>VLOOKUP(E3376,[1]PDCL!$B$3:$C$34,2,)</f>
        <v>CC-FS</v>
      </c>
      <c r="E3376" t="s">
        <v>962</v>
      </c>
      <c r="F3376" t="s">
        <v>973</v>
      </c>
      <c r="G3376" s="4">
        <f>-IFERROR(VLOOKUP($F3376,'[1]TD Z22K260 II por PN'!$C:$N,$A3376,),)/1000+IFERROR(VLOOKUP(F3376,[6]II!$F:$G,2,),)/1000</f>
        <v>-0.97402999999999995</v>
      </c>
      <c r="H3376" s="4">
        <f>IFERROR(VLOOKUP($F3376,'[3]Variações por PN'!$S$8:$T$2813,2,),)/1000/12-IFERROR(VLOOKUP(F3376,'[4]TD por componente'!$A:$B,2,),)/1000/12</f>
        <v>-0.43528861417180176</v>
      </c>
      <c r="I3376" s="4">
        <f t="shared" si="105"/>
        <v>-0.53874138582819819</v>
      </c>
    </row>
    <row r="3377" spans="1:9" x14ac:dyDescent="0.35">
      <c r="A3377">
        <f t="shared" si="104"/>
        <v>4</v>
      </c>
      <c r="B3377" t="s">
        <v>1229</v>
      </c>
      <c r="C3377">
        <v>3</v>
      </c>
      <c r="D3377" t="str">
        <f>VLOOKUP(E3377,[1]PDCL!$B$3:$C$34,2,)</f>
        <v>CC-FS</v>
      </c>
      <c r="E3377" t="s">
        <v>962</v>
      </c>
      <c r="F3377" t="s">
        <v>974</v>
      </c>
      <c r="G3377" s="4">
        <f>-IFERROR(VLOOKUP($F3377,'[1]TD Z22K260 II por PN'!$C:$N,$A3377,),)/1000+IFERROR(VLOOKUP(F3377,[6]II!$F:$G,2,),)/1000</f>
        <v>-2.3275800000000002</v>
      </c>
      <c r="H3377" s="4">
        <f>IFERROR(VLOOKUP($F3377,'[3]Variações por PN'!$S$8:$T$2813,2,),)/1000/12-IFERROR(VLOOKUP(F3377,'[4]TD por componente'!$A:$B,2,),)/1000/12</f>
        <v>5.552396245394834E-2</v>
      </c>
      <c r="I3377" s="4">
        <f t="shared" si="105"/>
        <v>-2.3831039624539487</v>
      </c>
    </row>
    <row r="3378" spans="1:9" x14ac:dyDescent="0.35">
      <c r="A3378">
        <f t="shared" si="104"/>
        <v>4</v>
      </c>
      <c r="B3378" t="s">
        <v>1229</v>
      </c>
      <c r="C3378">
        <v>3</v>
      </c>
      <c r="D3378" t="str">
        <f>VLOOKUP(E3378,[1]PDCL!$B$3:$C$34,2,)</f>
        <v>CC-FS</v>
      </c>
      <c r="E3378" t="s">
        <v>962</v>
      </c>
      <c r="F3378" t="s">
        <v>975</v>
      </c>
      <c r="G3378" s="4">
        <f>-IFERROR(VLOOKUP($F3378,'[1]TD Z22K260 II por PN'!$C:$N,$A3378,),)/1000+IFERROR(VLOOKUP(F3378,[6]II!$F:$G,2,),)/1000</f>
        <v>-0.11596999999999968</v>
      </c>
      <c r="H3378" s="4">
        <f>IFERROR(VLOOKUP($F3378,'[3]Variações por PN'!$S$8:$T$2813,2,),)/1000/12-IFERROR(VLOOKUP(F3378,'[4]TD por componente'!$A:$B,2,),)/1000/12</f>
        <v>0.1319099423204026</v>
      </c>
      <c r="I3378" s="4">
        <f t="shared" si="105"/>
        <v>-0.24787994232040228</v>
      </c>
    </row>
    <row r="3379" spans="1:9" x14ac:dyDescent="0.35">
      <c r="A3379">
        <f t="shared" si="104"/>
        <v>4</v>
      </c>
      <c r="B3379" t="s">
        <v>1229</v>
      </c>
      <c r="C3379">
        <v>3</v>
      </c>
      <c r="D3379" t="str">
        <f>VLOOKUP(E3379,[1]PDCL!$B$3:$C$34,2,)</f>
        <v>CC-FS</v>
      </c>
      <c r="E3379" t="s">
        <v>962</v>
      </c>
      <c r="F3379" t="s">
        <v>976</v>
      </c>
      <c r="G3379" s="4">
        <f>-IFERROR(VLOOKUP($F3379,'[1]TD Z22K260 II por PN'!$C:$N,$A3379,),)/1000+IFERROR(VLOOKUP(F3379,[6]II!$F:$G,2,),)/1000</f>
        <v>-0.21406999999999998</v>
      </c>
      <c r="H3379" s="4">
        <f>IFERROR(VLOOKUP($F3379,'[3]Variações por PN'!$S$8:$T$2813,2,),)/1000/12-IFERROR(VLOOKUP(F3379,'[4]TD por componente'!$A:$B,2,),)/1000/12</f>
        <v>-1.6857678243047517E-2</v>
      </c>
      <c r="I3379" s="4">
        <f t="shared" si="105"/>
        <v>-0.19721232175695247</v>
      </c>
    </row>
    <row r="3380" spans="1:9" x14ac:dyDescent="0.35">
      <c r="A3380">
        <f t="shared" si="104"/>
        <v>4</v>
      </c>
      <c r="B3380" t="s">
        <v>1229</v>
      </c>
      <c r="C3380">
        <v>3</v>
      </c>
      <c r="D3380" t="str">
        <f>VLOOKUP(E3380,[1]PDCL!$B$3:$C$34,2,)</f>
        <v>CC-FS</v>
      </c>
      <c r="E3380" t="s">
        <v>962</v>
      </c>
      <c r="F3380" t="s">
        <v>977</v>
      </c>
      <c r="G3380" s="4">
        <f>-IFERROR(VLOOKUP($F3380,'[1]TD Z22K260 II por PN'!$C:$N,$A3380,),)/1000+IFERROR(VLOOKUP(F3380,[6]II!$F:$G,2,),)/1000</f>
        <v>-0.16361999999999999</v>
      </c>
      <c r="H3380" s="4">
        <f>IFERROR(VLOOKUP($F3380,'[3]Variações por PN'!$S$8:$T$2813,2,),)/1000/12-IFERROR(VLOOKUP(F3380,'[4]TD por componente'!$A:$B,2,),)/1000/12</f>
        <v>3.7343281406510644E-2</v>
      </c>
      <c r="I3380" s="4">
        <f t="shared" si="105"/>
        <v>-0.20096328140651062</v>
      </c>
    </row>
    <row r="3381" spans="1:9" x14ac:dyDescent="0.35">
      <c r="A3381">
        <f t="shared" ref="A3381:A3444" si="106">C3381+1</f>
        <v>4</v>
      </c>
      <c r="B3381" t="s">
        <v>1229</v>
      </c>
      <c r="C3381">
        <v>3</v>
      </c>
      <c r="D3381" t="str">
        <f>VLOOKUP(E3381,[1]PDCL!$B$3:$C$34,2,)</f>
        <v>CC-FS</v>
      </c>
      <c r="E3381" t="s">
        <v>962</v>
      </c>
      <c r="F3381" t="s">
        <v>978</v>
      </c>
      <c r="G3381" s="4">
        <f>-IFERROR(VLOOKUP($F3381,'[1]TD Z22K260 II por PN'!$C:$N,$A3381,),)/1000+IFERROR(VLOOKUP(F3381,[6]II!$F:$G,2,),)/1000</f>
        <v>-0.62743000000000004</v>
      </c>
      <c r="H3381" s="4">
        <f>IFERROR(VLOOKUP($F3381,'[3]Variações por PN'!$S$8:$T$2813,2,),)/1000/12-IFERROR(VLOOKUP(F3381,'[4]TD por componente'!$A:$B,2,),)/1000/12</f>
        <v>-0.16210075380591815</v>
      </c>
      <c r="I3381" s="4">
        <f t="shared" si="105"/>
        <v>-0.46532924619408189</v>
      </c>
    </row>
    <row r="3382" spans="1:9" x14ac:dyDescent="0.35">
      <c r="A3382">
        <f t="shared" si="106"/>
        <v>4</v>
      </c>
      <c r="B3382" t="s">
        <v>1229</v>
      </c>
      <c r="C3382">
        <v>3</v>
      </c>
      <c r="D3382" t="str">
        <f>VLOOKUP(E3382,[1]PDCL!$B$3:$C$34,2,)</f>
        <v>CC-FS</v>
      </c>
      <c r="E3382" t="s">
        <v>962</v>
      </c>
      <c r="F3382" t="s">
        <v>979</v>
      </c>
      <c r="G3382" s="4">
        <f>-IFERROR(VLOOKUP($F3382,'[1]TD Z22K260 II por PN'!$C:$N,$A3382,),)/1000+IFERROR(VLOOKUP(F3382,[6]II!$F:$G,2,),)/1000</f>
        <v>4.8060000000000005E-2</v>
      </c>
      <c r="H3382" s="4">
        <f>IFERROR(VLOOKUP($F3382,'[3]Variações por PN'!$S$8:$T$2813,2,),)/1000/12-IFERROR(VLOOKUP(F3382,'[4]TD por componente'!$A:$B,2,),)/1000/12</f>
        <v>-0.79773360906953239</v>
      </c>
      <c r="I3382" s="4">
        <f t="shared" si="105"/>
        <v>0.84579360906953238</v>
      </c>
    </row>
    <row r="3383" spans="1:9" x14ac:dyDescent="0.35">
      <c r="A3383">
        <f t="shared" si="106"/>
        <v>4</v>
      </c>
      <c r="B3383" t="s">
        <v>1229</v>
      </c>
      <c r="C3383">
        <v>3</v>
      </c>
      <c r="D3383" t="str">
        <f>VLOOKUP(E3383,[1]PDCL!$B$3:$C$34,2,)</f>
        <v>CC-FS</v>
      </c>
      <c r="E3383" t="s">
        <v>962</v>
      </c>
      <c r="F3383" t="s">
        <v>980</v>
      </c>
      <c r="G3383" s="4">
        <f>-IFERROR(VLOOKUP($F3383,'[1]TD Z22K260 II por PN'!$C:$N,$A3383,),)/1000+IFERROR(VLOOKUP(F3383,[6]II!$F:$G,2,),)/1000</f>
        <v>-0.2019</v>
      </c>
      <c r="H3383" s="4">
        <f>IFERROR(VLOOKUP($F3383,'[3]Variações por PN'!$S$8:$T$2813,2,),)/1000/12-IFERROR(VLOOKUP(F3383,'[4]TD por componente'!$A:$B,2,),)/1000/12</f>
        <v>3.7459492062564548E-3</v>
      </c>
      <c r="I3383" s="4">
        <f t="shared" si="105"/>
        <v>-0.20564594920625645</v>
      </c>
    </row>
    <row r="3384" spans="1:9" x14ac:dyDescent="0.35">
      <c r="A3384">
        <f t="shared" si="106"/>
        <v>4</v>
      </c>
      <c r="B3384" t="s">
        <v>1229</v>
      </c>
      <c r="C3384">
        <v>3</v>
      </c>
      <c r="D3384" t="str">
        <f>VLOOKUP(E3384,[1]PDCL!$B$3:$C$34,2,)</f>
        <v>CC-FS</v>
      </c>
      <c r="E3384" t="s">
        <v>962</v>
      </c>
      <c r="F3384" t="s">
        <v>981</v>
      </c>
      <c r="G3384" s="4">
        <f>-IFERROR(VLOOKUP($F3384,'[1]TD Z22K260 II por PN'!$C:$N,$A3384,),)/1000+IFERROR(VLOOKUP(F3384,[6]II!$F:$G,2,),)/1000</f>
        <v>9.3900000000000008E-3</v>
      </c>
      <c r="H3384" s="4">
        <f>IFERROR(VLOOKUP($F3384,'[3]Variações por PN'!$S$8:$T$2813,2,),)/1000/12-IFERROR(VLOOKUP(F3384,'[4]TD por componente'!$A:$B,2,),)/1000/12</f>
        <v>0.16237403489753341</v>
      </c>
      <c r="I3384" s="4">
        <f t="shared" si="105"/>
        <v>-0.1529840348975334</v>
      </c>
    </row>
    <row r="3385" spans="1:9" x14ac:dyDescent="0.35">
      <c r="A3385">
        <f t="shared" si="106"/>
        <v>4</v>
      </c>
      <c r="B3385" t="s">
        <v>1229</v>
      </c>
      <c r="C3385">
        <v>3</v>
      </c>
      <c r="D3385" t="str">
        <f>VLOOKUP(E3385,[1]PDCL!$B$3:$C$34,2,)</f>
        <v>CC-FS</v>
      </c>
      <c r="E3385" t="s">
        <v>962</v>
      </c>
      <c r="F3385" t="s">
        <v>982</v>
      </c>
      <c r="G3385" s="4">
        <f>-IFERROR(VLOOKUP($F3385,'[1]TD Z22K260 II por PN'!$C:$N,$A3385,),)/1000+IFERROR(VLOOKUP(F3385,[6]II!$F:$G,2,),)/1000</f>
        <v>1.56273</v>
      </c>
      <c r="H3385" s="4">
        <f>IFERROR(VLOOKUP($F3385,'[3]Variações por PN'!$S$8:$T$2813,2,),)/1000/12-IFERROR(VLOOKUP(F3385,'[4]TD por componente'!$A:$B,2,),)/1000/12</f>
        <v>0.1557544108482207</v>
      </c>
      <c r="I3385" s="4">
        <f t="shared" si="105"/>
        <v>1.4069755891517792</v>
      </c>
    </row>
    <row r="3386" spans="1:9" x14ac:dyDescent="0.35">
      <c r="A3386">
        <f t="shared" si="106"/>
        <v>4</v>
      </c>
      <c r="B3386" t="s">
        <v>1229</v>
      </c>
      <c r="C3386">
        <v>3</v>
      </c>
      <c r="D3386" t="str">
        <f>VLOOKUP(E3386,[1]PDCL!$B$3:$C$34,2,)</f>
        <v>CC-FS</v>
      </c>
      <c r="E3386" t="s">
        <v>962</v>
      </c>
      <c r="F3386" t="s">
        <v>983</v>
      </c>
      <c r="G3386" s="4">
        <f>-IFERROR(VLOOKUP($F3386,'[1]TD Z22K260 II por PN'!$C:$N,$A3386,),)/1000+IFERROR(VLOOKUP(F3386,[6]II!$F:$G,2,),)/1000</f>
        <v>0.14505999999999999</v>
      </c>
      <c r="H3386" s="4">
        <f>IFERROR(VLOOKUP($F3386,'[3]Variações por PN'!$S$8:$T$2813,2,),)/1000/12-IFERROR(VLOOKUP(F3386,'[4]TD por componente'!$A:$B,2,),)/1000/12</f>
        <v>-2.3345018097617505</v>
      </c>
      <c r="I3386" s="4">
        <f t="shared" si="105"/>
        <v>2.4795618097617504</v>
      </c>
    </row>
    <row r="3387" spans="1:9" x14ac:dyDescent="0.35">
      <c r="A3387">
        <f t="shared" si="106"/>
        <v>4</v>
      </c>
      <c r="B3387" t="s">
        <v>1229</v>
      </c>
      <c r="C3387">
        <v>3</v>
      </c>
      <c r="D3387" t="str">
        <f>VLOOKUP(E3387,[1]PDCL!$B$3:$C$34,2,)</f>
        <v>CC-FS</v>
      </c>
      <c r="E3387" t="s">
        <v>962</v>
      </c>
      <c r="F3387" t="s">
        <v>984</v>
      </c>
      <c r="G3387" s="4">
        <f>-IFERROR(VLOOKUP($F3387,'[1]TD Z22K260 II por PN'!$C:$N,$A3387,),)/1000+IFERROR(VLOOKUP(F3387,[6]II!$F:$G,2,),)/1000</f>
        <v>-0.97017999999999993</v>
      </c>
      <c r="H3387" s="4">
        <f>IFERROR(VLOOKUP($F3387,'[3]Variações por PN'!$S$8:$T$2813,2,),)/1000/12-IFERROR(VLOOKUP(F3387,'[4]TD por componente'!$A:$B,2,),)/1000/12</f>
        <v>-0.10861029911575941</v>
      </c>
      <c r="I3387" s="4">
        <f t="shared" si="105"/>
        <v>-0.86156970088424056</v>
      </c>
    </row>
    <row r="3388" spans="1:9" x14ac:dyDescent="0.35">
      <c r="A3388">
        <f t="shared" si="106"/>
        <v>4</v>
      </c>
      <c r="B3388" t="s">
        <v>1229</v>
      </c>
      <c r="C3388">
        <v>3</v>
      </c>
      <c r="D3388" t="str">
        <f>VLOOKUP(E3388,[1]PDCL!$B$3:$C$34,2,)</f>
        <v>CC-FS</v>
      </c>
      <c r="E3388" t="s">
        <v>962</v>
      </c>
      <c r="F3388" t="s">
        <v>985</v>
      </c>
      <c r="G3388" s="4">
        <f>-IFERROR(VLOOKUP($F3388,'[1]TD Z22K260 II por PN'!$C:$N,$A3388,),)/1000+IFERROR(VLOOKUP(F3388,[6]II!$F:$G,2,),)/1000</f>
        <v>-3.9160100000000004</v>
      </c>
      <c r="H3388" s="4">
        <f>IFERROR(VLOOKUP($F3388,'[3]Variações por PN'!$S$8:$T$2813,2,),)/1000/12-IFERROR(VLOOKUP(F3388,'[4]TD por componente'!$A:$B,2,),)/1000/12</f>
        <v>-1.0192084622571014</v>
      </c>
      <c r="I3388" s="4">
        <f t="shared" si="105"/>
        <v>-2.8968015377428991</v>
      </c>
    </row>
    <row r="3389" spans="1:9" x14ac:dyDescent="0.35">
      <c r="A3389">
        <f t="shared" si="106"/>
        <v>4</v>
      </c>
      <c r="B3389" t="s">
        <v>1229</v>
      </c>
      <c r="C3389">
        <v>3</v>
      </c>
      <c r="D3389" t="str">
        <f>VLOOKUP(E3389,[1]PDCL!$B$3:$C$34,2,)</f>
        <v>CC-FS</v>
      </c>
      <c r="E3389" t="s">
        <v>962</v>
      </c>
      <c r="F3389" t="s">
        <v>986</v>
      </c>
      <c r="G3389" s="4">
        <f>-IFERROR(VLOOKUP($F3389,'[1]TD Z22K260 II por PN'!$C:$N,$A3389,),)/1000+IFERROR(VLOOKUP(F3389,[6]II!$F:$G,2,),)/1000</f>
        <v>2.1690000000000001E-2</v>
      </c>
      <c r="H3389" s="4">
        <f>IFERROR(VLOOKUP($F3389,'[3]Variações por PN'!$S$8:$T$2813,2,),)/1000/12-IFERROR(VLOOKUP(F3389,'[4]TD por componente'!$A:$B,2,),)/1000/12</f>
        <v>-0.19710964306995796</v>
      </c>
      <c r="I3389" s="4">
        <f t="shared" si="105"/>
        <v>0.21879964306995797</v>
      </c>
    </row>
    <row r="3390" spans="1:9" x14ac:dyDescent="0.35">
      <c r="A3390">
        <f t="shared" si="106"/>
        <v>4</v>
      </c>
      <c r="B3390" t="s">
        <v>1229</v>
      </c>
      <c r="C3390">
        <v>3</v>
      </c>
      <c r="D3390" t="str">
        <f>VLOOKUP(E3390,[1]PDCL!$B$3:$C$34,2,)</f>
        <v>CC-FS</v>
      </c>
      <c r="E3390" t="s">
        <v>962</v>
      </c>
      <c r="F3390" t="s">
        <v>987</v>
      </c>
      <c r="G3390" s="4">
        <f>-IFERROR(VLOOKUP($F3390,'[1]TD Z22K260 II por PN'!$C:$N,$A3390,),)/1000+IFERROR(VLOOKUP(F3390,[6]II!$F:$G,2,),)/1000</f>
        <v>-7.299999999999951E-2</v>
      </c>
      <c r="H3390" s="4">
        <f>IFERROR(VLOOKUP($F3390,'[3]Variações por PN'!$S$8:$T$2813,2,),)/1000/12-IFERROR(VLOOKUP(F3390,'[4]TD por componente'!$A:$B,2,),)/1000/12</f>
        <v>-0.32445472232022959</v>
      </c>
      <c r="I3390" s="4">
        <f t="shared" si="105"/>
        <v>0.25145472232023008</v>
      </c>
    </row>
    <row r="3391" spans="1:9" x14ac:dyDescent="0.35">
      <c r="A3391">
        <f t="shared" si="106"/>
        <v>4</v>
      </c>
      <c r="B3391" t="s">
        <v>1229</v>
      </c>
      <c r="C3391">
        <v>3</v>
      </c>
      <c r="D3391" t="str">
        <f>VLOOKUP(E3391,[1]PDCL!$B$3:$C$34,2,)</f>
        <v>CC-FS</v>
      </c>
      <c r="E3391" t="s">
        <v>962</v>
      </c>
      <c r="F3391" t="s">
        <v>988</v>
      </c>
      <c r="G3391" s="4">
        <f>-IFERROR(VLOOKUP($F3391,'[1]TD Z22K260 II por PN'!$C:$N,$A3391,),)/1000+IFERROR(VLOOKUP(F3391,[6]II!$F:$G,2,),)/1000</f>
        <v>0.24377000000000004</v>
      </c>
      <c r="H3391" s="4">
        <f>IFERROR(VLOOKUP($F3391,'[3]Variações por PN'!$S$8:$T$2813,2,),)/1000/12-IFERROR(VLOOKUP(F3391,'[4]TD por componente'!$A:$B,2,),)/1000/12</f>
        <v>-3.7356297783520134E-2</v>
      </c>
      <c r="I3391" s="4">
        <f t="shared" si="105"/>
        <v>0.28112629778352016</v>
      </c>
    </row>
    <row r="3392" spans="1:9" x14ac:dyDescent="0.35">
      <c r="A3392">
        <f t="shared" si="106"/>
        <v>4</v>
      </c>
      <c r="B3392" t="s">
        <v>1229</v>
      </c>
      <c r="C3392">
        <v>3</v>
      </c>
      <c r="D3392" t="str">
        <f>VLOOKUP(E3392,[1]PDCL!$B$3:$C$34,2,)</f>
        <v>CC-FS</v>
      </c>
      <c r="E3392" t="s">
        <v>962</v>
      </c>
      <c r="F3392" t="s">
        <v>989</v>
      </c>
      <c r="G3392" s="4">
        <f>-IFERROR(VLOOKUP($F3392,'[1]TD Z22K260 II por PN'!$C:$N,$A3392,),)/1000+IFERROR(VLOOKUP(F3392,[6]II!$F:$G,2,),)/1000</f>
        <v>0.76246999999999998</v>
      </c>
      <c r="H3392" s="4">
        <f>IFERROR(VLOOKUP($F3392,'[3]Variações por PN'!$S$8:$T$2813,2,),)/1000/12-IFERROR(VLOOKUP(F3392,'[4]TD por componente'!$A:$B,2,),)/1000/12</f>
        <v>-4.4303617856337192E-2</v>
      </c>
      <c r="I3392" s="4">
        <f t="shared" si="105"/>
        <v>0.80677361785633717</v>
      </c>
    </row>
    <row r="3393" spans="1:9" x14ac:dyDescent="0.35">
      <c r="A3393">
        <f t="shared" si="106"/>
        <v>4</v>
      </c>
      <c r="B3393" t="s">
        <v>1229</v>
      </c>
      <c r="C3393">
        <v>3</v>
      </c>
      <c r="D3393" t="str">
        <f>VLOOKUP(E3393,[1]PDCL!$B$3:$C$34,2,)</f>
        <v>CC-FS</v>
      </c>
      <c r="E3393" t="s">
        <v>962</v>
      </c>
      <c r="F3393" t="s">
        <v>990</v>
      </c>
      <c r="G3393" s="4">
        <f>-IFERROR(VLOOKUP($F3393,'[1]TD Z22K260 II por PN'!$C:$N,$A3393,),)/1000+IFERROR(VLOOKUP(F3393,[6]II!$F:$G,2,),)/1000</f>
        <v>1.149E-2</v>
      </c>
      <c r="H3393" s="4">
        <f>IFERROR(VLOOKUP($F3393,'[3]Variações por PN'!$S$8:$T$2813,2,),)/1000/12-IFERROR(VLOOKUP(F3393,'[4]TD por componente'!$A:$B,2,),)/1000/12</f>
        <v>-2.0261084007939797E-2</v>
      </c>
      <c r="I3393" s="4">
        <f t="shared" si="105"/>
        <v>3.17510840079398E-2</v>
      </c>
    </row>
    <row r="3394" spans="1:9" x14ac:dyDescent="0.35">
      <c r="A3394">
        <f t="shared" si="106"/>
        <v>4</v>
      </c>
      <c r="B3394" t="s">
        <v>1229</v>
      </c>
      <c r="C3394">
        <v>3</v>
      </c>
      <c r="D3394" t="str">
        <f>VLOOKUP(E3394,[1]PDCL!$B$3:$C$34,2,)</f>
        <v>CC-FS</v>
      </c>
      <c r="E3394" t="s">
        <v>962</v>
      </c>
      <c r="F3394" t="s">
        <v>991</v>
      </c>
      <c r="G3394" s="4">
        <f>-IFERROR(VLOOKUP($F3394,'[1]TD Z22K260 II por PN'!$C:$N,$A3394,),)/1000+IFERROR(VLOOKUP(F3394,[6]II!$F:$G,2,),)/1000</f>
        <v>1.89E-3</v>
      </c>
      <c r="H3394" s="4">
        <f>IFERROR(VLOOKUP($F3394,'[3]Variações por PN'!$S$8:$T$2813,2,),)/1000/12-IFERROR(VLOOKUP(F3394,'[4]TD por componente'!$A:$B,2,),)/1000/12</f>
        <v>-4.4845625066666665E-2</v>
      </c>
      <c r="I3394" s="4">
        <f t="shared" si="105"/>
        <v>4.6735625066666668E-2</v>
      </c>
    </row>
    <row r="3395" spans="1:9" x14ac:dyDescent="0.35">
      <c r="A3395">
        <f t="shared" si="106"/>
        <v>4</v>
      </c>
      <c r="B3395" t="s">
        <v>1229</v>
      </c>
      <c r="C3395">
        <v>3</v>
      </c>
      <c r="D3395" t="str">
        <f>VLOOKUP(E3395,[1]PDCL!$B$3:$C$34,2,)</f>
        <v>CC-FS</v>
      </c>
      <c r="E3395" t="s">
        <v>962</v>
      </c>
      <c r="F3395" t="s">
        <v>992</v>
      </c>
      <c r="G3395" s="4">
        <f>-IFERROR(VLOOKUP($F3395,'[1]TD Z22K260 II por PN'!$C:$N,$A3395,),)/1000+IFERROR(VLOOKUP(F3395,[6]II!$F:$G,2,),)/1000</f>
        <v>0.22562000000000001</v>
      </c>
      <c r="H3395" s="4">
        <f>IFERROR(VLOOKUP($F3395,'[3]Variações por PN'!$S$8:$T$2813,2,),)/1000/12-IFERROR(VLOOKUP(F3395,'[4]TD por componente'!$A:$B,2,),)/1000/12</f>
        <v>-0.10019978640286875</v>
      </c>
      <c r="I3395" s="4">
        <f t="shared" ref="I3395:I3458" si="107">G3395-H3395</f>
        <v>0.32581978640286879</v>
      </c>
    </row>
    <row r="3396" spans="1:9" x14ac:dyDescent="0.35">
      <c r="A3396">
        <f t="shared" si="106"/>
        <v>4</v>
      </c>
      <c r="B3396" t="s">
        <v>1229</v>
      </c>
      <c r="C3396">
        <v>3</v>
      </c>
      <c r="D3396" t="str">
        <f>VLOOKUP(E3396,[1]PDCL!$B$3:$C$34,2,)</f>
        <v>CC-FS</v>
      </c>
      <c r="E3396" t="s">
        <v>962</v>
      </c>
      <c r="F3396" t="s">
        <v>993</v>
      </c>
      <c r="G3396" s="4">
        <f>-IFERROR(VLOOKUP($F3396,'[1]TD Z22K260 II por PN'!$C:$N,$A3396,),)/1000+IFERROR(VLOOKUP(F3396,[6]II!$F:$G,2,),)/1000</f>
        <v>3.1972100000000001</v>
      </c>
      <c r="H3396" s="4">
        <f>IFERROR(VLOOKUP($F3396,'[3]Variações por PN'!$S$8:$T$2813,2,),)/1000/12-IFERROR(VLOOKUP(F3396,'[4]TD por componente'!$A:$B,2,),)/1000/12</f>
        <v>-0.78920048052512848</v>
      </c>
      <c r="I3396" s="4">
        <f t="shared" si="107"/>
        <v>3.9864104805251284</v>
      </c>
    </row>
    <row r="3397" spans="1:9" x14ac:dyDescent="0.35">
      <c r="A3397">
        <f t="shared" si="106"/>
        <v>4</v>
      </c>
      <c r="B3397" t="s">
        <v>1229</v>
      </c>
      <c r="C3397">
        <v>3</v>
      </c>
      <c r="D3397" t="str">
        <f>VLOOKUP(E3397,[1]PDCL!$B$3:$C$34,2,)</f>
        <v>CC-FS</v>
      </c>
      <c r="E3397" t="s">
        <v>962</v>
      </c>
      <c r="F3397" t="s">
        <v>994</v>
      </c>
      <c r="G3397" s="4">
        <f>-IFERROR(VLOOKUP($F3397,'[1]TD Z22K260 II por PN'!$C:$N,$A3397,),)/1000+IFERROR(VLOOKUP(F3397,[6]II!$F:$G,2,),)/1000</f>
        <v>3.4660700000000011</v>
      </c>
      <c r="H3397" s="4">
        <f>IFERROR(VLOOKUP($F3397,'[3]Variações por PN'!$S$8:$T$2813,2,),)/1000/12-IFERROR(VLOOKUP(F3397,'[4]TD por componente'!$A:$B,2,),)/1000/12</f>
        <v>-0.51613361054660212</v>
      </c>
      <c r="I3397" s="4">
        <f t="shared" si="107"/>
        <v>3.9822036105466032</v>
      </c>
    </row>
    <row r="3398" spans="1:9" x14ac:dyDescent="0.35">
      <c r="A3398">
        <f t="shared" si="106"/>
        <v>4</v>
      </c>
      <c r="B3398" t="s">
        <v>1229</v>
      </c>
      <c r="C3398">
        <v>3</v>
      </c>
      <c r="D3398" t="str">
        <f>VLOOKUP(E3398,[1]PDCL!$B$3:$C$34,2,)</f>
        <v>CC-FS</v>
      </c>
      <c r="E3398" t="s">
        <v>962</v>
      </c>
      <c r="F3398" t="s">
        <v>995</v>
      </c>
      <c r="G3398" s="4">
        <f>-IFERROR(VLOOKUP($F3398,'[1]TD Z22K260 II por PN'!$C:$N,$A3398,),)/1000+IFERROR(VLOOKUP(F3398,[6]II!$F:$G,2,),)/1000</f>
        <v>0.36126999999999998</v>
      </c>
      <c r="H3398" s="4">
        <f>IFERROR(VLOOKUP($F3398,'[3]Variações por PN'!$S$8:$T$2813,2,),)/1000/12-IFERROR(VLOOKUP(F3398,'[4]TD por componente'!$A:$B,2,),)/1000/12</f>
        <v>-2.967147029129219E-2</v>
      </c>
      <c r="I3398" s="4">
        <f t="shared" si="107"/>
        <v>0.39094147029129217</v>
      </c>
    </row>
    <row r="3399" spans="1:9" x14ac:dyDescent="0.35">
      <c r="A3399">
        <f t="shared" si="106"/>
        <v>4</v>
      </c>
      <c r="B3399" t="s">
        <v>1229</v>
      </c>
      <c r="C3399">
        <v>3</v>
      </c>
      <c r="D3399" t="str">
        <f>VLOOKUP(E3399,[1]PDCL!$B$3:$C$34,2,)</f>
        <v>CC-FS</v>
      </c>
      <c r="E3399" t="s">
        <v>962</v>
      </c>
      <c r="F3399" t="s">
        <v>996</v>
      </c>
      <c r="G3399" s="4">
        <f>-IFERROR(VLOOKUP($F3399,'[1]TD Z22K260 II por PN'!$C:$N,$A3399,),)/1000+IFERROR(VLOOKUP(F3399,[6]II!$F:$G,2,),)/1000</f>
        <v>0</v>
      </c>
      <c r="H3399" s="4">
        <f>IFERROR(VLOOKUP($F3399,'[3]Variações por PN'!$S$8:$T$2813,2,),)/1000/12-IFERROR(VLOOKUP(F3399,'[4]TD por componente'!$A:$B,2,),)/1000/12</f>
        <v>0</v>
      </c>
      <c r="I3399" s="4">
        <f t="shared" si="107"/>
        <v>0</v>
      </c>
    </row>
    <row r="3400" spans="1:9" x14ac:dyDescent="0.35">
      <c r="A3400">
        <f t="shared" si="106"/>
        <v>4</v>
      </c>
      <c r="B3400" t="s">
        <v>1229</v>
      </c>
      <c r="C3400">
        <v>3</v>
      </c>
      <c r="D3400" t="str">
        <f>VLOOKUP(E3400,[1]PDCL!$B$3:$C$34,2,)</f>
        <v>CC-FS</v>
      </c>
      <c r="E3400" t="s">
        <v>962</v>
      </c>
      <c r="F3400" t="s">
        <v>997</v>
      </c>
      <c r="G3400" s="4">
        <f>-IFERROR(VLOOKUP($F3400,'[1]TD Z22K260 II por PN'!$C:$N,$A3400,),)/1000+IFERROR(VLOOKUP(F3400,[6]II!$F:$G,2,),)/1000</f>
        <v>0</v>
      </c>
      <c r="H3400" s="4">
        <f>IFERROR(VLOOKUP($F3400,'[3]Variações por PN'!$S$8:$T$2813,2,),)/1000/12-IFERROR(VLOOKUP(F3400,'[4]TD por componente'!$A:$B,2,),)/1000/12</f>
        <v>1.9722580594959255E-2</v>
      </c>
      <c r="I3400" s="4">
        <f t="shared" si="107"/>
        <v>-1.9722580594959255E-2</v>
      </c>
    </row>
    <row r="3401" spans="1:9" x14ac:dyDescent="0.35">
      <c r="A3401">
        <f t="shared" si="106"/>
        <v>4</v>
      </c>
      <c r="B3401" t="s">
        <v>1229</v>
      </c>
      <c r="C3401">
        <v>3</v>
      </c>
      <c r="D3401" t="str">
        <f>VLOOKUP(E3401,[1]PDCL!$B$3:$C$34,2,)</f>
        <v>CC-FS</v>
      </c>
      <c r="E3401" t="s">
        <v>962</v>
      </c>
      <c r="F3401" t="s">
        <v>998</v>
      </c>
      <c r="G3401" s="4">
        <f>-IFERROR(VLOOKUP($F3401,'[1]TD Z22K260 II por PN'!$C:$N,$A3401,),)/1000+IFERROR(VLOOKUP(F3401,[6]II!$F:$G,2,),)/1000</f>
        <v>0</v>
      </c>
      <c r="H3401" s="4">
        <f>IFERROR(VLOOKUP($F3401,'[3]Variações por PN'!$S$8:$T$2813,2,),)/1000/12-IFERROR(VLOOKUP(F3401,'[4]TD por componente'!$A:$B,2,),)/1000/12</f>
        <v>-3.1482735369186512E-2</v>
      </c>
      <c r="I3401" s="4">
        <f t="shared" si="107"/>
        <v>3.1482735369186512E-2</v>
      </c>
    </row>
    <row r="3402" spans="1:9" x14ac:dyDescent="0.35">
      <c r="A3402">
        <f t="shared" si="106"/>
        <v>4</v>
      </c>
      <c r="B3402" t="s">
        <v>1229</v>
      </c>
      <c r="C3402">
        <v>3</v>
      </c>
      <c r="D3402" t="str">
        <f>VLOOKUP(E3402,[1]PDCL!$B$3:$C$34,2,)</f>
        <v>CC-FS</v>
      </c>
      <c r="E3402" t="s">
        <v>962</v>
      </c>
      <c r="F3402" t="s">
        <v>999</v>
      </c>
      <c r="G3402" s="4">
        <f>-IFERROR(VLOOKUP($F3402,'[1]TD Z22K260 II por PN'!$C:$N,$A3402,),)/1000+IFERROR(VLOOKUP(F3402,[6]II!$F:$G,2,),)/1000</f>
        <v>0</v>
      </c>
      <c r="H3402" s="4">
        <f>IFERROR(VLOOKUP($F3402,'[3]Variações por PN'!$S$8:$T$2813,2,),)/1000/12-IFERROR(VLOOKUP(F3402,'[4]TD por componente'!$A:$B,2,),)/1000/12</f>
        <v>2.6955630432041175E-2</v>
      </c>
      <c r="I3402" s="4">
        <f t="shared" si="107"/>
        <v>-2.6955630432041175E-2</v>
      </c>
    </row>
    <row r="3403" spans="1:9" x14ac:dyDescent="0.35">
      <c r="A3403">
        <f t="shared" si="106"/>
        <v>4</v>
      </c>
      <c r="B3403" t="s">
        <v>1229</v>
      </c>
      <c r="C3403">
        <v>3</v>
      </c>
      <c r="D3403" t="str">
        <f>VLOOKUP(E3403,[1]PDCL!$B$3:$C$34,2,)</f>
        <v>CC-FS</v>
      </c>
      <c r="E3403" t="s">
        <v>962</v>
      </c>
      <c r="F3403" t="s">
        <v>1000</v>
      </c>
      <c r="G3403" s="4">
        <f>-IFERROR(VLOOKUP($F3403,'[1]TD Z22K260 II por PN'!$C:$N,$A3403,),)/1000+IFERROR(VLOOKUP(F3403,[6]II!$F:$G,2,),)/1000</f>
        <v>0</v>
      </c>
      <c r="H3403" s="4">
        <f>IFERROR(VLOOKUP($F3403,'[3]Variações por PN'!$S$8:$T$2813,2,),)/1000/12-IFERROR(VLOOKUP(F3403,'[4]TD por componente'!$A:$B,2,),)/1000/12</f>
        <v>-1.7845744734558321E-2</v>
      </c>
      <c r="I3403" s="4">
        <f t="shared" si="107"/>
        <v>1.7845744734558321E-2</v>
      </c>
    </row>
    <row r="3404" spans="1:9" x14ac:dyDescent="0.35">
      <c r="A3404">
        <f t="shared" si="106"/>
        <v>4</v>
      </c>
      <c r="B3404" t="s">
        <v>1229</v>
      </c>
      <c r="C3404">
        <v>3</v>
      </c>
      <c r="D3404" t="str">
        <f>VLOOKUP(E3404,[1]PDCL!$B$3:$C$34,2,)</f>
        <v>CC-FS</v>
      </c>
      <c r="E3404" t="s">
        <v>962</v>
      </c>
      <c r="F3404" t="s">
        <v>1001</v>
      </c>
      <c r="G3404" s="4">
        <f>-IFERROR(VLOOKUP($F3404,'[1]TD Z22K260 II por PN'!$C:$N,$A3404,),)/1000+IFERROR(VLOOKUP(F3404,[6]II!$F:$G,2,),)/1000</f>
        <v>4.793E-2</v>
      </c>
      <c r="H3404" s="4">
        <f>IFERROR(VLOOKUP($F3404,'[3]Variações por PN'!$S$8:$T$2813,2,),)/1000/12-IFERROR(VLOOKUP(F3404,'[4]TD por componente'!$A:$B,2,),)/1000/12</f>
        <v>6.8960658059730534E-2</v>
      </c>
      <c r="I3404" s="4">
        <f t="shared" si="107"/>
        <v>-2.1030658059730534E-2</v>
      </c>
    </row>
    <row r="3405" spans="1:9" x14ac:dyDescent="0.35">
      <c r="A3405">
        <f t="shared" si="106"/>
        <v>4</v>
      </c>
      <c r="B3405" t="s">
        <v>1229</v>
      </c>
      <c r="C3405">
        <v>3</v>
      </c>
      <c r="D3405" t="str">
        <f>VLOOKUP(E3405,[1]PDCL!$B$3:$C$34,2,)</f>
        <v>CC-FS</v>
      </c>
      <c r="E3405" t="s">
        <v>962</v>
      </c>
      <c r="F3405" t="s">
        <v>1002</v>
      </c>
      <c r="G3405" s="4">
        <f>-IFERROR(VLOOKUP($F3405,'[1]TD Z22K260 II por PN'!$C:$N,$A3405,),)/1000+IFERROR(VLOOKUP(F3405,[6]II!$F:$G,2,),)/1000</f>
        <v>0.11108</v>
      </c>
      <c r="H3405" s="4">
        <f>IFERROR(VLOOKUP($F3405,'[3]Variações por PN'!$S$8:$T$2813,2,),)/1000/12-IFERROR(VLOOKUP(F3405,'[4]TD por componente'!$A:$B,2,),)/1000/12</f>
        <v>-1.2946890427173901E-2</v>
      </c>
      <c r="I3405" s="4">
        <f t="shared" si="107"/>
        <v>0.12402689042717389</v>
      </c>
    </row>
    <row r="3406" spans="1:9" x14ac:dyDescent="0.35">
      <c r="A3406">
        <f t="shared" si="106"/>
        <v>4</v>
      </c>
      <c r="B3406" t="s">
        <v>1229</v>
      </c>
      <c r="C3406">
        <v>3</v>
      </c>
      <c r="D3406" t="str">
        <f>VLOOKUP(E3406,[1]PDCL!$B$3:$C$34,2,)</f>
        <v>CC-FS</v>
      </c>
      <c r="E3406" t="s">
        <v>962</v>
      </c>
      <c r="F3406" t="s">
        <v>1003</v>
      </c>
      <c r="G3406" s="4">
        <f>-IFERROR(VLOOKUP($F3406,'[1]TD Z22K260 II por PN'!$C:$N,$A3406,),)/1000+IFERROR(VLOOKUP(F3406,[6]II!$F:$G,2,),)/1000</f>
        <v>-0.20315000000000016</v>
      </c>
      <c r="H3406" s="4">
        <f>IFERROR(VLOOKUP($F3406,'[3]Variações por PN'!$S$8:$T$2813,2,),)/1000/12-IFERROR(VLOOKUP(F3406,'[4]TD por componente'!$A:$B,2,),)/1000/12</f>
        <v>-0.47565235335746642</v>
      </c>
      <c r="I3406" s="4">
        <f t="shared" si="107"/>
        <v>0.27250235335746625</v>
      </c>
    </row>
    <row r="3407" spans="1:9" x14ac:dyDescent="0.35">
      <c r="A3407">
        <f t="shared" si="106"/>
        <v>4</v>
      </c>
      <c r="B3407" t="s">
        <v>1229</v>
      </c>
      <c r="C3407">
        <v>3</v>
      </c>
      <c r="D3407" t="str">
        <f>VLOOKUP(E3407,[1]PDCL!$B$3:$C$34,2,)</f>
        <v>CC-FS</v>
      </c>
      <c r="E3407" t="s">
        <v>962</v>
      </c>
      <c r="F3407" t="s">
        <v>1004</v>
      </c>
      <c r="G3407" s="4">
        <f>-IFERROR(VLOOKUP($F3407,'[1]TD Z22K260 II por PN'!$C:$N,$A3407,),)/1000+IFERROR(VLOOKUP(F3407,[6]II!$F:$G,2,),)/1000</f>
        <v>0</v>
      </c>
      <c r="H3407" s="4">
        <f>IFERROR(VLOOKUP($F3407,'[3]Variações por PN'!$S$8:$T$2813,2,),)/1000/12-IFERROR(VLOOKUP(F3407,'[4]TD por componente'!$A:$B,2,),)/1000/12</f>
        <v>-1.2970793973554575</v>
      </c>
      <c r="I3407" s="4">
        <f t="shared" si="107"/>
        <v>1.2970793973554575</v>
      </c>
    </row>
    <row r="3408" spans="1:9" x14ac:dyDescent="0.35">
      <c r="A3408">
        <f t="shared" si="106"/>
        <v>4</v>
      </c>
      <c r="B3408" t="s">
        <v>1229</v>
      </c>
      <c r="C3408">
        <v>3</v>
      </c>
      <c r="D3408" t="str">
        <f>VLOOKUP(E3408,[1]PDCL!$B$3:$C$34,2,)</f>
        <v>CC-FS</v>
      </c>
      <c r="E3408" t="s">
        <v>962</v>
      </c>
      <c r="F3408" t="s">
        <v>1005</v>
      </c>
      <c r="G3408" s="4">
        <f>-IFERROR(VLOOKUP($F3408,'[1]TD Z22K260 II por PN'!$C:$N,$A3408,),)/1000+IFERROR(VLOOKUP(F3408,[6]II!$F:$G,2,),)/1000</f>
        <v>-1.2267800000000002</v>
      </c>
      <c r="H3408" s="4">
        <f>IFERROR(VLOOKUP($F3408,'[3]Variações por PN'!$S$8:$T$2813,2,),)/1000/12-IFERROR(VLOOKUP(F3408,'[4]TD por componente'!$A:$B,2,),)/1000/12</f>
        <v>-0.15754577006397086</v>
      </c>
      <c r="I3408" s="4">
        <f t="shared" si="107"/>
        <v>-1.0692342299360293</v>
      </c>
    </row>
    <row r="3409" spans="1:9" x14ac:dyDescent="0.35">
      <c r="A3409">
        <f t="shared" si="106"/>
        <v>4</v>
      </c>
      <c r="B3409" t="s">
        <v>1229</v>
      </c>
      <c r="C3409">
        <v>3</v>
      </c>
      <c r="D3409" t="str">
        <f>VLOOKUP(E3409,[1]PDCL!$B$3:$C$34,2,)</f>
        <v>CC-FS</v>
      </c>
      <c r="E3409" t="s">
        <v>962</v>
      </c>
      <c r="F3409" t="s">
        <v>1006</v>
      </c>
      <c r="G3409" s="4">
        <f>-IFERROR(VLOOKUP($F3409,'[1]TD Z22K260 II por PN'!$C:$N,$A3409,),)/1000+IFERROR(VLOOKUP(F3409,[6]II!$F:$G,2,),)/1000</f>
        <v>-8.929829999999999</v>
      </c>
      <c r="H3409" s="4">
        <f>IFERROR(VLOOKUP($F3409,'[3]Variações por PN'!$S$8:$T$2813,2,),)/1000/12-IFERROR(VLOOKUP(F3409,'[4]TD por componente'!$A:$B,2,),)/1000/12</f>
        <v>-5.9208743519595908</v>
      </c>
      <c r="I3409" s="4">
        <f t="shared" si="107"/>
        <v>-3.0089556480404083</v>
      </c>
    </row>
    <row r="3410" spans="1:9" x14ac:dyDescent="0.35">
      <c r="A3410">
        <f t="shared" si="106"/>
        <v>4</v>
      </c>
      <c r="B3410" t="s">
        <v>1229</v>
      </c>
      <c r="C3410">
        <v>3</v>
      </c>
      <c r="D3410" t="str">
        <f>VLOOKUP(E3410,[1]PDCL!$B$3:$C$34,2,)</f>
        <v>CC-FS</v>
      </c>
      <c r="E3410" t="s">
        <v>962</v>
      </c>
      <c r="F3410" t="s">
        <v>1007</v>
      </c>
      <c r="G3410" s="4">
        <f>-IFERROR(VLOOKUP($F3410,'[1]TD Z22K260 II por PN'!$C:$N,$A3410,),)/1000+IFERROR(VLOOKUP(F3410,[6]II!$F:$G,2,),)/1000</f>
        <v>-0.21370000000000003</v>
      </c>
      <c r="H3410" s="4">
        <f>IFERROR(VLOOKUP($F3410,'[3]Variações por PN'!$S$8:$T$2813,2,),)/1000/12-IFERROR(VLOOKUP(F3410,'[4]TD por componente'!$A:$B,2,),)/1000/12</f>
        <v>-3.4009434169944751E-2</v>
      </c>
      <c r="I3410" s="4">
        <f t="shared" si="107"/>
        <v>-0.17969056583005527</v>
      </c>
    </row>
    <row r="3411" spans="1:9" x14ac:dyDescent="0.35">
      <c r="A3411">
        <f t="shared" si="106"/>
        <v>4</v>
      </c>
      <c r="B3411" t="s">
        <v>1229</v>
      </c>
      <c r="C3411">
        <v>3</v>
      </c>
      <c r="D3411" t="str">
        <f>VLOOKUP(E3411,[1]PDCL!$B$3:$C$34,2,)</f>
        <v>CC-FS</v>
      </c>
      <c r="E3411" t="s">
        <v>962</v>
      </c>
      <c r="F3411" t="s">
        <v>1008</v>
      </c>
      <c r="G3411" s="4">
        <f>-IFERROR(VLOOKUP($F3411,'[1]TD Z22K260 II por PN'!$C:$N,$A3411,),)/1000+IFERROR(VLOOKUP(F3411,[6]II!$F:$G,2,),)/1000</f>
        <v>-4.9756399999999994</v>
      </c>
      <c r="H3411" s="4">
        <f>IFERROR(VLOOKUP($F3411,'[3]Variações por PN'!$S$8:$T$2813,2,),)/1000/12-IFERROR(VLOOKUP(F3411,'[4]TD por componente'!$A:$B,2,),)/1000/12</f>
        <v>-3.0249517037168436</v>
      </c>
      <c r="I3411" s="4">
        <f t="shared" si="107"/>
        <v>-1.9506882962831558</v>
      </c>
    </row>
    <row r="3412" spans="1:9" x14ac:dyDescent="0.35">
      <c r="A3412">
        <f t="shared" si="106"/>
        <v>4</v>
      </c>
      <c r="B3412" t="s">
        <v>1229</v>
      </c>
      <c r="C3412">
        <v>3</v>
      </c>
      <c r="D3412" t="str">
        <f>VLOOKUP(E3412,[1]PDCL!$B$3:$C$34,2,)</f>
        <v>CC-FS</v>
      </c>
      <c r="E3412" t="s">
        <v>962</v>
      </c>
      <c r="F3412" t="s">
        <v>1009</v>
      </c>
      <c r="G3412" s="4">
        <f>-IFERROR(VLOOKUP($F3412,'[1]TD Z22K260 II por PN'!$C:$N,$A3412,),)/1000+IFERROR(VLOOKUP(F3412,[6]II!$F:$G,2,),)/1000</f>
        <v>-3.3411999999999997</v>
      </c>
      <c r="H3412" s="4">
        <f>IFERROR(VLOOKUP($F3412,'[3]Variações por PN'!$S$8:$T$2813,2,),)/1000/12-IFERROR(VLOOKUP(F3412,'[4]TD por componente'!$A:$B,2,),)/1000/12</f>
        <v>-0.41599592246979034</v>
      </c>
      <c r="I3412" s="4">
        <f t="shared" si="107"/>
        <v>-2.9252040775302093</v>
      </c>
    </row>
    <row r="3413" spans="1:9" x14ac:dyDescent="0.35">
      <c r="A3413">
        <f t="shared" si="106"/>
        <v>4</v>
      </c>
      <c r="B3413" t="s">
        <v>1229</v>
      </c>
      <c r="C3413">
        <v>3</v>
      </c>
      <c r="D3413" t="str">
        <f>VLOOKUP(E3413,[1]PDCL!$B$3:$C$34,2,)</f>
        <v>CC-FS</v>
      </c>
      <c r="E3413" t="s">
        <v>962</v>
      </c>
      <c r="F3413" t="s">
        <v>1010</v>
      </c>
      <c r="G3413" s="4">
        <f>-IFERROR(VLOOKUP($F3413,'[1]TD Z22K260 II por PN'!$C:$N,$A3413,),)/1000+IFERROR(VLOOKUP(F3413,[6]II!$F:$G,2,),)/1000</f>
        <v>-1.1039300000000001</v>
      </c>
      <c r="H3413" s="4">
        <f>IFERROR(VLOOKUP($F3413,'[3]Variações por PN'!$S$8:$T$2813,2,),)/1000/12-IFERROR(VLOOKUP(F3413,'[4]TD por componente'!$A:$B,2,),)/1000/12</f>
        <v>-0.78882909377175747</v>
      </c>
      <c r="I3413" s="4">
        <f t="shared" si="107"/>
        <v>-0.31510090622824261</v>
      </c>
    </row>
    <row r="3414" spans="1:9" x14ac:dyDescent="0.35">
      <c r="A3414">
        <f t="shared" si="106"/>
        <v>4</v>
      </c>
      <c r="B3414" t="s">
        <v>1229</v>
      </c>
      <c r="C3414">
        <v>3</v>
      </c>
      <c r="D3414" t="str">
        <f>VLOOKUP(E3414,[1]PDCL!$B$3:$C$34,2,)</f>
        <v>CC-FS</v>
      </c>
      <c r="E3414" t="s">
        <v>962</v>
      </c>
      <c r="F3414" t="s">
        <v>1011</v>
      </c>
      <c r="G3414" s="4">
        <f>-IFERROR(VLOOKUP($F3414,'[1]TD Z22K260 II por PN'!$C:$N,$A3414,),)/1000+IFERROR(VLOOKUP(F3414,[6]II!$F:$G,2,),)/1000</f>
        <v>-1.5714000000000001</v>
      </c>
      <c r="H3414" s="4">
        <f>IFERROR(VLOOKUP($F3414,'[3]Variações por PN'!$S$8:$T$2813,2,),)/1000/12-IFERROR(VLOOKUP(F3414,'[4]TD por componente'!$A:$B,2,),)/1000/12</f>
        <v>-0.16183518196506347</v>
      </c>
      <c r="I3414" s="4">
        <f t="shared" si="107"/>
        <v>-1.4095648180349367</v>
      </c>
    </row>
    <row r="3415" spans="1:9" x14ac:dyDescent="0.35">
      <c r="A3415">
        <f t="shared" si="106"/>
        <v>4</v>
      </c>
      <c r="B3415" t="s">
        <v>1229</v>
      </c>
      <c r="C3415">
        <v>3</v>
      </c>
      <c r="D3415" t="str">
        <f>VLOOKUP(E3415,[1]PDCL!$B$3:$C$34,2,)</f>
        <v>CC-FS</v>
      </c>
      <c r="E3415" t="s">
        <v>962</v>
      </c>
      <c r="F3415" t="s">
        <v>1012</v>
      </c>
      <c r="G3415" s="4">
        <f>-IFERROR(VLOOKUP($F3415,'[1]TD Z22K260 II por PN'!$C:$N,$A3415,),)/1000+IFERROR(VLOOKUP(F3415,[6]II!$F:$G,2,),)/1000</f>
        <v>-0.40358999999999967</v>
      </c>
      <c r="H3415" s="4">
        <f>IFERROR(VLOOKUP($F3415,'[3]Variações por PN'!$S$8:$T$2813,2,),)/1000/12-IFERROR(VLOOKUP(F3415,'[4]TD por componente'!$A:$B,2,),)/1000/12</f>
        <v>3.8712462348646851E-2</v>
      </c>
      <c r="I3415" s="4">
        <f t="shared" si="107"/>
        <v>-0.44230246234864651</v>
      </c>
    </row>
    <row r="3416" spans="1:9" x14ac:dyDescent="0.35">
      <c r="A3416">
        <f t="shared" si="106"/>
        <v>4</v>
      </c>
      <c r="B3416" t="s">
        <v>1229</v>
      </c>
      <c r="C3416">
        <v>3</v>
      </c>
      <c r="D3416" t="str">
        <f>VLOOKUP(E3416,[1]PDCL!$B$3:$C$34,2,)</f>
        <v>CC-FS</v>
      </c>
      <c r="E3416" t="s">
        <v>962</v>
      </c>
      <c r="F3416" t="s">
        <v>1013</v>
      </c>
      <c r="G3416" s="4">
        <f>-IFERROR(VLOOKUP($F3416,'[1]TD Z22K260 II por PN'!$C:$N,$A3416,),)/1000+IFERROR(VLOOKUP(F3416,[6]II!$F:$G,2,),)/1000</f>
        <v>0.17571999999999999</v>
      </c>
      <c r="H3416" s="4">
        <f>IFERROR(VLOOKUP($F3416,'[3]Variações por PN'!$S$8:$T$2813,2,),)/1000/12-IFERROR(VLOOKUP(F3416,'[4]TD por componente'!$A:$B,2,),)/1000/12</f>
        <v>3.7402099893085964E-3</v>
      </c>
      <c r="I3416" s="4">
        <f t="shared" si="107"/>
        <v>0.17197979001069139</v>
      </c>
    </row>
    <row r="3417" spans="1:9" x14ac:dyDescent="0.35">
      <c r="A3417">
        <f t="shared" si="106"/>
        <v>4</v>
      </c>
      <c r="B3417" t="s">
        <v>1229</v>
      </c>
      <c r="C3417">
        <v>3</v>
      </c>
      <c r="D3417" t="str">
        <f>VLOOKUP(E3417,[1]PDCL!$B$3:$C$34,2,)</f>
        <v>CC-FS</v>
      </c>
      <c r="E3417" t="s">
        <v>962</v>
      </c>
      <c r="F3417" t="s">
        <v>1014</v>
      </c>
      <c r="G3417" s="4">
        <f>-IFERROR(VLOOKUP($F3417,'[1]TD Z22K260 II por PN'!$C:$N,$A3417,),)/1000+IFERROR(VLOOKUP(F3417,[6]II!$F:$G,2,),)/1000</f>
        <v>-0.16093000000000002</v>
      </c>
      <c r="H3417" s="4">
        <f>IFERROR(VLOOKUP($F3417,'[3]Variações por PN'!$S$8:$T$2813,2,),)/1000/12-IFERROR(VLOOKUP(F3417,'[4]TD por componente'!$A:$B,2,),)/1000/12</f>
        <v>-5.9348924822631918E-2</v>
      </c>
      <c r="I3417" s="4">
        <f t="shared" si="107"/>
        <v>-0.1015810751773681</v>
      </c>
    </row>
    <row r="3418" spans="1:9" x14ac:dyDescent="0.35">
      <c r="A3418">
        <f t="shared" si="106"/>
        <v>4</v>
      </c>
      <c r="B3418" t="s">
        <v>1229</v>
      </c>
      <c r="C3418">
        <v>3</v>
      </c>
      <c r="D3418" t="str">
        <f>VLOOKUP(E3418,[1]PDCL!$B$3:$C$34,2,)</f>
        <v>CC-FS</v>
      </c>
      <c r="E3418" t="s">
        <v>962</v>
      </c>
      <c r="F3418" t="s">
        <v>1015</v>
      </c>
      <c r="G3418" s="4">
        <f>-IFERROR(VLOOKUP($F3418,'[1]TD Z22K260 II por PN'!$C:$N,$A3418,),)/1000+IFERROR(VLOOKUP(F3418,[6]II!$F:$G,2,),)/1000</f>
        <v>-11.8543</v>
      </c>
      <c r="H3418" s="4">
        <f>IFERROR(VLOOKUP($F3418,'[3]Variações por PN'!$S$8:$T$2813,2,),)/1000/12-IFERROR(VLOOKUP(F3418,'[4]TD por componente'!$A:$B,2,),)/1000/12</f>
        <v>-9.6706766386531005</v>
      </c>
      <c r="I3418" s="4">
        <f t="shared" si="107"/>
        <v>-2.1836233613468998</v>
      </c>
    </row>
    <row r="3419" spans="1:9" x14ac:dyDescent="0.35">
      <c r="A3419">
        <f t="shared" si="106"/>
        <v>4</v>
      </c>
      <c r="B3419" t="s">
        <v>1229</v>
      </c>
      <c r="C3419">
        <v>3</v>
      </c>
      <c r="D3419" t="str">
        <f>VLOOKUP(E3419,[1]PDCL!$B$3:$C$34,2,)</f>
        <v>CC-FS</v>
      </c>
      <c r="E3419" t="s">
        <v>962</v>
      </c>
      <c r="F3419" t="s">
        <v>1016</v>
      </c>
      <c r="G3419" s="4">
        <f>-IFERROR(VLOOKUP($F3419,'[1]TD Z22K260 II por PN'!$C:$N,$A3419,),)/1000+IFERROR(VLOOKUP(F3419,[6]II!$F:$G,2,),)/1000</f>
        <v>-39.430769999999995</v>
      </c>
      <c r="H3419" s="4">
        <f>IFERROR(VLOOKUP($F3419,'[3]Variações por PN'!$S$8:$T$2813,2,),)/1000/12-IFERROR(VLOOKUP(F3419,'[4]TD por componente'!$A:$B,2,),)/1000/12</f>
        <v>-46.395467352940322</v>
      </c>
      <c r="I3419" s="4">
        <f t="shared" si="107"/>
        <v>6.9646973529403269</v>
      </c>
    </row>
    <row r="3420" spans="1:9" x14ac:dyDescent="0.35">
      <c r="A3420">
        <f t="shared" si="106"/>
        <v>4</v>
      </c>
      <c r="B3420" t="s">
        <v>1229</v>
      </c>
      <c r="C3420">
        <v>3</v>
      </c>
      <c r="D3420" t="str">
        <f>VLOOKUP(E3420,[1]PDCL!$B$3:$C$34,2,)</f>
        <v>CC-FS</v>
      </c>
      <c r="E3420" t="s">
        <v>962</v>
      </c>
      <c r="F3420" t="s">
        <v>1017</v>
      </c>
      <c r="G3420" s="4">
        <f>-IFERROR(VLOOKUP($F3420,'[1]TD Z22K260 II por PN'!$C:$N,$A3420,),)/1000+IFERROR(VLOOKUP(F3420,[6]II!$F:$G,2,),)/1000</f>
        <v>-7.5389999999999999E-2</v>
      </c>
      <c r="H3420" s="4">
        <f>IFERROR(VLOOKUP($F3420,'[3]Variações por PN'!$S$8:$T$2813,2,),)/1000/12-IFERROR(VLOOKUP(F3420,'[4]TD por componente'!$A:$B,2,),)/1000/12</f>
        <v>8.0047507204807286E-3</v>
      </c>
      <c r="I3420" s="4">
        <f t="shared" si="107"/>
        <v>-8.339475072048072E-2</v>
      </c>
    </row>
    <row r="3421" spans="1:9" x14ac:dyDescent="0.35">
      <c r="A3421">
        <f t="shared" si="106"/>
        <v>4</v>
      </c>
      <c r="B3421" t="s">
        <v>1229</v>
      </c>
      <c r="C3421">
        <v>3</v>
      </c>
      <c r="D3421" t="str">
        <f>VLOOKUP(E3421,[1]PDCL!$B$3:$C$34,2,)</f>
        <v>CC-FS</v>
      </c>
      <c r="E3421" t="s">
        <v>962</v>
      </c>
      <c r="F3421" t="s">
        <v>1018</v>
      </c>
      <c r="G3421" s="4">
        <f>-IFERROR(VLOOKUP($F3421,'[1]TD Z22K260 II por PN'!$C:$N,$A3421,),)/1000+IFERROR(VLOOKUP(F3421,[6]II!$F:$G,2,),)/1000</f>
        <v>-10.81902</v>
      </c>
      <c r="H3421" s="4">
        <f>IFERROR(VLOOKUP($F3421,'[3]Variações por PN'!$S$8:$T$2813,2,),)/1000/12-IFERROR(VLOOKUP(F3421,'[4]TD por componente'!$A:$B,2,),)/1000/12</f>
        <v>-20.5402763120995</v>
      </c>
      <c r="I3421" s="4">
        <f t="shared" si="107"/>
        <v>9.7212563120995004</v>
      </c>
    </row>
    <row r="3422" spans="1:9" x14ac:dyDescent="0.35">
      <c r="A3422">
        <f t="shared" si="106"/>
        <v>4</v>
      </c>
      <c r="B3422" t="s">
        <v>1229</v>
      </c>
      <c r="C3422">
        <v>3</v>
      </c>
      <c r="D3422" t="str">
        <f>VLOOKUP(E3422,[1]PDCL!$B$3:$C$34,2,)</f>
        <v>CC-FS</v>
      </c>
      <c r="E3422" t="s">
        <v>962</v>
      </c>
      <c r="F3422" t="s">
        <v>1019</v>
      </c>
      <c r="G3422" s="4">
        <f>-IFERROR(VLOOKUP($F3422,'[1]TD Z22K260 II por PN'!$C:$N,$A3422,),)/1000+IFERROR(VLOOKUP(F3422,[6]II!$F:$G,2,),)/1000</f>
        <v>-1.1992800000000001</v>
      </c>
      <c r="H3422" s="4">
        <f>IFERROR(VLOOKUP($F3422,'[3]Variações por PN'!$S$8:$T$2813,2,),)/1000/12-IFERROR(VLOOKUP(F3422,'[4]TD por componente'!$A:$B,2,),)/1000/12</f>
        <v>-2.5174648712834102E-2</v>
      </c>
      <c r="I3422" s="4">
        <f t="shared" si="107"/>
        <v>-1.174105351287166</v>
      </c>
    </row>
    <row r="3423" spans="1:9" x14ac:dyDescent="0.35">
      <c r="A3423">
        <f t="shared" si="106"/>
        <v>4</v>
      </c>
      <c r="B3423" t="s">
        <v>1229</v>
      </c>
      <c r="C3423">
        <v>3</v>
      </c>
      <c r="D3423" t="str">
        <f>VLOOKUP(E3423,[1]PDCL!$B$3:$C$34,2,)</f>
        <v>CC-FS</v>
      </c>
      <c r="E3423" t="s">
        <v>962</v>
      </c>
      <c r="F3423" t="s">
        <v>1020</v>
      </c>
      <c r="G3423" s="4">
        <f>-IFERROR(VLOOKUP($F3423,'[1]TD Z22K260 II por PN'!$C:$N,$A3423,),)/1000+IFERROR(VLOOKUP(F3423,[6]II!$F:$G,2,),)/1000</f>
        <v>-12.379630000000002</v>
      </c>
      <c r="H3423" s="4">
        <f>IFERROR(VLOOKUP($F3423,'[3]Variações por PN'!$S$8:$T$2813,2,),)/1000/12-IFERROR(VLOOKUP(F3423,'[4]TD por componente'!$A:$B,2,),)/1000/12</f>
        <v>-7.7821495530025873</v>
      </c>
      <c r="I3423" s="4">
        <f t="shared" si="107"/>
        <v>-4.5974804469974151</v>
      </c>
    </row>
    <row r="3424" spans="1:9" x14ac:dyDescent="0.35">
      <c r="A3424">
        <f t="shared" si="106"/>
        <v>4</v>
      </c>
      <c r="B3424" t="s">
        <v>1229</v>
      </c>
      <c r="C3424">
        <v>3</v>
      </c>
      <c r="D3424" t="str">
        <f>VLOOKUP(E3424,[1]PDCL!$B$3:$C$34,2,)</f>
        <v>CC-FS</v>
      </c>
      <c r="E3424" t="s">
        <v>962</v>
      </c>
      <c r="F3424" t="s">
        <v>1021</v>
      </c>
      <c r="G3424" s="4">
        <f>-IFERROR(VLOOKUP($F3424,'[1]TD Z22K260 II por PN'!$C:$N,$A3424,),)/1000+IFERROR(VLOOKUP(F3424,[6]II!$F:$G,2,),)/1000</f>
        <v>-4.0394699999999997</v>
      </c>
      <c r="H3424" s="4">
        <f>IFERROR(VLOOKUP($F3424,'[3]Variações por PN'!$S$8:$T$2813,2,),)/1000/12-IFERROR(VLOOKUP(F3424,'[4]TD por componente'!$A:$B,2,),)/1000/12</f>
        <v>-0.37182899757603821</v>
      </c>
      <c r="I3424" s="4">
        <f t="shared" si="107"/>
        <v>-3.6676410024239616</v>
      </c>
    </row>
    <row r="3425" spans="1:9" x14ac:dyDescent="0.35">
      <c r="A3425">
        <f t="shared" si="106"/>
        <v>4</v>
      </c>
      <c r="B3425" t="s">
        <v>1229</v>
      </c>
      <c r="C3425">
        <v>3</v>
      </c>
      <c r="D3425" t="str">
        <f>VLOOKUP(E3425,[1]PDCL!$B$3:$C$34,2,)</f>
        <v>CC-FS</v>
      </c>
      <c r="E3425" t="s">
        <v>962</v>
      </c>
      <c r="F3425" t="s">
        <v>1022</v>
      </c>
      <c r="G3425" s="4">
        <f>-IFERROR(VLOOKUP($F3425,'[1]TD Z22K260 II por PN'!$C:$N,$A3425,),)/1000+IFERROR(VLOOKUP(F3425,[6]II!$F:$G,2,),)/1000</f>
        <v>-0.71984000000000004</v>
      </c>
      <c r="H3425" s="4">
        <f>IFERROR(VLOOKUP($F3425,'[3]Variações por PN'!$S$8:$T$2813,2,),)/1000/12-IFERROR(VLOOKUP(F3425,'[4]TD por componente'!$A:$B,2,),)/1000/12</f>
        <v>-9.3677370457447062E-2</v>
      </c>
      <c r="I3425" s="4">
        <f t="shared" si="107"/>
        <v>-0.62616262954255297</v>
      </c>
    </row>
    <row r="3426" spans="1:9" x14ac:dyDescent="0.35">
      <c r="A3426">
        <f t="shared" si="106"/>
        <v>4</v>
      </c>
      <c r="B3426" t="s">
        <v>1229</v>
      </c>
      <c r="C3426">
        <v>3</v>
      </c>
      <c r="D3426" t="str">
        <f>VLOOKUP(E3426,[1]PDCL!$B$3:$C$34,2,)</f>
        <v>CC-FS</v>
      </c>
      <c r="E3426" t="s">
        <v>962</v>
      </c>
      <c r="F3426" t="s">
        <v>1023</v>
      </c>
      <c r="G3426" s="4">
        <f>-IFERROR(VLOOKUP($F3426,'[1]TD Z22K260 II por PN'!$C:$N,$A3426,),)/1000+IFERROR(VLOOKUP(F3426,[6]II!$F:$G,2,),)/1000</f>
        <v>2.5573299999999999</v>
      </c>
      <c r="H3426" s="4">
        <f>IFERROR(VLOOKUP($F3426,'[3]Variações por PN'!$S$8:$T$2813,2,),)/1000/12-IFERROR(VLOOKUP(F3426,'[4]TD por componente'!$A:$B,2,),)/1000/12</f>
        <v>-0.24391850907724649</v>
      </c>
      <c r="I3426" s="4">
        <f t="shared" si="107"/>
        <v>2.8012485090772463</v>
      </c>
    </row>
    <row r="3427" spans="1:9" x14ac:dyDescent="0.35">
      <c r="A3427">
        <f t="shared" si="106"/>
        <v>4</v>
      </c>
      <c r="B3427" t="s">
        <v>1229</v>
      </c>
      <c r="C3427">
        <v>3</v>
      </c>
      <c r="D3427" t="str">
        <f>VLOOKUP(E3427,[1]PDCL!$B$3:$C$34,2,)</f>
        <v>CC-FS</v>
      </c>
      <c r="E3427" t="s">
        <v>962</v>
      </c>
      <c r="F3427" t="s">
        <v>1024</v>
      </c>
      <c r="G3427" s="4">
        <f>-IFERROR(VLOOKUP($F3427,'[1]TD Z22K260 II por PN'!$C:$N,$A3427,),)/1000+IFERROR(VLOOKUP(F3427,[6]II!$F:$G,2,),)/1000</f>
        <v>-2.4322600000000003</v>
      </c>
      <c r="H3427" s="4">
        <f>IFERROR(VLOOKUP($F3427,'[3]Variações por PN'!$S$8:$T$2813,2,),)/1000/12-IFERROR(VLOOKUP(F3427,'[4]TD por componente'!$A:$B,2,),)/1000/12</f>
        <v>-1.0063694852611673</v>
      </c>
      <c r="I3427" s="4">
        <f t="shared" si="107"/>
        <v>-1.425890514738833</v>
      </c>
    </row>
    <row r="3428" spans="1:9" x14ac:dyDescent="0.35">
      <c r="A3428">
        <f t="shared" si="106"/>
        <v>4</v>
      </c>
      <c r="B3428" t="s">
        <v>1229</v>
      </c>
      <c r="C3428">
        <v>3</v>
      </c>
      <c r="D3428" t="str">
        <f>VLOOKUP(E3428,[1]PDCL!$B$3:$C$34,2,)</f>
        <v>CC-FS</v>
      </c>
      <c r="E3428" t="s">
        <v>962</v>
      </c>
      <c r="F3428" t="s">
        <v>1025</v>
      </c>
      <c r="G3428" s="4">
        <f>-IFERROR(VLOOKUP($F3428,'[1]TD Z22K260 II por PN'!$C:$N,$A3428,),)/1000+IFERROR(VLOOKUP(F3428,[6]II!$F:$G,2,),)/1000</f>
        <v>1.082E-2</v>
      </c>
      <c r="H3428" s="4">
        <f>IFERROR(VLOOKUP($F3428,'[3]Variações por PN'!$S$8:$T$2813,2,),)/1000/12-IFERROR(VLOOKUP(F3428,'[4]TD por componente'!$A:$B,2,),)/1000/12</f>
        <v>-0.36263858752806682</v>
      </c>
      <c r="I3428" s="4">
        <f t="shared" si="107"/>
        <v>0.37345858752806682</v>
      </c>
    </row>
    <row r="3429" spans="1:9" x14ac:dyDescent="0.35">
      <c r="A3429">
        <f t="shared" si="106"/>
        <v>4</v>
      </c>
      <c r="B3429" t="s">
        <v>1229</v>
      </c>
      <c r="C3429">
        <v>3</v>
      </c>
      <c r="D3429" t="str">
        <f>VLOOKUP(E3429,[1]PDCL!$B$3:$C$34,2,)</f>
        <v>CC-FS</v>
      </c>
      <c r="E3429" t="s">
        <v>962</v>
      </c>
      <c r="F3429" t="s">
        <v>1026</v>
      </c>
      <c r="G3429" s="4">
        <f>-IFERROR(VLOOKUP($F3429,'[1]TD Z22K260 II por PN'!$C:$N,$A3429,),)/1000+IFERROR(VLOOKUP(F3429,[6]II!$F:$G,2,),)/1000</f>
        <v>-4.2598500000000001</v>
      </c>
      <c r="H3429" s="4">
        <f>IFERROR(VLOOKUP($F3429,'[3]Variações por PN'!$S$8:$T$2813,2,),)/1000/12-IFERROR(VLOOKUP(F3429,'[4]TD por componente'!$A:$B,2,),)/1000/12</f>
        <v>-5.4596165292479579</v>
      </c>
      <c r="I3429" s="4">
        <f t="shared" si="107"/>
        <v>1.1997665292479578</v>
      </c>
    </row>
    <row r="3430" spans="1:9" x14ac:dyDescent="0.35">
      <c r="A3430">
        <f t="shared" si="106"/>
        <v>4</v>
      </c>
      <c r="B3430" t="s">
        <v>1229</v>
      </c>
      <c r="C3430">
        <v>3</v>
      </c>
      <c r="D3430" t="str">
        <f>VLOOKUP(E3430,[1]PDCL!$B$3:$C$34,2,)</f>
        <v>CC-FS</v>
      </c>
      <c r="E3430" t="s">
        <v>962</v>
      </c>
      <c r="F3430" t="s">
        <v>1027</v>
      </c>
      <c r="G3430" s="4">
        <f>-IFERROR(VLOOKUP($F3430,'[1]TD Z22K260 II por PN'!$C:$N,$A3430,),)/1000+IFERROR(VLOOKUP(F3430,[6]II!$F:$G,2,),)/1000</f>
        <v>-22.072799999999997</v>
      </c>
      <c r="H3430" s="4">
        <f>IFERROR(VLOOKUP($F3430,'[3]Variações por PN'!$S$8:$T$2813,2,),)/1000/12-IFERROR(VLOOKUP(F3430,'[4]TD por componente'!$A:$B,2,),)/1000/12</f>
        <v>-14.152178051859641</v>
      </c>
      <c r="I3430" s="4">
        <f t="shared" si="107"/>
        <v>-7.9206219481403561</v>
      </c>
    </row>
    <row r="3431" spans="1:9" x14ac:dyDescent="0.35">
      <c r="A3431">
        <f t="shared" si="106"/>
        <v>4</v>
      </c>
      <c r="B3431" t="s">
        <v>1229</v>
      </c>
      <c r="C3431">
        <v>3</v>
      </c>
      <c r="D3431" t="str">
        <f>VLOOKUP(E3431,[1]PDCL!$B$3:$C$34,2,)</f>
        <v>CC-FS</v>
      </c>
      <c r="E3431" t="s">
        <v>962</v>
      </c>
      <c r="F3431" t="s">
        <v>1028</v>
      </c>
      <c r="G3431" s="4">
        <f>-IFERROR(VLOOKUP($F3431,'[1]TD Z22K260 II por PN'!$C:$N,$A3431,),)/1000+IFERROR(VLOOKUP(F3431,[6]II!$F:$G,2,),)/1000</f>
        <v>-2.1979199999999999</v>
      </c>
      <c r="H3431" s="4">
        <f>IFERROR(VLOOKUP($F3431,'[3]Variações por PN'!$S$8:$T$2813,2,),)/1000/12-IFERROR(VLOOKUP(F3431,'[4]TD por componente'!$A:$B,2,),)/1000/12</f>
        <v>-0.93710018347907797</v>
      </c>
      <c r="I3431" s="4">
        <f t="shared" si="107"/>
        <v>-1.2608198165209219</v>
      </c>
    </row>
    <row r="3432" spans="1:9" x14ac:dyDescent="0.35">
      <c r="A3432">
        <f t="shared" si="106"/>
        <v>4</v>
      </c>
      <c r="B3432" t="s">
        <v>1229</v>
      </c>
      <c r="C3432">
        <v>3</v>
      </c>
      <c r="D3432" t="str">
        <f>VLOOKUP(E3432,[1]PDCL!$B$3:$C$34,2,)</f>
        <v>CC-FS</v>
      </c>
      <c r="E3432" t="s">
        <v>962</v>
      </c>
      <c r="F3432" t="s">
        <v>1029</v>
      </c>
      <c r="G3432" s="4">
        <f>-IFERROR(VLOOKUP($F3432,'[1]TD Z22K260 II por PN'!$C:$N,$A3432,),)/1000+IFERROR(VLOOKUP(F3432,[6]II!$F:$G,2,),)/1000</f>
        <v>-6.4856699999999998</v>
      </c>
      <c r="H3432" s="4">
        <f>IFERROR(VLOOKUP($F3432,'[3]Variações por PN'!$S$8:$T$2813,2,),)/1000/12-IFERROR(VLOOKUP(F3432,'[4]TD por componente'!$A:$B,2,),)/1000/12</f>
        <v>-5.4560179165386673</v>
      </c>
      <c r="I3432" s="4">
        <f t="shared" si="107"/>
        <v>-1.0296520834613325</v>
      </c>
    </row>
    <row r="3433" spans="1:9" x14ac:dyDescent="0.35">
      <c r="A3433">
        <f t="shared" si="106"/>
        <v>4</v>
      </c>
      <c r="B3433" t="s">
        <v>1229</v>
      </c>
      <c r="C3433">
        <v>3</v>
      </c>
      <c r="D3433" t="str">
        <f>VLOOKUP(E3433,[1]PDCL!$B$3:$C$34,2,)</f>
        <v>CC-FS</v>
      </c>
      <c r="E3433" t="s">
        <v>962</v>
      </c>
      <c r="F3433" t="s">
        <v>1030</v>
      </c>
      <c r="G3433" s="4">
        <f>-IFERROR(VLOOKUP($F3433,'[1]TD Z22K260 II por PN'!$C:$N,$A3433,),)/1000+IFERROR(VLOOKUP(F3433,[6]II!$F:$G,2,),)/1000</f>
        <v>1.2320000000000001E-2</v>
      </c>
      <c r="H3433" s="4">
        <f>IFERROR(VLOOKUP($F3433,'[3]Variações por PN'!$S$8:$T$2813,2,),)/1000/12-IFERROR(VLOOKUP(F3433,'[4]TD por componente'!$A:$B,2,),)/1000/12</f>
        <v>3.8207511160000002E-3</v>
      </c>
      <c r="I3433" s="4">
        <f t="shared" si="107"/>
        <v>8.4992488840000009E-3</v>
      </c>
    </row>
    <row r="3434" spans="1:9" x14ac:dyDescent="0.35">
      <c r="A3434">
        <f t="shared" si="106"/>
        <v>4</v>
      </c>
      <c r="B3434" t="s">
        <v>1229</v>
      </c>
      <c r="C3434">
        <v>3</v>
      </c>
      <c r="D3434" t="str">
        <f>VLOOKUP(E3434,[1]PDCL!$B$3:$C$34,2,)</f>
        <v>CC-FS</v>
      </c>
      <c r="E3434" t="s">
        <v>962</v>
      </c>
      <c r="F3434" t="s">
        <v>1031</v>
      </c>
      <c r="G3434" s="4">
        <f>-IFERROR(VLOOKUP($F3434,'[1]TD Z22K260 II por PN'!$C:$N,$A3434,),)/1000+IFERROR(VLOOKUP(F3434,[6]II!$F:$G,2,),)/1000</f>
        <v>7.2190000000000004E-2</v>
      </c>
      <c r="H3434" s="4">
        <f>IFERROR(VLOOKUP($F3434,'[3]Variações por PN'!$S$8:$T$2813,2,),)/1000/12-IFERROR(VLOOKUP(F3434,'[4]TD por componente'!$A:$B,2,),)/1000/12</f>
        <v>4.9920562043996594E-3</v>
      </c>
      <c r="I3434" s="4">
        <f t="shared" si="107"/>
        <v>6.7197943795600346E-2</v>
      </c>
    </row>
    <row r="3435" spans="1:9" x14ac:dyDescent="0.35">
      <c r="A3435">
        <f t="shared" si="106"/>
        <v>4</v>
      </c>
      <c r="B3435" t="s">
        <v>1229</v>
      </c>
      <c r="C3435">
        <v>3</v>
      </c>
      <c r="D3435" t="str">
        <f>VLOOKUP(E3435,[1]PDCL!$B$3:$C$34,2,)</f>
        <v>CC-FS</v>
      </c>
      <c r="E3435" t="s">
        <v>962</v>
      </c>
      <c r="F3435" t="s">
        <v>1032</v>
      </c>
      <c r="G3435" s="4">
        <f>-IFERROR(VLOOKUP($F3435,'[1]TD Z22K260 II por PN'!$C:$N,$A3435,),)/1000+IFERROR(VLOOKUP(F3435,[6]II!$F:$G,2,),)/1000</f>
        <v>-1.8440099999999999</v>
      </c>
      <c r="H3435" s="4">
        <f>IFERROR(VLOOKUP($F3435,'[3]Variações por PN'!$S$8:$T$2813,2,),)/1000/12-IFERROR(VLOOKUP(F3435,'[4]TD por componente'!$A:$B,2,),)/1000/12</f>
        <v>-0.32788389423278974</v>
      </c>
      <c r="I3435" s="4">
        <f t="shared" si="107"/>
        <v>-1.5161261057672102</v>
      </c>
    </row>
    <row r="3436" spans="1:9" x14ac:dyDescent="0.35">
      <c r="A3436">
        <f t="shared" si="106"/>
        <v>4</v>
      </c>
      <c r="B3436" t="s">
        <v>1229</v>
      </c>
      <c r="C3436">
        <v>3</v>
      </c>
      <c r="D3436" t="str">
        <f>VLOOKUP(E3436,[1]PDCL!$B$3:$C$34,2,)</f>
        <v>CC-FS</v>
      </c>
      <c r="E3436" t="s">
        <v>962</v>
      </c>
      <c r="F3436" t="s">
        <v>1033</v>
      </c>
      <c r="G3436" s="4">
        <f>-IFERROR(VLOOKUP($F3436,'[1]TD Z22K260 II por PN'!$C:$N,$A3436,),)/1000+IFERROR(VLOOKUP(F3436,[6]II!$F:$G,2,),)/1000</f>
        <v>2.1844000000000001</v>
      </c>
      <c r="H3436" s="4">
        <f>IFERROR(VLOOKUP($F3436,'[3]Variações por PN'!$S$8:$T$2813,2,),)/1000/12-IFERROR(VLOOKUP(F3436,'[4]TD por componente'!$A:$B,2,),)/1000/12</f>
        <v>-1.6547673074446721E-3</v>
      </c>
      <c r="I3436" s="4">
        <f t="shared" si="107"/>
        <v>2.1860547673074446</v>
      </c>
    </row>
    <row r="3437" spans="1:9" x14ac:dyDescent="0.35">
      <c r="A3437">
        <f t="shared" si="106"/>
        <v>4</v>
      </c>
      <c r="B3437" t="s">
        <v>1229</v>
      </c>
      <c r="C3437">
        <v>3</v>
      </c>
      <c r="D3437" t="str">
        <f>VLOOKUP(E3437,[1]PDCL!$B$3:$C$34,2,)</f>
        <v>CC-FS</v>
      </c>
      <c r="E3437" t="s">
        <v>962</v>
      </c>
      <c r="F3437" t="s">
        <v>1034</v>
      </c>
      <c r="G3437" s="4">
        <f>-IFERROR(VLOOKUP($F3437,'[1]TD Z22K260 II por PN'!$C:$N,$A3437,),)/1000+IFERROR(VLOOKUP(F3437,[6]II!$F:$G,2,),)/1000</f>
        <v>2.1221199999999993</v>
      </c>
      <c r="H3437" s="4">
        <f>IFERROR(VLOOKUP($F3437,'[3]Variações por PN'!$S$8:$T$2813,2,),)/1000/12-IFERROR(VLOOKUP(F3437,'[4]TD por componente'!$A:$B,2,),)/1000/12</f>
        <v>0.27759235162509294</v>
      </c>
      <c r="I3437" s="4">
        <f t="shared" si="107"/>
        <v>1.8445276483749065</v>
      </c>
    </row>
    <row r="3438" spans="1:9" x14ac:dyDescent="0.35">
      <c r="A3438">
        <f t="shared" si="106"/>
        <v>4</v>
      </c>
      <c r="B3438" t="s">
        <v>1229</v>
      </c>
      <c r="C3438">
        <v>3</v>
      </c>
      <c r="D3438" t="str">
        <f>VLOOKUP(E3438,[1]PDCL!$B$3:$C$34,2,)</f>
        <v>CC-FS</v>
      </c>
      <c r="E3438" t="s">
        <v>962</v>
      </c>
      <c r="F3438" t="s">
        <v>1035</v>
      </c>
      <c r="G3438" s="4">
        <f>-IFERROR(VLOOKUP($F3438,'[1]TD Z22K260 II por PN'!$C:$N,$A3438,),)/1000+IFERROR(VLOOKUP(F3438,[6]II!$F:$G,2,),)/1000</f>
        <v>0.28658</v>
      </c>
      <c r="H3438" s="4">
        <f>IFERROR(VLOOKUP($F3438,'[3]Variações por PN'!$S$8:$T$2813,2,),)/1000/12-IFERROR(VLOOKUP(F3438,'[4]TD por componente'!$A:$B,2,),)/1000/12</f>
        <v>0.56041950851250866</v>
      </c>
      <c r="I3438" s="4">
        <f t="shared" si="107"/>
        <v>-0.27383950851250866</v>
      </c>
    </row>
    <row r="3439" spans="1:9" x14ac:dyDescent="0.35">
      <c r="A3439">
        <f t="shared" si="106"/>
        <v>4</v>
      </c>
      <c r="B3439" t="s">
        <v>1229</v>
      </c>
      <c r="C3439">
        <v>3</v>
      </c>
      <c r="D3439" t="str">
        <f>VLOOKUP(E3439,[1]PDCL!$B$3:$C$34,2,)</f>
        <v>CC-FS</v>
      </c>
      <c r="E3439" t="s">
        <v>962</v>
      </c>
      <c r="F3439" t="s">
        <v>1036</v>
      </c>
      <c r="G3439" s="4">
        <f>-IFERROR(VLOOKUP($F3439,'[1]TD Z22K260 II por PN'!$C:$N,$A3439,),)/1000+IFERROR(VLOOKUP(F3439,[6]II!$F:$G,2,),)/1000</f>
        <v>0</v>
      </c>
      <c r="H3439" s="4">
        <f>IFERROR(VLOOKUP($F3439,'[3]Variações por PN'!$S$8:$T$2813,2,),)/1000/12-IFERROR(VLOOKUP(F3439,'[4]TD por componente'!$A:$B,2,),)/1000/12</f>
        <v>2.3279243333333336E-6</v>
      </c>
      <c r="I3439" s="4">
        <f t="shared" si="107"/>
        <v>-2.3279243333333336E-6</v>
      </c>
    </row>
    <row r="3440" spans="1:9" x14ac:dyDescent="0.35">
      <c r="A3440">
        <f t="shared" si="106"/>
        <v>4</v>
      </c>
      <c r="B3440" t="s">
        <v>1229</v>
      </c>
      <c r="C3440">
        <v>3</v>
      </c>
      <c r="D3440" t="str">
        <f>VLOOKUP(E3440,[1]PDCL!$B$3:$C$34,2,)</f>
        <v>CC-FS</v>
      </c>
      <c r="E3440" t="s">
        <v>962</v>
      </c>
      <c r="F3440" t="s">
        <v>1037</v>
      </c>
      <c r="G3440" s="4">
        <f>-IFERROR(VLOOKUP($F3440,'[1]TD Z22K260 II por PN'!$C:$N,$A3440,),)/1000+IFERROR(VLOOKUP(F3440,[6]II!$F:$G,2,),)/1000</f>
        <v>0</v>
      </c>
      <c r="H3440" s="4">
        <f>IFERROR(VLOOKUP($F3440,'[3]Variações por PN'!$S$8:$T$2813,2,),)/1000/12-IFERROR(VLOOKUP(F3440,'[4]TD por componente'!$A:$B,2,),)/1000/12</f>
        <v>-5.0025733333333343E-2</v>
      </c>
      <c r="I3440" s="4">
        <f t="shared" si="107"/>
        <v>5.0025733333333343E-2</v>
      </c>
    </row>
    <row r="3441" spans="1:9" x14ac:dyDescent="0.35">
      <c r="A3441">
        <f t="shared" si="106"/>
        <v>4</v>
      </c>
      <c r="B3441" t="s">
        <v>1229</v>
      </c>
      <c r="C3441">
        <v>3</v>
      </c>
      <c r="D3441" t="str">
        <f>VLOOKUP(E3441,[1]PDCL!$B$3:$C$34,2,)</f>
        <v>CC-FS</v>
      </c>
      <c r="E3441" t="s">
        <v>962</v>
      </c>
      <c r="F3441" t="s">
        <v>1038</v>
      </c>
      <c r="G3441" s="4">
        <f>-IFERROR(VLOOKUP($F3441,'[1]TD Z22K260 II por PN'!$C:$N,$A3441,),)/1000+IFERROR(VLOOKUP(F3441,[6]II!$F:$G,2,),)/1000</f>
        <v>-2.6580000000000048E-2</v>
      </c>
      <c r="H3441" s="4">
        <f>IFERROR(VLOOKUP($F3441,'[3]Variações por PN'!$S$8:$T$2813,2,),)/1000/12-IFERROR(VLOOKUP(F3441,'[4]TD por componente'!$A:$B,2,),)/1000/12</f>
        <v>-9.2909250611083599E-3</v>
      </c>
      <c r="I3441" s="4">
        <f t="shared" si="107"/>
        <v>-1.7289074938891688E-2</v>
      </c>
    </row>
    <row r="3442" spans="1:9" x14ac:dyDescent="0.35">
      <c r="A3442">
        <f t="shared" si="106"/>
        <v>4</v>
      </c>
      <c r="B3442" t="s">
        <v>1229</v>
      </c>
      <c r="C3442">
        <v>3</v>
      </c>
      <c r="D3442" t="str">
        <f>VLOOKUP(E3442,[1]PDCL!$B$3:$C$34,2,)</f>
        <v>CC-FS</v>
      </c>
      <c r="E3442" t="s">
        <v>962</v>
      </c>
      <c r="F3442" t="s">
        <v>1039</v>
      </c>
      <c r="G3442" s="4">
        <f>-IFERROR(VLOOKUP($F3442,'[1]TD Z22K260 II por PN'!$C:$N,$A3442,),)/1000+IFERROR(VLOOKUP(F3442,[6]II!$F:$G,2,),)/1000</f>
        <v>-3.6660499999999998</v>
      </c>
      <c r="H3442" s="4">
        <f>IFERROR(VLOOKUP($F3442,'[3]Variações por PN'!$S$8:$T$2813,2,),)/1000/12-IFERROR(VLOOKUP(F3442,'[4]TD por componente'!$A:$B,2,),)/1000/12</f>
        <v>-3.4091929358622555E-2</v>
      </c>
      <c r="I3442" s="4">
        <f t="shared" si="107"/>
        <v>-3.6319580706413772</v>
      </c>
    </row>
    <row r="3443" spans="1:9" x14ac:dyDescent="0.35">
      <c r="A3443">
        <f t="shared" si="106"/>
        <v>4</v>
      </c>
      <c r="B3443" t="s">
        <v>1229</v>
      </c>
      <c r="C3443">
        <v>3</v>
      </c>
      <c r="D3443" t="str">
        <f>VLOOKUP(E3443,[1]PDCL!$B$3:$C$34,2,)</f>
        <v>CC-FS</v>
      </c>
      <c r="E3443" t="s">
        <v>962</v>
      </c>
      <c r="F3443" t="s">
        <v>1040</v>
      </c>
      <c r="G3443" s="4">
        <f>-IFERROR(VLOOKUP($F3443,'[1]TD Z22K260 II por PN'!$C:$N,$A3443,),)/1000+IFERROR(VLOOKUP(F3443,[6]II!$F:$G,2,),)/1000</f>
        <v>0.34814000000000001</v>
      </c>
      <c r="H3443" s="4">
        <f>IFERROR(VLOOKUP($F3443,'[3]Variações por PN'!$S$8:$T$2813,2,),)/1000/12-IFERROR(VLOOKUP(F3443,'[4]TD por componente'!$A:$B,2,),)/1000/12</f>
        <v>6.4699242244560307E-2</v>
      </c>
      <c r="I3443" s="4">
        <f t="shared" si="107"/>
        <v>0.2834407577554397</v>
      </c>
    </row>
    <row r="3444" spans="1:9" x14ac:dyDescent="0.35">
      <c r="A3444">
        <f t="shared" si="106"/>
        <v>4</v>
      </c>
      <c r="B3444" t="s">
        <v>1229</v>
      </c>
      <c r="C3444">
        <v>3</v>
      </c>
      <c r="D3444" t="str">
        <f>VLOOKUP(E3444,[1]PDCL!$B$3:$C$34,2,)</f>
        <v>CC-FS</v>
      </c>
      <c r="E3444" t="s">
        <v>962</v>
      </c>
      <c r="F3444" t="s">
        <v>1041</v>
      </c>
      <c r="G3444" s="4">
        <f>-IFERROR(VLOOKUP($F3444,'[1]TD Z22K260 II por PN'!$C:$N,$A3444,),)/1000+IFERROR(VLOOKUP(F3444,[6]II!$F:$G,2,),)/1000</f>
        <v>1.1199999999999999E-3</v>
      </c>
      <c r="H3444" s="4">
        <f>IFERROR(VLOOKUP($F3444,'[3]Variações por PN'!$S$8:$T$2813,2,),)/1000/12-IFERROR(VLOOKUP(F3444,'[4]TD por componente'!$A:$B,2,),)/1000/12</f>
        <v>-6.1533292771301026E-4</v>
      </c>
      <c r="I3444" s="4">
        <f t="shared" si="107"/>
        <v>1.7353329277130102E-3</v>
      </c>
    </row>
    <row r="3445" spans="1:9" x14ac:dyDescent="0.35">
      <c r="A3445">
        <f t="shared" ref="A3445:A3508" si="108">C3445+1</f>
        <v>4</v>
      </c>
      <c r="B3445" t="s">
        <v>1229</v>
      </c>
      <c r="C3445">
        <v>3</v>
      </c>
      <c r="D3445" t="str">
        <f>VLOOKUP(E3445,[1]PDCL!$B$3:$C$34,2,)</f>
        <v>CC-FS</v>
      </c>
      <c r="E3445" t="s">
        <v>962</v>
      </c>
      <c r="F3445" t="s">
        <v>1042</v>
      </c>
      <c r="G3445" s="4">
        <f>-IFERROR(VLOOKUP($F3445,'[1]TD Z22K260 II por PN'!$C:$N,$A3445,),)/1000+IFERROR(VLOOKUP(F3445,[6]II!$F:$G,2,),)/1000</f>
        <v>0.33340000000000003</v>
      </c>
      <c r="H3445" s="4">
        <f>IFERROR(VLOOKUP($F3445,'[3]Variações por PN'!$S$8:$T$2813,2,),)/1000/12-IFERROR(VLOOKUP(F3445,'[4]TD por componente'!$A:$B,2,),)/1000/12</f>
        <v>4.1265281851453325E-2</v>
      </c>
      <c r="I3445" s="4">
        <f t="shared" si="107"/>
        <v>0.29213471814854669</v>
      </c>
    </row>
    <row r="3446" spans="1:9" x14ac:dyDescent="0.35">
      <c r="A3446">
        <f t="shared" si="108"/>
        <v>4</v>
      </c>
      <c r="B3446" t="s">
        <v>1229</v>
      </c>
      <c r="C3446">
        <v>3</v>
      </c>
      <c r="D3446" t="str">
        <f>VLOOKUP(E3446,[1]PDCL!$B$3:$C$34,2,)</f>
        <v>CC-FS</v>
      </c>
      <c r="E3446" t="s">
        <v>962</v>
      </c>
      <c r="F3446" t="s">
        <v>1043</v>
      </c>
      <c r="G3446" s="4">
        <f>-IFERROR(VLOOKUP($F3446,'[1]TD Z22K260 II por PN'!$C:$N,$A3446,),)/1000+IFERROR(VLOOKUP(F3446,[6]II!$F:$G,2,),)/1000</f>
        <v>-0.19904999999999995</v>
      </c>
      <c r="H3446" s="4">
        <f>IFERROR(VLOOKUP($F3446,'[3]Variações por PN'!$S$8:$T$2813,2,),)/1000/12-IFERROR(VLOOKUP(F3446,'[4]TD por componente'!$A:$B,2,),)/1000/12</f>
        <v>2.8689948194717391E-2</v>
      </c>
      <c r="I3446" s="4">
        <f t="shared" si="107"/>
        <v>-0.22773994819471735</v>
      </c>
    </row>
    <row r="3447" spans="1:9" x14ac:dyDescent="0.35">
      <c r="A3447">
        <f t="shared" si="108"/>
        <v>4</v>
      </c>
      <c r="B3447" t="s">
        <v>1229</v>
      </c>
      <c r="C3447">
        <v>3</v>
      </c>
      <c r="D3447" t="str">
        <f>VLOOKUP(E3447,[1]PDCL!$B$3:$C$34,2,)</f>
        <v>CC-FS</v>
      </c>
      <c r="E3447" t="s">
        <v>962</v>
      </c>
      <c r="F3447" t="s">
        <v>1044</v>
      </c>
      <c r="G3447" s="4">
        <f>-IFERROR(VLOOKUP($F3447,'[1]TD Z22K260 II por PN'!$C:$N,$A3447,),)/1000+IFERROR(VLOOKUP(F3447,[6]II!$F:$G,2,),)/1000</f>
        <v>0.34049000000000001</v>
      </c>
      <c r="H3447" s="4">
        <f>IFERROR(VLOOKUP($F3447,'[3]Variações por PN'!$S$8:$T$2813,2,),)/1000/12-IFERROR(VLOOKUP(F3447,'[4]TD por componente'!$A:$B,2,),)/1000/12</f>
        <v>3.5731290166644007E-3</v>
      </c>
      <c r="I3447" s="4">
        <f t="shared" si="107"/>
        <v>0.33691687098333561</v>
      </c>
    </row>
    <row r="3448" spans="1:9" x14ac:dyDescent="0.35">
      <c r="A3448">
        <f t="shared" si="108"/>
        <v>4</v>
      </c>
      <c r="B3448" t="s">
        <v>1229</v>
      </c>
      <c r="C3448">
        <v>3</v>
      </c>
      <c r="D3448" t="str">
        <f>VLOOKUP(E3448,[1]PDCL!$B$3:$C$34,2,)</f>
        <v>CC-FS</v>
      </c>
      <c r="E3448" t="s">
        <v>962</v>
      </c>
      <c r="F3448" t="s">
        <v>1045</v>
      </c>
      <c r="G3448" s="4">
        <f>-IFERROR(VLOOKUP($F3448,'[1]TD Z22K260 II por PN'!$C:$N,$A3448,),)/1000+IFERROR(VLOOKUP(F3448,[6]II!$F:$G,2,),)/1000</f>
        <v>0.63487000000000005</v>
      </c>
      <c r="H3448" s="4">
        <f>IFERROR(VLOOKUP($F3448,'[3]Variações por PN'!$S$8:$T$2813,2,),)/1000/12-IFERROR(VLOOKUP(F3448,'[4]TD por componente'!$A:$B,2,),)/1000/12</f>
        <v>-5.3092411186426221E-2</v>
      </c>
      <c r="I3448" s="4">
        <f t="shared" si="107"/>
        <v>0.68796241118642631</v>
      </c>
    </row>
    <row r="3449" spans="1:9" x14ac:dyDescent="0.35">
      <c r="A3449">
        <f t="shared" si="108"/>
        <v>4</v>
      </c>
      <c r="B3449" t="s">
        <v>1229</v>
      </c>
      <c r="C3449">
        <v>3</v>
      </c>
      <c r="D3449" t="str">
        <f>VLOOKUP(E3449,[1]PDCL!$B$3:$C$34,2,)</f>
        <v>CC-FS</v>
      </c>
      <c r="E3449" t="s">
        <v>962</v>
      </c>
      <c r="F3449" t="s">
        <v>1046</v>
      </c>
      <c r="G3449" s="4">
        <f>-IFERROR(VLOOKUP($F3449,'[1]TD Z22K260 II por PN'!$C:$N,$A3449,),)/1000+IFERROR(VLOOKUP(F3449,[6]II!$F:$G,2,),)/1000</f>
        <v>0.30325999999999997</v>
      </c>
      <c r="H3449" s="4">
        <f>IFERROR(VLOOKUP($F3449,'[3]Variações por PN'!$S$8:$T$2813,2,),)/1000/12-IFERROR(VLOOKUP(F3449,'[4]TD por componente'!$A:$B,2,),)/1000/12</f>
        <v>2.9398823540187024E-3</v>
      </c>
      <c r="I3449" s="4">
        <f t="shared" si="107"/>
        <v>0.30032011764598127</v>
      </c>
    </row>
    <row r="3450" spans="1:9" x14ac:dyDescent="0.35">
      <c r="A3450">
        <f t="shared" si="108"/>
        <v>4</v>
      </c>
      <c r="B3450" t="s">
        <v>1229</v>
      </c>
      <c r="C3450">
        <v>3</v>
      </c>
      <c r="D3450" t="str">
        <f>VLOOKUP(E3450,[1]PDCL!$B$3:$C$34,2,)</f>
        <v>CC-FS</v>
      </c>
      <c r="E3450" t="s">
        <v>962</v>
      </c>
      <c r="F3450" t="s">
        <v>1047</v>
      </c>
      <c r="G3450" s="4">
        <f>-IFERROR(VLOOKUP($F3450,'[1]TD Z22K260 II por PN'!$C:$N,$A3450,),)/1000+IFERROR(VLOOKUP(F3450,[6]II!$F:$G,2,),)/1000</f>
        <v>0</v>
      </c>
      <c r="H3450" s="4">
        <f>IFERROR(VLOOKUP($F3450,'[3]Variações por PN'!$S$8:$T$2813,2,),)/1000/12-IFERROR(VLOOKUP(F3450,'[4]TD por componente'!$A:$B,2,),)/1000/12</f>
        <v>-1.0900854257665932E-3</v>
      </c>
      <c r="I3450" s="4">
        <f t="shared" si="107"/>
        <v>1.0900854257665932E-3</v>
      </c>
    </row>
    <row r="3451" spans="1:9" x14ac:dyDescent="0.35">
      <c r="A3451">
        <f t="shared" si="108"/>
        <v>4</v>
      </c>
      <c r="B3451" t="s">
        <v>1229</v>
      </c>
      <c r="C3451">
        <v>3</v>
      </c>
      <c r="D3451" t="str">
        <f>VLOOKUP(E3451,[1]PDCL!$B$3:$C$34,2,)</f>
        <v>CC-FS</v>
      </c>
      <c r="E3451" t="s">
        <v>962</v>
      </c>
      <c r="F3451" t="s">
        <v>1048</v>
      </c>
      <c r="G3451" s="4">
        <f>-IFERROR(VLOOKUP($F3451,'[1]TD Z22K260 II por PN'!$C:$N,$A3451,),)/1000+IFERROR(VLOOKUP(F3451,[6]II!$F:$G,2,),)/1000</f>
        <v>0</v>
      </c>
      <c r="H3451" s="4">
        <f>IFERROR(VLOOKUP($F3451,'[3]Variações por PN'!$S$8:$T$2813,2,),)/1000/12-IFERROR(VLOOKUP(F3451,'[4]TD por componente'!$A:$B,2,),)/1000/12</f>
        <v>-2.3062066257069812E-2</v>
      </c>
      <c r="I3451" s="4">
        <f t="shared" si="107"/>
        <v>2.3062066257069812E-2</v>
      </c>
    </row>
    <row r="3452" spans="1:9" x14ac:dyDescent="0.35">
      <c r="A3452">
        <f t="shared" si="108"/>
        <v>4</v>
      </c>
      <c r="B3452" t="s">
        <v>1229</v>
      </c>
      <c r="C3452">
        <v>3</v>
      </c>
      <c r="D3452" t="str">
        <f>VLOOKUP(E3452,[1]PDCL!$B$3:$C$34,2,)</f>
        <v>CC-FS</v>
      </c>
      <c r="E3452" t="s">
        <v>962</v>
      </c>
      <c r="F3452" t="s">
        <v>1049</v>
      </c>
      <c r="G3452" s="4">
        <f>-IFERROR(VLOOKUP($F3452,'[1]TD Z22K260 II por PN'!$C:$N,$A3452,),)/1000+IFERROR(VLOOKUP(F3452,[6]II!$F:$G,2,),)/1000</f>
        <v>1.0756499999999998</v>
      </c>
      <c r="H3452" s="4">
        <f>IFERROR(VLOOKUP($F3452,'[3]Variações por PN'!$S$8:$T$2813,2,),)/1000/12-IFERROR(VLOOKUP(F3452,'[4]TD por componente'!$A:$B,2,),)/1000/12</f>
        <v>-3.7734065905691637E-2</v>
      </c>
      <c r="I3452" s="4">
        <f t="shared" si="107"/>
        <v>1.1133840659056915</v>
      </c>
    </row>
    <row r="3453" spans="1:9" x14ac:dyDescent="0.35">
      <c r="A3453">
        <f t="shared" si="108"/>
        <v>4</v>
      </c>
      <c r="B3453" t="s">
        <v>1229</v>
      </c>
      <c r="C3453">
        <v>3</v>
      </c>
      <c r="D3453" t="str">
        <f>VLOOKUP(E3453,[1]PDCL!$B$3:$C$34,2,)</f>
        <v>CC-FS</v>
      </c>
      <c r="E3453" t="s">
        <v>962</v>
      </c>
      <c r="F3453" t="s">
        <v>1050</v>
      </c>
      <c r="G3453" s="4">
        <f>-IFERROR(VLOOKUP($F3453,'[1]TD Z22K260 II por PN'!$C:$N,$A3453,),)/1000+IFERROR(VLOOKUP(F3453,[6]II!$F:$G,2,),)/1000</f>
        <v>0.96790999999999994</v>
      </c>
      <c r="H3453" s="4">
        <f>IFERROR(VLOOKUP($F3453,'[3]Variações por PN'!$S$8:$T$2813,2,),)/1000/12-IFERROR(VLOOKUP(F3453,'[4]TD por componente'!$A:$B,2,),)/1000/12</f>
        <v>-0.29530899094672958</v>
      </c>
      <c r="I3453" s="4">
        <f t="shared" si="107"/>
        <v>1.2632189909467295</v>
      </c>
    </row>
    <row r="3454" spans="1:9" x14ac:dyDescent="0.35">
      <c r="A3454">
        <f t="shared" si="108"/>
        <v>4</v>
      </c>
      <c r="B3454" t="s">
        <v>1229</v>
      </c>
      <c r="C3454">
        <v>3</v>
      </c>
      <c r="D3454" t="str">
        <f>VLOOKUP(E3454,[1]PDCL!$B$3:$C$34,2,)</f>
        <v>CC-FS</v>
      </c>
      <c r="E3454" t="s">
        <v>962</v>
      </c>
      <c r="F3454" t="s">
        <v>1051</v>
      </c>
      <c r="G3454" s="4">
        <f>-IFERROR(VLOOKUP($F3454,'[1]TD Z22K260 II por PN'!$C:$N,$A3454,),)/1000+IFERROR(VLOOKUP(F3454,[6]II!$F:$G,2,),)/1000</f>
        <v>5.5999999999999999E-3</v>
      </c>
      <c r="H3454" s="4">
        <f>IFERROR(VLOOKUP($F3454,'[3]Variações por PN'!$S$8:$T$2813,2,),)/1000/12-IFERROR(VLOOKUP(F3454,'[4]TD por componente'!$A:$B,2,),)/1000/12</f>
        <v>-1.4403634315957219E-2</v>
      </c>
      <c r="I3454" s="4">
        <f t="shared" si="107"/>
        <v>2.0003634315957218E-2</v>
      </c>
    </row>
    <row r="3455" spans="1:9" x14ac:dyDescent="0.35">
      <c r="A3455">
        <f t="shared" si="108"/>
        <v>4</v>
      </c>
      <c r="B3455" t="s">
        <v>1229</v>
      </c>
      <c r="C3455">
        <v>3</v>
      </c>
      <c r="D3455" t="str">
        <f>VLOOKUP(E3455,[1]PDCL!$B$3:$C$34,2,)</f>
        <v>CC-FS</v>
      </c>
      <c r="E3455" t="s">
        <v>962</v>
      </c>
      <c r="F3455" t="s">
        <v>1052</v>
      </c>
      <c r="G3455" s="4">
        <f>-IFERROR(VLOOKUP($F3455,'[1]TD Z22K260 II por PN'!$C:$N,$A3455,),)/1000+IFERROR(VLOOKUP(F3455,[6]II!$F:$G,2,),)/1000</f>
        <v>0.60314000000000001</v>
      </c>
      <c r="H3455" s="4">
        <f>IFERROR(VLOOKUP($F3455,'[3]Variações por PN'!$S$8:$T$2813,2,),)/1000/12-IFERROR(VLOOKUP(F3455,'[4]TD por componente'!$A:$B,2,),)/1000/12</f>
        <v>6.5146593968363883E-3</v>
      </c>
      <c r="I3455" s="4">
        <f t="shared" si="107"/>
        <v>0.59662534060316363</v>
      </c>
    </row>
    <row r="3456" spans="1:9" x14ac:dyDescent="0.35">
      <c r="A3456">
        <f t="shared" si="108"/>
        <v>4</v>
      </c>
      <c r="B3456" t="s">
        <v>1229</v>
      </c>
      <c r="C3456">
        <v>3</v>
      </c>
      <c r="D3456" t="str">
        <f>VLOOKUP(E3456,[1]PDCL!$B$3:$C$34,2,)</f>
        <v>CC-FS</v>
      </c>
      <c r="E3456" t="s">
        <v>962</v>
      </c>
      <c r="F3456" t="s">
        <v>1053</v>
      </c>
      <c r="G3456" s="4">
        <f>-IFERROR(VLOOKUP($F3456,'[1]TD Z22K260 II por PN'!$C:$N,$A3456,),)/1000+IFERROR(VLOOKUP(F3456,[6]II!$F:$G,2,),)/1000</f>
        <v>0.27577999999999997</v>
      </c>
      <c r="H3456" s="4">
        <f>IFERROR(VLOOKUP($F3456,'[3]Variações por PN'!$S$8:$T$2813,2,),)/1000/12-IFERROR(VLOOKUP(F3456,'[4]TD por componente'!$A:$B,2,),)/1000/12</f>
        <v>-1.4012630188619521E-2</v>
      </c>
      <c r="I3456" s="4">
        <f t="shared" si="107"/>
        <v>0.2897926301886195</v>
      </c>
    </row>
    <row r="3457" spans="1:9" x14ac:dyDescent="0.35">
      <c r="A3457">
        <f t="shared" si="108"/>
        <v>4</v>
      </c>
      <c r="B3457" t="s">
        <v>1229</v>
      </c>
      <c r="C3457">
        <v>3</v>
      </c>
      <c r="D3457" t="str">
        <f>VLOOKUP(E3457,[1]PDCL!$B$3:$C$34,2,)</f>
        <v>CC-FS</v>
      </c>
      <c r="E3457" t="s">
        <v>962</v>
      </c>
      <c r="F3457" t="s">
        <v>1054</v>
      </c>
      <c r="G3457" s="4">
        <f>-IFERROR(VLOOKUP($F3457,'[1]TD Z22K260 II por PN'!$C:$N,$A3457,),)/1000+IFERROR(VLOOKUP(F3457,[6]II!$F:$G,2,),)/1000</f>
        <v>8.3486899999999977</v>
      </c>
      <c r="H3457" s="4">
        <f>IFERROR(VLOOKUP($F3457,'[3]Variações por PN'!$S$8:$T$2813,2,),)/1000/12-IFERROR(VLOOKUP(F3457,'[4]TD por componente'!$A:$B,2,),)/1000/12</f>
        <v>-2.7471328479047421</v>
      </c>
      <c r="I3457" s="4">
        <f t="shared" si="107"/>
        <v>11.09582284790474</v>
      </c>
    </row>
    <row r="3458" spans="1:9" x14ac:dyDescent="0.35">
      <c r="A3458">
        <f t="shared" si="108"/>
        <v>4</v>
      </c>
      <c r="B3458" t="s">
        <v>1229</v>
      </c>
      <c r="C3458">
        <v>3</v>
      </c>
      <c r="D3458" t="str">
        <f>VLOOKUP(E3458,[1]PDCL!$B$3:$C$34,2,)</f>
        <v>CC-FS</v>
      </c>
      <c r="E3458" t="s">
        <v>962</v>
      </c>
      <c r="F3458" t="s">
        <v>1055</v>
      </c>
      <c r="G3458" s="4">
        <f>-IFERROR(VLOOKUP($F3458,'[1]TD Z22K260 II por PN'!$C:$N,$A3458,),)/1000+IFERROR(VLOOKUP(F3458,[6]II!$F:$G,2,),)/1000</f>
        <v>0.27066000000000079</v>
      </c>
      <c r="H3458" s="4">
        <f>IFERROR(VLOOKUP($F3458,'[3]Variações por PN'!$S$8:$T$2813,2,),)/1000/12-IFERROR(VLOOKUP(F3458,'[4]TD por componente'!$A:$B,2,),)/1000/12</f>
        <v>5.7563106281439104E-2</v>
      </c>
      <c r="I3458" s="4">
        <f t="shared" si="107"/>
        <v>0.21309689371856169</v>
      </c>
    </row>
    <row r="3459" spans="1:9" x14ac:dyDescent="0.35">
      <c r="A3459">
        <f t="shared" si="108"/>
        <v>4</v>
      </c>
      <c r="B3459" t="s">
        <v>1229</v>
      </c>
      <c r="C3459">
        <v>3</v>
      </c>
      <c r="D3459" t="str">
        <f>VLOOKUP(E3459,[1]PDCL!$B$3:$C$34,2,)</f>
        <v>CC-FS</v>
      </c>
      <c r="E3459" t="s">
        <v>962</v>
      </c>
      <c r="F3459" t="s">
        <v>1056</v>
      </c>
      <c r="G3459" s="4">
        <f>-IFERROR(VLOOKUP($F3459,'[1]TD Z22K260 II por PN'!$C:$N,$A3459,),)/1000+IFERROR(VLOOKUP(F3459,[6]II!$F:$G,2,),)/1000</f>
        <v>0.11852</v>
      </c>
      <c r="H3459" s="4">
        <f>IFERROR(VLOOKUP($F3459,'[3]Variações por PN'!$S$8:$T$2813,2,),)/1000/12-IFERROR(VLOOKUP(F3459,'[4]TD por componente'!$A:$B,2,),)/1000/12</f>
        <v>-0.26626827455656682</v>
      </c>
      <c r="I3459" s="4">
        <f t="shared" ref="I3459:I3522" si="109">G3459-H3459</f>
        <v>0.38478827455656683</v>
      </c>
    </row>
    <row r="3460" spans="1:9" x14ac:dyDescent="0.35">
      <c r="A3460">
        <f t="shared" si="108"/>
        <v>4</v>
      </c>
      <c r="B3460" t="s">
        <v>1229</v>
      </c>
      <c r="C3460">
        <v>3</v>
      </c>
      <c r="D3460" t="str">
        <f>VLOOKUP(E3460,[1]PDCL!$B$3:$C$34,2,)</f>
        <v>CC-FS</v>
      </c>
      <c r="E3460" t="s">
        <v>962</v>
      </c>
      <c r="F3460" t="s">
        <v>1057</v>
      </c>
      <c r="G3460" s="4">
        <f>-IFERROR(VLOOKUP($F3460,'[1]TD Z22K260 II por PN'!$C:$N,$A3460,),)/1000+IFERROR(VLOOKUP(F3460,[6]II!$F:$G,2,),)/1000</f>
        <v>1.2828400000000002</v>
      </c>
      <c r="H3460" s="4">
        <f>IFERROR(VLOOKUP($F3460,'[3]Variações por PN'!$S$8:$T$2813,2,),)/1000/12-IFERROR(VLOOKUP(F3460,'[4]TD por componente'!$A:$B,2,),)/1000/12</f>
        <v>-3.2638631339489695E-2</v>
      </c>
      <c r="I3460" s="4">
        <f t="shared" si="109"/>
        <v>1.3154786313394899</v>
      </c>
    </row>
    <row r="3461" spans="1:9" x14ac:dyDescent="0.35">
      <c r="A3461">
        <f t="shared" si="108"/>
        <v>4</v>
      </c>
      <c r="B3461" t="s">
        <v>1229</v>
      </c>
      <c r="C3461">
        <v>3</v>
      </c>
      <c r="D3461" t="str">
        <f>VLOOKUP(E3461,[1]PDCL!$B$3:$C$34,2,)</f>
        <v>CC-FS</v>
      </c>
      <c r="E3461" t="s">
        <v>962</v>
      </c>
      <c r="F3461" t="s">
        <v>1058</v>
      </c>
      <c r="G3461" s="4">
        <f>-IFERROR(VLOOKUP($F3461,'[1]TD Z22K260 II por PN'!$C:$N,$A3461,),)/1000+IFERROR(VLOOKUP(F3461,[6]II!$F:$G,2,),)/1000</f>
        <v>-6.6120199999999993</v>
      </c>
      <c r="H3461" s="4">
        <f>IFERROR(VLOOKUP($F3461,'[3]Variações por PN'!$S$8:$T$2813,2,),)/1000/12-IFERROR(VLOOKUP(F3461,'[4]TD por componente'!$A:$B,2,),)/1000/12</f>
        <v>-0.37765719857893965</v>
      </c>
      <c r="I3461" s="4">
        <f t="shared" si="109"/>
        <v>-6.2343628014210601</v>
      </c>
    </row>
    <row r="3462" spans="1:9" x14ac:dyDescent="0.35">
      <c r="A3462">
        <f t="shared" si="108"/>
        <v>4</v>
      </c>
      <c r="B3462" t="s">
        <v>1229</v>
      </c>
      <c r="C3462">
        <v>3</v>
      </c>
      <c r="D3462" t="str">
        <f>VLOOKUP(E3462,[1]PDCL!$B$3:$C$34,2,)</f>
        <v>CC-FS</v>
      </c>
      <c r="E3462" t="s">
        <v>962</v>
      </c>
      <c r="F3462" t="s">
        <v>1059</v>
      </c>
      <c r="G3462" s="4">
        <f>-IFERROR(VLOOKUP($F3462,'[1]TD Z22K260 II por PN'!$C:$N,$A3462,),)/1000+IFERROR(VLOOKUP(F3462,[6]II!$F:$G,2,),)/1000</f>
        <v>-3.6690800000000001</v>
      </c>
      <c r="H3462" s="4">
        <f>IFERROR(VLOOKUP($F3462,'[3]Variações por PN'!$S$8:$T$2813,2,),)/1000/12-IFERROR(VLOOKUP(F3462,'[4]TD por componente'!$A:$B,2,),)/1000/12</f>
        <v>-5.6986913397235744E-3</v>
      </c>
      <c r="I3462" s="4">
        <f t="shared" si="109"/>
        <v>-3.6633813086602767</v>
      </c>
    </row>
    <row r="3463" spans="1:9" x14ac:dyDescent="0.35">
      <c r="A3463">
        <f t="shared" si="108"/>
        <v>4</v>
      </c>
      <c r="B3463" t="s">
        <v>1229</v>
      </c>
      <c r="C3463">
        <v>3</v>
      </c>
      <c r="D3463" t="str">
        <f>VLOOKUP(E3463,[1]PDCL!$B$3:$C$34,2,)</f>
        <v>CC-FS</v>
      </c>
      <c r="E3463" t="s">
        <v>962</v>
      </c>
      <c r="F3463" t="s">
        <v>1060</v>
      </c>
      <c r="G3463" s="4">
        <f>-IFERROR(VLOOKUP($F3463,'[1]TD Z22K260 II por PN'!$C:$N,$A3463,),)/1000+IFERROR(VLOOKUP(F3463,[6]II!$F:$G,2,),)/1000</f>
        <v>0.78376000000000001</v>
      </c>
      <c r="H3463" s="4">
        <f>IFERROR(VLOOKUP($F3463,'[3]Variações por PN'!$S$8:$T$2813,2,),)/1000/12-IFERROR(VLOOKUP(F3463,'[4]TD por componente'!$A:$B,2,),)/1000/12</f>
        <v>-5.2469355183290337E-3</v>
      </c>
      <c r="I3463" s="4">
        <f t="shared" si="109"/>
        <v>0.78900693551832901</v>
      </c>
    </row>
    <row r="3464" spans="1:9" x14ac:dyDescent="0.35">
      <c r="A3464">
        <f t="shared" si="108"/>
        <v>4</v>
      </c>
      <c r="B3464" t="s">
        <v>1229</v>
      </c>
      <c r="C3464">
        <v>3</v>
      </c>
      <c r="D3464" t="str">
        <f>VLOOKUP(E3464,[1]PDCL!$B$3:$C$34,2,)</f>
        <v>CC-FS</v>
      </c>
      <c r="E3464" t="s">
        <v>962</v>
      </c>
      <c r="F3464" t="s">
        <v>1061</v>
      </c>
      <c r="G3464" s="4">
        <f>-IFERROR(VLOOKUP($F3464,'[1]TD Z22K260 II por PN'!$C:$N,$A3464,),)/1000+IFERROR(VLOOKUP(F3464,[6]II!$F:$G,2,),)/1000</f>
        <v>-0.7597700000000005</v>
      </c>
      <c r="H3464" s="4">
        <f>IFERROR(VLOOKUP($F3464,'[3]Variações por PN'!$S$8:$T$2813,2,),)/1000/12-IFERROR(VLOOKUP(F3464,'[4]TD por componente'!$A:$B,2,),)/1000/12</f>
        <v>0.13015585681427669</v>
      </c>
      <c r="I3464" s="4">
        <f t="shared" si="109"/>
        <v>-0.88992585681427716</v>
      </c>
    </row>
    <row r="3465" spans="1:9" x14ac:dyDescent="0.35">
      <c r="A3465">
        <f t="shared" si="108"/>
        <v>4</v>
      </c>
      <c r="B3465" t="s">
        <v>1229</v>
      </c>
      <c r="C3465">
        <v>3</v>
      </c>
      <c r="D3465" t="str">
        <f>VLOOKUP(E3465,[1]PDCL!$B$3:$C$34,2,)</f>
        <v>CC-FS</v>
      </c>
      <c r="E3465" t="s">
        <v>962</v>
      </c>
      <c r="F3465" t="s">
        <v>1062</v>
      </c>
      <c r="G3465" s="4">
        <f>-IFERROR(VLOOKUP($F3465,'[1]TD Z22K260 II por PN'!$C:$N,$A3465,),)/1000+IFERROR(VLOOKUP(F3465,[6]II!$F:$G,2,),)/1000</f>
        <v>0.59772000000000003</v>
      </c>
      <c r="H3465" s="4">
        <f>IFERROR(VLOOKUP($F3465,'[3]Variações por PN'!$S$8:$T$2813,2,),)/1000/12-IFERROR(VLOOKUP(F3465,'[4]TD por componente'!$A:$B,2,),)/1000/12</f>
        <v>-4.1709966543116865E-2</v>
      </c>
      <c r="I3465" s="4">
        <f t="shared" si="109"/>
        <v>0.6394299665431169</v>
      </c>
    </row>
    <row r="3466" spans="1:9" x14ac:dyDescent="0.35">
      <c r="A3466">
        <f t="shared" si="108"/>
        <v>4</v>
      </c>
      <c r="B3466" t="s">
        <v>1229</v>
      </c>
      <c r="C3466">
        <v>3</v>
      </c>
      <c r="D3466" t="str">
        <f>VLOOKUP(E3466,[1]PDCL!$B$3:$C$34,2,)</f>
        <v>CC-FS</v>
      </c>
      <c r="E3466" t="s">
        <v>962</v>
      </c>
      <c r="F3466" t="s">
        <v>1063</v>
      </c>
      <c r="G3466" s="4">
        <f>-IFERROR(VLOOKUP($F3466,'[1]TD Z22K260 II por PN'!$C:$N,$A3466,),)/1000+IFERROR(VLOOKUP(F3466,[6]II!$F:$G,2,),)/1000</f>
        <v>0.26512000000000002</v>
      </c>
      <c r="H3466" s="4">
        <f>IFERROR(VLOOKUP($F3466,'[3]Variações por PN'!$S$8:$T$2813,2,),)/1000/12-IFERROR(VLOOKUP(F3466,'[4]TD por componente'!$A:$B,2,),)/1000/12</f>
        <v>5.1804369391895001E-4</v>
      </c>
      <c r="I3466" s="4">
        <f t="shared" si="109"/>
        <v>0.26460195630608108</v>
      </c>
    </row>
    <row r="3467" spans="1:9" x14ac:dyDescent="0.35">
      <c r="A3467">
        <f t="shared" si="108"/>
        <v>4</v>
      </c>
      <c r="B3467" t="s">
        <v>1229</v>
      </c>
      <c r="C3467">
        <v>3</v>
      </c>
      <c r="D3467" t="str">
        <f>VLOOKUP(E3467,[1]PDCL!$B$3:$C$34,2,)</f>
        <v>CC-FS</v>
      </c>
      <c r="E3467" t="s">
        <v>962</v>
      </c>
      <c r="F3467" t="s">
        <v>1064</v>
      </c>
      <c r="G3467" s="4">
        <f>-IFERROR(VLOOKUP($F3467,'[1]TD Z22K260 II por PN'!$C:$N,$A3467,),)/1000+IFERROR(VLOOKUP(F3467,[6]II!$F:$G,2,),)/1000</f>
        <v>-0.16233000000000009</v>
      </c>
      <c r="H3467" s="4">
        <f>IFERROR(VLOOKUP($F3467,'[3]Variações por PN'!$S$8:$T$2813,2,),)/1000/12-IFERROR(VLOOKUP(F3467,'[4]TD por componente'!$A:$B,2,),)/1000/12</f>
        <v>6.5774849286972317E-3</v>
      </c>
      <c r="I3467" s="4">
        <f t="shared" si="109"/>
        <v>-0.16890748492869731</v>
      </c>
    </row>
    <row r="3468" spans="1:9" x14ac:dyDescent="0.35">
      <c r="A3468">
        <f t="shared" si="108"/>
        <v>4</v>
      </c>
      <c r="B3468" t="s">
        <v>1229</v>
      </c>
      <c r="C3468">
        <v>3</v>
      </c>
      <c r="D3468" t="str">
        <f>VLOOKUP(E3468,[1]PDCL!$B$3:$C$34,2,)</f>
        <v>CC-FS</v>
      </c>
      <c r="E3468" t="s">
        <v>962</v>
      </c>
      <c r="F3468" t="s">
        <v>1065</v>
      </c>
      <c r="G3468" s="4">
        <f>-IFERROR(VLOOKUP($F3468,'[1]TD Z22K260 II por PN'!$C:$N,$A3468,),)/1000+IFERROR(VLOOKUP(F3468,[6]II!$F:$G,2,),)/1000</f>
        <v>0</v>
      </c>
      <c r="H3468" s="4">
        <f>IFERROR(VLOOKUP($F3468,'[3]Variações por PN'!$S$8:$T$2813,2,),)/1000/12-IFERROR(VLOOKUP(F3468,'[4]TD por componente'!$A:$B,2,),)/1000/12</f>
        <v>-6.4028493097889267E-3</v>
      </c>
      <c r="I3468" s="4">
        <f t="shared" si="109"/>
        <v>6.4028493097889267E-3</v>
      </c>
    </row>
    <row r="3469" spans="1:9" x14ac:dyDescent="0.35">
      <c r="A3469">
        <f t="shared" si="108"/>
        <v>4</v>
      </c>
      <c r="B3469" t="s">
        <v>1229</v>
      </c>
      <c r="C3469">
        <v>3</v>
      </c>
      <c r="D3469" t="str">
        <f>VLOOKUP(E3469,[1]PDCL!$B$3:$C$34,2,)</f>
        <v>CC-FS</v>
      </c>
      <c r="E3469" t="s">
        <v>962</v>
      </c>
      <c r="F3469" t="s">
        <v>1066</v>
      </c>
      <c r="G3469" s="4">
        <f>-IFERROR(VLOOKUP($F3469,'[1]TD Z22K260 II por PN'!$C:$N,$A3469,),)/1000+IFERROR(VLOOKUP(F3469,[6]II!$F:$G,2,),)/1000</f>
        <v>-1.4247399999999995</v>
      </c>
      <c r="H3469" s="4">
        <f>IFERROR(VLOOKUP($F3469,'[3]Variações por PN'!$S$8:$T$2813,2,),)/1000/12-IFERROR(VLOOKUP(F3469,'[4]TD por componente'!$A:$B,2,),)/1000/12</f>
        <v>-0.2846483495151127</v>
      </c>
      <c r="I3469" s="4">
        <f t="shared" si="109"/>
        <v>-1.1400916504848868</v>
      </c>
    </row>
    <row r="3470" spans="1:9" x14ac:dyDescent="0.35">
      <c r="A3470">
        <f t="shared" si="108"/>
        <v>4</v>
      </c>
      <c r="B3470" t="s">
        <v>1229</v>
      </c>
      <c r="C3470">
        <v>3</v>
      </c>
      <c r="D3470" t="str">
        <f>VLOOKUP(E3470,[1]PDCL!$B$3:$C$34,2,)</f>
        <v>CC-FS</v>
      </c>
      <c r="E3470" t="s">
        <v>962</v>
      </c>
      <c r="F3470" t="s">
        <v>1067</v>
      </c>
      <c r="G3470" s="4">
        <f>-IFERROR(VLOOKUP($F3470,'[1]TD Z22K260 II por PN'!$C:$N,$A3470,),)/1000+IFERROR(VLOOKUP(F3470,[6]II!$F:$G,2,),)/1000</f>
        <v>0</v>
      </c>
      <c r="H3470" s="4">
        <f>IFERROR(VLOOKUP($F3470,'[3]Variações por PN'!$S$8:$T$2813,2,),)/1000/12-IFERROR(VLOOKUP(F3470,'[4]TD por componente'!$A:$B,2,),)/1000/12</f>
        <v>-4.950812202085255E-2</v>
      </c>
      <c r="I3470" s="4">
        <f t="shared" si="109"/>
        <v>4.950812202085255E-2</v>
      </c>
    </row>
    <row r="3471" spans="1:9" x14ac:dyDescent="0.35">
      <c r="A3471">
        <f t="shared" si="108"/>
        <v>4</v>
      </c>
      <c r="B3471" t="s">
        <v>1229</v>
      </c>
      <c r="C3471">
        <v>3</v>
      </c>
      <c r="D3471" t="str">
        <f>VLOOKUP(E3471,[1]PDCL!$B$3:$C$34,2,)</f>
        <v>CC-FS</v>
      </c>
      <c r="E3471" t="s">
        <v>962</v>
      </c>
      <c r="F3471" t="s">
        <v>1068</v>
      </c>
      <c r="G3471" s="4">
        <f>-IFERROR(VLOOKUP($F3471,'[1]TD Z22K260 II por PN'!$C:$N,$A3471,),)/1000+IFERROR(VLOOKUP(F3471,[6]II!$F:$G,2,),)/1000</f>
        <v>1.92228</v>
      </c>
      <c r="H3471" s="4">
        <f>IFERROR(VLOOKUP($F3471,'[3]Variações por PN'!$S$8:$T$2813,2,),)/1000/12-IFERROR(VLOOKUP(F3471,'[4]TD por componente'!$A:$B,2,),)/1000/12</f>
        <v>5.9947821366637677E-3</v>
      </c>
      <c r="I3471" s="4">
        <f t="shared" si="109"/>
        <v>1.9162852178633363</v>
      </c>
    </row>
    <row r="3472" spans="1:9" x14ac:dyDescent="0.35">
      <c r="A3472">
        <f t="shared" si="108"/>
        <v>4</v>
      </c>
      <c r="B3472" t="s">
        <v>1229</v>
      </c>
      <c r="C3472">
        <v>3</v>
      </c>
      <c r="D3472" t="str">
        <f>VLOOKUP(E3472,[1]PDCL!$B$3:$C$34,2,)</f>
        <v>CC-FS</v>
      </c>
      <c r="E3472" t="s">
        <v>962</v>
      </c>
      <c r="F3472" t="s">
        <v>1069</v>
      </c>
      <c r="G3472" s="4">
        <f>-IFERROR(VLOOKUP($F3472,'[1]TD Z22K260 II por PN'!$C:$N,$A3472,),)/1000+IFERROR(VLOOKUP(F3472,[6]II!$F:$G,2,),)/1000</f>
        <v>0.40376000000000006</v>
      </c>
      <c r="H3472" s="4">
        <f>IFERROR(VLOOKUP($F3472,'[3]Variações por PN'!$S$8:$T$2813,2,),)/1000/12-IFERROR(VLOOKUP(F3472,'[4]TD por componente'!$A:$B,2,),)/1000/12</f>
        <v>-5.6123538526585665E-2</v>
      </c>
      <c r="I3472" s="4">
        <f t="shared" si="109"/>
        <v>0.4598835385265857</v>
      </c>
    </row>
    <row r="3473" spans="1:9" x14ac:dyDescent="0.35">
      <c r="A3473">
        <f t="shared" si="108"/>
        <v>4</v>
      </c>
      <c r="B3473" t="s">
        <v>1229</v>
      </c>
      <c r="C3473">
        <v>3</v>
      </c>
      <c r="D3473" t="str">
        <f>VLOOKUP(E3473,[1]PDCL!$B$3:$C$34,2,)</f>
        <v>CC-FS</v>
      </c>
      <c r="E3473" t="s">
        <v>962</v>
      </c>
      <c r="F3473" t="s">
        <v>1070</v>
      </c>
      <c r="G3473" s="4">
        <f>-IFERROR(VLOOKUP($F3473,'[1]TD Z22K260 II por PN'!$C:$N,$A3473,),)/1000+IFERROR(VLOOKUP(F3473,[6]II!$F:$G,2,),)/1000</f>
        <v>0.28277999999999998</v>
      </c>
      <c r="H3473" s="4">
        <f>IFERROR(VLOOKUP($F3473,'[3]Variações por PN'!$S$8:$T$2813,2,),)/1000/12-IFERROR(VLOOKUP(F3473,'[4]TD por componente'!$A:$B,2,),)/1000/12</f>
        <v>-9.909778367876924E-4</v>
      </c>
      <c r="I3473" s="4">
        <f t="shared" si="109"/>
        <v>0.28377097783678767</v>
      </c>
    </row>
    <row r="3474" spans="1:9" x14ac:dyDescent="0.35">
      <c r="A3474">
        <f t="shared" si="108"/>
        <v>4</v>
      </c>
      <c r="B3474" t="s">
        <v>1229</v>
      </c>
      <c r="C3474">
        <v>3</v>
      </c>
      <c r="D3474" t="str">
        <f>VLOOKUP(E3474,[1]PDCL!$B$3:$C$34,2,)</f>
        <v>CC-FS</v>
      </c>
      <c r="E3474" t="s">
        <v>962</v>
      </c>
      <c r="F3474" t="s">
        <v>1071</v>
      </c>
      <c r="G3474" s="4">
        <f>-IFERROR(VLOOKUP($F3474,'[1]TD Z22K260 II por PN'!$C:$N,$A3474,),)/1000+IFERROR(VLOOKUP(F3474,[6]II!$F:$G,2,),)/1000</f>
        <v>0.26383999999999996</v>
      </c>
      <c r="H3474" s="4">
        <f>IFERROR(VLOOKUP($F3474,'[3]Variações por PN'!$S$8:$T$2813,2,),)/1000/12-IFERROR(VLOOKUP(F3474,'[4]TD por componente'!$A:$B,2,),)/1000/12</f>
        <v>1.6599561986815652E-2</v>
      </c>
      <c r="I3474" s="4">
        <f t="shared" si="109"/>
        <v>0.24724043801318432</v>
      </c>
    </row>
    <row r="3475" spans="1:9" x14ac:dyDescent="0.35">
      <c r="A3475">
        <f t="shared" si="108"/>
        <v>4</v>
      </c>
      <c r="B3475" t="s">
        <v>1229</v>
      </c>
      <c r="C3475">
        <v>3</v>
      </c>
      <c r="D3475" t="str">
        <f>VLOOKUP(E3475,[1]PDCL!$B$3:$C$34,2,)</f>
        <v>CC-FS</v>
      </c>
      <c r="E3475" t="s">
        <v>962</v>
      </c>
      <c r="F3475" t="s">
        <v>1072</v>
      </c>
      <c r="G3475" s="4">
        <f>-IFERROR(VLOOKUP($F3475,'[1]TD Z22K260 II por PN'!$C:$N,$A3475,),)/1000+IFERROR(VLOOKUP(F3475,[6]II!$F:$G,2,),)/1000</f>
        <v>1.1220000000000001E-2</v>
      </c>
      <c r="H3475" s="4">
        <f>IFERROR(VLOOKUP($F3475,'[3]Variações por PN'!$S$8:$T$2813,2,),)/1000/12-IFERROR(VLOOKUP(F3475,'[4]TD por componente'!$A:$B,2,),)/1000/12</f>
        <v>-1.9131920419830358E-2</v>
      </c>
      <c r="I3475" s="4">
        <f t="shared" si="109"/>
        <v>3.0351920419830359E-2</v>
      </c>
    </row>
    <row r="3476" spans="1:9" x14ac:dyDescent="0.35">
      <c r="A3476">
        <f t="shared" si="108"/>
        <v>4</v>
      </c>
      <c r="B3476" t="s">
        <v>1229</v>
      </c>
      <c r="C3476">
        <v>3</v>
      </c>
      <c r="D3476" t="str">
        <f>VLOOKUP(E3476,[1]PDCL!$B$3:$C$34,2,)</f>
        <v>CC-FS</v>
      </c>
      <c r="E3476" t="s">
        <v>962</v>
      </c>
      <c r="F3476" t="s">
        <v>1073</v>
      </c>
      <c r="G3476" s="4">
        <f>-IFERROR(VLOOKUP($F3476,'[1]TD Z22K260 II por PN'!$C:$N,$A3476,),)/1000+IFERROR(VLOOKUP(F3476,[6]II!$F:$G,2,),)/1000</f>
        <v>2.0146299999999999</v>
      </c>
      <c r="H3476" s="4">
        <f>IFERROR(VLOOKUP($F3476,'[3]Variações por PN'!$S$8:$T$2813,2,),)/1000/12-IFERROR(VLOOKUP(F3476,'[4]TD por componente'!$A:$B,2,),)/1000/12</f>
        <v>-0.2036065832805625</v>
      </c>
      <c r="I3476" s="4">
        <f t="shared" si="109"/>
        <v>2.2182365832805626</v>
      </c>
    </row>
    <row r="3477" spans="1:9" x14ac:dyDescent="0.35">
      <c r="A3477">
        <f t="shared" si="108"/>
        <v>4</v>
      </c>
      <c r="B3477" t="s">
        <v>1229</v>
      </c>
      <c r="C3477">
        <v>3</v>
      </c>
      <c r="D3477" t="str">
        <f>VLOOKUP(E3477,[1]PDCL!$B$3:$C$34,2,)</f>
        <v>CC-FS</v>
      </c>
      <c r="E3477" t="s">
        <v>962</v>
      </c>
      <c r="F3477" t="s">
        <v>1074</v>
      </c>
      <c r="G3477" s="4">
        <f>-IFERROR(VLOOKUP($F3477,'[1]TD Z22K260 II por PN'!$C:$N,$A3477,),)/1000+IFERROR(VLOOKUP(F3477,[6]II!$F:$G,2,),)/1000</f>
        <v>0.65360000000000007</v>
      </c>
      <c r="H3477" s="4">
        <f>IFERROR(VLOOKUP($F3477,'[3]Variações por PN'!$S$8:$T$2813,2,),)/1000/12-IFERROR(VLOOKUP(F3477,'[4]TD por componente'!$A:$B,2,),)/1000/12</f>
        <v>-6.8239490548860887E-2</v>
      </c>
      <c r="I3477" s="4">
        <f t="shared" si="109"/>
        <v>0.72183949054886098</v>
      </c>
    </row>
    <row r="3478" spans="1:9" x14ac:dyDescent="0.35">
      <c r="A3478">
        <f t="shared" si="108"/>
        <v>4</v>
      </c>
      <c r="B3478" t="s">
        <v>1229</v>
      </c>
      <c r="C3478">
        <v>3</v>
      </c>
      <c r="D3478" t="str">
        <f>VLOOKUP(E3478,[1]PDCL!$B$3:$C$34,2,)</f>
        <v>CC-FS</v>
      </c>
      <c r="E3478" t="s">
        <v>962</v>
      </c>
      <c r="F3478" t="s">
        <v>1075</v>
      </c>
      <c r="G3478" s="4">
        <f>-IFERROR(VLOOKUP($F3478,'[1]TD Z22K260 II por PN'!$C:$N,$A3478,),)/1000+IFERROR(VLOOKUP(F3478,[6]II!$F:$G,2,),)/1000</f>
        <v>3.2460000000000003E-2</v>
      </c>
      <c r="H3478" s="4">
        <f>IFERROR(VLOOKUP($F3478,'[3]Variações por PN'!$S$8:$T$2813,2,),)/1000/12-IFERROR(VLOOKUP(F3478,'[4]TD por componente'!$A:$B,2,),)/1000/12</f>
        <v>9.7329006734553133E-3</v>
      </c>
      <c r="I3478" s="4">
        <f t="shared" si="109"/>
        <v>2.2727099326544688E-2</v>
      </c>
    </row>
    <row r="3479" spans="1:9" x14ac:dyDescent="0.35">
      <c r="A3479">
        <f t="shared" si="108"/>
        <v>4</v>
      </c>
      <c r="B3479" t="s">
        <v>1229</v>
      </c>
      <c r="C3479">
        <v>3</v>
      </c>
      <c r="D3479" t="str">
        <f>VLOOKUP(E3479,[1]PDCL!$B$3:$C$34,2,)</f>
        <v>CC-FS</v>
      </c>
      <c r="E3479" t="s">
        <v>962</v>
      </c>
      <c r="F3479" t="s">
        <v>1076</v>
      </c>
      <c r="G3479" s="4">
        <f>-IFERROR(VLOOKUP($F3479,'[1]TD Z22K260 II por PN'!$C:$N,$A3479,),)/1000+IFERROR(VLOOKUP(F3479,[6]II!$F:$G,2,),)/1000</f>
        <v>0.71310000000000007</v>
      </c>
      <c r="H3479" s="4">
        <f>IFERROR(VLOOKUP($F3479,'[3]Variações por PN'!$S$8:$T$2813,2,),)/1000/12-IFERROR(VLOOKUP(F3479,'[4]TD por componente'!$A:$B,2,),)/1000/12</f>
        <v>2.738659474355927E-3</v>
      </c>
      <c r="I3479" s="4">
        <f t="shared" si="109"/>
        <v>0.71036134052564415</v>
      </c>
    </row>
    <row r="3480" spans="1:9" x14ac:dyDescent="0.35">
      <c r="A3480">
        <f t="shared" si="108"/>
        <v>4</v>
      </c>
      <c r="B3480" t="s">
        <v>1229</v>
      </c>
      <c r="C3480">
        <v>3</v>
      </c>
      <c r="D3480" t="str">
        <f>VLOOKUP(E3480,[1]PDCL!$B$3:$C$34,2,)</f>
        <v>CC-FS</v>
      </c>
      <c r="E3480" t="s">
        <v>962</v>
      </c>
      <c r="F3480" t="s">
        <v>1077</v>
      </c>
      <c r="G3480" s="4">
        <f>-IFERROR(VLOOKUP($F3480,'[1]TD Z22K260 II por PN'!$C:$N,$A3480,),)/1000+IFERROR(VLOOKUP(F3480,[6]II!$F:$G,2,),)/1000</f>
        <v>1.31E-3</v>
      </c>
      <c r="H3480" s="4">
        <f>IFERROR(VLOOKUP($F3480,'[3]Variações por PN'!$S$8:$T$2813,2,),)/1000/12-IFERROR(VLOOKUP(F3480,'[4]TD por componente'!$A:$B,2,),)/1000/12</f>
        <v>1.7781507388377805E-5</v>
      </c>
      <c r="I3480" s="4">
        <f t="shared" si="109"/>
        <v>1.2922184926116222E-3</v>
      </c>
    </row>
    <row r="3481" spans="1:9" x14ac:dyDescent="0.35">
      <c r="A3481">
        <f t="shared" si="108"/>
        <v>4</v>
      </c>
      <c r="B3481" t="s">
        <v>1229</v>
      </c>
      <c r="C3481">
        <v>3</v>
      </c>
      <c r="D3481" t="str">
        <f>VLOOKUP(E3481,[1]PDCL!$B$3:$C$34,2,)</f>
        <v>CC-FS</v>
      </c>
      <c r="E3481" t="s">
        <v>962</v>
      </c>
      <c r="F3481" t="s">
        <v>1078</v>
      </c>
      <c r="G3481" s="4">
        <f>-IFERROR(VLOOKUP($F3481,'[1]TD Z22K260 II por PN'!$C:$N,$A3481,),)/1000+IFERROR(VLOOKUP(F3481,[6]II!$F:$G,2,),)/1000</f>
        <v>0</v>
      </c>
      <c r="H3481" s="4">
        <f>IFERROR(VLOOKUP($F3481,'[3]Variações por PN'!$S$8:$T$2813,2,),)/1000/12-IFERROR(VLOOKUP(F3481,'[4]TD por componente'!$A:$B,2,),)/1000/12</f>
        <v>1.3092038006038062E-3</v>
      </c>
      <c r="I3481" s="4">
        <f t="shared" si="109"/>
        <v>-1.3092038006038062E-3</v>
      </c>
    </row>
    <row r="3482" spans="1:9" x14ac:dyDescent="0.35">
      <c r="A3482">
        <f t="shared" si="108"/>
        <v>4</v>
      </c>
      <c r="B3482" t="s">
        <v>1229</v>
      </c>
      <c r="C3482">
        <v>3</v>
      </c>
      <c r="D3482" t="str">
        <f>VLOOKUP(E3482,[1]PDCL!$B$3:$C$34,2,)</f>
        <v>CC-FS</v>
      </c>
      <c r="E3482" t="s">
        <v>962</v>
      </c>
      <c r="F3482" t="s">
        <v>1079</v>
      </c>
      <c r="G3482" s="4">
        <f>-IFERROR(VLOOKUP($F3482,'[1]TD Z22K260 II por PN'!$C:$N,$A3482,),)/1000+IFERROR(VLOOKUP(F3482,[6]II!$F:$G,2,),)/1000</f>
        <v>-0.88430999999999926</v>
      </c>
      <c r="H3482" s="4">
        <f>IFERROR(VLOOKUP($F3482,'[3]Variações por PN'!$S$8:$T$2813,2,),)/1000/12-IFERROR(VLOOKUP(F3482,'[4]TD por componente'!$A:$B,2,),)/1000/12</f>
        <v>8.6333728440250834E-2</v>
      </c>
      <c r="I3482" s="4">
        <f t="shared" si="109"/>
        <v>-0.97064372844025004</v>
      </c>
    </row>
    <row r="3483" spans="1:9" x14ac:dyDescent="0.35">
      <c r="A3483">
        <f t="shared" si="108"/>
        <v>4</v>
      </c>
      <c r="B3483" t="s">
        <v>1229</v>
      </c>
      <c r="C3483">
        <v>3</v>
      </c>
      <c r="D3483" t="str">
        <f>VLOOKUP(E3483,[1]PDCL!$B$3:$C$34,2,)</f>
        <v>CC-FS</v>
      </c>
      <c r="E3483" t="s">
        <v>962</v>
      </c>
      <c r="F3483" t="s">
        <v>1080</v>
      </c>
      <c r="G3483" s="4">
        <f>-IFERROR(VLOOKUP($F3483,'[1]TD Z22K260 II por PN'!$C:$N,$A3483,),)/1000+IFERROR(VLOOKUP(F3483,[6]II!$F:$G,2,),)/1000</f>
        <v>-1.9613399999999999</v>
      </c>
      <c r="H3483" s="4">
        <f>IFERROR(VLOOKUP($F3483,'[3]Variações por PN'!$S$8:$T$2813,2,),)/1000/12-IFERROR(VLOOKUP(F3483,'[4]TD por componente'!$A:$B,2,),)/1000/12</f>
        <v>-0.35955903971851116</v>
      </c>
      <c r="I3483" s="4">
        <f t="shared" si="109"/>
        <v>-1.6017809602814888</v>
      </c>
    </row>
    <row r="3484" spans="1:9" x14ac:dyDescent="0.35">
      <c r="A3484">
        <f t="shared" si="108"/>
        <v>4</v>
      </c>
      <c r="B3484" t="s">
        <v>1229</v>
      </c>
      <c r="C3484">
        <v>3</v>
      </c>
      <c r="D3484" t="str">
        <f>VLOOKUP(E3484,[1]PDCL!$B$3:$C$34,2,)</f>
        <v>CC-FS</v>
      </c>
      <c r="E3484" t="s">
        <v>962</v>
      </c>
      <c r="F3484" t="s">
        <v>1081</v>
      </c>
      <c r="G3484" s="4">
        <f>-IFERROR(VLOOKUP($F3484,'[1]TD Z22K260 II por PN'!$C:$N,$A3484,),)/1000+IFERROR(VLOOKUP(F3484,[6]II!$F:$G,2,),)/1000</f>
        <v>-0.91635999999999918</v>
      </c>
      <c r="H3484" s="4">
        <f>IFERROR(VLOOKUP($F3484,'[3]Variações por PN'!$S$8:$T$2813,2,),)/1000/12-IFERROR(VLOOKUP(F3484,'[4]TD por componente'!$A:$B,2,),)/1000/12</f>
        <v>8.071639773502981E-2</v>
      </c>
      <c r="I3484" s="4">
        <f t="shared" si="109"/>
        <v>-0.99707639773502899</v>
      </c>
    </row>
    <row r="3485" spans="1:9" x14ac:dyDescent="0.35">
      <c r="A3485">
        <f t="shared" si="108"/>
        <v>4</v>
      </c>
      <c r="B3485" t="s">
        <v>1229</v>
      </c>
      <c r="C3485">
        <v>3</v>
      </c>
      <c r="D3485" t="str">
        <f>VLOOKUP(E3485,[1]PDCL!$B$3:$C$34,2,)</f>
        <v>CC-FS</v>
      </c>
      <c r="E3485" t="s">
        <v>962</v>
      </c>
      <c r="F3485" t="s">
        <v>1082</v>
      </c>
      <c r="G3485" s="4">
        <f>-IFERROR(VLOOKUP($F3485,'[1]TD Z22K260 II por PN'!$C:$N,$A3485,),)/1000+IFERROR(VLOOKUP(F3485,[6]II!$F:$G,2,),)/1000</f>
        <v>0.50419999999999954</v>
      </c>
      <c r="H3485" s="4">
        <f>IFERROR(VLOOKUP($F3485,'[3]Variações por PN'!$S$8:$T$2813,2,),)/1000/12-IFERROR(VLOOKUP(F3485,'[4]TD por componente'!$A:$B,2,),)/1000/12</f>
        <v>4.7157732450709165E-2</v>
      </c>
      <c r="I3485" s="4">
        <f t="shared" si="109"/>
        <v>0.45704226754929039</v>
      </c>
    </row>
    <row r="3486" spans="1:9" x14ac:dyDescent="0.35">
      <c r="A3486">
        <f t="shared" si="108"/>
        <v>4</v>
      </c>
      <c r="B3486" t="s">
        <v>1229</v>
      </c>
      <c r="C3486">
        <v>3</v>
      </c>
      <c r="D3486" t="str">
        <f>VLOOKUP(E3486,[1]PDCL!$B$3:$C$34,2,)</f>
        <v>CC-FS</v>
      </c>
      <c r="E3486" t="s">
        <v>962</v>
      </c>
      <c r="F3486" t="s">
        <v>1083</v>
      </c>
      <c r="G3486" s="4">
        <f>-IFERROR(VLOOKUP($F3486,'[1]TD Z22K260 II por PN'!$C:$N,$A3486,),)/1000+IFERROR(VLOOKUP(F3486,[6]II!$F:$G,2,),)/1000</f>
        <v>-0.30709000000000009</v>
      </c>
      <c r="H3486" s="4">
        <f>IFERROR(VLOOKUP($F3486,'[3]Variações por PN'!$S$8:$T$2813,2,),)/1000/12-IFERROR(VLOOKUP(F3486,'[4]TD por componente'!$A:$B,2,),)/1000/12</f>
        <v>2.5129826714034607E-2</v>
      </c>
      <c r="I3486" s="4">
        <f t="shared" si="109"/>
        <v>-0.33221982671403472</v>
      </c>
    </row>
    <row r="3487" spans="1:9" x14ac:dyDescent="0.35">
      <c r="A3487">
        <f t="shared" si="108"/>
        <v>4</v>
      </c>
      <c r="B3487" t="s">
        <v>1229</v>
      </c>
      <c r="C3487">
        <v>3</v>
      </c>
      <c r="D3487" t="str">
        <f>VLOOKUP(E3487,[1]PDCL!$B$3:$C$34,2,)</f>
        <v>CC-FS</v>
      </c>
      <c r="E3487" t="s">
        <v>962</v>
      </c>
      <c r="F3487" t="s">
        <v>1084</v>
      </c>
      <c r="G3487" s="4">
        <f>-IFERROR(VLOOKUP($F3487,'[1]TD Z22K260 II por PN'!$C:$N,$A3487,),)/1000+IFERROR(VLOOKUP(F3487,[6]II!$F:$G,2,),)/1000</f>
        <v>-4.0156100000000015</v>
      </c>
      <c r="H3487" s="4">
        <f>IFERROR(VLOOKUP($F3487,'[3]Variações por PN'!$S$8:$T$2813,2,),)/1000/12-IFERROR(VLOOKUP(F3487,'[4]TD por componente'!$A:$B,2,),)/1000/12</f>
        <v>-0.73809543775998154</v>
      </c>
      <c r="I3487" s="4">
        <f t="shared" si="109"/>
        <v>-3.2775145622400199</v>
      </c>
    </row>
    <row r="3488" spans="1:9" x14ac:dyDescent="0.35">
      <c r="A3488">
        <f t="shared" si="108"/>
        <v>4</v>
      </c>
      <c r="B3488" t="s">
        <v>1229</v>
      </c>
      <c r="C3488">
        <v>3</v>
      </c>
      <c r="D3488" t="str">
        <f>VLOOKUP(E3488,[1]PDCL!$B$3:$C$34,2,)</f>
        <v>CC-FS</v>
      </c>
      <c r="E3488" t="s">
        <v>962</v>
      </c>
      <c r="F3488" t="s">
        <v>1085</v>
      </c>
      <c r="G3488" s="4">
        <f>-IFERROR(VLOOKUP($F3488,'[1]TD Z22K260 II por PN'!$C:$N,$A3488,),)/1000+IFERROR(VLOOKUP(F3488,[6]II!$F:$G,2,),)/1000</f>
        <v>-4.3460000000000001</v>
      </c>
      <c r="H3488" s="4">
        <f>IFERROR(VLOOKUP($F3488,'[3]Variações por PN'!$S$8:$T$2813,2,),)/1000/12-IFERROR(VLOOKUP(F3488,'[4]TD por componente'!$A:$B,2,),)/1000/12</f>
        <v>-5.8751562506043527E-3</v>
      </c>
      <c r="I3488" s="4">
        <f t="shared" si="109"/>
        <v>-4.340124843749396</v>
      </c>
    </row>
    <row r="3489" spans="1:9" x14ac:dyDescent="0.35">
      <c r="A3489">
        <f t="shared" si="108"/>
        <v>4</v>
      </c>
      <c r="B3489" t="s">
        <v>1229</v>
      </c>
      <c r="C3489">
        <v>3</v>
      </c>
      <c r="D3489" t="str">
        <f>VLOOKUP(E3489,[1]PDCL!$B$3:$C$34,2,)</f>
        <v>CC-FS</v>
      </c>
      <c r="E3489" t="s">
        <v>962</v>
      </c>
      <c r="F3489" t="s">
        <v>1086</v>
      </c>
      <c r="G3489" s="4">
        <f>-IFERROR(VLOOKUP($F3489,'[1]TD Z22K260 II por PN'!$C:$N,$A3489,),)/1000+IFERROR(VLOOKUP(F3489,[6]II!$F:$G,2,),)/1000</f>
        <v>0</v>
      </c>
      <c r="H3489" s="4">
        <f>IFERROR(VLOOKUP($F3489,'[3]Variações por PN'!$S$8:$T$2813,2,),)/1000/12-IFERROR(VLOOKUP(F3489,'[4]TD por componente'!$A:$B,2,),)/1000/12</f>
        <v>0</v>
      </c>
      <c r="I3489" s="4">
        <f t="shared" si="109"/>
        <v>0</v>
      </c>
    </row>
    <row r="3490" spans="1:9" x14ac:dyDescent="0.35">
      <c r="A3490">
        <f t="shared" si="108"/>
        <v>4</v>
      </c>
      <c r="B3490" t="s">
        <v>1229</v>
      </c>
      <c r="C3490">
        <v>3</v>
      </c>
      <c r="D3490" t="str">
        <f>VLOOKUP(E3490,[1]PDCL!$B$3:$C$34,2,)</f>
        <v>CC-FS</v>
      </c>
      <c r="E3490" t="s">
        <v>962</v>
      </c>
      <c r="F3490" t="s">
        <v>1087</v>
      </c>
      <c r="G3490" s="4">
        <f>-IFERROR(VLOOKUP($F3490,'[1]TD Z22K260 II por PN'!$C:$N,$A3490,),)/1000+IFERROR(VLOOKUP(F3490,[6]II!$F:$G,2,),)/1000</f>
        <v>-8.9920599999999986</v>
      </c>
      <c r="H3490" s="4">
        <f>IFERROR(VLOOKUP($F3490,'[3]Variações por PN'!$S$8:$T$2813,2,),)/1000/12-IFERROR(VLOOKUP(F3490,'[4]TD por componente'!$A:$B,2,),)/1000/12</f>
        <v>-1.8043520049166981</v>
      </c>
      <c r="I3490" s="4">
        <f t="shared" si="109"/>
        <v>-7.1877079950833007</v>
      </c>
    </row>
    <row r="3491" spans="1:9" x14ac:dyDescent="0.35">
      <c r="A3491">
        <f t="shared" si="108"/>
        <v>4</v>
      </c>
      <c r="B3491" t="s">
        <v>1229</v>
      </c>
      <c r="C3491">
        <v>3</v>
      </c>
      <c r="D3491" t="str">
        <f>VLOOKUP(E3491,[1]PDCL!$B$3:$C$34,2,)</f>
        <v>CC-FS</v>
      </c>
      <c r="E3491" t="s">
        <v>962</v>
      </c>
      <c r="F3491" t="s">
        <v>1088</v>
      </c>
      <c r="G3491" s="4">
        <f>-IFERROR(VLOOKUP($F3491,'[1]TD Z22K260 II por PN'!$C:$N,$A3491,),)/1000+IFERROR(VLOOKUP(F3491,[6]II!$F:$G,2,),)/1000</f>
        <v>-1.1523100000000002</v>
      </c>
      <c r="H3491" s="4">
        <f>IFERROR(VLOOKUP($F3491,'[3]Variações por PN'!$S$8:$T$2813,2,),)/1000/12-IFERROR(VLOOKUP(F3491,'[4]TD por componente'!$A:$B,2,),)/1000/12</f>
        <v>2.0819541619042261E-3</v>
      </c>
      <c r="I3491" s="4">
        <f t="shared" si="109"/>
        <v>-1.1543919541619043</v>
      </c>
    </row>
    <row r="3492" spans="1:9" x14ac:dyDescent="0.35">
      <c r="A3492">
        <f t="shared" si="108"/>
        <v>4</v>
      </c>
      <c r="B3492" t="s">
        <v>1229</v>
      </c>
      <c r="C3492">
        <v>3</v>
      </c>
      <c r="D3492" t="str">
        <f>VLOOKUP(E3492,[1]PDCL!$B$3:$C$34,2,)</f>
        <v>CC-FS</v>
      </c>
      <c r="E3492" t="s">
        <v>962</v>
      </c>
      <c r="F3492" t="s">
        <v>1089</v>
      </c>
      <c r="G3492" s="4">
        <f>-IFERROR(VLOOKUP($F3492,'[1]TD Z22K260 II por PN'!$C:$N,$A3492,),)/1000+IFERROR(VLOOKUP(F3492,[6]II!$F:$G,2,),)/1000</f>
        <v>-1.3936899999999999</v>
      </c>
      <c r="H3492" s="4">
        <f>IFERROR(VLOOKUP($F3492,'[3]Variações por PN'!$S$8:$T$2813,2,),)/1000/12-IFERROR(VLOOKUP(F3492,'[4]TD por componente'!$A:$B,2,),)/1000/12</f>
        <v>7.1340293109186251E-3</v>
      </c>
      <c r="I3492" s="4">
        <f t="shared" si="109"/>
        <v>-1.4008240293109184</v>
      </c>
    </row>
    <row r="3493" spans="1:9" x14ac:dyDescent="0.35">
      <c r="A3493">
        <f t="shared" si="108"/>
        <v>4</v>
      </c>
      <c r="B3493" t="s">
        <v>1229</v>
      </c>
      <c r="C3493">
        <v>3</v>
      </c>
      <c r="D3493" t="str">
        <f>VLOOKUP(E3493,[1]PDCL!$B$3:$C$34,2,)</f>
        <v>CC-FS</v>
      </c>
      <c r="E3493" t="s">
        <v>962</v>
      </c>
      <c r="F3493" t="s">
        <v>1090</v>
      </c>
      <c r="G3493" s="4">
        <f>-IFERROR(VLOOKUP($F3493,'[1]TD Z22K260 II por PN'!$C:$N,$A3493,),)/1000+IFERROR(VLOOKUP(F3493,[6]II!$F:$G,2,),)/1000</f>
        <v>-1.9540600000000006</v>
      </c>
      <c r="H3493" s="4">
        <f>IFERROR(VLOOKUP($F3493,'[3]Variações por PN'!$S$8:$T$2813,2,),)/1000/12-IFERROR(VLOOKUP(F3493,'[4]TD por componente'!$A:$B,2,),)/1000/12</f>
        <v>-0.40533201922308398</v>
      </c>
      <c r="I3493" s="4">
        <f t="shared" si="109"/>
        <v>-1.5487279807769165</v>
      </c>
    </row>
    <row r="3494" spans="1:9" x14ac:dyDescent="0.35">
      <c r="A3494">
        <f t="shared" si="108"/>
        <v>4</v>
      </c>
      <c r="B3494" t="s">
        <v>1229</v>
      </c>
      <c r="C3494">
        <v>3</v>
      </c>
      <c r="D3494" t="str">
        <f>VLOOKUP(E3494,[1]PDCL!$B$3:$C$34,2,)</f>
        <v>CC-FS</v>
      </c>
      <c r="E3494" t="s">
        <v>962</v>
      </c>
      <c r="F3494" t="s">
        <v>1091</v>
      </c>
      <c r="G3494" s="4">
        <f>-IFERROR(VLOOKUP($F3494,'[1]TD Z22K260 II por PN'!$C:$N,$A3494,),)/1000+IFERROR(VLOOKUP(F3494,[6]II!$F:$G,2,),)/1000</f>
        <v>1.2452800000000002</v>
      </c>
      <c r="H3494" s="4">
        <f>IFERROR(VLOOKUP($F3494,'[3]Variações por PN'!$S$8:$T$2813,2,),)/1000/12-IFERROR(VLOOKUP(F3494,'[4]TD por componente'!$A:$B,2,),)/1000/12</f>
        <v>-0.13262519407485948</v>
      </c>
      <c r="I3494" s="4">
        <f t="shared" si="109"/>
        <v>1.3779051940748597</v>
      </c>
    </row>
    <row r="3495" spans="1:9" x14ac:dyDescent="0.35">
      <c r="A3495">
        <f t="shared" si="108"/>
        <v>4</v>
      </c>
      <c r="B3495" t="s">
        <v>1229</v>
      </c>
      <c r="C3495">
        <v>3</v>
      </c>
      <c r="D3495" t="str">
        <f>VLOOKUP(E3495,[1]PDCL!$B$3:$C$34,2,)</f>
        <v>CC-FS</v>
      </c>
      <c r="E3495" t="s">
        <v>962</v>
      </c>
      <c r="F3495" t="s">
        <v>1092</v>
      </c>
      <c r="G3495" s="4">
        <f>-IFERROR(VLOOKUP($F3495,'[1]TD Z22K260 II por PN'!$C:$N,$A3495,),)/1000+IFERROR(VLOOKUP(F3495,[6]II!$F:$G,2,),)/1000</f>
        <v>0.86653999999999998</v>
      </c>
      <c r="H3495" s="4">
        <f>IFERROR(VLOOKUP($F3495,'[3]Variações por PN'!$S$8:$T$2813,2,),)/1000/12-IFERROR(VLOOKUP(F3495,'[4]TD por componente'!$A:$B,2,),)/1000/12</f>
        <v>-0.14352949497918752</v>
      </c>
      <c r="I3495" s="4">
        <f t="shared" si="109"/>
        <v>1.0100694949791875</v>
      </c>
    </row>
    <row r="3496" spans="1:9" x14ac:dyDescent="0.35">
      <c r="A3496">
        <f t="shared" si="108"/>
        <v>4</v>
      </c>
      <c r="B3496" t="s">
        <v>1229</v>
      </c>
      <c r="C3496">
        <v>3</v>
      </c>
      <c r="D3496" t="str">
        <f>VLOOKUP(E3496,[1]PDCL!$B$3:$C$34,2,)</f>
        <v>CC-FS</v>
      </c>
      <c r="E3496" t="s">
        <v>962</v>
      </c>
      <c r="F3496" t="s">
        <v>1093</v>
      </c>
      <c r="G3496" s="4">
        <f>-IFERROR(VLOOKUP($F3496,'[1]TD Z22K260 II por PN'!$C:$N,$A3496,),)/1000+IFERROR(VLOOKUP(F3496,[6]II!$F:$G,2,),)/1000</f>
        <v>-7.6919700000000013</v>
      </c>
      <c r="H3496" s="4">
        <f>IFERROR(VLOOKUP($F3496,'[3]Variações por PN'!$S$8:$T$2813,2,),)/1000/12-IFERROR(VLOOKUP(F3496,'[4]TD por componente'!$A:$B,2,),)/1000/12</f>
        <v>-0.34193579625117759</v>
      </c>
      <c r="I3496" s="4">
        <f t="shared" si="109"/>
        <v>-7.350034203748824</v>
      </c>
    </row>
    <row r="3497" spans="1:9" x14ac:dyDescent="0.35">
      <c r="A3497">
        <f t="shared" si="108"/>
        <v>4</v>
      </c>
      <c r="B3497" t="s">
        <v>1229</v>
      </c>
      <c r="C3497">
        <v>3</v>
      </c>
      <c r="D3497" t="str">
        <f>VLOOKUP(E3497,[1]PDCL!$B$3:$C$34,2,)</f>
        <v>CC-FS</v>
      </c>
      <c r="E3497" t="s">
        <v>962</v>
      </c>
      <c r="F3497" t="s">
        <v>1094</v>
      </c>
      <c r="G3497" s="4">
        <f>-IFERROR(VLOOKUP($F3497,'[1]TD Z22K260 II por PN'!$C:$N,$A3497,),)/1000+IFERROR(VLOOKUP(F3497,[6]II!$F:$G,2,),)/1000</f>
        <v>0.14286000000000001</v>
      </c>
      <c r="H3497" s="4">
        <f>IFERROR(VLOOKUP($F3497,'[3]Variações por PN'!$S$8:$T$2813,2,),)/1000/12-IFERROR(VLOOKUP(F3497,'[4]TD por componente'!$A:$B,2,),)/1000/12</f>
        <v>-3.8880369579012988E-2</v>
      </c>
      <c r="I3497" s="4">
        <f t="shared" si="109"/>
        <v>0.18174036957901302</v>
      </c>
    </row>
    <row r="3498" spans="1:9" x14ac:dyDescent="0.35">
      <c r="A3498">
        <f t="shared" si="108"/>
        <v>4</v>
      </c>
      <c r="B3498" t="s">
        <v>1229</v>
      </c>
      <c r="C3498">
        <v>3</v>
      </c>
      <c r="D3498" t="str">
        <f>VLOOKUP(E3498,[1]PDCL!$B$3:$C$34,2,)</f>
        <v>CC-FS</v>
      </c>
      <c r="E3498" t="s">
        <v>962</v>
      </c>
      <c r="F3498" t="s">
        <v>1095</v>
      </c>
      <c r="G3498" s="4">
        <f>-IFERROR(VLOOKUP($F3498,'[1]TD Z22K260 II por PN'!$C:$N,$A3498,),)/1000+IFERROR(VLOOKUP(F3498,[6]II!$F:$G,2,),)/1000</f>
        <v>0.41065999999999997</v>
      </c>
      <c r="H3498" s="4">
        <f>IFERROR(VLOOKUP($F3498,'[3]Variações por PN'!$S$8:$T$2813,2,),)/1000/12-IFERROR(VLOOKUP(F3498,'[4]TD por componente'!$A:$B,2,),)/1000/12</f>
        <v>1.146471776840201E-2</v>
      </c>
      <c r="I3498" s="4">
        <f t="shared" si="109"/>
        <v>0.39919528223159795</v>
      </c>
    </row>
    <row r="3499" spans="1:9" x14ac:dyDescent="0.35">
      <c r="A3499">
        <f t="shared" si="108"/>
        <v>4</v>
      </c>
      <c r="B3499" t="s">
        <v>1229</v>
      </c>
      <c r="C3499">
        <v>3</v>
      </c>
      <c r="D3499" t="str">
        <f>VLOOKUP(E3499,[1]PDCL!$B$3:$C$34,2,)</f>
        <v>CC-FS</v>
      </c>
      <c r="E3499" t="s">
        <v>962</v>
      </c>
      <c r="F3499" t="s">
        <v>1096</v>
      </c>
      <c r="G3499" s="4">
        <f>-IFERROR(VLOOKUP($F3499,'[1]TD Z22K260 II por PN'!$C:$N,$A3499,),)/1000+IFERROR(VLOOKUP(F3499,[6]II!$F:$G,2,),)/1000</f>
        <v>-2.1593299999999989</v>
      </c>
      <c r="H3499" s="4">
        <f>IFERROR(VLOOKUP($F3499,'[3]Variações por PN'!$S$8:$T$2813,2,),)/1000/12-IFERROR(VLOOKUP(F3499,'[4]TD por componente'!$A:$B,2,),)/1000/12</f>
        <v>-2.7260444232714072</v>
      </c>
      <c r="I3499" s="4">
        <f t="shared" si="109"/>
        <v>0.56671442327140831</v>
      </c>
    </row>
    <row r="3500" spans="1:9" x14ac:dyDescent="0.35">
      <c r="A3500">
        <f t="shared" si="108"/>
        <v>4</v>
      </c>
      <c r="B3500" t="s">
        <v>1229</v>
      </c>
      <c r="C3500">
        <v>3</v>
      </c>
      <c r="D3500" t="str">
        <f>VLOOKUP(E3500,[1]PDCL!$B$3:$C$34,2,)</f>
        <v>CC-FS</v>
      </c>
      <c r="E3500" t="s">
        <v>962</v>
      </c>
      <c r="F3500" t="s">
        <v>1097</v>
      </c>
      <c r="G3500" s="4">
        <f>-IFERROR(VLOOKUP($F3500,'[1]TD Z22K260 II por PN'!$C:$N,$A3500,),)/1000+IFERROR(VLOOKUP(F3500,[6]II!$F:$G,2,),)/1000</f>
        <v>4.0409400000000009</v>
      </c>
      <c r="H3500" s="4">
        <f>IFERROR(VLOOKUP($F3500,'[3]Variações por PN'!$S$8:$T$2813,2,),)/1000/12-IFERROR(VLOOKUP(F3500,'[4]TD por componente'!$A:$B,2,),)/1000/12</f>
        <v>-2.0498849011741695</v>
      </c>
      <c r="I3500" s="4">
        <f t="shared" si="109"/>
        <v>6.0908249011741704</v>
      </c>
    </row>
    <row r="3501" spans="1:9" x14ac:dyDescent="0.35">
      <c r="A3501">
        <f t="shared" si="108"/>
        <v>4</v>
      </c>
      <c r="B3501" t="s">
        <v>1229</v>
      </c>
      <c r="C3501">
        <v>3</v>
      </c>
      <c r="D3501" t="str">
        <f>VLOOKUP(E3501,[1]PDCL!$B$3:$C$34,2,)</f>
        <v>CC-FS</v>
      </c>
      <c r="E3501" t="s">
        <v>962</v>
      </c>
      <c r="F3501" t="s">
        <v>1098</v>
      </c>
      <c r="G3501" s="4">
        <f>-IFERROR(VLOOKUP($F3501,'[1]TD Z22K260 II por PN'!$C:$N,$A3501,),)/1000+IFERROR(VLOOKUP(F3501,[6]II!$F:$G,2,),)/1000</f>
        <v>0.18068999999999999</v>
      </c>
      <c r="H3501" s="4">
        <f>IFERROR(VLOOKUP($F3501,'[3]Variações por PN'!$S$8:$T$2813,2,),)/1000/12-IFERROR(VLOOKUP(F3501,'[4]TD por componente'!$A:$B,2,),)/1000/12</f>
        <v>0.16032086602041898</v>
      </c>
      <c r="I3501" s="4">
        <f t="shared" si="109"/>
        <v>2.0369133979581011E-2</v>
      </c>
    </row>
    <row r="3502" spans="1:9" x14ac:dyDescent="0.35">
      <c r="A3502">
        <f t="shared" si="108"/>
        <v>4</v>
      </c>
      <c r="B3502" t="s">
        <v>1229</v>
      </c>
      <c r="C3502">
        <v>3</v>
      </c>
      <c r="D3502" t="str">
        <f>VLOOKUP(E3502,[1]PDCL!$B$3:$C$34,2,)</f>
        <v>CC-FS</v>
      </c>
      <c r="E3502" t="s">
        <v>962</v>
      </c>
      <c r="F3502" t="s">
        <v>1099</v>
      </c>
      <c r="G3502" s="4">
        <f>-IFERROR(VLOOKUP($F3502,'[1]TD Z22K260 II por PN'!$C:$N,$A3502,),)/1000+IFERROR(VLOOKUP(F3502,[6]II!$F:$G,2,),)/1000</f>
        <v>5.4590000000000007E-2</v>
      </c>
      <c r="H3502" s="4">
        <f>IFERROR(VLOOKUP($F3502,'[3]Variações por PN'!$S$8:$T$2813,2,),)/1000/12-IFERROR(VLOOKUP(F3502,'[4]TD por componente'!$A:$B,2,),)/1000/12</f>
        <v>-2.9103403604398413E-2</v>
      </c>
      <c r="I3502" s="4">
        <f t="shared" si="109"/>
        <v>8.369340360439842E-2</v>
      </c>
    </row>
    <row r="3503" spans="1:9" x14ac:dyDescent="0.35">
      <c r="A3503">
        <f t="shared" si="108"/>
        <v>4</v>
      </c>
      <c r="B3503" t="s">
        <v>1229</v>
      </c>
      <c r="C3503">
        <v>3</v>
      </c>
      <c r="D3503" t="str">
        <f>VLOOKUP(E3503,[1]PDCL!$B$3:$C$34,2,)</f>
        <v>CC-FS</v>
      </c>
      <c r="E3503" t="s">
        <v>962</v>
      </c>
      <c r="F3503" t="s">
        <v>1100</v>
      </c>
      <c r="G3503" s="4">
        <f>-IFERROR(VLOOKUP($F3503,'[1]TD Z22K260 II por PN'!$C:$N,$A3503,),)/1000+IFERROR(VLOOKUP(F3503,[6]II!$F:$G,2,),)/1000</f>
        <v>4.28E-3</v>
      </c>
      <c r="H3503" s="4">
        <f>IFERROR(VLOOKUP($F3503,'[3]Variações por PN'!$S$8:$T$2813,2,),)/1000/12-IFERROR(VLOOKUP(F3503,'[4]TD por componente'!$A:$B,2,),)/1000/12</f>
        <v>-0.86741876348504832</v>
      </c>
      <c r="I3503" s="4">
        <f t="shared" si="109"/>
        <v>0.87169876348504827</v>
      </c>
    </row>
    <row r="3504" spans="1:9" x14ac:dyDescent="0.35">
      <c r="A3504">
        <f t="shared" si="108"/>
        <v>4</v>
      </c>
      <c r="B3504" t="s">
        <v>1229</v>
      </c>
      <c r="C3504">
        <v>3</v>
      </c>
      <c r="D3504" t="str">
        <f>VLOOKUP(E3504,[1]PDCL!$B$3:$C$34,2,)</f>
        <v>CC-FS</v>
      </c>
      <c r="E3504" t="s">
        <v>962</v>
      </c>
      <c r="F3504" t="s">
        <v>1101</v>
      </c>
      <c r="G3504" s="4">
        <f>-IFERROR(VLOOKUP($F3504,'[1]TD Z22K260 II por PN'!$C:$N,$A3504,),)/1000+IFERROR(VLOOKUP(F3504,[6]II!$F:$G,2,),)/1000</f>
        <v>0.95977000000000001</v>
      </c>
      <c r="H3504" s="4">
        <f>IFERROR(VLOOKUP($F3504,'[3]Variações por PN'!$S$8:$T$2813,2,),)/1000/12-IFERROR(VLOOKUP(F3504,'[4]TD por componente'!$A:$B,2,),)/1000/12</f>
        <v>-2.6737173844107173E-2</v>
      </c>
      <c r="I3504" s="4">
        <f t="shared" si="109"/>
        <v>0.98650717384410713</v>
      </c>
    </row>
    <row r="3505" spans="1:9" x14ac:dyDescent="0.35">
      <c r="A3505">
        <f t="shared" si="108"/>
        <v>4</v>
      </c>
      <c r="B3505" t="s">
        <v>1229</v>
      </c>
      <c r="C3505">
        <v>3</v>
      </c>
      <c r="D3505" t="str">
        <f>VLOOKUP(E3505,[1]PDCL!$B$3:$C$34,2,)</f>
        <v>CC-FS</v>
      </c>
      <c r="E3505" t="s">
        <v>962</v>
      </c>
      <c r="F3505" t="s">
        <v>1102</v>
      </c>
      <c r="G3505" s="4">
        <f>-IFERROR(VLOOKUP($F3505,'[1]TD Z22K260 II por PN'!$C:$N,$A3505,),)/1000+IFERROR(VLOOKUP(F3505,[6]II!$F:$G,2,),)/1000</f>
        <v>0.49238000000000071</v>
      </c>
      <c r="H3505" s="4">
        <f>IFERROR(VLOOKUP($F3505,'[3]Variações por PN'!$S$8:$T$2813,2,),)/1000/12-IFERROR(VLOOKUP(F3505,'[4]TD por componente'!$A:$B,2,),)/1000/12</f>
        <v>1.3806780658494564</v>
      </c>
      <c r="I3505" s="4">
        <f t="shared" si="109"/>
        <v>-0.8882980658494557</v>
      </c>
    </row>
    <row r="3506" spans="1:9" x14ac:dyDescent="0.35">
      <c r="A3506">
        <f t="shared" si="108"/>
        <v>4</v>
      </c>
      <c r="B3506" t="s">
        <v>1229</v>
      </c>
      <c r="C3506">
        <v>3</v>
      </c>
      <c r="D3506" t="str">
        <f>VLOOKUP(E3506,[1]PDCL!$B$3:$C$34,2,)</f>
        <v>CC-FS</v>
      </c>
      <c r="E3506" t="s">
        <v>962</v>
      </c>
      <c r="F3506" t="s">
        <v>1103</v>
      </c>
      <c r="G3506" s="4">
        <f>-IFERROR(VLOOKUP($F3506,'[1]TD Z22K260 II por PN'!$C:$N,$A3506,),)/1000+IFERROR(VLOOKUP(F3506,[6]II!$F:$G,2,),)/1000</f>
        <v>2.0257799999999997</v>
      </c>
      <c r="H3506" s="4">
        <f>IFERROR(VLOOKUP($F3506,'[3]Variações por PN'!$S$8:$T$2813,2,),)/1000/12-IFERROR(VLOOKUP(F3506,'[4]TD por componente'!$A:$B,2,),)/1000/12</f>
        <v>1.6883539450961489</v>
      </c>
      <c r="I3506" s="4">
        <f t="shared" si="109"/>
        <v>0.3374260549038508</v>
      </c>
    </row>
    <row r="3507" spans="1:9" x14ac:dyDescent="0.35">
      <c r="A3507">
        <f t="shared" si="108"/>
        <v>4</v>
      </c>
      <c r="B3507" t="s">
        <v>1229</v>
      </c>
      <c r="C3507">
        <v>3</v>
      </c>
      <c r="D3507" t="str">
        <f>VLOOKUP(E3507,[1]PDCL!$B$3:$C$34,2,)</f>
        <v>CC-FS</v>
      </c>
      <c r="E3507" t="s">
        <v>962</v>
      </c>
      <c r="F3507" t="s">
        <v>1104</v>
      </c>
      <c r="G3507" s="4">
        <f>-IFERROR(VLOOKUP($F3507,'[1]TD Z22K260 II por PN'!$C:$N,$A3507,),)/1000+IFERROR(VLOOKUP(F3507,[6]II!$F:$G,2,),)/1000</f>
        <v>1.4129700000000001</v>
      </c>
      <c r="H3507" s="4">
        <f>IFERROR(VLOOKUP($F3507,'[3]Variações por PN'!$S$8:$T$2813,2,),)/1000/12-IFERROR(VLOOKUP(F3507,'[4]TD por componente'!$A:$B,2,),)/1000/12</f>
        <v>-0.34739505445299529</v>
      </c>
      <c r="I3507" s="4">
        <f t="shared" si="109"/>
        <v>1.7603650544529954</v>
      </c>
    </row>
    <row r="3508" spans="1:9" x14ac:dyDescent="0.35">
      <c r="A3508">
        <f t="shared" si="108"/>
        <v>4</v>
      </c>
      <c r="B3508" t="s">
        <v>1229</v>
      </c>
      <c r="C3508">
        <v>3</v>
      </c>
      <c r="D3508" t="str">
        <f>VLOOKUP(E3508,[1]PDCL!$B$3:$C$34,2,)</f>
        <v>CC-FS</v>
      </c>
      <c r="E3508" t="s">
        <v>962</v>
      </c>
      <c r="F3508" t="s">
        <v>1105</v>
      </c>
      <c r="G3508" s="4">
        <f>-IFERROR(VLOOKUP($F3508,'[1]TD Z22K260 II por PN'!$C:$N,$A3508,),)/1000+IFERROR(VLOOKUP(F3508,[6]II!$F:$G,2,),)/1000</f>
        <v>-0.58220000000000027</v>
      </c>
      <c r="H3508" s="4">
        <f>IFERROR(VLOOKUP($F3508,'[3]Variações por PN'!$S$8:$T$2813,2,),)/1000/12-IFERROR(VLOOKUP(F3508,'[4]TD por componente'!$A:$B,2,),)/1000/12</f>
        <v>0.10051024153255639</v>
      </c>
      <c r="I3508" s="4">
        <f t="shared" si="109"/>
        <v>-0.68271024153255666</v>
      </c>
    </row>
    <row r="3509" spans="1:9" x14ac:dyDescent="0.35">
      <c r="A3509">
        <f t="shared" ref="A3509:A3572" si="110">C3509+1</f>
        <v>4</v>
      </c>
      <c r="B3509" t="s">
        <v>1229</v>
      </c>
      <c r="C3509">
        <v>3</v>
      </c>
      <c r="D3509" t="str">
        <f>VLOOKUP(E3509,[1]PDCL!$B$3:$C$34,2,)</f>
        <v>CC-FS</v>
      </c>
      <c r="E3509" t="s">
        <v>962</v>
      </c>
      <c r="F3509" t="s">
        <v>1106</v>
      </c>
      <c r="G3509" s="4">
        <f>-IFERROR(VLOOKUP($F3509,'[1]TD Z22K260 II por PN'!$C:$N,$A3509,),)/1000+IFERROR(VLOOKUP(F3509,[6]II!$F:$G,2,),)/1000</f>
        <v>0</v>
      </c>
      <c r="H3509" s="4">
        <f>IFERROR(VLOOKUP($F3509,'[3]Variações por PN'!$S$8:$T$2813,2,),)/1000/12-IFERROR(VLOOKUP(F3509,'[4]TD por componente'!$A:$B,2,),)/1000/12</f>
        <v>5.9870400554904508E-2</v>
      </c>
      <c r="I3509" s="4">
        <f t="shared" si="109"/>
        <v>-5.9870400554904508E-2</v>
      </c>
    </row>
    <row r="3510" spans="1:9" x14ac:dyDescent="0.35">
      <c r="A3510">
        <f t="shared" si="110"/>
        <v>4</v>
      </c>
      <c r="B3510" t="s">
        <v>1229</v>
      </c>
      <c r="C3510">
        <v>3</v>
      </c>
      <c r="D3510" t="str">
        <f>VLOOKUP(E3510,[1]PDCL!$B$3:$C$34,2,)</f>
        <v>CC-FS</v>
      </c>
      <c r="E3510" t="s">
        <v>962</v>
      </c>
      <c r="F3510" t="s">
        <v>1107</v>
      </c>
      <c r="G3510" s="4">
        <f>-IFERROR(VLOOKUP($F3510,'[1]TD Z22K260 II por PN'!$C:$N,$A3510,),)/1000+IFERROR(VLOOKUP(F3510,[6]II!$F:$G,2,),)/1000</f>
        <v>3.9100000000000003E-3</v>
      </c>
      <c r="H3510" s="4">
        <f>IFERROR(VLOOKUP($F3510,'[3]Variações por PN'!$S$8:$T$2813,2,),)/1000/12-IFERROR(VLOOKUP(F3510,'[4]TD por componente'!$A:$B,2,),)/1000/12</f>
        <v>-9.3724096060201698E-3</v>
      </c>
      <c r="I3510" s="4">
        <f t="shared" si="109"/>
        <v>1.328240960602017E-2</v>
      </c>
    </row>
    <row r="3511" spans="1:9" x14ac:dyDescent="0.35">
      <c r="A3511">
        <f t="shared" si="110"/>
        <v>4</v>
      </c>
      <c r="B3511" t="s">
        <v>1229</v>
      </c>
      <c r="C3511">
        <v>3</v>
      </c>
      <c r="D3511" t="str">
        <f>VLOOKUP(E3511,[1]PDCL!$B$3:$C$34,2,)</f>
        <v>CC-FS</v>
      </c>
      <c r="E3511" t="s">
        <v>962</v>
      </c>
      <c r="F3511" t="s">
        <v>1108</v>
      </c>
      <c r="G3511" s="4">
        <f>-IFERROR(VLOOKUP($F3511,'[1]TD Z22K260 II por PN'!$C:$N,$A3511,),)/1000+IFERROR(VLOOKUP(F3511,[6]II!$F:$G,2,),)/1000</f>
        <v>-1.9436800000000001</v>
      </c>
      <c r="H3511" s="4">
        <f>IFERROR(VLOOKUP($F3511,'[3]Variações por PN'!$S$8:$T$2813,2,),)/1000/12-IFERROR(VLOOKUP(F3511,'[4]TD por componente'!$A:$B,2,),)/1000/12</f>
        <v>1.4086650020034237E-2</v>
      </c>
      <c r="I3511" s="4">
        <f t="shared" si="109"/>
        <v>-1.9577666500200344</v>
      </c>
    </row>
    <row r="3512" spans="1:9" x14ac:dyDescent="0.35">
      <c r="A3512">
        <f t="shared" si="110"/>
        <v>4</v>
      </c>
      <c r="B3512" t="s">
        <v>1229</v>
      </c>
      <c r="C3512">
        <v>3</v>
      </c>
      <c r="D3512" t="str">
        <f>VLOOKUP(E3512,[1]PDCL!$B$3:$C$34,2,)</f>
        <v>CC-FS</v>
      </c>
      <c r="E3512" t="s">
        <v>962</v>
      </c>
      <c r="F3512" t="s">
        <v>1109</v>
      </c>
      <c r="G3512" s="4">
        <f>-IFERROR(VLOOKUP($F3512,'[1]TD Z22K260 II por PN'!$C:$N,$A3512,),)/1000+IFERROR(VLOOKUP(F3512,[6]II!$F:$G,2,),)/1000</f>
        <v>0</v>
      </c>
      <c r="H3512" s="4">
        <f>IFERROR(VLOOKUP($F3512,'[3]Variações por PN'!$S$8:$T$2813,2,),)/1000/12-IFERROR(VLOOKUP(F3512,'[4]TD por componente'!$A:$B,2,),)/1000/12</f>
        <v>5.2766560376587299E-4</v>
      </c>
      <c r="I3512" s="4">
        <f t="shared" si="109"/>
        <v>-5.2766560376587299E-4</v>
      </c>
    </row>
    <row r="3513" spans="1:9" x14ac:dyDescent="0.35">
      <c r="A3513">
        <f t="shared" si="110"/>
        <v>4</v>
      </c>
      <c r="B3513" t="s">
        <v>1229</v>
      </c>
      <c r="C3513">
        <v>3</v>
      </c>
      <c r="D3513" t="str">
        <f>VLOOKUP(E3513,[1]PDCL!$B$3:$C$34,2,)</f>
        <v>CC-FS</v>
      </c>
      <c r="E3513" t="s">
        <v>962</v>
      </c>
      <c r="F3513" t="s">
        <v>1110</v>
      </c>
      <c r="G3513" s="4">
        <f>-IFERROR(VLOOKUP($F3513,'[1]TD Z22K260 II por PN'!$C:$N,$A3513,),)/1000+IFERROR(VLOOKUP(F3513,[6]II!$F:$G,2,),)/1000</f>
        <v>1.2999999999999999E-3</v>
      </c>
      <c r="H3513" s="4">
        <f>IFERROR(VLOOKUP($F3513,'[3]Variações por PN'!$S$8:$T$2813,2,),)/1000/12-IFERROR(VLOOKUP(F3513,'[4]TD por componente'!$A:$B,2,),)/1000/12</f>
        <v>5.58968057372283E-4</v>
      </c>
      <c r="I3513" s="4">
        <f t="shared" si="109"/>
        <v>7.4103194262771694E-4</v>
      </c>
    </row>
    <row r="3514" spans="1:9" x14ac:dyDescent="0.35">
      <c r="A3514">
        <f t="shared" si="110"/>
        <v>4</v>
      </c>
      <c r="B3514" t="s">
        <v>1229</v>
      </c>
      <c r="C3514">
        <v>3</v>
      </c>
      <c r="D3514" t="str">
        <f>VLOOKUP(E3514,[1]PDCL!$B$3:$C$34,2,)</f>
        <v>CC-FS</v>
      </c>
      <c r="E3514" t="s">
        <v>962</v>
      </c>
      <c r="F3514" t="s">
        <v>1111</v>
      </c>
      <c r="G3514" s="4">
        <f>-IFERROR(VLOOKUP($F3514,'[1]TD Z22K260 II por PN'!$C:$N,$A3514,),)/1000+IFERROR(VLOOKUP(F3514,[6]II!$F:$G,2,),)/1000</f>
        <v>-1.7218199999999999</v>
      </c>
      <c r="H3514" s="4">
        <f>IFERROR(VLOOKUP($F3514,'[3]Variações por PN'!$S$8:$T$2813,2,),)/1000/12-IFERROR(VLOOKUP(F3514,'[4]TD por componente'!$A:$B,2,),)/1000/12</f>
        <v>5.5654599299222694E-4</v>
      </c>
      <c r="I3514" s="4">
        <f t="shared" si="109"/>
        <v>-1.7223765459929921</v>
      </c>
    </row>
    <row r="3515" spans="1:9" x14ac:dyDescent="0.35">
      <c r="A3515">
        <f t="shared" si="110"/>
        <v>4</v>
      </c>
      <c r="B3515" t="s">
        <v>1229</v>
      </c>
      <c r="C3515">
        <v>3</v>
      </c>
      <c r="D3515" t="str">
        <f>VLOOKUP(E3515,[1]PDCL!$B$3:$C$34,2,)</f>
        <v>CC-FS</v>
      </c>
      <c r="E3515" t="s">
        <v>962</v>
      </c>
      <c r="F3515" t="s">
        <v>1112</v>
      </c>
      <c r="G3515" s="4">
        <f>-IFERROR(VLOOKUP($F3515,'[1]TD Z22K260 II por PN'!$C:$N,$A3515,),)/1000+IFERROR(VLOOKUP(F3515,[6]II!$F:$G,2,),)/1000</f>
        <v>1.6329999999999997E-2</v>
      </c>
      <c r="H3515" s="4">
        <f>IFERROR(VLOOKUP($F3515,'[3]Variações por PN'!$S$8:$T$2813,2,),)/1000/12-IFERROR(VLOOKUP(F3515,'[4]TD por componente'!$A:$B,2,),)/1000/12</f>
        <v>5.4021554593523997E-4</v>
      </c>
      <c r="I3515" s="4">
        <f t="shared" si="109"/>
        <v>1.5789784454064756E-2</v>
      </c>
    </row>
    <row r="3516" spans="1:9" x14ac:dyDescent="0.35">
      <c r="A3516">
        <f t="shared" si="110"/>
        <v>4</v>
      </c>
      <c r="B3516" t="s">
        <v>1229</v>
      </c>
      <c r="C3516">
        <v>3</v>
      </c>
      <c r="D3516" t="str">
        <f>VLOOKUP(E3516,[1]PDCL!$B$3:$C$34,2,)</f>
        <v>CC-FS</v>
      </c>
      <c r="E3516" t="s">
        <v>962</v>
      </c>
      <c r="F3516" t="s">
        <v>1113</v>
      </c>
      <c r="G3516" s="4">
        <f>-IFERROR(VLOOKUP($F3516,'[1]TD Z22K260 II por PN'!$C:$N,$A3516,),)/1000+IFERROR(VLOOKUP(F3516,[6]II!$F:$G,2,),)/1000</f>
        <v>-8.3808200000000017</v>
      </c>
      <c r="H3516" s="4">
        <f>IFERROR(VLOOKUP($F3516,'[3]Variações por PN'!$S$8:$T$2813,2,),)/1000/12-IFERROR(VLOOKUP(F3516,'[4]TD por componente'!$A:$B,2,),)/1000/12</f>
        <v>5.5651728404104303E-2</v>
      </c>
      <c r="I3516" s="4">
        <f t="shared" si="109"/>
        <v>-8.436471728404106</v>
      </c>
    </row>
    <row r="3517" spans="1:9" x14ac:dyDescent="0.35">
      <c r="A3517">
        <f t="shared" si="110"/>
        <v>4</v>
      </c>
      <c r="B3517" t="s">
        <v>1229</v>
      </c>
      <c r="C3517">
        <v>3</v>
      </c>
      <c r="D3517" t="str">
        <f>VLOOKUP(E3517,[1]PDCL!$B$3:$C$34,2,)</f>
        <v>CC-FS</v>
      </c>
      <c r="E3517" t="s">
        <v>962</v>
      </c>
      <c r="F3517" t="s">
        <v>1114</v>
      </c>
      <c r="G3517" s="4">
        <f>-IFERROR(VLOOKUP($F3517,'[1]TD Z22K260 II por PN'!$C:$N,$A3517,),)/1000+IFERROR(VLOOKUP(F3517,[6]II!$F:$G,2,),)/1000</f>
        <v>-0.21749000000000002</v>
      </c>
      <c r="H3517" s="4">
        <f>IFERROR(VLOOKUP($F3517,'[3]Variações por PN'!$S$8:$T$2813,2,),)/1000/12-IFERROR(VLOOKUP(F3517,'[4]TD por componente'!$A:$B,2,),)/1000/12</f>
        <v>-5.8599797321079811E-2</v>
      </c>
      <c r="I3517" s="4">
        <f t="shared" si="109"/>
        <v>-0.15889020267892021</v>
      </c>
    </row>
    <row r="3518" spans="1:9" x14ac:dyDescent="0.35">
      <c r="A3518">
        <f t="shared" si="110"/>
        <v>4</v>
      </c>
      <c r="B3518" t="s">
        <v>1229</v>
      </c>
      <c r="C3518">
        <v>3</v>
      </c>
      <c r="D3518" t="str">
        <f>VLOOKUP(E3518,[1]PDCL!$B$3:$C$34,2,)</f>
        <v>CC-FS</v>
      </c>
      <c r="E3518" t="s">
        <v>962</v>
      </c>
      <c r="F3518" t="s">
        <v>1115</v>
      </c>
      <c r="G3518" s="4">
        <f>-IFERROR(VLOOKUP($F3518,'[1]TD Z22K260 II por PN'!$C:$N,$A3518,),)/1000+IFERROR(VLOOKUP(F3518,[6]II!$F:$G,2,),)/1000</f>
        <v>-1.4859200000000001</v>
      </c>
      <c r="H3518" s="4">
        <f>IFERROR(VLOOKUP($F3518,'[3]Variações por PN'!$S$8:$T$2813,2,),)/1000/12-IFERROR(VLOOKUP(F3518,'[4]TD por componente'!$A:$B,2,),)/1000/12</f>
        <v>1.0923741598244743</v>
      </c>
      <c r="I3518" s="4">
        <f t="shared" si="109"/>
        <v>-2.5782941598244742</v>
      </c>
    </row>
    <row r="3519" spans="1:9" x14ac:dyDescent="0.35">
      <c r="A3519">
        <f t="shared" si="110"/>
        <v>4</v>
      </c>
      <c r="B3519" t="s">
        <v>1229</v>
      </c>
      <c r="C3519">
        <v>3</v>
      </c>
      <c r="D3519" t="str">
        <f>VLOOKUP(E3519,[1]PDCL!$B$3:$C$34,2,)</f>
        <v>CC-FS</v>
      </c>
      <c r="E3519" t="s">
        <v>962</v>
      </c>
      <c r="F3519" t="s">
        <v>1116</v>
      </c>
      <c r="G3519" s="4">
        <f>-IFERROR(VLOOKUP($F3519,'[1]TD Z22K260 II por PN'!$C:$N,$A3519,),)/1000+IFERROR(VLOOKUP(F3519,[6]II!$F:$G,2,),)/1000</f>
        <v>-0.27891999999999995</v>
      </c>
      <c r="H3519" s="4">
        <f>IFERROR(VLOOKUP($F3519,'[3]Variações por PN'!$S$8:$T$2813,2,),)/1000/12-IFERROR(VLOOKUP(F3519,'[4]TD por componente'!$A:$B,2,),)/1000/12</f>
        <v>2.2553678912018617E-3</v>
      </c>
      <c r="I3519" s="4">
        <f t="shared" si="109"/>
        <v>-0.28117536789120179</v>
      </c>
    </row>
    <row r="3520" spans="1:9" x14ac:dyDescent="0.35">
      <c r="A3520">
        <f t="shared" si="110"/>
        <v>4</v>
      </c>
      <c r="B3520" t="s">
        <v>1229</v>
      </c>
      <c r="C3520">
        <v>3</v>
      </c>
      <c r="D3520" t="str">
        <f>VLOOKUP(E3520,[1]PDCL!$B$3:$C$34,2,)</f>
        <v>CC-FS</v>
      </c>
      <c r="E3520" t="s">
        <v>962</v>
      </c>
      <c r="F3520" t="s">
        <v>1117</v>
      </c>
      <c r="G3520" s="4">
        <f>-IFERROR(VLOOKUP($F3520,'[1]TD Z22K260 II por PN'!$C:$N,$A3520,),)/1000+IFERROR(VLOOKUP(F3520,[6]II!$F:$G,2,),)/1000</f>
        <v>-0.43933999999999962</v>
      </c>
      <c r="H3520" s="4">
        <f>IFERROR(VLOOKUP($F3520,'[3]Variações por PN'!$S$8:$T$2813,2,),)/1000/12-IFERROR(VLOOKUP(F3520,'[4]TD por componente'!$A:$B,2,),)/1000/12</f>
        <v>-0.14319534327823025</v>
      </c>
      <c r="I3520" s="4">
        <f t="shared" si="109"/>
        <v>-0.29614465672176937</v>
      </c>
    </row>
    <row r="3521" spans="1:9" x14ac:dyDescent="0.35">
      <c r="A3521">
        <f t="shared" si="110"/>
        <v>4</v>
      </c>
      <c r="B3521" t="s">
        <v>1229</v>
      </c>
      <c r="C3521">
        <v>3</v>
      </c>
      <c r="D3521" t="str">
        <f>VLOOKUP(E3521,[1]PDCL!$B$3:$C$34,2,)</f>
        <v>CC-FS</v>
      </c>
      <c r="E3521" t="s">
        <v>962</v>
      </c>
      <c r="F3521" t="s">
        <v>1118</v>
      </c>
      <c r="G3521" s="4">
        <f>-IFERROR(VLOOKUP($F3521,'[1]TD Z22K260 II por PN'!$C:$N,$A3521,),)/1000+IFERROR(VLOOKUP(F3521,[6]II!$F:$G,2,),)/1000</f>
        <v>-3.5460999999999996</v>
      </c>
      <c r="H3521" s="4">
        <f>IFERROR(VLOOKUP($F3521,'[3]Variações por PN'!$S$8:$T$2813,2,),)/1000/12-IFERROR(VLOOKUP(F3521,'[4]TD por componente'!$A:$B,2,),)/1000/12</f>
        <v>-4.6794084107562064</v>
      </c>
      <c r="I3521" s="4">
        <f t="shared" si="109"/>
        <v>1.1333084107562068</v>
      </c>
    </row>
    <row r="3522" spans="1:9" x14ac:dyDescent="0.35">
      <c r="A3522">
        <f t="shared" si="110"/>
        <v>4</v>
      </c>
      <c r="B3522" t="s">
        <v>1229</v>
      </c>
      <c r="C3522">
        <v>3</v>
      </c>
      <c r="D3522" t="str">
        <f>VLOOKUP(E3522,[1]PDCL!$B$3:$C$34,2,)</f>
        <v>CC-FS</v>
      </c>
      <c r="E3522" t="s">
        <v>962</v>
      </c>
      <c r="F3522" t="s">
        <v>1119</v>
      </c>
      <c r="G3522" s="4">
        <f>-IFERROR(VLOOKUP($F3522,'[1]TD Z22K260 II por PN'!$C:$N,$A3522,),)/1000+IFERROR(VLOOKUP(F3522,[6]II!$F:$G,2,),)/1000</f>
        <v>6.8850000000000008E-2</v>
      </c>
      <c r="H3522" s="4">
        <f>IFERROR(VLOOKUP($F3522,'[3]Variações por PN'!$S$8:$T$2813,2,),)/1000/12-IFERROR(VLOOKUP(F3522,'[4]TD por componente'!$A:$B,2,),)/1000/12</f>
        <v>-6.3274354717310854E-2</v>
      </c>
      <c r="I3522" s="4">
        <f t="shared" si="109"/>
        <v>0.13212435471731088</v>
      </c>
    </row>
    <row r="3523" spans="1:9" x14ac:dyDescent="0.35">
      <c r="A3523">
        <f t="shared" si="110"/>
        <v>4</v>
      </c>
      <c r="B3523" t="s">
        <v>1229</v>
      </c>
      <c r="C3523">
        <v>3</v>
      </c>
      <c r="D3523" t="str">
        <f>VLOOKUP(E3523,[1]PDCL!$B$3:$C$34,2,)</f>
        <v>CC-FS</v>
      </c>
      <c r="E3523" t="s">
        <v>962</v>
      </c>
      <c r="F3523" t="s">
        <v>1120</v>
      </c>
      <c r="G3523" s="4">
        <f>-IFERROR(VLOOKUP($F3523,'[1]TD Z22K260 II por PN'!$C:$N,$A3523,),)/1000+IFERROR(VLOOKUP(F3523,[6]II!$F:$G,2,),)/1000</f>
        <v>0.23623</v>
      </c>
      <c r="H3523" s="4">
        <f>IFERROR(VLOOKUP($F3523,'[3]Variações por PN'!$S$8:$T$2813,2,),)/1000/12-IFERROR(VLOOKUP(F3523,'[4]TD por componente'!$A:$B,2,),)/1000/12</f>
        <v>-2.5795292362654303E-2</v>
      </c>
      <c r="I3523" s="4">
        <f t="shared" ref="I3523:I3586" si="111">G3523-H3523</f>
        <v>0.26202529236265432</v>
      </c>
    </row>
    <row r="3524" spans="1:9" x14ac:dyDescent="0.35">
      <c r="A3524">
        <f t="shared" si="110"/>
        <v>4</v>
      </c>
      <c r="B3524" t="s">
        <v>1229</v>
      </c>
      <c r="C3524">
        <v>3</v>
      </c>
      <c r="D3524" t="str">
        <f>VLOOKUP(E3524,[1]PDCL!$B$3:$C$34,2,)</f>
        <v>CC-FS</v>
      </c>
      <c r="E3524" t="s">
        <v>962</v>
      </c>
      <c r="F3524" t="s">
        <v>1121</v>
      </c>
      <c r="G3524" s="4">
        <f>-IFERROR(VLOOKUP($F3524,'[1]TD Z22K260 II por PN'!$C:$N,$A3524,),)/1000+IFERROR(VLOOKUP(F3524,[6]II!$F:$G,2,),)/1000</f>
        <v>-18.823630000000005</v>
      </c>
      <c r="H3524" s="4">
        <f>IFERROR(VLOOKUP($F3524,'[3]Variações por PN'!$S$8:$T$2813,2,),)/1000/12-IFERROR(VLOOKUP(F3524,'[4]TD por componente'!$A:$B,2,),)/1000/12</f>
        <v>0.4602932937659765</v>
      </c>
      <c r="I3524" s="4">
        <f t="shared" si="111"/>
        <v>-19.28392329376598</v>
      </c>
    </row>
    <row r="3525" spans="1:9" x14ac:dyDescent="0.35">
      <c r="A3525">
        <f t="shared" si="110"/>
        <v>4</v>
      </c>
      <c r="B3525" t="s">
        <v>1229</v>
      </c>
      <c r="C3525">
        <v>3</v>
      </c>
      <c r="D3525" t="str">
        <f>VLOOKUP(E3525,[1]PDCL!$B$3:$C$34,2,)</f>
        <v>CC-FS</v>
      </c>
      <c r="E3525" t="s">
        <v>962</v>
      </c>
      <c r="F3525" t="s">
        <v>1122</v>
      </c>
      <c r="G3525" s="4">
        <f>-IFERROR(VLOOKUP($F3525,'[1]TD Z22K260 II por PN'!$C:$N,$A3525,),)/1000+IFERROR(VLOOKUP(F3525,[6]II!$F:$G,2,),)/1000</f>
        <v>30.017299999999992</v>
      </c>
      <c r="H3525" s="4">
        <f>IFERROR(VLOOKUP($F3525,'[3]Variações por PN'!$S$8:$T$2813,2,),)/1000/12-IFERROR(VLOOKUP(F3525,'[4]TD por componente'!$A:$B,2,),)/1000/12</f>
        <v>1.1196454398473046</v>
      </c>
      <c r="I3525" s="4">
        <f t="shared" si="111"/>
        <v>28.897654560152688</v>
      </c>
    </row>
    <row r="3526" spans="1:9" x14ac:dyDescent="0.35">
      <c r="A3526">
        <f t="shared" si="110"/>
        <v>4</v>
      </c>
      <c r="B3526" t="s">
        <v>1229</v>
      </c>
      <c r="C3526">
        <v>3</v>
      </c>
      <c r="D3526" t="str">
        <f>VLOOKUP(E3526,[1]PDCL!$B$3:$C$34,2,)</f>
        <v>CC-FS</v>
      </c>
      <c r="E3526" t="s">
        <v>962</v>
      </c>
      <c r="F3526" t="s">
        <v>1123</v>
      </c>
      <c r="G3526" s="4">
        <f>-IFERROR(VLOOKUP($F3526,'[1]TD Z22K260 II por PN'!$C:$N,$A3526,),)/1000+IFERROR(VLOOKUP(F3526,[6]II!$F:$G,2,),)/1000</f>
        <v>0.24388000000000076</v>
      </c>
      <c r="H3526" s="4">
        <f>IFERROR(VLOOKUP($F3526,'[3]Variações por PN'!$S$8:$T$2813,2,),)/1000/12-IFERROR(VLOOKUP(F3526,'[4]TD por componente'!$A:$B,2,),)/1000/12</f>
        <v>-1.0901043544283423E-5</v>
      </c>
      <c r="I3526" s="4">
        <f t="shared" si="111"/>
        <v>0.24389090104354505</v>
      </c>
    </row>
    <row r="3527" spans="1:9" x14ac:dyDescent="0.35">
      <c r="A3527">
        <f t="shared" si="110"/>
        <v>4</v>
      </c>
      <c r="B3527" t="s">
        <v>1229</v>
      </c>
      <c r="C3527">
        <v>3</v>
      </c>
      <c r="D3527" t="str">
        <f>VLOOKUP(E3527,[1]PDCL!$B$3:$C$34,2,)</f>
        <v>CC-FS</v>
      </c>
      <c r="E3527" t="s">
        <v>962</v>
      </c>
      <c r="F3527" t="s">
        <v>1124</v>
      </c>
      <c r="G3527" s="4">
        <f>-IFERROR(VLOOKUP($F3527,'[1]TD Z22K260 II por PN'!$C:$N,$A3527,),)/1000+IFERROR(VLOOKUP(F3527,[6]II!$F:$G,2,),)/1000</f>
        <v>-30.914579999999997</v>
      </c>
      <c r="H3527" s="4">
        <f>IFERROR(VLOOKUP($F3527,'[3]Variações por PN'!$S$8:$T$2813,2,),)/1000/12-IFERROR(VLOOKUP(F3527,'[4]TD por componente'!$A:$B,2,),)/1000/12</f>
        <v>-28.346471360394126</v>
      </c>
      <c r="I3527" s="4">
        <f t="shared" si="111"/>
        <v>-2.568108639605871</v>
      </c>
    </row>
    <row r="3528" spans="1:9" x14ac:dyDescent="0.35">
      <c r="A3528">
        <f t="shared" si="110"/>
        <v>4</v>
      </c>
      <c r="B3528" t="s">
        <v>1229</v>
      </c>
      <c r="C3528">
        <v>3</v>
      </c>
      <c r="D3528" t="str">
        <f>VLOOKUP(E3528,[1]PDCL!$B$3:$C$34,2,)</f>
        <v>CC-FS</v>
      </c>
      <c r="E3528" t="s">
        <v>962</v>
      </c>
      <c r="F3528" t="s">
        <v>1125</v>
      </c>
      <c r="G3528" s="4">
        <f>-IFERROR(VLOOKUP($F3528,'[1]TD Z22K260 II por PN'!$C:$N,$A3528,),)/1000+IFERROR(VLOOKUP(F3528,[6]II!$F:$G,2,),)/1000</f>
        <v>-27.28877</v>
      </c>
      <c r="H3528" s="4">
        <f>IFERROR(VLOOKUP($F3528,'[3]Variações por PN'!$S$8:$T$2813,2,),)/1000/12-IFERROR(VLOOKUP(F3528,'[4]TD por componente'!$A:$B,2,),)/1000/12</f>
        <v>-13.212002446501543</v>
      </c>
      <c r="I3528" s="4">
        <f t="shared" si="111"/>
        <v>-14.076767553498456</v>
      </c>
    </row>
    <row r="3529" spans="1:9" x14ac:dyDescent="0.35">
      <c r="A3529">
        <f t="shared" si="110"/>
        <v>4</v>
      </c>
      <c r="B3529" t="s">
        <v>1229</v>
      </c>
      <c r="C3529">
        <v>3</v>
      </c>
      <c r="D3529" t="str">
        <f>VLOOKUP(E3529,[1]PDCL!$B$3:$C$34,2,)</f>
        <v>CC-FS</v>
      </c>
      <c r="E3529" t="s">
        <v>962</v>
      </c>
      <c r="F3529" t="s">
        <v>1126</v>
      </c>
      <c r="G3529" s="4">
        <f>-IFERROR(VLOOKUP($F3529,'[1]TD Z22K260 II por PN'!$C:$N,$A3529,),)/1000+IFERROR(VLOOKUP(F3529,[6]II!$F:$G,2,),)/1000</f>
        <v>-7.9407599999999992</v>
      </c>
      <c r="H3529" s="4">
        <f>IFERROR(VLOOKUP($F3529,'[3]Variações por PN'!$S$8:$T$2813,2,),)/1000/12-IFERROR(VLOOKUP(F3529,'[4]TD por componente'!$A:$B,2,),)/1000/12</f>
        <v>-9.490844198094802</v>
      </c>
      <c r="I3529" s="4">
        <f t="shared" si="111"/>
        <v>1.5500841980948028</v>
      </c>
    </row>
    <row r="3530" spans="1:9" x14ac:dyDescent="0.35">
      <c r="A3530">
        <f t="shared" si="110"/>
        <v>4</v>
      </c>
      <c r="B3530" t="s">
        <v>1229</v>
      </c>
      <c r="C3530">
        <v>3</v>
      </c>
      <c r="D3530" t="str">
        <f>VLOOKUP(E3530,[1]PDCL!$B$3:$C$34,2,)</f>
        <v>CC-FS</v>
      </c>
      <c r="E3530" t="s">
        <v>962</v>
      </c>
      <c r="F3530" t="s">
        <v>1127</v>
      </c>
      <c r="G3530" s="4">
        <f>-IFERROR(VLOOKUP($F3530,'[1]TD Z22K260 II por PN'!$C:$N,$A3530,),)/1000+IFERROR(VLOOKUP(F3530,[6]II!$F:$G,2,),)/1000</f>
        <v>-1.8843199999999998</v>
      </c>
      <c r="H3530" s="4">
        <f>IFERROR(VLOOKUP($F3530,'[3]Variações por PN'!$S$8:$T$2813,2,),)/1000/12-IFERROR(VLOOKUP(F3530,'[4]TD por componente'!$A:$B,2,),)/1000/12</f>
        <v>4.1484436861721832E-2</v>
      </c>
      <c r="I3530" s="4">
        <f t="shared" si="111"/>
        <v>-1.9258044368617215</v>
      </c>
    </row>
    <row r="3531" spans="1:9" x14ac:dyDescent="0.35">
      <c r="A3531">
        <f t="shared" si="110"/>
        <v>4</v>
      </c>
      <c r="B3531" t="s">
        <v>1229</v>
      </c>
      <c r="C3531">
        <v>3</v>
      </c>
      <c r="D3531" t="str">
        <f>VLOOKUP(E3531,[1]PDCL!$B$3:$C$34,2,)</f>
        <v>CC-FS</v>
      </c>
      <c r="E3531" t="s">
        <v>962</v>
      </c>
      <c r="F3531" t="s">
        <v>1128</v>
      </c>
      <c r="G3531" s="4">
        <f>-IFERROR(VLOOKUP($F3531,'[1]TD Z22K260 II por PN'!$C:$N,$A3531,),)/1000+IFERROR(VLOOKUP(F3531,[6]II!$F:$G,2,),)/1000</f>
        <v>-2.7079599999999999</v>
      </c>
      <c r="H3531" s="4">
        <f>IFERROR(VLOOKUP($F3531,'[3]Variações por PN'!$S$8:$T$2813,2,),)/1000/12-IFERROR(VLOOKUP(F3531,'[4]TD por componente'!$A:$B,2,),)/1000/12</f>
        <v>0.10873156609160227</v>
      </c>
      <c r="I3531" s="4">
        <f t="shared" si="111"/>
        <v>-2.8166915660916021</v>
      </c>
    </row>
    <row r="3532" spans="1:9" x14ac:dyDescent="0.35">
      <c r="A3532">
        <f t="shared" si="110"/>
        <v>4</v>
      </c>
      <c r="B3532" t="s">
        <v>1229</v>
      </c>
      <c r="C3532">
        <v>3</v>
      </c>
      <c r="D3532" t="str">
        <f>VLOOKUP(E3532,[1]PDCL!$B$3:$C$34,2,)</f>
        <v>CC-FS</v>
      </c>
      <c r="E3532" t="s">
        <v>962</v>
      </c>
      <c r="F3532" t="s">
        <v>1129</v>
      </c>
      <c r="G3532" s="4">
        <f>-IFERROR(VLOOKUP($F3532,'[1]TD Z22K260 II por PN'!$C:$N,$A3532,),)/1000+IFERROR(VLOOKUP(F3532,[6]II!$F:$G,2,),)/1000</f>
        <v>-19.072849999999995</v>
      </c>
      <c r="H3532" s="4">
        <f>IFERROR(VLOOKUP($F3532,'[3]Variações por PN'!$S$8:$T$2813,2,),)/1000/12-IFERROR(VLOOKUP(F3532,'[4]TD por componente'!$A:$B,2,),)/1000/12</f>
        <v>-11.241631284357469</v>
      </c>
      <c r="I3532" s="4">
        <f t="shared" si="111"/>
        <v>-7.8312187156425264</v>
      </c>
    </row>
    <row r="3533" spans="1:9" x14ac:dyDescent="0.35">
      <c r="A3533">
        <f t="shared" si="110"/>
        <v>4</v>
      </c>
      <c r="B3533" t="s">
        <v>1229</v>
      </c>
      <c r="C3533">
        <v>3</v>
      </c>
      <c r="D3533" t="str">
        <f>VLOOKUP(E3533,[1]PDCL!$B$3:$C$34,2,)</f>
        <v>CC-FS</v>
      </c>
      <c r="E3533" t="s">
        <v>962</v>
      </c>
      <c r="F3533" t="s">
        <v>1130</v>
      </c>
      <c r="G3533" s="4">
        <f>-IFERROR(VLOOKUP($F3533,'[1]TD Z22K260 II por PN'!$C:$N,$A3533,),)/1000+IFERROR(VLOOKUP(F3533,[6]II!$F:$G,2,),)/1000</f>
        <v>5.1504600000000007</v>
      </c>
      <c r="H3533" s="4">
        <f>IFERROR(VLOOKUP($F3533,'[3]Variações por PN'!$S$8:$T$2813,2,),)/1000/12-IFERROR(VLOOKUP(F3533,'[4]TD por componente'!$A:$B,2,),)/1000/12</f>
        <v>-2.657772534011138E-2</v>
      </c>
      <c r="I3533" s="4">
        <f t="shared" si="111"/>
        <v>5.1770377253401119</v>
      </c>
    </row>
    <row r="3534" spans="1:9" x14ac:dyDescent="0.35">
      <c r="A3534">
        <f t="shared" si="110"/>
        <v>4</v>
      </c>
      <c r="B3534" t="s">
        <v>1229</v>
      </c>
      <c r="C3534">
        <v>3</v>
      </c>
      <c r="D3534" t="str">
        <f>VLOOKUP(E3534,[1]PDCL!$B$3:$C$34,2,)</f>
        <v>CC-FS</v>
      </c>
      <c r="E3534" t="s">
        <v>962</v>
      </c>
      <c r="F3534" t="s">
        <v>1131</v>
      </c>
      <c r="G3534" s="4">
        <f>-IFERROR(VLOOKUP($F3534,'[1]TD Z22K260 II por PN'!$C:$N,$A3534,),)/1000+IFERROR(VLOOKUP(F3534,[6]II!$F:$G,2,),)/1000</f>
        <v>-44.391650000000006</v>
      </c>
      <c r="H3534" s="4">
        <f>IFERROR(VLOOKUP($F3534,'[3]Variações por PN'!$S$8:$T$2813,2,),)/1000/12-IFERROR(VLOOKUP(F3534,'[4]TD por componente'!$A:$B,2,),)/1000/12</f>
        <v>-16.615678941781486</v>
      </c>
      <c r="I3534" s="4">
        <f t="shared" si="111"/>
        <v>-27.77597105821852</v>
      </c>
    </row>
    <row r="3535" spans="1:9" x14ac:dyDescent="0.35">
      <c r="A3535">
        <f t="shared" si="110"/>
        <v>4</v>
      </c>
      <c r="B3535" t="s">
        <v>1229</v>
      </c>
      <c r="C3535">
        <v>3</v>
      </c>
      <c r="D3535" t="str">
        <f>VLOOKUP(E3535,[1]PDCL!$B$3:$C$34,2,)</f>
        <v>CC-FS</v>
      </c>
      <c r="E3535" t="s">
        <v>962</v>
      </c>
      <c r="F3535" t="s">
        <v>1132</v>
      </c>
      <c r="G3535" s="4">
        <f>-IFERROR(VLOOKUP($F3535,'[1]TD Z22K260 II por PN'!$C:$N,$A3535,),)/1000+IFERROR(VLOOKUP(F3535,[6]II!$F:$G,2,),)/1000</f>
        <v>-66.963780000000028</v>
      </c>
      <c r="H3535" s="4">
        <f>IFERROR(VLOOKUP($F3535,'[3]Variações por PN'!$S$8:$T$2813,2,),)/1000/12-IFERROR(VLOOKUP(F3535,'[4]TD por componente'!$A:$B,2,),)/1000/12</f>
        <v>0.18296794765260893</v>
      </c>
      <c r="I3535" s="4">
        <f t="shared" si="111"/>
        <v>-67.146747947652642</v>
      </c>
    </row>
    <row r="3536" spans="1:9" x14ac:dyDescent="0.35">
      <c r="A3536">
        <f t="shared" si="110"/>
        <v>4</v>
      </c>
      <c r="B3536" t="s">
        <v>1229</v>
      </c>
      <c r="C3536">
        <v>3</v>
      </c>
      <c r="D3536" t="str">
        <f>VLOOKUP(E3536,[1]PDCL!$B$3:$C$34,2,)</f>
        <v>CC-FS</v>
      </c>
      <c r="E3536" t="s">
        <v>962</v>
      </c>
      <c r="F3536" t="s">
        <v>1133</v>
      </c>
      <c r="G3536" s="4">
        <f>-IFERROR(VLOOKUP($F3536,'[1]TD Z22K260 II por PN'!$C:$N,$A3536,),)/1000+IFERROR(VLOOKUP(F3536,[6]II!$F:$G,2,),)/1000</f>
        <v>-9.2340300000000006</v>
      </c>
      <c r="H3536" s="4">
        <f>IFERROR(VLOOKUP($F3536,'[3]Variações por PN'!$S$8:$T$2813,2,),)/1000/12-IFERROR(VLOOKUP(F3536,'[4]TD por componente'!$A:$B,2,),)/1000/12</f>
        <v>-19.165181847415255</v>
      </c>
      <c r="I3536" s="4">
        <f t="shared" si="111"/>
        <v>9.9311518474152543</v>
      </c>
    </row>
    <row r="3537" spans="1:9" x14ac:dyDescent="0.35">
      <c r="A3537">
        <f t="shared" si="110"/>
        <v>4</v>
      </c>
      <c r="B3537" t="s">
        <v>1229</v>
      </c>
      <c r="C3537">
        <v>3</v>
      </c>
      <c r="D3537" t="str">
        <f>VLOOKUP(E3537,[1]PDCL!$B$3:$C$34,2,)</f>
        <v>CC-FS</v>
      </c>
      <c r="E3537" t="s">
        <v>962</v>
      </c>
      <c r="F3537" t="s">
        <v>1134</v>
      </c>
      <c r="G3537" s="4">
        <f>-IFERROR(VLOOKUP($F3537,'[1]TD Z22K260 II por PN'!$C:$N,$A3537,),)/1000+IFERROR(VLOOKUP(F3537,[6]II!$F:$G,2,),)/1000</f>
        <v>-9.2195</v>
      </c>
      <c r="H3537" s="4">
        <f>IFERROR(VLOOKUP($F3537,'[3]Variações por PN'!$S$8:$T$2813,2,),)/1000/12-IFERROR(VLOOKUP(F3537,'[4]TD por componente'!$A:$B,2,),)/1000/12</f>
        <v>-0.21477334629937106</v>
      </c>
      <c r="I3537" s="4">
        <f t="shared" si="111"/>
        <v>-9.0047266537006294</v>
      </c>
    </row>
    <row r="3538" spans="1:9" x14ac:dyDescent="0.35">
      <c r="A3538">
        <f t="shared" si="110"/>
        <v>4</v>
      </c>
      <c r="B3538" t="s">
        <v>1229</v>
      </c>
      <c r="C3538">
        <v>3</v>
      </c>
      <c r="D3538" t="str">
        <f>VLOOKUP(E3538,[1]PDCL!$B$3:$C$34,2,)</f>
        <v>CC-FS</v>
      </c>
      <c r="E3538" t="s">
        <v>962</v>
      </c>
      <c r="F3538" t="s">
        <v>1135</v>
      </c>
      <c r="G3538" s="4">
        <f>-IFERROR(VLOOKUP($F3538,'[1]TD Z22K260 II por PN'!$C:$N,$A3538,),)/1000+IFERROR(VLOOKUP(F3538,[6]II!$F:$G,2,),)/1000</f>
        <v>-5.2994599999999998</v>
      </c>
      <c r="H3538" s="4">
        <f>IFERROR(VLOOKUP($F3538,'[3]Variações por PN'!$S$8:$T$2813,2,),)/1000/12-IFERROR(VLOOKUP(F3538,'[4]TD por componente'!$A:$B,2,),)/1000/12</f>
        <v>-6.5838532209154703</v>
      </c>
      <c r="I3538" s="4">
        <f t="shared" si="111"/>
        <v>1.2843932209154705</v>
      </c>
    </row>
    <row r="3539" spans="1:9" x14ac:dyDescent="0.35">
      <c r="A3539">
        <f t="shared" si="110"/>
        <v>4</v>
      </c>
      <c r="B3539" t="s">
        <v>1229</v>
      </c>
      <c r="C3539">
        <v>3</v>
      </c>
      <c r="D3539" t="str">
        <f>VLOOKUP(E3539,[1]PDCL!$B$3:$C$34,2,)</f>
        <v>CC-FS</v>
      </c>
      <c r="E3539" t="s">
        <v>962</v>
      </c>
      <c r="F3539" t="s">
        <v>1136</v>
      </c>
      <c r="G3539" s="4">
        <f>-IFERROR(VLOOKUP($F3539,'[1]TD Z22K260 II por PN'!$C:$N,$A3539,),)/1000+IFERROR(VLOOKUP(F3539,[6]II!$F:$G,2,),)/1000</f>
        <v>-8.9846399999999988</v>
      </c>
      <c r="H3539" s="4">
        <f>IFERROR(VLOOKUP($F3539,'[3]Variações por PN'!$S$8:$T$2813,2,),)/1000/12-IFERROR(VLOOKUP(F3539,'[4]TD por componente'!$A:$B,2,),)/1000/12</f>
        <v>-6.5849527577812417</v>
      </c>
      <c r="I3539" s="4">
        <f t="shared" si="111"/>
        <v>-2.3996872422187572</v>
      </c>
    </row>
    <row r="3540" spans="1:9" x14ac:dyDescent="0.35">
      <c r="A3540">
        <f t="shared" si="110"/>
        <v>4</v>
      </c>
      <c r="B3540" t="s">
        <v>1229</v>
      </c>
      <c r="C3540">
        <v>3</v>
      </c>
      <c r="D3540" t="str">
        <f>VLOOKUP(E3540,[1]PDCL!$B$3:$C$34,2,)</f>
        <v>CC-FS</v>
      </c>
      <c r="E3540" t="s">
        <v>962</v>
      </c>
      <c r="F3540" t="s">
        <v>1137</v>
      </c>
      <c r="G3540" s="4">
        <f>-IFERROR(VLOOKUP($F3540,'[1]TD Z22K260 II por PN'!$C:$N,$A3540,),)/1000+IFERROR(VLOOKUP(F3540,[6]II!$F:$G,2,),)/1000</f>
        <v>-0.33588000000000001</v>
      </c>
      <c r="H3540" s="4">
        <f>IFERROR(VLOOKUP($F3540,'[3]Variações por PN'!$S$8:$T$2813,2,),)/1000/12-IFERROR(VLOOKUP(F3540,'[4]TD por componente'!$A:$B,2,),)/1000/12</f>
        <v>-2.2844955817989732</v>
      </c>
      <c r="I3540" s="4">
        <f t="shared" si="111"/>
        <v>1.9486155817989732</v>
      </c>
    </row>
    <row r="3541" spans="1:9" x14ac:dyDescent="0.35">
      <c r="A3541">
        <f t="shared" si="110"/>
        <v>4</v>
      </c>
      <c r="B3541" t="s">
        <v>1229</v>
      </c>
      <c r="C3541">
        <v>3</v>
      </c>
      <c r="D3541" t="str">
        <f>VLOOKUP(E3541,[1]PDCL!$B$3:$C$34,2,)</f>
        <v>CC-FS</v>
      </c>
      <c r="E3541" t="s">
        <v>962</v>
      </c>
      <c r="F3541" t="s">
        <v>1138</v>
      </c>
      <c r="G3541" s="4">
        <f>-IFERROR(VLOOKUP($F3541,'[1]TD Z22K260 II por PN'!$C:$N,$A3541,),)/1000+IFERROR(VLOOKUP(F3541,[6]II!$F:$G,2,),)/1000</f>
        <v>-1.80243</v>
      </c>
      <c r="H3541" s="4">
        <f>IFERROR(VLOOKUP($F3541,'[3]Variações por PN'!$S$8:$T$2813,2,),)/1000/12-IFERROR(VLOOKUP(F3541,'[4]TD por componente'!$A:$B,2,),)/1000/12</f>
        <v>-2.2851946439099713</v>
      </c>
      <c r="I3541" s="4">
        <f t="shared" si="111"/>
        <v>0.48276464390997131</v>
      </c>
    </row>
    <row r="3542" spans="1:9" x14ac:dyDescent="0.35">
      <c r="A3542">
        <f t="shared" si="110"/>
        <v>4</v>
      </c>
      <c r="B3542" t="s">
        <v>1229</v>
      </c>
      <c r="C3542">
        <v>3</v>
      </c>
      <c r="D3542" t="str">
        <f>VLOOKUP(E3542,[1]PDCL!$B$3:$C$34,2,)</f>
        <v>CC-FS</v>
      </c>
      <c r="E3542" t="s">
        <v>962</v>
      </c>
      <c r="F3542" t="s">
        <v>1139</v>
      </c>
      <c r="G3542" s="4">
        <f>-IFERROR(VLOOKUP($F3542,'[1]TD Z22K260 II por PN'!$C:$N,$A3542,),)/1000+IFERROR(VLOOKUP(F3542,[6]II!$F:$G,2,),)/1000</f>
        <v>-1.1034200000000001</v>
      </c>
      <c r="H3542" s="4">
        <f>IFERROR(VLOOKUP($F3542,'[3]Variações por PN'!$S$8:$T$2813,2,),)/1000/12-IFERROR(VLOOKUP(F3542,'[4]TD por componente'!$A:$B,2,),)/1000/12</f>
        <v>-0.15907000355589937</v>
      </c>
      <c r="I3542" s="4">
        <f t="shared" si="111"/>
        <v>-0.94434999644410067</v>
      </c>
    </row>
    <row r="3543" spans="1:9" x14ac:dyDescent="0.35">
      <c r="A3543">
        <f t="shared" si="110"/>
        <v>4</v>
      </c>
      <c r="B3543" t="s">
        <v>1229</v>
      </c>
      <c r="C3543">
        <v>3</v>
      </c>
      <c r="D3543" t="str">
        <f>VLOOKUP(E3543,[1]PDCL!$B$3:$C$34,2,)</f>
        <v>CC-FS</v>
      </c>
      <c r="E3543" t="s">
        <v>962</v>
      </c>
      <c r="F3543" t="s">
        <v>1140</v>
      </c>
      <c r="G3543" s="4">
        <f>-IFERROR(VLOOKUP($F3543,'[1]TD Z22K260 II por PN'!$C:$N,$A3543,),)/1000+IFERROR(VLOOKUP(F3543,[6]II!$F:$G,2,),)/1000</f>
        <v>-3.422E-2</v>
      </c>
      <c r="H3543" s="4">
        <f>IFERROR(VLOOKUP($F3543,'[3]Variações por PN'!$S$8:$T$2813,2,),)/1000/12-IFERROR(VLOOKUP(F3543,'[4]TD por componente'!$A:$B,2,),)/1000/12</f>
        <v>-4.6591469039820574E-2</v>
      </c>
      <c r="I3543" s="4">
        <f t="shared" si="111"/>
        <v>1.2371469039820573E-2</v>
      </c>
    </row>
    <row r="3544" spans="1:9" x14ac:dyDescent="0.35">
      <c r="A3544">
        <f t="shared" si="110"/>
        <v>4</v>
      </c>
      <c r="B3544" t="s">
        <v>1229</v>
      </c>
      <c r="C3544">
        <v>3</v>
      </c>
      <c r="D3544" t="str">
        <f>VLOOKUP(E3544,[1]PDCL!$B$3:$C$34,2,)</f>
        <v>CC-FS</v>
      </c>
      <c r="E3544" t="s">
        <v>962</v>
      </c>
      <c r="F3544" t="s">
        <v>1141</v>
      </c>
      <c r="G3544" s="4">
        <f>-IFERROR(VLOOKUP($F3544,'[1]TD Z22K260 II por PN'!$C:$N,$A3544,),)/1000+IFERROR(VLOOKUP(F3544,[6]II!$F:$G,2,),)/1000</f>
        <v>-1.0692900000000001</v>
      </c>
      <c r="H3544" s="4">
        <f>IFERROR(VLOOKUP($F3544,'[3]Variações por PN'!$S$8:$T$2813,2,),)/1000/12-IFERROR(VLOOKUP(F3544,'[4]TD por componente'!$A:$B,2,),)/1000/12</f>
        <v>-3.2836969526870106</v>
      </c>
      <c r="I3544" s="4">
        <f t="shared" si="111"/>
        <v>2.2144069526870105</v>
      </c>
    </row>
    <row r="3545" spans="1:9" x14ac:dyDescent="0.35">
      <c r="A3545">
        <f t="shared" si="110"/>
        <v>4</v>
      </c>
      <c r="B3545" t="s">
        <v>1229</v>
      </c>
      <c r="C3545">
        <v>3</v>
      </c>
      <c r="D3545" t="str">
        <f>VLOOKUP(E3545,[1]PDCL!$B$3:$C$34,2,)</f>
        <v>CC-FS</v>
      </c>
      <c r="E3545" t="s">
        <v>962</v>
      </c>
      <c r="F3545" t="s">
        <v>1142</v>
      </c>
      <c r="G3545" s="4">
        <f>-IFERROR(VLOOKUP($F3545,'[1]TD Z22K260 II por PN'!$C:$N,$A3545,),)/1000+IFERROR(VLOOKUP(F3545,[6]II!$F:$G,2,),)/1000</f>
        <v>-20.826830000000001</v>
      </c>
      <c r="H3545" s="4">
        <f>IFERROR(VLOOKUP($F3545,'[3]Variações por PN'!$S$8:$T$2813,2,),)/1000/12-IFERROR(VLOOKUP(F3545,'[4]TD por componente'!$A:$B,2,),)/1000/12</f>
        <v>-17.394580314146527</v>
      </c>
      <c r="I3545" s="4">
        <f t="shared" si="111"/>
        <v>-3.4322496858534741</v>
      </c>
    </row>
    <row r="3546" spans="1:9" x14ac:dyDescent="0.35">
      <c r="A3546">
        <f t="shared" si="110"/>
        <v>4</v>
      </c>
      <c r="B3546" t="s">
        <v>1229</v>
      </c>
      <c r="C3546">
        <v>3</v>
      </c>
      <c r="D3546" t="str">
        <f>VLOOKUP(E3546,[1]PDCL!$B$3:$C$34,2,)</f>
        <v>CC-FS</v>
      </c>
      <c r="E3546" t="s">
        <v>962</v>
      </c>
      <c r="F3546" t="s">
        <v>1143</v>
      </c>
      <c r="G3546" s="4">
        <f>-IFERROR(VLOOKUP($F3546,'[1]TD Z22K260 II por PN'!$C:$N,$A3546,),)/1000+IFERROR(VLOOKUP(F3546,[6]II!$F:$G,2,),)/1000</f>
        <v>-41.583219999999997</v>
      </c>
      <c r="H3546" s="4">
        <f>IFERROR(VLOOKUP($F3546,'[3]Variações por PN'!$S$8:$T$2813,2,),)/1000/12-IFERROR(VLOOKUP(F3546,'[4]TD por componente'!$A:$B,2,),)/1000/12</f>
        <v>-30.858076319916528</v>
      </c>
      <c r="I3546" s="4">
        <f t="shared" si="111"/>
        <v>-10.72514368008347</v>
      </c>
    </row>
    <row r="3547" spans="1:9" x14ac:dyDescent="0.35">
      <c r="A3547">
        <f t="shared" si="110"/>
        <v>4</v>
      </c>
      <c r="B3547" t="s">
        <v>1229</v>
      </c>
      <c r="C3547">
        <v>3</v>
      </c>
      <c r="D3547" t="str">
        <f>VLOOKUP(E3547,[1]PDCL!$B$3:$C$34,2,)</f>
        <v>CC-FS</v>
      </c>
      <c r="E3547" t="s">
        <v>962</v>
      </c>
      <c r="F3547" t="s">
        <v>1144</v>
      </c>
      <c r="G3547" s="4">
        <f>-IFERROR(VLOOKUP($F3547,'[1]TD Z22K260 II por PN'!$C:$N,$A3547,),)/1000+IFERROR(VLOOKUP(F3547,[6]II!$F:$G,2,),)/1000</f>
        <v>-32.504559999999998</v>
      </c>
      <c r="H3547" s="4">
        <f>IFERROR(VLOOKUP($F3547,'[3]Variações por PN'!$S$8:$T$2813,2,),)/1000/12-IFERROR(VLOOKUP(F3547,'[4]TD por componente'!$A:$B,2,),)/1000/12</f>
        <v>-33.779473174524036</v>
      </c>
      <c r="I3547" s="4">
        <f t="shared" si="111"/>
        <v>1.2749131745240376</v>
      </c>
    </row>
    <row r="3548" spans="1:9" x14ac:dyDescent="0.35">
      <c r="A3548">
        <f t="shared" si="110"/>
        <v>4</v>
      </c>
      <c r="B3548" t="s">
        <v>1229</v>
      </c>
      <c r="C3548">
        <v>3</v>
      </c>
      <c r="D3548" t="str">
        <f>VLOOKUP(E3548,[1]PDCL!$B$3:$C$34,2,)</f>
        <v>CC-FS</v>
      </c>
      <c r="E3548" t="s">
        <v>962</v>
      </c>
      <c r="F3548" t="s">
        <v>1145</v>
      </c>
      <c r="G3548" s="4">
        <f>-IFERROR(VLOOKUP($F3548,'[1]TD Z22K260 II por PN'!$C:$N,$A3548,),)/1000+IFERROR(VLOOKUP(F3548,[6]II!$F:$G,2,),)/1000</f>
        <v>0</v>
      </c>
      <c r="H3548" s="4">
        <f>IFERROR(VLOOKUP($F3548,'[3]Variações por PN'!$S$8:$T$2813,2,),)/1000/12-IFERROR(VLOOKUP(F3548,'[4]TD por componente'!$A:$B,2,),)/1000/12</f>
        <v>-5.0338924266666661E-2</v>
      </c>
      <c r="I3548" s="4">
        <f t="shared" si="111"/>
        <v>5.0338924266666661E-2</v>
      </c>
    </row>
    <row r="3549" spans="1:9" x14ac:dyDescent="0.35">
      <c r="A3549">
        <f t="shared" si="110"/>
        <v>4</v>
      </c>
      <c r="B3549" t="s">
        <v>1229</v>
      </c>
      <c r="C3549">
        <v>3</v>
      </c>
      <c r="D3549" t="str">
        <f>VLOOKUP(E3549,[1]PDCL!$B$3:$C$34,2,)</f>
        <v>CC-FS</v>
      </c>
      <c r="E3549" t="s">
        <v>962</v>
      </c>
      <c r="F3549" t="s">
        <v>1146</v>
      </c>
      <c r="G3549" s="4">
        <f>-IFERROR(VLOOKUP($F3549,'[1]TD Z22K260 II por PN'!$C:$N,$A3549,),)/1000+IFERROR(VLOOKUP(F3549,[6]II!$F:$G,2,),)/1000</f>
        <v>-0.23879</v>
      </c>
      <c r="H3549" s="4">
        <f>IFERROR(VLOOKUP($F3549,'[3]Variações por PN'!$S$8:$T$2813,2,),)/1000/12-IFERROR(VLOOKUP(F3549,'[4]TD por componente'!$A:$B,2,),)/1000/12</f>
        <v>-0.67009716739535241</v>
      </c>
      <c r="I3549" s="4">
        <f t="shared" si="111"/>
        <v>0.43130716739535241</v>
      </c>
    </row>
    <row r="3550" spans="1:9" x14ac:dyDescent="0.35">
      <c r="A3550">
        <f t="shared" si="110"/>
        <v>4</v>
      </c>
      <c r="B3550" t="s">
        <v>1229</v>
      </c>
      <c r="C3550">
        <v>3</v>
      </c>
      <c r="D3550" t="str">
        <f>VLOOKUP(E3550,[1]PDCL!$B$3:$C$34,2,)</f>
        <v>CC-FS</v>
      </c>
      <c r="E3550" t="s">
        <v>962</v>
      </c>
      <c r="F3550" t="s">
        <v>1147</v>
      </c>
      <c r="G3550" s="4">
        <f>-IFERROR(VLOOKUP($F3550,'[1]TD Z22K260 II por PN'!$C:$N,$A3550,),)/1000+IFERROR(VLOOKUP(F3550,[6]II!$F:$G,2,),)/1000</f>
        <v>-6.3121899999999993</v>
      </c>
      <c r="H3550" s="4">
        <f>IFERROR(VLOOKUP($F3550,'[3]Variações por PN'!$S$8:$T$2813,2,),)/1000/12-IFERROR(VLOOKUP(F3550,'[4]TD por componente'!$A:$B,2,),)/1000/12</f>
        <v>-13.204889504976594</v>
      </c>
      <c r="I3550" s="4">
        <f t="shared" si="111"/>
        <v>6.8926995049765942</v>
      </c>
    </row>
    <row r="3551" spans="1:9" x14ac:dyDescent="0.35">
      <c r="A3551">
        <f t="shared" si="110"/>
        <v>4</v>
      </c>
      <c r="B3551" t="s">
        <v>1229</v>
      </c>
      <c r="C3551">
        <v>3</v>
      </c>
      <c r="D3551" t="str">
        <f>VLOOKUP(E3551,[1]PDCL!$B$3:$C$34,2,)</f>
        <v>CC-FS</v>
      </c>
      <c r="E3551" t="s">
        <v>962</v>
      </c>
      <c r="F3551" t="s">
        <v>1148</v>
      </c>
      <c r="G3551" s="4">
        <f>-IFERROR(VLOOKUP($F3551,'[1]TD Z22K260 II por PN'!$C:$N,$A3551,),)/1000+IFERROR(VLOOKUP(F3551,[6]II!$F:$G,2,),)/1000</f>
        <v>-4.5622300000000005</v>
      </c>
      <c r="H3551" s="4">
        <f>IFERROR(VLOOKUP($F3551,'[3]Variações por PN'!$S$8:$T$2813,2,),)/1000/12-IFERROR(VLOOKUP(F3551,'[4]TD por componente'!$A:$B,2,),)/1000/12</f>
        <v>-4.6040682942241284</v>
      </c>
      <c r="I3551" s="4">
        <f t="shared" si="111"/>
        <v>4.1838294224127992E-2</v>
      </c>
    </row>
    <row r="3552" spans="1:9" x14ac:dyDescent="0.35">
      <c r="A3552">
        <f t="shared" si="110"/>
        <v>4</v>
      </c>
      <c r="B3552" t="s">
        <v>1229</v>
      </c>
      <c r="C3552">
        <v>3</v>
      </c>
      <c r="D3552" t="str">
        <f>VLOOKUP(E3552,[1]PDCL!$B$3:$C$34,2,)</f>
        <v>CC-FS</v>
      </c>
      <c r="E3552" t="s">
        <v>962</v>
      </c>
      <c r="F3552" t="s">
        <v>1149</v>
      </c>
      <c r="G3552" s="4">
        <f>-IFERROR(VLOOKUP($F3552,'[1]TD Z22K260 II por PN'!$C:$N,$A3552,),)/1000+IFERROR(VLOOKUP(F3552,[6]II!$F:$G,2,),)/1000</f>
        <v>4.7999999999999996E-4</v>
      </c>
      <c r="H3552" s="4">
        <f>IFERROR(VLOOKUP($F3552,'[3]Variações por PN'!$S$8:$T$2813,2,),)/1000/12-IFERROR(VLOOKUP(F3552,'[4]TD por componente'!$A:$B,2,),)/1000/12</f>
        <v>-4.3493830200498629E-4</v>
      </c>
      <c r="I3552" s="4">
        <f t="shared" si="111"/>
        <v>9.1493830200498625E-4</v>
      </c>
    </row>
    <row r="3553" spans="1:9" x14ac:dyDescent="0.35">
      <c r="A3553">
        <f t="shared" si="110"/>
        <v>4</v>
      </c>
      <c r="B3553" t="s">
        <v>1229</v>
      </c>
      <c r="C3553">
        <v>3</v>
      </c>
      <c r="D3553" t="str">
        <f>VLOOKUP(E3553,[1]PDCL!$B$3:$C$34,2,)</f>
        <v>CC-FS</v>
      </c>
      <c r="E3553" t="s">
        <v>962</v>
      </c>
      <c r="F3553" t="s">
        <v>1150</v>
      </c>
      <c r="G3553" s="4">
        <f>-IFERROR(VLOOKUP($F3553,'[1]TD Z22K260 II por PN'!$C:$N,$A3553,),)/1000+IFERROR(VLOOKUP(F3553,[6]II!$F:$G,2,),)/1000</f>
        <v>-1.5654100000000002</v>
      </c>
      <c r="H3553" s="4">
        <f>IFERROR(VLOOKUP($F3553,'[3]Variações por PN'!$S$8:$T$2813,2,),)/1000/12-IFERROR(VLOOKUP(F3553,'[4]TD por componente'!$A:$B,2,),)/1000/12</f>
        <v>1.7720759331933861E-2</v>
      </c>
      <c r="I3553" s="4">
        <f t="shared" si="111"/>
        <v>-1.5831307593319341</v>
      </c>
    </row>
    <row r="3554" spans="1:9" x14ac:dyDescent="0.35">
      <c r="A3554">
        <f t="shared" si="110"/>
        <v>4</v>
      </c>
      <c r="B3554" t="s">
        <v>1229</v>
      </c>
      <c r="C3554">
        <v>3</v>
      </c>
      <c r="D3554" t="str">
        <f>VLOOKUP(E3554,[1]PDCL!$B$3:$C$34,2,)</f>
        <v>CC-FS</v>
      </c>
      <c r="E3554" t="s">
        <v>962</v>
      </c>
      <c r="F3554" t="s">
        <v>1151</v>
      </c>
      <c r="G3554" s="4">
        <f>-IFERROR(VLOOKUP($F3554,'[1]TD Z22K260 II por PN'!$C:$N,$A3554,),)/1000+IFERROR(VLOOKUP(F3554,[6]II!$F:$G,2,),)/1000</f>
        <v>0.40134999999999987</v>
      </c>
      <c r="H3554" s="4">
        <f>IFERROR(VLOOKUP($F3554,'[3]Variações por PN'!$S$8:$T$2813,2,),)/1000/12-IFERROR(VLOOKUP(F3554,'[4]TD por componente'!$A:$B,2,),)/1000/12</f>
        <v>0.14037003057526762</v>
      </c>
      <c r="I3554" s="4">
        <f t="shared" si="111"/>
        <v>0.26097996942473223</v>
      </c>
    </row>
    <row r="3555" spans="1:9" x14ac:dyDescent="0.35">
      <c r="A3555">
        <f t="shared" si="110"/>
        <v>4</v>
      </c>
      <c r="B3555" t="s">
        <v>1229</v>
      </c>
      <c r="C3555">
        <v>3</v>
      </c>
      <c r="D3555" t="str">
        <f>VLOOKUP(E3555,[1]PDCL!$B$3:$C$34,2,)</f>
        <v>CC-FS</v>
      </c>
      <c r="E3555" t="s">
        <v>962</v>
      </c>
      <c r="F3555" t="s">
        <v>1152</v>
      </c>
      <c r="G3555" s="4">
        <f>-IFERROR(VLOOKUP($F3555,'[1]TD Z22K260 II por PN'!$C:$N,$A3555,),)/1000+IFERROR(VLOOKUP(F3555,[6]II!$F:$G,2,),)/1000</f>
        <v>-3.3353299999999999</v>
      </c>
      <c r="H3555" s="4">
        <f>IFERROR(VLOOKUP($F3555,'[3]Variações por PN'!$S$8:$T$2813,2,),)/1000/12-IFERROR(VLOOKUP(F3555,'[4]TD por componente'!$A:$B,2,),)/1000/12</f>
        <v>-2.3394978434671154</v>
      </c>
      <c r="I3555" s="4">
        <f t="shared" si="111"/>
        <v>-0.99583215653288448</v>
      </c>
    </row>
    <row r="3556" spans="1:9" x14ac:dyDescent="0.35">
      <c r="A3556">
        <f t="shared" si="110"/>
        <v>4</v>
      </c>
      <c r="B3556" t="s">
        <v>1229</v>
      </c>
      <c r="C3556">
        <v>3</v>
      </c>
      <c r="D3556" t="str">
        <f>VLOOKUP(E3556,[1]PDCL!$B$3:$C$34,2,)</f>
        <v>CC-FS</v>
      </c>
      <c r="E3556" t="s">
        <v>962</v>
      </c>
      <c r="F3556" t="s">
        <v>1153</v>
      </c>
      <c r="G3556" s="4">
        <f>-IFERROR(VLOOKUP($F3556,'[1]TD Z22K260 II por PN'!$C:$N,$A3556,),)/1000+IFERROR(VLOOKUP(F3556,[6]II!$F:$G,2,),)/1000</f>
        <v>6.3099999999999996E-3</v>
      </c>
      <c r="H3556" s="4">
        <f>IFERROR(VLOOKUP($F3556,'[3]Variações por PN'!$S$8:$T$2813,2,),)/1000/12-IFERROR(VLOOKUP(F3556,'[4]TD por componente'!$A:$B,2,),)/1000/12</f>
        <v>-0.20537505528340511</v>
      </c>
      <c r="I3556" s="4">
        <f t="shared" si="111"/>
        <v>0.21168505528340512</v>
      </c>
    </row>
    <row r="3557" spans="1:9" x14ac:dyDescent="0.35">
      <c r="A3557">
        <f t="shared" si="110"/>
        <v>4</v>
      </c>
      <c r="B3557" t="s">
        <v>1229</v>
      </c>
      <c r="C3557">
        <v>3</v>
      </c>
      <c r="D3557" t="str">
        <f>VLOOKUP(E3557,[1]PDCL!$B$3:$C$34,2,)</f>
        <v>CC-FS</v>
      </c>
      <c r="E3557" t="s">
        <v>962</v>
      </c>
      <c r="F3557" t="s">
        <v>1154</v>
      </c>
      <c r="G3557" s="4">
        <f>-IFERROR(VLOOKUP($F3557,'[1]TD Z22K260 II por PN'!$C:$N,$A3557,),)/1000+IFERROR(VLOOKUP(F3557,[6]II!$F:$G,2,),)/1000</f>
        <v>-0.52794000000000008</v>
      </c>
      <c r="H3557" s="4">
        <f>IFERROR(VLOOKUP($F3557,'[3]Variações por PN'!$S$8:$T$2813,2,),)/1000/12-IFERROR(VLOOKUP(F3557,'[4]TD por componente'!$A:$B,2,),)/1000/12</f>
        <v>-0.21194068126088045</v>
      </c>
      <c r="I3557" s="4">
        <f t="shared" si="111"/>
        <v>-0.31599931873911963</v>
      </c>
    </row>
    <row r="3558" spans="1:9" x14ac:dyDescent="0.35">
      <c r="A3558">
        <f t="shared" si="110"/>
        <v>4</v>
      </c>
      <c r="B3558" t="s">
        <v>1229</v>
      </c>
      <c r="C3558">
        <v>3</v>
      </c>
      <c r="D3558" t="str">
        <f>VLOOKUP(E3558,[1]PDCL!$B$3:$C$34,2,)</f>
        <v>CC-FS</v>
      </c>
      <c r="E3558" t="s">
        <v>962</v>
      </c>
      <c r="F3558" t="s">
        <v>1155</v>
      </c>
      <c r="G3558" s="4">
        <f>-IFERROR(VLOOKUP($F3558,'[1]TD Z22K260 II por PN'!$C:$N,$A3558,),)/1000+IFERROR(VLOOKUP(F3558,[6]II!$F:$G,2,),)/1000</f>
        <v>1.2453999999999992</v>
      </c>
      <c r="H3558" s="4">
        <f>IFERROR(VLOOKUP($F3558,'[3]Variações por PN'!$S$8:$T$2813,2,),)/1000/12-IFERROR(VLOOKUP(F3558,'[4]TD por componente'!$A:$B,2,),)/1000/12</f>
        <v>1.8737603378917139E-2</v>
      </c>
      <c r="I3558" s="4">
        <f t="shared" si="111"/>
        <v>1.2266623966210821</v>
      </c>
    </row>
    <row r="3559" spans="1:9" x14ac:dyDescent="0.35">
      <c r="A3559">
        <f t="shared" si="110"/>
        <v>4</v>
      </c>
      <c r="B3559" t="s">
        <v>1229</v>
      </c>
      <c r="C3559">
        <v>3</v>
      </c>
      <c r="D3559" t="str">
        <f>VLOOKUP(E3559,[1]PDCL!$B$3:$C$34,2,)</f>
        <v>CC-FS</v>
      </c>
      <c r="E3559" t="s">
        <v>962</v>
      </c>
      <c r="F3559" t="s">
        <v>1156</v>
      </c>
      <c r="G3559" s="4">
        <f>-IFERROR(VLOOKUP($F3559,'[1]TD Z22K260 II por PN'!$C:$N,$A3559,),)/1000+IFERROR(VLOOKUP(F3559,[6]II!$F:$G,2,),)/1000</f>
        <v>-1.0033200000000002</v>
      </c>
      <c r="H3559" s="4">
        <f>IFERROR(VLOOKUP($F3559,'[3]Variações por PN'!$S$8:$T$2813,2,),)/1000/12-IFERROR(VLOOKUP(F3559,'[4]TD por componente'!$A:$B,2,),)/1000/12</f>
        <v>-0.56054946355221635</v>
      </c>
      <c r="I3559" s="4">
        <f t="shared" si="111"/>
        <v>-0.44277053644778386</v>
      </c>
    </row>
    <row r="3560" spans="1:9" x14ac:dyDescent="0.35">
      <c r="A3560">
        <f t="shared" si="110"/>
        <v>4</v>
      </c>
      <c r="B3560" t="s">
        <v>1229</v>
      </c>
      <c r="C3560">
        <v>3</v>
      </c>
      <c r="D3560" t="str">
        <f>VLOOKUP(E3560,[1]PDCL!$B$3:$C$34,2,)</f>
        <v>CC-FS</v>
      </c>
      <c r="E3560" t="s">
        <v>962</v>
      </c>
      <c r="F3560" t="s">
        <v>1157</v>
      </c>
      <c r="G3560" s="4">
        <f>-IFERROR(VLOOKUP($F3560,'[1]TD Z22K260 II por PN'!$C:$N,$A3560,),)/1000+IFERROR(VLOOKUP(F3560,[6]II!$F:$G,2,),)/1000</f>
        <v>9.3180000000000013E-2</v>
      </c>
      <c r="H3560" s="4">
        <f>IFERROR(VLOOKUP($F3560,'[3]Variações por PN'!$S$8:$T$2813,2,),)/1000/12-IFERROR(VLOOKUP(F3560,'[4]TD por componente'!$A:$B,2,),)/1000/12</f>
        <v>-8.1954940845864105E-2</v>
      </c>
      <c r="I3560" s="4">
        <f t="shared" si="111"/>
        <v>0.17513494084586412</v>
      </c>
    </row>
    <row r="3561" spans="1:9" x14ac:dyDescent="0.35">
      <c r="A3561">
        <f t="shared" si="110"/>
        <v>4</v>
      </c>
      <c r="B3561" t="s">
        <v>1229</v>
      </c>
      <c r="C3561">
        <v>3</v>
      </c>
      <c r="D3561" t="str">
        <f>VLOOKUP(E3561,[1]PDCL!$B$3:$C$34,2,)</f>
        <v>CC-FS</v>
      </c>
      <c r="E3561" t="s">
        <v>962</v>
      </c>
      <c r="F3561" t="s">
        <v>1158</v>
      </c>
      <c r="G3561" s="4">
        <f>-IFERROR(VLOOKUP($F3561,'[1]TD Z22K260 II por PN'!$C:$N,$A3561,),)/1000+IFERROR(VLOOKUP(F3561,[6]II!$F:$G,2,),)/1000</f>
        <v>0.52179999999999993</v>
      </c>
      <c r="H3561" s="4">
        <f>IFERROR(VLOOKUP($F3561,'[3]Variações por PN'!$S$8:$T$2813,2,),)/1000/12-IFERROR(VLOOKUP(F3561,'[4]TD por componente'!$A:$B,2,),)/1000/12</f>
        <v>-1.2249578456077527E-3</v>
      </c>
      <c r="I3561" s="4">
        <f t="shared" si="111"/>
        <v>0.52302495784560765</v>
      </c>
    </row>
    <row r="3562" spans="1:9" x14ac:dyDescent="0.35">
      <c r="A3562">
        <f t="shared" si="110"/>
        <v>4</v>
      </c>
      <c r="B3562" t="s">
        <v>1229</v>
      </c>
      <c r="C3562">
        <v>3</v>
      </c>
      <c r="D3562" t="str">
        <f>VLOOKUP(E3562,[1]PDCL!$B$3:$C$34,2,)</f>
        <v>CC-FS</v>
      </c>
      <c r="E3562" t="s">
        <v>962</v>
      </c>
      <c r="F3562" t="s">
        <v>1159</v>
      </c>
      <c r="G3562" s="4">
        <f>-IFERROR(VLOOKUP($F3562,'[1]TD Z22K260 II por PN'!$C:$N,$A3562,),)/1000+IFERROR(VLOOKUP(F3562,[6]II!$F:$G,2,),)/1000</f>
        <v>-7.3859599999999999</v>
      </c>
      <c r="H3562" s="4">
        <f>IFERROR(VLOOKUP($F3562,'[3]Variações por PN'!$S$8:$T$2813,2,),)/1000/12-IFERROR(VLOOKUP(F3562,'[4]TD por componente'!$A:$B,2,),)/1000/12</f>
        <v>-6.1286998951858198</v>
      </c>
      <c r="I3562" s="4">
        <f t="shared" si="111"/>
        <v>-1.25726010481418</v>
      </c>
    </row>
    <row r="3563" spans="1:9" x14ac:dyDescent="0.35">
      <c r="A3563">
        <f t="shared" si="110"/>
        <v>4</v>
      </c>
      <c r="B3563" t="s">
        <v>1229</v>
      </c>
      <c r="C3563">
        <v>3</v>
      </c>
      <c r="D3563" t="str">
        <f>VLOOKUP(E3563,[1]PDCL!$B$3:$C$34,2,)</f>
        <v>CC-FS</v>
      </c>
      <c r="E3563" t="s">
        <v>962</v>
      </c>
      <c r="F3563" t="s">
        <v>1160</v>
      </c>
      <c r="G3563" s="4">
        <f>-IFERROR(VLOOKUP($F3563,'[1]TD Z22K260 II por PN'!$C:$N,$A3563,),)/1000+IFERROR(VLOOKUP(F3563,[6]II!$F:$G,2,),)/1000</f>
        <v>-18.650419999999997</v>
      </c>
      <c r="H3563" s="4">
        <f>IFERROR(VLOOKUP($F3563,'[3]Variações por PN'!$S$8:$T$2813,2,),)/1000/12-IFERROR(VLOOKUP(F3563,'[4]TD por componente'!$A:$B,2,),)/1000/12</f>
        <v>-48.813440706215843</v>
      </c>
      <c r="I3563" s="4">
        <f t="shared" si="111"/>
        <v>30.163020706215846</v>
      </c>
    </row>
    <row r="3564" spans="1:9" x14ac:dyDescent="0.35">
      <c r="A3564">
        <f t="shared" si="110"/>
        <v>4</v>
      </c>
      <c r="B3564" t="s">
        <v>1229</v>
      </c>
      <c r="C3564">
        <v>3</v>
      </c>
      <c r="D3564" t="str">
        <f>VLOOKUP(E3564,[1]PDCL!$B$3:$C$34,2,)</f>
        <v>CC-FS</v>
      </c>
      <c r="E3564" t="s">
        <v>962</v>
      </c>
      <c r="F3564" t="s">
        <v>1161</v>
      </c>
      <c r="G3564" s="4">
        <f>-IFERROR(VLOOKUP($F3564,'[1]TD Z22K260 II por PN'!$C:$N,$A3564,),)/1000+IFERROR(VLOOKUP(F3564,[6]II!$F:$G,2,),)/1000</f>
        <v>-9.568950000000001</v>
      </c>
      <c r="H3564" s="4">
        <f>IFERROR(VLOOKUP($F3564,'[3]Variações por PN'!$S$8:$T$2813,2,),)/1000/12-IFERROR(VLOOKUP(F3564,'[4]TD por componente'!$A:$B,2,),)/1000/12</f>
        <v>-7.1256294289308268</v>
      </c>
      <c r="I3564" s="4">
        <f t="shared" si="111"/>
        <v>-2.4433205710691741</v>
      </c>
    </row>
    <row r="3565" spans="1:9" x14ac:dyDescent="0.35">
      <c r="A3565">
        <f t="shared" si="110"/>
        <v>4</v>
      </c>
      <c r="B3565" t="s">
        <v>1229</v>
      </c>
      <c r="C3565">
        <v>3</v>
      </c>
      <c r="D3565" t="str">
        <f>VLOOKUP(E3565,[1]PDCL!$B$3:$C$34,2,)</f>
        <v>CC-FS</v>
      </c>
      <c r="E3565" t="s">
        <v>962</v>
      </c>
      <c r="F3565" t="s">
        <v>1162</v>
      </c>
      <c r="G3565" s="4">
        <f>-IFERROR(VLOOKUP($F3565,'[1]TD Z22K260 II por PN'!$C:$N,$A3565,),)/1000+IFERROR(VLOOKUP(F3565,[6]II!$F:$G,2,),)/1000</f>
        <v>-33.847290000000001</v>
      </c>
      <c r="H3565" s="4">
        <f>IFERROR(VLOOKUP($F3565,'[3]Variações por PN'!$S$8:$T$2813,2,),)/1000/12-IFERROR(VLOOKUP(F3565,'[4]TD por componente'!$A:$B,2,),)/1000/12</f>
        <v>-20.322110634761653</v>
      </c>
      <c r="I3565" s="4">
        <f t="shared" si="111"/>
        <v>-13.525179365238348</v>
      </c>
    </row>
    <row r="3566" spans="1:9" x14ac:dyDescent="0.35">
      <c r="A3566">
        <f t="shared" si="110"/>
        <v>4</v>
      </c>
      <c r="B3566" t="s">
        <v>1229</v>
      </c>
      <c r="C3566">
        <v>3</v>
      </c>
      <c r="D3566" t="str">
        <f>VLOOKUP(E3566,[1]PDCL!$B$3:$C$34,2,)</f>
        <v>CC-FS</v>
      </c>
      <c r="E3566" t="s">
        <v>962</v>
      </c>
      <c r="F3566" t="s">
        <v>1163</v>
      </c>
      <c r="G3566" s="4">
        <f>-IFERROR(VLOOKUP($F3566,'[1]TD Z22K260 II por PN'!$C:$N,$A3566,),)/1000+IFERROR(VLOOKUP(F3566,[6]II!$F:$G,2,),)/1000</f>
        <v>0.19292999999999999</v>
      </c>
      <c r="H3566" s="4">
        <f>IFERROR(VLOOKUP($F3566,'[3]Variações por PN'!$S$8:$T$2813,2,),)/1000/12-IFERROR(VLOOKUP(F3566,'[4]TD por componente'!$A:$B,2,),)/1000/12</f>
        <v>-1.2891200756650012E-2</v>
      </c>
      <c r="I3566" s="4">
        <f t="shared" si="111"/>
        <v>0.20582120075665</v>
      </c>
    </row>
    <row r="3567" spans="1:9" x14ac:dyDescent="0.35">
      <c r="A3567">
        <f t="shared" si="110"/>
        <v>4</v>
      </c>
      <c r="B3567" t="s">
        <v>1229</v>
      </c>
      <c r="C3567">
        <v>3</v>
      </c>
      <c r="D3567" t="str">
        <f>VLOOKUP(E3567,[1]PDCL!$B$3:$C$34,2,)</f>
        <v>CC-FS</v>
      </c>
      <c r="E3567" t="s">
        <v>962</v>
      </c>
      <c r="F3567" t="s">
        <v>1164</v>
      </c>
      <c r="G3567" s="4">
        <f>-IFERROR(VLOOKUP($F3567,'[1]TD Z22K260 II por PN'!$C:$N,$A3567,),)/1000+IFERROR(VLOOKUP(F3567,[6]II!$F:$G,2,),)/1000</f>
        <v>5.8240000000000007E-2</v>
      </c>
      <c r="H3567" s="4">
        <f>IFERROR(VLOOKUP($F3567,'[3]Variações por PN'!$S$8:$T$2813,2,),)/1000/12-IFERROR(VLOOKUP(F3567,'[4]TD por componente'!$A:$B,2,),)/1000/12</f>
        <v>-1.9966167833091065E-2</v>
      </c>
      <c r="I3567" s="4">
        <f t="shared" si="111"/>
        <v>7.8206167833091075E-2</v>
      </c>
    </row>
    <row r="3568" spans="1:9" x14ac:dyDescent="0.35">
      <c r="A3568">
        <f t="shared" si="110"/>
        <v>4</v>
      </c>
      <c r="B3568" t="s">
        <v>1229</v>
      </c>
      <c r="C3568">
        <v>3</v>
      </c>
      <c r="D3568" t="str">
        <f>VLOOKUP(E3568,[1]PDCL!$B$3:$C$34,2,)</f>
        <v>CC-FS</v>
      </c>
      <c r="E3568" t="s">
        <v>962</v>
      </c>
      <c r="F3568" t="s">
        <v>1165</v>
      </c>
      <c r="G3568" s="4">
        <f>-IFERROR(VLOOKUP($F3568,'[1]TD Z22K260 II por PN'!$C:$N,$A3568,),)/1000+IFERROR(VLOOKUP(F3568,[6]II!$F:$G,2,),)/1000</f>
        <v>-0.23634999999999995</v>
      </c>
      <c r="H3568" s="4">
        <f>IFERROR(VLOOKUP($F3568,'[3]Variações por PN'!$S$8:$T$2813,2,),)/1000/12-IFERROR(VLOOKUP(F3568,'[4]TD por componente'!$A:$B,2,),)/1000/12</f>
        <v>-0.26182143492577331</v>
      </c>
      <c r="I3568" s="4">
        <f t="shared" si="111"/>
        <v>2.5471434925773362E-2</v>
      </c>
    </row>
    <row r="3569" spans="1:9" x14ac:dyDescent="0.35">
      <c r="A3569">
        <f t="shared" si="110"/>
        <v>4</v>
      </c>
      <c r="B3569" t="s">
        <v>1229</v>
      </c>
      <c r="C3569">
        <v>3</v>
      </c>
      <c r="D3569" t="str">
        <f>VLOOKUP(E3569,[1]PDCL!$B$3:$C$34,2,)</f>
        <v>CC-FS</v>
      </c>
      <c r="E3569" t="s">
        <v>962</v>
      </c>
      <c r="F3569" t="s">
        <v>1166</v>
      </c>
      <c r="G3569" s="4">
        <f>-IFERROR(VLOOKUP($F3569,'[1]TD Z22K260 II por PN'!$C:$N,$A3569,),)/1000+IFERROR(VLOOKUP(F3569,[6]II!$F:$G,2,),)/1000</f>
        <v>0.49514999999999998</v>
      </c>
      <c r="H3569" s="4">
        <f>IFERROR(VLOOKUP($F3569,'[3]Variações por PN'!$S$8:$T$2813,2,),)/1000/12-IFERROR(VLOOKUP(F3569,'[4]TD por componente'!$A:$B,2,),)/1000/12</f>
        <v>0</v>
      </c>
      <c r="I3569" s="4">
        <f t="shared" si="111"/>
        <v>0.49514999999999998</v>
      </c>
    </row>
    <row r="3570" spans="1:9" x14ac:dyDescent="0.35">
      <c r="A3570">
        <f t="shared" si="110"/>
        <v>4</v>
      </c>
      <c r="B3570" t="s">
        <v>1229</v>
      </c>
      <c r="C3570">
        <v>3</v>
      </c>
      <c r="D3570" t="str">
        <f>VLOOKUP(E3570,[1]PDCL!$B$3:$C$34,2,)</f>
        <v>CC-FS</v>
      </c>
      <c r="E3570" t="s">
        <v>962</v>
      </c>
      <c r="F3570" t="s">
        <v>1167</v>
      </c>
      <c r="G3570" s="4">
        <f>-IFERROR(VLOOKUP($F3570,'[1]TD Z22K260 II por PN'!$C:$N,$A3570,),)/1000+IFERROR(VLOOKUP(F3570,[6]II!$F:$G,2,),)/1000</f>
        <v>-0.97372999999999998</v>
      </c>
      <c r="H3570" s="4">
        <f>IFERROR(VLOOKUP($F3570,'[3]Variações por PN'!$S$8:$T$2813,2,),)/1000/12-IFERROR(VLOOKUP(F3570,'[4]TD por componente'!$A:$B,2,),)/1000/12</f>
        <v>1.6423927611375594E-2</v>
      </c>
      <c r="I3570" s="4">
        <f t="shared" si="111"/>
        <v>-0.99015392761137555</v>
      </c>
    </row>
    <row r="3571" spans="1:9" x14ac:dyDescent="0.35">
      <c r="A3571">
        <f t="shared" si="110"/>
        <v>4</v>
      </c>
      <c r="B3571" t="s">
        <v>1229</v>
      </c>
      <c r="C3571">
        <v>3</v>
      </c>
      <c r="D3571" t="str">
        <f>VLOOKUP(E3571,[1]PDCL!$B$3:$C$34,2,)</f>
        <v>CC-FS</v>
      </c>
      <c r="E3571" t="s">
        <v>962</v>
      </c>
      <c r="F3571" t="s">
        <v>1168</v>
      </c>
      <c r="G3571" s="4">
        <f>-IFERROR(VLOOKUP($F3571,'[1]TD Z22K260 II por PN'!$C:$N,$A3571,),)/1000+IFERROR(VLOOKUP(F3571,[6]II!$F:$G,2,),)/1000</f>
        <v>4.165E-2</v>
      </c>
      <c r="H3571" s="4">
        <f>IFERROR(VLOOKUP($F3571,'[3]Variações por PN'!$S$8:$T$2813,2,),)/1000/12-IFERROR(VLOOKUP(F3571,'[4]TD por componente'!$A:$B,2,),)/1000/12</f>
        <v>-0.24424761558536592</v>
      </c>
      <c r="I3571" s="4">
        <f t="shared" si="111"/>
        <v>0.28589761558536592</v>
      </c>
    </row>
    <row r="3572" spans="1:9" x14ac:dyDescent="0.35">
      <c r="A3572">
        <f t="shared" si="110"/>
        <v>4</v>
      </c>
      <c r="B3572" t="s">
        <v>1229</v>
      </c>
      <c r="C3572">
        <v>3</v>
      </c>
      <c r="D3572" t="str">
        <f>VLOOKUP(E3572,[1]PDCL!$B$3:$C$34,2,)</f>
        <v>CC-FS</v>
      </c>
      <c r="E3572" t="s">
        <v>962</v>
      </c>
      <c r="F3572" t="s">
        <v>1169</v>
      </c>
      <c r="G3572" s="4">
        <f>-IFERROR(VLOOKUP($F3572,'[1]TD Z22K260 II por PN'!$C:$N,$A3572,),)/1000+IFERROR(VLOOKUP(F3572,[6]II!$F:$G,2,),)/1000</f>
        <v>-6.4499800000000036</v>
      </c>
      <c r="H3572" s="4">
        <f>IFERROR(VLOOKUP($F3572,'[3]Variações por PN'!$S$8:$T$2813,2,),)/1000/12-IFERROR(VLOOKUP(F3572,'[4]TD por componente'!$A:$B,2,),)/1000/12</f>
        <v>-12.655221259941495</v>
      </c>
      <c r="I3572" s="4">
        <f t="shared" si="111"/>
        <v>6.2052412599414914</v>
      </c>
    </row>
    <row r="3573" spans="1:9" x14ac:dyDescent="0.35">
      <c r="A3573">
        <f t="shared" ref="A3573:A3636" si="112">C3573+1</f>
        <v>4</v>
      </c>
      <c r="B3573" t="s">
        <v>1229</v>
      </c>
      <c r="C3573">
        <v>3</v>
      </c>
      <c r="D3573" t="str">
        <f>VLOOKUP(E3573,[1]PDCL!$B$3:$C$34,2,)</f>
        <v>CC-FS</v>
      </c>
      <c r="E3573" t="s">
        <v>962</v>
      </c>
      <c r="F3573" t="s">
        <v>1170</v>
      </c>
      <c r="G3573" s="4">
        <f>-IFERROR(VLOOKUP($F3573,'[1]TD Z22K260 II por PN'!$C:$N,$A3573,),)/1000+IFERROR(VLOOKUP(F3573,[6]II!$F:$G,2,),)/1000</f>
        <v>0.60140000000000038</v>
      </c>
      <c r="H3573" s="4">
        <f>IFERROR(VLOOKUP($F3573,'[3]Variações por PN'!$S$8:$T$2813,2,),)/1000/12-IFERROR(VLOOKUP(F3573,'[4]TD por componente'!$A:$B,2,),)/1000/12</f>
        <v>5.0910620892578046E-3</v>
      </c>
      <c r="I3573" s="4">
        <f t="shared" si="111"/>
        <v>0.59630893791074258</v>
      </c>
    </row>
    <row r="3574" spans="1:9" x14ac:dyDescent="0.35">
      <c r="A3574">
        <f t="shared" si="112"/>
        <v>4</v>
      </c>
      <c r="B3574" t="s">
        <v>1229</v>
      </c>
      <c r="C3574">
        <v>3</v>
      </c>
      <c r="D3574" t="str">
        <f>VLOOKUP(E3574,[1]PDCL!$B$3:$C$34,2,)</f>
        <v>CC-FS</v>
      </c>
      <c r="E3574" t="s">
        <v>962</v>
      </c>
      <c r="F3574" t="s">
        <v>1171</v>
      </c>
      <c r="G3574" s="4">
        <f>-IFERROR(VLOOKUP($F3574,'[1]TD Z22K260 II por PN'!$C:$N,$A3574,),)/1000+IFERROR(VLOOKUP(F3574,[6]II!$F:$G,2,),)/1000</f>
        <v>-5.9184500000000018</v>
      </c>
      <c r="H3574" s="4">
        <f>IFERROR(VLOOKUP($F3574,'[3]Variações por PN'!$S$8:$T$2813,2,),)/1000/12-IFERROR(VLOOKUP(F3574,'[4]TD por componente'!$A:$B,2,),)/1000/12</f>
        <v>3.3538552578210217E-3</v>
      </c>
      <c r="I3574" s="4">
        <f t="shared" si="111"/>
        <v>-5.9218038552578225</v>
      </c>
    </row>
    <row r="3575" spans="1:9" x14ac:dyDescent="0.35">
      <c r="A3575">
        <f t="shared" si="112"/>
        <v>4</v>
      </c>
      <c r="B3575" t="s">
        <v>1229</v>
      </c>
      <c r="C3575">
        <v>3</v>
      </c>
      <c r="D3575" t="str">
        <f>VLOOKUP(E3575,[1]PDCL!$B$3:$C$34,2,)</f>
        <v>CC-FS</v>
      </c>
      <c r="E3575" t="s">
        <v>962</v>
      </c>
      <c r="F3575" t="s">
        <v>1172</v>
      </c>
      <c r="G3575" s="4">
        <f>-IFERROR(VLOOKUP($F3575,'[1]TD Z22K260 II por PN'!$C:$N,$A3575,),)/1000+IFERROR(VLOOKUP(F3575,[6]II!$F:$G,2,),)/1000</f>
        <v>1.7941399999999996</v>
      </c>
      <c r="H3575" s="4">
        <f>IFERROR(VLOOKUP($F3575,'[3]Variações por PN'!$S$8:$T$2813,2,),)/1000/12-IFERROR(VLOOKUP(F3575,'[4]TD por componente'!$A:$B,2,),)/1000/12</f>
        <v>1.1562157756943239</v>
      </c>
      <c r="I3575" s="4">
        <f t="shared" si="111"/>
        <v>0.63792422430567575</v>
      </c>
    </row>
    <row r="3576" spans="1:9" x14ac:dyDescent="0.35">
      <c r="A3576">
        <f t="shared" si="112"/>
        <v>4</v>
      </c>
      <c r="B3576" t="s">
        <v>1229</v>
      </c>
      <c r="C3576">
        <v>3</v>
      </c>
      <c r="D3576" t="str">
        <f>VLOOKUP(E3576,[1]PDCL!$B$3:$C$34,2,)</f>
        <v>CC-FS</v>
      </c>
      <c r="E3576" t="s">
        <v>962</v>
      </c>
      <c r="F3576" t="s">
        <v>1173</v>
      </c>
      <c r="G3576" s="4">
        <f>-IFERROR(VLOOKUP($F3576,'[1]TD Z22K260 II por PN'!$C:$N,$A3576,),)/1000+IFERROR(VLOOKUP(F3576,[6]II!$F:$G,2,),)/1000</f>
        <v>-3.3837700000000002</v>
      </c>
      <c r="H3576" s="4">
        <f>IFERROR(VLOOKUP($F3576,'[3]Variações por PN'!$S$8:$T$2813,2,),)/1000/12-IFERROR(VLOOKUP(F3576,'[4]TD por componente'!$A:$B,2,),)/1000/12</f>
        <v>6.8140819216075524E-2</v>
      </c>
      <c r="I3576" s="4">
        <f t="shared" si="111"/>
        <v>-3.4519108192160757</v>
      </c>
    </row>
    <row r="3577" spans="1:9" x14ac:dyDescent="0.35">
      <c r="A3577">
        <f t="shared" si="112"/>
        <v>4</v>
      </c>
      <c r="B3577" t="s">
        <v>1229</v>
      </c>
      <c r="C3577">
        <v>3</v>
      </c>
      <c r="D3577" t="str">
        <f>VLOOKUP(E3577,[1]PDCL!$B$3:$C$34,2,)</f>
        <v>CC-FS</v>
      </c>
      <c r="E3577" t="s">
        <v>962</v>
      </c>
      <c r="F3577" t="s">
        <v>1174</v>
      </c>
      <c r="G3577" s="4">
        <f>-IFERROR(VLOOKUP($F3577,'[1]TD Z22K260 II por PN'!$C:$N,$A3577,),)/1000+IFERROR(VLOOKUP(F3577,[6]II!$F:$G,2,),)/1000</f>
        <v>0</v>
      </c>
      <c r="H3577" s="4">
        <f>IFERROR(VLOOKUP($F3577,'[3]Variações por PN'!$S$8:$T$2813,2,),)/1000/12-IFERROR(VLOOKUP(F3577,'[4]TD por componente'!$A:$B,2,),)/1000/12</f>
        <v>5.4478821653158793E-3</v>
      </c>
      <c r="I3577" s="4">
        <f t="shared" si="111"/>
        <v>-5.4478821653158793E-3</v>
      </c>
    </row>
    <row r="3578" spans="1:9" x14ac:dyDescent="0.35">
      <c r="A3578">
        <f t="shared" si="112"/>
        <v>4</v>
      </c>
      <c r="B3578" t="s">
        <v>1229</v>
      </c>
      <c r="C3578">
        <v>3</v>
      </c>
      <c r="D3578" t="str">
        <f>VLOOKUP(E3578,[1]PDCL!$B$3:$C$34,2,)</f>
        <v>CC-FS</v>
      </c>
      <c r="E3578" t="s">
        <v>962</v>
      </c>
      <c r="F3578" t="s">
        <v>1175</v>
      </c>
      <c r="G3578" s="4">
        <f>-IFERROR(VLOOKUP($F3578,'[1]TD Z22K260 II por PN'!$C:$N,$A3578,),)/1000+IFERROR(VLOOKUP(F3578,[6]II!$F:$G,2,),)/1000</f>
        <v>0</v>
      </c>
      <c r="H3578" s="4">
        <f>IFERROR(VLOOKUP($F3578,'[3]Variações por PN'!$S$8:$T$2813,2,),)/1000/12-IFERROR(VLOOKUP(F3578,'[4]TD por componente'!$A:$B,2,),)/1000/12</f>
        <v>-0.22499784256632627</v>
      </c>
      <c r="I3578" s="4">
        <f t="shared" si="111"/>
        <v>0.22499784256632627</v>
      </c>
    </row>
    <row r="3579" spans="1:9" x14ac:dyDescent="0.35">
      <c r="A3579">
        <f t="shared" si="112"/>
        <v>4</v>
      </c>
      <c r="B3579" t="s">
        <v>1229</v>
      </c>
      <c r="C3579">
        <v>3</v>
      </c>
      <c r="D3579" t="str">
        <f>VLOOKUP(E3579,[1]PDCL!$B$3:$C$34,2,)</f>
        <v>CC-FS</v>
      </c>
      <c r="E3579" t="s">
        <v>962</v>
      </c>
      <c r="F3579" t="s">
        <v>1176</v>
      </c>
      <c r="G3579" s="4">
        <f>-IFERROR(VLOOKUP($F3579,'[1]TD Z22K260 II por PN'!$C:$N,$A3579,),)/1000+IFERROR(VLOOKUP(F3579,[6]II!$F:$G,2,),)/1000</f>
        <v>-0.89933999999999992</v>
      </c>
      <c r="H3579" s="4">
        <f>IFERROR(VLOOKUP($F3579,'[3]Variações por PN'!$S$8:$T$2813,2,),)/1000/12-IFERROR(VLOOKUP(F3579,'[4]TD por componente'!$A:$B,2,),)/1000/12</f>
        <v>0.96149136565178928</v>
      </c>
      <c r="I3579" s="4">
        <f t="shared" si="111"/>
        <v>-1.8608313656517892</v>
      </c>
    </row>
    <row r="3580" spans="1:9" x14ac:dyDescent="0.35">
      <c r="A3580">
        <f t="shared" si="112"/>
        <v>4</v>
      </c>
      <c r="B3580" t="s">
        <v>1229</v>
      </c>
      <c r="C3580">
        <v>3</v>
      </c>
      <c r="D3580" t="str">
        <f>VLOOKUP(E3580,[1]PDCL!$B$3:$C$34,2,)</f>
        <v>CC-FS</v>
      </c>
      <c r="E3580" t="s">
        <v>962</v>
      </c>
      <c r="F3580" t="s">
        <v>1177</v>
      </c>
      <c r="G3580" s="4">
        <f>-IFERROR(VLOOKUP($F3580,'[1]TD Z22K260 II por PN'!$C:$N,$A3580,),)/1000+IFERROR(VLOOKUP(F3580,[6]II!$F:$G,2,),)/1000</f>
        <v>0</v>
      </c>
      <c r="H3580" s="4">
        <f>IFERROR(VLOOKUP($F3580,'[3]Variações por PN'!$S$8:$T$2813,2,),)/1000/12-IFERROR(VLOOKUP(F3580,'[4]TD por componente'!$A:$B,2,),)/1000/12</f>
        <v>0.18146274244238866</v>
      </c>
      <c r="I3580" s="4">
        <f t="shared" si="111"/>
        <v>-0.18146274244238866</v>
      </c>
    </row>
    <row r="3581" spans="1:9" x14ac:dyDescent="0.35">
      <c r="A3581">
        <f t="shared" si="112"/>
        <v>4</v>
      </c>
      <c r="B3581" t="s">
        <v>1229</v>
      </c>
      <c r="C3581">
        <v>3</v>
      </c>
      <c r="D3581" t="str">
        <f>VLOOKUP(E3581,[1]PDCL!$B$3:$C$34,2,)</f>
        <v>CC-FS</v>
      </c>
      <c r="E3581" t="s">
        <v>962</v>
      </c>
      <c r="F3581" t="s">
        <v>1178</v>
      </c>
      <c r="G3581" s="4">
        <f>-IFERROR(VLOOKUP($F3581,'[1]TD Z22K260 II por PN'!$C:$N,$A3581,),)/1000+IFERROR(VLOOKUP(F3581,[6]II!$F:$G,2,),)/1000</f>
        <v>2.0518099999999997</v>
      </c>
      <c r="H3581" s="4">
        <f>IFERROR(VLOOKUP($F3581,'[3]Variações por PN'!$S$8:$T$2813,2,),)/1000/12-IFERROR(VLOOKUP(F3581,'[4]TD por componente'!$A:$B,2,),)/1000/12</f>
        <v>0.12378781735389384</v>
      </c>
      <c r="I3581" s="4">
        <f t="shared" si="111"/>
        <v>1.9280221826461059</v>
      </c>
    </row>
    <row r="3582" spans="1:9" x14ac:dyDescent="0.35">
      <c r="A3582">
        <f t="shared" si="112"/>
        <v>4</v>
      </c>
      <c r="B3582" t="s">
        <v>1229</v>
      </c>
      <c r="C3582">
        <v>3</v>
      </c>
      <c r="D3582" t="str">
        <f>VLOOKUP(E3582,[1]PDCL!$B$3:$C$34,2,)</f>
        <v>CC-FS</v>
      </c>
      <c r="E3582" t="s">
        <v>962</v>
      </c>
      <c r="F3582" t="s">
        <v>1179</v>
      </c>
      <c r="G3582" s="4">
        <f>-IFERROR(VLOOKUP($F3582,'[1]TD Z22K260 II por PN'!$C:$N,$A3582,),)/1000+IFERROR(VLOOKUP(F3582,[6]II!$F:$G,2,),)/1000</f>
        <v>-0.61231000000000013</v>
      </c>
      <c r="H3582" s="4">
        <f>IFERROR(VLOOKUP($F3582,'[3]Variações por PN'!$S$8:$T$2813,2,),)/1000/12-IFERROR(VLOOKUP(F3582,'[4]TD por componente'!$A:$B,2,),)/1000/12</f>
        <v>-5.4822216696049052E-2</v>
      </c>
      <c r="I3582" s="4">
        <f t="shared" si="111"/>
        <v>-0.5574877833039511</v>
      </c>
    </row>
    <row r="3583" spans="1:9" x14ac:dyDescent="0.35">
      <c r="A3583">
        <f t="shared" si="112"/>
        <v>4</v>
      </c>
      <c r="B3583" t="s">
        <v>1229</v>
      </c>
      <c r="C3583">
        <v>3</v>
      </c>
      <c r="D3583" t="str">
        <f>VLOOKUP(E3583,[1]PDCL!$B$3:$C$34,2,)</f>
        <v>CC-FS</v>
      </c>
      <c r="E3583" t="s">
        <v>962</v>
      </c>
      <c r="F3583" t="s">
        <v>1180</v>
      </c>
      <c r="G3583" s="4">
        <f>-IFERROR(VLOOKUP($F3583,'[1]TD Z22K260 II por PN'!$C:$N,$A3583,),)/1000+IFERROR(VLOOKUP(F3583,[6]II!$F:$G,2,),)/1000</f>
        <v>0.28822000000000003</v>
      </c>
      <c r="H3583" s="4">
        <f>IFERROR(VLOOKUP($F3583,'[3]Variações por PN'!$S$8:$T$2813,2,),)/1000/12-IFERROR(VLOOKUP(F3583,'[4]TD por componente'!$A:$B,2,),)/1000/12</f>
        <v>-7.0836070982589108E-2</v>
      </c>
      <c r="I3583" s="4">
        <f t="shared" si="111"/>
        <v>0.35905607098258913</v>
      </c>
    </row>
    <row r="3584" spans="1:9" x14ac:dyDescent="0.35">
      <c r="A3584">
        <f t="shared" si="112"/>
        <v>4</v>
      </c>
      <c r="B3584" t="s">
        <v>1229</v>
      </c>
      <c r="C3584">
        <v>3</v>
      </c>
      <c r="D3584" t="str">
        <f>VLOOKUP(E3584,[1]PDCL!$B$3:$C$34,2,)</f>
        <v>CC-FS</v>
      </c>
      <c r="E3584" t="s">
        <v>962</v>
      </c>
      <c r="F3584" t="s">
        <v>1181</v>
      </c>
      <c r="G3584" s="4">
        <f>-IFERROR(VLOOKUP($F3584,'[1]TD Z22K260 II por PN'!$C:$N,$A3584,),)/1000+IFERROR(VLOOKUP(F3584,[6]II!$F:$G,2,),)/1000</f>
        <v>-4.2841300000000002</v>
      </c>
      <c r="H3584" s="4">
        <f>IFERROR(VLOOKUP($F3584,'[3]Variações por PN'!$S$8:$T$2813,2,),)/1000/12-IFERROR(VLOOKUP(F3584,'[4]TD por componente'!$A:$B,2,),)/1000/12</f>
        <v>-1.3049700151402503E-2</v>
      </c>
      <c r="I3584" s="4">
        <f t="shared" si="111"/>
        <v>-4.2710802998485979</v>
      </c>
    </row>
    <row r="3585" spans="1:9" x14ac:dyDescent="0.35">
      <c r="A3585">
        <f t="shared" si="112"/>
        <v>4</v>
      </c>
      <c r="B3585" t="s">
        <v>1229</v>
      </c>
      <c r="C3585">
        <v>3</v>
      </c>
      <c r="D3585" t="str">
        <f>VLOOKUP(E3585,[1]PDCL!$B$3:$C$34,2,)</f>
        <v>CC-FS</v>
      </c>
      <c r="E3585" t="s">
        <v>962</v>
      </c>
      <c r="F3585" t="s">
        <v>1182</v>
      </c>
      <c r="G3585" s="4">
        <f>-IFERROR(VLOOKUP($F3585,'[1]TD Z22K260 II por PN'!$C:$N,$A3585,),)/1000+IFERROR(VLOOKUP(F3585,[6]II!$F:$G,2,),)/1000</f>
        <v>1.8877500000000005</v>
      </c>
      <c r="H3585" s="4">
        <f>IFERROR(VLOOKUP($F3585,'[3]Variações por PN'!$S$8:$T$2813,2,),)/1000/12-IFERROR(VLOOKUP(F3585,'[4]TD por componente'!$A:$B,2,),)/1000/12</f>
        <v>0.19663484917305651</v>
      </c>
      <c r="I3585" s="4">
        <f t="shared" si="111"/>
        <v>1.691115150826944</v>
      </c>
    </row>
    <row r="3586" spans="1:9" x14ac:dyDescent="0.35">
      <c r="A3586">
        <f t="shared" si="112"/>
        <v>4</v>
      </c>
      <c r="B3586" t="s">
        <v>1229</v>
      </c>
      <c r="C3586">
        <v>3</v>
      </c>
      <c r="D3586" t="str">
        <f>VLOOKUP(E3586,[1]PDCL!$B$3:$C$34,2,)</f>
        <v>CC-FS</v>
      </c>
      <c r="E3586" t="s">
        <v>962</v>
      </c>
      <c r="F3586" t="s">
        <v>1183</v>
      </c>
      <c r="G3586" s="4">
        <f>-IFERROR(VLOOKUP($F3586,'[1]TD Z22K260 II por PN'!$C:$N,$A3586,),)/1000+IFERROR(VLOOKUP(F3586,[6]II!$F:$G,2,),)/1000</f>
        <v>1.1132199999999999</v>
      </c>
      <c r="H3586" s="4">
        <f>IFERROR(VLOOKUP($F3586,'[3]Variações por PN'!$S$8:$T$2813,2,),)/1000/12-IFERROR(VLOOKUP(F3586,'[4]TD por componente'!$A:$B,2,),)/1000/12</f>
        <v>5.0099742664824587E-2</v>
      </c>
      <c r="I3586" s="4">
        <f t="shared" si="111"/>
        <v>1.0631202573351752</v>
      </c>
    </row>
    <row r="3587" spans="1:9" x14ac:dyDescent="0.35">
      <c r="A3587">
        <f t="shared" si="112"/>
        <v>4</v>
      </c>
      <c r="B3587" t="s">
        <v>1229</v>
      </c>
      <c r="C3587">
        <v>3</v>
      </c>
      <c r="D3587" t="str">
        <f>VLOOKUP(E3587,[1]PDCL!$B$3:$C$34,2,)</f>
        <v>CC-FS</v>
      </c>
      <c r="E3587" t="s">
        <v>962</v>
      </c>
      <c r="F3587" t="s">
        <v>1184</v>
      </c>
      <c r="G3587" s="4">
        <f>-IFERROR(VLOOKUP($F3587,'[1]TD Z22K260 II por PN'!$C:$N,$A3587,),)/1000+IFERROR(VLOOKUP(F3587,[6]II!$F:$G,2,),)/1000</f>
        <v>0.47967000000000004</v>
      </c>
      <c r="H3587" s="4">
        <f>IFERROR(VLOOKUP($F3587,'[3]Variações por PN'!$S$8:$T$2813,2,),)/1000/12-IFERROR(VLOOKUP(F3587,'[4]TD por componente'!$A:$B,2,),)/1000/12</f>
        <v>-0.35400975759251163</v>
      </c>
      <c r="I3587" s="4">
        <f t="shared" ref="I3587:I3650" si="113">G3587-H3587</f>
        <v>0.83367975759251167</v>
      </c>
    </row>
    <row r="3588" spans="1:9" x14ac:dyDescent="0.35">
      <c r="A3588">
        <f t="shared" si="112"/>
        <v>4</v>
      </c>
      <c r="B3588" t="s">
        <v>1229</v>
      </c>
      <c r="C3588">
        <v>3</v>
      </c>
      <c r="D3588" t="str">
        <f>VLOOKUP(E3588,[1]PDCL!$B$3:$C$34,2,)</f>
        <v>CC-FS</v>
      </c>
      <c r="E3588" t="s">
        <v>962</v>
      </c>
      <c r="F3588" t="s">
        <v>1185</v>
      </c>
      <c r="G3588" s="4">
        <f>-IFERROR(VLOOKUP($F3588,'[1]TD Z22K260 II por PN'!$C:$N,$A3588,),)/1000+IFERROR(VLOOKUP(F3588,[6]II!$F:$G,2,),)/1000</f>
        <v>0.10571999999999999</v>
      </c>
      <c r="H3588" s="4">
        <f>IFERROR(VLOOKUP($F3588,'[3]Variações por PN'!$S$8:$T$2813,2,),)/1000/12-IFERROR(VLOOKUP(F3588,'[4]TD por componente'!$A:$B,2,),)/1000/12</f>
        <v>-5.1759211999999999E-2</v>
      </c>
      <c r="I3588" s="4">
        <f t="shared" si="113"/>
        <v>0.15747921199999998</v>
      </c>
    </row>
    <row r="3589" spans="1:9" x14ac:dyDescent="0.35">
      <c r="A3589">
        <f t="shared" si="112"/>
        <v>4</v>
      </c>
      <c r="B3589" t="s">
        <v>1229</v>
      </c>
      <c r="C3589">
        <v>3</v>
      </c>
      <c r="D3589" t="str">
        <f>VLOOKUP(E3589,[1]PDCL!$B$3:$C$34,2,)</f>
        <v>CC-FS</v>
      </c>
      <c r="E3589" t="s">
        <v>962</v>
      </c>
      <c r="F3589" t="s">
        <v>1186</v>
      </c>
      <c r="G3589" s="4">
        <f>-IFERROR(VLOOKUP($F3589,'[1]TD Z22K260 II por PN'!$C:$N,$A3589,),)/1000+IFERROR(VLOOKUP(F3589,[6]II!$F:$G,2,),)/1000</f>
        <v>-0.23099</v>
      </c>
      <c r="H3589" s="4">
        <f>IFERROR(VLOOKUP($F3589,'[3]Variações por PN'!$S$8:$T$2813,2,),)/1000/12-IFERROR(VLOOKUP(F3589,'[4]TD por componente'!$A:$B,2,),)/1000/12</f>
        <v>-2.0793954519591307E-2</v>
      </c>
      <c r="I3589" s="4">
        <f t="shared" si="113"/>
        <v>-0.21019604548040868</v>
      </c>
    </row>
    <row r="3590" spans="1:9" x14ac:dyDescent="0.35">
      <c r="A3590">
        <f t="shared" si="112"/>
        <v>4</v>
      </c>
      <c r="B3590" t="s">
        <v>1229</v>
      </c>
      <c r="C3590">
        <v>3</v>
      </c>
      <c r="D3590" t="str">
        <f>VLOOKUP(E3590,[1]PDCL!$B$3:$C$34,2,)</f>
        <v>CC-FS</v>
      </c>
      <c r="E3590" t="s">
        <v>962</v>
      </c>
      <c r="F3590" t="s">
        <v>1187</v>
      </c>
      <c r="G3590" s="4">
        <f>-IFERROR(VLOOKUP($F3590,'[1]TD Z22K260 II por PN'!$C:$N,$A3590,),)/1000+IFERROR(VLOOKUP(F3590,[6]II!$F:$G,2,),)/1000</f>
        <v>1.75393</v>
      </c>
      <c r="H3590" s="4">
        <f>IFERROR(VLOOKUP($F3590,'[3]Variações por PN'!$S$8:$T$2813,2,),)/1000/12-IFERROR(VLOOKUP(F3590,'[4]TD por componente'!$A:$B,2,),)/1000/12</f>
        <v>7.0573267199467257E-2</v>
      </c>
      <c r="I3590" s="4">
        <f t="shared" si="113"/>
        <v>1.6833567328005328</v>
      </c>
    </row>
    <row r="3591" spans="1:9" x14ac:dyDescent="0.35">
      <c r="A3591">
        <f t="shared" si="112"/>
        <v>4</v>
      </c>
      <c r="B3591" t="s">
        <v>1229</v>
      </c>
      <c r="C3591">
        <v>3</v>
      </c>
      <c r="D3591" t="str">
        <f>VLOOKUP(E3591,[1]PDCL!$B$3:$C$34,2,)</f>
        <v>CC-FS</v>
      </c>
      <c r="E3591" t="s">
        <v>962</v>
      </c>
      <c r="F3591" t="s">
        <v>1188</v>
      </c>
      <c r="G3591" s="4">
        <f>-IFERROR(VLOOKUP($F3591,'[1]TD Z22K260 II por PN'!$C:$N,$A3591,),)/1000+IFERROR(VLOOKUP(F3591,[6]II!$F:$G,2,),)/1000</f>
        <v>-9.7619999999999985E-2</v>
      </c>
      <c r="H3591" s="4">
        <f>IFERROR(VLOOKUP($F3591,'[3]Variações por PN'!$S$8:$T$2813,2,),)/1000/12-IFERROR(VLOOKUP(F3591,'[4]TD por componente'!$A:$B,2,),)/1000/12</f>
        <v>-9.9834320413070242E-3</v>
      </c>
      <c r="I3591" s="4">
        <f t="shared" si="113"/>
        <v>-8.7636567958692957E-2</v>
      </c>
    </row>
    <row r="3592" spans="1:9" x14ac:dyDescent="0.35">
      <c r="A3592">
        <f t="shared" si="112"/>
        <v>4</v>
      </c>
      <c r="B3592" t="s">
        <v>1229</v>
      </c>
      <c r="C3592">
        <v>3</v>
      </c>
      <c r="D3592" t="str">
        <f>VLOOKUP(E3592,[1]PDCL!$B$3:$C$34,2,)</f>
        <v>CC-FS</v>
      </c>
      <c r="E3592" t="s">
        <v>962</v>
      </c>
      <c r="F3592" t="s">
        <v>1189</v>
      </c>
      <c r="G3592" s="4">
        <f>-IFERROR(VLOOKUP($F3592,'[1]TD Z22K260 II por PN'!$C:$N,$A3592,),)/1000+IFERROR(VLOOKUP(F3592,[6]II!$F:$G,2,),)/1000</f>
        <v>-0.19198999999999999</v>
      </c>
      <c r="H3592" s="4">
        <f>IFERROR(VLOOKUP($F3592,'[3]Variações por PN'!$S$8:$T$2813,2,),)/1000/12-IFERROR(VLOOKUP(F3592,'[4]TD por componente'!$A:$B,2,),)/1000/12</f>
        <v>8.1456684448087159E-3</v>
      </c>
      <c r="I3592" s="4">
        <f t="shared" si="113"/>
        <v>-0.20013566844480871</v>
      </c>
    </row>
    <row r="3593" spans="1:9" x14ac:dyDescent="0.35">
      <c r="A3593">
        <f t="shared" si="112"/>
        <v>4</v>
      </c>
      <c r="B3593" t="s">
        <v>1229</v>
      </c>
      <c r="C3593">
        <v>3</v>
      </c>
      <c r="D3593" t="str">
        <f>VLOOKUP(E3593,[1]PDCL!$B$3:$C$34,2,)</f>
        <v>CC-FS</v>
      </c>
      <c r="E3593" t="s">
        <v>962</v>
      </c>
      <c r="F3593" t="s">
        <v>1190</v>
      </c>
      <c r="G3593" s="4">
        <f>-IFERROR(VLOOKUP($F3593,'[1]TD Z22K260 II por PN'!$C:$N,$A3593,),)/1000+IFERROR(VLOOKUP(F3593,[6]II!$F:$G,2,),)/1000</f>
        <v>3.3142700000000005</v>
      </c>
      <c r="H3593" s="4">
        <f>IFERROR(VLOOKUP($F3593,'[3]Variações por PN'!$S$8:$T$2813,2,),)/1000/12-IFERROR(VLOOKUP(F3593,'[4]TD por componente'!$A:$B,2,),)/1000/12</f>
        <v>-0.10122458743041</v>
      </c>
      <c r="I3593" s="4">
        <f t="shared" si="113"/>
        <v>3.4154945874304103</v>
      </c>
    </row>
    <row r="3594" spans="1:9" x14ac:dyDescent="0.35">
      <c r="A3594">
        <f t="shared" si="112"/>
        <v>4</v>
      </c>
      <c r="B3594" t="s">
        <v>1229</v>
      </c>
      <c r="C3594">
        <v>3</v>
      </c>
      <c r="D3594" t="str">
        <f>VLOOKUP(E3594,[1]PDCL!$B$3:$C$34,2,)</f>
        <v>CC-FS</v>
      </c>
      <c r="E3594" t="s">
        <v>962</v>
      </c>
      <c r="F3594" t="s">
        <v>1191</v>
      </c>
      <c r="G3594" s="4">
        <f>-IFERROR(VLOOKUP($F3594,'[1]TD Z22K260 II por PN'!$C:$N,$A3594,),)/1000+IFERROR(VLOOKUP(F3594,[6]II!$F:$G,2,),)/1000</f>
        <v>0.49998000000000004</v>
      </c>
      <c r="H3594" s="4">
        <f>IFERROR(VLOOKUP($F3594,'[3]Variações por PN'!$S$8:$T$2813,2,),)/1000/12-IFERROR(VLOOKUP(F3594,'[4]TD por componente'!$A:$B,2,),)/1000/12</f>
        <v>-4.0843137750171798E-3</v>
      </c>
      <c r="I3594" s="4">
        <f t="shared" si="113"/>
        <v>0.50406431377501726</v>
      </c>
    </row>
    <row r="3595" spans="1:9" x14ac:dyDescent="0.35">
      <c r="A3595">
        <f t="shared" si="112"/>
        <v>4</v>
      </c>
      <c r="B3595" t="s">
        <v>1229</v>
      </c>
      <c r="C3595">
        <v>3</v>
      </c>
      <c r="D3595" t="str">
        <f>VLOOKUP(E3595,[1]PDCL!$B$3:$C$34,2,)</f>
        <v>CC-FS</v>
      </c>
      <c r="E3595" t="s">
        <v>962</v>
      </c>
      <c r="F3595" t="s">
        <v>1192</v>
      </c>
      <c r="G3595" s="4">
        <f>-IFERROR(VLOOKUP($F3595,'[1]TD Z22K260 II por PN'!$C:$N,$A3595,),)/1000+IFERROR(VLOOKUP(F3595,[6]II!$F:$G,2,),)/1000</f>
        <v>1.6803600000000003</v>
      </c>
      <c r="H3595" s="4">
        <f>IFERROR(VLOOKUP($F3595,'[3]Variações por PN'!$S$8:$T$2813,2,),)/1000/12-IFERROR(VLOOKUP(F3595,'[4]TD por componente'!$A:$B,2,),)/1000/12</f>
        <v>-4.7825615348266716E-2</v>
      </c>
      <c r="I3595" s="4">
        <f t="shared" si="113"/>
        <v>1.7281856153482671</v>
      </c>
    </row>
    <row r="3596" spans="1:9" x14ac:dyDescent="0.35">
      <c r="A3596">
        <f t="shared" si="112"/>
        <v>4</v>
      </c>
      <c r="B3596" t="s">
        <v>1229</v>
      </c>
      <c r="C3596">
        <v>3</v>
      </c>
      <c r="D3596" t="str">
        <f>VLOOKUP(E3596,[1]PDCL!$B$3:$C$34,2,)</f>
        <v>CC-FS</v>
      </c>
      <c r="E3596" t="s">
        <v>962</v>
      </c>
      <c r="F3596" t="s">
        <v>1193</v>
      </c>
      <c r="G3596" s="4">
        <f>-IFERROR(VLOOKUP($F3596,'[1]TD Z22K260 II por PN'!$C:$N,$A3596,),)/1000+IFERROR(VLOOKUP(F3596,[6]II!$F:$G,2,),)/1000</f>
        <v>0.53349000000000002</v>
      </c>
      <c r="H3596" s="4">
        <f>IFERROR(VLOOKUP($F3596,'[3]Variações por PN'!$S$8:$T$2813,2,),)/1000/12-IFERROR(VLOOKUP(F3596,'[4]TD por componente'!$A:$B,2,),)/1000/12</f>
        <v>4.7787582801021321E-2</v>
      </c>
      <c r="I3596" s="4">
        <f t="shared" si="113"/>
        <v>0.48570241719897872</v>
      </c>
    </row>
    <row r="3597" spans="1:9" x14ac:dyDescent="0.35">
      <c r="A3597">
        <f t="shared" si="112"/>
        <v>4</v>
      </c>
      <c r="B3597" t="s">
        <v>1229</v>
      </c>
      <c r="C3597">
        <v>3</v>
      </c>
      <c r="D3597" t="str">
        <f>VLOOKUP(E3597,[1]PDCL!$B$3:$C$34,2,)</f>
        <v>CC-FS</v>
      </c>
      <c r="E3597" t="s">
        <v>962</v>
      </c>
      <c r="F3597" t="s">
        <v>1194</v>
      </c>
      <c r="G3597" s="4">
        <f>-IFERROR(VLOOKUP($F3597,'[1]TD Z22K260 II por PN'!$C:$N,$A3597,),)/1000+IFERROR(VLOOKUP(F3597,[6]II!$F:$G,2,),)/1000</f>
        <v>-0.18170999999999993</v>
      </c>
      <c r="H3597" s="4">
        <f>IFERROR(VLOOKUP($F3597,'[3]Variações por PN'!$S$8:$T$2813,2,),)/1000/12-IFERROR(VLOOKUP(F3597,'[4]TD por componente'!$A:$B,2,),)/1000/12</f>
        <v>-5.1800531075871931E-3</v>
      </c>
      <c r="I3597" s="4">
        <f t="shared" si="113"/>
        <v>-0.17652994689241275</v>
      </c>
    </row>
    <row r="3598" spans="1:9" x14ac:dyDescent="0.35">
      <c r="A3598">
        <f t="shared" si="112"/>
        <v>4</v>
      </c>
      <c r="B3598" t="s">
        <v>1229</v>
      </c>
      <c r="C3598">
        <v>3</v>
      </c>
      <c r="D3598" t="str">
        <f>VLOOKUP(E3598,[1]PDCL!$B$3:$C$34,2,)</f>
        <v>CC-FS</v>
      </c>
      <c r="E3598" t="s">
        <v>962</v>
      </c>
      <c r="F3598" t="s">
        <v>1195</v>
      </c>
      <c r="G3598" s="4">
        <f>-IFERROR(VLOOKUP($F3598,'[1]TD Z22K260 II por PN'!$C:$N,$A3598,),)/1000+IFERROR(VLOOKUP(F3598,[6]II!$F:$G,2,),)/1000</f>
        <v>-3.0842099999999997</v>
      </c>
      <c r="H3598" s="4">
        <f>IFERROR(VLOOKUP($F3598,'[3]Variações por PN'!$S$8:$T$2813,2,),)/1000/12-IFERROR(VLOOKUP(F3598,'[4]TD por componente'!$A:$B,2,),)/1000/12</f>
        <v>-5.8376571953941796E-2</v>
      </c>
      <c r="I3598" s="4">
        <f t="shared" si="113"/>
        <v>-3.0258334280460577</v>
      </c>
    </row>
    <row r="3599" spans="1:9" x14ac:dyDescent="0.35">
      <c r="A3599">
        <f t="shared" si="112"/>
        <v>4</v>
      </c>
      <c r="B3599" t="s">
        <v>1229</v>
      </c>
      <c r="C3599">
        <v>3</v>
      </c>
      <c r="D3599" t="str">
        <f>VLOOKUP(E3599,[1]PDCL!$B$3:$C$34,2,)</f>
        <v>CC-FS</v>
      </c>
      <c r="E3599" t="s">
        <v>962</v>
      </c>
      <c r="F3599" t="s">
        <v>1196</v>
      </c>
      <c r="G3599" s="4">
        <f>-IFERROR(VLOOKUP($F3599,'[1]TD Z22K260 II por PN'!$C:$N,$A3599,),)/1000+IFERROR(VLOOKUP(F3599,[6]II!$F:$G,2,),)/1000</f>
        <v>0.23588000000000001</v>
      </c>
      <c r="H3599" s="4">
        <f>IFERROR(VLOOKUP($F3599,'[3]Variações por PN'!$S$8:$T$2813,2,),)/1000/12-IFERROR(VLOOKUP(F3599,'[4]TD por componente'!$A:$B,2,),)/1000/12</f>
        <v>8.9838609171038874E-3</v>
      </c>
      <c r="I3599" s="4">
        <f t="shared" si="113"/>
        <v>0.22689613908289613</v>
      </c>
    </row>
    <row r="3600" spans="1:9" x14ac:dyDescent="0.35">
      <c r="A3600">
        <f t="shared" si="112"/>
        <v>4</v>
      </c>
      <c r="B3600" t="s">
        <v>1229</v>
      </c>
      <c r="C3600">
        <v>3</v>
      </c>
      <c r="D3600" t="str">
        <f>VLOOKUP(E3600,[1]PDCL!$B$3:$C$34,2,)</f>
        <v>CC-FS</v>
      </c>
      <c r="E3600" t="s">
        <v>962</v>
      </c>
      <c r="F3600" t="s">
        <v>1197</v>
      </c>
      <c r="G3600" s="4">
        <f>-IFERROR(VLOOKUP($F3600,'[1]TD Z22K260 II por PN'!$C:$N,$A3600,),)/1000+IFERROR(VLOOKUP(F3600,[6]II!$F:$G,2,),)/1000</f>
        <v>-0.64373000000000036</v>
      </c>
      <c r="H3600" s="4">
        <f>IFERROR(VLOOKUP($F3600,'[3]Variações por PN'!$S$8:$T$2813,2,),)/1000/12-IFERROR(VLOOKUP(F3600,'[4]TD por componente'!$A:$B,2,),)/1000/12</f>
        <v>9.0218547625531068E-3</v>
      </c>
      <c r="I3600" s="4">
        <f t="shared" si="113"/>
        <v>-0.65275185476255349</v>
      </c>
    </row>
    <row r="3601" spans="1:9" x14ac:dyDescent="0.35">
      <c r="A3601">
        <f t="shared" si="112"/>
        <v>4</v>
      </c>
      <c r="B3601" t="s">
        <v>1229</v>
      </c>
      <c r="C3601">
        <v>3</v>
      </c>
      <c r="D3601" t="str">
        <f>VLOOKUP(E3601,[1]PDCL!$B$3:$C$34,2,)</f>
        <v>CC-FS</v>
      </c>
      <c r="E3601" t="s">
        <v>962</v>
      </c>
      <c r="F3601" t="s">
        <v>1198</v>
      </c>
      <c r="G3601" s="4">
        <f>-IFERROR(VLOOKUP($F3601,'[1]TD Z22K260 II por PN'!$C:$N,$A3601,),)/1000+IFERROR(VLOOKUP(F3601,[6]II!$F:$G,2,),)/1000</f>
        <v>-0.34397999999999973</v>
      </c>
      <c r="H3601" s="4">
        <f>IFERROR(VLOOKUP($F3601,'[3]Variações por PN'!$S$8:$T$2813,2,),)/1000/12-IFERROR(VLOOKUP(F3601,'[4]TD por componente'!$A:$B,2,),)/1000/12</f>
        <v>7.1762473149384887E-3</v>
      </c>
      <c r="I3601" s="4">
        <f t="shared" si="113"/>
        <v>-0.35115624731493822</v>
      </c>
    </row>
    <row r="3602" spans="1:9" x14ac:dyDescent="0.35">
      <c r="A3602">
        <f t="shared" si="112"/>
        <v>4</v>
      </c>
      <c r="B3602" t="s">
        <v>1229</v>
      </c>
      <c r="C3602">
        <v>3</v>
      </c>
      <c r="D3602" t="str">
        <f>VLOOKUP(E3602,[1]PDCL!$B$3:$C$34,2,)</f>
        <v>CC-FS</v>
      </c>
      <c r="E3602" t="s">
        <v>962</v>
      </c>
      <c r="F3602" t="s">
        <v>1199</v>
      </c>
      <c r="G3602" s="4">
        <f>-IFERROR(VLOOKUP($F3602,'[1]TD Z22K260 II por PN'!$C:$N,$A3602,),)/1000+IFERROR(VLOOKUP(F3602,[6]II!$F:$G,2,),)/1000</f>
        <v>0.28899999999999998</v>
      </c>
      <c r="H3602" s="4">
        <f>IFERROR(VLOOKUP($F3602,'[3]Variações por PN'!$S$8:$T$2813,2,),)/1000/12-IFERROR(VLOOKUP(F3602,'[4]TD por componente'!$A:$B,2,),)/1000/12</f>
        <v>0.13956322125817819</v>
      </c>
      <c r="I3602" s="4">
        <f t="shared" si="113"/>
        <v>0.14943677874182179</v>
      </c>
    </row>
    <row r="3603" spans="1:9" x14ac:dyDescent="0.35">
      <c r="A3603">
        <f t="shared" si="112"/>
        <v>4</v>
      </c>
      <c r="B3603" t="s">
        <v>1229</v>
      </c>
      <c r="C3603">
        <v>3</v>
      </c>
      <c r="D3603" t="str">
        <f>VLOOKUP(E3603,[1]PDCL!$B$3:$C$34,2,)</f>
        <v>CC-FS</v>
      </c>
      <c r="E3603" t="s">
        <v>962</v>
      </c>
      <c r="F3603" t="s">
        <v>1200</v>
      </c>
      <c r="G3603" s="4">
        <f>-IFERROR(VLOOKUP($F3603,'[1]TD Z22K260 II por PN'!$C:$N,$A3603,),)/1000+IFERROR(VLOOKUP(F3603,[6]II!$F:$G,2,),)/1000</f>
        <v>6.7800000000000004E-3</v>
      </c>
      <c r="H3603" s="4">
        <f>IFERROR(VLOOKUP($F3603,'[3]Variações por PN'!$S$8:$T$2813,2,),)/1000/12-IFERROR(VLOOKUP(F3603,'[4]TD por componente'!$A:$B,2,),)/1000/12</f>
        <v>-1.3682069205929312E-2</v>
      </c>
      <c r="I3603" s="4">
        <f t="shared" si="113"/>
        <v>2.0462069205929311E-2</v>
      </c>
    </row>
    <row r="3604" spans="1:9" x14ac:dyDescent="0.35">
      <c r="A3604">
        <f t="shared" si="112"/>
        <v>4</v>
      </c>
      <c r="B3604" t="s">
        <v>1229</v>
      </c>
      <c r="C3604">
        <v>3</v>
      </c>
      <c r="D3604" t="str">
        <f>VLOOKUP(E3604,[1]PDCL!$B$3:$C$34,2,)</f>
        <v>CC-FS</v>
      </c>
      <c r="E3604" t="s">
        <v>962</v>
      </c>
      <c r="F3604" t="s">
        <v>1201</v>
      </c>
      <c r="G3604" s="4">
        <f>-IFERROR(VLOOKUP($F3604,'[1]TD Z22K260 II por PN'!$C:$N,$A3604,),)/1000+IFERROR(VLOOKUP(F3604,[6]II!$F:$G,2,),)/1000</f>
        <v>1.2254499999999999</v>
      </c>
      <c r="H3604" s="4">
        <f>IFERROR(VLOOKUP($F3604,'[3]Variações por PN'!$S$8:$T$2813,2,),)/1000/12-IFERROR(VLOOKUP(F3604,'[4]TD por componente'!$A:$B,2,),)/1000/12</f>
        <v>6.3131919903213193E-2</v>
      </c>
      <c r="I3604" s="4">
        <f t="shared" si="113"/>
        <v>1.1623180800967867</v>
      </c>
    </row>
    <row r="3605" spans="1:9" x14ac:dyDescent="0.35">
      <c r="A3605">
        <f t="shared" si="112"/>
        <v>4</v>
      </c>
      <c r="B3605" t="s">
        <v>1229</v>
      </c>
      <c r="C3605">
        <v>3</v>
      </c>
      <c r="D3605" t="str">
        <f>VLOOKUP(E3605,[1]PDCL!$B$3:$C$34,2,)</f>
        <v>CC-FS</v>
      </c>
      <c r="E3605" t="s">
        <v>962</v>
      </c>
      <c r="F3605" t="s">
        <v>1202</v>
      </c>
      <c r="G3605" s="4">
        <f>-IFERROR(VLOOKUP($F3605,'[1]TD Z22K260 II por PN'!$C:$N,$A3605,),)/1000+IFERROR(VLOOKUP(F3605,[6]II!$F:$G,2,),)/1000</f>
        <v>-4.6022100000000004</v>
      </c>
      <c r="H3605" s="4">
        <f>IFERROR(VLOOKUP($F3605,'[3]Variações por PN'!$S$8:$T$2813,2,),)/1000/12-IFERROR(VLOOKUP(F3605,'[4]TD por componente'!$A:$B,2,),)/1000/12</f>
        <v>-1.2055601035790873</v>
      </c>
      <c r="I3605" s="4">
        <f t="shared" si="113"/>
        <v>-3.3966498964209131</v>
      </c>
    </row>
    <row r="3606" spans="1:9" x14ac:dyDescent="0.35">
      <c r="A3606">
        <f t="shared" si="112"/>
        <v>4</v>
      </c>
      <c r="B3606" t="s">
        <v>1229</v>
      </c>
      <c r="C3606">
        <v>3</v>
      </c>
      <c r="D3606" t="str">
        <f>VLOOKUP(E3606,[1]PDCL!$B$3:$C$34,2,)</f>
        <v>CC-FS</v>
      </c>
      <c r="E3606" t="s">
        <v>962</v>
      </c>
      <c r="F3606" t="s">
        <v>1203</v>
      </c>
      <c r="G3606" s="4">
        <f>-IFERROR(VLOOKUP($F3606,'[1]TD Z22K260 II por PN'!$C:$N,$A3606,),)/1000+IFERROR(VLOOKUP(F3606,[6]II!$F:$G,2,),)/1000</f>
        <v>7.7187800000000006</v>
      </c>
      <c r="H3606" s="4">
        <f>IFERROR(VLOOKUP($F3606,'[3]Variações por PN'!$S$8:$T$2813,2,),)/1000/12-IFERROR(VLOOKUP(F3606,'[4]TD por componente'!$A:$B,2,),)/1000/12</f>
        <v>0</v>
      </c>
      <c r="I3606" s="4">
        <f t="shared" si="113"/>
        <v>7.7187800000000006</v>
      </c>
    </row>
    <row r="3607" spans="1:9" x14ac:dyDescent="0.35">
      <c r="A3607">
        <f t="shared" si="112"/>
        <v>4</v>
      </c>
      <c r="B3607" t="s">
        <v>1229</v>
      </c>
      <c r="C3607">
        <v>3</v>
      </c>
      <c r="D3607" t="str">
        <f>VLOOKUP(E3607,[1]PDCL!$B$3:$C$34,2,)</f>
        <v>CC-FS</v>
      </c>
      <c r="E3607" t="s">
        <v>962</v>
      </c>
      <c r="F3607" t="s">
        <v>1204</v>
      </c>
      <c r="G3607" s="4">
        <f>-IFERROR(VLOOKUP($F3607,'[1]TD Z22K260 II por PN'!$C:$N,$A3607,),)/1000+IFERROR(VLOOKUP(F3607,[6]II!$F:$G,2,),)/1000</f>
        <v>1.2380400000000003</v>
      </c>
      <c r="H3607" s="4">
        <f>IFERROR(VLOOKUP($F3607,'[3]Variações por PN'!$S$8:$T$2813,2,),)/1000/12-IFERROR(VLOOKUP(F3607,'[4]TD por componente'!$A:$B,2,),)/1000/12</f>
        <v>-0.11328157406310237</v>
      </c>
      <c r="I3607" s="4">
        <f t="shared" si="113"/>
        <v>1.3513215740631026</v>
      </c>
    </row>
    <row r="3608" spans="1:9" x14ac:dyDescent="0.35">
      <c r="A3608">
        <f t="shared" si="112"/>
        <v>4</v>
      </c>
      <c r="B3608" t="s">
        <v>1229</v>
      </c>
      <c r="C3608">
        <v>3</v>
      </c>
      <c r="D3608" t="str">
        <f>VLOOKUP(E3608,[1]PDCL!$B$3:$C$34,2,)</f>
        <v>SD</v>
      </c>
      <c r="E3608" t="s">
        <v>1205</v>
      </c>
      <c r="F3608" t="s">
        <v>1206</v>
      </c>
      <c r="G3608" s="4">
        <f>-IFERROR(VLOOKUP($F3608,'[1]TD Z22K260 II por PN'!$C:$N,$A3608,),)/1000+IFERROR(VLOOKUP(F3608,[6]II!$F:$G,2,),)/1000</f>
        <v>0</v>
      </c>
      <c r="H3608" s="4">
        <f>IFERROR(VLOOKUP($F3608,'[3]Variações por PN'!$S$8:$T$2813,2,),)/1000/12-IFERROR(VLOOKUP(F3608,'[4]TD por componente'!$A:$B,2,),)/1000/12</f>
        <v>0</v>
      </c>
      <c r="I3608" s="4">
        <f t="shared" si="113"/>
        <v>0</v>
      </c>
    </row>
    <row r="3609" spans="1:9" x14ac:dyDescent="0.35">
      <c r="A3609">
        <f t="shared" si="112"/>
        <v>4</v>
      </c>
      <c r="B3609" t="s">
        <v>1229</v>
      </c>
      <c r="C3609">
        <v>3</v>
      </c>
      <c r="D3609" t="str">
        <f>VLOOKUP(E3609,[1]PDCL!$B$3:$C$34,2,)</f>
        <v>SD</v>
      </c>
      <c r="E3609" t="s">
        <v>1205</v>
      </c>
      <c r="F3609" t="s">
        <v>1207</v>
      </c>
      <c r="G3609" s="4">
        <f>-IFERROR(VLOOKUP($F3609,'[1]TD Z22K260 II por PN'!$C:$N,$A3609,),)/1000+IFERROR(VLOOKUP(F3609,[6]II!$F:$G,2,),)/1000</f>
        <v>0</v>
      </c>
      <c r="H3609" s="4">
        <f>IFERROR(VLOOKUP($F3609,'[3]Variações por PN'!$S$8:$T$2813,2,),)/1000/12-IFERROR(VLOOKUP(F3609,'[4]TD por componente'!$A:$B,2,),)/1000/12</f>
        <v>0</v>
      </c>
      <c r="I3609" s="4">
        <f t="shared" si="113"/>
        <v>0</v>
      </c>
    </row>
    <row r="3610" spans="1:9" x14ac:dyDescent="0.35">
      <c r="A3610">
        <f t="shared" si="112"/>
        <v>4</v>
      </c>
      <c r="B3610" t="s">
        <v>1229</v>
      </c>
      <c r="C3610">
        <v>3</v>
      </c>
      <c r="D3610" t="str">
        <f>VLOOKUP(E3610,[1]PDCL!$B$3:$C$34,2,)</f>
        <v>SD</v>
      </c>
      <c r="E3610" t="s">
        <v>1205</v>
      </c>
      <c r="F3610" t="s">
        <v>1208</v>
      </c>
      <c r="G3610" s="4">
        <f>-IFERROR(VLOOKUP($F3610,'[1]TD Z22K260 II por PN'!$C:$N,$A3610,),)/1000+IFERROR(VLOOKUP(F3610,[6]II!$F:$G,2,),)/1000</f>
        <v>0</v>
      </c>
      <c r="H3610" s="4">
        <f>IFERROR(VLOOKUP($F3610,'[3]Variações por PN'!$S$8:$T$2813,2,),)/1000/12-IFERROR(VLOOKUP(F3610,'[4]TD por componente'!$A:$B,2,),)/1000/12</f>
        <v>0</v>
      </c>
      <c r="I3610" s="4">
        <f t="shared" si="113"/>
        <v>0</v>
      </c>
    </row>
    <row r="3611" spans="1:9" x14ac:dyDescent="0.35">
      <c r="A3611">
        <f t="shared" si="112"/>
        <v>4</v>
      </c>
      <c r="B3611" t="s">
        <v>1229</v>
      </c>
      <c r="C3611">
        <v>3</v>
      </c>
      <c r="D3611" t="str">
        <f>VLOOKUP(E3611,[1]PDCL!$B$3:$C$34,2,)</f>
        <v>SD</v>
      </c>
      <c r="E3611" t="s">
        <v>1205</v>
      </c>
      <c r="F3611" t="s">
        <v>1209</v>
      </c>
      <c r="G3611" s="4">
        <f>-IFERROR(VLOOKUP($F3611,'[1]TD Z22K260 II por PN'!$C:$N,$A3611,),)/1000+IFERROR(VLOOKUP(F3611,[6]II!$F:$G,2,),)/1000</f>
        <v>0</v>
      </c>
      <c r="H3611" s="4">
        <f>IFERROR(VLOOKUP($F3611,'[3]Variações por PN'!$S$8:$T$2813,2,),)/1000/12-IFERROR(VLOOKUP(F3611,'[4]TD por componente'!$A:$B,2,),)/1000/12</f>
        <v>0</v>
      </c>
      <c r="I3611" s="4">
        <f t="shared" si="113"/>
        <v>0</v>
      </c>
    </row>
    <row r="3612" spans="1:9" x14ac:dyDescent="0.35">
      <c r="A3612">
        <f t="shared" si="112"/>
        <v>4</v>
      </c>
      <c r="B3612" t="s">
        <v>1229</v>
      </c>
      <c r="C3612">
        <v>3</v>
      </c>
      <c r="D3612" t="str">
        <f>VLOOKUP(E3612,[1]PDCL!$B$3:$C$34,2,)</f>
        <v>SD</v>
      </c>
      <c r="E3612" t="s">
        <v>1205</v>
      </c>
      <c r="F3612" t="s">
        <v>1210</v>
      </c>
      <c r="G3612" s="4">
        <f>-IFERROR(VLOOKUP($F3612,'[1]TD Z22K260 II por PN'!$C:$N,$A3612,),)/1000+IFERROR(VLOOKUP(F3612,[6]II!$F:$G,2,),)/1000</f>
        <v>0</v>
      </c>
      <c r="H3612" s="4">
        <f>IFERROR(VLOOKUP($F3612,'[3]Variações por PN'!$S$8:$T$2813,2,),)/1000/12-IFERROR(VLOOKUP(F3612,'[4]TD por componente'!$A:$B,2,),)/1000/12</f>
        <v>0</v>
      </c>
      <c r="I3612" s="4">
        <f t="shared" si="113"/>
        <v>0</v>
      </c>
    </row>
    <row r="3613" spans="1:9" x14ac:dyDescent="0.35">
      <c r="A3613">
        <f t="shared" si="112"/>
        <v>4</v>
      </c>
      <c r="B3613" t="s">
        <v>1229</v>
      </c>
      <c r="C3613">
        <v>3</v>
      </c>
      <c r="D3613" t="str">
        <f>VLOOKUP(E3613,[1]PDCL!$B$3:$C$34,2,)</f>
        <v>SD</v>
      </c>
      <c r="E3613" t="s">
        <v>1205</v>
      </c>
      <c r="F3613" t="s">
        <v>1211</v>
      </c>
      <c r="G3613" s="4">
        <f>-IFERROR(VLOOKUP($F3613,'[1]TD Z22K260 II por PN'!$C:$N,$A3613,),)/1000+IFERROR(VLOOKUP(F3613,[6]II!$F:$G,2,),)/1000</f>
        <v>0</v>
      </c>
      <c r="H3613" s="4">
        <f>IFERROR(VLOOKUP($F3613,'[3]Variações por PN'!$S$8:$T$2813,2,),)/1000/12-IFERROR(VLOOKUP(F3613,'[4]TD por componente'!$A:$B,2,),)/1000/12</f>
        <v>0</v>
      </c>
      <c r="I3613" s="4">
        <f t="shared" si="113"/>
        <v>0</v>
      </c>
    </row>
    <row r="3614" spans="1:9" x14ac:dyDescent="0.35">
      <c r="A3614">
        <f t="shared" si="112"/>
        <v>4</v>
      </c>
      <c r="B3614" t="s">
        <v>1229</v>
      </c>
      <c r="C3614">
        <v>3</v>
      </c>
      <c r="D3614" t="str">
        <f>VLOOKUP(E3614,[1]PDCL!$B$3:$C$34,2,)</f>
        <v>SD</v>
      </c>
      <c r="E3614" t="s">
        <v>1205</v>
      </c>
      <c r="F3614" t="s">
        <v>1212</v>
      </c>
      <c r="G3614" s="4">
        <f>-IFERROR(VLOOKUP($F3614,'[1]TD Z22K260 II por PN'!$C:$N,$A3614,),)/1000+IFERROR(VLOOKUP(F3614,[6]II!$F:$G,2,),)/1000</f>
        <v>0</v>
      </c>
      <c r="H3614" s="4">
        <f>IFERROR(VLOOKUP($F3614,'[3]Variações por PN'!$S$8:$T$2813,2,),)/1000/12-IFERROR(VLOOKUP(F3614,'[4]TD por componente'!$A:$B,2,),)/1000/12</f>
        <v>0</v>
      </c>
      <c r="I3614" s="4">
        <f t="shared" si="113"/>
        <v>0</v>
      </c>
    </row>
    <row r="3615" spans="1:9" x14ac:dyDescent="0.35">
      <c r="A3615">
        <f t="shared" si="112"/>
        <v>4</v>
      </c>
      <c r="B3615" t="s">
        <v>1229</v>
      </c>
      <c r="C3615">
        <v>3</v>
      </c>
      <c r="D3615" t="str">
        <f>VLOOKUP(E3615,[1]PDCL!$B$3:$C$34,2,)</f>
        <v>SD</v>
      </c>
      <c r="E3615" t="s">
        <v>1205</v>
      </c>
      <c r="F3615" t="s">
        <v>1213</v>
      </c>
      <c r="G3615" s="4">
        <f>-IFERROR(VLOOKUP($F3615,'[1]TD Z22K260 II por PN'!$C:$N,$A3615,),)/1000+IFERROR(VLOOKUP(F3615,[6]II!$F:$G,2,),)/1000</f>
        <v>-7.02637</v>
      </c>
      <c r="H3615" s="4">
        <f>IFERROR(VLOOKUP($F3615,'[3]Variações por PN'!$S$8:$T$2813,2,),)/1000/12-IFERROR(VLOOKUP(F3615,'[4]TD por componente'!$A:$B,2,),)/1000/12</f>
        <v>0.19052688930999809</v>
      </c>
      <c r="I3615" s="4">
        <f t="shared" si="113"/>
        <v>-7.2168968893099983</v>
      </c>
    </row>
    <row r="3616" spans="1:9" x14ac:dyDescent="0.35">
      <c r="A3616">
        <f t="shared" si="112"/>
        <v>4</v>
      </c>
      <c r="B3616" t="s">
        <v>1229</v>
      </c>
      <c r="C3616">
        <v>3</v>
      </c>
      <c r="D3616" t="str">
        <f>VLOOKUP(E3616,[1]PDCL!$B$3:$C$34,2,)</f>
        <v>SD</v>
      </c>
      <c r="E3616" t="s">
        <v>1205</v>
      </c>
      <c r="F3616" t="s">
        <v>1214</v>
      </c>
      <c r="G3616" s="4">
        <f>-IFERROR(VLOOKUP($F3616,'[1]TD Z22K260 II por PN'!$C:$N,$A3616,),)/1000+IFERROR(VLOOKUP(F3616,[6]II!$F:$G,2,),)/1000</f>
        <v>-0.28568999999999994</v>
      </c>
      <c r="H3616" s="4">
        <f>IFERROR(VLOOKUP($F3616,'[3]Variações por PN'!$S$8:$T$2813,2,),)/1000/12-IFERROR(VLOOKUP(F3616,'[4]TD por componente'!$A:$B,2,),)/1000/12</f>
        <v>-2.0448196258047967E-3</v>
      </c>
      <c r="I3616" s="4">
        <f t="shared" si="113"/>
        <v>-0.28364518037419517</v>
      </c>
    </row>
    <row r="3617" spans="1:9" x14ac:dyDescent="0.35">
      <c r="A3617">
        <f t="shared" si="112"/>
        <v>4</v>
      </c>
      <c r="B3617" t="s">
        <v>1229</v>
      </c>
      <c r="C3617">
        <v>3</v>
      </c>
      <c r="D3617" t="str">
        <f>VLOOKUP(E3617,[1]PDCL!$B$3:$C$34,2,)</f>
        <v>SD</v>
      </c>
      <c r="E3617" t="s">
        <v>1205</v>
      </c>
      <c r="F3617" t="s">
        <v>1215</v>
      </c>
      <c r="G3617" s="4">
        <f>-IFERROR(VLOOKUP($F3617,'[1]TD Z22K260 II por PN'!$C:$N,$A3617,),)/1000+IFERROR(VLOOKUP(F3617,[6]II!$F:$G,2,),)/1000</f>
        <v>1.0510000000000002E-2</v>
      </c>
      <c r="H3617" s="4">
        <f>IFERROR(VLOOKUP($F3617,'[3]Variações por PN'!$S$8:$T$2813,2,),)/1000/12-IFERROR(VLOOKUP(F3617,'[4]TD por componente'!$A:$B,2,),)/1000/12</f>
        <v>-1.8711619101152621E-4</v>
      </c>
      <c r="I3617" s="4">
        <f t="shared" si="113"/>
        <v>1.0697116191011527E-2</v>
      </c>
    </row>
    <row r="3618" spans="1:9" x14ac:dyDescent="0.35">
      <c r="A3618">
        <f t="shared" si="112"/>
        <v>4</v>
      </c>
      <c r="B3618" t="s">
        <v>1229</v>
      </c>
      <c r="C3618">
        <v>3</v>
      </c>
      <c r="D3618" t="str">
        <f>VLOOKUP(E3618,[1]PDCL!$B$3:$C$34,2,)</f>
        <v>SD</v>
      </c>
      <c r="E3618" t="s">
        <v>1205</v>
      </c>
      <c r="F3618" t="s">
        <v>1216</v>
      </c>
      <c r="G3618" s="4">
        <f>-IFERROR(VLOOKUP($F3618,'[1]TD Z22K260 II por PN'!$C:$N,$A3618,),)/1000+IFERROR(VLOOKUP(F3618,[6]II!$F:$G,2,),)/1000</f>
        <v>-2.7369999999999998E-2</v>
      </c>
      <c r="H3618" s="4">
        <f>IFERROR(VLOOKUP($F3618,'[3]Variações por PN'!$S$8:$T$2813,2,),)/1000/12-IFERROR(VLOOKUP(F3618,'[4]TD por componente'!$A:$B,2,),)/1000/12</f>
        <v>-1.1074004302627808E-4</v>
      </c>
      <c r="I3618" s="4">
        <f t="shared" si="113"/>
        <v>-2.725925995697372E-2</v>
      </c>
    </row>
    <row r="3619" spans="1:9" x14ac:dyDescent="0.35">
      <c r="A3619">
        <f t="shared" si="112"/>
        <v>4</v>
      </c>
      <c r="B3619" t="s">
        <v>1229</v>
      </c>
      <c r="C3619">
        <v>3</v>
      </c>
      <c r="D3619" t="str">
        <f>VLOOKUP(E3619,[1]PDCL!$B$3:$C$34,2,)</f>
        <v>SD</v>
      </c>
      <c r="E3619" t="s">
        <v>1205</v>
      </c>
      <c r="F3619" t="s">
        <v>1217</v>
      </c>
      <c r="G3619" s="4">
        <f>-IFERROR(VLOOKUP($F3619,'[1]TD Z22K260 II por PN'!$C:$N,$A3619,),)/1000+IFERROR(VLOOKUP(F3619,[6]II!$F:$G,2,),)/1000</f>
        <v>5.944E-2</v>
      </c>
      <c r="H3619" s="4">
        <f>IFERROR(VLOOKUP($F3619,'[3]Variações por PN'!$S$8:$T$2813,2,),)/1000/12-IFERROR(VLOOKUP(F3619,'[4]TD por componente'!$A:$B,2,),)/1000/12</f>
        <v>2.1241200414069492E-3</v>
      </c>
      <c r="I3619" s="4">
        <f t="shared" si="113"/>
        <v>5.7315879958593052E-2</v>
      </c>
    </row>
    <row r="3620" spans="1:9" x14ac:dyDescent="0.35">
      <c r="A3620">
        <f t="shared" si="112"/>
        <v>4</v>
      </c>
      <c r="B3620" t="s">
        <v>1229</v>
      </c>
      <c r="C3620">
        <v>3</v>
      </c>
      <c r="D3620" t="str">
        <f>VLOOKUP(E3620,[1]PDCL!$B$3:$C$34,2,)</f>
        <v>SD</v>
      </c>
      <c r="E3620" t="s">
        <v>1205</v>
      </c>
      <c r="F3620" t="s">
        <v>1218</v>
      </c>
      <c r="G3620" s="4">
        <f>-IFERROR(VLOOKUP($F3620,'[1]TD Z22K260 II por PN'!$C:$N,$A3620,),)/1000+IFERROR(VLOOKUP(F3620,[6]II!$F:$G,2,),)/1000</f>
        <v>-0.64589999999999992</v>
      </c>
      <c r="H3620" s="4">
        <f>IFERROR(VLOOKUP($F3620,'[3]Variações por PN'!$S$8:$T$2813,2,),)/1000/12-IFERROR(VLOOKUP(F3620,'[4]TD por componente'!$A:$B,2,),)/1000/12</f>
        <v>-5.411209874296212E-3</v>
      </c>
      <c r="I3620" s="4">
        <f t="shared" si="113"/>
        <v>-0.6404887901257037</v>
      </c>
    </row>
    <row r="3621" spans="1:9" x14ac:dyDescent="0.35">
      <c r="A3621">
        <f t="shared" si="112"/>
        <v>4</v>
      </c>
      <c r="B3621" t="s">
        <v>1229</v>
      </c>
      <c r="C3621">
        <v>3</v>
      </c>
      <c r="D3621" t="str">
        <f>VLOOKUP(E3621,[1]PDCL!$B$3:$C$34,2,)</f>
        <v>SD</v>
      </c>
      <c r="E3621" t="s">
        <v>1205</v>
      </c>
      <c r="F3621" t="s">
        <v>1219</v>
      </c>
      <c r="G3621" s="4">
        <f>-IFERROR(VLOOKUP($F3621,'[1]TD Z22K260 II por PN'!$C:$N,$A3621,),)/1000+IFERROR(VLOOKUP(F3621,[6]II!$F:$G,2,),)/1000</f>
        <v>8.2279999999999909E-2</v>
      </c>
      <c r="H3621" s="4">
        <f>IFERROR(VLOOKUP($F3621,'[3]Variações por PN'!$S$8:$T$2813,2,),)/1000/12-IFERROR(VLOOKUP(F3621,'[4]TD por componente'!$A:$B,2,),)/1000/12</f>
        <v>3.8672563407810633E-2</v>
      </c>
      <c r="I3621" s="4">
        <f t="shared" si="113"/>
        <v>4.3607436592189276E-2</v>
      </c>
    </row>
    <row r="3622" spans="1:9" x14ac:dyDescent="0.35">
      <c r="A3622">
        <f t="shared" si="112"/>
        <v>4</v>
      </c>
      <c r="B3622" t="s">
        <v>1229</v>
      </c>
      <c r="C3622">
        <v>3</v>
      </c>
      <c r="D3622" t="str">
        <f>VLOOKUP(E3622,[1]PDCL!$B$3:$C$34,2,)</f>
        <v>SD</v>
      </c>
      <c r="E3622" t="s">
        <v>1205</v>
      </c>
      <c r="F3622" t="s">
        <v>1220</v>
      </c>
      <c r="G3622" s="4">
        <f>-IFERROR(VLOOKUP($F3622,'[1]TD Z22K260 II por PN'!$C:$N,$A3622,),)/1000+IFERROR(VLOOKUP(F3622,[6]II!$F:$G,2,),)/1000</f>
        <v>6.1000000000000387E-2</v>
      </c>
      <c r="H3622" s="4">
        <f>IFERROR(VLOOKUP($F3622,'[3]Variações por PN'!$S$8:$T$2813,2,),)/1000/12-IFERROR(VLOOKUP(F3622,'[4]TD por componente'!$A:$B,2,),)/1000/12</f>
        <v>-0.10091388469818688</v>
      </c>
      <c r="I3622" s="4">
        <f t="shared" si="113"/>
        <v>0.16191388469818727</v>
      </c>
    </row>
    <row r="3623" spans="1:9" x14ac:dyDescent="0.35">
      <c r="A3623">
        <f t="shared" si="112"/>
        <v>4</v>
      </c>
      <c r="B3623" t="s">
        <v>1229</v>
      </c>
      <c r="C3623">
        <v>3</v>
      </c>
      <c r="D3623" t="str">
        <f>VLOOKUP(E3623,[1]PDCL!$B$3:$C$34,2,)</f>
        <v>SD</v>
      </c>
      <c r="E3623" t="s">
        <v>1205</v>
      </c>
      <c r="F3623" t="s">
        <v>1221</v>
      </c>
      <c r="G3623" s="4">
        <f>-IFERROR(VLOOKUP($F3623,'[1]TD Z22K260 II por PN'!$C:$N,$A3623,),)/1000+IFERROR(VLOOKUP(F3623,[6]II!$F:$G,2,),)/1000</f>
        <v>-1.67025</v>
      </c>
      <c r="H3623" s="4">
        <f>IFERROR(VLOOKUP($F3623,'[3]Variações por PN'!$S$8:$T$2813,2,),)/1000/12-IFERROR(VLOOKUP(F3623,'[4]TD por componente'!$A:$B,2,),)/1000/12</f>
        <v>-4.0299558795711243E-4</v>
      </c>
      <c r="I3623" s="4">
        <f t="shared" si="113"/>
        <v>-1.6698470044120428</v>
      </c>
    </row>
    <row r="3624" spans="1:9" x14ac:dyDescent="0.35">
      <c r="A3624">
        <f t="shared" si="112"/>
        <v>4</v>
      </c>
      <c r="B3624" t="s">
        <v>1229</v>
      </c>
      <c r="C3624">
        <v>3</v>
      </c>
      <c r="D3624" t="str">
        <f>VLOOKUP(E3624,[1]PDCL!$B$3:$C$34,2,)</f>
        <v>SD</v>
      </c>
      <c r="E3624" t="s">
        <v>1205</v>
      </c>
      <c r="F3624" t="s">
        <v>1222</v>
      </c>
      <c r="G3624" s="4">
        <f>-IFERROR(VLOOKUP($F3624,'[1]TD Z22K260 II por PN'!$C:$N,$A3624,),)/1000+IFERROR(VLOOKUP(F3624,[6]II!$F:$G,2,),)/1000</f>
        <v>2.7400000000000002E-3</v>
      </c>
      <c r="H3624" s="4">
        <f>IFERROR(VLOOKUP($F3624,'[3]Variações por PN'!$S$8:$T$2813,2,),)/1000/12-IFERROR(VLOOKUP(F3624,'[4]TD por componente'!$A:$B,2,),)/1000/12</f>
        <v>3.2832186780842503E-3</v>
      </c>
      <c r="I3624" s="4">
        <f t="shared" si="113"/>
        <v>-5.4321867808425003E-4</v>
      </c>
    </row>
    <row r="3625" spans="1:9" x14ac:dyDescent="0.35">
      <c r="A3625">
        <f t="shared" si="112"/>
        <v>4</v>
      </c>
      <c r="B3625" t="s">
        <v>1229</v>
      </c>
      <c r="C3625">
        <v>3</v>
      </c>
      <c r="D3625" t="str">
        <f>VLOOKUP(E3625,[1]PDCL!$B$3:$C$34,2,)</f>
        <v>SD</v>
      </c>
      <c r="E3625" t="s">
        <v>1205</v>
      </c>
      <c r="F3625" t="s">
        <v>1223</v>
      </c>
      <c r="G3625" s="4">
        <f>-IFERROR(VLOOKUP($F3625,'[1]TD Z22K260 II por PN'!$C:$N,$A3625,),)/1000+IFERROR(VLOOKUP(F3625,[6]II!$F:$G,2,),)/1000</f>
        <v>-17.9712</v>
      </c>
      <c r="H3625" s="4">
        <f>IFERROR(VLOOKUP($F3625,'[3]Variações por PN'!$S$8:$T$2813,2,),)/1000/12-IFERROR(VLOOKUP(F3625,'[4]TD por componente'!$A:$B,2,),)/1000/12</f>
        <v>5.2422502295205044E-2</v>
      </c>
      <c r="I3625" s="4">
        <f t="shared" si="113"/>
        <v>-18.023622502295204</v>
      </c>
    </row>
    <row r="3626" spans="1:9" x14ac:dyDescent="0.35">
      <c r="A3626">
        <f t="shared" si="112"/>
        <v>4</v>
      </c>
      <c r="B3626" t="s">
        <v>1229</v>
      </c>
      <c r="C3626">
        <v>3</v>
      </c>
      <c r="D3626" t="str">
        <f>VLOOKUP(E3626,[1]PDCL!$B$3:$C$34,2,)</f>
        <v>SD</v>
      </c>
      <c r="E3626" t="s">
        <v>1205</v>
      </c>
      <c r="F3626" t="s">
        <v>1224</v>
      </c>
      <c r="G3626" s="4">
        <f>-IFERROR(VLOOKUP($F3626,'[1]TD Z22K260 II por PN'!$C:$N,$A3626,),)/1000+IFERROR(VLOOKUP(F3626,[6]II!$F:$G,2,),)/1000</f>
        <v>-7.9651300000000003</v>
      </c>
      <c r="H3626" s="4">
        <f>IFERROR(VLOOKUP($F3626,'[3]Variações por PN'!$S$8:$T$2813,2,),)/1000/12-IFERROR(VLOOKUP(F3626,'[4]TD por componente'!$A:$B,2,),)/1000/12</f>
        <v>0.11967724181411177</v>
      </c>
      <c r="I3626" s="4">
        <f t="shared" si="113"/>
        <v>-8.0848072418141115</v>
      </c>
    </row>
    <row r="3627" spans="1:9" x14ac:dyDescent="0.35">
      <c r="A3627">
        <f t="shared" si="112"/>
        <v>4</v>
      </c>
      <c r="B3627" t="s">
        <v>1229</v>
      </c>
      <c r="C3627">
        <v>3</v>
      </c>
      <c r="D3627" t="str">
        <f>VLOOKUP(E3627,[1]PDCL!$B$3:$C$34,2,)</f>
        <v>CC-AM</v>
      </c>
      <c r="E3627" t="s">
        <v>1225</v>
      </c>
      <c r="F3627" t="s">
        <v>1226</v>
      </c>
      <c r="G3627" s="4">
        <f>-IFERROR(VLOOKUP($F3627,'[1]TD Z22K260 II por PN'!$C:$N,$A3627,),)/1000+IFERROR(VLOOKUP(F3627,[6]II!$F:$G,2,),)/1000</f>
        <v>-295.94822000000005</v>
      </c>
      <c r="H3627" s="4">
        <f>IFERROR(VLOOKUP($F3627,'[3]Variações por PN'!$S$8:$T$2813,2,),)/1000/12-IFERROR(VLOOKUP(F3627,'[4]TD por componente'!$A:$B,2,),)/1000/12</f>
        <v>23.068476810025246</v>
      </c>
      <c r="I3627" s="4">
        <f t="shared" si="113"/>
        <v>-319.01669681002528</v>
      </c>
    </row>
    <row r="3628" spans="1:9" x14ac:dyDescent="0.35">
      <c r="A3628">
        <f t="shared" si="112"/>
        <v>4</v>
      </c>
      <c r="B3628" t="s">
        <v>1229</v>
      </c>
      <c r="C3628">
        <v>3</v>
      </c>
      <c r="D3628" t="str">
        <f>VLOOKUP(E3628,[1]PDCL!$B$3:$C$34,2,)</f>
        <v>CC-AM</v>
      </c>
      <c r="E3628" t="s">
        <v>1225</v>
      </c>
      <c r="F3628" t="s">
        <v>1227</v>
      </c>
      <c r="G3628" s="4">
        <f>-IFERROR(VLOOKUP($F3628,'[1]TD Z22K260 II por PN'!$C:$N,$A3628,),)/1000+IFERROR(VLOOKUP(F3628,[6]II!$F:$G,2,),)/1000</f>
        <v>-6.5999999999999948E-3</v>
      </c>
      <c r="H3628" s="4">
        <f>IFERROR(VLOOKUP($F3628,'[3]Variações por PN'!$S$8:$T$2813,2,),)/1000/12-IFERROR(VLOOKUP(F3628,'[4]TD por componente'!$A:$B,2,),)/1000/12</f>
        <v>4.8583587868346968E-2</v>
      </c>
      <c r="I3628" s="4">
        <f t="shared" si="113"/>
        <v>-5.5183587868346963E-2</v>
      </c>
    </row>
    <row r="3629" spans="1:9" x14ac:dyDescent="0.35">
      <c r="A3629">
        <f t="shared" si="112"/>
        <v>4</v>
      </c>
      <c r="B3629" t="s">
        <v>1229</v>
      </c>
      <c r="C3629">
        <v>3</v>
      </c>
      <c r="D3629" t="str">
        <f>VLOOKUP(E3629,[1]PDCL!$B$3:$C$34,2,)</f>
        <v>GI</v>
      </c>
      <c r="E3629" t="s">
        <v>8</v>
      </c>
      <c r="F3629" t="s">
        <v>9</v>
      </c>
      <c r="G3629" s="4">
        <f>-IFERROR(VLOOKUP($F3629,'[1]TD Z22K260 II por PN'!$C:$N,$A3629,),)/1000+IFERROR(VLOOKUP(F3629,[6]II!$F:$G,2,),)/1000</f>
        <v>-4.5764999999999993</v>
      </c>
      <c r="H3629" s="4">
        <f>IFERROR(VLOOKUP($F3629,'[3]Variações por PN'!$S$8:$T$2813,2,),)/1000/12-IFERROR(VLOOKUP(F3629,'[4]TD por componente'!$A:$B,2,),)/1000/12</f>
        <v>-1.3921605508872744E-2</v>
      </c>
      <c r="I3629" s="4">
        <f t="shared" si="113"/>
        <v>-4.5625783944911262</v>
      </c>
    </row>
    <row r="3630" spans="1:9" x14ac:dyDescent="0.35">
      <c r="A3630">
        <f t="shared" si="112"/>
        <v>4</v>
      </c>
      <c r="B3630" t="s">
        <v>1229</v>
      </c>
      <c r="C3630">
        <v>3</v>
      </c>
      <c r="D3630" t="str">
        <f>VLOOKUP(E3630,[1]PDCL!$B$3:$C$34,2,)</f>
        <v>GI</v>
      </c>
      <c r="E3630" t="s">
        <v>8</v>
      </c>
      <c r="F3630" t="s">
        <v>1230</v>
      </c>
      <c r="G3630" s="4">
        <f>-IFERROR(VLOOKUP($F3630,'[1]TD Z22K260 II por PN'!$C:$N,$A3630,),)/1000+IFERROR(VLOOKUP(F3630,[6]II!$F:$G,2,),)/1000</f>
        <v>-1.0470600000000001</v>
      </c>
      <c r="H3630" s="4">
        <f>IFERROR(VLOOKUP($F3630,'[3]Variações por PN'!$S$8:$T$2813,2,),)/1000/12-IFERROR(VLOOKUP(F3630,'[4]TD por componente'!$A:$B,2,),)/1000/12</f>
        <v>0.14575773045878887</v>
      </c>
      <c r="I3630" s="4">
        <f t="shared" si="113"/>
        <v>-1.192817730458789</v>
      </c>
    </row>
    <row r="3631" spans="1:9" x14ac:dyDescent="0.35">
      <c r="A3631">
        <f t="shared" si="112"/>
        <v>4</v>
      </c>
      <c r="B3631" t="s">
        <v>1229</v>
      </c>
      <c r="C3631">
        <v>3</v>
      </c>
      <c r="D3631" t="str">
        <f>VLOOKUP(E3631,[1]PDCL!$B$3:$C$34,2,)</f>
        <v>GI</v>
      </c>
      <c r="E3631" t="s">
        <v>8</v>
      </c>
      <c r="F3631" t="s">
        <v>1231</v>
      </c>
      <c r="G3631" s="4">
        <f>-IFERROR(VLOOKUP($F3631,'[1]TD Z22K260 II por PN'!$C:$N,$A3631,),)/1000+IFERROR(VLOOKUP(F3631,[6]II!$F:$G,2,),)/1000</f>
        <v>0</v>
      </c>
      <c r="H3631" s="4">
        <f>IFERROR(VLOOKUP($F3631,'[3]Variações por PN'!$S$8:$T$2813,2,),)/1000/12-IFERROR(VLOOKUP(F3631,'[4]TD por componente'!$A:$B,2,),)/1000/12</f>
        <v>0</v>
      </c>
      <c r="I3631" s="4">
        <f t="shared" si="113"/>
        <v>0</v>
      </c>
    </row>
    <row r="3632" spans="1:9" x14ac:dyDescent="0.35">
      <c r="A3632">
        <f t="shared" si="112"/>
        <v>4</v>
      </c>
      <c r="B3632" t="s">
        <v>1229</v>
      </c>
      <c r="C3632">
        <v>3</v>
      </c>
      <c r="D3632" t="str">
        <f>VLOOKUP(E3632,[1]PDCL!$B$3:$C$34,2,)</f>
        <v>CC-AM</v>
      </c>
      <c r="E3632" t="s">
        <v>27</v>
      </c>
      <c r="F3632" t="s">
        <v>1232</v>
      </c>
      <c r="G3632" s="4">
        <f>-IFERROR(VLOOKUP($F3632,'[1]TD Z22K260 II por PN'!$C:$N,$A3632,),)/1000+IFERROR(VLOOKUP(F3632,[6]II!$F:$G,2,),)/1000</f>
        <v>0.36302999999999996</v>
      </c>
      <c r="H3632" s="4">
        <f>IFERROR(VLOOKUP($F3632,'[3]Variações por PN'!$S$8:$T$2813,2,),)/1000/12-IFERROR(VLOOKUP(F3632,'[4]TD por componente'!$A:$B,2,),)/1000/12</f>
        <v>-1.1903014575843827E-2</v>
      </c>
      <c r="I3632" s="4">
        <f t="shared" si="113"/>
        <v>0.37493301457584377</v>
      </c>
    </row>
    <row r="3633" spans="1:9" x14ac:dyDescent="0.35">
      <c r="A3633">
        <f t="shared" si="112"/>
        <v>4</v>
      </c>
      <c r="B3633" t="s">
        <v>1229</v>
      </c>
      <c r="C3633">
        <v>3</v>
      </c>
      <c r="D3633" t="str">
        <f>VLOOKUP(E3633,[1]PDCL!$B$3:$C$34,2,)</f>
        <v>CC-AM</v>
      </c>
      <c r="E3633" t="s">
        <v>27</v>
      </c>
      <c r="F3633" t="s">
        <v>1233</v>
      </c>
      <c r="G3633" s="4">
        <f>-IFERROR(VLOOKUP($F3633,'[1]TD Z22K260 II por PN'!$C:$N,$A3633,),)/1000+IFERROR(VLOOKUP(F3633,[6]II!$F:$G,2,),)/1000</f>
        <v>0</v>
      </c>
      <c r="H3633" s="4">
        <f>IFERROR(VLOOKUP($F3633,'[3]Variações por PN'!$S$8:$T$2813,2,),)/1000/12-IFERROR(VLOOKUP(F3633,'[4]TD por componente'!$A:$B,2,),)/1000/12</f>
        <v>4.6228515119186415E-2</v>
      </c>
      <c r="I3633" s="4">
        <f t="shared" si="113"/>
        <v>-4.6228515119186415E-2</v>
      </c>
    </row>
    <row r="3634" spans="1:9" x14ac:dyDescent="0.35">
      <c r="A3634">
        <f t="shared" si="112"/>
        <v>4</v>
      </c>
      <c r="B3634" t="s">
        <v>1229</v>
      </c>
      <c r="C3634">
        <v>3</v>
      </c>
      <c r="D3634" t="str">
        <f>VLOOKUP(E3634,[1]PDCL!$B$3:$C$34,2,)</f>
        <v>XS</v>
      </c>
      <c r="E3634" t="s">
        <v>63</v>
      </c>
      <c r="F3634" t="s">
        <v>1234</v>
      </c>
      <c r="G3634" s="4">
        <f>-IFERROR(VLOOKUP($F3634,'[1]TD Z22K260 II por PN'!$C:$N,$A3634,),)/1000+IFERROR(VLOOKUP(F3634,[6]II!$F:$G,2,),)/1000</f>
        <v>0</v>
      </c>
      <c r="H3634" s="4">
        <f>IFERROR(VLOOKUP($F3634,'[3]Variações por PN'!$S$8:$T$2813,2,),)/1000/12-IFERROR(VLOOKUP(F3634,'[4]TD por componente'!$A:$B,2,),)/1000/12</f>
        <v>0</v>
      </c>
      <c r="I3634" s="4">
        <f t="shared" si="113"/>
        <v>0</v>
      </c>
    </row>
    <row r="3635" spans="1:9" x14ac:dyDescent="0.35">
      <c r="A3635">
        <f t="shared" si="112"/>
        <v>4</v>
      </c>
      <c r="B3635" t="s">
        <v>1229</v>
      </c>
      <c r="C3635">
        <v>3</v>
      </c>
      <c r="D3635" t="str">
        <f>VLOOKUP(E3635,[1]PDCL!$B$3:$C$34,2,)</f>
        <v>XS</v>
      </c>
      <c r="E3635" t="s">
        <v>63</v>
      </c>
      <c r="F3635" t="s">
        <v>1235</v>
      </c>
      <c r="G3635" s="4">
        <f>-IFERROR(VLOOKUP($F3635,'[1]TD Z22K260 II por PN'!$C:$N,$A3635,),)/1000+IFERROR(VLOOKUP(F3635,[6]II!$F:$G,2,),)/1000</f>
        <v>0</v>
      </c>
      <c r="H3635" s="4">
        <f>IFERROR(VLOOKUP($F3635,'[3]Variações por PN'!$S$8:$T$2813,2,),)/1000/12-IFERROR(VLOOKUP(F3635,'[4]TD por componente'!$A:$B,2,),)/1000/12</f>
        <v>0</v>
      </c>
      <c r="I3635" s="4">
        <f t="shared" si="113"/>
        <v>0</v>
      </c>
    </row>
    <row r="3636" spans="1:9" x14ac:dyDescent="0.35">
      <c r="A3636">
        <f t="shared" si="112"/>
        <v>4</v>
      </c>
      <c r="B3636" t="s">
        <v>1229</v>
      </c>
      <c r="C3636">
        <v>3</v>
      </c>
      <c r="D3636" t="str">
        <f>VLOOKUP(E3636,[1]PDCL!$B$3:$C$34,2,)</f>
        <v>XS</v>
      </c>
      <c r="E3636" t="s">
        <v>63</v>
      </c>
      <c r="F3636" t="s">
        <v>1236</v>
      </c>
      <c r="G3636" s="4">
        <f>-IFERROR(VLOOKUP($F3636,'[1]TD Z22K260 II por PN'!$C:$N,$A3636,),)/1000+IFERROR(VLOOKUP(F3636,[6]II!$F:$G,2,),)/1000</f>
        <v>0</v>
      </c>
      <c r="H3636" s="4">
        <f>IFERROR(VLOOKUP($F3636,'[3]Variações por PN'!$S$8:$T$2813,2,),)/1000/12-IFERROR(VLOOKUP(F3636,'[4]TD por componente'!$A:$B,2,),)/1000/12</f>
        <v>0</v>
      </c>
      <c r="I3636" s="4">
        <f t="shared" si="113"/>
        <v>0</v>
      </c>
    </row>
    <row r="3637" spans="1:9" x14ac:dyDescent="0.35">
      <c r="A3637">
        <f t="shared" ref="A3637:A3700" si="114">C3637+1</f>
        <v>4</v>
      </c>
      <c r="B3637" t="s">
        <v>1229</v>
      </c>
      <c r="C3637">
        <v>3</v>
      </c>
      <c r="D3637" t="str">
        <f>VLOOKUP(E3637,[1]PDCL!$B$3:$C$34,2,)</f>
        <v>XS</v>
      </c>
      <c r="E3637" t="s">
        <v>63</v>
      </c>
      <c r="F3637" t="s">
        <v>1237</v>
      </c>
      <c r="G3637" s="4">
        <f>-IFERROR(VLOOKUP($F3637,'[1]TD Z22K260 II por PN'!$C:$N,$A3637,),)/1000+IFERROR(VLOOKUP(F3637,[6]II!$F:$G,2,),)/1000</f>
        <v>5.6170000000000005E-2</v>
      </c>
      <c r="H3637" s="4">
        <f>IFERROR(VLOOKUP($F3637,'[3]Variações por PN'!$S$8:$T$2813,2,),)/1000/12-IFERROR(VLOOKUP(F3637,'[4]TD por componente'!$A:$B,2,),)/1000/12</f>
        <v>0</v>
      </c>
      <c r="I3637" s="4">
        <f t="shared" si="113"/>
        <v>5.6170000000000005E-2</v>
      </c>
    </row>
    <row r="3638" spans="1:9" x14ac:dyDescent="0.35">
      <c r="A3638">
        <f t="shared" si="114"/>
        <v>4</v>
      </c>
      <c r="B3638" t="s">
        <v>1229</v>
      </c>
      <c r="C3638">
        <v>3</v>
      </c>
      <c r="D3638" t="str">
        <f>VLOOKUP(E3638,[1]PDCL!$B$3:$C$34,2,)</f>
        <v>EC</v>
      </c>
      <c r="E3638" t="s">
        <v>82</v>
      </c>
      <c r="F3638" t="s">
        <v>1238</v>
      </c>
      <c r="G3638" s="4">
        <f>-IFERROR(VLOOKUP($F3638,'[1]TD Z22K260 II por PN'!$C:$N,$A3638,),)/1000+IFERROR(VLOOKUP(F3638,[6]II!$F:$G,2,),)/1000</f>
        <v>-1.4560000000000017E-2</v>
      </c>
      <c r="H3638" s="4">
        <f>IFERROR(VLOOKUP($F3638,'[3]Variações por PN'!$S$8:$T$2813,2,),)/1000/12-IFERROR(VLOOKUP(F3638,'[4]TD por componente'!$A:$B,2,),)/1000/12</f>
        <v>-5.2134012450435203E-2</v>
      </c>
      <c r="I3638" s="4">
        <f t="shared" si="113"/>
        <v>3.7574012450435186E-2</v>
      </c>
    </row>
    <row r="3639" spans="1:9" x14ac:dyDescent="0.35">
      <c r="A3639">
        <f t="shared" si="114"/>
        <v>4</v>
      </c>
      <c r="B3639" t="s">
        <v>1229</v>
      </c>
      <c r="C3639">
        <v>3</v>
      </c>
      <c r="D3639" t="str">
        <f>VLOOKUP(E3639,[1]PDCL!$B$3:$C$34,2,)</f>
        <v>EC</v>
      </c>
      <c r="E3639" t="s">
        <v>82</v>
      </c>
      <c r="F3639" t="s">
        <v>1239</v>
      </c>
      <c r="G3639" s="4">
        <f>-IFERROR(VLOOKUP($F3639,'[1]TD Z22K260 II por PN'!$C:$N,$A3639,),)/1000+IFERROR(VLOOKUP(F3639,[6]II!$F:$G,2,),)/1000</f>
        <v>4.0000000000000003E-5</v>
      </c>
      <c r="H3639" s="4">
        <f>IFERROR(VLOOKUP($F3639,'[3]Variações por PN'!$S$8:$T$2813,2,),)/1000/12-IFERROR(VLOOKUP(F3639,'[4]TD por componente'!$A:$B,2,),)/1000/12</f>
        <v>0</v>
      </c>
      <c r="I3639" s="4">
        <f t="shared" si="113"/>
        <v>4.0000000000000003E-5</v>
      </c>
    </row>
    <row r="3640" spans="1:9" x14ac:dyDescent="0.35">
      <c r="A3640">
        <f t="shared" si="114"/>
        <v>4</v>
      </c>
      <c r="B3640" t="s">
        <v>1229</v>
      </c>
      <c r="C3640">
        <v>3</v>
      </c>
      <c r="D3640" t="str">
        <f>VLOOKUP(E3640,[1]PDCL!$B$3:$C$34,2,)</f>
        <v>EC</v>
      </c>
      <c r="E3640" t="s">
        <v>82</v>
      </c>
      <c r="F3640" t="s">
        <v>1240</v>
      </c>
      <c r="G3640" s="4">
        <f>-IFERROR(VLOOKUP($F3640,'[1]TD Z22K260 II por PN'!$C:$N,$A3640,),)/1000+IFERROR(VLOOKUP(F3640,[6]II!$F:$G,2,),)/1000</f>
        <v>6.3000000000000003E-4</v>
      </c>
      <c r="H3640" s="4">
        <f>IFERROR(VLOOKUP($F3640,'[3]Variações por PN'!$S$8:$T$2813,2,),)/1000/12-IFERROR(VLOOKUP(F3640,'[4]TD por componente'!$A:$B,2,),)/1000/12</f>
        <v>0</v>
      </c>
      <c r="I3640" s="4">
        <f t="shared" si="113"/>
        <v>6.3000000000000003E-4</v>
      </c>
    </row>
    <row r="3641" spans="1:9" x14ac:dyDescent="0.35">
      <c r="A3641">
        <f t="shared" si="114"/>
        <v>4</v>
      </c>
      <c r="B3641" t="s">
        <v>1229</v>
      </c>
      <c r="C3641">
        <v>3</v>
      </c>
      <c r="D3641" t="str">
        <f>VLOOKUP(E3641,[1]PDCL!$B$3:$C$34,2,)</f>
        <v>EC</v>
      </c>
      <c r="E3641" t="s">
        <v>82</v>
      </c>
      <c r="F3641" t="s">
        <v>1241</v>
      </c>
      <c r="G3641" s="4">
        <f>-IFERROR(VLOOKUP($F3641,'[1]TD Z22K260 II por PN'!$C:$N,$A3641,),)/1000+IFERROR(VLOOKUP(F3641,[6]II!$F:$G,2,),)/1000</f>
        <v>1.81E-3</v>
      </c>
      <c r="H3641" s="4">
        <f>IFERROR(VLOOKUP($F3641,'[3]Variações por PN'!$S$8:$T$2813,2,),)/1000/12-IFERROR(VLOOKUP(F3641,'[4]TD por componente'!$A:$B,2,),)/1000/12</f>
        <v>0</v>
      </c>
      <c r="I3641" s="4">
        <f t="shared" si="113"/>
        <v>1.81E-3</v>
      </c>
    </row>
    <row r="3642" spans="1:9" x14ac:dyDescent="0.35">
      <c r="A3642">
        <f t="shared" si="114"/>
        <v>4</v>
      </c>
      <c r="B3642" t="s">
        <v>1229</v>
      </c>
      <c r="C3642">
        <v>3</v>
      </c>
      <c r="D3642" t="str">
        <f>VLOOKUP(E3642,[1]PDCL!$B$3:$C$34,2,)</f>
        <v>EC</v>
      </c>
      <c r="E3642" t="s">
        <v>82</v>
      </c>
      <c r="F3642" t="s">
        <v>1242</v>
      </c>
      <c r="G3642" s="4">
        <f>-IFERROR(VLOOKUP($F3642,'[1]TD Z22K260 II por PN'!$C:$N,$A3642,),)/1000+IFERROR(VLOOKUP(F3642,[6]II!$F:$G,2,),)/1000</f>
        <v>0</v>
      </c>
      <c r="H3642" s="4">
        <f>IFERROR(VLOOKUP($F3642,'[3]Variações por PN'!$S$8:$T$2813,2,),)/1000/12-IFERROR(VLOOKUP(F3642,'[4]TD por componente'!$A:$B,2,),)/1000/12</f>
        <v>0</v>
      </c>
      <c r="I3642" s="4">
        <f t="shared" si="113"/>
        <v>0</v>
      </c>
    </row>
    <row r="3643" spans="1:9" x14ac:dyDescent="0.35">
      <c r="A3643">
        <f t="shared" si="114"/>
        <v>4</v>
      </c>
      <c r="B3643" t="s">
        <v>1229</v>
      </c>
      <c r="C3643">
        <v>3</v>
      </c>
      <c r="D3643" t="str">
        <f>VLOOKUP(E3643,[1]PDCL!$B$3:$C$34,2,)</f>
        <v>EC</v>
      </c>
      <c r="E3643" t="s">
        <v>82</v>
      </c>
      <c r="F3643" t="s">
        <v>1243</v>
      </c>
      <c r="G3643" s="4">
        <f>-IFERROR(VLOOKUP($F3643,'[1]TD Z22K260 II por PN'!$C:$N,$A3643,),)/1000+IFERROR(VLOOKUP(F3643,[6]II!$F:$G,2,),)/1000</f>
        <v>0</v>
      </c>
      <c r="H3643" s="4">
        <f>IFERROR(VLOOKUP($F3643,'[3]Variações por PN'!$S$8:$T$2813,2,),)/1000/12-IFERROR(VLOOKUP(F3643,'[4]TD por componente'!$A:$B,2,),)/1000/12</f>
        <v>0</v>
      </c>
      <c r="I3643" s="4">
        <f t="shared" si="113"/>
        <v>0</v>
      </c>
    </row>
    <row r="3644" spans="1:9" x14ac:dyDescent="0.35">
      <c r="A3644">
        <f t="shared" si="114"/>
        <v>4</v>
      </c>
      <c r="B3644" t="s">
        <v>1229</v>
      </c>
      <c r="C3644">
        <v>3</v>
      </c>
      <c r="D3644" t="str">
        <f>VLOOKUP(E3644,[1]PDCL!$B$3:$C$34,2,)</f>
        <v>EC</v>
      </c>
      <c r="E3644" t="s">
        <v>82</v>
      </c>
      <c r="F3644" t="s">
        <v>1244</v>
      </c>
      <c r="G3644" s="4">
        <f>-IFERROR(VLOOKUP($F3644,'[1]TD Z22K260 II por PN'!$C:$N,$A3644,),)/1000+IFERROR(VLOOKUP(F3644,[6]II!$F:$G,2,),)/1000</f>
        <v>0</v>
      </c>
      <c r="H3644" s="4">
        <f>IFERROR(VLOOKUP($F3644,'[3]Variações por PN'!$S$8:$T$2813,2,),)/1000/12-IFERROR(VLOOKUP(F3644,'[4]TD por componente'!$A:$B,2,),)/1000/12</f>
        <v>0</v>
      </c>
      <c r="I3644" s="4">
        <f t="shared" si="113"/>
        <v>0</v>
      </c>
    </row>
    <row r="3645" spans="1:9" x14ac:dyDescent="0.35">
      <c r="A3645">
        <f t="shared" si="114"/>
        <v>4</v>
      </c>
      <c r="B3645" t="s">
        <v>1229</v>
      </c>
      <c r="C3645">
        <v>3</v>
      </c>
      <c r="D3645" t="str">
        <f>VLOOKUP(E3645,[1]PDCL!$B$3:$C$34,2,)</f>
        <v>EC</v>
      </c>
      <c r="E3645" t="s">
        <v>82</v>
      </c>
      <c r="F3645" t="s">
        <v>1245</v>
      </c>
      <c r="G3645" s="4">
        <f>-IFERROR(VLOOKUP($F3645,'[1]TD Z22K260 II por PN'!$C:$N,$A3645,),)/1000+IFERROR(VLOOKUP(F3645,[6]II!$F:$G,2,),)/1000</f>
        <v>6.7039999999999988E-2</v>
      </c>
      <c r="H3645" s="4">
        <f>IFERROR(VLOOKUP($F3645,'[3]Variações por PN'!$S$8:$T$2813,2,),)/1000/12-IFERROR(VLOOKUP(F3645,'[4]TD por componente'!$A:$B,2,),)/1000/12</f>
        <v>-2.6567959993922916E-3</v>
      </c>
      <c r="I3645" s="4">
        <f t="shared" si="113"/>
        <v>6.9696795999392283E-2</v>
      </c>
    </row>
    <row r="3646" spans="1:9" x14ac:dyDescent="0.35">
      <c r="A3646">
        <f t="shared" si="114"/>
        <v>4</v>
      </c>
      <c r="B3646" t="s">
        <v>1229</v>
      </c>
      <c r="C3646">
        <v>3</v>
      </c>
      <c r="D3646" t="str">
        <f>VLOOKUP(E3646,[1]PDCL!$B$3:$C$34,2,)</f>
        <v>EC</v>
      </c>
      <c r="E3646" t="s">
        <v>82</v>
      </c>
      <c r="F3646" t="s">
        <v>1246</v>
      </c>
      <c r="G3646" s="4">
        <f>-IFERROR(VLOOKUP($F3646,'[1]TD Z22K260 II por PN'!$C:$N,$A3646,),)/1000+IFERROR(VLOOKUP(F3646,[6]II!$F:$G,2,),)/1000</f>
        <v>7.1419999999999983E-2</v>
      </c>
      <c r="H3646" s="4">
        <f>IFERROR(VLOOKUP($F3646,'[3]Variações por PN'!$S$8:$T$2813,2,),)/1000/12-IFERROR(VLOOKUP(F3646,'[4]TD por componente'!$A:$B,2,),)/1000/12</f>
        <v>-3.8779731917652917E-2</v>
      </c>
      <c r="I3646" s="4">
        <f t="shared" si="113"/>
        <v>0.11019973191765289</v>
      </c>
    </row>
    <row r="3647" spans="1:9" x14ac:dyDescent="0.35">
      <c r="A3647">
        <f t="shared" si="114"/>
        <v>4</v>
      </c>
      <c r="B3647" t="s">
        <v>1229</v>
      </c>
      <c r="C3647">
        <v>3</v>
      </c>
      <c r="D3647" t="str">
        <f>VLOOKUP(E3647,[1]PDCL!$B$3:$C$34,2,)</f>
        <v>EC</v>
      </c>
      <c r="E3647" t="s">
        <v>82</v>
      </c>
      <c r="F3647" t="s">
        <v>1247</v>
      </c>
      <c r="G3647" s="4">
        <f>-IFERROR(VLOOKUP($F3647,'[1]TD Z22K260 II por PN'!$C:$N,$A3647,),)/1000+IFERROR(VLOOKUP(F3647,[6]II!$F:$G,2,),)/1000</f>
        <v>5.6879999999999993E-2</v>
      </c>
      <c r="H3647" s="4">
        <f>IFERROR(VLOOKUP($F3647,'[3]Variações por PN'!$S$8:$T$2813,2,),)/1000/12-IFERROR(VLOOKUP(F3647,'[4]TD por componente'!$A:$B,2,),)/1000/12</f>
        <v>-3.1677360283860145E-2</v>
      </c>
      <c r="I3647" s="4">
        <f t="shared" si="113"/>
        <v>8.8557360283860131E-2</v>
      </c>
    </row>
    <row r="3648" spans="1:9" x14ac:dyDescent="0.35">
      <c r="A3648">
        <f t="shared" si="114"/>
        <v>4</v>
      </c>
      <c r="B3648" t="s">
        <v>1229</v>
      </c>
      <c r="C3648">
        <v>3</v>
      </c>
      <c r="D3648" t="str">
        <f>VLOOKUP(E3648,[1]PDCL!$B$3:$C$34,2,)</f>
        <v>EC</v>
      </c>
      <c r="E3648" t="s">
        <v>82</v>
      </c>
      <c r="F3648" t="s">
        <v>1248</v>
      </c>
      <c r="G3648" s="4">
        <f>-IFERROR(VLOOKUP($F3648,'[1]TD Z22K260 II por PN'!$C:$N,$A3648,),)/1000+IFERROR(VLOOKUP(F3648,[6]II!$F:$G,2,),)/1000</f>
        <v>2.6180000000000002E-2</v>
      </c>
      <c r="H3648" s="4">
        <f>IFERROR(VLOOKUP($F3648,'[3]Variações por PN'!$S$8:$T$2813,2,),)/1000/12-IFERROR(VLOOKUP(F3648,'[4]TD por componente'!$A:$B,2,),)/1000/12</f>
        <v>-8.1182076333631715E-3</v>
      </c>
      <c r="I3648" s="4">
        <f t="shared" si="113"/>
        <v>3.4298207633363172E-2</v>
      </c>
    </row>
    <row r="3649" spans="1:9" x14ac:dyDescent="0.35">
      <c r="A3649">
        <f t="shared" si="114"/>
        <v>4</v>
      </c>
      <c r="B3649" t="s">
        <v>1229</v>
      </c>
      <c r="C3649">
        <v>3</v>
      </c>
      <c r="D3649" t="str">
        <f>VLOOKUP(E3649,[1]PDCL!$B$3:$C$34,2,)</f>
        <v>EC</v>
      </c>
      <c r="E3649" t="s">
        <v>82</v>
      </c>
      <c r="F3649" t="s">
        <v>1249</v>
      </c>
      <c r="G3649" s="4">
        <f>-IFERROR(VLOOKUP($F3649,'[1]TD Z22K260 II por PN'!$C:$N,$A3649,),)/1000+IFERROR(VLOOKUP(F3649,[6]II!$F:$G,2,),)/1000</f>
        <v>0</v>
      </c>
      <c r="H3649" s="4">
        <f>IFERROR(VLOOKUP($F3649,'[3]Variações por PN'!$S$8:$T$2813,2,),)/1000/12-IFERROR(VLOOKUP(F3649,'[4]TD por componente'!$A:$B,2,),)/1000/12</f>
        <v>0</v>
      </c>
      <c r="I3649" s="4">
        <f t="shared" si="113"/>
        <v>0</v>
      </c>
    </row>
    <row r="3650" spans="1:9" x14ac:dyDescent="0.35">
      <c r="A3650">
        <f t="shared" si="114"/>
        <v>4</v>
      </c>
      <c r="B3650" t="s">
        <v>1229</v>
      </c>
      <c r="C3650">
        <v>3</v>
      </c>
      <c r="D3650" t="str">
        <f>VLOOKUP(E3650,[1]PDCL!$B$3:$C$34,2,)</f>
        <v>EC</v>
      </c>
      <c r="E3650" t="s">
        <v>82</v>
      </c>
      <c r="F3650" t="s">
        <v>1250</v>
      </c>
      <c r="G3650" s="4">
        <f>-IFERROR(VLOOKUP($F3650,'[1]TD Z22K260 II por PN'!$C:$N,$A3650,),)/1000+IFERROR(VLOOKUP(F3650,[6]II!$F:$G,2,),)/1000</f>
        <v>0</v>
      </c>
      <c r="H3650" s="4">
        <f>IFERROR(VLOOKUP($F3650,'[3]Variações por PN'!$S$8:$T$2813,2,),)/1000/12-IFERROR(VLOOKUP(F3650,'[4]TD por componente'!$A:$B,2,),)/1000/12</f>
        <v>0</v>
      </c>
      <c r="I3650" s="4">
        <f t="shared" si="113"/>
        <v>0</v>
      </c>
    </row>
    <row r="3651" spans="1:9" x14ac:dyDescent="0.35">
      <c r="A3651">
        <f t="shared" si="114"/>
        <v>4</v>
      </c>
      <c r="B3651" t="s">
        <v>1229</v>
      </c>
      <c r="C3651">
        <v>3</v>
      </c>
      <c r="D3651" t="str">
        <f>VLOOKUP(E3651,[1]PDCL!$B$3:$C$34,2,)</f>
        <v>EC</v>
      </c>
      <c r="E3651" t="s">
        <v>82</v>
      </c>
      <c r="F3651" t="s">
        <v>1251</v>
      </c>
      <c r="G3651" s="4">
        <f>-IFERROR(VLOOKUP($F3651,'[1]TD Z22K260 II por PN'!$C:$N,$A3651,),)/1000+IFERROR(VLOOKUP(F3651,[6]II!$F:$G,2,),)/1000</f>
        <v>0</v>
      </c>
      <c r="H3651" s="4">
        <f>IFERROR(VLOOKUP($F3651,'[3]Variações por PN'!$S$8:$T$2813,2,),)/1000/12-IFERROR(VLOOKUP(F3651,'[4]TD por componente'!$A:$B,2,),)/1000/12</f>
        <v>0</v>
      </c>
      <c r="I3651" s="4">
        <f t="shared" ref="I3651:I3714" si="115">G3651-H3651</f>
        <v>0</v>
      </c>
    </row>
    <row r="3652" spans="1:9" x14ac:dyDescent="0.35">
      <c r="A3652">
        <f t="shared" si="114"/>
        <v>4</v>
      </c>
      <c r="B3652" t="s">
        <v>1229</v>
      </c>
      <c r="C3652">
        <v>3</v>
      </c>
      <c r="D3652" t="str">
        <f>VLOOKUP(E3652,[1]PDCL!$B$3:$C$34,2,)</f>
        <v>EC</v>
      </c>
      <c r="E3652" t="s">
        <v>82</v>
      </c>
      <c r="F3652" t="s">
        <v>1252</v>
      </c>
      <c r="G3652" s="4">
        <f>-IFERROR(VLOOKUP($F3652,'[1]TD Z22K260 II por PN'!$C:$N,$A3652,),)/1000+IFERROR(VLOOKUP(F3652,[6]II!$F:$G,2,),)/1000</f>
        <v>0</v>
      </c>
      <c r="H3652" s="4">
        <f>IFERROR(VLOOKUP($F3652,'[3]Variações por PN'!$S$8:$T$2813,2,),)/1000/12-IFERROR(VLOOKUP(F3652,'[4]TD por componente'!$A:$B,2,),)/1000/12</f>
        <v>0</v>
      </c>
      <c r="I3652" s="4">
        <f t="shared" si="115"/>
        <v>0</v>
      </c>
    </row>
    <row r="3653" spans="1:9" x14ac:dyDescent="0.35">
      <c r="A3653">
        <f t="shared" si="114"/>
        <v>4</v>
      </c>
      <c r="B3653" t="s">
        <v>1229</v>
      </c>
      <c r="C3653">
        <v>3</v>
      </c>
      <c r="D3653" t="str">
        <f>VLOOKUP(E3653,[1]PDCL!$B$3:$C$34,2,)</f>
        <v>EC</v>
      </c>
      <c r="E3653" t="s">
        <v>82</v>
      </c>
      <c r="F3653" t="s">
        <v>1253</v>
      </c>
      <c r="G3653" s="4">
        <f>-IFERROR(VLOOKUP($F3653,'[1]TD Z22K260 II por PN'!$C:$N,$A3653,),)/1000+IFERROR(VLOOKUP(F3653,[6]II!$F:$G,2,),)/1000</f>
        <v>0</v>
      </c>
      <c r="H3653" s="4">
        <f>IFERROR(VLOOKUP($F3653,'[3]Variações por PN'!$S$8:$T$2813,2,),)/1000/12-IFERROR(VLOOKUP(F3653,'[4]TD por componente'!$A:$B,2,),)/1000/12</f>
        <v>0</v>
      </c>
      <c r="I3653" s="4">
        <f t="shared" si="115"/>
        <v>0</v>
      </c>
    </row>
    <row r="3654" spans="1:9" x14ac:dyDescent="0.35">
      <c r="A3654">
        <f t="shared" si="114"/>
        <v>4</v>
      </c>
      <c r="B3654" t="s">
        <v>1229</v>
      </c>
      <c r="C3654">
        <v>3</v>
      </c>
      <c r="D3654" t="str">
        <f>VLOOKUP(E3654,[1]PDCL!$B$3:$C$34,2,)</f>
        <v>EC</v>
      </c>
      <c r="E3654" t="s">
        <v>82</v>
      </c>
      <c r="F3654" t="s">
        <v>1254</v>
      </c>
      <c r="G3654" s="4">
        <f>-IFERROR(VLOOKUP($F3654,'[1]TD Z22K260 II por PN'!$C:$N,$A3654,),)/1000+IFERROR(VLOOKUP(F3654,[6]II!$F:$G,2,),)/1000</f>
        <v>0</v>
      </c>
      <c r="H3654" s="4">
        <f>IFERROR(VLOOKUP($F3654,'[3]Variações por PN'!$S$8:$T$2813,2,),)/1000/12-IFERROR(VLOOKUP(F3654,'[4]TD por componente'!$A:$B,2,),)/1000/12</f>
        <v>0</v>
      </c>
      <c r="I3654" s="4">
        <f t="shared" si="115"/>
        <v>0</v>
      </c>
    </row>
    <row r="3655" spans="1:9" x14ac:dyDescent="0.35">
      <c r="A3655">
        <f t="shared" si="114"/>
        <v>4</v>
      </c>
      <c r="B3655" t="s">
        <v>1229</v>
      </c>
      <c r="C3655">
        <v>3</v>
      </c>
      <c r="D3655" t="str">
        <f>VLOOKUP(E3655,[1]PDCL!$B$3:$C$34,2,)</f>
        <v>EC</v>
      </c>
      <c r="E3655" t="s">
        <v>82</v>
      </c>
      <c r="F3655" t="s">
        <v>1255</v>
      </c>
      <c r="G3655" s="4">
        <f>-IFERROR(VLOOKUP($F3655,'[1]TD Z22K260 II por PN'!$C:$N,$A3655,),)/1000+IFERROR(VLOOKUP(F3655,[6]II!$F:$G,2,),)/1000</f>
        <v>0</v>
      </c>
      <c r="H3655" s="4">
        <f>IFERROR(VLOOKUP($F3655,'[3]Variações por PN'!$S$8:$T$2813,2,),)/1000/12-IFERROR(VLOOKUP(F3655,'[4]TD por componente'!$A:$B,2,),)/1000/12</f>
        <v>0</v>
      </c>
      <c r="I3655" s="4">
        <f t="shared" si="115"/>
        <v>0</v>
      </c>
    </row>
    <row r="3656" spans="1:9" x14ac:dyDescent="0.35">
      <c r="A3656">
        <f t="shared" si="114"/>
        <v>4</v>
      </c>
      <c r="B3656" t="s">
        <v>1229</v>
      </c>
      <c r="C3656">
        <v>3</v>
      </c>
      <c r="D3656" t="str">
        <f>VLOOKUP(E3656,[1]PDCL!$B$3:$C$34,2,)</f>
        <v>EC</v>
      </c>
      <c r="E3656" t="s">
        <v>82</v>
      </c>
      <c r="F3656" t="s">
        <v>1256</v>
      </c>
      <c r="G3656" s="4">
        <f>-IFERROR(VLOOKUP($F3656,'[1]TD Z22K260 II por PN'!$C:$N,$A3656,),)/1000+IFERROR(VLOOKUP(F3656,[6]II!$F:$G,2,),)/1000</f>
        <v>-1.15859</v>
      </c>
      <c r="H3656" s="4">
        <f>IFERROR(VLOOKUP($F3656,'[3]Variações por PN'!$S$8:$T$2813,2,),)/1000/12-IFERROR(VLOOKUP(F3656,'[4]TD por componente'!$A:$B,2,),)/1000/12</f>
        <v>4.7506547078840332E-4</v>
      </c>
      <c r="I3656" s="4">
        <f t="shared" si="115"/>
        <v>-1.1590650654707884</v>
      </c>
    </row>
    <row r="3657" spans="1:9" x14ac:dyDescent="0.35">
      <c r="A3657">
        <f t="shared" si="114"/>
        <v>4</v>
      </c>
      <c r="B3657" t="s">
        <v>1229</v>
      </c>
      <c r="C3657">
        <v>3</v>
      </c>
      <c r="D3657" t="str">
        <f>VLOOKUP(E3657,[1]PDCL!$B$3:$C$34,2,)</f>
        <v>EC</v>
      </c>
      <c r="E3657" t="s">
        <v>82</v>
      </c>
      <c r="F3657" t="s">
        <v>1257</v>
      </c>
      <c r="G3657" s="4">
        <f>-IFERROR(VLOOKUP($F3657,'[1]TD Z22K260 II por PN'!$C:$N,$A3657,),)/1000+IFERROR(VLOOKUP(F3657,[6]II!$F:$G,2,),)/1000</f>
        <v>0</v>
      </c>
      <c r="H3657" s="4">
        <f>IFERROR(VLOOKUP($F3657,'[3]Variações por PN'!$S$8:$T$2813,2,),)/1000/12-IFERROR(VLOOKUP(F3657,'[4]TD por componente'!$A:$B,2,),)/1000/12</f>
        <v>0</v>
      </c>
      <c r="I3657" s="4">
        <f t="shared" si="115"/>
        <v>0</v>
      </c>
    </row>
    <row r="3658" spans="1:9" x14ac:dyDescent="0.35">
      <c r="A3658">
        <f t="shared" si="114"/>
        <v>4</v>
      </c>
      <c r="B3658" t="s">
        <v>1229</v>
      </c>
      <c r="C3658">
        <v>3</v>
      </c>
      <c r="D3658" t="str">
        <f>VLOOKUP(E3658,[1]PDCL!$B$3:$C$34,2,)</f>
        <v>EC</v>
      </c>
      <c r="E3658" t="s">
        <v>82</v>
      </c>
      <c r="F3658" t="s">
        <v>1258</v>
      </c>
      <c r="G3658" s="4">
        <f>-IFERROR(VLOOKUP($F3658,'[1]TD Z22K260 II por PN'!$C:$N,$A3658,),)/1000+IFERROR(VLOOKUP(F3658,[6]II!$F:$G,2,),)/1000</f>
        <v>-0.11278999999999999</v>
      </c>
      <c r="H3658" s="4">
        <f>IFERROR(VLOOKUP($F3658,'[3]Variações por PN'!$S$8:$T$2813,2,),)/1000/12-IFERROR(VLOOKUP(F3658,'[4]TD por componente'!$A:$B,2,),)/1000/12</f>
        <v>-5.4493412881839319E-4</v>
      </c>
      <c r="I3658" s="4">
        <f t="shared" si="115"/>
        <v>-0.11224506587118159</v>
      </c>
    </row>
    <row r="3659" spans="1:9" x14ac:dyDescent="0.35">
      <c r="A3659">
        <f t="shared" si="114"/>
        <v>4</v>
      </c>
      <c r="B3659" t="s">
        <v>1229</v>
      </c>
      <c r="C3659">
        <v>3</v>
      </c>
      <c r="D3659" t="str">
        <f>VLOOKUP(E3659,[1]PDCL!$B$3:$C$34,2,)</f>
        <v>EC</v>
      </c>
      <c r="E3659" t="s">
        <v>82</v>
      </c>
      <c r="F3659" t="s">
        <v>1259</v>
      </c>
      <c r="G3659" s="4">
        <f>-IFERROR(VLOOKUP($F3659,'[1]TD Z22K260 II por PN'!$C:$N,$A3659,),)/1000+IFERROR(VLOOKUP(F3659,[6]II!$F:$G,2,),)/1000</f>
        <v>0</v>
      </c>
      <c r="H3659" s="4">
        <f>IFERROR(VLOOKUP($F3659,'[3]Variações por PN'!$S$8:$T$2813,2,),)/1000/12-IFERROR(VLOOKUP(F3659,'[4]TD por componente'!$A:$B,2,),)/1000/12</f>
        <v>0</v>
      </c>
      <c r="I3659" s="4">
        <f t="shared" si="115"/>
        <v>0</v>
      </c>
    </row>
    <row r="3660" spans="1:9" x14ac:dyDescent="0.35">
      <c r="A3660">
        <f t="shared" si="114"/>
        <v>4</v>
      </c>
      <c r="B3660" t="s">
        <v>1229</v>
      </c>
      <c r="C3660">
        <v>3</v>
      </c>
      <c r="D3660" t="str">
        <f>VLOOKUP(E3660,[1]PDCL!$B$3:$C$34,2,)</f>
        <v>EC</v>
      </c>
      <c r="E3660" t="s">
        <v>82</v>
      </c>
      <c r="F3660" t="s">
        <v>1260</v>
      </c>
      <c r="G3660" s="4">
        <f>-IFERROR(VLOOKUP($F3660,'[1]TD Z22K260 II por PN'!$C:$N,$A3660,),)/1000+IFERROR(VLOOKUP(F3660,[6]II!$F:$G,2,),)/1000</f>
        <v>0</v>
      </c>
      <c r="H3660" s="4">
        <f>IFERROR(VLOOKUP($F3660,'[3]Variações por PN'!$S$8:$T$2813,2,),)/1000/12-IFERROR(VLOOKUP(F3660,'[4]TD por componente'!$A:$B,2,),)/1000/12</f>
        <v>0</v>
      </c>
      <c r="I3660" s="4">
        <f t="shared" si="115"/>
        <v>0</v>
      </c>
    </row>
    <row r="3661" spans="1:9" x14ac:dyDescent="0.35">
      <c r="A3661">
        <f t="shared" si="114"/>
        <v>4</v>
      </c>
      <c r="B3661" t="s">
        <v>1229</v>
      </c>
      <c r="C3661">
        <v>3</v>
      </c>
      <c r="D3661" t="str">
        <f>VLOOKUP(E3661,[1]PDCL!$B$3:$C$34,2,)</f>
        <v>EC</v>
      </c>
      <c r="E3661" t="s">
        <v>82</v>
      </c>
      <c r="F3661" t="s">
        <v>1261</v>
      </c>
      <c r="G3661" s="4">
        <f>-IFERROR(VLOOKUP($F3661,'[1]TD Z22K260 II por PN'!$C:$N,$A3661,),)/1000+IFERROR(VLOOKUP(F3661,[6]II!$F:$G,2,),)/1000</f>
        <v>0</v>
      </c>
      <c r="H3661" s="4">
        <f>IFERROR(VLOOKUP($F3661,'[3]Variações por PN'!$S$8:$T$2813,2,),)/1000/12-IFERROR(VLOOKUP(F3661,'[4]TD por componente'!$A:$B,2,),)/1000/12</f>
        <v>0</v>
      </c>
      <c r="I3661" s="4">
        <f t="shared" si="115"/>
        <v>0</v>
      </c>
    </row>
    <row r="3662" spans="1:9" x14ac:dyDescent="0.35">
      <c r="A3662">
        <f t="shared" si="114"/>
        <v>4</v>
      </c>
      <c r="B3662" t="s">
        <v>1229</v>
      </c>
      <c r="C3662">
        <v>3</v>
      </c>
      <c r="D3662" t="str">
        <f>VLOOKUP(E3662,[1]PDCL!$B$3:$C$34,2,)</f>
        <v>EC</v>
      </c>
      <c r="E3662" t="s">
        <v>82</v>
      </c>
      <c r="F3662" t="s">
        <v>1262</v>
      </c>
      <c r="G3662" s="4">
        <f>-IFERROR(VLOOKUP($F3662,'[1]TD Z22K260 II por PN'!$C:$N,$A3662,),)/1000+IFERROR(VLOOKUP(F3662,[6]II!$F:$G,2,),)/1000</f>
        <v>1.4599999999999999E-3</v>
      </c>
      <c r="H3662" s="4">
        <f>IFERROR(VLOOKUP($F3662,'[3]Variações por PN'!$S$8:$T$2813,2,),)/1000/12-IFERROR(VLOOKUP(F3662,'[4]TD por componente'!$A:$B,2,),)/1000/12</f>
        <v>-3.8327657019516739E-4</v>
      </c>
      <c r="I3662" s="4">
        <f t="shared" si="115"/>
        <v>1.8432765701951674E-3</v>
      </c>
    </row>
    <row r="3663" spans="1:9" x14ac:dyDescent="0.35">
      <c r="A3663">
        <f t="shared" si="114"/>
        <v>4</v>
      </c>
      <c r="B3663" t="s">
        <v>1229</v>
      </c>
      <c r="C3663">
        <v>3</v>
      </c>
      <c r="D3663" t="str">
        <f>VLOOKUP(E3663,[1]PDCL!$B$3:$C$34,2,)</f>
        <v>EC</v>
      </c>
      <c r="E3663" t="s">
        <v>82</v>
      </c>
      <c r="F3663" t="s">
        <v>1263</v>
      </c>
      <c r="G3663" s="4">
        <f>-IFERROR(VLOOKUP($F3663,'[1]TD Z22K260 II por PN'!$C:$N,$A3663,),)/1000+IFERROR(VLOOKUP(F3663,[6]II!$F:$G,2,),)/1000</f>
        <v>1.1600000000000002E-3</v>
      </c>
      <c r="H3663" s="4">
        <f>IFERROR(VLOOKUP($F3663,'[3]Variações por PN'!$S$8:$T$2813,2,),)/1000/12-IFERROR(VLOOKUP(F3663,'[4]TD por componente'!$A:$B,2,),)/1000/12</f>
        <v>-2.1496103874078707E-6</v>
      </c>
      <c r="I3663" s="4">
        <f t="shared" si="115"/>
        <v>1.1621496103874081E-3</v>
      </c>
    </row>
    <row r="3664" spans="1:9" x14ac:dyDescent="0.35">
      <c r="A3664">
        <f t="shared" si="114"/>
        <v>4</v>
      </c>
      <c r="B3664" t="s">
        <v>1229</v>
      </c>
      <c r="C3664">
        <v>3</v>
      </c>
      <c r="D3664" t="str">
        <f>VLOOKUP(E3664,[1]PDCL!$B$3:$C$34,2,)</f>
        <v>EC</v>
      </c>
      <c r="E3664" t="s">
        <v>82</v>
      </c>
      <c r="F3664" t="s">
        <v>1264</v>
      </c>
      <c r="G3664" s="4">
        <f>-IFERROR(VLOOKUP($F3664,'[1]TD Z22K260 II por PN'!$C:$N,$A3664,),)/1000+IFERROR(VLOOKUP(F3664,[6]II!$F:$G,2,),)/1000</f>
        <v>5.5799999999999995E-2</v>
      </c>
      <c r="H3664" s="4">
        <f>IFERROR(VLOOKUP($F3664,'[3]Variações por PN'!$S$8:$T$2813,2,),)/1000/12-IFERROR(VLOOKUP(F3664,'[4]TD por componente'!$A:$B,2,),)/1000/12</f>
        <v>-7.283043316102372E-3</v>
      </c>
      <c r="I3664" s="4">
        <f t="shared" si="115"/>
        <v>6.3083043316102372E-2</v>
      </c>
    </row>
    <row r="3665" spans="1:9" x14ac:dyDescent="0.35">
      <c r="A3665">
        <f t="shared" si="114"/>
        <v>4</v>
      </c>
      <c r="B3665" t="s">
        <v>1229</v>
      </c>
      <c r="C3665">
        <v>3</v>
      </c>
      <c r="D3665" t="str">
        <f>VLOOKUP(E3665,[1]PDCL!$B$3:$C$34,2,)</f>
        <v>EC</v>
      </c>
      <c r="E3665" t="s">
        <v>82</v>
      </c>
      <c r="F3665" t="s">
        <v>1265</v>
      </c>
      <c r="G3665" s="4">
        <f>-IFERROR(VLOOKUP($F3665,'[1]TD Z22K260 II por PN'!$C:$N,$A3665,),)/1000+IFERROR(VLOOKUP(F3665,[6]II!$F:$G,2,),)/1000</f>
        <v>5.6340000000000001E-2</v>
      </c>
      <c r="H3665" s="4">
        <f>IFERROR(VLOOKUP($F3665,'[3]Variações por PN'!$S$8:$T$2813,2,),)/1000/12-IFERROR(VLOOKUP(F3665,'[4]TD por componente'!$A:$B,2,),)/1000/12</f>
        <v>-1.2212682731824805E-2</v>
      </c>
      <c r="I3665" s="4">
        <f t="shared" si="115"/>
        <v>6.8552682731824799E-2</v>
      </c>
    </row>
    <row r="3666" spans="1:9" x14ac:dyDescent="0.35">
      <c r="A3666">
        <f t="shared" si="114"/>
        <v>4</v>
      </c>
      <c r="B3666" t="s">
        <v>1229</v>
      </c>
      <c r="C3666">
        <v>3</v>
      </c>
      <c r="D3666" t="str">
        <f>VLOOKUP(E3666,[1]PDCL!$B$3:$C$34,2,)</f>
        <v>EC</v>
      </c>
      <c r="E3666" t="s">
        <v>82</v>
      </c>
      <c r="F3666" t="s">
        <v>1266</v>
      </c>
      <c r="G3666" s="4">
        <f>-IFERROR(VLOOKUP($F3666,'[1]TD Z22K260 II por PN'!$C:$N,$A3666,),)/1000+IFERROR(VLOOKUP(F3666,[6]II!$F:$G,2,),)/1000</f>
        <v>0</v>
      </c>
      <c r="H3666" s="4">
        <f>IFERROR(VLOOKUP($F3666,'[3]Variações por PN'!$S$8:$T$2813,2,),)/1000/12-IFERROR(VLOOKUP(F3666,'[4]TD por componente'!$A:$B,2,),)/1000/12</f>
        <v>0</v>
      </c>
      <c r="I3666" s="4">
        <f t="shared" si="115"/>
        <v>0</v>
      </c>
    </row>
    <row r="3667" spans="1:9" x14ac:dyDescent="0.35">
      <c r="A3667">
        <f t="shared" si="114"/>
        <v>4</v>
      </c>
      <c r="B3667" t="s">
        <v>1229</v>
      </c>
      <c r="C3667">
        <v>3</v>
      </c>
      <c r="D3667" t="str">
        <f>VLOOKUP(E3667,[1]PDCL!$B$3:$C$34,2,)</f>
        <v>EC</v>
      </c>
      <c r="E3667" t="s">
        <v>82</v>
      </c>
      <c r="F3667" t="s">
        <v>1267</v>
      </c>
      <c r="G3667" s="4">
        <f>-IFERROR(VLOOKUP($F3667,'[1]TD Z22K260 II por PN'!$C:$N,$A3667,),)/1000+IFERROR(VLOOKUP(F3667,[6]II!$F:$G,2,),)/1000</f>
        <v>0</v>
      </c>
      <c r="H3667" s="4">
        <f>IFERROR(VLOOKUP($F3667,'[3]Variações por PN'!$S$8:$T$2813,2,),)/1000/12-IFERROR(VLOOKUP(F3667,'[4]TD por componente'!$A:$B,2,),)/1000/12</f>
        <v>0</v>
      </c>
      <c r="I3667" s="4">
        <f t="shared" si="115"/>
        <v>0</v>
      </c>
    </row>
    <row r="3668" spans="1:9" x14ac:dyDescent="0.35">
      <c r="A3668">
        <f t="shared" si="114"/>
        <v>4</v>
      </c>
      <c r="B3668" t="s">
        <v>1229</v>
      </c>
      <c r="C3668">
        <v>3</v>
      </c>
      <c r="D3668" t="str">
        <f>VLOOKUP(E3668,[1]PDCL!$B$3:$C$34,2,)</f>
        <v>EC</v>
      </c>
      <c r="E3668" t="s">
        <v>82</v>
      </c>
      <c r="F3668" t="s">
        <v>1268</v>
      </c>
      <c r="G3668" s="4">
        <f>-IFERROR(VLOOKUP($F3668,'[1]TD Z22K260 II por PN'!$C:$N,$A3668,),)/1000+IFERROR(VLOOKUP(F3668,[6]II!$F:$G,2,),)/1000</f>
        <v>1.4029999999999999E-2</v>
      </c>
      <c r="H3668" s="4">
        <f>IFERROR(VLOOKUP($F3668,'[3]Variações por PN'!$S$8:$T$2813,2,),)/1000/12-IFERROR(VLOOKUP(F3668,'[4]TD por componente'!$A:$B,2,),)/1000/12</f>
        <v>4.0923999371422258E-3</v>
      </c>
      <c r="I3668" s="4">
        <f t="shared" si="115"/>
        <v>9.9376000628577724E-3</v>
      </c>
    </row>
    <row r="3669" spans="1:9" x14ac:dyDescent="0.35">
      <c r="A3669">
        <f t="shared" si="114"/>
        <v>4</v>
      </c>
      <c r="B3669" t="s">
        <v>1229</v>
      </c>
      <c r="C3669">
        <v>3</v>
      </c>
      <c r="D3669" t="str">
        <f>VLOOKUP(E3669,[1]PDCL!$B$3:$C$34,2,)</f>
        <v>EC</v>
      </c>
      <c r="E3669" t="s">
        <v>82</v>
      </c>
      <c r="F3669" t="s">
        <v>1269</v>
      </c>
      <c r="G3669" s="4">
        <f>-IFERROR(VLOOKUP($F3669,'[1]TD Z22K260 II por PN'!$C:$N,$A3669,),)/1000+IFERROR(VLOOKUP(F3669,[6]II!$F:$G,2,),)/1000</f>
        <v>0</v>
      </c>
      <c r="H3669" s="4">
        <f>IFERROR(VLOOKUP($F3669,'[3]Variações por PN'!$S$8:$T$2813,2,),)/1000/12-IFERROR(VLOOKUP(F3669,'[4]TD por componente'!$A:$B,2,),)/1000/12</f>
        <v>0</v>
      </c>
      <c r="I3669" s="4">
        <f t="shared" si="115"/>
        <v>0</v>
      </c>
    </row>
    <row r="3670" spans="1:9" x14ac:dyDescent="0.35">
      <c r="A3670">
        <f t="shared" si="114"/>
        <v>4</v>
      </c>
      <c r="B3670" t="s">
        <v>1229</v>
      </c>
      <c r="C3670">
        <v>3</v>
      </c>
      <c r="D3670" t="str">
        <f>VLOOKUP(E3670,[1]PDCL!$B$3:$C$34,2,)</f>
        <v>EC</v>
      </c>
      <c r="E3670" t="s">
        <v>82</v>
      </c>
      <c r="F3670" t="s">
        <v>1270</v>
      </c>
      <c r="G3670" s="4">
        <f>-IFERROR(VLOOKUP($F3670,'[1]TD Z22K260 II por PN'!$C:$N,$A3670,),)/1000+IFERROR(VLOOKUP(F3670,[6]II!$F:$G,2,),)/1000</f>
        <v>0</v>
      </c>
      <c r="H3670" s="4">
        <f>IFERROR(VLOOKUP($F3670,'[3]Variações por PN'!$S$8:$T$2813,2,),)/1000/12-IFERROR(VLOOKUP(F3670,'[4]TD por componente'!$A:$B,2,),)/1000/12</f>
        <v>0</v>
      </c>
      <c r="I3670" s="4">
        <f t="shared" si="115"/>
        <v>0</v>
      </c>
    </row>
    <row r="3671" spans="1:9" x14ac:dyDescent="0.35">
      <c r="A3671">
        <f t="shared" si="114"/>
        <v>4</v>
      </c>
      <c r="B3671" t="s">
        <v>1229</v>
      </c>
      <c r="C3671">
        <v>3</v>
      </c>
      <c r="D3671" t="str">
        <f>VLOOKUP(E3671,[1]PDCL!$B$3:$C$34,2,)</f>
        <v>EC</v>
      </c>
      <c r="E3671" t="s">
        <v>82</v>
      </c>
      <c r="F3671" t="s">
        <v>1271</v>
      </c>
      <c r="G3671" s="4">
        <f>-IFERROR(VLOOKUP($F3671,'[1]TD Z22K260 II por PN'!$C:$N,$A3671,),)/1000+IFERROR(VLOOKUP(F3671,[6]II!$F:$G,2,),)/1000</f>
        <v>0</v>
      </c>
      <c r="H3671" s="4">
        <f>IFERROR(VLOOKUP($F3671,'[3]Variações por PN'!$S$8:$T$2813,2,),)/1000/12-IFERROR(VLOOKUP(F3671,'[4]TD por componente'!$A:$B,2,),)/1000/12</f>
        <v>0</v>
      </c>
      <c r="I3671" s="4">
        <f t="shared" si="115"/>
        <v>0</v>
      </c>
    </row>
    <row r="3672" spans="1:9" x14ac:dyDescent="0.35">
      <c r="A3672">
        <f t="shared" si="114"/>
        <v>4</v>
      </c>
      <c r="B3672" t="s">
        <v>1229</v>
      </c>
      <c r="C3672">
        <v>3</v>
      </c>
      <c r="D3672" t="str">
        <f>VLOOKUP(E3672,[1]PDCL!$B$3:$C$34,2,)</f>
        <v>EC</v>
      </c>
      <c r="E3672" t="s">
        <v>82</v>
      </c>
      <c r="F3672" t="s">
        <v>1272</v>
      </c>
      <c r="G3672" s="4">
        <f>-IFERROR(VLOOKUP($F3672,'[1]TD Z22K260 II por PN'!$C:$N,$A3672,),)/1000+IFERROR(VLOOKUP(F3672,[6]II!$F:$G,2,),)/1000</f>
        <v>0</v>
      </c>
      <c r="H3672" s="4">
        <f>IFERROR(VLOOKUP($F3672,'[3]Variações por PN'!$S$8:$T$2813,2,),)/1000/12-IFERROR(VLOOKUP(F3672,'[4]TD por componente'!$A:$B,2,),)/1000/12</f>
        <v>0</v>
      </c>
      <c r="I3672" s="4">
        <f t="shared" si="115"/>
        <v>0</v>
      </c>
    </row>
    <row r="3673" spans="1:9" x14ac:dyDescent="0.35">
      <c r="A3673">
        <f t="shared" si="114"/>
        <v>4</v>
      </c>
      <c r="B3673" t="s">
        <v>1229</v>
      </c>
      <c r="C3673">
        <v>3</v>
      </c>
      <c r="D3673" t="str">
        <f>VLOOKUP(E3673,[1]PDCL!$B$3:$C$34,2,)</f>
        <v>EC</v>
      </c>
      <c r="E3673" t="s">
        <v>82</v>
      </c>
      <c r="F3673" t="s">
        <v>1273</v>
      </c>
      <c r="G3673" s="4">
        <f>-IFERROR(VLOOKUP($F3673,'[1]TD Z22K260 II por PN'!$C:$N,$A3673,),)/1000+IFERROR(VLOOKUP(F3673,[6]II!$F:$G,2,),)/1000</f>
        <v>0</v>
      </c>
      <c r="H3673" s="4">
        <f>IFERROR(VLOOKUP($F3673,'[3]Variações por PN'!$S$8:$T$2813,2,),)/1000/12-IFERROR(VLOOKUP(F3673,'[4]TD por componente'!$A:$B,2,),)/1000/12</f>
        <v>-2.6162783877265046E-3</v>
      </c>
      <c r="I3673" s="4">
        <f t="shared" si="115"/>
        <v>2.6162783877265046E-3</v>
      </c>
    </row>
    <row r="3674" spans="1:9" x14ac:dyDescent="0.35">
      <c r="A3674">
        <f t="shared" si="114"/>
        <v>4</v>
      </c>
      <c r="B3674" t="s">
        <v>1229</v>
      </c>
      <c r="C3674">
        <v>3</v>
      </c>
      <c r="D3674" t="str">
        <f>VLOOKUP(E3674,[1]PDCL!$B$3:$C$34,2,)</f>
        <v>EC</v>
      </c>
      <c r="E3674" t="s">
        <v>82</v>
      </c>
      <c r="F3674" t="s">
        <v>1274</v>
      </c>
      <c r="G3674" s="4">
        <f>-IFERROR(VLOOKUP($F3674,'[1]TD Z22K260 II por PN'!$C:$N,$A3674,),)/1000+IFERROR(VLOOKUP(F3674,[6]II!$F:$G,2,),)/1000</f>
        <v>1.627E-2</v>
      </c>
      <c r="H3674" s="4">
        <f>IFERROR(VLOOKUP($F3674,'[3]Variações por PN'!$S$8:$T$2813,2,),)/1000/12-IFERROR(VLOOKUP(F3674,'[4]TD por componente'!$A:$B,2,),)/1000/12</f>
        <v>-2.2490723099051918E-3</v>
      </c>
      <c r="I3674" s="4">
        <f t="shared" si="115"/>
        <v>1.8519072309905193E-2</v>
      </c>
    </row>
    <row r="3675" spans="1:9" x14ac:dyDescent="0.35">
      <c r="A3675">
        <f t="shared" si="114"/>
        <v>4</v>
      </c>
      <c r="B3675" t="s">
        <v>1229</v>
      </c>
      <c r="C3675">
        <v>3</v>
      </c>
      <c r="D3675" t="str">
        <f>VLOOKUP(E3675,[1]PDCL!$B$3:$C$34,2,)</f>
        <v>EC</v>
      </c>
      <c r="E3675" t="s">
        <v>82</v>
      </c>
      <c r="F3675" t="s">
        <v>1275</v>
      </c>
      <c r="G3675" s="4">
        <f>-IFERROR(VLOOKUP($F3675,'[1]TD Z22K260 II por PN'!$C:$N,$A3675,),)/1000+IFERROR(VLOOKUP(F3675,[6]II!$F:$G,2,),)/1000</f>
        <v>0</v>
      </c>
      <c r="H3675" s="4">
        <f>IFERROR(VLOOKUP($F3675,'[3]Variações por PN'!$S$8:$T$2813,2,),)/1000/12-IFERROR(VLOOKUP(F3675,'[4]TD por componente'!$A:$B,2,),)/1000/12</f>
        <v>3.6289756172550938E-3</v>
      </c>
      <c r="I3675" s="4">
        <f t="shared" si="115"/>
        <v>-3.6289756172550938E-3</v>
      </c>
    </row>
    <row r="3676" spans="1:9" x14ac:dyDescent="0.35">
      <c r="A3676">
        <f t="shared" si="114"/>
        <v>4</v>
      </c>
      <c r="B3676" t="s">
        <v>1229</v>
      </c>
      <c r="C3676">
        <v>3</v>
      </c>
      <c r="D3676" t="str">
        <f>VLOOKUP(E3676,[1]PDCL!$B$3:$C$34,2,)</f>
        <v>EC</v>
      </c>
      <c r="E3676" t="s">
        <v>82</v>
      </c>
      <c r="F3676" t="s">
        <v>1276</v>
      </c>
      <c r="G3676" s="4">
        <f>-IFERROR(VLOOKUP($F3676,'[1]TD Z22K260 II por PN'!$C:$N,$A3676,),)/1000+IFERROR(VLOOKUP(F3676,[6]II!$F:$G,2,),)/1000</f>
        <v>5.9999999999999995E-5</v>
      </c>
      <c r="H3676" s="4">
        <f>IFERROR(VLOOKUP($F3676,'[3]Variações por PN'!$S$8:$T$2813,2,),)/1000/12-IFERROR(VLOOKUP(F3676,'[4]TD por componente'!$A:$B,2,),)/1000/12</f>
        <v>-3.5982871900487682E-4</v>
      </c>
      <c r="I3676" s="4">
        <f t="shared" si="115"/>
        <v>4.1982871900487682E-4</v>
      </c>
    </row>
    <row r="3677" spans="1:9" x14ac:dyDescent="0.35">
      <c r="A3677">
        <f t="shared" si="114"/>
        <v>4</v>
      </c>
      <c r="B3677" t="s">
        <v>1229</v>
      </c>
      <c r="C3677">
        <v>3</v>
      </c>
      <c r="D3677" t="str">
        <f>VLOOKUP(E3677,[1]PDCL!$B$3:$C$34,2,)</f>
        <v>EC</v>
      </c>
      <c r="E3677" t="s">
        <v>82</v>
      </c>
      <c r="F3677" t="s">
        <v>1277</v>
      </c>
      <c r="G3677" s="4">
        <f>-IFERROR(VLOOKUP($F3677,'[1]TD Z22K260 II por PN'!$C:$N,$A3677,),)/1000+IFERROR(VLOOKUP(F3677,[6]II!$F:$G,2,),)/1000</f>
        <v>4.0000000000000003E-5</v>
      </c>
      <c r="H3677" s="4">
        <f>IFERROR(VLOOKUP($F3677,'[3]Variações por PN'!$S$8:$T$2813,2,),)/1000/12-IFERROR(VLOOKUP(F3677,'[4]TD por componente'!$A:$B,2,),)/1000/12</f>
        <v>0</v>
      </c>
      <c r="I3677" s="4">
        <f t="shared" si="115"/>
        <v>4.0000000000000003E-5</v>
      </c>
    </row>
    <row r="3678" spans="1:9" x14ac:dyDescent="0.35">
      <c r="A3678">
        <f t="shared" si="114"/>
        <v>4</v>
      </c>
      <c r="B3678" t="s">
        <v>1229</v>
      </c>
      <c r="C3678">
        <v>3</v>
      </c>
      <c r="D3678" t="str">
        <f>VLOOKUP(E3678,[1]PDCL!$B$3:$C$34,2,)</f>
        <v>EC</v>
      </c>
      <c r="E3678" t="s">
        <v>82</v>
      </c>
      <c r="F3678" t="s">
        <v>1278</v>
      </c>
      <c r="G3678" s="4">
        <f>-IFERROR(VLOOKUP($F3678,'[1]TD Z22K260 II por PN'!$C:$N,$A3678,),)/1000+IFERROR(VLOOKUP(F3678,[6]II!$F:$G,2,),)/1000</f>
        <v>3.0999999999999999E-3</v>
      </c>
      <c r="H3678" s="4">
        <f>IFERROR(VLOOKUP($F3678,'[3]Variações por PN'!$S$8:$T$2813,2,),)/1000/12-IFERROR(VLOOKUP(F3678,'[4]TD por componente'!$A:$B,2,),)/1000/12</f>
        <v>-2.3245327714016835E-4</v>
      </c>
      <c r="I3678" s="4">
        <f t="shared" si="115"/>
        <v>3.3324532771401684E-3</v>
      </c>
    </row>
    <row r="3679" spans="1:9" x14ac:dyDescent="0.35">
      <c r="A3679">
        <f t="shared" si="114"/>
        <v>4</v>
      </c>
      <c r="B3679" t="s">
        <v>1229</v>
      </c>
      <c r="C3679">
        <v>3</v>
      </c>
      <c r="D3679" t="str">
        <f>VLOOKUP(E3679,[1]PDCL!$B$3:$C$34,2,)</f>
        <v>EC</v>
      </c>
      <c r="E3679" t="s">
        <v>82</v>
      </c>
      <c r="F3679" t="s">
        <v>1279</v>
      </c>
      <c r="G3679" s="4">
        <f>-IFERROR(VLOOKUP($F3679,'[1]TD Z22K260 II por PN'!$C:$N,$A3679,),)/1000+IFERROR(VLOOKUP(F3679,[6]II!$F:$G,2,),)/1000</f>
        <v>0</v>
      </c>
      <c r="H3679" s="4">
        <f>IFERROR(VLOOKUP($F3679,'[3]Variações por PN'!$S$8:$T$2813,2,),)/1000/12-IFERROR(VLOOKUP(F3679,'[4]TD por componente'!$A:$B,2,),)/1000/12</f>
        <v>0</v>
      </c>
      <c r="I3679" s="4">
        <f t="shared" si="115"/>
        <v>0</v>
      </c>
    </row>
    <row r="3680" spans="1:9" x14ac:dyDescent="0.35">
      <c r="A3680">
        <f t="shared" si="114"/>
        <v>4</v>
      </c>
      <c r="B3680" t="s">
        <v>1229</v>
      </c>
      <c r="C3680">
        <v>3</v>
      </c>
      <c r="D3680" t="str">
        <f>VLOOKUP(E3680,[1]PDCL!$B$3:$C$34,2,)</f>
        <v>EC</v>
      </c>
      <c r="E3680" t="s">
        <v>82</v>
      </c>
      <c r="F3680" t="s">
        <v>1280</v>
      </c>
      <c r="G3680" s="4">
        <f>-IFERROR(VLOOKUP($F3680,'[1]TD Z22K260 II por PN'!$C:$N,$A3680,),)/1000+IFERROR(VLOOKUP(F3680,[6]II!$F:$G,2,),)/1000</f>
        <v>0</v>
      </c>
      <c r="H3680" s="4">
        <f>IFERROR(VLOOKUP($F3680,'[3]Variações por PN'!$S$8:$T$2813,2,),)/1000/12-IFERROR(VLOOKUP(F3680,'[4]TD por componente'!$A:$B,2,),)/1000/12</f>
        <v>0</v>
      </c>
      <c r="I3680" s="4">
        <f t="shared" si="115"/>
        <v>0</v>
      </c>
    </row>
    <row r="3681" spans="1:9" x14ac:dyDescent="0.35">
      <c r="A3681">
        <f t="shared" si="114"/>
        <v>4</v>
      </c>
      <c r="B3681" t="s">
        <v>1229</v>
      </c>
      <c r="C3681">
        <v>3</v>
      </c>
      <c r="D3681" t="str">
        <f>VLOOKUP(E3681,[1]PDCL!$B$3:$C$34,2,)</f>
        <v>EC</v>
      </c>
      <c r="E3681" t="s">
        <v>82</v>
      </c>
      <c r="F3681" t="s">
        <v>1281</v>
      </c>
      <c r="G3681" s="4">
        <f>-IFERROR(VLOOKUP($F3681,'[1]TD Z22K260 II por PN'!$C:$N,$A3681,),)/1000+IFERROR(VLOOKUP(F3681,[6]II!$F:$G,2,),)/1000</f>
        <v>1.5390000000000001E-2</v>
      </c>
      <c r="H3681" s="4">
        <f>IFERROR(VLOOKUP($F3681,'[3]Variações por PN'!$S$8:$T$2813,2,),)/1000/12-IFERROR(VLOOKUP(F3681,'[4]TD por componente'!$A:$B,2,),)/1000/12</f>
        <v>-4.0185306610623266E-4</v>
      </c>
      <c r="I3681" s="4">
        <f t="shared" si="115"/>
        <v>1.5791853066106233E-2</v>
      </c>
    </row>
    <row r="3682" spans="1:9" x14ac:dyDescent="0.35">
      <c r="A3682">
        <f t="shared" si="114"/>
        <v>4</v>
      </c>
      <c r="B3682" t="s">
        <v>1229</v>
      </c>
      <c r="C3682">
        <v>3</v>
      </c>
      <c r="D3682" t="str">
        <f>VLOOKUP(E3682,[1]PDCL!$B$3:$C$34,2,)</f>
        <v>EC</v>
      </c>
      <c r="E3682" t="s">
        <v>82</v>
      </c>
      <c r="F3682" t="s">
        <v>1282</v>
      </c>
      <c r="G3682" s="4">
        <f>-IFERROR(VLOOKUP($F3682,'[1]TD Z22K260 II por PN'!$C:$N,$A3682,),)/1000+IFERROR(VLOOKUP(F3682,[6]II!$F:$G,2,),)/1000</f>
        <v>0</v>
      </c>
      <c r="H3682" s="4">
        <f>IFERROR(VLOOKUP($F3682,'[3]Variações por PN'!$S$8:$T$2813,2,),)/1000/12-IFERROR(VLOOKUP(F3682,'[4]TD por componente'!$A:$B,2,),)/1000/12</f>
        <v>0</v>
      </c>
      <c r="I3682" s="4">
        <f t="shared" si="115"/>
        <v>0</v>
      </c>
    </row>
    <row r="3683" spans="1:9" x14ac:dyDescent="0.35">
      <c r="A3683">
        <f t="shared" si="114"/>
        <v>4</v>
      </c>
      <c r="B3683" t="s">
        <v>1229</v>
      </c>
      <c r="C3683">
        <v>3</v>
      </c>
      <c r="D3683" t="str">
        <f>VLOOKUP(E3683,[1]PDCL!$B$3:$C$34,2,)</f>
        <v>EC</v>
      </c>
      <c r="E3683" t="s">
        <v>82</v>
      </c>
      <c r="F3683" t="s">
        <v>1283</v>
      </c>
      <c r="G3683" s="4">
        <f>-IFERROR(VLOOKUP($F3683,'[1]TD Z22K260 II por PN'!$C:$N,$A3683,),)/1000+IFERROR(VLOOKUP(F3683,[6]II!$F:$G,2,),)/1000</f>
        <v>0</v>
      </c>
      <c r="H3683" s="4">
        <f>IFERROR(VLOOKUP($F3683,'[3]Variações por PN'!$S$8:$T$2813,2,),)/1000/12-IFERROR(VLOOKUP(F3683,'[4]TD por componente'!$A:$B,2,),)/1000/12</f>
        <v>0</v>
      </c>
      <c r="I3683" s="4">
        <f t="shared" si="115"/>
        <v>0</v>
      </c>
    </row>
    <row r="3684" spans="1:9" x14ac:dyDescent="0.35">
      <c r="A3684">
        <f t="shared" si="114"/>
        <v>4</v>
      </c>
      <c r="B3684" t="s">
        <v>1229</v>
      </c>
      <c r="C3684">
        <v>3</v>
      </c>
      <c r="D3684" t="str">
        <f>VLOOKUP(E3684,[1]PDCL!$B$3:$C$34,2,)</f>
        <v>EC</v>
      </c>
      <c r="E3684" t="s">
        <v>82</v>
      </c>
      <c r="F3684" t="s">
        <v>1284</v>
      </c>
      <c r="G3684" s="4">
        <f>-IFERROR(VLOOKUP($F3684,'[1]TD Z22K260 II por PN'!$C:$N,$A3684,),)/1000+IFERROR(VLOOKUP(F3684,[6]II!$F:$G,2,),)/1000</f>
        <v>5.0000000000000001E-4</v>
      </c>
      <c r="H3684" s="4">
        <f>IFERROR(VLOOKUP($F3684,'[3]Variações por PN'!$S$8:$T$2813,2,),)/1000/12-IFERROR(VLOOKUP(F3684,'[4]TD por componente'!$A:$B,2,),)/1000/12</f>
        <v>-1.547010386459474E-4</v>
      </c>
      <c r="I3684" s="4">
        <f t="shared" si="115"/>
        <v>6.5470103864594738E-4</v>
      </c>
    </row>
    <row r="3685" spans="1:9" x14ac:dyDescent="0.35">
      <c r="A3685">
        <f t="shared" si="114"/>
        <v>4</v>
      </c>
      <c r="B3685" t="s">
        <v>1229</v>
      </c>
      <c r="C3685">
        <v>3</v>
      </c>
      <c r="D3685" t="str">
        <f>VLOOKUP(E3685,[1]PDCL!$B$3:$C$34,2,)</f>
        <v>EC</v>
      </c>
      <c r="E3685" t="s">
        <v>82</v>
      </c>
      <c r="F3685" t="s">
        <v>1285</v>
      </c>
      <c r="G3685" s="4">
        <f>-IFERROR(VLOOKUP($F3685,'[1]TD Z22K260 II por PN'!$C:$N,$A3685,),)/1000+IFERROR(VLOOKUP(F3685,[6]II!$F:$G,2,),)/1000</f>
        <v>0</v>
      </c>
      <c r="H3685" s="4">
        <f>IFERROR(VLOOKUP($F3685,'[3]Variações por PN'!$S$8:$T$2813,2,),)/1000/12-IFERROR(VLOOKUP(F3685,'[4]TD por componente'!$A:$B,2,),)/1000/12</f>
        <v>-2.1236790320967865E-2</v>
      </c>
      <c r="I3685" s="4">
        <f t="shared" si="115"/>
        <v>2.1236790320967865E-2</v>
      </c>
    </row>
    <row r="3686" spans="1:9" x14ac:dyDescent="0.35">
      <c r="A3686">
        <f t="shared" si="114"/>
        <v>4</v>
      </c>
      <c r="B3686" t="s">
        <v>1229</v>
      </c>
      <c r="C3686">
        <v>3</v>
      </c>
      <c r="D3686" t="str">
        <f>VLOOKUP(E3686,[1]PDCL!$B$3:$C$34,2,)</f>
        <v>EC</v>
      </c>
      <c r="E3686" t="s">
        <v>82</v>
      </c>
      <c r="F3686" t="s">
        <v>1286</v>
      </c>
      <c r="G3686" s="4">
        <f>-IFERROR(VLOOKUP($F3686,'[1]TD Z22K260 II por PN'!$C:$N,$A3686,),)/1000+IFERROR(VLOOKUP(F3686,[6]II!$F:$G,2,),)/1000</f>
        <v>5.2199999999999998E-3</v>
      </c>
      <c r="H3686" s="4">
        <f>IFERROR(VLOOKUP($F3686,'[3]Variações por PN'!$S$8:$T$2813,2,),)/1000/12-IFERROR(VLOOKUP(F3686,'[4]TD por componente'!$A:$B,2,),)/1000/12</f>
        <v>-1.5802435999999998E-3</v>
      </c>
      <c r="I3686" s="4">
        <f t="shared" si="115"/>
        <v>6.8002435999999994E-3</v>
      </c>
    </row>
    <row r="3687" spans="1:9" x14ac:dyDescent="0.35">
      <c r="A3687">
        <f t="shared" si="114"/>
        <v>4</v>
      </c>
      <c r="B3687" t="s">
        <v>1229</v>
      </c>
      <c r="C3687">
        <v>3</v>
      </c>
      <c r="D3687" t="str">
        <f>VLOOKUP(E3687,[1]PDCL!$B$3:$C$34,2,)</f>
        <v>EC</v>
      </c>
      <c r="E3687" t="s">
        <v>82</v>
      </c>
      <c r="F3687" t="s">
        <v>1287</v>
      </c>
      <c r="G3687" s="4">
        <f>-IFERROR(VLOOKUP($F3687,'[1]TD Z22K260 II por PN'!$C:$N,$A3687,),)/1000+IFERROR(VLOOKUP(F3687,[6]II!$F:$G,2,),)/1000</f>
        <v>-0.44229000000000002</v>
      </c>
      <c r="H3687" s="4">
        <f>IFERROR(VLOOKUP($F3687,'[3]Variações por PN'!$S$8:$T$2813,2,),)/1000/12-IFERROR(VLOOKUP(F3687,'[4]TD por componente'!$A:$B,2,),)/1000/12</f>
        <v>-1.1764397906666867E-3</v>
      </c>
      <c r="I3687" s="4">
        <f t="shared" si="115"/>
        <v>-0.44111356020933334</v>
      </c>
    </row>
    <row r="3688" spans="1:9" x14ac:dyDescent="0.35">
      <c r="A3688">
        <f t="shared" si="114"/>
        <v>4</v>
      </c>
      <c r="B3688" t="s">
        <v>1229</v>
      </c>
      <c r="C3688">
        <v>3</v>
      </c>
      <c r="D3688" t="str">
        <f>VLOOKUP(E3688,[1]PDCL!$B$3:$C$34,2,)</f>
        <v>EC</v>
      </c>
      <c r="E3688" t="s">
        <v>82</v>
      </c>
      <c r="F3688" t="s">
        <v>1288</v>
      </c>
      <c r="G3688" s="4">
        <f>-IFERROR(VLOOKUP($F3688,'[1]TD Z22K260 II por PN'!$C:$N,$A3688,),)/1000+IFERROR(VLOOKUP(F3688,[6]II!$F:$G,2,),)/1000</f>
        <v>0</v>
      </c>
      <c r="H3688" s="4">
        <f>IFERROR(VLOOKUP($F3688,'[3]Variações por PN'!$S$8:$T$2813,2,),)/1000/12-IFERROR(VLOOKUP(F3688,'[4]TD por componente'!$A:$B,2,),)/1000/12</f>
        <v>0</v>
      </c>
      <c r="I3688" s="4">
        <f t="shared" si="115"/>
        <v>0</v>
      </c>
    </row>
    <row r="3689" spans="1:9" x14ac:dyDescent="0.35">
      <c r="A3689">
        <f t="shared" si="114"/>
        <v>4</v>
      </c>
      <c r="B3689" t="s">
        <v>1229</v>
      </c>
      <c r="C3689">
        <v>3</v>
      </c>
      <c r="D3689" t="str">
        <f>VLOOKUP(E3689,[1]PDCL!$B$3:$C$34,2,)</f>
        <v>EC</v>
      </c>
      <c r="E3689" t="s">
        <v>82</v>
      </c>
      <c r="F3689" t="s">
        <v>1289</v>
      </c>
      <c r="G3689" s="4">
        <f>-IFERROR(VLOOKUP($F3689,'[1]TD Z22K260 II por PN'!$C:$N,$A3689,),)/1000+IFERROR(VLOOKUP(F3689,[6]II!$F:$G,2,),)/1000</f>
        <v>0</v>
      </c>
      <c r="H3689" s="4">
        <f>IFERROR(VLOOKUP($F3689,'[3]Variações por PN'!$S$8:$T$2813,2,),)/1000/12-IFERROR(VLOOKUP(F3689,'[4]TD por componente'!$A:$B,2,),)/1000/12</f>
        <v>0</v>
      </c>
      <c r="I3689" s="4">
        <f t="shared" si="115"/>
        <v>0</v>
      </c>
    </row>
    <row r="3690" spans="1:9" x14ac:dyDescent="0.35">
      <c r="A3690">
        <f t="shared" si="114"/>
        <v>4</v>
      </c>
      <c r="B3690" t="s">
        <v>1229</v>
      </c>
      <c r="C3690">
        <v>3</v>
      </c>
      <c r="D3690" t="str">
        <f>VLOOKUP(E3690,[1]PDCL!$B$3:$C$34,2,)</f>
        <v>EC</v>
      </c>
      <c r="E3690" t="s">
        <v>82</v>
      </c>
      <c r="F3690" t="s">
        <v>1290</v>
      </c>
      <c r="G3690" s="4">
        <f>-IFERROR(VLOOKUP($F3690,'[1]TD Z22K260 II por PN'!$C:$N,$A3690,),)/1000+IFERROR(VLOOKUP(F3690,[6]II!$F:$G,2,),)/1000</f>
        <v>-0.42591999999999997</v>
      </c>
      <c r="H3690" s="4">
        <f>IFERROR(VLOOKUP($F3690,'[3]Variações por PN'!$S$8:$T$2813,2,),)/1000/12-IFERROR(VLOOKUP(F3690,'[4]TD por componente'!$A:$B,2,),)/1000/12</f>
        <v>0.19959309289057967</v>
      </c>
      <c r="I3690" s="4">
        <f t="shared" si="115"/>
        <v>-0.62551309289057966</v>
      </c>
    </row>
    <row r="3691" spans="1:9" x14ac:dyDescent="0.35">
      <c r="A3691">
        <f t="shared" si="114"/>
        <v>4</v>
      </c>
      <c r="B3691" t="s">
        <v>1229</v>
      </c>
      <c r="C3691">
        <v>3</v>
      </c>
      <c r="D3691" t="str">
        <f>VLOOKUP(E3691,[1]PDCL!$B$3:$C$34,2,)</f>
        <v>EC</v>
      </c>
      <c r="E3691" t="s">
        <v>82</v>
      </c>
      <c r="F3691" t="s">
        <v>1291</v>
      </c>
      <c r="G3691" s="4">
        <f>-IFERROR(VLOOKUP($F3691,'[1]TD Z22K260 II por PN'!$C:$N,$A3691,),)/1000+IFERROR(VLOOKUP(F3691,[6]II!$F:$G,2,),)/1000</f>
        <v>0</v>
      </c>
      <c r="H3691" s="4">
        <f>IFERROR(VLOOKUP($F3691,'[3]Variações por PN'!$S$8:$T$2813,2,),)/1000/12-IFERROR(VLOOKUP(F3691,'[4]TD por componente'!$A:$B,2,),)/1000/12</f>
        <v>0</v>
      </c>
      <c r="I3691" s="4">
        <f t="shared" si="115"/>
        <v>0</v>
      </c>
    </row>
    <row r="3692" spans="1:9" x14ac:dyDescent="0.35">
      <c r="A3692">
        <f t="shared" si="114"/>
        <v>4</v>
      </c>
      <c r="B3692" t="s">
        <v>1229</v>
      </c>
      <c r="C3692">
        <v>3</v>
      </c>
      <c r="D3692" t="str">
        <f>VLOOKUP(E3692,[1]PDCL!$B$3:$C$34,2,)</f>
        <v>EC</v>
      </c>
      <c r="E3692" t="s">
        <v>82</v>
      </c>
      <c r="F3692" t="s">
        <v>1292</v>
      </c>
      <c r="G3692" s="4">
        <f>-IFERROR(VLOOKUP($F3692,'[1]TD Z22K260 II por PN'!$C:$N,$A3692,),)/1000+IFERROR(VLOOKUP(F3692,[6]II!$F:$G,2,),)/1000</f>
        <v>0</v>
      </c>
      <c r="H3692" s="4">
        <f>IFERROR(VLOOKUP($F3692,'[3]Variações por PN'!$S$8:$T$2813,2,),)/1000/12-IFERROR(VLOOKUP(F3692,'[4]TD por componente'!$A:$B,2,),)/1000/12</f>
        <v>0</v>
      </c>
      <c r="I3692" s="4">
        <f t="shared" si="115"/>
        <v>0</v>
      </c>
    </row>
    <row r="3693" spans="1:9" x14ac:dyDescent="0.35">
      <c r="A3693">
        <f t="shared" si="114"/>
        <v>4</v>
      </c>
      <c r="B3693" t="s">
        <v>1229</v>
      </c>
      <c r="C3693">
        <v>3</v>
      </c>
      <c r="D3693" t="str">
        <f>VLOOKUP(E3693,[1]PDCL!$B$3:$C$34,2,)</f>
        <v>EC</v>
      </c>
      <c r="E3693" t="s">
        <v>82</v>
      </c>
      <c r="F3693" t="s">
        <v>1293</v>
      </c>
      <c r="G3693" s="4">
        <f>-IFERROR(VLOOKUP($F3693,'[1]TD Z22K260 II por PN'!$C:$N,$A3693,),)/1000+IFERROR(VLOOKUP(F3693,[6]II!$F:$G,2,),)/1000</f>
        <v>0</v>
      </c>
      <c r="H3693" s="4">
        <f>IFERROR(VLOOKUP($F3693,'[3]Variações por PN'!$S$8:$T$2813,2,),)/1000/12-IFERROR(VLOOKUP(F3693,'[4]TD por componente'!$A:$B,2,),)/1000/12</f>
        <v>0</v>
      </c>
      <c r="I3693" s="4">
        <f t="shared" si="115"/>
        <v>0</v>
      </c>
    </row>
    <row r="3694" spans="1:9" x14ac:dyDescent="0.35">
      <c r="A3694">
        <f t="shared" si="114"/>
        <v>4</v>
      </c>
      <c r="B3694" t="s">
        <v>1229</v>
      </c>
      <c r="C3694">
        <v>3</v>
      </c>
      <c r="D3694" t="str">
        <f>VLOOKUP(E3694,[1]PDCL!$B$3:$C$34,2,)</f>
        <v>EC</v>
      </c>
      <c r="E3694" t="s">
        <v>82</v>
      </c>
      <c r="F3694" t="s">
        <v>1294</v>
      </c>
      <c r="G3694" s="4">
        <f>-IFERROR(VLOOKUP($F3694,'[1]TD Z22K260 II por PN'!$C:$N,$A3694,),)/1000+IFERROR(VLOOKUP(F3694,[6]II!$F:$G,2,),)/1000</f>
        <v>0</v>
      </c>
      <c r="H3694" s="4">
        <f>IFERROR(VLOOKUP($F3694,'[3]Variações por PN'!$S$8:$T$2813,2,),)/1000/12-IFERROR(VLOOKUP(F3694,'[4]TD por componente'!$A:$B,2,),)/1000/12</f>
        <v>0</v>
      </c>
      <c r="I3694" s="4">
        <f t="shared" si="115"/>
        <v>0</v>
      </c>
    </row>
    <row r="3695" spans="1:9" x14ac:dyDescent="0.35">
      <c r="A3695">
        <f t="shared" si="114"/>
        <v>4</v>
      </c>
      <c r="B3695" t="s">
        <v>1229</v>
      </c>
      <c r="C3695">
        <v>3</v>
      </c>
      <c r="D3695" t="str">
        <f>VLOOKUP(E3695,[1]PDCL!$B$3:$C$34,2,)</f>
        <v>EC</v>
      </c>
      <c r="E3695" t="s">
        <v>82</v>
      </c>
      <c r="F3695" t="s">
        <v>1295</v>
      </c>
      <c r="G3695" s="4">
        <f>-IFERROR(VLOOKUP($F3695,'[1]TD Z22K260 II por PN'!$C:$N,$A3695,),)/1000+IFERROR(VLOOKUP(F3695,[6]II!$F:$G,2,),)/1000</f>
        <v>-1.7229999999999999E-2</v>
      </c>
      <c r="H3695" s="4">
        <f>IFERROR(VLOOKUP($F3695,'[3]Variações por PN'!$S$8:$T$2813,2,),)/1000/12-IFERROR(VLOOKUP(F3695,'[4]TD por componente'!$A:$B,2,),)/1000/12</f>
        <v>4.3974611166405553E-4</v>
      </c>
      <c r="I3695" s="4">
        <f t="shared" si="115"/>
        <v>-1.7669746111664053E-2</v>
      </c>
    </row>
    <row r="3696" spans="1:9" x14ac:dyDescent="0.35">
      <c r="A3696">
        <f t="shared" si="114"/>
        <v>4</v>
      </c>
      <c r="B3696" t="s">
        <v>1229</v>
      </c>
      <c r="C3696">
        <v>3</v>
      </c>
      <c r="D3696" t="str">
        <f>VLOOKUP(E3696,[1]PDCL!$B$3:$C$34,2,)</f>
        <v>EC</v>
      </c>
      <c r="E3696" t="s">
        <v>82</v>
      </c>
      <c r="F3696" t="s">
        <v>1296</v>
      </c>
      <c r="G3696" s="4">
        <f>-IFERROR(VLOOKUP($F3696,'[1]TD Z22K260 II por PN'!$C:$N,$A3696,),)/1000+IFERROR(VLOOKUP(F3696,[6]II!$F:$G,2,),)/1000</f>
        <v>0</v>
      </c>
      <c r="H3696" s="4">
        <f>IFERROR(VLOOKUP($F3696,'[3]Variações por PN'!$S$8:$T$2813,2,),)/1000/12-IFERROR(VLOOKUP(F3696,'[4]TD por componente'!$A:$B,2,),)/1000/12</f>
        <v>0</v>
      </c>
      <c r="I3696" s="4">
        <f t="shared" si="115"/>
        <v>0</v>
      </c>
    </row>
    <row r="3697" spans="1:9" x14ac:dyDescent="0.35">
      <c r="A3697">
        <f t="shared" si="114"/>
        <v>4</v>
      </c>
      <c r="B3697" t="s">
        <v>1229</v>
      </c>
      <c r="C3697">
        <v>3</v>
      </c>
      <c r="D3697" t="str">
        <f>VLOOKUP(E3697,[1]PDCL!$B$3:$C$34,2,)</f>
        <v>EC</v>
      </c>
      <c r="E3697" t="s">
        <v>82</v>
      </c>
      <c r="F3697" t="s">
        <v>1297</v>
      </c>
      <c r="G3697" s="4">
        <f>-IFERROR(VLOOKUP($F3697,'[1]TD Z22K260 II por PN'!$C:$N,$A3697,),)/1000+IFERROR(VLOOKUP(F3697,[6]II!$F:$G,2,),)/1000</f>
        <v>0</v>
      </c>
      <c r="H3697" s="4">
        <f>IFERROR(VLOOKUP($F3697,'[3]Variações por PN'!$S$8:$T$2813,2,),)/1000/12-IFERROR(VLOOKUP(F3697,'[4]TD por componente'!$A:$B,2,),)/1000/12</f>
        <v>0</v>
      </c>
      <c r="I3697" s="4">
        <f t="shared" si="115"/>
        <v>0</v>
      </c>
    </row>
    <row r="3698" spans="1:9" x14ac:dyDescent="0.35">
      <c r="A3698">
        <f t="shared" si="114"/>
        <v>4</v>
      </c>
      <c r="B3698" t="s">
        <v>1229</v>
      </c>
      <c r="C3698">
        <v>3</v>
      </c>
      <c r="D3698" t="str">
        <f>VLOOKUP(E3698,[1]PDCL!$B$3:$C$34,2,)</f>
        <v>EC</v>
      </c>
      <c r="E3698" t="s">
        <v>82</v>
      </c>
      <c r="F3698" t="s">
        <v>1298</v>
      </c>
      <c r="G3698" s="4">
        <f>-IFERROR(VLOOKUP($F3698,'[1]TD Z22K260 II por PN'!$C:$N,$A3698,),)/1000+IFERROR(VLOOKUP(F3698,[6]II!$F:$G,2,),)/1000</f>
        <v>0</v>
      </c>
      <c r="H3698" s="4">
        <f>IFERROR(VLOOKUP($F3698,'[3]Variações por PN'!$S$8:$T$2813,2,),)/1000/12-IFERROR(VLOOKUP(F3698,'[4]TD por componente'!$A:$B,2,),)/1000/12</f>
        <v>0</v>
      </c>
      <c r="I3698" s="4">
        <f t="shared" si="115"/>
        <v>0</v>
      </c>
    </row>
    <row r="3699" spans="1:9" x14ac:dyDescent="0.35">
      <c r="A3699">
        <f t="shared" si="114"/>
        <v>4</v>
      </c>
      <c r="B3699" t="s">
        <v>1229</v>
      </c>
      <c r="C3699">
        <v>3</v>
      </c>
      <c r="D3699" t="str">
        <f>VLOOKUP(E3699,[1]PDCL!$B$3:$C$34,2,)</f>
        <v>EC</v>
      </c>
      <c r="E3699" t="s">
        <v>82</v>
      </c>
      <c r="F3699" t="s">
        <v>1299</v>
      </c>
      <c r="G3699" s="4">
        <f>-IFERROR(VLOOKUP($F3699,'[1]TD Z22K260 II por PN'!$C:$N,$A3699,),)/1000+IFERROR(VLOOKUP(F3699,[6]II!$F:$G,2,),)/1000</f>
        <v>0</v>
      </c>
      <c r="H3699" s="4">
        <f>IFERROR(VLOOKUP($F3699,'[3]Variações por PN'!$S$8:$T$2813,2,),)/1000/12-IFERROR(VLOOKUP(F3699,'[4]TD por componente'!$A:$B,2,),)/1000/12</f>
        <v>0</v>
      </c>
      <c r="I3699" s="4">
        <f t="shared" si="115"/>
        <v>0</v>
      </c>
    </row>
    <row r="3700" spans="1:9" x14ac:dyDescent="0.35">
      <c r="A3700">
        <f t="shared" si="114"/>
        <v>4</v>
      </c>
      <c r="B3700" t="s">
        <v>1229</v>
      </c>
      <c r="C3700">
        <v>3</v>
      </c>
      <c r="D3700" t="str">
        <f>VLOOKUP(E3700,[1]PDCL!$B$3:$C$34,2,)</f>
        <v>EC</v>
      </c>
      <c r="E3700" t="s">
        <v>82</v>
      </c>
      <c r="F3700" t="s">
        <v>1300</v>
      </c>
      <c r="G3700" s="4">
        <f>-IFERROR(VLOOKUP($F3700,'[1]TD Z22K260 II por PN'!$C:$N,$A3700,),)/1000+IFERROR(VLOOKUP(F3700,[6]II!$F:$G,2,),)/1000</f>
        <v>0</v>
      </c>
      <c r="H3700" s="4">
        <f>IFERROR(VLOOKUP($F3700,'[3]Variações por PN'!$S$8:$T$2813,2,),)/1000/12-IFERROR(VLOOKUP(F3700,'[4]TD por componente'!$A:$B,2,),)/1000/12</f>
        <v>0</v>
      </c>
      <c r="I3700" s="4">
        <f t="shared" si="115"/>
        <v>0</v>
      </c>
    </row>
    <row r="3701" spans="1:9" x14ac:dyDescent="0.35">
      <c r="A3701">
        <f t="shared" ref="A3701:A3764" si="116">C3701+1</f>
        <v>4</v>
      </c>
      <c r="B3701" t="s">
        <v>1229</v>
      </c>
      <c r="C3701">
        <v>3</v>
      </c>
      <c r="D3701" t="str">
        <f>VLOOKUP(E3701,[1]PDCL!$B$3:$C$34,2,)</f>
        <v>EC</v>
      </c>
      <c r="E3701" t="s">
        <v>82</v>
      </c>
      <c r="F3701" t="s">
        <v>1301</v>
      </c>
      <c r="G3701" s="4">
        <f>-IFERROR(VLOOKUP($F3701,'[1]TD Z22K260 II por PN'!$C:$N,$A3701,),)/1000+IFERROR(VLOOKUP(F3701,[6]II!$F:$G,2,),)/1000</f>
        <v>0</v>
      </c>
      <c r="H3701" s="4">
        <f>IFERROR(VLOOKUP($F3701,'[3]Variações por PN'!$S$8:$T$2813,2,),)/1000/12-IFERROR(VLOOKUP(F3701,'[4]TD por componente'!$A:$B,2,),)/1000/12</f>
        <v>0</v>
      </c>
      <c r="I3701" s="4">
        <f t="shared" si="115"/>
        <v>0</v>
      </c>
    </row>
    <row r="3702" spans="1:9" x14ac:dyDescent="0.35">
      <c r="A3702">
        <f t="shared" si="116"/>
        <v>4</v>
      </c>
      <c r="B3702" t="s">
        <v>1229</v>
      </c>
      <c r="C3702">
        <v>3</v>
      </c>
      <c r="D3702" t="str">
        <f>VLOOKUP(E3702,[1]PDCL!$B$3:$C$34,2,)</f>
        <v>EC</v>
      </c>
      <c r="E3702" t="s">
        <v>82</v>
      </c>
      <c r="F3702" t="s">
        <v>1302</v>
      </c>
      <c r="G3702" s="4">
        <f>-IFERROR(VLOOKUP($F3702,'[1]TD Z22K260 II por PN'!$C:$N,$A3702,),)/1000+IFERROR(VLOOKUP(F3702,[6]II!$F:$G,2,),)/1000</f>
        <v>0</v>
      </c>
      <c r="H3702" s="4">
        <f>IFERROR(VLOOKUP($F3702,'[3]Variações por PN'!$S$8:$T$2813,2,),)/1000/12-IFERROR(VLOOKUP(F3702,'[4]TD por componente'!$A:$B,2,),)/1000/12</f>
        <v>0</v>
      </c>
      <c r="I3702" s="4">
        <f t="shared" si="115"/>
        <v>0</v>
      </c>
    </row>
    <row r="3703" spans="1:9" x14ac:dyDescent="0.35">
      <c r="A3703">
        <f t="shared" si="116"/>
        <v>4</v>
      </c>
      <c r="B3703" t="s">
        <v>1229</v>
      </c>
      <c r="C3703">
        <v>3</v>
      </c>
      <c r="D3703" t="str">
        <f>VLOOKUP(E3703,[1]PDCL!$B$3:$C$34,2,)</f>
        <v>EC</v>
      </c>
      <c r="E3703" t="s">
        <v>82</v>
      </c>
      <c r="F3703" t="s">
        <v>1303</v>
      </c>
      <c r="G3703" s="4">
        <f>-IFERROR(VLOOKUP($F3703,'[1]TD Z22K260 II por PN'!$C:$N,$A3703,),)/1000+IFERROR(VLOOKUP(F3703,[6]II!$F:$G,2,),)/1000</f>
        <v>0</v>
      </c>
      <c r="H3703" s="4">
        <f>IFERROR(VLOOKUP($F3703,'[3]Variações por PN'!$S$8:$T$2813,2,),)/1000/12-IFERROR(VLOOKUP(F3703,'[4]TD por componente'!$A:$B,2,),)/1000/12</f>
        <v>0</v>
      </c>
      <c r="I3703" s="4">
        <f t="shared" si="115"/>
        <v>0</v>
      </c>
    </row>
    <row r="3704" spans="1:9" x14ac:dyDescent="0.35">
      <c r="A3704">
        <f t="shared" si="116"/>
        <v>4</v>
      </c>
      <c r="B3704" t="s">
        <v>1229</v>
      </c>
      <c r="C3704">
        <v>3</v>
      </c>
      <c r="D3704" t="str">
        <f>VLOOKUP(E3704,[1]PDCL!$B$3:$C$34,2,)</f>
        <v>EC</v>
      </c>
      <c r="E3704" t="s">
        <v>82</v>
      </c>
      <c r="F3704" t="s">
        <v>1304</v>
      </c>
      <c r="G3704" s="4">
        <f>-IFERROR(VLOOKUP($F3704,'[1]TD Z22K260 II por PN'!$C:$N,$A3704,),)/1000+IFERROR(VLOOKUP(F3704,[6]II!$F:$G,2,),)/1000</f>
        <v>0</v>
      </c>
      <c r="H3704" s="4">
        <f>IFERROR(VLOOKUP($F3704,'[3]Variações por PN'!$S$8:$T$2813,2,),)/1000/12-IFERROR(VLOOKUP(F3704,'[4]TD por componente'!$A:$B,2,),)/1000/12</f>
        <v>0</v>
      </c>
      <c r="I3704" s="4">
        <f t="shared" si="115"/>
        <v>0</v>
      </c>
    </row>
    <row r="3705" spans="1:9" x14ac:dyDescent="0.35">
      <c r="A3705">
        <f t="shared" si="116"/>
        <v>4</v>
      </c>
      <c r="B3705" t="s">
        <v>1229</v>
      </c>
      <c r="C3705">
        <v>3</v>
      </c>
      <c r="D3705" t="str">
        <f>VLOOKUP(E3705,[1]PDCL!$B$3:$C$34,2,)</f>
        <v>EC</v>
      </c>
      <c r="E3705" t="s">
        <v>82</v>
      </c>
      <c r="F3705" t="s">
        <v>1305</v>
      </c>
      <c r="G3705" s="4">
        <f>-IFERROR(VLOOKUP($F3705,'[1]TD Z22K260 II por PN'!$C:$N,$A3705,),)/1000+IFERROR(VLOOKUP(F3705,[6]II!$F:$G,2,),)/1000</f>
        <v>0</v>
      </c>
      <c r="H3705" s="4">
        <f>IFERROR(VLOOKUP($F3705,'[3]Variações por PN'!$S$8:$T$2813,2,),)/1000/12-IFERROR(VLOOKUP(F3705,'[4]TD por componente'!$A:$B,2,),)/1000/12</f>
        <v>0</v>
      </c>
      <c r="I3705" s="4">
        <f t="shared" si="115"/>
        <v>0</v>
      </c>
    </row>
    <row r="3706" spans="1:9" x14ac:dyDescent="0.35">
      <c r="A3706">
        <f t="shared" si="116"/>
        <v>4</v>
      </c>
      <c r="B3706" t="s">
        <v>1229</v>
      </c>
      <c r="C3706">
        <v>3</v>
      </c>
      <c r="D3706" t="str">
        <f>VLOOKUP(E3706,[1]PDCL!$B$3:$C$34,2,)</f>
        <v>EC</v>
      </c>
      <c r="E3706" t="s">
        <v>82</v>
      </c>
      <c r="F3706" t="s">
        <v>1306</v>
      </c>
      <c r="G3706" s="4">
        <f>-IFERROR(VLOOKUP($F3706,'[1]TD Z22K260 II por PN'!$C:$N,$A3706,),)/1000+IFERROR(VLOOKUP(F3706,[6]II!$F:$G,2,),)/1000</f>
        <v>-0.13534000000000002</v>
      </c>
      <c r="H3706" s="4">
        <f>IFERROR(VLOOKUP($F3706,'[3]Variações por PN'!$S$8:$T$2813,2,),)/1000/12-IFERROR(VLOOKUP(F3706,'[4]TD por componente'!$A:$B,2,),)/1000/12</f>
        <v>8.6561491691824902E-4</v>
      </c>
      <c r="I3706" s="4">
        <f t="shared" si="115"/>
        <v>-0.13620561491691827</v>
      </c>
    </row>
    <row r="3707" spans="1:9" x14ac:dyDescent="0.35">
      <c r="A3707">
        <f t="shared" si="116"/>
        <v>4</v>
      </c>
      <c r="B3707" t="s">
        <v>1229</v>
      </c>
      <c r="C3707">
        <v>3</v>
      </c>
      <c r="D3707" t="str">
        <f>VLOOKUP(E3707,[1]PDCL!$B$3:$C$34,2,)</f>
        <v>EC</v>
      </c>
      <c r="E3707" t="s">
        <v>82</v>
      </c>
      <c r="F3707" t="s">
        <v>1307</v>
      </c>
      <c r="G3707" s="4">
        <f>-IFERROR(VLOOKUP($F3707,'[1]TD Z22K260 II por PN'!$C:$N,$A3707,),)/1000+IFERROR(VLOOKUP(F3707,[6]II!$F:$G,2,),)/1000</f>
        <v>0</v>
      </c>
      <c r="H3707" s="4">
        <f>IFERROR(VLOOKUP($F3707,'[3]Variações por PN'!$S$8:$T$2813,2,),)/1000/12-IFERROR(VLOOKUP(F3707,'[4]TD por componente'!$A:$B,2,),)/1000/12</f>
        <v>0</v>
      </c>
      <c r="I3707" s="4">
        <f t="shared" si="115"/>
        <v>0</v>
      </c>
    </row>
    <row r="3708" spans="1:9" x14ac:dyDescent="0.35">
      <c r="A3708">
        <f t="shared" si="116"/>
        <v>4</v>
      </c>
      <c r="B3708" t="s">
        <v>1229</v>
      </c>
      <c r="C3708">
        <v>3</v>
      </c>
      <c r="D3708" t="str">
        <f>VLOOKUP(E3708,[1]PDCL!$B$3:$C$34,2,)</f>
        <v>EC</v>
      </c>
      <c r="E3708" t="s">
        <v>82</v>
      </c>
      <c r="F3708" t="s">
        <v>1308</v>
      </c>
      <c r="G3708" s="4">
        <f>-IFERROR(VLOOKUP($F3708,'[1]TD Z22K260 II por PN'!$C:$N,$A3708,),)/1000+IFERROR(VLOOKUP(F3708,[6]II!$F:$G,2,),)/1000</f>
        <v>-8.7729999999999997</v>
      </c>
      <c r="H3708" s="4">
        <f>IFERROR(VLOOKUP($F3708,'[3]Variações por PN'!$S$8:$T$2813,2,),)/1000/12-IFERROR(VLOOKUP(F3708,'[4]TD por componente'!$A:$B,2,),)/1000/12</f>
        <v>0.10487764911180925</v>
      </c>
      <c r="I3708" s="4">
        <f t="shared" si="115"/>
        <v>-8.8778776491118094</v>
      </c>
    </row>
    <row r="3709" spans="1:9" x14ac:dyDescent="0.35">
      <c r="A3709">
        <f t="shared" si="116"/>
        <v>4</v>
      </c>
      <c r="B3709" t="s">
        <v>1229</v>
      </c>
      <c r="C3709">
        <v>3</v>
      </c>
      <c r="D3709" t="str">
        <f>VLOOKUP(E3709,[1]PDCL!$B$3:$C$34,2,)</f>
        <v>EC</v>
      </c>
      <c r="E3709" t="s">
        <v>82</v>
      </c>
      <c r="F3709" t="s">
        <v>1309</v>
      </c>
      <c r="G3709" s="4">
        <f>-IFERROR(VLOOKUP($F3709,'[1]TD Z22K260 II por PN'!$C:$N,$A3709,),)/1000+IFERROR(VLOOKUP(F3709,[6]II!$F:$G,2,),)/1000</f>
        <v>-5.1810000000000002E-2</v>
      </c>
      <c r="H3709" s="4">
        <f>IFERROR(VLOOKUP($F3709,'[3]Variações por PN'!$S$8:$T$2813,2,),)/1000/12-IFERROR(VLOOKUP(F3709,'[4]TD por componente'!$A:$B,2,),)/1000/12</f>
        <v>6.285110804854303E-3</v>
      </c>
      <c r="I3709" s="4">
        <f t="shared" si="115"/>
        <v>-5.8095110804854307E-2</v>
      </c>
    </row>
    <row r="3710" spans="1:9" x14ac:dyDescent="0.35">
      <c r="A3710">
        <f t="shared" si="116"/>
        <v>4</v>
      </c>
      <c r="B3710" t="s">
        <v>1229</v>
      </c>
      <c r="C3710">
        <v>3</v>
      </c>
      <c r="D3710" t="str">
        <f>VLOOKUP(E3710,[1]PDCL!$B$3:$C$34,2,)</f>
        <v>EC</v>
      </c>
      <c r="E3710" t="s">
        <v>82</v>
      </c>
      <c r="F3710" t="s">
        <v>1310</v>
      </c>
      <c r="G3710" s="4">
        <f>-IFERROR(VLOOKUP($F3710,'[1]TD Z22K260 II por PN'!$C:$N,$A3710,),)/1000+IFERROR(VLOOKUP(F3710,[6]II!$F:$G,2,),)/1000</f>
        <v>-0.82857000000000003</v>
      </c>
      <c r="H3710" s="4">
        <f>IFERROR(VLOOKUP($F3710,'[3]Variações por PN'!$S$8:$T$2813,2,),)/1000/12-IFERROR(VLOOKUP(F3710,'[4]TD por componente'!$A:$B,2,),)/1000/12</f>
        <v>-0.13006093365685964</v>
      </c>
      <c r="I3710" s="4">
        <f t="shared" si="115"/>
        <v>-0.69850906634314036</v>
      </c>
    </row>
    <row r="3711" spans="1:9" x14ac:dyDescent="0.35">
      <c r="A3711">
        <f t="shared" si="116"/>
        <v>4</v>
      </c>
      <c r="B3711" t="s">
        <v>1229</v>
      </c>
      <c r="C3711">
        <v>3</v>
      </c>
      <c r="D3711" t="str">
        <f>VLOOKUP(E3711,[1]PDCL!$B$3:$C$34,2,)</f>
        <v>EC</v>
      </c>
      <c r="E3711" t="s">
        <v>82</v>
      </c>
      <c r="F3711" t="s">
        <v>1311</v>
      </c>
      <c r="G3711" s="4">
        <f>-IFERROR(VLOOKUP($F3711,'[1]TD Z22K260 II por PN'!$C:$N,$A3711,),)/1000+IFERROR(VLOOKUP(F3711,[6]II!$F:$G,2,),)/1000</f>
        <v>0</v>
      </c>
      <c r="H3711" s="4">
        <f>IFERROR(VLOOKUP($F3711,'[3]Variações por PN'!$S$8:$T$2813,2,),)/1000/12-IFERROR(VLOOKUP(F3711,'[4]TD por componente'!$A:$B,2,),)/1000/12</f>
        <v>-1.1929787848232276E-3</v>
      </c>
      <c r="I3711" s="4">
        <f t="shared" si="115"/>
        <v>1.1929787848232276E-3</v>
      </c>
    </row>
    <row r="3712" spans="1:9" x14ac:dyDescent="0.35">
      <c r="A3712">
        <f t="shared" si="116"/>
        <v>4</v>
      </c>
      <c r="B3712" t="s">
        <v>1229</v>
      </c>
      <c r="C3712">
        <v>3</v>
      </c>
      <c r="D3712" t="str">
        <f>VLOOKUP(E3712,[1]PDCL!$B$3:$C$34,2,)</f>
        <v>EC</v>
      </c>
      <c r="E3712" t="s">
        <v>82</v>
      </c>
      <c r="F3712" t="s">
        <v>1312</v>
      </c>
      <c r="G3712" s="4">
        <f>-IFERROR(VLOOKUP($F3712,'[1]TD Z22K260 II por PN'!$C:$N,$A3712,),)/1000+IFERROR(VLOOKUP(F3712,[6]II!$F:$G,2,),)/1000</f>
        <v>0</v>
      </c>
      <c r="H3712" s="4">
        <f>IFERROR(VLOOKUP($F3712,'[3]Variações por PN'!$S$8:$T$2813,2,),)/1000/12-IFERROR(VLOOKUP(F3712,'[4]TD por componente'!$A:$B,2,),)/1000/12</f>
        <v>0</v>
      </c>
      <c r="I3712" s="4">
        <f t="shared" si="115"/>
        <v>0</v>
      </c>
    </row>
    <row r="3713" spans="1:9" x14ac:dyDescent="0.35">
      <c r="A3713">
        <f t="shared" si="116"/>
        <v>4</v>
      </c>
      <c r="B3713" t="s">
        <v>1229</v>
      </c>
      <c r="C3713">
        <v>3</v>
      </c>
      <c r="D3713" t="str">
        <f>VLOOKUP(E3713,[1]PDCL!$B$3:$C$34,2,)</f>
        <v>GI</v>
      </c>
      <c r="E3713" t="s">
        <v>697</v>
      </c>
      <c r="F3713" t="s">
        <v>1313</v>
      </c>
      <c r="G3713" s="4">
        <f>-IFERROR(VLOOKUP($F3713,'[1]TD Z22K260 II por PN'!$C:$N,$A3713,),)/1000+IFERROR(VLOOKUP(F3713,[6]II!$F:$G,2,),)/1000</f>
        <v>0</v>
      </c>
      <c r="H3713" s="4">
        <f>IFERROR(VLOOKUP($F3713,'[3]Variações por PN'!$S$8:$T$2813,2,),)/1000/12-IFERROR(VLOOKUP(F3713,'[4]TD por componente'!$A:$B,2,),)/1000/12</f>
        <v>-3.997376005655668E-2</v>
      </c>
      <c r="I3713" s="4">
        <f t="shared" si="115"/>
        <v>3.997376005655668E-2</v>
      </c>
    </row>
    <row r="3714" spans="1:9" x14ac:dyDescent="0.35">
      <c r="A3714">
        <f t="shared" si="116"/>
        <v>4</v>
      </c>
      <c r="B3714" t="s">
        <v>1229</v>
      </c>
      <c r="C3714">
        <v>3</v>
      </c>
      <c r="D3714" t="str">
        <f>VLOOKUP(E3714,[1]PDCL!$B$3:$C$34,2,)</f>
        <v>GI</v>
      </c>
      <c r="E3714" t="s">
        <v>697</v>
      </c>
      <c r="F3714" t="s">
        <v>1314</v>
      </c>
      <c r="G3714" s="4">
        <f>-IFERROR(VLOOKUP($F3714,'[1]TD Z22K260 II por PN'!$C:$N,$A3714,),)/1000+IFERROR(VLOOKUP(F3714,[6]II!$F:$G,2,),)/1000</f>
        <v>0.1134</v>
      </c>
      <c r="H3714" s="4">
        <f>IFERROR(VLOOKUP($F3714,'[3]Variações por PN'!$S$8:$T$2813,2,),)/1000/12-IFERROR(VLOOKUP(F3714,'[4]TD por componente'!$A:$B,2,),)/1000/12</f>
        <v>3.9478659683118776E-2</v>
      </c>
      <c r="I3714" s="4">
        <f t="shared" si="115"/>
        <v>7.3921340316881218E-2</v>
      </c>
    </row>
    <row r="3715" spans="1:9" x14ac:dyDescent="0.35">
      <c r="A3715">
        <f t="shared" si="116"/>
        <v>4</v>
      </c>
      <c r="B3715" t="s">
        <v>1229</v>
      </c>
      <c r="C3715">
        <v>3</v>
      </c>
      <c r="D3715" t="str">
        <f>VLOOKUP(E3715,[1]PDCL!$B$3:$C$34,2,)</f>
        <v>GI</v>
      </c>
      <c r="E3715" t="s">
        <v>697</v>
      </c>
      <c r="F3715" t="s">
        <v>1315</v>
      </c>
      <c r="G3715" s="4">
        <f>-IFERROR(VLOOKUP($F3715,'[1]TD Z22K260 II por PN'!$C:$N,$A3715,),)/1000+IFERROR(VLOOKUP(F3715,[6]II!$F:$G,2,),)/1000</f>
        <v>0</v>
      </c>
      <c r="H3715" s="4">
        <f>IFERROR(VLOOKUP($F3715,'[3]Variações por PN'!$S$8:$T$2813,2,),)/1000/12-IFERROR(VLOOKUP(F3715,'[4]TD por componente'!$A:$B,2,),)/1000/12</f>
        <v>1.4083192042772908E-4</v>
      </c>
      <c r="I3715" s="4">
        <f t="shared" ref="I3715:I3778" si="117">G3715-H3715</f>
        <v>-1.4083192042772908E-4</v>
      </c>
    </row>
    <row r="3716" spans="1:9" x14ac:dyDescent="0.35">
      <c r="A3716">
        <f t="shared" si="116"/>
        <v>4</v>
      </c>
      <c r="B3716" t="s">
        <v>1229</v>
      </c>
      <c r="C3716">
        <v>3</v>
      </c>
      <c r="D3716" t="str">
        <f>VLOOKUP(E3716,[1]PDCL!$B$3:$C$34,2,)</f>
        <v>GI</v>
      </c>
      <c r="E3716" t="s">
        <v>697</v>
      </c>
      <c r="F3716" t="s">
        <v>1316</v>
      </c>
      <c r="G3716" s="4">
        <f>-IFERROR(VLOOKUP($F3716,'[1]TD Z22K260 II por PN'!$C:$N,$A3716,),)/1000+IFERROR(VLOOKUP(F3716,[6]II!$F:$G,2,),)/1000</f>
        <v>-9.2467600000000001</v>
      </c>
      <c r="H3716" s="4">
        <f>IFERROR(VLOOKUP($F3716,'[3]Variações por PN'!$S$8:$T$2813,2,),)/1000/12-IFERROR(VLOOKUP(F3716,'[4]TD por componente'!$A:$B,2,),)/1000/12</f>
        <v>2.6692857122421854E-2</v>
      </c>
      <c r="I3716" s="4">
        <f t="shared" si="117"/>
        <v>-9.2734528571224217</v>
      </c>
    </row>
    <row r="3717" spans="1:9" x14ac:dyDescent="0.35">
      <c r="A3717">
        <f t="shared" si="116"/>
        <v>4</v>
      </c>
      <c r="B3717" t="s">
        <v>1229</v>
      </c>
      <c r="C3717">
        <v>3</v>
      </c>
      <c r="D3717" t="str">
        <f>VLOOKUP(E3717,[1]PDCL!$B$3:$C$34,2,)</f>
        <v>GI</v>
      </c>
      <c r="E3717" t="s">
        <v>697</v>
      </c>
      <c r="F3717" t="s">
        <v>1317</v>
      </c>
      <c r="G3717" s="4">
        <f>-IFERROR(VLOOKUP($F3717,'[1]TD Z22K260 II por PN'!$C:$N,$A3717,),)/1000+IFERROR(VLOOKUP(F3717,[6]II!$F:$G,2,),)/1000</f>
        <v>0</v>
      </c>
      <c r="H3717" s="4">
        <f>IFERROR(VLOOKUP($F3717,'[3]Variações por PN'!$S$8:$T$2813,2,),)/1000/12-IFERROR(VLOOKUP(F3717,'[4]TD por componente'!$A:$B,2,),)/1000/12</f>
        <v>0</v>
      </c>
      <c r="I3717" s="4">
        <f t="shared" si="117"/>
        <v>0</v>
      </c>
    </row>
    <row r="3718" spans="1:9" x14ac:dyDescent="0.35">
      <c r="A3718">
        <f t="shared" si="116"/>
        <v>4</v>
      </c>
      <c r="B3718" t="s">
        <v>1229</v>
      </c>
      <c r="C3718">
        <v>3</v>
      </c>
      <c r="D3718" t="str">
        <f>VLOOKUP(E3718,[1]PDCL!$B$3:$C$34,2,)</f>
        <v>GI</v>
      </c>
      <c r="E3718" t="s">
        <v>697</v>
      </c>
      <c r="F3718" t="s">
        <v>1318</v>
      </c>
      <c r="G3718" s="4">
        <f>-IFERROR(VLOOKUP($F3718,'[1]TD Z22K260 II por PN'!$C:$N,$A3718,),)/1000+IFERROR(VLOOKUP(F3718,[6]II!$F:$G,2,),)/1000</f>
        <v>-2.5385500000000003</v>
      </c>
      <c r="H3718" s="4">
        <f>IFERROR(VLOOKUP($F3718,'[3]Variações por PN'!$S$8:$T$2813,2,),)/1000/12-IFERROR(VLOOKUP(F3718,'[4]TD por componente'!$A:$B,2,),)/1000/12</f>
        <v>-0.79500970572684448</v>
      </c>
      <c r="I3718" s="4">
        <f t="shared" si="117"/>
        <v>-1.7435402942731559</v>
      </c>
    </row>
    <row r="3719" spans="1:9" x14ac:dyDescent="0.35">
      <c r="A3719">
        <f t="shared" si="116"/>
        <v>4</v>
      </c>
      <c r="B3719" t="s">
        <v>1229</v>
      </c>
      <c r="C3719">
        <v>3</v>
      </c>
      <c r="D3719" t="str">
        <f>VLOOKUP(E3719,[1]PDCL!$B$3:$C$34,2,)</f>
        <v>GI</v>
      </c>
      <c r="E3719" t="s">
        <v>697</v>
      </c>
      <c r="F3719" t="s">
        <v>1319</v>
      </c>
      <c r="G3719" s="4">
        <f>-IFERROR(VLOOKUP($F3719,'[1]TD Z22K260 II por PN'!$C:$N,$A3719,),)/1000+IFERROR(VLOOKUP(F3719,[6]II!$F:$G,2,),)/1000</f>
        <v>0.11505000000000001</v>
      </c>
      <c r="H3719" s="4">
        <f>IFERROR(VLOOKUP($F3719,'[3]Variações por PN'!$S$8:$T$2813,2,),)/1000/12-IFERROR(VLOOKUP(F3719,'[4]TD por componente'!$A:$B,2,),)/1000/12</f>
        <v>-0.3547442675700001</v>
      </c>
      <c r="I3719" s="4">
        <f t="shared" si="117"/>
        <v>0.46979426757000009</v>
      </c>
    </row>
    <row r="3720" spans="1:9" x14ac:dyDescent="0.35">
      <c r="A3720">
        <f t="shared" si="116"/>
        <v>4</v>
      </c>
      <c r="B3720" t="s">
        <v>1229</v>
      </c>
      <c r="C3720">
        <v>3</v>
      </c>
      <c r="D3720" t="str">
        <f>VLOOKUP(E3720,[1]PDCL!$B$3:$C$34,2,)</f>
        <v>GI</v>
      </c>
      <c r="E3720" t="s">
        <v>697</v>
      </c>
      <c r="F3720" t="s">
        <v>1320</v>
      </c>
      <c r="G3720" s="4">
        <f>-IFERROR(VLOOKUP($F3720,'[1]TD Z22K260 II por PN'!$C:$N,$A3720,),)/1000+IFERROR(VLOOKUP(F3720,[6]II!$F:$G,2,),)/1000</f>
        <v>0.12469</v>
      </c>
      <c r="H3720" s="4">
        <f>IFERROR(VLOOKUP($F3720,'[3]Variações por PN'!$S$8:$T$2813,2,),)/1000/12-IFERROR(VLOOKUP(F3720,'[4]TD por componente'!$A:$B,2,),)/1000/12</f>
        <v>3.0523324329815638E-2</v>
      </c>
      <c r="I3720" s="4">
        <f t="shared" si="117"/>
        <v>9.4166675670184358E-2</v>
      </c>
    </row>
    <row r="3721" spans="1:9" x14ac:dyDescent="0.35">
      <c r="A3721">
        <f t="shared" si="116"/>
        <v>4</v>
      </c>
      <c r="B3721" t="s">
        <v>1229</v>
      </c>
      <c r="C3721">
        <v>3</v>
      </c>
      <c r="D3721" t="str">
        <f>VLOOKUP(E3721,[1]PDCL!$B$3:$C$34,2,)</f>
        <v>GI</v>
      </c>
      <c r="E3721" t="s">
        <v>697</v>
      </c>
      <c r="F3721" t="s">
        <v>1321</v>
      </c>
      <c r="G3721" s="4">
        <f>-IFERROR(VLOOKUP($F3721,'[1]TD Z22K260 II por PN'!$C:$N,$A3721,),)/1000+IFERROR(VLOOKUP(F3721,[6]II!$F:$G,2,),)/1000</f>
        <v>4.1799999999999997E-3</v>
      </c>
      <c r="H3721" s="4">
        <f>IFERROR(VLOOKUP($F3721,'[3]Variações por PN'!$S$8:$T$2813,2,),)/1000/12-IFERROR(VLOOKUP(F3721,'[4]TD por componente'!$A:$B,2,),)/1000/12</f>
        <v>0</v>
      </c>
      <c r="I3721" s="4">
        <f t="shared" si="117"/>
        <v>4.1799999999999997E-3</v>
      </c>
    </row>
    <row r="3722" spans="1:9" x14ac:dyDescent="0.35">
      <c r="A3722">
        <f t="shared" si="116"/>
        <v>4</v>
      </c>
      <c r="B3722" t="s">
        <v>1229</v>
      </c>
      <c r="C3722">
        <v>3</v>
      </c>
      <c r="D3722" t="str">
        <f>VLOOKUP(E3722,[1]PDCL!$B$3:$C$34,2,)</f>
        <v>GI</v>
      </c>
      <c r="E3722" t="s">
        <v>697</v>
      </c>
      <c r="F3722" t="s">
        <v>1322</v>
      </c>
      <c r="G3722" s="4">
        <f>-IFERROR(VLOOKUP($F3722,'[1]TD Z22K260 II por PN'!$C:$N,$A3722,),)/1000+IFERROR(VLOOKUP(F3722,[6]II!$F:$G,2,),)/1000</f>
        <v>-9.6149999999999999E-2</v>
      </c>
      <c r="H3722" s="4">
        <f>IFERROR(VLOOKUP($F3722,'[3]Variações por PN'!$S$8:$T$2813,2,),)/1000/12-IFERROR(VLOOKUP(F3722,'[4]TD por componente'!$A:$B,2,),)/1000/12</f>
        <v>2.4189875077947556E-4</v>
      </c>
      <c r="I3722" s="4">
        <f t="shared" si="117"/>
        <v>-9.639189875077947E-2</v>
      </c>
    </row>
    <row r="3723" spans="1:9" x14ac:dyDescent="0.35">
      <c r="A3723">
        <f t="shared" si="116"/>
        <v>4</v>
      </c>
      <c r="B3723" t="s">
        <v>1229</v>
      </c>
      <c r="C3723">
        <v>3</v>
      </c>
      <c r="D3723" t="str">
        <f>VLOOKUP(E3723,[1]PDCL!$B$3:$C$34,2,)</f>
        <v>GI</v>
      </c>
      <c r="E3723" t="s">
        <v>697</v>
      </c>
      <c r="F3723" t="s">
        <v>1323</v>
      </c>
      <c r="G3723" s="4">
        <f>-IFERROR(VLOOKUP($F3723,'[1]TD Z22K260 II por PN'!$C:$N,$A3723,),)/1000+IFERROR(VLOOKUP(F3723,[6]II!$F:$G,2,),)/1000</f>
        <v>0.17623</v>
      </c>
      <c r="H3723" s="4">
        <f>IFERROR(VLOOKUP($F3723,'[3]Variações por PN'!$S$8:$T$2813,2,),)/1000/12-IFERROR(VLOOKUP(F3723,'[4]TD por componente'!$A:$B,2,),)/1000/12</f>
        <v>9.0875775199771166E-4</v>
      </c>
      <c r="I3723" s="4">
        <f t="shared" si="117"/>
        <v>0.17532124224800227</v>
      </c>
    </row>
    <row r="3724" spans="1:9" x14ac:dyDescent="0.35">
      <c r="A3724">
        <f t="shared" si="116"/>
        <v>4</v>
      </c>
      <c r="B3724" t="s">
        <v>1229</v>
      </c>
      <c r="C3724">
        <v>3</v>
      </c>
      <c r="D3724" t="str">
        <f>VLOOKUP(E3724,[1]PDCL!$B$3:$C$34,2,)</f>
        <v>GI</v>
      </c>
      <c r="E3724" t="s">
        <v>697</v>
      </c>
      <c r="F3724" t="s">
        <v>1324</v>
      </c>
      <c r="G3724" s="4">
        <f>-IFERROR(VLOOKUP($F3724,'[1]TD Z22K260 II por PN'!$C:$N,$A3724,),)/1000+IFERROR(VLOOKUP(F3724,[6]II!$F:$G,2,),)/1000</f>
        <v>0</v>
      </c>
      <c r="H3724" s="4">
        <f>IFERROR(VLOOKUP($F3724,'[3]Variações por PN'!$S$8:$T$2813,2,),)/1000/12-IFERROR(VLOOKUP(F3724,'[4]TD por componente'!$A:$B,2,),)/1000/12</f>
        <v>-4.6829807175513469E-5</v>
      </c>
      <c r="I3724" s="4">
        <f t="shared" si="117"/>
        <v>4.6829807175513469E-5</v>
      </c>
    </row>
    <row r="3725" spans="1:9" x14ac:dyDescent="0.35">
      <c r="A3725">
        <f t="shared" si="116"/>
        <v>4</v>
      </c>
      <c r="B3725" t="s">
        <v>1229</v>
      </c>
      <c r="C3725">
        <v>3</v>
      </c>
      <c r="D3725" t="str">
        <f>VLOOKUP(E3725,[1]PDCL!$B$3:$C$34,2,)</f>
        <v>SD</v>
      </c>
      <c r="E3725" t="s">
        <v>787</v>
      </c>
      <c r="F3725" t="s">
        <v>1325</v>
      </c>
      <c r="G3725" s="4">
        <f>-IFERROR(VLOOKUP($F3725,'[1]TD Z22K260 II por PN'!$C:$N,$A3725,),)/1000+IFERROR(VLOOKUP(F3725,[6]II!$F:$G,2,),)/1000</f>
        <v>0</v>
      </c>
      <c r="H3725" s="4">
        <f>IFERROR(VLOOKUP($F3725,'[3]Variações por PN'!$S$8:$T$2813,2,),)/1000/12-IFERROR(VLOOKUP(F3725,'[4]TD por componente'!$A:$B,2,),)/1000/12</f>
        <v>0.173167533561048</v>
      </c>
      <c r="I3725" s="4">
        <f t="shared" si="117"/>
        <v>-0.173167533561048</v>
      </c>
    </row>
    <row r="3726" spans="1:9" x14ac:dyDescent="0.35">
      <c r="A3726">
        <f t="shared" si="116"/>
        <v>4</v>
      </c>
      <c r="B3726" t="s">
        <v>1229</v>
      </c>
      <c r="C3726">
        <v>3</v>
      </c>
      <c r="D3726" t="str">
        <f>VLOOKUP(E3726,[1]PDCL!$B$3:$C$34,2,)</f>
        <v>SD</v>
      </c>
      <c r="E3726" t="s">
        <v>787</v>
      </c>
      <c r="F3726" t="s">
        <v>1326</v>
      </c>
      <c r="G3726" s="4">
        <f>-IFERROR(VLOOKUP($F3726,'[1]TD Z22K260 II por PN'!$C:$N,$A3726,),)/1000+IFERROR(VLOOKUP(F3726,[6]II!$F:$G,2,),)/1000</f>
        <v>0</v>
      </c>
      <c r="H3726" s="4">
        <f>IFERROR(VLOOKUP($F3726,'[3]Variações por PN'!$S$8:$T$2813,2,),)/1000/12-IFERROR(VLOOKUP(F3726,'[4]TD por componente'!$A:$B,2,),)/1000/12</f>
        <v>0</v>
      </c>
      <c r="I3726" s="4">
        <f t="shared" si="117"/>
        <v>0</v>
      </c>
    </row>
    <row r="3727" spans="1:9" x14ac:dyDescent="0.35">
      <c r="A3727">
        <f t="shared" si="116"/>
        <v>4</v>
      </c>
      <c r="B3727" t="s">
        <v>1229</v>
      </c>
      <c r="C3727">
        <v>3</v>
      </c>
      <c r="D3727" t="str">
        <f>VLOOKUP(E3727,[1]PDCL!$B$3:$C$34,2,)</f>
        <v>SD</v>
      </c>
      <c r="E3727" t="s">
        <v>787</v>
      </c>
      <c r="F3727" t="s">
        <v>1235</v>
      </c>
      <c r="G3727" s="4">
        <f>-IFERROR(VLOOKUP($F3727,'[1]TD Z22K260 II por PN'!$C:$N,$A3727,),)/1000+IFERROR(VLOOKUP(F3727,[6]II!$F:$G,2,),)/1000</f>
        <v>0</v>
      </c>
      <c r="H3727" s="4">
        <f>IFERROR(VLOOKUP($F3727,'[3]Variações por PN'!$S$8:$T$2813,2,),)/1000/12-IFERROR(VLOOKUP(F3727,'[4]TD por componente'!$A:$B,2,),)/1000/12</f>
        <v>0</v>
      </c>
      <c r="I3727" s="4">
        <f t="shared" si="117"/>
        <v>0</v>
      </c>
    </row>
    <row r="3728" spans="1:9" x14ac:dyDescent="0.35">
      <c r="A3728">
        <f t="shared" si="116"/>
        <v>4</v>
      </c>
      <c r="B3728" t="s">
        <v>1229</v>
      </c>
      <c r="C3728">
        <v>3</v>
      </c>
      <c r="D3728" t="str">
        <f>VLOOKUP(E3728,[1]PDCL!$B$3:$C$34,2,)</f>
        <v>SD</v>
      </c>
      <c r="E3728" t="s">
        <v>787</v>
      </c>
      <c r="F3728" t="s">
        <v>1236</v>
      </c>
      <c r="G3728" s="4">
        <f>-IFERROR(VLOOKUP($F3728,'[1]TD Z22K260 II por PN'!$C:$N,$A3728,),)/1000+IFERROR(VLOOKUP(F3728,[6]II!$F:$G,2,),)/1000</f>
        <v>0</v>
      </c>
      <c r="H3728" s="4">
        <f>IFERROR(VLOOKUP($F3728,'[3]Variações por PN'!$S$8:$T$2813,2,),)/1000/12-IFERROR(VLOOKUP(F3728,'[4]TD por componente'!$A:$B,2,),)/1000/12</f>
        <v>0</v>
      </c>
      <c r="I3728" s="4">
        <f t="shared" si="117"/>
        <v>0</v>
      </c>
    </row>
    <row r="3729" spans="1:9" x14ac:dyDescent="0.35">
      <c r="A3729">
        <f t="shared" si="116"/>
        <v>4</v>
      </c>
      <c r="B3729" t="s">
        <v>1229</v>
      </c>
      <c r="C3729">
        <v>3</v>
      </c>
      <c r="D3729" t="str">
        <f>VLOOKUP(E3729,[1]PDCL!$B$3:$C$34,2,)</f>
        <v>SD</v>
      </c>
      <c r="E3729" t="s">
        <v>787</v>
      </c>
      <c r="F3729" t="s">
        <v>1327</v>
      </c>
      <c r="G3729" s="4">
        <f>-IFERROR(VLOOKUP($F3729,'[1]TD Z22K260 II por PN'!$C:$N,$A3729,),)/1000+IFERROR(VLOOKUP(F3729,[6]II!$F:$G,2,),)/1000</f>
        <v>0</v>
      </c>
      <c r="H3729" s="4">
        <f>IFERROR(VLOOKUP($F3729,'[3]Variações por PN'!$S$8:$T$2813,2,),)/1000/12-IFERROR(VLOOKUP(F3729,'[4]TD por componente'!$A:$B,2,),)/1000/12</f>
        <v>1.6993267830000509E-5</v>
      </c>
      <c r="I3729" s="4">
        <f t="shared" si="117"/>
        <v>-1.6993267830000509E-5</v>
      </c>
    </row>
    <row r="3730" spans="1:9" x14ac:dyDescent="0.35">
      <c r="A3730">
        <f t="shared" si="116"/>
        <v>4</v>
      </c>
      <c r="B3730" t="s">
        <v>1229</v>
      </c>
      <c r="C3730">
        <v>3</v>
      </c>
      <c r="D3730" t="str">
        <f>VLOOKUP(E3730,[1]PDCL!$B$3:$C$34,2,)</f>
        <v>CC-AM</v>
      </c>
      <c r="E3730" t="s">
        <v>794</v>
      </c>
      <c r="F3730" t="s">
        <v>1328</v>
      </c>
      <c r="G3730" s="4">
        <f>-IFERROR(VLOOKUP($F3730,'[1]TD Z22K260 II por PN'!$C:$N,$A3730,),)/1000+IFERROR(VLOOKUP(F3730,[6]II!$F:$G,2,),)/1000</f>
        <v>0</v>
      </c>
      <c r="H3730" s="4">
        <f>IFERROR(VLOOKUP($F3730,'[3]Variações por PN'!$S$8:$T$2813,2,),)/1000/12-IFERROR(VLOOKUP(F3730,'[4]TD por componente'!$A:$B,2,),)/1000/12</f>
        <v>0</v>
      </c>
      <c r="I3730" s="4">
        <f t="shared" si="117"/>
        <v>0</v>
      </c>
    </row>
    <row r="3731" spans="1:9" x14ac:dyDescent="0.35">
      <c r="A3731">
        <f t="shared" si="116"/>
        <v>4</v>
      </c>
      <c r="B3731" t="s">
        <v>1229</v>
      </c>
      <c r="C3731">
        <v>3</v>
      </c>
      <c r="D3731" t="str">
        <f>VLOOKUP(E3731,[1]PDCL!$B$3:$C$34,2,)</f>
        <v>CC-AM</v>
      </c>
      <c r="E3731" t="s">
        <v>794</v>
      </c>
      <c r="F3731" t="s">
        <v>1329</v>
      </c>
      <c r="G3731" s="4">
        <f>-IFERROR(VLOOKUP($F3731,'[1]TD Z22K260 II por PN'!$C:$N,$A3731,),)/1000+IFERROR(VLOOKUP(F3731,[6]II!$F:$G,2,),)/1000</f>
        <v>-2.231E-2</v>
      </c>
      <c r="H3731" s="4">
        <f>IFERROR(VLOOKUP($F3731,'[3]Variações por PN'!$S$8:$T$2813,2,),)/1000/12-IFERROR(VLOOKUP(F3731,'[4]TD por componente'!$A:$B,2,),)/1000/12</f>
        <v>0.17424531442166744</v>
      </c>
      <c r="I3731" s="4">
        <f t="shared" si="117"/>
        <v>-0.19655531442166743</v>
      </c>
    </row>
    <row r="3732" spans="1:9" x14ac:dyDescent="0.35">
      <c r="A3732">
        <f t="shared" si="116"/>
        <v>4</v>
      </c>
      <c r="B3732" t="s">
        <v>1229</v>
      </c>
      <c r="C3732">
        <v>3</v>
      </c>
      <c r="D3732" t="str">
        <f>VLOOKUP(E3732,[1]PDCL!$B$3:$C$34,2,)</f>
        <v>CC-AM</v>
      </c>
      <c r="E3732" t="s">
        <v>794</v>
      </c>
      <c r="F3732" t="s">
        <v>1330</v>
      </c>
      <c r="G3732" s="4">
        <f>-IFERROR(VLOOKUP($F3732,'[1]TD Z22K260 II por PN'!$C:$N,$A3732,),)/1000+IFERROR(VLOOKUP(F3732,[6]II!$F:$G,2,),)/1000</f>
        <v>0</v>
      </c>
      <c r="H3732" s="4">
        <f>IFERROR(VLOOKUP($F3732,'[3]Variações por PN'!$S$8:$T$2813,2,),)/1000/12-IFERROR(VLOOKUP(F3732,'[4]TD por componente'!$A:$B,2,),)/1000/12</f>
        <v>0</v>
      </c>
      <c r="I3732" s="4">
        <f t="shared" si="117"/>
        <v>0</v>
      </c>
    </row>
    <row r="3733" spans="1:9" x14ac:dyDescent="0.35">
      <c r="A3733">
        <f t="shared" si="116"/>
        <v>4</v>
      </c>
      <c r="B3733" t="s">
        <v>1229</v>
      </c>
      <c r="C3733">
        <v>3</v>
      </c>
      <c r="D3733" t="str">
        <f>VLOOKUP(E3733,[1]PDCL!$B$3:$C$34,2,)</f>
        <v>CC-AM</v>
      </c>
      <c r="E3733" t="s">
        <v>794</v>
      </c>
      <c r="F3733" t="s">
        <v>1331</v>
      </c>
      <c r="G3733" s="4">
        <f>-IFERROR(VLOOKUP($F3733,'[1]TD Z22K260 II por PN'!$C:$N,$A3733,),)/1000+IFERROR(VLOOKUP(F3733,[6]II!$F:$G,2,),)/1000</f>
        <v>0</v>
      </c>
      <c r="H3733" s="4">
        <f>IFERROR(VLOOKUP($F3733,'[3]Variações por PN'!$S$8:$T$2813,2,),)/1000/12-IFERROR(VLOOKUP(F3733,'[4]TD por componente'!$A:$B,2,),)/1000/12</f>
        <v>3.7609092537584272E-3</v>
      </c>
      <c r="I3733" s="4">
        <f t="shared" si="117"/>
        <v>-3.7609092537584272E-3</v>
      </c>
    </row>
    <row r="3734" spans="1:9" x14ac:dyDescent="0.35">
      <c r="A3734">
        <f t="shared" si="116"/>
        <v>4</v>
      </c>
      <c r="B3734" t="s">
        <v>1229</v>
      </c>
      <c r="C3734">
        <v>3</v>
      </c>
      <c r="D3734" t="str">
        <f>VLOOKUP(E3734,[1]PDCL!$B$3:$C$34,2,)</f>
        <v>CC-AM</v>
      </c>
      <c r="E3734" t="s">
        <v>794</v>
      </c>
      <c r="F3734" t="s">
        <v>1332</v>
      </c>
      <c r="G3734" s="4">
        <f>-IFERROR(VLOOKUP($F3734,'[1]TD Z22K260 II por PN'!$C:$N,$A3734,),)/1000+IFERROR(VLOOKUP(F3734,[6]II!$F:$G,2,),)/1000</f>
        <v>0</v>
      </c>
      <c r="H3734" s="4">
        <f>IFERROR(VLOOKUP($F3734,'[3]Variações por PN'!$S$8:$T$2813,2,),)/1000/12-IFERROR(VLOOKUP(F3734,'[4]TD por componente'!$A:$B,2,),)/1000/12</f>
        <v>-3.9030418027567941E-3</v>
      </c>
      <c r="I3734" s="4">
        <f t="shared" si="117"/>
        <v>3.9030418027567941E-3</v>
      </c>
    </row>
    <row r="3735" spans="1:9" x14ac:dyDescent="0.35">
      <c r="A3735">
        <f t="shared" si="116"/>
        <v>4</v>
      </c>
      <c r="B3735" t="s">
        <v>1229</v>
      </c>
      <c r="C3735">
        <v>3</v>
      </c>
      <c r="D3735" t="str">
        <f>VLOOKUP(E3735,[1]PDCL!$B$3:$C$34,2,)</f>
        <v>CC-AM</v>
      </c>
      <c r="E3735" t="s">
        <v>794</v>
      </c>
      <c r="F3735" t="s">
        <v>1333</v>
      </c>
      <c r="G3735" s="4">
        <f>-IFERROR(VLOOKUP($F3735,'[1]TD Z22K260 II por PN'!$C:$N,$A3735,),)/1000+IFERROR(VLOOKUP(F3735,[6]II!$F:$G,2,),)/1000</f>
        <v>0</v>
      </c>
      <c r="H3735" s="4">
        <f>IFERROR(VLOOKUP($F3735,'[3]Variações por PN'!$S$8:$T$2813,2,),)/1000/12-IFERROR(VLOOKUP(F3735,'[4]TD por componente'!$A:$B,2,),)/1000/12</f>
        <v>0</v>
      </c>
      <c r="I3735" s="4">
        <f t="shared" si="117"/>
        <v>0</v>
      </c>
    </row>
    <row r="3736" spans="1:9" x14ac:dyDescent="0.35">
      <c r="A3736">
        <f t="shared" si="116"/>
        <v>4</v>
      </c>
      <c r="B3736" t="s">
        <v>1229</v>
      </c>
      <c r="C3736">
        <v>3</v>
      </c>
      <c r="D3736" t="str">
        <f>VLOOKUP(E3736,[1]PDCL!$B$3:$C$34,2,)</f>
        <v>CC-AM</v>
      </c>
      <c r="E3736" t="s">
        <v>794</v>
      </c>
      <c r="F3736" t="s">
        <v>1334</v>
      </c>
      <c r="G3736" s="4">
        <f>-IFERROR(VLOOKUP($F3736,'[1]TD Z22K260 II por PN'!$C:$N,$A3736,),)/1000+IFERROR(VLOOKUP(F3736,[6]II!$F:$G,2,),)/1000</f>
        <v>0</v>
      </c>
      <c r="H3736" s="4">
        <f>IFERROR(VLOOKUP($F3736,'[3]Variações por PN'!$S$8:$T$2813,2,),)/1000/12-IFERROR(VLOOKUP(F3736,'[4]TD por componente'!$A:$B,2,),)/1000/12</f>
        <v>0</v>
      </c>
      <c r="I3736" s="4">
        <f t="shared" si="117"/>
        <v>0</v>
      </c>
    </row>
    <row r="3737" spans="1:9" x14ac:dyDescent="0.35">
      <c r="A3737">
        <f t="shared" si="116"/>
        <v>4</v>
      </c>
      <c r="B3737" t="s">
        <v>1229</v>
      </c>
      <c r="C3737">
        <v>3</v>
      </c>
      <c r="D3737" t="str">
        <f>VLOOKUP(E3737,[1]PDCL!$B$3:$C$34,2,)</f>
        <v>CC-AM</v>
      </c>
      <c r="E3737" t="s">
        <v>794</v>
      </c>
      <c r="F3737" t="s">
        <v>1335</v>
      </c>
      <c r="G3737" s="4">
        <f>-IFERROR(VLOOKUP($F3737,'[1]TD Z22K260 II por PN'!$C:$N,$A3737,),)/1000+IFERROR(VLOOKUP(F3737,[6]II!$F:$G,2,),)/1000</f>
        <v>0</v>
      </c>
      <c r="H3737" s="4">
        <f>IFERROR(VLOOKUP($F3737,'[3]Variações por PN'!$S$8:$T$2813,2,),)/1000/12-IFERROR(VLOOKUP(F3737,'[4]TD por componente'!$A:$B,2,),)/1000/12</f>
        <v>0</v>
      </c>
      <c r="I3737" s="4">
        <f t="shared" si="117"/>
        <v>0</v>
      </c>
    </row>
    <row r="3738" spans="1:9" x14ac:dyDescent="0.35">
      <c r="A3738">
        <f t="shared" si="116"/>
        <v>4</v>
      </c>
      <c r="B3738" t="s">
        <v>1229</v>
      </c>
      <c r="C3738">
        <v>3</v>
      </c>
      <c r="D3738" t="str">
        <f>VLOOKUP(E3738,[1]PDCL!$B$3:$C$34,2,)</f>
        <v>CC-AM</v>
      </c>
      <c r="E3738" t="s">
        <v>794</v>
      </c>
      <c r="F3738" t="s">
        <v>1336</v>
      </c>
      <c r="G3738" s="4">
        <f>-IFERROR(VLOOKUP($F3738,'[1]TD Z22K260 II por PN'!$C:$N,$A3738,),)/1000+IFERROR(VLOOKUP(F3738,[6]II!$F:$G,2,),)/1000</f>
        <v>0</v>
      </c>
      <c r="H3738" s="4">
        <f>IFERROR(VLOOKUP($F3738,'[3]Variações por PN'!$S$8:$T$2813,2,),)/1000/12-IFERROR(VLOOKUP(F3738,'[4]TD por componente'!$A:$B,2,),)/1000/12</f>
        <v>0</v>
      </c>
      <c r="I3738" s="4">
        <f t="shared" si="117"/>
        <v>0</v>
      </c>
    </row>
    <row r="3739" spans="1:9" x14ac:dyDescent="0.35">
      <c r="A3739">
        <f t="shared" si="116"/>
        <v>4</v>
      </c>
      <c r="B3739" t="s">
        <v>1229</v>
      </c>
      <c r="C3739">
        <v>3</v>
      </c>
      <c r="D3739" t="str">
        <f>VLOOKUP(E3739,[1]PDCL!$B$3:$C$34,2,)</f>
        <v>CC-AM</v>
      </c>
      <c r="E3739" t="s">
        <v>794</v>
      </c>
      <c r="F3739" t="s">
        <v>1337</v>
      </c>
      <c r="G3739" s="4">
        <f>-IFERROR(VLOOKUP($F3739,'[1]TD Z22K260 II por PN'!$C:$N,$A3739,),)/1000+IFERROR(VLOOKUP(F3739,[6]II!$F:$G,2,),)/1000</f>
        <v>0</v>
      </c>
      <c r="H3739" s="4">
        <f>IFERROR(VLOOKUP($F3739,'[3]Variações por PN'!$S$8:$T$2813,2,),)/1000/12-IFERROR(VLOOKUP(F3739,'[4]TD por componente'!$A:$B,2,),)/1000/12</f>
        <v>0</v>
      </c>
      <c r="I3739" s="4">
        <f t="shared" si="117"/>
        <v>0</v>
      </c>
    </row>
    <row r="3740" spans="1:9" x14ac:dyDescent="0.35">
      <c r="A3740">
        <f t="shared" si="116"/>
        <v>4</v>
      </c>
      <c r="B3740" t="s">
        <v>1229</v>
      </c>
      <c r="C3740">
        <v>3</v>
      </c>
      <c r="D3740" t="str">
        <f>VLOOKUP(E3740,[1]PDCL!$B$3:$C$34,2,)</f>
        <v>CC-AM</v>
      </c>
      <c r="E3740" t="s">
        <v>794</v>
      </c>
      <c r="F3740" t="s">
        <v>1338</v>
      </c>
      <c r="G3740" s="4">
        <f>-IFERROR(VLOOKUP($F3740,'[1]TD Z22K260 II por PN'!$C:$N,$A3740,),)/1000+IFERROR(VLOOKUP(F3740,[6]II!$F:$G,2,),)/1000</f>
        <v>0</v>
      </c>
      <c r="H3740" s="4">
        <f>IFERROR(VLOOKUP($F3740,'[3]Variações por PN'!$S$8:$T$2813,2,),)/1000/12-IFERROR(VLOOKUP(F3740,'[4]TD por componente'!$A:$B,2,),)/1000/12</f>
        <v>-4.2247701748893482E-4</v>
      </c>
      <c r="I3740" s="4">
        <f t="shared" si="117"/>
        <v>4.2247701748893482E-4</v>
      </c>
    </row>
    <row r="3741" spans="1:9" x14ac:dyDescent="0.35">
      <c r="A3741">
        <f t="shared" si="116"/>
        <v>4</v>
      </c>
      <c r="B3741" t="s">
        <v>1229</v>
      </c>
      <c r="C3741">
        <v>3</v>
      </c>
      <c r="D3741" t="str">
        <f>VLOOKUP(E3741,[1]PDCL!$B$3:$C$34,2,)</f>
        <v>CC-AM</v>
      </c>
      <c r="E3741" t="s">
        <v>794</v>
      </c>
      <c r="F3741" t="s">
        <v>1339</v>
      </c>
      <c r="G3741" s="4">
        <f>-IFERROR(VLOOKUP($F3741,'[1]TD Z22K260 II por PN'!$C:$N,$A3741,),)/1000+IFERROR(VLOOKUP(F3741,[6]II!$F:$G,2,),)/1000</f>
        <v>2.4956900000000002</v>
      </c>
      <c r="H3741" s="4">
        <f>IFERROR(VLOOKUP($F3741,'[3]Variações por PN'!$S$8:$T$2813,2,),)/1000/12-IFERROR(VLOOKUP(F3741,'[4]TD por componente'!$A:$B,2,),)/1000/12</f>
        <v>9.9011790233456534E-2</v>
      </c>
      <c r="I3741" s="4">
        <f t="shared" si="117"/>
        <v>2.3966782097665438</v>
      </c>
    </row>
    <row r="3742" spans="1:9" x14ac:dyDescent="0.35">
      <c r="A3742">
        <f t="shared" si="116"/>
        <v>4</v>
      </c>
      <c r="B3742" t="s">
        <v>1229</v>
      </c>
      <c r="C3742">
        <v>3</v>
      </c>
      <c r="D3742" t="str">
        <f>VLOOKUP(E3742,[1]PDCL!$B$3:$C$34,2,)</f>
        <v>CC-AM</v>
      </c>
      <c r="E3742" t="s">
        <v>794</v>
      </c>
      <c r="F3742" t="s">
        <v>1340</v>
      </c>
      <c r="G3742" s="4">
        <f>-IFERROR(VLOOKUP($F3742,'[1]TD Z22K260 II por PN'!$C:$N,$A3742,),)/1000+IFERROR(VLOOKUP(F3742,[6]II!$F:$G,2,),)/1000</f>
        <v>0</v>
      </c>
      <c r="H3742" s="4">
        <f>IFERROR(VLOOKUP($F3742,'[3]Variações por PN'!$S$8:$T$2813,2,),)/1000/12-IFERROR(VLOOKUP(F3742,'[4]TD por componente'!$A:$B,2,),)/1000/12</f>
        <v>0</v>
      </c>
      <c r="I3742" s="4">
        <f t="shared" si="117"/>
        <v>0</v>
      </c>
    </row>
    <row r="3743" spans="1:9" x14ac:dyDescent="0.35">
      <c r="A3743">
        <f t="shared" si="116"/>
        <v>4</v>
      </c>
      <c r="B3743" t="s">
        <v>1229</v>
      </c>
      <c r="C3743">
        <v>3</v>
      </c>
      <c r="D3743" t="str">
        <f>VLOOKUP(E3743,[1]PDCL!$B$3:$C$34,2,)</f>
        <v>CC-AM</v>
      </c>
      <c r="E3743" t="s">
        <v>794</v>
      </c>
      <c r="F3743" t="s">
        <v>1341</v>
      </c>
      <c r="G3743" s="4">
        <f>-IFERROR(VLOOKUP($F3743,'[1]TD Z22K260 II por PN'!$C:$N,$A3743,),)/1000+IFERROR(VLOOKUP(F3743,[6]II!$F:$G,2,),)/1000</f>
        <v>0</v>
      </c>
      <c r="H3743" s="4">
        <f>IFERROR(VLOOKUP($F3743,'[3]Variações por PN'!$S$8:$T$2813,2,),)/1000/12-IFERROR(VLOOKUP(F3743,'[4]TD por componente'!$A:$B,2,),)/1000/12</f>
        <v>0</v>
      </c>
      <c r="I3743" s="4">
        <f t="shared" si="117"/>
        <v>0</v>
      </c>
    </row>
    <row r="3744" spans="1:9" x14ac:dyDescent="0.35">
      <c r="A3744">
        <f t="shared" si="116"/>
        <v>4</v>
      </c>
      <c r="B3744" t="s">
        <v>1229</v>
      </c>
      <c r="C3744">
        <v>3</v>
      </c>
      <c r="D3744" t="str">
        <f>VLOOKUP(E3744,[1]PDCL!$B$3:$C$34,2,)</f>
        <v>CC-AM</v>
      </c>
      <c r="E3744" t="s">
        <v>794</v>
      </c>
      <c r="F3744" t="s">
        <v>1342</v>
      </c>
      <c r="G3744" s="4">
        <f>-IFERROR(VLOOKUP($F3744,'[1]TD Z22K260 II por PN'!$C:$N,$A3744,),)/1000+IFERROR(VLOOKUP(F3744,[6]II!$F:$G,2,),)/1000</f>
        <v>0</v>
      </c>
      <c r="H3744" s="4">
        <f>IFERROR(VLOOKUP($F3744,'[3]Variações por PN'!$S$8:$T$2813,2,),)/1000/12-IFERROR(VLOOKUP(F3744,'[4]TD por componente'!$A:$B,2,),)/1000/12</f>
        <v>8.0039536838367367E-3</v>
      </c>
      <c r="I3744" s="4">
        <f t="shared" si="117"/>
        <v>-8.0039536838367367E-3</v>
      </c>
    </row>
    <row r="3745" spans="1:9" x14ac:dyDescent="0.35">
      <c r="A3745">
        <f t="shared" si="116"/>
        <v>4</v>
      </c>
      <c r="B3745" t="s">
        <v>1229</v>
      </c>
      <c r="C3745">
        <v>3</v>
      </c>
      <c r="D3745" t="str">
        <f>VLOOKUP(E3745,[1]PDCL!$B$3:$C$34,2,)</f>
        <v>CC-AM</v>
      </c>
      <c r="E3745" t="s">
        <v>794</v>
      </c>
      <c r="F3745" t="s">
        <v>1343</v>
      </c>
      <c r="G3745" s="4">
        <f>-IFERROR(VLOOKUP($F3745,'[1]TD Z22K260 II por PN'!$C:$N,$A3745,),)/1000+IFERROR(VLOOKUP(F3745,[6]II!$F:$G,2,),)/1000</f>
        <v>0</v>
      </c>
      <c r="H3745" s="4">
        <f>IFERROR(VLOOKUP($F3745,'[3]Variações por PN'!$S$8:$T$2813,2,),)/1000/12-IFERROR(VLOOKUP(F3745,'[4]TD por componente'!$A:$B,2,),)/1000/12</f>
        <v>0</v>
      </c>
      <c r="I3745" s="4">
        <f t="shared" si="117"/>
        <v>0</v>
      </c>
    </row>
    <row r="3746" spans="1:9" x14ac:dyDescent="0.35">
      <c r="A3746">
        <f t="shared" si="116"/>
        <v>4</v>
      </c>
      <c r="B3746" t="s">
        <v>1229</v>
      </c>
      <c r="C3746">
        <v>3</v>
      </c>
      <c r="D3746" t="str">
        <f>VLOOKUP(E3746,[1]PDCL!$B$3:$C$34,2,)</f>
        <v>CC-AM</v>
      </c>
      <c r="E3746" t="s">
        <v>794</v>
      </c>
      <c r="F3746" t="s">
        <v>1344</v>
      </c>
      <c r="G3746" s="4">
        <f>-IFERROR(VLOOKUP($F3746,'[1]TD Z22K260 II por PN'!$C:$N,$A3746,),)/1000+IFERROR(VLOOKUP(F3746,[6]II!$F:$G,2,),)/1000</f>
        <v>0</v>
      </c>
      <c r="H3746" s="4">
        <f>IFERROR(VLOOKUP($F3746,'[3]Variações por PN'!$S$8:$T$2813,2,),)/1000/12-IFERROR(VLOOKUP(F3746,'[4]TD por componente'!$A:$B,2,),)/1000/12</f>
        <v>-4.5287428843594886E-2</v>
      </c>
      <c r="I3746" s="4">
        <f t="shared" si="117"/>
        <v>4.5287428843594886E-2</v>
      </c>
    </row>
    <row r="3747" spans="1:9" x14ac:dyDescent="0.35">
      <c r="A3747">
        <f t="shared" si="116"/>
        <v>4</v>
      </c>
      <c r="B3747" t="s">
        <v>1229</v>
      </c>
      <c r="C3747">
        <v>3</v>
      </c>
      <c r="D3747" t="str">
        <f>VLOOKUP(E3747,[1]PDCL!$B$3:$C$34,2,)</f>
        <v>CC-AM</v>
      </c>
      <c r="E3747" t="s">
        <v>794</v>
      </c>
      <c r="F3747" t="s">
        <v>1345</v>
      </c>
      <c r="G3747" s="4">
        <f>-IFERROR(VLOOKUP($F3747,'[1]TD Z22K260 II por PN'!$C:$N,$A3747,),)/1000+IFERROR(VLOOKUP(F3747,[6]II!$F:$G,2,),)/1000</f>
        <v>-0.47999000000000003</v>
      </c>
      <c r="H3747" s="4">
        <f>IFERROR(VLOOKUP($F3747,'[3]Variações por PN'!$S$8:$T$2813,2,),)/1000/12-IFERROR(VLOOKUP(F3747,'[4]TD por componente'!$A:$B,2,),)/1000/12</f>
        <v>7.8191321102150744E-3</v>
      </c>
      <c r="I3747" s="4">
        <f t="shared" si="117"/>
        <v>-0.48780913211021509</v>
      </c>
    </row>
    <row r="3748" spans="1:9" x14ac:dyDescent="0.35">
      <c r="A3748">
        <f t="shared" si="116"/>
        <v>4</v>
      </c>
      <c r="B3748" t="s">
        <v>1229</v>
      </c>
      <c r="C3748">
        <v>3</v>
      </c>
      <c r="D3748" t="str">
        <f>VLOOKUP(E3748,[1]PDCL!$B$3:$C$34,2,)</f>
        <v>CC-AM</v>
      </c>
      <c r="E3748" t="s">
        <v>794</v>
      </c>
      <c r="F3748" t="s">
        <v>1346</v>
      </c>
      <c r="G3748" s="4">
        <f>-IFERROR(VLOOKUP($F3748,'[1]TD Z22K260 II por PN'!$C:$N,$A3748,),)/1000+IFERROR(VLOOKUP(F3748,[6]II!$F:$G,2,),)/1000</f>
        <v>0</v>
      </c>
      <c r="H3748" s="4">
        <f>IFERROR(VLOOKUP($F3748,'[3]Variações por PN'!$S$8:$T$2813,2,),)/1000/12-IFERROR(VLOOKUP(F3748,'[4]TD por componente'!$A:$B,2,),)/1000/12</f>
        <v>4.6447667564444073E-2</v>
      </c>
      <c r="I3748" s="4">
        <f t="shared" si="117"/>
        <v>-4.6447667564444073E-2</v>
      </c>
    </row>
    <row r="3749" spans="1:9" x14ac:dyDescent="0.35">
      <c r="A3749">
        <f t="shared" si="116"/>
        <v>4</v>
      </c>
      <c r="B3749" t="s">
        <v>1229</v>
      </c>
      <c r="C3749">
        <v>3</v>
      </c>
      <c r="D3749" t="str">
        <f>VLOOKUP(E3749,[1]PDCL!$B$3:$C$34,2,)</f>
        <v>CC-AM</v>
      </c>
      <c r="E3749" t="s">
        <v>794</v>
      </c>
      <c r="F3749" t="s">
        <v>1347</v>
      </c>
      <c r="G3749" s="4">
        <f>-IFERROR(VLOOKUP($F3749,'[1]TD Z22K260 II por PN'!$C:$N,$A3749,),)/1000+IFERROR(VLOOKUP(F3749,[6]II!$F:$G,2,),)/1000</f>
        <v>0</v>
      </c>
      <c r="H3749" s="4">
        <f>IFERROR(VLOOKUP($F3749,'[3]Variações por PN'!$S$8:$T$2813,2,),)/1000/12-IFERROR(VLOOKUP(F3749,'[4]TD por componente'!$A:$B,2,),)/1000/12</f>
        <v>7.3037437368543533E-3</v>
      </c>
      <c r="I3749" s="4">
        <f t="shared" si="117"/>
        <v>-7.3037437368543533E-3</v>
      </c>
    </row>
    <row r="3750" spans="1:9" x14ac:dyDescent="0.35">
      <c r="A3750">
        <f t="shared" si="116"/>
        <v>4</v>
      </c>
      <c r="B3750" t="s">
        <v>1229</v>
      </c>
      <c r="C3750">
        <v>3</v>
      </c>
      <c r="D3750" t="str">
        <f>VLOOKUP(E3750,[1]PDCL!$B$3:$C$34,2,)</f>
        <v>CC-AM</v>
      </c>
      <c r="E3750" t="s">
        <v>794</v>
      </c>
      <c r="F3750" t="s">
        <v>1348</v>
      </c>
      <c r="G3750" s="4">
        <f>-IFERROR(VLOOKUP($F3750,'[1]TD Z22K260 II por PN'!$C:$N,$A3750,),)/1000+IFERROR(VLOOKUP(F3750,[6]II!$F:$G,2,),)/1000</f>
        <v>0</v>
      </c>
      <c r="H3750" s="4">
        <f>IFERROR(VLOOKUP($F3750,'[3]Variações por PN'!$S$8:$T$2813,2,),)/1000/12-IFERROR(VLOOKUP(F3750,'[4]TD por componente'!$A:$B,2,),)/1000/12</f>
        <v>1.7948945140164459E-4</v>
      </c>
      <c r="I3750" s="4">
        <f t="shared" si="117"/>
        <v>-1.7948945140164459E-4</v>
      </c>
    </row>
    <row r="3751" spans="1:9" x14ac:dyDescent="0.35">
      <c r="A3751">
        <f t="shared" si="116"/>
        <v>4</v>
      </c>
      <c r="B3751" t="s">
        <v>1229</v>
      </c>
      <c r="C3751">
        <v>3</v>
      </c>
      <c r="D3751" t="str">
        <f>VLOOKUP(E3751,[1]PDCL!$B$3:$C$34,2,)</f>
        <v>CC-AM</v>
      </c>
      <c r="E3751" t="s">
        <v>794</v>
      </c>
      <c r="F3751" t="s">
        <v>1349</v>
      </c>
      <c r="G3751" s="4">
        <f>-IFERROR(VLOOKUP($F3751,'[1]TD Z22K260 II por PN'!$C:$N,$A3751,),)/1000+IFERROR(VLOOKUP(F3751,[6]II!$F:$G,2,),)/1000</f>
        <v>0</v>
      </c>
      <c r="H3751" s="4">
        <f>IFERROR(VLOOKUP($F3751,'[3]Variações por PN'!$S$8:$T$2813,2,),)/1000/12-IFERROR(VLOOKUP(F3751,'[4]TD por componente'!$A:$B,2,),)/1000/12</f>
        <v>1.4328956662284231E-3</v>
      </c>
      <c r="I3751" s="4">
        <f t="shared" si="117"/>
        <v>-1.4328956662284231E-3</v>
      </c>
    </row>
    <row r="3752" spans="1:9" x14ac:dyDescent="0.35">
      <c r="A3752">
        <f t="shared" si="116"/>
        <v>4</v>
      </c>
      <c r="B3752" t="s">
        <v>1229</v>
      </c>
      <c r="C3752">
        <v>3</v>
      </c>
      <c r="D3752" t="str">
        <f>VLOOKUP(E3752,[1]PDCL!$B$3:$C$34,2,)</f>
        <v>CC-AM</v>
      </c>
      <c r="E3752" t="s">
        <v>794</v>
      </c>
      <c r="F3752" t="s">
        <v>1350</v>
      </c>
      <c r="G3752" s="4">
        <f>-IFERROR(VLOOKUP($F3752,'[1]TD Z22K260 II por PN'!$C:$N,$A3752,),)/1000+IFERROR(VLOOKUP(F3752,[6]II!$F:$G,2,),)/1000</f>
        <v>0</v>
      </c>
      <c r="H3752" s="4">
        <f>IFERROR(VLOOKUP($F3752,'[3]Variações por PN'!$S$8:$T$2813,2,),)/1000/12-IFERROR(VLOOKUP(F3752,'[4]TD por componente'!$A:$B,2,),)/1000/12</f>
        <v>6.8258086169596483E-3</v>
      </c>
      <c r="I3752" s="4">
        <f t="shared" si="117"/>
        <v>-6.8258086169596483E-3</v>
      </c>
    </row>
    <row r="3753" spans="1:9" x14ac:dyDescent="0.35">
      <c r="A3753">
        <f t="shared" si="116"/>
        <v>4</v>
      </c>
      <c r="B3753" t="s">
        <v>1229</v>
      </c>
      <c r="C3753">
        <v>3</v>
      </c>
      <c r="D3753" t="str">
        <f>VLOOKUP(E3753,[1]PDCL!$B$3:$C$34,2,)</f>
        <v>CC-AM</v>
      </c>
      <c r="E3753" t="s">
        <v>794</v>
      </c>
      <c r="F3753" t="s">
        <v>1351</v>
      </c>
      <c r="G3753" s="4">
        <f>-IFERROR(VLOOKUP($F3753,'[1]TD Z22K260 II por PN'!$C:$N,$A3753,),)/1000+IFERROR(VLOOKUP(F3753,[6]II!$F:$G,2,),)/1000</f>
        <v>0</v>
      </c>
      <c r="H3753" s="4">
        <f>IFERROR(VLOOKUP($F3753,'[3]Variações por PN'!$S$8:$T$2813,2,),)/1000/12-IFERROR(VLOOKUP(F3753,'[4]TD por componente'!$A:$B,2,),)/1000/12</f>
        <v>0</v>
      </c>
      <c r="I3753" s="4">
        <f t="shared" si="117"/>
        <v>0</v>
      </c>
    </row>
    <row r="3754" spans="1:9" x14ac:dyDescent="0.35">
      <c r="A3754">
        <f t="shared" si="116"/>
        <v>4</v>
      </c>
      <c r="B3754" t="s">
        <v>1229</v>
      </c>
      <c r="C3754">
        <v>3</v>
      </c>
      <c r="D3754" t="str">
        <f>VLOOKUP(E3754,[1]PDCL!$B$3:$C$34,2,)</f>
        <v>CC-AM</v>
      </c>
      <c r="E3754" t="s">
        <v>794</v>
      </c>
      <c r="F3754" t="s">
        <v>1352</v>
      </c>
      <c r="G3754" s="4">
        <f>-IFERROR(VLOOKUP($F3754,'[1]TD Z22K260 II por PN'!$C:$N,$A3754,),)/1000+IFERROR(VLOOKUP(F3754,[6]II!$F:$G,2,),)/1000</f>
        <v>0</v>
      </c>
      <c r="H3754" s="4">
        <f>IFERROR(VLOOKUP($F3754,'[3]Variações por PN'!$S$8:$T$2813,2,),)/1000/12-IFERROR(VLOOKUP(F3754,'[4]TD por componente'!$A:$B,2,),)/1000/12</f>
        <v>0</v>
      </c>
      <c r="I3754" s="4">
        <f t="shared" si="117"/>
        <v>0</v>
      </c>
    </row>
    <row r="3755" spans="1:9" x14ac:dyDescent="0.35">
      <c r="A3755">
        <f t="shared" si="116"/>
        <v>4</v>
      </c>
      <c r="B3755" t="s">
        <v>1229</v>
      </c>
      <c r="C3755">
        <v>3</v>
      </c>
      <c r="D3755" t="str">
        <f>VLOOKUP(E3755,[1]PDCL!$B$3:$C$34,2,)</f>
        <v>CC-AM</v>
      </c>
      <c r="E3755" t="s">
        <v>794</v>
      </c>
      <c r="F3755" t="s">
        <v>1353</v>
      </c>
      <c r="G3755" s="4">
        <f>-IFERROR(VLOOKUP($F3755,'[1]TD Z22K260 II por PN'!$C:$N,$A3755,),)/1000+IFERROR(VLOOKUP(F3755,[6]II!$F:$G,2,),)/1000</f>
        <v>0</v>
      </c>
      <c r="H3755" s="4">
        <f>IFERROR(VLOOKUP($F3755,'[3]Variações por PN'!$S$8:$T$2813,2,),)/1000/12-IFERROR(VLOOKUP(F3755,'[4]TD por componente'!$A:$B,2,),)/1000/12</f>
        <v>0</v>
      </c>
      <c r="I3755" s="4">
        <f t="shared" si="117"/>
        <v>0</v>
      </c>
    </row>
    <row r="3756" spans="1:9" x14ac:dyDescent="0.35">
      <c r="A3756">
        <f t="shared" si="116"/>
        <v>4</v>
      </c>
      <c r="B3756" t="s">
        <v>1229</v>
      </c>
      <c r="C3756">
        <v>3</v>
      </c>
      <c r="D3756" t="str">
        <f>VLOOKUP(E3756,[1]PDCL!$B$3:$C$34,2,)</f>
        <v>CC-AM</v>
      </c>
      <c r="E3756" t="s">
        <v>794</v>
      </c>
      <c r="F3756" t="s">
        <v>1354</v>
      </c>
      <c r="G3756" s="4">
        <f>-IFERROR(VLOOKUP($F3756,'[1]TD Z22K260 II por PN'!$C:$N,$A3756,),)/1000+IFERROR(VLOOKUP(F3756,[6]II!$F:$G,2,),)/1000</f>
        <v>0</v>
      </c>
      <c r="H3756" s="4">
        <f>IFERROR(VLOOKUP($F3756,'[3]Variações por PN'!$S$8:$T$2813,2,),)/1000/12-IFERROR(VLOOKUP(F3756,'[4]TD por componente'!$A:$B,2,),)/1000/12</f>
        <v>0</v>
      </c>
      <c r="I3756" s="4">
        <f t="shared" si="117"/>
        <v>0</v>
      </c>
    </row>
    <row r="3757" spans="1:9" x14ac:dyDescent="0.35">
      <c r="A3757">
        <f t="shared" si="116"/>
        <v>4</v>
      </c>
      <c r="B3757" t="s">
        <v>1229</v>
      </c>
      <c r="C3757">
        <v>3</v>
      </c>
      <c r="D3757" t="str">
        <f>VLOOKUP(E3757,[1]PDCL!$B$3:$C$34,2,)</f>
        <v>CC-AM</v>
      </c>
      <c r="E3757" t="s">
        <v>794</v>
      </c>
      <c r="F3757" t="s">
        <v>1355</v>
      </c>
      <c r="G3757" s="4">
        <f>-IFERROR(VLOOKUP($F3757,'[1]TD Z22K260 II por PN'!$C:$N,$A3757,),)/1000+IFERROR(VLOOKUP(F3757,[6]II!$F:$G,2,),)/1000</f>
        <v>0</v>
      </c>
      <c r="H3757" s="4">
        <f>IFERROR(VLOOKUP($F3757,'[3]Variações por PN'!$S$8:$T$2813,2,),)/1000/12-IFERROR(VLOOKUP(F3757,'[4]TD por componente'!$A:$B,2,),)/1000/12</f>
        <v>6.5842104537225471E-2</v>
      </c>
      <c r="I3757" s="4">
        <f t="shared" si="117"/>
        <v>-6.5842104537225471E-2</v>
      </c>
    </row>
    <row r="3758" spans="1:9" x14ac:dyDescent="0.35">
      <c r="A3758">
        <f t="shared" si="116"/>
        <v>4</v>
      </c>
      <c r="B3758" t="s">
        <v>1229</v>
      </c>
      <c r="C3758">
        <v>3</v>
      </c>
      <c r="D3758" t="str">
        <f>VLOOKUP(E3758,[1]PDCL!$B$3:$C$34,2,)</f>
        <v>CC-AM</v>
      </c>
      <c r="E3758" t="s">
        <v>794</v>
      </c>
      <c r="F3758" t="s">
        <v>1356</v>
      </c>
      <c r="G3758" s="4">
        <f>-IFERROR(VLOOKUP($F3758,'[1]TD Z22K260 II por PN'!$C:$N,$A3758,),)/1000+IFERROR(VLOOKUP(F3758,[6]II!$F:$G,2,),)/1000</f>
        <v>0</v>
      </c>
      <c r="H3758" s="4">
        <f>IFERROR(VLOOKUP($F3758,'[3]Variações por PN'!$S$8:$T$2813,2,),)/1000/12-IFERROR(VLOOKUP(F3758,'[4]TD por componente'!$A:$B,2,),)/1000/12</f>
        <v>3.9085222556477221E-2</v>
      </c>
      <c r="I3758" s="4">
        <f t="shared" si="117"/>
        <v>-3.9085222556477221E-2</v>
      </c>
    </row>
    <row r="3759" spans="1:9" x14ac:dyDescent="0.35">
      <c r="A3759">
        <f t="shared" si="116"/>
        <v>4</v>
      </c>
      <c r="B3759" t="s">
        <v>1229</v>
      </c>
      <c r="C3759">
        <v>3</v>
      </c>
      <c r="D3759" t="str">
        <f>VLOOKUP(E3759,[1]PDCL!$B$3:$C$34,2,)</f>
        <v>CC-AM</v>
      </c>
      <c r="E3759" t="s">
        <v>794</v>
      </c>
      <c r="F3759" t="s">
        <v>1357</v>
      </c>
      <c r="G3759" s="4">
        <f>-IFERROR(VLOOKUP($F3759,'[1]TD Z22K260 II por PN'!$C:$N,$A3759,),)/1000+IFERROR(VLOOKUP(F3759,[6]II!$F:$G,2,),)/1000</f>
        <v>0</v>
      </c>
      <c r="H3759" s="4">
        <f>IFERROR(VLOOKUP($F3759,'[3]Variações por PN'!$S$8:$T$2813,2,),)/1000/12-IFERROR(VLOOKUP(F3759,'[4]TD por componente'!$A:$B,2,),)/1000/12</f>
        <v>0</v>
      </c>
      <c r="I3759" s="4">
        <f t="shared" si="117"/>
        <v>0</v>
      </c>
    </row>
    <row r="3760" spans="1:9" x14ac:dyDescent="0.35">
      <c r="A3760">
        <f t="shared" si="116"/>
        <v>4</v>
      </c>
      <c r="B3760" t="s">
        <v>1229</v>
      </c>
      <c r="C3760">
        <v>3</v>
      </c>
      <c r="D3760" t="str">
        <f>VLOOKUP(E3760,[1]PDCL!$B$3:$C$34,2,)</f>
        <v>CC-AM</v>
      </c>
      <c r="E3760" t="s">
        <v>794</v>
      </c>
      <c r="F3760" t="s">
        <v>1358</v>
      </c>
      <c r="G3760" s="4">
        <f>-IFERROR(VLOOKUP($F3760,'[1]TD Z22K260 II por PN'!$C:$N,$A3760,),)/1000+IFERROR(VLOOKUP(F3760,[6]II!$F:$G,2,),)/1000</f>
        <v>0</v>
      </c>
      <c r="H3760" s="4">
        <f>IFERROR(VLOOKUP($F3760,'[3]Variações por PN'!$S$8:$T$2813,2,),)/1000/12-IFERROR(VLOOKUP(F3760,'[4]TD por componente'!$A:$B,2,),)/1000/12</f>
        <v>0</v>
      </c>
      <c r="I3760" s="4">
        <f t="shared" si="117"/>
        <v>0</v>
      </c>
    </row>
    <row r="3761" spans="1:9" x14ac:dyDescent="0.35">
      <c r="A3761">
        <f t="shared" si="116"/>
        <v>4</v>
      </c>
      <c r="B3761" t="s">
        <v>1229</v>
      </c>
      <c r="C3761">
        <v>3</v>
      </c>
      <c r="D3761" t="str">
        <f>VLOOKUP(E3761,[1]PDCL!$B$3:$C$34,2,)</f>
        <v>CC-AM</v>
      </c>
      <c r="E3761" t="s">
        <v>794</v>
      </c>
      <c r="F3761" t="s">
        <v>1359</v>
      </c>
      <c r="G3761" s="4">
        <f>-IFERROR(VLOOKUP($F3761,'[1]TD Z22K260 II por PN'!$C:$N,$A3761,),)/1000+IFERROR(VLOOKUP(F3761,[6]II!$F:$G,2,),)/1000</f>
        <v>0</v>
      </c>
      <c r="H3761" s="4">
        <f>IFERROR(VLOOKUP($F3761,'[3]Variações por PN'!$S$8:$T$2813,2,),)/1000/12-IFERROR(VLOOKUP(F3761,'[4]TD por componente'!$A:$B,2,),)/1000/12</f>
        <v>0</v>
      </c>
      <c r="I3761" s="4">
        <f t="shared" si="117"/>
        <v>0</v>
      </c>
    </row>
    <row r="3762" spans="1:9" x14ac:dyDescent="0.35">
      <c r="A3762">
        <f t="shared" si="116"/>
        <v>4</v>
      </c>
      <c r="B3762" t="s">
        <v>1229</v>
      </c>
      <c r="C3762">
        <v>3</v>
      </c>
      <c r="D3762" t="str">
        <f>VLOOKUP(E3762,[1]PDCL!$B$3:$C$34,2,)</f>
        <v>CC-AM</v>
      </c>
      <c r="E3762" t="s">
        <v>794</v>
      </c>
      <c r="F3762" t="s">
        <v>1360</v>
      </c>
      <c r="G3762" s="4">
        <f>-IFERROR(VLOOKUP($F3762,'[1]TD Z22K260 II por PN'!$C:$N,$A3762,),)/1000+IFERROR(VLOOKUP(F3762,[6]II!$F:$G,2,),)/1000</f>
        <v>0</v>
      </c>
      <c r="H3762" s="4">
        <f>IFERROR(VLOOKUP($F3762,'[3]Variações por PN'!$S$8:$T$2813,2,),)/1000/12-IFERROR(VLOOKUP(F3762,'[4]TD por componente'!$A:$B,2,),)/1000/12</f>
        <v>0</v>
      </c>
      <c r="I3762" s="4">
        <f t="shared" si="117"/>
        <v>0</v>
      </c>
    </row>
    <row r="3763" spans="1:9" x14ac:dyDescent="0.35">
      <c r="A3763">
        <f t="shared" si="116"/>
        <v>4</v>
      </c>
      <c r="B3763" t="s">
        <v>1229</v>
      </c>
      <c r="C3763">
        <v>3</v>
      </c>
      <c r="D3763" t="str">
        <f>VLOOKUP(E3763,[1]PDCL!$B$3:$C$34,2,)</f>
        <v>CC-AM</v>
      </c>
      <c r="E3763" t="s">
        <v>794</v>
      </c>
      <c r="F3763" t="s">
        <v>1361</v>
      </c>
      <c r="G3763" s="4">
        <f>-IFERROR(VLOOKUP($F3763,'[1]TD Z22K260 II por PN'!$C:$N,$A3763,),)/1000+IFERROR(VLOOKUP(F3763,[6]II!$F:$G,2,),)/1000</f>
        <v>0</v>
      </c>
      <c r="H3763" s="4">
        <f>IFERROR(VLOOKUP($F3763,'[3]Variações por PN'!$S$8:$T$2813,2,),)/1000/12-IFERROR(VLOOKUP(F3763,'[4]TD por componente'!$A:$B,2,),)/1000/12</f>
        <v>0</v>
      </c>
      <c r="I3763" s="4">
        <f t="shared" si="117"/>
        <v>0</v>
      </c>
    </row>
    <row r="3764" spans="1:9" x14ac:dyDescent="0.35">
      <c r="A3764">
        <f t="shared" si="116"/>
        <v>4</v>
      </c>
      <c r="B3764" t="s">
        <v>1229</v>
      </c>
      <c r="C3764">
        <v>3</v>
      </c>
      <c r="D3764" t="str">
        <f>VLOOKUP(E3764,[1]PDCL!$B$3:$C$34,2,)</f>
        <v>CC-AM</v>
      </c>
      <c r="E3764" t="s">
        <v>794</v>
      </c>
      <c r="F3764" t="s">
        <v>1362</v>
      </c>
      <c r="G3764" s="4">
        <f>-IFERROR(VLOOKUP($F3764,'[1]TD Z22K260 II por PN'!$C:$N,$A3764,),)/1000+IFERROR(VLOOKUP(F3764,[6]II!$F:$G,2,),)/1000</f>
        <v>0</v>
      </c>
      <c r="H3764" s="4">
        <f>IFERROR(VLOOKUP($F3764,'[3]Variações por PN'!$S$8:$T$2813,2,),)/1000/12-IFERROR(VLOOKUP(F3764,'[4]TD por componente'!$A:$B,2,),)/1000/12</f>
        <v>0</v>
      </c>
      <c r="I3764" s="4">
        <f t="shared" si="117"/>
        <v>0</v>
      </c>
    </row>
    <row r="3765" spans="1:9" x14ac:dyDescent="0.35">
      <c r="A3765">
        <f t="shared" ref="A3765:A3828" si="118">C3765+1</f>
        <v>4</v>
      </c>
      <c r="B3765" t="s">
        <v>1229</v>
      </c>
      <c r="C3765">
        <v>3</v>
      </c>
      <c r="D3765" t="str">
        <f>VLOOKUP(E3765,[1]PDCL!$B$3:$C$34,2,)</f>
        <v>CC-AM</v>
      </c>
      <c r="E3765" t="s">
        <v>794</v>
      </c>
      <c r="F3765" t="s">
        <v>1363</v>
      </c>
      <c r="G3765" s="4">
        <f>-IFERROR(VLOOKUP($F3765,'[1]TD Z22K260 II por PN'!$C:$N,$A3765,),)/1000+IFERROR(VLOOKUP(F3765,[6]II!$F:$G,2,),)/1000</f>
        <v>0</v>
      </c>
      <c r="H3765" s="4">
        <f>IFERROR(VLOOKUP($F3765,'[3]Variações por PN'!$S$8:$T$2813,2,),)/1000/12-IFERROR(VLOOKUP(F3765,'[4]TD por componente'!$A:$B,2,),)/1000/12</f>
        <v>0</v>
      </c>
      <c r="I3765" s="4">
        <f t="shared" si="117"/>
        <v>0</v>
      </c>
    </row>
    <row r="3766" spans="1:9" x14ac:dyDescent="0.35">
      <c r="A3766">
        <f t="shared" si="118"/>
        <v>4</v>
      </c>
      <c r="B3766" t="s">
        <v>1229</v>
      </c>
      <c r="C3766">
        <v>3</v>
      </c>
      <c r="D3766" t="str">
        <f>VLOOKUP(E3766,[1]PDCL!$B$3:$C$34,2,)</f>
        <v>CC-AM</v>
      </c>
      <c r="E3766" t="s">
        <v>794</v>
      </c>
      <c r="F3766" t="s">
        <v>1364</v>
      </c>
      <c r="G3766" s="4">
        <f>-IFERROR(VLOOKUP($F3766,'[1]TD Z22K260 II por PN'!$C:$N,$A3766,),)/1000+IFERROR(VLOOKUP(F3766,[6]II!$F:$G,2,),)/1000</f>
        <v>0</v>
      </c>
      <c r="H3766" s="4">
        <f>IFERROR(VLOOKUP($F3766,'[3]Variações por PN'!$S$8:$T$2813,2,),)/1000/12-IFERROR(VLOOKUP(F3766,'[4]TD por componente'!$A:$B,2,),)/1000/12</f>
        <v>0</v>
      </c>
      <c r="I3766" s="4">
        <f t="shared" si="117"/>
        <v>0</v>
      </c>
    </row>
    <row r="3767" spans="1:9" x14ac:dyDescent="0.35">
      <c r="A3767">
        <f t="shared" si="118"/>
        <v>4</v>
      </c>
      <c r="B3767" t="s">
        <v>1229</v>
      </c>
      <c r="C3767">
        <v>3</v>
      </c>
      <c r="D3767" t="str">
        <f>VLOOKUP(E3767,[1]PDCL!$B$3:$C$34,2,)</f>
        <v>CC-AM</v>
      </c>
      <c r="E3767" t="s">
        <v>794</v>
      </c>
      <c r="F3767" t="s">
        <v>1365</v>
      </c>
      <c r="G3767" s="4">
        <f>-IFERROR(VLOOKUP($F3767,'[1]TD Z22K260 II por PN'!$C:$N,$A3767,),)/1000+IFERROR(VLOOKUP(F3767,[6]II!$F:$G,2,),)/1000</f>
        <v>0</v>
      </c>
      <c r="H3767" s="4">
        <f>IFERROR(VLOOKUP($F3767,'[3]Variações por PN'!$S$8:$T$2813,2,),)/1000/12-IFERROR(VLOOKUP(F3767,'[4]TD por componente'!$A:$B,2,),)/1000/12</f>
        <v>0</v>
      </c>
      <c r="I3767" s="4">
        <f t="shared" si="117"/>
        <v>0</v>
      </c>
    </row>
    <row r="3768" spans="1:9" x14ac:dyDescent="0.35">
      <c r="A3768">
        <f t="shared" si="118"/>
        <v>4</v>
      </c>
      <c r="B3768" t="s">
        <v>1229</v>
      </c>
      <c r="C3768">
        <v>3</v>
      </c>
      <c r="D3768" t="str">
        <f>VLOOKUP(E3768,[1]PDCL!$B$3:$C$34,2,)</f>
        <v>CC-AM</v>
      </c>
      <c r="E3768" t="s">
        <v>794</v>
      </c>
      <c r="F3768" t="s">
        <v>1366</v>
      </c>
      <c r="G3768" s="4">
        <f>-IFERROR(VLOOKUP($F3768,'[1]TD Z22K260 II por PN'!$C:$N,$A3768,),)/1000+IFERROR(VLOOKUP(F3768,[6]II!$F:$G,2,),)/1000</f>
        <v>0</v>
      </c>
      <c r="H3768" s="4">
        <f>IFERROR(VLOOKUP($F3768,'[3]Variações por PN'!$S$8:$T$2813,2,),)/1000/12-IFERROR(VLOOKUP(F3768,'[4]TD por componente'!$A:$B,2,),)/1000/12</f>
        <v>0</v>
      </c>
      <c r="I3768" s="4">
        <f t="shared" si="117"/>
        <v>0</v>
      </c>
    </row>
    <row r="3769" spans="1:9" x14ac:dyDescent="0.35">
      <c r="A3769">
        <f t="shared" si="118"/>
        <v>4</v>
      </c>
      <c r="B3769" t="s">
        <v>1229</v>
      </c>
      <c r="C3769">
        <v>3</v>
      </c>
      <c r="D3769" t="str">
        <f>VLOOKUP(E3769,[1]PDCL!$B$3:$C$34,2,)</f>
        <v>CC-AM</v>
      </c>
      <c r="E3769" t="s">
        <v>794</v>
      </c>
      <c r="F3769" t="s">
        <v>1367</v>
      </c>
      <c r="G3769" s="4">
        <f>-IFERROR(VLOOKUP($F3769,'[1]TD Z22K260 II por PN'!$C:$N,$A3769,),)/1000+IFERROR(VLOOKUP(F3769,[6]II!$F:$G,2,),)/1000</f>
        <v>0</v>
      </c>
      <c r="H3769" s="4">
        <f>IFERROR(VLOOKUP($F3769,'[3]Variações por PN'!$S$8:$T$2813,2,),)/1000/12-IFERROR(VLOOKUP(F3769,'[4]TD por componente'!$A:$B,2,),)/1000/12</f>
        <v>0</v>
      </c>
      <c r="I3769" s="4">
        <f t="shared" si="117"/>
        <v>0</v>
      </c>
    </row>
    <row r="3770" spans="1:9" x14ac:dyDescent="0.35">
      <c r="A3770">
        <f t="shared" si="118"/>
        <v>4</v>
      </c>
      <c r="B3770" t="s">
        <v>1229</v>
      </c>
      <c r="C3770">
        <v>3</v>
      </c>
      <c r="D3770" t="str">
        <f>VLOOKUP(E3770,[1]PDCL!$B$3:$C$34,2,)</f>
        <v>CC-AM</v>
      </c>
      <c r="E3770" t="s">
        <v>794</v>
      </c>
      <c r="F3770" t="s">
        <v>1368</v>
      </c>
      <c r="G3770" s="4">
        <f>-IFERROR(VLOOKUP($F3770,'[1]TD Z22K260 II por PN'!$C:$N,$A3770,),)/1000+IFERROR(VLOOKUP(F3770,[6]II!$F:$G,2,),)/1000</f>
        <v>0</v>
      </c>
      <c r="H3770" s="4">
        <f>IFERROR(VLOOKUP($F3770,'[3]Variações por PN'!$S$8:$T$2813,2,),)/1000/12-IFERROR(VLOOKUP(F3770,'[4]TD por componente'!$A:$B,2,),)/1000/12</f>
        <v>6.4888008210036673E-3</v>
      </c>
      <c r="I3770" s="4">
        <f t="shared" si="117"/>
        <v>-6.4888008210036673E-3</v>
      </c>
    </row>
    <row r="3771" spans="1:9" x14ac:dyDescent="0.35">
      <c r="A3771">
        <f t="shared" si="118"/>
        <v>4</v>
      </c>
      <c r="B3771" t="s">
        <v>1229</v>
      </c>
      <c r="C3771">
        <v>3</v>
      </c>
      <c r="D3771" t="str">
        <f>VLOOKUP(E3771,[1]PDCL!$B$3:$C$34,2,)</f>
        <v>CC-AM</v>
      </c>
      <c r="E3771" t="s">
        <v>794</v>
      </c>
      <c r="F3771" t="s">
        <v>1369</v>
      </c>
      <c r="G3771" s="4">
        <f>-IFERROR(VLOOKUP($F3771,'[1]TD Z22K260 II por PN'!$C:$N,$A3771,),)/1000+IFERROR(VLOOKUP(F3771,[6]II!$F:$G,2,),)/1000</f>
        <v>3.1403799999999999</v>
      </c>
      <c r="H3771" s="4">
        <f>IFERROR(VLOOKUP($F3771,'[3]Variações por PN'!$S$8:$T$2813,2,),)/1000/12-IFERROR(VLOOKUP(F3771,'[4]TD por componente'!$A:$B,2,),)/1000/12</f>
        <v>0</v>
      </c>
      <c r="I3771" s="4">
        <f t="shared" si="117"/>
        <v>3.1403799999999999</v>
      </c>
    </row>
    <row r="3772" spans="1:9" x14ac:dyDescent="0.35">
      <c r="A3772">
        <f t="shared" si="118"/>
        <v>4</v>
      </c>
      <c r="B3772" t="s">
        <v>1229</v>
      </c>
      <c r="C3772">
        <v>3</v>
      </c>
      <c r="D3772" t="str">
        <f>VLOOKUP(E3772,[1]PDCL!$B$3:$C$34,2,)</f>
        <v>CC-AM</v>
      </c>
      <c r="E3772" t="s">
        <v>794</v>
      </c>
      <c r="F3772" t="s">
        <v>1370</v>
      </c>
      <c r="G3772" s="4">
        <f>-IFERROR(VLOOKUP($F3772,'[1]TD Z22K260 II por PN'!$C:$N,$A3772,),)/1000+IFERROR(VLOOKUP(F3772,[6]II!$F:$G,2,),)/1000</f>
        <v>2.6922400000000004</v>
      </c>
      <c r="H3772" s="4">
        <f>IFERROR(VLOOKUP($F3772,'[3]Variações por PN'!$S$8:$T$2813,2,),)/1000/12-IFERROR(VLOOKUP(F3772,'[4]TD por componente'!$A:$B,2,),)/1000/12</f>
        <v>6.7076220276894106E-4</v>
      </c>
      <c r="I3772" s="4">
        <f t="shared" si="117"/>
        <v>2.6915692377972316</v>
      </c>
    </row>
    <row r="3773" spans="1:9" x14ac:dyDescent="0.35">
      <c r="A3773">
        <f t="shared" si="118"/>
        <v>4</v>
      </c>
      <c r="B3773" t="s">
        <v>1229</v>
      </c>
      <c r="C3773">
        <v>3</v>
      </c>
      <c r="D3773" t="str">
        <f>VLOOKUP(E3773,[1]PDCL!$B$3:$C$34,2,)</f>
        <v>CC-AM</v>
      </c>
      <c r="E3773" t="s">
        <v>794</v>
      </c>
      <c r="F3773" t="s">
        <v>1371</v>
      </c>
      <c r="G3773" s="4">
        <f>-IFERROR(VLOOKUP($F3773,'[1]TD Z22K260 II por PN'!$C:$N,$A3773,),)/1000+IFERROR(VLOOKUP(F3773,[6]II!$F:$G,2,),)/1000</f>
        <v>0</v>
      </c>
      <c r="H3773" s="4">
        <f>IFERROR(VLOOKUP($F3773,'[3]Variações por PN'!$S$8:$T$2813,2,),)/1000/12-IFERROR(VLOOKUP(F3773,'[4]TD por componente'!$A:$B,2,),)/1000/12</f>
        <v>0</v>
      </c>
      <c r="I3773" s="4">
        <f t="shared" si="117"/>
        <v>0</v>
      </c>
    </row>
    <row r="3774" spans="1:9" x14ac:dyDescent="0.35">
      <c r="A3774">
        <f t="shared" si="118"/>
        <v>4</v>
      </c>
      <c r="B3774" t="s">
        <v>1229</v>
      </c>
      <c r="C3774">
        <v>3</v>
      </c>
      <c r="D3774" t="str">
        <f>VLOOKUP(E3774,[1]PDCL!$B$3:$C$34,2,)</f>
        <v>CC-AM</v>
      </c>
      <c r="E3774" t="s">
        <v>794</v>
      </c>
      <c r="F3774" t="s">
        <v>1372</v>
      </c>
      <c r="G3774" s="4">
        <f>-IFERROR(VLOOKUP($F3774,'[1]TD Z22K260 II por PN'!$C:$N,$A3774,),)/1000+IFERROR(VLOOKUP(F3774,[6]II!$F:$G,2,),)/1000</f>
        <v>0</v>
      </c>
      <c r="H3774" s="4">
        <f>IFERROR(VLOOKUP($F3774,'[3]Variações por PN'!$S$8:$T$2813,2,),)/1000/12-IFERROR(VLOOKUP(F3774,'[4]TD por componente'!$A:$B,2,),)/1000/12</f>
        <v>0</v>
      </c>
      <c r="I3774" s="4">
        <f t="shared" si="117"/>
        <v>0</v>
      </c>
    </row>
    <row r="3775" spans="1:9" x14ac:dyDescent="0.35">
      <c r="A3775">
        <f t="shared" si="118"/>
        <v>4</v>
      </c>
      <c r="B3775" t="s">
        <v>1229</v>
      </c>
      <c r="C3775">
        <v>3</v>
      </c>
      <c r="D3775" t="str">
        <f>VLOOKUP(E3775,[1]PDCL!$B$3:$C$34,2,)</f>
        <v>CC-AM</v>
      </c>
      <c r="E3775" t="s">
        <v>794</v>
      </c>
      <c r="F3775" t="s">
        <v>1373</v>
      </c>
      <c r="G3775" s="4">
        <f>-IFERROR(VLOOKUP($F3775,'[1]TD Z22K260 II por PN'!$C:$N,$A3775,),)/1000+IFERROR(VLOOKUP(F3775,[6]II!$F:$G,2,),)/1000</f>
        <v>0</v>
      </c>
      <c r="H3775" s="4">
        <f>IFERROR(VLOOKUP($F3775,'[3]Variações por PN'!$S$8:$T$2813,2,),)/1000/12-IFERROR(VLOOKUP(F3775,'[4]TD por componente'!$A:$B,2,),)/1000/12</f>
        <v>3.0845273303244341E-3</v>
      </c>
      <c r="I3775" s="4">
        <f t="shared" si="117"/>
        <v>-3.0845273303244341E-3</v>
      </c>
    </row>
    <row r="3776" spans="1:9" x14ac:dyDescent="0.35">
      <c r="A3776">
        <f t="shared" si="118"/>
        <v>4</v>
      </c>
      <c r="B3776" t="s">
        <v>1229</v>
      </c>
      <c r="C3776">
        <v>3</v>
      </c>
      <c r="D3776" t="str">
        <f>VLOOKUP(E3776,[1]PDCL!$B$3:$C$34,2,)</f>
        <v>CC-AM</v>
      </c>
      <c r="E3776" t="s">
        <v>794</v>
      </c>
      <c r="F3776" t="s">
        <v>1374</v>
      </c>
      <c r="G3776" s="4">
        <f>-IFERROR(VLOOKUP($F3776,'[1]TD Z22K260 II por PN'!$C:$N,$A3776,),)/1000+IFERROR(VLOOKUP(F3776,[6]II!$F:$G,2,),)/1000</f>
        <v>0</v>
      </c>
      <c r="H3776" s="4">
        <f>IFERROR(VLOOKUP($F3776,'[3]Variações por PN'!$S$8:$T$2813,2,),)/1000/12-IFERROR(VLOOKUP(F3776,'[4]TD por componente'!$A:$B,2,),)/1000/12</f>
        <v>4.6332829244881517E-3</v>
      </c>
      <c r="I3776" s="4">
        <f t="shared" si="117"/>
        <v>-4.6332829244881517E-3</v>
      </c>
    </row>
    <row r="3777" spans="1:9" x14ac:dyDescent="0.35">
      <c r="A3777">
        <f t="shared" si="118"/>
        <v>4</v>
      </c>
      <c r="B3777" t="s">
        <v>1229</v>
      </c>
      <c r="C3777">
        <v>3</v>
      </c>
      <c r="D3777" t="str">
        <f>VLOOKUP(E3777,[1]PDCL!$B$3:$C$34,2,)</f>
        <v>CC-AM</v>
      </c>
      <c r="E3777" t="s">
        <v>794</v>
      </c>
      <c r="F3777" t="s">
        <v>1375</v>
      </c>
      <c r="G3777" s="4">
        <f>-IFERROR(VLOOKUP($F3777,'[1]TD Z22K260 II por PN'!$C:$N,$A3777,),)/1000+IFERROR(VLOOKUP(F3777,[6]II!$F:$G,2,),)/1000</f>
        <v>0</v>
      </c>
      <c r="H3777" s="4">
        <f>IFERROR(VLOOKUP($F3777,'[3]Variações por PN'!$S$8:$T$2813,2,),)/1000/12-IFERROR(VLOOKUP(F3777,'[4]TD por componente'!$A:$B,2,),)/1000/12</f>
        <v>0</v>
      </c>
      <c r="I3777" s="4">
        <f t="shared" si="117"/>
        <v>0</v>
      </c>
    </row>
    <row r="3778" spans="1:9" x14ac:dyDescent="0.35">
      <c r="A3778">
        <f t="shared" si="118"/>
        <v>4</v>
      </c>
      <c r="B3778" t="s">
        <v>1229</v>
      </c>
      <c r="C3778">
        <v>3</v>
      </c>
      <c r="D3778" t="str">
        <f>VLOOKUP(E3778,[1]PDCL!$B$3:$C$34,2,)</f>
        <v>CC-AM</v>
      </c>
      <c r="E3778" t="s">
        <v>794</v>
      </c>
      <c r="F3778" t="s">
        <v>1376</v>
      </c>
      <c r="G3778" s="4">
        <f>-IFERROR(VLOOKUP($F3778,'[1]TD Z22K260 II por PN'!$C:$N,$A3778,),)/1000+IFERROR(VLOOKUP(F3778,[6]II!$F:$G,2,),)/1000</f>
        <v>0</v>
      </c>
      <c r="H3778" s="4">
        <f>IFERROR(VLOOKUP($F3778,'[3]Variações por PN'!$S$8:$T$2813,2,),)/1000/12-IFERROR(VLOOKUP(F3778,'[4]TD por componente'!$A:$B,2,),)/1000/12</f>
        <v>0</v>
      </c>
      <c r="I3778" s="4">
        <f t="shared" si="117"/>
        <v>0</v>
      </c>
    </row>
    <row r="3779" spans="1:9" x14ac:dyDescent="0.35">
      <c r="A3779">
        <f t="shared" si="118"/>
        <v>4</v>
      </c>
      <c r="B3779" t="s">
        <v>1229</v>
      </c>
      <c r="C3779">
        <v>3</v>
      </c>
      <c r="D3779" t="str">
        <f>VLOOKUP(E3779,[1]PDCL!$B$3:$C$34,2,)</f>
        <v>CC-AM</v>
      </c>
      <c r="E3779" t="s">
        <v>794</v>
      </c>
      <c r="F3779" t="s">
        <v>1377</v>
      </c>
      <c r="G3779" s="4">
        <f>-IFERROR(VLOOKUP($F3779,'[1]TD Z22K260 II por PN'!$C:$N,$A3779,),)/1000+IFERROR(VLOOKUP(F3779,[6]II!$F:$G,2,),)/1000</f>
        <v>11.21645</v>
      </c>
      <c r="H3779" s="4">
        <f>IFERROR(VLOOKUP($F3779,'[3]Variações por PN'!$S$8:$T$2813,2,),)/1000/12-IFERROR(VLOOKUP(F3779,'[4]TD por componente'!$A:$B,2,),)/1000/12</f>
        <v>1.5334853443570526</v>
      </c>
      <c r="I3779" s="4">
        <f t="shared" ref="I3779:I3842" si="119">G3779-H3779</f>
        <v>9.6829646556429481</v>
      </c>
    </row>
    <row r="3780" spans="1:9" x14ac:dyDescent="0.35">
      <c r="A3780">
        <f t="shared" si="118"/>
        <v>4</v>
      </c>
      <c r="B3780" t="s">
        <v>1229</v>
      </c>
      <c r="C3780">
        <v>3</v>
      </c>
      <c r="D3780" t="str">
        <f>VLOOKUP(E3780,[1]PDCL!$B$3:$C$34,2,)</f>
        <v>CC-AM</v>
      </c>
      <c r="E3780" t="s">
        <v>794</v>
      </c>
      <c r="F3780" t="s">
        <v>1378</v>
      </c>
      <c r="G3780" s="4">
        <f>-IFERROR(VLOOKUP($F3780,'[1]TD Z22K260 II por PN'!$C:$N,$A3780,),)/1000+IFERROR(VLOOKUP(F3780,[6]II!$F:$G,2,),)/1000</f>
        <v>0</v>
      </c>
      <c r="H3780" s="4">
        <f>IFERROR(VLOOKUP($F3780,'[3]Variações por PN'!$S$8:$T$2813,2,),)/1000/12-IFERROR(VLOOKUP(F3780,'[4]TD por componente'!$A:$B,2,),)/1000/12</f>
        <v>6.0901653143596E-4</v>
      </c>
      <c r="I3780" s="4">
        <f t="shared" si="119"/>
        <v>-6.0901653143596E-4</v>
      </c>
    </row>
    <row r="3781" spans="1:9" x14ac:dyDescent="0.35">
      <c r="A3781">
        <f t="shared" si="118"/>
        <v>4</v>
      </c>
      <c r="B3781" t="s">
        <v>1229</v>
      </c>
      <c r="C3781">
        <v>3</v>
      </c>
      <c r="D3781" t="str">
        <f>VLOOKUP(E3781,[1]PDCL!$B$3:$C$34,2,)</f>
        <v>CC-AM</v>
      </c>
      <c r="E3781" t="s">
        <v>794</v>
      </c>
      <c r="F3781" t="s">
        <v>1379</v>
      </c>
      <c r="G3781" s="4">
        <f>-IFERROR(VLOOKUP($F3781,'[1]TD Z22K260 II por PN'!$C:$N,$A3781,),)/1000+IFERROR(VLOOKUP(F3781,[6]II!$F:$G,2,),)/1000</f>
        <v>0</v>
      </c>
      <c r="H3781" s="4">
        <f>IFERROR(VLOOKUP($F3781,'[3]Variações por PN'!$S$8:$T$2813,2,),)/1000/12-IFERROR(VLOOKUP(F3781,'[4]TD por componente'!$A:$B,2,),)/1000/12</f>
        <v>0</v>
      </c>
      <c r="I3781" s="4">
        <f t="shared" si="119"/>
        <v>0</v>
      </c>
    </row>
    <row r="3782" spans="1:9" x14ac:dyDescent="0.35">
      <c r="A3782">
        <f t="shared" si="118"/>
        <v>4</v>
      </c>
      <c r="B3782" t="s">
        <v>1229</v>
      </c>
      <c r="C3782">
        <v>3</v>
      </c>
      <c r="D3782" t="str">
        <f>VLOOKUP(E3782,[1]PDCL!$B$3:$C$34,2,)</f>
        <v>CC-AM</v>
      </c>
      <c r="E3782" t="s">
        <v>794</v>
      </c>
      <c r="F3782" t="s">
        <v>1380</v>
      </c>
      <c r="G3782" s="4">
        <f>-IFERROR(VLOOKUP($F3782,'[1]TD Z22K260 II por PN'!$C:$N,$A3782,),)/1000+IFERROR(VLOOKUP(F3782,[6]II!$F:$G,2,),)/1000</f>
        <v>0.93920000000000003</v>
      </c>
      <c r="H3782" s="4">
        <f>IFERROR(VLOOKUP($F3782,'[3]Variações por PN'!$S$8:$T$2813,2,),)/1000/12-IFERROR(VLOOKUP(F3782,'[4]TD por componente'!$A:$B,2,),)/1000/12</f>
        <v>0.68958215158392411</v>
      </c>
      <c r="I3782" s="4">
        <f t="shared" si="119"/>
        <v>0.24961784841607593</v>
      </c>
    </row>
    <row r="3783" spans="1:9" x14ac:dyDescent="0.35">
      <c r="A3783">
        <f t="shared" si="118"/>
        <v>4</v>
      </c>
      <c r="B3783" t="s">
        <v>1229</v>
      </c>
      <c r="C3783">
        <v>3</v>
      </c>
      <c r="D3783" t="str">
        <f>VLOOKUP(E3783,[1]PDCL!$B$3:$C$34,2,)</f>
        <v>CC-AM</v>
      </c>
      <c r="E3783" t="s">
        <v>794</v>
      </c>
      <c r="F3783" t="s">
        <v>1381</v>
      </c>
      <c r="G3783" s="4">
        <f>-IFERROR(VLOOKUP($F3783,'[1]TD Z22K260 II por PN'!$C:$N,$A3783,),)/1000+IFERROR(VLOOKUP(F3783,[6]II!$F:$G,2,),)/1000</f>
        <v>0</v>
      </c>
      <c r="H3783" s="4">
        <f>IFERROR(VLOOKUP($F3783,'[3]Variações por PN'!$S$8:$T$2813,2,),)/1000/12-IFERROR(VLOOKUP(F3783,'[4]TD por componente'!$A:$B,2,),)/1000/12</f>
        <v>0</v>
      </c>
      <c r="I3783" s="4">
        <f t="shared" si="119"/>
        <v>0</v>
      </c>
    </row>
    <row r="3784" spans="1:9" x14ac:dyDescent="0.35">
      <c r="A3784">
        <f t="shared" si="118"/>
        <v>4</v>
      </c>
      <c r="B3784" t="s">
        <v>1229</v>
      </c>
      <c r="C3784">
        <v>3</v>
      </c>
      <c r="D3784" t="str">
        <f>VLOOKUP(E3784,[1]PDCL!$B$3:$C$34,2,)</f>
        <v>CC-AM</v>
      </c>
      <c r="E3784" t="s">
        <v>794</v>
      </c>
      <c r="F3784" t="s">
        <v>1382</v>
      </c>
      <c r="G3784" s="4">
        <f>-IFERROR(VLOOKUP($F3784,'[1]TD Z22K260 II por PN'!$C:$N,$A3784,),)/1000+IFERROR(VLOOKUP(F3784,[6]II!$F:$G,2,),)/1000</f>
        <v>0</v>
      </c>
      <c r="H3784" s="4">
        <f>IFERROR(VLOOKUP($F3784,'[3]Variações por PN'!$S$8:$T$2813,2,),)/1000/12-IFERROR(VLOOKUP(F3784,'[4]TD por componente'!$A:$B,2,),)/1000/12</f>
        <v>1.374839356301057E-5</v>
      </c>
      <c r="I3784" s="4">
        <f t="shared" si="119"/>
        <v>-1.374839356301057E-5</v>
      </c>
    </row>
    <row r="3785" spans="1:9" x14ac:dyDescent="0.35">
      <c r="A3785">
        <f t="shared" si="118"/>
        <v>4</v>
      </c>
      <c r="B3785" t="s">
        <v>1229</v>
      </c>
      <c r="C3785">
        <v>3</v>
      </c>
      <c r="D3785" t="str">
        <f>VLOOKUP(E3785,[1]PDCL!$B$3:$C$34,2,)</f>
        <v>CC-AM</v>
      </c>
      <c r="E3785" t="s">
        <v>794</v>
      </c>
      <c r="F3785" t="s">
        <v>1383</v>
      </c>
      <c r="G3785" s="4">
        <f>-IFERROR(VLOOKUP($F3785,'[1]TD Z22K260 II por PN'!$C:$N,$A3785,),)/1000+IFERROR(VLOOKUP(F3785,[6]II!$F:$G,2,),)/1000</f>
        <v>0</v>
      </c>
      <c r="H3785" s="4">
        <f>IFERROR(VLOOKUP($F3785,'[3]Variações por PN'!$S$8:$T$2813,2,),)/1000/12-IFERROR(VLOOKUP(F3785,'[4]TD por componente'!$A:$B,2,),)/1000/12</f>
        <v>0</v>
      </c>
      <c r="I3785" s="4">
        <f t="shared" si="119"/>
        <v>0</v>
      </c>
    </row>
    <row r="3786" spans="1:9" x14ac:dyDescent="0.35">
      <c r="A3786">
        <f t="shared" si="118"/>
        <v>4</v>
      </c>
      <c r="B3786" t="s">
        <v>1229</v>
      </c>
      <c r="C3786">
        <v>3</v>
      </c>
      <c r="D3786" t="str">
        <f>VLOOKUP(E3786,[1]PDCL!$B$3:$C$34,2,)</f>
        <v>CC-AM</v>
      </c>
      <c r="E3786" t="s">
        <v>794</v>
      </c>
      <c r="F3786" t="s">
        <v>1384</v>
      </c>
      <c r="G3786" s="4">
        <f>-IFERROR(VLOOKUP($F3786,'[1]TD Z22K260 II por PN'!$C:$N,$A3786,),)/1000+IFERROR(VLOOKUP(F3786,[6]II!$F:$G,2,),)/1000</f>
        <v>0</v>
      </c>
      <c r="H3786" s="4">
        <f>IFERROR(VLOOKUP($F3786,'[3]Variações por PN'!$S$8:$T$2813,2,),)/1000/12-IFERROR(VLOOKUP(F3786,'[4]TD por componente'!$A:$B,2,),)/1000/12</f>
        <v>0</v>
      </c>
      <c r="I3786" s="4">
        <f t="shared" si="119"/>
        <v>0</v>
      </c>
    </row>
    <row r="3787" spans="1:9" x14ac:dyDescent="0.35">
      <c r="A3787">
        <f t="shared" si="118"/>
        <v>4</v>
      </c>
      <c r="B3787" t="s">
        <v>1229</v>
      </c>
      <c r="C3787">
        <v>3</v>
      </c>
      <c r="D3787" t="str">
        <f>VLOOKUP(E3787,[1]PDCL!$B$3:$C$34,2,)</f>
        <v>CC-AM</v>
      </c>
      <c r="E3787" t="s">
        <v>794</v>
      </c>
      <c r="F3787" t="s">
        <v>1385</v>
      </c>
      <c r="G3787" s="4">
        <f>-IFERROR(VLOOKUP($F3787,'[1]TD Z22K260 II por PN'!$C:$N,$A3787,),)/1000+IFERROR(VLOOKUP(F3787,[6]II!$F:$G,2,),)/1000</f>
        <v>3.16168</v>
      </c>
      <c r="H3787" s="4">
        <f>IFERROR(VLOOKUP($F3787,'[3]Variações por PN'!$S$8:$T$2813,2,),)/1000/12-IFERROR(VLOOKUP(F3787,'[4]TD por componente'!$A:$B,2,),)/1000/12</f>
        <v>0</v>
      </c>
      <c r="I3787" s="4">
        <f t="shared" si="119"/>
        <v>3.16168</v>
      </c>
    </row>
    <row r="3788" spans="1:9" x14ac:dyDescent="0.35">
      <c r="A3788">
        <f t="shared" si="118"/>
        <v>4</v>
      </c>
      <c r="B3788" t="s">
        <v>1229</v>
      </c>
      <c r="C3788">
        <v>3</v>
      </c>
      <c r="D3788" t="str">
        <f>VLOOKUP(E3788,[1]PDCL!$B$3:$C$34,2,)</f>
        <v>CC-AM</v>
      </c>
      <c r="E3788" t="s">
        <v>794</v>
      </c>
      <c r="F3788" t="s">
        <v>1386</v>
      </c>
      <c r="G3788" s="4">
        <f>-IFERROR(VLOOKUP($F3788,'[1]TD Z22K260 II por PN'!$C:$N,$A3788,),)/1000+IFERROR(VLOOKUP(F3788,[6]II!$F:$G,2,),)/1000</f>
        <v>0</v>
      </c>
      <c r="H3788" s="4">
        <f>IFERROR(VLOOKUP($F3788,'[3]Variações por PN'!$S$8:$T$2813,2,),)/1000/12-IFERROR(VLOOKUP(F3788,'[4]TD por componente'!$A:$B,2,),)/1000/12</f>
        <v>2.1692239431113158E-2</v>
      </c>
      <c r="I3788" s="4">
        <f t="shared" si="119"/>
        <v>-2.1692239431113158E-2</v>
      </c>
    </row>
    <row r="3789" spans="1:9" x14ac:dyDescent="0.35">
      <c r="A3789">
        <f t="shared" si="118"/>
        <v>4</v>
      </c>
      <c r="B3789" t="s">
        <v>1229</v>
      </c>
      <c r="C3789">
        <v>3</v>
      </c>
      <c r="D3789" t="str">
        <f>VLOOKUP(E3789,[1]PDCL!$B$3:$C$34,2,)</f>
        <v>CC-AM</v>
      </c>
      <c r="E3789" t="s">
        <v>794</v>
      </c>
      <c r="F3789" t="s">
        <v>1387</v>
      </c>
      <c r="G3789" s="4">
        <f>-IFERROR(VLOOKUP($F3789,'[1]TD Z22K260 II por PN'!$C:$N,$A3789,),)/1000+IFERROR(VLOOKUP(F3789,[6]II!$F:$G,2,),)/1000</f>
        <v>0</v>
      </c>
      <c r="H3789" s="4">
        <f>IFERROR(VLOOKUP($F3789,'[3]Variações por PN'!$S$8:$T$2813,2,),)/1000/12-IFERROR(VLOOKUP(F3789,'[4]TD por componente'!$A:$B,2,),)/1000/12</f>
        <v>0</v>
      </c>
      <c r="I3789" s="4">
        <f t="shared" si="119"/>
        <v>0</v>
      </c>
    </row>
    <row r="3790" spans="1:9" x14ac:dyDescent="0.35">
      <c r="A3790">
        <f t="shared" si="118"/>
        <v>4</v>
      </c>
      <c r="B3790" t="s">
        <v>1229</v>
      </c>
      <c r="C3790">
        <v>3</v>
      </c>
      <c r="D3790" t="str">
        <f>VLOOKUP(E3790,[1]PDCL!$B$3:$C$34,2,)</f>
        <v>CC-AM</v>
      </c>
      <c r="E3790" t="s">
        <v>794</v>
      </c>
      <c r="F3790" t="s">
        <v>1388</v>
      </c>
      <c r="G3790" s="4">
        <f>-IFERROR(VLOOKUP($F3790,'[1]TD Z22K260 II por PN'!$C:$N,$A3790,),)/1000+IFERROR(VLOOKUP(F3790,[6]II!$F:$G,2,),)/1000</f>
        <v>0</v>
      </c>
      <c r="H3790" s="4">
        <f>IFERROR(VLOOKUP($F3790,'[3]Variações por PN'!$S$8:$T$2813,2,),)/1000/12-IFERROR(VLOOKUP(F3790,'[4]TD por componente'!$A:$B,2,),)/1000/12</f>
        <v>0.43162499471993759</v>
      </c>
      <c r="I3790" s="4">
        <f t="shared" si="119"/>
        <v>-0.43162499471993759</v>
      </c>
    </row>
    <row r="3791" spans="1:9" x14ac:dyDescent="0.35">
      <c r="A3791">
        <f t="shared" si="118"/>
        <v>4</v>
      </c>
      <c r="B3791" t="s">
        <v>1229</v>
      </c>
      <c r="C3791">
        <v>3</v>
      </c>
      <c r="D3791" t="str">
        <f>VLOOKUP(E3791,[1]PDCL!$B$3:$C$34,2,)</f>
        <v>CC-AM</v>
      </c>
      <c r="E3791" t="s">
        <v>794</v>
      </c>
      <c r="F3791" t="s">
        <v>1389</v>
      </c>
      <c r="G3791" s="4">
        <f>-IFERROR(VLOOKUP($F3791,'[1]TD Z22K260 II por PN'!$C:$N,$A3791,),)/1000+IFERROR(VLOOKUP(F3791,[6]II!$F:$G,2,),)/1000</f>
        <v>2.9131100000000001</v>
      </c>
      <c r="H3791" s="4">
        <f>IFERROR(VLOOKUP($F3791,'[3]Variações por PN'!$S$8:$T$2813,2,),)/1000/12-IFERROR(VLOOKUP(F3791,'[4]TD por componente'!$A:$B,2,),)/1000/12</f>
        <v>0</v>
      </c>
      <c r="I3791" s="4">
        <f t="shared" si="119"/>
        <v>2.9131100000000001</v>
      </c>
    </row>
    <row r="3792" spans="1:9" x14ac:dyDescent="0.35">
      <c r="A3792">
        <f t="shared" si="118"/>
        <v>4</v>
      </c>
      <c r="B3792" t="s">
        <v>1229</v>
      </c>
      <c r="C3792">
        <v>3</v>
      </c>
      <c r="D3792" t="str">
        <f>VLOOKUP(E3792,[1]PDCL!$B$3:$C$34,2,)</f>
        <v>CC-AM</v>
      </c>
      <c r="E3792" t="s">
        <v>794</v>
      </c>
      <c r="F3792" t="s">
        <v>1390</v>
      </c>
      <c r="G3792" s="4">
        <f>-IFERROR(VLOOKUP($F3792,'[1]TD Z22K260 II por PN'!$C:$N,$A3792,),)/1000+IFERROR(VLOOKUP(F3792,[6]II!$F:$G,2,),)/1000</f>
        <v>6.1594899999999999</v>
      </c>
      <c r="H3792" s="4">
        <f>IFERROR(VLOOKUP($F3792,'[3]Variações por PN'!$S$8:$T$2813,2,),)/1000/12-IFERROR(VLOOKUP(F3792,'[4]TD por componente'!$A:$B,2,),)/1000/12</f>
        <v>1.3921201254488575</v>
      </c>
      <c r="I3792" s="4">
        <f t="shared" si="119"/>
        <v>4.7673698745511421</v>
      </c>
    </row>
    <row r="3793" spans="1:9" x14ac:dyDescent="0.35">
      <c r="A3793">
        <f t="shared" si="118"/>
        <v>4</v>
      </c>
      <c r="B3793" t="s">
        <v>1229</v>
      </c>
      <c r="C3793">
        <v>3</v>
      </c>
      <c r="D3793" t="str">
        <f>VLOOKUP(E3793,[1]PDCL!$B$3:$C$34,2,)</f>
        <v>CC-AM</v>
      </c>
      <c r="E3793" t="s">
        <v>794</v>
      </c>
      <c r="F3793" t="s">
        <v>1391</v>
      </c>
      <c r="G3793" s="4">
        <f>-IFERROR(VLOOKUP($F3793,'[1]TD Z22K260 II por PN'!$C:$N,$A3793,),)/1000+IFERROR(VLOOKUP(F3793,[6]II!$F:$G,2,),)/1000</f>
        <v>0.51476</v>
      </c>
      <c r="H3793" s="4">
        <f>IFERROR(VLOOKUP($F3793,'[3]Variações por PN'!$S$8:$T$2813,2,),)/1000/12-IFERROR(VLOOKUP(F3793,'[4]TD por componente'!$A:$B,2,),)/1000/12</f>
        <v>-3.2576270471453908E-3</v>
      </c>
      <c r="I3793" s="4">
        <f t="shared" si="119"/>
        <v>0.51801762704714538</v>
      </c>
    </row>
    <row r="3794" spans="1:9" x14ac:dyDescent="0.35">
      <c r="A3794">
        <f t="shared" si="118"/>
        <v>4</v>
      </c>
      <c r="B3794" t="s">
        <v>1229</v>
      </c>
      <c r="C3794">
        <v>3</v>
      </c>
      <c r="D3794" t="str">
        <f>VLOOKUP(E3794,[1]PDCL!$B$3:$C$34,2,)</f>
        <v>CC-AM</v>
      </c>
      <c r="E3794" t="s">
        <v>794</v>
      </c>
      <c r="F3794" t="s">
        <v>1392</v>
      </c>
      <c r="G3794" s="4">
        <f>-IFERROR(VLOOKUP($F3794,'[1]TD Z22K260 II por PN'!$C:$N,$A3794,),)/1000+IFERROR(VLOOKUP(F3794,[6]II!$F:$G,2,),)/1000</f>
        <v>8.0329899999999999</v>
      </c>
      <c r="H3794" s="4">
        <f>IFERROR(VLOOKUP($F3794,'[3]Variações por PN'!$S$8:$T$2813,2,),)/1000/12-IFERROR(VLOOKUP(F3794,'[4]TD por componente'!$A:$B,2,),)/1000/12</f>
        <v>3.7836751906737083E-2</v>
      </c>
      <c r="I3794" s="4">
        <f t="shared" si="119"/>
        <v>7.9951532480932626</v>
      </c>
    </row>
    <row r="3795" spans="1:9" x14ac:dyDescent="0.35">
      <c r="A3795">
        <f t="shared" si="118"/>
        <v>4</v>
      </c>
      <c r="B3795" t="s">
        <v>1229</v>
      </c>
      <c r="C3795">
        <v>3</v>
      </c>
      <c r="D3795" t="str">
        <f>VLOOKUP(E3795,[1]PDCL!$B$3:$C$34,2,)</f>
        <v>CC-AM</v>
      </c>
      <c r="E3795" t="s">
        <v>794</v>
      </c>
      <c r="F3795" t="s">
        <v>1393</v>
      </c>
      <c r="G3795" s="4">
        <f>-IFERROR(VLOOKUP($F3795,'[1]TD Z22K260 II por PN'!$C:$N,$A3795,),)/1000+IFERROR(VLOOKUP(F3795,[6]II!$F:$G,2,),)/1000</f>
        <v>4.6689999999999995E-2</v>
      </c>
      <c r="H3795" s="4">
        <f>IFERROR(VLOOKUP($F3795,'[3]Variações por PN'!$S$8:$T$2813,2,),)/1000/12-IFERROR(VLOOKUP(F3795,'[4]TD por componente'!$A:$B,2,),)/1000/12</f>
        <v>5.219229384056329E-4</v>
      </c>
      <c r="I3795" s="4">
        <f t="shared" si="119"/>
        <v>4.6168077061594363E-2</v>
      </c>
    </row>
    <row r="3796" spans="1:9" x14ac:dyDescent="0.35">
      <c r="A3796">
        <f t="shared" si="118"/>
        <v>4</v>
      </c>
      <c r="B3796" t="s">
        <v>1229</v>
      </c>
      <c r="C3796">
        <v>3</v>
      </c>
      <c r="D3796" t="str">
        <f>VLOOKUP(E3796,[1]PDCL!$B$3:$C$34,2,)</f>
        <v>CC-AM</v>
      </c>
      <c r="E3796" t="s">
        <v>794</v>
      </c>
      <c r="F3796" t="s">
        <v>1394</v>
      </c>
      <c r="G3796" s="4">
        <f>-IFERROR(VLOOKUP($F3796,'[1]TD Z22K260 II por PN'!$C:$N,$A3796,),)/1000+IFERROR(VLOOKUP(F3796,[6]II!$F:$G,2,),)/1000</f>
        <v>9.4180000000000014E-2</v>
      </c>
      <c r="H3796" s="4">
        <f>IFERROR(VLOOKUP($F3796,'[3]Variações por PN'!$S$8:$T$2813,2,),)/1000/12-IFERROR(VLOOKUP(F3796,'[4]TD por componente'!$A:$B,2,),)/1000/12</f>
        <v>0</v>
      </c>
      <c r="I3796" s="4">
        <f t="shared" si="119"/>
        <v>9.4180000000000014E-2</v>
      </c>
    </row>
    <row r="3797" spans="1:9" x14ac:dyDescent="0.35">
      <c r="A3797">
        <f t="shared" si="118"/>
        <v>4</v>
      </c>
      <c r="B3797" t="s">
        <v>1229</v>
      </c>
      <c r="C3797">
        <v>3</v>
      </c>
      <c r="D3797" t="str">
        <f>VLOOKUP(E3797,[1]PDCL!$B$3:$C$34,2,)</f>
        <v>CC-AM</v>
      </c>
      <c r="E3797" t="s">
        <v>794</v>
      </c>
      <c r="F3797" t="s">
        <v>1395</v>
      </c>
      <c r="G3797" s="4">
        <f>-IFERROR(VLOOKUP($F3797,'[1]TD Z22K260 II por PN'!$C:$N,$A3797,),)/1000+IFERROR(VLOOKUP(F3797,[6]II!$F:$G,2,),)/1000</f>
        <v>0</v>
      </c>
      <c r="H3797" s="4">
        <f>IFERROR(VLOOKUP($F3797,'[3]Variações por PN'!$S$8:$T$2813,2,),)/1000/12-IFERROR(VLOOKUP(F3797,'[4]TD por componente'!$A:$B,2,),)/1000/12</f>
        <v>0</v>
      </c>
      <c r="I3797" s="4">
        <f t="shared" si="119"/>
        <v>0</v>
      </c>
    </row>
    <row r="3798" spans="1:9" x14ac:dyDescent="0.35">
      <c r="A3798">
        <f t="shared" si="118"/>
        <v>4</v>
      </c>
      <c r="B3798" t="s">
        <v>1229</v>
      </c>
      <c r="C3798">
        <v>3</v>
      </c>
      <c r="D3798" t="str">
        <f>VLOOKUP(E3798,[1]PDCL!$B$3:$C$34,2,)</f>
        <v>CC-FS</v>
      </c>
      <c r="E3798" t="s">
        <v>962</v>
      </c>
      <c r="F3798" t="s">
        <v>1396</v>
      </c>
      <c r="G3798" s="4">
        <f>-IFERROR(VLOOKUP($F3798,'[1]TD Z22K260 II por PN'!$C:$N,$A3798,),)/1000+IFERROR(VLOOKUP(F3798,[6]II!$F:$G,2,),)/1000</f>
        <v>0</v>
      </c>
      <c r="H3798" s="4">
        <f>IFERROR(VLOOKUP($F3798,'[3]Variações por PN'!$S$8:$T$2813,2,),)/1000/12-IFERROR(VLOOKUP(F3798,'[4]TD por componente'!$A:$B,2,),)/1000/12</f>
        <v>-1.1724190860025512E-2</v>
      </c>
      <c r="I3798" s="4">
        <f t="shared" si="119"/>
        <v>1.1724190860025512E-2</v>
      </c>
    </row>
    <row r="3799" spans="1:9" x14ac:dyDescent="0.35">
      <c r="A3799">
        <f t="shared" si="118"/>
        <v>4</v>
      </c>
      <c r="B3799" t="s">
        <v>1229</v>
      </c>
      <c r="C3799">
        <v>3</v>
      </c>
      <c r="D3799" t="str">
        <f>VLOOKUP(E3799,[1]PDCL!$B$3:$C$34,2,)</f>
        <v>CC-FS</v>
      </c>
      <c r="E3799" t="s">
        <v>962</v>
      </c>
      <c r="F3799" t="s">
        <v>1397</v>
      </c>
      <c r="G3799" s="4">
        <f>-IFERROR(VLOOKUP($F3799,'[1]TD Z22K260 II por PN'!$C:$N,$A3799,),)/1000+IFERROR(VLOOKUP(F3799,[6]II!$F:$G,2,),)/1000</f>
        <v>7.7999999999999996E-3</v>
      </c>
      <c r="H3799" s="4">
        <f>IFERROR(VLOOKUP($F3799,'[3]Variações por PN'!$S$8:$T$2813,2,),)/1000/12-IFERROR(VLOOKUP(F3799,'[4]TD por componente'!$A:$B,2,),)/1000/12</f>
        <v>-0.5255557453837395</v>
      </c>
      <c r="I3799" s="4">
        <f t="shared" si="119"/>
        <v>0.53335574538373953</v>
      </c>
    </row>
    <row r="3800" spans="1:9" x14ac:dyDescent="0.35">
      <c r="A3800">
        <f t="shared" si="118"/>
        <v>4</v>
      </c>
      <c r="B3800" t="s">
        <v>1229</v>
      </c>
      <c r="C3800">
        <v>3</v>
      </c>
      <c r="D3800" t="str">
        <f>VLOOKUP(E3800,[1]PDCL!$B$3:$C$34,2,)</f>
        <v>CC-FS</v>
      </c>
      <c r="E3800" t="s">
        <v>962</v>
      </c>
      <c r="F3800" t="s">
        <v>1398</v>
      </c>
      <c r="G3800" s="4">
        <f>-IFERROR(VLOOKUP($F3800,'[1]TD Z22K260 II por PN'!$C:$N,$A3800,),)/1000+IFERROR(VLOOKUP(F3800,[6]II!$F:$G,2,),)/1000</f>
        <v>0</v>
      </c>
      <c r="H3800" s="4">
        <f>IFERROR(VLOOKUP($F3800,'[3]Variações por PN'!$S$8:$T$2813,2,),)/1000/12-IFERROR(VLOOKUP(F3800,'[4]TD por componente'!$A:$B,2,),)/1000/12</f>
        <v>-0.12494856892601813</v>
      </c>
      <c r="I3800" s="4">
        <f t="shared" si="119"/>
        <v>0.12494856892601813</v>
      </c>
    </row>
    <row r="3801" spans="1:9" x14ac:dyDescent="0.35">
      <c r="A3801">
        <f t="shared" si="118"/>
        <v>4</v>
      </c>
      <c r="B3801" t="s">
        <v>1229</v>
      </c>
      <c r="C3801">
        <v>3</v>
      </c>
      <c r="D3801" t="str">
        <f>VLOOKUP(E3801,[1]PDCL!$B$3:$C$34,2,)</f>
        <v>CC-FS</v>
      </c>
      <c r="E3801" t="s">
        <v>962</v>
      </c>
      <c r="F3801" t="s">
        <v>1399</v>
      </c>
      <c r="G3801" s="4">
        <f>-IFERROR(VLOOKUP($F3801,'[1]TD Z22K260 II por PN'!$C:$N,$A3801,),)/1000+IFERROR(VLOOKUP(F3801,[6]II!$F:$G,2,),)/1000</f>
        <v>-0.16889999999999997</v>
      </c>
      <c r="H3801" s="4">
        <f>IFERROR(VLOOKUP($F3801,'[3]Variações por PN'!$S$8:$T$2813,2,),)/1000/12-IFERROR(VLOOKUP(F3801,'[4]TD por componente'!$A:$B,2,),)/1000/12</f>
        <v>-7.8032317579226169E-4</v>
      </c>
      <c r="I3801" s="4">
        <f t="shared" si="119"/>
        <v>-0.1681196768242077</v>
      </c>
    </row>
    <row r="3802" spans="1:9" x14ac:dyDescent="0.35">
      <c r="A3802">
        <f t="shared" si="118"/>
        <v>4</v>
      </c>
      <c r="B3802" t="s">
        <v>1229</v>
      </c>
      <c r="C3802">
        <v>3</v>
      </c>
      <c r="D3802" t="str">
        <f>VLOOKUP(E3802,[1]PDCL!$B$3:$C$34,2,)</f>
        <v>CC-FS</v>
      </c>
      <c r="E3802" t="s">
        <v>962</v>
      </c>
      <c r="F3802" t="s">
        <v>1400</v>
      </c>
      <c r="G3802" s="4">
        <f>-IFERROR(VLOOKUP($F3802,'[1]TD Z22K260 II por PN'!$C:$N,$A3802,),)/1000+IFERROR(VLOOKUP(F3802,[6]II!$F:$G,2,),)/1000</f>
        <v>0</v>
      </c>
      <c r="H3802" s="4">
        <f>IFERROR(VLOOKUP($F3802,'[3]Variações por PN'!$S$8:$T$2813,2,),)/1000/12-IFERROR(VLOOKUP(F3802,'[4]TD por componente'!$A:$B,2,),)/1000/12</f>
        <v>9.441029629671977E-5</v>
      </c>
      <c r="I3802" s="4">
        <f t="shared" si="119"/>
        <v>-9.441029629671977E-5</v>
      </c>
    </row>
    <row r="3803" spans="1:9" x14ac:dyDescent="0.35">
      <c r="A3803">
        <f t="shared" si="118"/>
        <v>4</v>
      </c>
      <c r="B3803" t="s">
        <v>1229</v>
      </c>
      <c r="C3803">
        <v>3</v>
      </c>
      <c r="D3803" t="str">
        <f>VLOOKUP(E3803,[1]PDCL!$B$3:$C$34,2,)</f>
        <v>CC-FS</v>
      </c>
      <c r="E3803" t="s">
        <v>962</v>
      </c>
      <c r="F3803" t="s">
        <v>1401</v>
      </c>
      <c r="G3803" s="4">
        <f>-IFERROR(VLOOKUP($F3803,'[1]TD Z22K260 II por PN'!$C:$N,$A3803,),)/1000+IFERROR(VLOOKUP(F3803,[6]II!$F:$G,2,),)/1000</f>
        <v>5.4789999999999998E-2</v>
      </c>
      <c r="H3803" s="4">
        <f>IFERROR(VLOOKUP($F3803,'[3]Variações por PN'!$S$8:$T$2813,2,),)/1000/12-IFERROR(VLOOKUP(F3803,'[4]TD por componente'!$A:$B,2,),)/1000/12</f>
        <v>-8.7921663899022439E-4</v>
      </c>
      <c r="I3803" s="4">
        <f t="shared" si="119"/>
        <v>5.5669216638990222E-2</v>
      </c>
    </row>
    <row r="3804" spans="1:9" x14ac:dyDescent="0.35">
      <c r="A3804">
        <f t="shared" si="118"/>
        <v>4</v>
      </c>
      <c r="B3804" t="s">
        <v>1229</v>
      </c>
      <c r="C3804">
        <v>3</v>
      </c>
      <c r="D3804" t="str">
        <f>VLOOKUP(E3804,[1]PDCL!$B$3:$C$34,2,)</f>
        <v>CC-FS</v>
      </c>
      <c r="E3804" t="s">
        <v>962</v>
      </c>
      <c r="F3804" t="s">
        <v>1402</v>
      </c>
      <c r="G3804" s="4">
        <f>-IFERROR(VLOOKUP($F3804,'[1]TD Z22K260 II por PN'!$C:$N,$A3804,),)/1000+IFERROR(VLOOKUP(F3804,[6]II!$F:$G,2,),)/1000</f>
        <v>0</v>
      </c>
      <c r="H3804" s="4">
        <f>IFERROR(VLOOKUP($F3804,'[3]Variações por PN'!$S$8:$T$2813,2,),)/1000/12-IFERROR(VLOOKUP(F3804,'[4]TD por componente'!$A:$B,2,),)/1000/12</f>
        <v>-1.9747607457288169E-2</v>
      </c>
      <c r="I3804" s="4">
        <f t="shared" si="119"/>
        <v>1.9747607457288169E-2</v>
      </c>
    </row>
    <row r="3805" spans="1:9" x14ac:dyDescent="0.35">
      <c r="A3805">
        <f t="shared" si="118"/>
        <v>4</v>
      </c>
      <c r="B3805" t="s">
        <v>1229</v>
      </c>
      <c r="C3805">
        <v>3</v>
      </c>
      <c r="D3805" t="str">
        <f>VLOOKUP(E3805,[1]PDCL!$B$3:$C$34,2,)</f>
        <v>CC-FS</v>
      </c>
      <c r="E3805" t="s">
        <v>962</v>
      </c>
      <c r="F3805" t="s">
        <v>1403</v>
      </c>
      <c r="G3805" s="4">
        <f>-IFERROR(VLOOKUP($F3805,'[1]TD Z22K260 II por PN'!$C:$N,$A3805,),)/1000+IFERROR(VLOOKUP(F3805,[6]II!$F:$G,2,),)/1000</f>
        <v>0</v>
      </c>
      <c r="H3805" s="4">
        <f>IFERROR(VLOOKUP($F3805,'[3]Variações por PN'!$S$8:$T$2813,2,),)/1000/12-IFERROR(VLOOKUP(F3805,'[4]TD por componente'!$A:$B,2,),)/1000/12</f>
        <v>-0.56197630283116917</v>
      </c>
      <c r="I3805" s="4">
        <f t="shared" si="119"/>
        <v>0.56197630283116917</v>
      </c>
    </row>
    <row r="3806" spans="1:9" x14ac:dyDescent="0.35">
      <c r="A3806">
        <f t="shared" si="118"/>
        <v>4</v>
      </c>
      <c r="B3806" t="s">
        <v>1229</v>
      </c>
      <c r="C3806">
        <v>3</v>
      </c>
      <c r="D3806" t="str">
        <f>VLOOKUP(E3806,[1]PDCL!$B$3:$C$34,2,)</f>
        <v>CC-FS</v>
      </c>
      <c r="E3806" t="s">
        <v>962</v>
      </c>
      <c r="F3806" t="s">
        <v>1404</v>
      </c>
      <c r="G3806" s="4">
        <f>-IFERROR(VLOOKUP($F3806,'[1]TD Z22K260 II por PN'!$C:$N,$A3806,),)/1000+IFERROR(VLOOKUP(F3806,[6]II!$F:$G,2,),)/1000</f>
        <v>0</v>
      </c>
      <c r="H3806" s="4">
        <f>IFERROR(VLOOKUP($F3806,'[3]Variações por PN'!$S$8:$T$2813,2,),)/1000/12-IFERROR(VLOOKUP(F3806,'[4]TD por componente'!$A:$B,2,),)/1000/12</f>
        <v>0</v>
      </c>
      <c r="I3806" s="4">
        <f t="shared" si="119"/>
        <v>0</v>
      </c>
    </row>
    <row r="3807" spans="1:9" x14ac:dyDescent="0.35">
      <c r="A3807">
        <f t="shared" si="118"/>
        <v>4</v>
      </c>
      <c r="B3807" t="s">
        <v>1229</v>
      </c>
      <c r="C3807">
        <v>3</v>
      </c>
      <c r="D3807" t="str">
        <f>VLOOKUP(E3807,[1]PDCL!$B$3:$C$34,2,)</f>
        <v>CC-FS</v>
      </c>
      <c r="E3807" t="s">
        <v>962</v>
      </c>
      <c r="F3807" t="s">
        <v>1405</v>
      </c>
      <c r="G3807" s="4">
        <f>-IFERROR(VLOOKUP($F3807,'[1]TD Z22K260 II por PN'!$C:$N,$A3807,),)/1000+IFERROR(VLOOKUP(F3807,[6]II!$F:$G,2,),)/1000</f>
        <v>0</v>
      </c>
      <c r="H3807" s="4">
        <f>IFERROR(VLOOKUP($F3807,'[3]Variações por PN'!$S$8:$T$2813,2,),)/1000/12-IFERROR(VLOOKUP(F3807,'[4]TD por componente'!$A:$B,2,),)/1000/12</f>
        <v>0</v>
      </c>
      <c r="I3807" s="4">
        <f t="shared" si="119"/>
        <v>0</v>
      </c>
    </row>
    <row r="3808" spans="1:9" x14ac:dyDescent="0.35">
      <c r="A3808">
        <f t="shared" si="118"/>
        <v>4</v>
      </c>
      <c r="B3808" t="s">
        <v>1229</v>
      </c>
      <c r="C3808">
        <v>3</v>
      </c>
      <c r="D3808" t="str">
        <f>VLOOKUP(E3808,[1]PDCL!$B$3:$C$34,2,)</f>
        <v>CC-FS</v>
      </c>
      <c r="E3808" t="s">
        <v>962</v>
      </c>
      <c r="F3808" t="s">
        <v>1406</v>
      </c>
      <c r="G3808" s="4">
        <f>-IFERROR(VLOOKUP($F3808,'[1]TD Z22K260 II por PN'!$C:$N,$A3808,),)/1000+IFERROR(VLOOKUP(F3808,[6]II!$F:$G,2,),)/1000</f>
        <v>0</v>
      </c>
      <c r="H3808" s="4">
        <f>IFERROR(VLOOKUP($F3808,'[3]Variações por PN'!$S$8:$T$2813,2,),)/1000/12-IFERROR(VLOOKUP(F3808,'[4]TD por componente'!$A:$B,2,),)/1000/12</f>
        <v>0</v>
      </c>
      <c r="I3808" s="4">
        <f t="shared" si="119"/>
        <v>0</v>
      </c>
    </row>
    <row r="3809" spans="1:9" x14ac:dyDescent="0.35">
      <c r="A3809">
        <f t="shared" si="118"/>
        <v>4</v>
      </c>
      <c r="B3809" t="s">
        <v>1229</v>
      </c>
      <c r="C3809">
        <v>3</v>
      </c>
      <c r="D3809" t="str">
        <f>VLOOKUP(E3809,[1]PDCL!$B$3:$C$34,2,)</f>
        <v>CC-FS</v>
      </c>
      <c r="E3809" t="s">
        <v>962</v>
      </c>
      <c r="F3809" t="s">
        <v>1407</v>
      </c>
      <c r="G3809" s="4">
        <f>-IFERROR(VLOOKUP($F3809,'[1]TD Z22K260 II por PN'!$C:$N,$A3809,),)/1000+IFERROR(VLOOKUP(F3809,[6]II!$F:$G,2,),)/1000</f>
        <v>0</v>
      </c>
      <c r="H3809" s="4">
        <f>IFERROR(VLOOKUP($F3809,'[3]Variações por PN'!$S$8:$T$2813,2,),)/1000/12-IFERROR(VLOOKUP(F3809,'[4]TD por componente'!$A:$B,2,),)/1000/12</f>
        <v>0</v>
      </c>
      <c r="I3809" s="4">
        <f t="shared" si="119"/>
        <v>0</v>
      </c>
    </row>
    <row r="3810" spans="1:9" x14ac:dyDescent="0.35">
      <c r="A3810">
        <f t="shared" si="118"/>
        <v>4</v>
      </c>
      <c r="B3810" t="s">
        <v>1229</v>
      </c>
      <c r="C3810">
        <v>3</v>
      </c>
      <c r="D3810" t="str">
        <f>VLOOKUP(E3810,[1]PDCL!$B$3:$C$34,2,)</f>
        <v>CC-FS</v>
      </c>
      <c r="E3810" t="s">
        <v>962</v>
      </c>
      <c r="F3810" t="s">
        <v>1408</v>
      </c>
      <c r="G3810" s="4">
        <f>-IFERROR(VLOOKUP($F3810,'[1]TD Z22K260 II por PN'!$C:$N,$A3810,),)/1000+IFERROR(VLOOKUP(F3810,[6]II!$F:$G,2,),)/1000</f>
        <v>0</v>
      </c>
      <c r="H3810" s="4">
        <f>IFERROR(VLOOKUP($F3810,'[3]Variações por PN'!$S$8:$T$2813,2,),)/1000/12-IFERROR(VLOOKUP(F3810,'[4]TD por componente'!$A:$B,2,),)/1000/12</f>
        <v>0</v>
      </c>
      <c r="I3810" s="4">
        <f t="shared" si="119"/>
        <v>0</v>
      </c>
    </row>
    <row r="3811" spans="1:9" x14ac:dyDescent="0.35">
      <c r="A3811">
        <f t="shared" si="118"/>
        <v>4</v>
      </c>
      <c r="B3811" t="s">
        <v>1229</v>
      </c>
      <c r="C3811">
        <v>3</v>
      </c>
      <c r="D3811" t="str">
        <f>VLOOKUP(E3811,[1]PDCL!$B$3:$C$34,2,)</f>
        <v>CC-FS</v>
      </c>
      <c r="E3811" t="s">
        <v>962</v>
      </c>
      <c r="F3811" t="s">
        <v>1409</v>
      </c>
      <c r="G3811" s="4">
        <f>-IFERROR(VLOOKUP($F3811,'[1]TD Z22K260 II por PN'!$C:$N,$A3811,),)/1000+IFERROR(VLOOKUP(F3811,[6]II!$F:$G,2,),)/1000</f>
        <v>-4.6252500000000003</v>
      </c>
      <c r="H3811" s="4">
        <f>IFERROR(VLOOKUP($F3811,'[3]Variações por PN'!$S$8:$T$2813,2,),)/1000/12-IFERROR(VLOOKUP(F3811,'[4]TD por componente'!$A:$B,2,),)/1000/12</f>
        <v>0</v>
      </c>
      <c r="I3811" s="4">
        <f t="shared" si="119"/>
        <v>-4.6252500000000003</v>
      </c>
    </row>
    <row r="3812" spans="1:9" x14ac:dyDescent="0.35">
      <c r="A3812">
        <f t="shared" si="118"/>
        <v>4</v>
      </c>
      <c r="B3812" t="s">
        <v>1229</v>
      </c>
      <c r="C3812">
        <v>3</v>
      </c>
      <c r="D3812" t="str">
        <f>VLOOKUP(E3812,[1]PDCL!$B$3:$C$34,2,)</f>
        <v>CC-FS</v>
      </c>
      <c r="E3812" t="s">
        <v>962</v>
      </c>
      <c r="F3812" t="s">
        <v>1410</v>
      </c>
      <c r="G3812" s="4">
        <f>-IFERROR(VLOOKUP($F3812,'[1]TD Z22K260 II por PN'!$C:$N,$A3812,),)/1000+IFERROR(VLOOKUP(F3812,[6]II!$F:$G,2,),)/1000</f>
        <v>0</v>
      </c>
      <c r="H3812" s="4">
        <f>IFERROR(VLOOKUP($F3812,'[3]Variações por PN'!$S$8:$T$2813,2,),)/1000/12-IFERROR(VLOOKUP(F3812,'[4]TD por componente'!$A:$B,2,),)/1000/12</f>
        <v>0</v>
      </c>
      <c r="I3812" s="4">
        <f t="shared" si="119"/>
        <v>0</v>
      </c>
    </row>
    <row r="3813" spans="1:9" x14ac:dyDescent="0.35">
      <c r="A3813">
        <f t="shared" si="118"/>
        <v>4</v>
      </c>
      <c r="B3813" t="s">
        <v>1229</v>
      </c>
      <c r="C3813">
        <v>3</v>
      </c>
      <c r="D3813" t="str">
        <f>VLOOKUP(E3813,[1]PDCL!$B$3:$C$34,2,)</f>
        <v>CC-FS</v>
      </c>
      <c r="E3813" t="s">
        <v>962</v>
      </c>
      <c r="F3813" t="s">
        <v>1411</v>
      </c>
      <c r="G3813" s="4">
        <f>-IFERROR(VLOOKUP($F3813,'[1]TD Z22K260 II por PN'!$C:$N,$A3813,),)/1000+IFERROR(VLOOKUP(F3813,[6]II!$F:$G,2,),)/1000</f>
        <v>0</v>
      </c>
      <c r="H3813" s="4">
        <f>IFERROR(VLOOKUP($F3813,'[3]Variações por PN'!$S$8:$T$2813,2,),)/1000/12-IFERROR(VLOOKUP(F3813,'[4]TD por componente'!$A:$B,2,),)/1000/12</f>
        <v>2.8794288737079534E-2</v>
      </c>
      <c r="I3813" s="4">
        <f t="shared" si="119"/>
        <v>-2.8794288737079534E-2</v>
      </c>
    </row>
    <row r="3814" spans="1:9" x14ac:dyDescent="0.35">
      <c r="A3814">
        <f t="shared" si="118"/>
        <v>4</v>
      </c>
      <c r="B3814" t="s">
        <v>1229</v>
      </c>
      <c r="C3814">
        <v>3</v>
      </c>
      <c r="D3814" t="str">
        <f>VLOOKUP(E3814,[1]PDCL!$B$3:$C$34,2,)</f>
        <v>CC-FS</v>
      </c>
      <c r="E3814" t="s">
        <v>962</v>
      </c>
      <c r="F3814" t="s">
        <v>1412</v>
      </c>
      <c r="G3814" s="4">
        <f>-IFERROR(VLOOKUP($F3814,'[1]TD Z22K260 II por PN'!$C:$N,$A3814,),)/1000+IFERROR(VLOOKUP(F3814,[6]II!$F:$G,2,),)/1000</f>
        <v>2.7689999999999999E-2</v>
      </c>
      <c r="H3814" s="4">
        <f>IFERROR(VLOOKUP($F3814,'[3]Variações por PN'!$S$8:$T$2813,2,),)/1000/12-IFERROR(VLOOKUP(F3814,'[4]TD por componente'!$A:$B,2,),)/1000/12</f>
        <v>-4.2750116496000003E-5</v>
      </c>
      <c r="I3814" s="4">
        <f t="shared" si="119"/>
        <v>2.7732750116496001E-2</v>
      </c>
    </row>
    <row r="3815" spans="1:9" x14ac:dyDescent="0.35">
      <c r="A3815">
        <f t="shared" si="118"/>
        <v>4</v>
      </c>
      <c r="B3815" t="s">
        <v>1229</v>
      </c>
      <c r="C3815">
        <v>3</v>
      </c>
      <c r="D3815" t="str">
        <f>VLOOKUP(E3815,[1]PDCL!$B$3:$C$34,2,)</f>
        <v>CC-FS</v>
      </c>
      <c r="E3815" t="s">
        <v>962</v>
      </c>
      <c r="F3815" t="s">
        <v>1413</v>
      </c>
      <c r="G3815" s="4">
        <f>-IFERROR(VLOOKUP($F3815,'[1]TD Z22K260 II por PN'!$C:$N,$A3815,),)/1000+IFERROR(VLOOKUP(F3815,[6]II!$F:$G,2,),)/1000</f>
        <v>4.5240000000000002E-2</v>
      </c>
      <c r="H3815" s="4">
        <f>IFERROR(VLOOKUP($F3815,'[3]Variações por PN'!$S$8:$T$2813,2,),)/1000/12-IFERROR(VLOOKUP(F3815,'[4]TD por componente'!$A:$B,2,),)/1000/12</f>
        <v>-5.5242051666666674E-2</v>
      </c>
      <c r="I3815" s="4">
        <f t="shared" si="119"/>
        <v>0.10048205166666668</v>
      </c>
    </row>
    <row r="3816" spans="1:9" x14ac:dyDescent="0.35">
      <c r="A3816">
        <f t="shared" si="118"/>
        <v>4</v>
      </c>
      <c r="B3816" t="s">
        <v>1229</v>
      </c>
      <c r="C3816">
        <v>3</v>
      </c>
      <c r="D3816" t="str">
        <f>VLOOKUP(E3816,[1]PDCL!$B$3:$C$34,2,)</f>
        <v>CC-FS</v>
      </c>
      <c r="E3816" t="s">
        <v>962</v>
      </c>
      <c r="F3816" t="s">
        <v>1414</v>
      </c>
      <c r="G3816" s="4">
        <f>-IFERROR(VLOOKUP($F3816,'[1]TD Z22K260 II por PN'!$C:$N,$A3816,),)/1000+IFERROR(VLOOKUP(F3816,[6]II!$F:$G,2,),)/1000</f>
        <v>0.13013</v>
      </c>
      <c r="H3816" s="4">
        <f>IFERROR(VLOOKUP($F3816,'[3]Variações por PN'!$S$8:$T$2813,2,),)/1000/12-IFERROR(VLOOKUP(F3816,'[4]TD por componente'!$A:$B,2,),)/1000/12</f>
        <v>2.2912161931606268E-3</v>
      </c>
      <c r="I3816" s="4">
        <f t="shared" si="119"/>
        <v>0.12783878380683936</v>
      </c>
    </row>
    <row r="3817" spans="1:9" x14ac:dyDescent="0.35">
      <c r="A3817">
        <f t="shared" si="118"/>
        <v>4</v>
      </c>
      <c r="B3817" t="s">
        <v>1229</v>
      </c>
      <c r="C3817">
        <v>3</v>
      </c>
      <c r="D3817" t="str">
        <f>VLOOKUP(E3817,[1]PDCL!$B$3:$C$34,2,)</f>
        <v>CC-FS</v>
      </c>
      <c r="E3817" t="s">
        <v>962</v>
      </c>
      <c r="F3817" t="s">
        <v>1415</v>
      </c>
      <c r="G3817" s="4">
        <f>-IFERROR(VLOOKUP($F3817,'[1]TD Z22K260 II por PN'!$C:$N,$A3817,),)/1000+IFERROR(VLOOKUP(F3817,[6]II!$F:$G,2,),)/1000</f>
        <v>0</v>
      </c>
      <c r="H3817" s="4">
        <f>IFERROR(VLOOKUP($F3817,'[3]Variações por PN'!$S$8:$T$2813,2,),)/1000/12-IFERROR(VLOOKUP(F3817,'[4]TD por componente'!$A:$B,2,),)/1000/12</f>
        <v>-1.2818351573231912E-2</v>
      </c>
      <c r="I3817" s="4">
        <f t="shared" si="119"/>
        <v>1.2818351573231912E-2</v>
      </c>
    </row>
    <row r="3818" spans="1:9" x14ac:dyDescent="0.35">
      <c r="A3818">
        <f t="shared" si="118"/>
        <v>4</v>
      </c>
      <c r="B3818" t="s">
        <v>1229</v>
      </c>
      <c r="C3818">
        <v>3</v>
      </c>
      <c r="D3818" t="str">
        <f>VLOOKUP(E3818,[1]PDCL!$B$3:$C$34,2,)</f>
        <v>CC-FS</v>
      </c>
      <c r="E3818" t="s">
        <v>962</v>
      </c>
      <c r="F3818" t="s">
        <v>1416</v>
      </c>
      <c r="G3818" s="4">
        <f>-IFERROR(VLOOKUP($F3818,'[1]TD Z22K260 II por PN'!$C:$N,$A3818,),)/1000+IFERROR(VLOOKUP(F3818,[6]II!$F:$G,2,),)/1000</f>
        <v>0</v>
      </c>
      <c r="H3818" s="4">
        <f>IFERROR(VLOOKUP($F3818,'[3]Variações por PN'!$S$8:$T$2813,2,),)/1000/12-IFERROR(VLOOKUP(F3818,'[4]TD por componente'!$A:$B,2,),)/1000/12</f>
        <v>0</v>
      </c>
      <c r="I3818" s="4">
        <f t="shared" si="119"/>
        <v>0</v>
      </c>
    </row>
    <row r="3819" spans="1:9" x14ac:dyDescent="0.35">
      <c r="A3819">
        <f t="shared" si="118"/>
        <v>4</v>
      </c>
      <c r="B3819" t="s">
        <v>1229</v>
      </c>
      <c r="C3819">
        <v>3</v>
      </c>
      <c r="D3819" t="str">
        <f>VLOOKUP(E3819,[1]PDCL!$B$3:$C$34,2,)</f>
        <v>CC-FS</v>
      </c>
      <c r="E3819" t="s">
        <v>962</v>
      </c>
      <c r="F3819" t="s">
        <v>1417</v>
      </c>
      <c r="G3819" s="4">
        <f>-IFERROR(VLOOKUP($F3819,'[1]TD Z22K260 II por PN'!$C:$N,$A3819,),)/1000+IFERROR(VLOOKUP(F3819,[6]II!$F:$G,2,),)/1000</f>
        <v>0</v>
      </c>
      <c r="H3819" s="4">
        <f>IFERROR(VLOOKUP($F3819,'[3]Variações por PN'!$S$8:$T$2813,2,),)/1000/12-IFERROR(VLOOKUP(F3819,'[4]TD por componente'!$A:$B,2,),)/1000/12</f>
        <v>0</v>
      </c>
      <c r="I3819" s="4">
        <f t="shared" si="119"/>
        <v>0</v>
      </c>
    </row>
    <row r="3820" spans="1:9" x14ac:dyDescent="0.35">
      <c r="A3820">
        <f t="shared" si="118"/>
        <v>4</v>
      </c>
      <c r="B3820" t="s">
        <v>1229</v>
      </c>
      <c r="C3820">
        <v>3</v>
      </c>
      <c r="D3820" t="str">
        <f>VLOOKUP(E3820,[1]PDCL!$B$3:$C$34,2,)</f>
        <v>CC-FS</v>
      </c>
      <c r="E3820" t="s">
        <v>962</v>
      </c>
      <c r="F3820" t="s">
        <v>1418</v>
      </c>
      <c r="G3820" s="4">
        <f>-IFERROR(VLOOKUP($F3820,'[1]TD Z22K260 II por PN'!$C:$N,$A3820,),)/1000+IFERROR(VLOOKUP(F3820,[6]II!$F:$G,2,),)/1000</f>
        <v>1.57E-3</v>
      </c>
      <c r="H3820" s="4">
        <f>IFERROR(VLOOKUP($F3820,'[3]Variações por PN'!$S$8:$T$2813,2,),)/1000/12-IFERROR(VLOOKUP(F3820,'[4]TD por componente'!$A:$B,2,),)/1000/12</f>
        <v>2.4476926374349737E-3</v>
      </c>
      <c r="I3820" s="4">
        <f t="shared" si="119"/>
        <v>-8.7769263743497374E-4</v>
      </c>
    </row>
    <row r="3821" spans="1:9" x14ac:dyDescent="0.35">
      <c r="A3821">
        <f t="shared" si="118"/>
        <v>4</v>
      </c>
      <c r="B3821" t="s">
        <v>1229</v>
      </c>
      <c r="C3821">
        <v>3</v>
      </c>
      <c r="D3821" t="str">
        <f>VLOOKUP(E3821,[1]PDCL!$B$3:$C$34,2,)</f>
        <v>CC-FS</v>
      </c>
      <c r="E3821" t="s">
        <v>962</v>
      </c>
      <c r="F3821" t="s">
        <v>1419</v>
      </c>
      <c r="G3821" s="4">
        <f>-IFERROR(VLOOKUP($F3821,'[1]TD Z22K260 II por PN'!$C:$N,$A3821,),)/1000+IFERROR(VLOOKUP(F3821,[6]II!$F:$G,2,),)/1000</f>
        <v>-0.64341999999999999</v>
      </c>
      <c r="H3821" s="4">
        <f>IFERROR(VLOOKUP($F3821,'[3]Variações por PN'!$S$8:$T$2813,2,),)/1000/12-IFERROR(VLOOKUP(F3821,'[4]TD por componente'!$A:$B,2,),)/1000/12</f>
        <v>1.0969500530103612E-2</v>
      </c>
      <c r="I3821" s="4">
        <f t="shared" si="119"/>
        <v>-0.65438950053010358</v>
      </c>
    </row>
    <row r="3822" spans="1:9" x14ac:dyDescent="0.35">
      <c r="A3822">
        <f t="shared" si="118"/>
        <v>4</v>
      </c>
      <c r="B3822" t="s">
        <v>1229</v>
      </c>
      <c r="C3822">
        <v>3</v>
      </c>
      <c r="D3822" t="str">
        <f>VLOOKUP(E3822,[1]PDCL!$B$3:$C$34,2,)</f>
        <v>CC-FS</v>
      </c>
      <c r="E3822" t="s">
        <v>962</v>
      </c>
      <c r="F3822" t="s">
        <v>1420</v>
      </c>
      <c r="G3822" s="4">
        <f>-IFERROR(VLOOKUP($F3822,'[1]TD Z22K260 II por PN'!$C:$N,$A3822,),)/1000+IFERROR(VLOOKUP(F3822,[6]II!$F:$G,2,),)/1000</f>
        <v>0</v>
      </c>
      <c r="H3822" s="4">
        <f>IFERROR(VLOOKUP($F3822,'[3]Variações por PN'!$S$8:$T$2813,2,),)/1000/12-IFERROR(VLOOKUP(F3822,'[4]TD por componente'!$A:$B,2,),)/1000/12</f>
        <v>0</v>
      </c>
      <c r="I3822" s="4">
        <f t="shared" si="119"/>
        <v>0</v>
      </c>
    </row>
    <row r="3823" spans="1:9" x14ac:dyDescent="0.35">
      <c r="A3823">
        <f t="shared" si="118"/>
        <v>4</v>
      </c>
      <c r="B3823" t="s">
        <v>1229</v>
      </c>
      <c r="C3823">
        <v>3</v>
      </c>
      <c r="D3823" t="str">
        <f>VLOOKUP(E3823,[1]PDCL!$B$3:$C$34,2,)</f>
        <v>CC-FS</v>
      </c>
      <c r="E3823" t="s">
        <v>962</v>
      </c>
      <c r="F3823" t="s">
        <v>1421</v>
      </c>
      <c r="G3823" s="4">
        <f>-IFERROR(VLOOKUP($F3823,'[1]TD Z22K260 II por PN'!$C:$N,$A3823,),)/1000+IFERROR(VLOOKUP(F3823,[6]II!$F:$G,2,),)/1000</f>
        <v>0</v>
      </c>
      <c r="H3823" s="4">
        <f>IFERROR(VLOOKUP($F3823,'[3]Variações por PN'!$S$8:$T$2813,2,),)/1000/12-IFERROR(VLOOKUP(F3823,'[4]TD por componente'!$A:$B,2,),)/1000/12</f>
        <v>2.301030067261272E-3</v>
      </c>
      <c r="I3823" s="4">
        <f t="shared" si="119"/>
        <v>-2.301030067261272E-3</v>
      </c>
    </row>
    <row r="3824" spans="1:9" x14ac:dyDescent="0.35">
      <c r="A3824">
        <f t="shared" si="118"/>
        <v>4</v>
      </c>
      <c r="B3824" t="s">
        <v>1229</v>
      </c>
      <c r="C3824">
        <v>3</v>
      </c>
      <c r="D3824" t="str">
        <f>VLOOKUP(E3824,[1]PDCL!$B$3:$C$34,2,)</f>
        <v>CC-FS</v>
      </c>
      <c r="E3824" t="s">
        <v>962</v>
      </c>
      <c r="F3824" t="s">
        <v>1422</v>
      </c>
      <c r="G3824" s="4">
        <f>-IFERROR(VLOOKUP($F3824,'[1]TD Z22K260 II por PN'!$C:$N,$A3824,),)/1000+IFERROR(VLOOKUP(F3824,[6]II!$F:$G,2,),)/1000</f>
        <v>0</v>
      </c>
      <c r="H3824" s="4">
        <f>IFERROR(VLOOKUP($F3824,'[3]Variações por PN'!$S$8:$T$2813,2,),)/1000/12-IFERROR(VLOOKUP(F3824,'[4]TD por componente'!$A:$B,2,),)/1000/12</f>
        <v>0</v>
      </c>
      <c r="I3824" s="4">
        <f t="shared" si="119"/>
        <v>0</v>
      </c>
    </row>
    <row r="3825" spans="1:9" x14ac:dyDescent="0.35">
      <c r="A3825">
        <f t="shared" si="118"/>
        <v>4</v>
      </c>
      <c r="B3825" t="s">
        <v>1229</v>
      </c>
      <c r="C3825">
        <v>3</v>
      </c>
      <c r="D3825" t="str">
        <f>VLOOKUP(E3825,[1]PDCL!$B$3:$C$34,2,)</f>
        <v>CC-FS</v>
      </c>
      <c r="E3825" t="s">
        <v>962</v>
      </c>
      <c r="F3825" t="s">
        <v>1423</v>
      </c>
      <c r="G3825" s="4">
        <f>-IFERROR(VLOOKUP($F3825,'[1]TD Z22K260 II por PN'!$C:$N,$A3825,),)/1000+IFERROR(VLOOKUP(F3825,[6]II!$F:$G,2,),)/1000</f>
        <v>0</v>
      </c>
      <c r="H3825" s="4">
        <f>IFERROR(VLOOKUP($F3825,'[3]Variações por PN'!$S$8:$T$2813,2,),)/1000/12-IFERROR(VLOOKUP(F3825,'[4]TD por componente'!$A:$B,2,),)/1000/12</f>
        <v>0</v>
      </c>
      <c r="I3825" s="4">
        <f t="shared" si="119"/>
        <v>0</v>
      </c>
    </row>
    <row r="3826" spans="1:9" x14ac:dyDescent="0.35">
      <c r="A3826">
        <f t="shared" si="118"/>
        <v>4</v>
      </c>
      <c r="B3826" t="s">
        <v>1229</v>
      </c>
      <c r="C3826">
        <v>3</v>
      </c>
      <c r="D3826" t="str">
        <f>VLOOKUP(E3826,[1]PDCL!$B$3:$C$34,2,)</f>
        <v>CC-FS</v>
      </c>
      <c r="E3826" t="s">
        <v>962</v>
      </c>
      <c r="F3826" t="s">
        <v>1424</v>
      </c>
      <c r="G3826" s="4">
        <f>-IFERROR(VLOOKUP($F3826,'[1]TD Z22K260 II por PN'!$C:$N,$A3826,),)/1000+IFERROR(VLOOKUP(F3826,[6]II!$F:$G,2,),)/1000</f>
        <v>2.3190000000000002E-2</v>
      </c>
      <c r="H3826" s="4">
        <f>IFERROR(VLOOKUP($F3826,'[3]Variações por PN'!$S$8:$T$2813,2,),)/1000/12-IFERROR(VLOOKUP(F3826,'[4]TD por componente'!$A:$B,2,),)/1000/12</f>
        <v>-0.25279702876096</v>
      </c>
      <c r="I3826" s="4">
        <f t="shared" si="119"/>
        <v>0.27598702876095998</v>
      </c>
    </row>
    <row r="3827" spans="1:9" x14ac:dyDescent="0.35">
      <c r="A3827">
        <f t="shared" si="118"/>
        <v>4</v>
      </c>
      <c r="B3827" t="s">
        <v>1229</v>
      </c>
      <c r="C3827">
        <v>3</v>
      </c>
      <c r="D3827" t="str">
        <f>VLOOKUP(E3827,[1]PDCL!$B$3:$C$34,2,)</f>
        <v>CC-FS</v>
      </c>
      <c r="E3827" t="s">
        <v>962</v>
      </c>
      <c r="F3827" t="s">
        <v>1425</v>
      </c>
      <c r="G3827" s="4">
        <f>-IFERROR(VLOOKUP($F3827,'[1]TD Z22K260 II por PN'!$C:$N,$A3827,),)/1000+IFERROR(VLOOKUP(F3827,[6]II!$F:$G,2,),)/1000</f>
        <v>-1.1818599999999999</v>
      </c>
      <c r="H3827" s="4">
        <f>IFERROR(VLOOKUP($F3827,'[3]Variações por PN'!$S$8:$T$2813,2,),)/1000/12-IFERROR(VLOOKUP(F3827,'[4]TD por componente'!$A:$B,2,),)/1000/12</f>
        <v>4.567960966074717E-3</v>
      </c>
      <c r="I3827" s="4">
        <f t="shared" si="119"/>
        <v>-1.1864279609660746</v>
      </c>
    </row>
    <row r="3828" spans="1:9" x14ac:dyDescent="0.35">
      <c r="A3828">
        <f t="shared" si="118"/>
        <v>4</v>
      </c>
      <c r="B3828" t="s">
        <v>1229</v>
      </c>
      <c r="C3828">
        <v>3</v>
      </c>
      <c r="D3828" t="str">
        <f>VLOOKUP(E3828,[1]PDCL!$B$3:$C$34,2,)</f>
        <v>CC-FS</v>
      </c>
      <c r="E3828" t="s">
        <v>962</v>
      </c>
      <c r="F3828" t="s">
        <v>1426</v>
      </c>
      <c r="G3828" s="4">
        <f>-IFERROR(VLOOKUP($F3828,'[1]TD Z22K260 II por PN'!$C:$N,$A3828,),)/1000+IFERROR(VLOOKUP(F3828,[6]II!$F:$G,2,),)/1000</f>
        <v>-1.1480399999999999</v>
      </c>
      <c r="H3828" s="4">
        <f>IFERROR(VLOOKUP($F3828,'[3]Variações por PN'!$S$8:$T$2813,2,),)/1000/12-IFERROR(VLOOKUP(F3828,'[4]TD por componente'!$A:$B,2,),)/1000/12</f>
        <v>-7.8912351702790776E-2</v>
      </c>
      <c r="I3828" s="4">
        <f t="shared" si="119"/>
        <v>-1.0691276482972092</v>
      </c>
    </row>
    <row r="3829" spans="1:9" x14ac:dyDescent="0.35">
      <c r="A3829">
        <f t="shared" ref="A3829:A3831" si="120">C3829+1</f>
        <v>4</v>
      </c>
      <c r="B3829" t="s">
        <v>1229</v>
      </c>
      <c r="C3829">
        <v>3</v>
      </c>
      <c r="D3829" t="str">
        <f>VLOOKUP(E3829,[1]PDCL!$B$3:$C$34,2,)</f>
        <v>CC-FS</v>
      </c>
      <c r="E3829" t="s">
        <v>962</v>
      </c>
      <c r="F3829" t="s">
        <v>1427</v>
      </c>
      <c r="G3829" s="4">
        <f>-IFERROR(VLOOKUP($F3829,'[1]TD Z22K260 II por PN'!$C:$N,$A3829,),)/1000+IFERROR(VLOOKUP(F3829,[6]II!$F:$G,2,),)/1000</f>
        <v>-2.1221700000000001</v>
      </c>
      <c r="H3829" s="4">
        <f>IFERROR(VLOOKUP($F3829,'[3]Variações por PN'!$S$8:$T$2813,2,),)/1000/12-IFERROR(VLOOKUP(F3829,'[4]TD por componente'!$A:$B,2,),)/1000/12</f>
        <v>-1.3014263288000998E-3</v>
      </c>
      <c r="I3829" s="4">
        <f t="shared" si="119"/>
        <v>-2.1208685736712001</v>
      </c>
    </row>
    <row r="3830" spans="1:9" x14ac:dyDescent="0.35">
      <c r="A3830">
        <f t="shared" si="120"/>
        <v>4</v>
      </c>
      <c r="B3830" t="s">
        <v>1229</v>
      </c>
      <c r="C3830">
        <v>3</v>
      </c>
      <c r="D3830" t="str">
        <f>VLOOKUP(E3830,[1]PDCL!$B$3:$C$34,2,)</f>
        <v>CC-FS</v>
      </c>
      <c r="E3830" t="s">
        <v>962</v>
      </c>
      <c r="F3830" t="s">
        <v>1428</v>
      </c>
      <c r="G3830" s="4">
        <f>-IFERROR(VLOOKUP($F3830,'[1]TD Z22K260 II por PN'!$C:$N,$A3830,),)/1000+IFERROR(VLOOKUP(F3830,[6]II!$F:$G,2,),)/1000</f>
        <v>-0.17508000000000001</v>
      </c>
      <c r="H3830" s="4">
        <f>IFERROR(VLOOKUP($F3830,'[3]Variações por PN'!$S$8:$T$2813,2,),)/1000/12-IFERROR(VLOOKUP(F3830,'[4]TD por componente'!$A:$B,2,),)/1000/12</f>
        <v>5.9755119938651917E-3</v>
      </c>
      <c r="I3830" s="4">
        <f t="shared" si="119"/>
        <v>-0.18105551199386521</v>
      </c>
    </row>
    <row r="3831" spans="1:9" x14ac:dyDescent="0.35">
      <c r="A3831">
        <f t="shared" si="120"/>
        <v>4</v>
      </c>
      <c r="B3831" t="s">
        <v>1229</v>
      </c>
      <c r="C3831">
        <v>3</v>
      </c>
      <c r="D3831" t="str">
        <f>VLOOKUP(E3831,[1]PDCL!$B$3:$C$34,2,)</f>
        <v>CC-FS</v>
      </c>
      <c r="E3831" t="s">
        <v>962</v>
      </c>
      <c r="F3831" t="s">
        <v>1429</v>
      </c>
      <c r="G3831" s="4">
        <f>-IFERROR(VLOOKUP($F3831,'[1]TD Z22K260 II por PN'!$C:$N,$A3831,),)/1000+IFERROR(VLOOKUP(F3831,[6]II!$F:$G,2,),)/1000</f>
        <v>0</v>
      </c>
      <c r="H3831" s="4">
        <f>IFERROR(VLOOKUP($F3831,'[3]Variações por PN'!$S$8:$T$2813,2,),)/1000/12-IFERROR(VLOOKUP(F3831,'[4]TD por componente'!$A:$B,2,),)/1000/12</f>
        <v>8.9805948576042044E-3</v>
      </c>
      <c r="I3831" s="4">
        <f t="shared" si="119"/>
        <v>-8.9805948576042044E-3</v>
      </c>
    </row>
    <row r="3832" spans="1:9" x14ac:dyDescent="0.35">
      <c r="A3832">
        <f>C3832+1</f>
        <v>5</v>
      </c>
      <c r="B3832" t="s">
        <v>1430</v>
      </c>
      <c r="C3832">
        <v>4</v>
      </c>
      <c r="D3832" t="str">
        <f>VLOOKUP(E3832,[1]PDCL!$B$3:$C$34,2,)</f>
        <v>GI</v>
      </c>
      <c r="E3832" t="s">
        <v>8</v>
      </c>
      <c r="F3832" t="s">
        <v>9</v>
      </c>
      <c r="G3832" s="4">
        <f>-IFERROR(VLOOKUP($F3832,'[1]TD Z22K260 II por PN'!$C:$N,$A3832,),)/1000+IFERROR(VLOOKUP(F3832,[7]II!$F:$G,2,),)/1000</f>
        <v>2.1750299999999996</v>
      </c>
      <c r="H3832" s="4">
        <f>IFERROR(VLOOKUP($F3832,'[3]Variações por PN'!$S$8:$T$2813,2,),)/1000/12-IFERROR(VLOOKUP(F3832,'[4]TD por componente'!$A:$B,2,),)/1000/12</f>
        <v>-1.3921605508872744E-2</v>
      </c>
      <c r="I3832" s="4">
        <f t="shared" si="119"/>
        <v>2.1889516055088722</v>
      </c>
    </row>
    <row r="3833" spans="1:9" x14ac:dyDescent="0.35">
      <c r="A3833">
        <f t="shared" ref="A3833:A3896" si="121">C3833+1</f>
        <v>5</v>
      </c>
      <c r="B3833" t="s">
        <v>1430</v>
      </c>
      <c r="C3833">
        <v>4</v>
      </c>
      <c r="D3833" t="str">
        <f>VLOOKUP(E3833,[1]PDCL!$B$3:$C$34,2,)</f>
        <v>GI</v>
      </c>
      <c r="E3833" t="s">
        <v>8</v>
      </c>
      <c r="F3833" t="s">
        <v>10</v>
      </c>
      <c r="G3833" s="4">
        <f>-IFERROR(VLOOKUP($F3833,'[1]TD Z22K260 II por PN'!$C:$N,$A3833,),)/1000+IFERROR(VLOOKUP(F3833,[7]II!$F:$G,2,),)/1000</f>
        <v>0</v>
      </c>
      <c r="H3833" s="4">
        <f>IFERROR(VLOOKUP($F3833,'[3]Variações por PN'!$S$8:$T$2813,2,),)/1000/12-IFERROR(VLOOKUP(F3833,'[4]TD por componente'!$A:$B,2,),)/1000/12</f>
        <v>-0.12401518396822697</v>
      </c>
      <c r="I3833" s="4">
        <f t="shared" si="119"/>
        <v>0.12401518396822697</v>
      </c>
    </row>
    <row r="3834" spans="1:9" x14ac:dyDescent="0.35">
      <c r="A3834">
        <f t="shared" si="121"/>
        <v>5</v>
      </c>
      <c r="B3834" t="s">
        <v>1430</v>
      </c>
      <c r="C3834">
        <v>4</v>
      </c>
      <c r="D3834" t="str">
        <f>VLOOKUP(E3834,[1]PDCL!$B$3:$C$34,2,)</f>
        <v>GI</v>
      </c>
      <c r="E3834" t="s">
        <v>8</v>
      </c>
      <c r="F3834" t="s">
        <v>11</v>
      </c>
      <c r="G3834" s="4">
        <f>-IFERROR(VLOOKUP($F3834,'[1]TD Z22K260 II por PN'!$C:$N,$A3834,),)/1000+IFERROR(VLOOKUP(F3834,[7]II!$F:$G,2,),)/1000</f>
        <v>1.7048099999999999</v>
      </c>
      <c r="H3834" s="4">
        <f>IFERROR(VLOOKUP($F3834,'[3]Variações por PN'!$S$8:$T$2813,2,),)/1000/12-IFERROR(VLOOKUP(F3834,'[4]TD por componente'!$A:$B,2,),)/1000/12</f>
        <v>-0.21210210131423901</v>
      </c>
      <c r="I3834" s="4">
        <f t="shared" si="119"/>
        <v>1.9169121013142389</v>
      </c>
    </row>
    <row r="3835" spans="1:9" x14ac:dyDescent="0.35">
      <c r="A3835">
        <f t="shared" si="121"/>
        <v>5</v>
      </c>
      <c r="B3835" t="s">
        <v>1430</v>
      </c>
      <c r="C3835">
        <v>4</v>
      </c>
      <c r="D3835" t="str">
        <f>VLOOKUP(E3835,[1]PDCL!$B$3:$C$34,2,)</f>
        <v>GI</v>
      </c>
      <c r="E3835" t="s">
        <v>8</v>
      </c>
      <c r="F3835" t="s">
        <v>12</v>
      </c>
      <c r="G3835" s="4">
        <f>-IFERROR(VLOOKUP($F3835,'[1]TD Z22K260 II por PN'!$C:$N,$A3835,),)/1000+IFERROR(VLOOKUP(F3835,[7]II!$F:$G,2,),)/1000</f>
        <v>-8.3566099999999999</v>
      </c>
      <c r="H3835" s="4">
        <f>IFERROR(VLOOKUP($F3835,'[3]Variações por PN'!$S$8:$T$2813,2,),)/1000/12-IFERROR(VLOOKUP(F3835,'[4]TD por componente'!$A:$B,2,),)/1000/12</f>
        <v>0.95341306460139341</v>
      </c>
      <c r="I3835" s="4">
        <f t="shared" si="119"/>
        <v>-9.3100230646013937</v>
      </c>
    </row>
    <row r="3836" spans="1:9" x14ac:dyDescent="0.35">
      <c r="A3836">
        <f t="shared" si="121"/>
        <v>5</v>
      </c>
      <c r="B3836" t="s">
        <v>1430</v>
      </c>
      <c r="C3836">
        <v>4</v>
      </c>
      <c r="D3836" t="str">
        <f>VLOOKUP(E3836,[1]PDCL!$B$3:$C$34,2,)</f>
        <v>GI</v>
      </c>
      <c r="E3836" t="s">
        <v>8</v>
      </c>
      <c r="F3836" t="s">
        <v>13</v>
      </c>
      <c r="G3836" s="4">
        <f>-IFERROR(VLOOKUP($F3836,'[1]TD Z22K260 II por PN'!$C:$N,$A3836,),)/1000+IFERROR(VLOOKUP(F3836,[7]II!$F:$G,2,),)/1000</f>
        <v>0.14460000000000001</v>
      </c>
      <c r="H3836" s="4">
        <f>IFERROR(VLOOKUP($F3836,'[3]Variações por PN'!$S$8:$T$2813,2,),)/1000/12-IFERROR(VLOOKUP(F3836,'[4]TD por componente'!$A:$B,2,),)/1000/12</f>
        <v>0.12399784436520693</v>
      </c>
      <c r="I3836" s="4">
        <f t="shared" si="119"/>
        <v>2.0602155634793076E-2</v>
      </c>
    </row>
    <row r="3837" spans="1:9" x14ac:dyDescent="0.35">
      <c r="A3837">
        <f t="shared" si="121"/>
        <v>5</v>
      </c>
      <c r="B3837" t="s">
        <v>1430</v>
      </c>
      <c r="C3837">
        <v>4</v>
      </c>
      <c r="D3837" t="str">
        <f>VLOOKUP(E3837,[1]PDCL!$B$3:$C$34,2,)</f>
        <v>GI</v>
      </c>
      <c r="E3837" t="s">
        <v>8</v>
      </c>
      <c r="F3837" t="s">
        <v>14</v>
      </c>
      <c r="G3837" s="4">
        <f>-IFERROR(VLOOKUP($F3837,'[1]TD Z22K260 II por PN'!$C:$N,$A3837,),)/1000+IFERROR(VLOOKUP(F3837,[7]II!$F:$G,2,),)/1000</f>
        <v>-10.68572</v>
      </c>
      <c r="H3837" s="4">
        <f>IFERROR(VLOOKUP($F3837,'[3]Variações por PN'!$S$8:$T$2813,2,),)/1000/12-IFERROR(VLOOKUP(F3837,'[4]TD por componente'!$A:$B,2,),)/1000/12</f>
        <v>0.22418820287818744</v>
      </c>
      <c r="I3837" s="4">
        <f t="shared" si="119"/>
        <v>-10.909908202878187</v>
      </c>
    </row>
    <row r="3838" spans="1:9" x14ac:dyDescent="0.35">
      <c r="A3838">
        <f t="shared" si="121"/>
        <v>5</v>
      </c>
      <c r="B3838" t="s">
        <v>1430</v>
      </c>
      <c r="C3838">
        <v>4</v>
      </c>
      <c r="D3838" t="str">
        <f>VLOOKUP(E3838,[1]PDCL!$B$3:$C$34,2,)</f>
        <v>GI</v>
      </c>
      <c r="E3838" t="s">
        <v>8</v>
      </c>
      <c r="F3838" t="s">
        <v>15</v>
      </c>
      <c r="G3838" s="4">
        <f>-IFERROR(VLOOKUP($F3838,'[1]TD Z22K260 II por PN'!$C:$N,$A3838,),)/1000+IFERROR(VLOOKUP(F3838,[7]II!$F:$G,2,),)/1000</f>
        <v>1.02593</v>
      </c>
      <c r="H3838" s="4">
        <f>IFERROR(VLOOKUP($F3838,'[3]Variações por PN'!$S$8:$T$2813,2,),)/1000/12-IFERROR(VLOOKUP(F3838,'[4]TD por componente'!$A:$B,2,),)/1000/12</f>
        <v>0.19045155265645408</v>
      </c>
      <c r="I3838" s="4">
        <f t="shared" si="119"/>
        <v>0.83547844734354593</v>
      </c>
    </row>
    <row r="3839" spans="1:9" x14ac:dyDescent="0.35">
      <c r="A3839">
        <f t="shared" si="121"/>
        <v>5</v>
      </c>
      <c r="B3839" t="s">
        <v>1430</v>
      </c>
      <c r="C3839">
        <v>4</v>
      </c>
      <c r="D3839" t="str">
        <f>VLOOKUP(E3839,[1]PDCL!$B$3:$C$34,2,)</f>
        <v>GI</v>
      </c>
      <c r="E3839" t="s">
        <v>8</v>
      </c>
      <c r="F3839" t="s">
        <v>16</v>
      </c>
      <c r="G3839" s="4">
        <f>-IFERROR(VLOOKUP($F3839,'[1]TD Z22K260 II por PN'!$C:$N,$A3839,),)/1000+IFERROR(VLOOKUP(F3839,[7]II!$F:$G,2,),)/1000</f>
        <v>0.88905000000000001</v>
      </c>
      <c r="H3839" s="4">
        <f>IFERROR(VLOOKUP($F3839,'[3]Variações por PN'!$S$8:$T$2813,2,),)/1000/12-IFERROR(VLOOKUP(F3839,'[4]TD por componente'!$A:$B,2,),)/1000/12</f>
        <v>0.22200465770675917</v>
      </c>
      <c r="I3839" s="4">
        <f t="shared" si="119"/>
        <v>0.66704534229324086</v>
      </c>
    </row>
    <row r="3840" spans="1:9" x14ac:dyDescent="0.35">
      <c r="A3840">
        <f t="shared" si="121"/>
        <v>5</v>
      </c>
      <c r="B3840" t="s">
        <v>1430</v>
      </c>
      <c r="C3840">
        <v>4</v>
      </c>
      <c r="D3840" t="str">
        <f>VLOOKUP(E3840,[1]PDCL!$B$3:$C$34,2,)</f>
        <v>GI</v>
      </c>
      <c r="E3840" t="s">
        <v>8</v>
      </c>
      <c r="F3840" t="s">
        <v>17</v>
      </c>
      <c r="G3840" s="4">
        <f>-IFERROR(VLOOKUP($F3840,'[1]TD Z22K260 II por PN'!$C:$N,$A3840,),)/1000+IFERROR(VLOOKUP(F3840,[7]II!$F:$G,2,),)/1000</f>
        <v>-74.340130000000002</v>
      </c>
      <c r="H3840" s="4">
        <f>IFERROR(VLOOKUP($F3840,'[3]Variações por PN'!$S$8:$T$2813,2,),)/1000/12-IFERROR(VLOOKUP(F3840,'[4]TD por componente'!$A:$B,2,),)/1000/12</f>
        <v>-12.675412613333975</v>
      </c>
      <c r="I3840" s="4">
        <f t="shared" si="119"/>
        <v>-61.664717386666027</v>
      </c>
    </row>
    <row r="3841" spans="1:9" x14ac:dyDescent="0.35">
      <c r="A3841">
        <f t="shared" si="121"/>
        <v>5</v>
      </c>
      <c r="B3841" t="s">
        <v>1430</v>
      </c>
      <c r="C3841">
        <v>4</v>
      </c>
      <c r="D3841" t="str">
        <f>VLOOKUP(E3841,[1]PDCL!$B$3:$C$34,2,)</f>
        <v>GI</v>
      </c>
      <c r="E3841" t="s">
        <v>8</v>
      </c>
      <c r="F3841" t="s">
        <v>18</v>
      </c>
      <c r="G3841" s="4">
        <f>-IFERROR(VLOOKUP($F3841,'[1]TD Z22K260 II por PN'!$C:$N,$A3841,),)/1000+IFERROR(VLOOKUP(F3841,[7]II!$F:$G,2,),)/1000</f>
        <v>0</v>
      </c>
      <c r="H3841" s="4">
        <f>IFERROR(VLOOKUP($F3841,'[3]Variações por PN'!$S$8:$T$2813,2,),)/1000/12-IFERROR(VLOOKUP(F3841,'[4]TD por componente'!$A:$B,2,),)/1000/12</f>
        <v>-3.5005778326164242E-4</v>
      </c>
      <c r="I3841" s="4">
        <f t="shared" si="119"/>
        <v>3.5005778326164242E-4</v>
      </c>
    </row>
    <row r="3842" spans="1:9" x14ac:dyDescent="0.35">
      <c r="A3842">
        <f t="shared" si="121"/>
        <v>5</v>
      </c>
      <c r="B3842" t="s">
        <v>1430</v>
      </c>
      <c r="C3842">
        <v>4</v>
      </c>
      <c r="D3842" t="str">
        <f>VLOOKUP(E3842,[1]PDCL!$B$3:$C$34,2,)</f>
        <v>GI</v>
      </c>
      <c r="E3842" t="s">
        <v>8</v>
      </c>
      <c r="F3842" t="s">
        <v>19</v>
      </c>
      <c r="G3842" s="4">
        <f>-IFERROR(VLOOKUP($F3842,'[1]TD Z22K260 II por PN'!$C:$N,$A3842,),)/1000+IFERROR(VLOOKUP(F3842,[7]II!$F:$G,2,),)/1000</f>
        <v>-27.812329999999999</v>
      </c>
      <c r="H3842" s="4">
        <f>IFERROR(VLOOKUP($F3842,'[3]Variações por PN'!$S$8:$T$2813,2,),)/1000/12-IFERROR(VLOOKUP(F3842,'[4]TD por componente'!$A:$B,2,),)/1000/12</f>
        <v>0.63180557289007266</v>
      </c>
      <c r="I3842" s="4">
        <f t="shared" si="119"/>
        <v>-28.444135572890072</v>
      </c>
    </row>
    <row r="3843" spans="1:9" x14ac:dyDescent="0.35">
      <c r="A3843">
        <f t="shared" si="121"/>
        <v>5</v>
      </c>
      <c r="B3843" t="s">
        <v>1430</v>
      </c>
      <c r="C3843">
        <v>4</v>
      </c>
      <c r="D3843" t="str">
        <f>VLOOKUP(E3843,[1]PDCL!$B$3:$C$34,2,)</f>
        <v>GI</v>
      </c>
      <c r="E3843" t="s">
        <v>8</v>
      </c>
      <c r="F3843" t="s">
        <v>20</v>
      </c>
      <c r="G3843" s="4">
        <f>-IFERROR(VLOOKUP($F3843,'[1]TD Z22K260 II por PN'!$C:$N,$A3843,),)/1000+IFERROR(VLOOKUP(F3843,[7]II!$F:$G,2,),)/1000</f>
        <v>-7.8151499999999992</v>
      </c>
      <c r="H3843" s="4">
        <f>IFERROR(VLOOKUP($F3843,'[3]Variações por PN'!$S$8:$T$2813,2,),)/1000/12-IFERROR(VLOOKUP(F3843,'[4]TD por componente'!$A:$B,2,),)/1000/12</f>
        <v>2.4162148105048496E-2</v>
      </c>
      <c r="I3843" s="4">
        <f t="shared" ref="I3843:I3906" si="122">G3843-H3843</f>
        <v>-7.8393121481050478</v>
      </c>
    </row>
    <row r="3844" spans="1:9" x14ac:dyDescent="0.35">
      <c r="A3844">
        <f t="shared" si="121"/>
        <v>5</v>
      </c>
      <c r="B3844" t="s">
        <v>1430</v>
      </c>
      <c r="C3844">
        <v>4</v>
      </c>
      <c r="D3844" t="str">
        <f>VLOOKUP(E3844,[1]PDCL!$B$3:$C$34,2,)</f>
        <v>GI</v>
      </c>
      <c r="E3844" t="s">
        <v>8</v>
      </c>
      <c r="F3844" t="s">
        <v>21</v>
      </c>
      <c r="G3844" s="4">
        <f>-IFERROR(VLOOKUP($F3844,'[1]TD Z22K260 II por PN'!$C:$N,$A3844,),)/1000+IFERROR(VLOOKUP(F3844,[7]II!$F:$G,2,),)/1000</f>
        <v>9.8391699999999993</v>
      </c>
      <c r="H3844" s="4">
        <f>IFERROR(VLOOKUP($F3844,'[3]Variações por PN'!$S$8:$T$2813,2,),)/1000/12-IFERROR(VLOOKUP(F3844,'[4]TD por componente'!$A:$B,2,),)/1000/12</f>
        <v>-0.58915984814901701</v>
      </c>
      <c r="I3844" s="4">
        <f t="shared" si="122"/>
        <v>10.428329848149016</v>
      </c>
    </row>
    <row r="3845" spans="1:9" x14ac:dyDescent="0.35">
      <c r="A3845">
        <f t="shared" si="121"/>
        <v>5</v>
      </c>
      <c r="B3845" t="s">
        <v>1430</v>
      </c>
      <c r="C3845">
        <v>4</v>
      </c>
      <c r="D3845" t="str">
        <f>VLOOKUP(E3845,[1]PDCL!$B$3:$C$34,2,)</f>
        <v>GI</v>
      </c>
      <c r="E3845" t="s">
        <v>8</v>
      </c>
      <c r="F3845" t="s">
        <v>22</v>
      </c>
      <c r="G3845" s="4">
        <f>-IFERROR(VLOOKUP($F3845,'[1]TD Z22K260 II por PN'!$C:$N,$A3845,),)/1000+IFERROR(VLOOKUP(F3845,[7]II!$F:$G,2,),)/1000</f>
        <v>-23.56541</v>
      </c>
      <c r="H3845" s="4">
        <f>IFERROR(VLOOKUP($F3845,'[3]Variações por PN'!$S$8:$T$2813,2,),)/1000/12-IFERROR(VLOOKUP(F3845,'[4]TD por componente'!$A:$B,2,),)/1000/12</f>
        <v>-3.756031281794431</v>
      </c>
      <c r="I3845" s="4">
        <f t="shared" si="122"/>
        <v>-19.809378718205569</v>
      </c>
    </row>
    <row r="3846" spans="1:9" x14ac:dyDescent="0.35">
      <c r="A3846">
        <f t="shared" si="121"/>
        <v>5</v>
      </c>
      <c r="B3846" t="s">
        <v>1430</v>
      </c>
      <c r="C3846">
        <v>4</v>
      </c>
      <c r="D3846" t="str">
        <f>VLOOKUP(E3846,[1]PDCL!$B$3:$C$34,2,)</f>
        <v>OT</v>
      </c>
      <c r="E3846" t="s">
        <v>23</v>
      </c>
      <c r="F3846" t="s">
        <v>24</v>
      </c>
      <c r="G3846" s="4">
        <f>-IFERROR(VLOOKUP($F3846,'[1]TD Z22K260 II por PN'!$C:$N,$A3846,),)/1000+IFERROR(VLOOKUP(F3846,[7]II!$F:$G,2,),)/1000</f>
        <v>0</v>
      </c>
      <c r="H3846" s="4">
        <f>IFERROR(VLOOKUP($F3846,'[3]Variações por PN'!$S$8:$T$2813,2,),)/1000/12-IFERROR(VLOOKUP(F3846,'[4]TD por componente'!$A:$B,2,),)/1000/12</f>
        <v>0</v>
      </c>
      <c r="I3846" s="4">
        <f t="shared" si="122"/>
        <v>0</v>
      </c>
    </row>
    <row r="3847" spans="1:9" x14ac:dyDescent="0.35">
      <c r="A3847">
        <f t="shared" si="121"/>
        <v>5</v>
      </c>
      <c r="B3847" t="s">
        <v>1430</v>
      </c>
      <c r="C3847">
        <v>4</v>
      </c>
      <c r="D3847" t="str">
        <f>VLOOKUP(E3847,[1]PDCL!$B$3:$C$34,2,)</f>
        <v>OT</v>
      </c>
      <c r="E3847" t="s">
        <v>23</v>
      </c>
      <c r="F3847" t="s">
        <v>25</v>
      </c>
      <c r="G3847" s="4">
        <f>-IFERROR(VLOOKUP($F3847,'[1]TD Z22K260 II por PN'!$C:$N,$A3847,),)/1000+IFERROR(VLOOKUP(F3847,[7]II!$F:$G,2,),)/1000</f>
        <v>0</v>
      </c>
      <c r="H3847" s="4">
        <f>IFERROR(VLOOKUP($F3847,'[3]Variações por PN'!$S$8:$T$2813,2,),)/1000/12-IFERROR(VLOOKUP(F3847,'[4]TD por componente'!$A:$B,2,),)/1000/12</f>
        <v>0</v>
      </c>
      <c r="I3847" s="4">
        <f t="shared" si="122"/>
        <v>0</v>
      </c>
    </row>
    <row r="3848" spans="1:9" x14ac:dyDescent="0.35">
      <c r="A3848">
        <f t="shared" si="121"/>
        <v>5</v>
      </c>
      <c r="B3848" t="s">
        <v>1430</v>
      </c>
      <c r="C3848">
        <v>4</v>
      </c>
      <c r="D3848" t="str">
        <f>VLOOKUP(E3848,[1]PDCL!$B$3:$C$34,2,)</f>
        <v>OT</v>
      </c>
      <c r="E3848" t="s">
        <v>23</v>
      </c>
      <c r="F3848" t="s">
        <v>26</v>
      </c>
      <c r="G3848" s="4">
        <f>-IFERROR(VLOOKUP($F3848,'[1]TD Z22K260 II por PN'!$C:$N,$A3848,),)/1000+IFERROR(VLOOKUP(F3848,[7]II!$F:$G,2,),)/1000</f>
        <v>0</v>
      </c>
      <c r="H3848" s="4">
        <f>IFERROR(VLOOKUP($F3848,'[3]Variações por PN'!$S$8:$T$2813,2,),)/1000/12-IFERROR(VLOOKUP(F3848,'[4]TD por componente'!$A:$B,2,),)/1000/12</f>
        <v>0</v>
      </c>
      <c r="I3848" s="4">
        <f t="shared" si="122"/>
        <v>0</v>
      </c>
    </row>
    <row r="3849" spans="1:9" x14ac:dyDescent="0.35">
      <c r="A3849">
        <f t="shared" si="121"/>
        <v>5</v>
      </c>
      <c r="B3849" t="s">
        <v>1430</v>
      </c>
      <c r="C3849">
        <v>4</v>
      </c>
      <c r="D3849" t="str">
        <f>VLOOKUP(E3849,[1]PDCL!$B$3:$C$34,2,)</f>
        <v>CC-AM</v>
      </c>
      <c r="E3849" t="s">
        <v>27</v>
      </c>
      <c r="F3849" t="s">
        <v>28</v>
      </c>
      <c r="G3849" s="4">
        <f>-IFERROR(VLOOKUP($F3849,'[1]TD Z22K260 II por PN'!$C:$N,$A3849,),)/1000+IFERROR(VLOOKUP(F3849,[7]II!$F:$G,2,),)/1000</f>
        <v>0</v>
      </c>
      <c r="H3849" s="4">
        <f>IFERROR(VLOOKUP($F3849,'[3]Variações por PN'!$S$8:$T$2813,2,),)/1000/12-IFERROR(VLOOKUP(F3849,'[4]TD por componente'!$A:$B,2,),)/1000/12</f>
        <v>0</v>
      </c>
      <c r="I3849" s="4">
        <f t="shared" si="122"/>
        <v>0</v>
      </c>
    </row>
    <row r="3850" spans="1:9" x14ac:dyDescent="0.35">
      <c r="A3850">
        <f t="shared" si="121"/>
        <v>5</v>
      </c>
      <c r="B3850" t="s">
        <v>1430</v>
      </c>
      <c r="C3850">
        <v>4</v>
      </c>
      <c r="D3850" t="str">
        <f>VLOOKUP(E3850,[1]PDCL!$B$3:$C$34,2,)</f>
        <v>CC-AM</v>
      </c>
      <c r="E3850" t="s">
        <v>27</v>
      </c>
      <c r="F3850" t="s">
        <v>29</v>
      </c>
      <c r="G3850" s="4">
        <f>-IFERROR(VLOOKUP($F3850,'[1]TD Z22K260 II por PN'!$C:$N,$A3850,),)/1000+IFERROR(VLOOKUP(F3850,[7]II!$F:$G,2,),)/1000</f>
        <v>0</v>
      </c>
      <c r="H3850" s="4">
        <f>IFERROR(VLOOKUP($F3850,'[3]Variações por PN'!$S$8:$T$2813,2,),)/1000/12-IFERROR(VLOOKUP(F3850,'[4]TD por componente'!$A:$B,2,),)/1000/12</f>
        <v>0</v>
      </c>
      <c r="I3850" s="4">
        <f t="shared" si="122"/>
        <v>0</v>
      </c>
    </row>
    <row r="3851" spans="1:9" x14ac:dyDescent="0.35">
      <c r="A3851">
        <f t="shared" si="121"/>
        <v>5</v>
      </c>
      <c r="B3851" t="s">
        <v>1430</v>
      </c>
      <c r="C3851">
        <v>4</v>
      </c>
      <c r="D3851" t="str">
        <f>VLOOKUP(E3851,[1]PDCL!$B$3:$C$34,2,)</f>
        <v>CC-AM</v>
      </c>
      <c r="E3851" t="s">
        <v>27</v>
      </c>
      <c r="F3851" t="s">
        <v>30</v>
      </c>
      <c r="G3851" s="4">
        <f>-IFERROR(VLOOKUP($F3851,'[1]TD Z22K260 II por PN'!$C:$N,$A3851,),)/1000+IFERROR(VLOOKUP(F3851,[7]II!$F:$G,2,),)/1000</f>
        <v>0.47675000000000001</v>
      </c>
      <c r="H3851" s="4">
        <f>IFERROR(VLOOKUP($F3851,'[3]Variações por PN'!$S$8:$T$2813,2,),)/1000/12-IFERROR(VLOOKUP(F3851,'[4]TD por componente'!$A:$B,2,),)/1000/12</f>
        <v>1.1051122934604564E-2</v>
      </c>
      <c r="I3851" s="4">
        <f t="shared" si="122"/>
        <v>0.46569887706539542</v>
      </c>
    </row>
    <row r="3852" spans="1:9" x14ac:dyDescent="0.35">
      <c r="A3852">
        <f t="shared" si="121"/>
        <v>5</v>
      </c>
      <c r="B3852" t="s">
        <v>1430</v>
      </c>
      <c r="C3852">
        <v>4</v>
      </c>
      <c r="D3852" t="str">
        <f>VLOOKUP(E3852,[1]PDCL!$B$3:$C$34,2,)</f>
        <v>CC-AM</v>
      </c>
      <c r="E3852" t="s">
        <v>27</v>
      </c>
      <c r="F3852" t="s">
        <v>31</v>
      </c>
      <c r="G3852" s="4">
        <f>-IFERROR(VLOOKUP($F3852,'[1]TD Z22K260 II por PN'!$C:$N,$A3852,),)/1000+IFERROR(VLOOKUP(F3852,[7]II!$F:$G,2,),)/1000</f>
        <v>4.1552100000000003</v>
      </c>
      <c r="H3852" s="4">
        <f>IFERROR(VLOOKUP($F3852,'[3]Variações por PN'!$S$8:$T$2813,2,),)/1000/12-IFERROR(VLOOKUP(F3852,'[4]TD por componente'!$A:$B,2,),)/1000/12</f>
        <v>-16.611583306170637</v>
      </c>
      <c r="I3852" s="4">
        <f t="shared" si="122"/>
        <v>20.766793306170637</v>
      </c>
    </row>
    <row r="3853" spans="1:9" x14ac:dyDescent="0.35">
      <c r="A3853">
        <f t="shared" si="121"/>
        <v>5</v>
      </c>
      <c r="B3853" t="s">
        <v>1430</v>
      </c>
      <c r="C3853">
        <v>4</v>
      </c>
      <c r="D3853" t="str">
        <f>VLOOKUP(E3853,[1]PDCL!$B$3:$C$34,2,)</f>
        <v>CC-AM</v>
      </c>
      <c r="E3853" t="s">
        <v>27</v>
      </c>
      <c r="F3853" t="s">
        <v>32</v>
      </c>
      <c r="G3853" s="4">
        <f>-IFERROR(VLOOKUP($F3853,'[1]TD Z22K260 II por PN'!$C:$N,$A3853,),)/1000+IFERROR(VLOOKUP(F3853,[7]II!$F:$G,2,),)/1000</f>
        <v>0</v>
      </c>
      <c r="H3853" s="4">
        <f>IFERROR(VLOOKUP($F3853,'[3]Variações por PN'!$S$8:$T$2813,2,),)/1000/12-IFERROR(VLOOKUP(F3853,'[4]TD por componente'!$A:$B,2,),)/1000/12</f>
        <v>-60.286349056341344</v>
      </c>
      <c r="I3853" s="4">
        <f t="shared" si="122"/>
        <v>60.286349056341344</v>
      </c>
    </row>
    <row r="3854" spans="1:9" x14ac:dyDescent="0.35">
      <c r="A3854">
        <f t="shared" si="121"/>
        <v>5</v>
      </c>
      <c r="B3854" t="s">
        <v>1430</v>
      </c>
      <c r="C3854">
        <v>4</v>
      </c>
      <c r="D3854" t="str">
        <f>VLOOKUP(E3854,[1]PDCL!$B$3:$C$34,2,)</f>
        <v>CC-AM</v>
      </c>
      <c r="E3854" t="s">
        <v>27</v>
      </c>
      <c r="F3854" t="s">
        <v>33</v>
      </c>
      <c r="G3854" s="4">
        <f>-IFERROR(VLOOKUP($F3854,'[1]TD Z22K260 II por PN'!$C:$N,$A3854,),)/1000+IFERROR(VLOOKUP(F3854,[7]II!$F:$G,2,),)/1000</f>
        <v>-9.7816700000000001</v>
      </c>
      <c r="H3854" s="4">
        <f>IFERROR(VLOOKUP($F3854,'[3]Variações por PN'!$S$8:$T$2813,2,),)/1000/12-IFERROR(VLOOKUP(F3854,'[4]TD por componente'!$A:$B,2,),)/1000/12</f>
        <v>-6.0531064304331998</v>
      </c>
      <c r="I3854" s="4">
        <f t="shared" si="122"/>
        <v>-3.7285635695668002</v>
      </c>
    </row>
    <row r="3855" spans="1:9" x14ac:dyDescent="0.35">
      <c r="A3855">
        <f t="shared" si="121"/>
        <v>5</v>
      </c>
      <c r="B3855" t="s">
        <v>1430</v>
      </c>
      <c r="C3855">
        <v>4</v>
      </c>
      <c r="D3855" t="str">
        <f>VLOOKUP(E3855,[1]PDCL!$B$3:$C$34,2,)</f>
        <v>CC-AM</v>
      </c>
      <c r="E3855" t="s">
        <v>27</v>
      </c>
      <c r="F3855" t="s">
        <v>34</v>
      </c>
      <c r="G3855" s="4">
        <f>-IFERROR(VLOOKUP($F3855,'[1]TD Z22K260 II por PN'!$C:$N,$A3855,),)/1000+IFERROR(VLOOKUP(F3855,[7]II!$F:$G,2,),)/1000</f>
        <v>-3.4200000000000036E-2</v>
      </c>
      <c r="H3855" s="4">
        <f>IFERROR(VLOOKUP($F3855,'[3]Variações por PN'!$S$8:$T$2813,2,),)/1000/12-IFERROR(VLOOKUP(F3855,'[4]TD por componente'!$A:$B,2,),)/1000/12</f>
        <v>3.9136994013858346E-2</v>
      </c>
      <c r="I3855" s="4">
        <f t="shared" si="122"/>
        <v>-7.3336994013858375E-2</v>
      </c>
    </row>
    <row r="3856" spans="1:9" x14ac:dyDescent="0.35">
      <c r="A3856">
        <f t="shared" si="121"/>
        <v>5</v>
      </c>
      <c r="B3856" t="s">
        <v>1430</v>
      </c>
      <c r="C3856">
        <v>4</v>
      </c>
      <c r="D3856" t="str">
        <f>VLOOKUP(E3856,[1]PDCL!$B$3:$C$34,2,)</f>
        <v>CC-AM</v>
      </c>
      <c r="E3856" t="s">
        <v>27</v>
      </c>
      <c r="F3856" t="s">
        <v>35</v>
      </c>
      <c r="G3856" s="4">
        <f>-IFERROR(VLOOKUP($F3856,'[1]TD Z22K260 II por PN'!$C:$N,$A3856,),)/1000+IFERROR(VLOOKUP(F3856,[7]II!$F:$G,2,),)/1000</f>
        <v>0.12628999999999999</v>
      </c>
      <c r="H3856" s="4">
        <f>IFERROR(VLOOKUP($F3856,'[3]Variações por PN'!$S$8:$T$2813,2,),)/1000/12-IFERROR(VLOOKUP(F3856,'[4]TD por componente'!$A:$B,2,),)/1000/12</f>
        <v>1.5747388670050041E-2</v>
      </c>
      <c r="I3856" s="4">
        <f t="shared" si="122"/>
        <v>0.11054261132994994</v>
      </c>
    </row>
    <row r="3857" spans="1:9" x14ac:dyDescent="0.35">
      <c r="A3857">
        <f t="shared" si="121"/>
        <v>5</v>
      </c>
      <c r="B3857" t="s">
        <v>1430</v>
      </c>
      <c r="C3857">
        <v>4</v>
      </c>
      <c r="D3857" t="str">
        <f>VLOOKUP(E3857,[1]PDCL!$B$3:$C$34,2,)</f>
        <v>CC-AM</v>
      </c>
      <c r="E3857" t="s">
        <v>27</v>
      </c>
      <c r="F3857" t="s">
        <v>36</v>
      </c>
      <c r="G3857" s="4">
        <f>-IFERROR(VLOOKUP($F3857,'[1]TD Z22K260 II por PN'!$C:$N,$A3857,),)/1000+IFERROR(VLOOKUP(F3857,[7]II!$F:$G,2,),)/1000</f>
        <v>1.0538799999999999</v>
      </c>
      <c r="H3857" s="4">
        <f>IFERROR(VLOOKUP($F3857,'[3]Variações por PN'!$S$8:$T$2813,2,),)/1000/12-IFERROR(VLOOKUP(F3857,'[4]TD por componente'!$A:$B,2,),)/1000/12</f>
        <v>0.30171547721702091</v>
      </c>
      <c r="I3857" s="4">
        <f t="shared" si="122"/>
        <v>0.75216452278297896</v>
      </c>
    </row>
    <row r="3858" spans="1:9" x14ac:dyDescent="0.35">
      <c r="A3858">
        <f t="shared" si="121"/>
        <v>5</v>
      </c>
      <c r="B3858" t="s">
        <v>1430</v>
      </c>
      <c r="C3858">
        <v>4</v>
      </c>
      <c r="D3858" t="str">
        <f>VLOOKUP(E3858,[1]PDCL!$B$3:$C$34,2,)</f>
        <v>CC-AM</v>
      </c>
      <c r="E3858" t="s">
        <v>27</v>
      </c>
      <c r="F3858" t="s">
        <v>37</v>
      </c>
      <c r="G3858" s="4">
        <f>-IFERROR(VLOOKUP($F3858,'[1]TD Z22K260 II por PN'!$C:$N,$A3858,),)/1000+IFERROR(VLOOKUP(F3858,[7]II!$F:$G,2,),)/1000</f>
        <v>0.69384999999999974</v>
      </c>
      <c r="H3858" s="4">
        <f>IFERROR(VLOOKUP($F3858,'[3]Variações por PN'!$S$8:$T$2813,2,),)/1000/12-IFERROR(VLOOKUP(F3858,'[4]TD por componente'!$A:$B,2,),)/1000/12</f>
        <v>0.37375669134367051</v>
      </c>
      <c r="I3858" s="4">
        <f t="shared" si="122"/>
        <v>0.32009330865632923</v>
      </c>
    </row>
    <row r="3859" spans="1:9" x14ac:dyDescent="0.35">
      <c r="A3859">
        <f t="shared" si="121"/>
        <v>5</v>
      </c>
      <c r="B3859" t="s">
        <v>1430</v>
      </c>
      <c r="C3859">
        <v>4</v>
      </c>
      <c r="D3859" t="str">
        <f>VLOOKUP(E3859,[1]PDCL!$B$3:$C$34,2,)</f>
        <v>CC-AM</v>
      </c>
      <c r="E3859" t="s">
        <v>27</v>
      </c>
      <c r="F3859" t="s">
        <v>38</v>
      </c>
      <c r="G3859" s="4">
        <f>-IFERROR(VLOOKUP($F3859,'[1]TD Z22K260 II por PN'!$C:$N,$A3859,),)/1000+IFERROR(VLOOKUP(F3859,[7]II!$F:$G,2,),)/1000</f>
        <v>-1.74318</v>
      </c>
      <c r="H3859" s="4">
        <f>IFERROR(VLOOKUP($F3859,'[3]Variações por PN'!$S$8:$T$2813,2,),)/1000/12-IFERROR(VLOOKUP(F3859,'[4]TD por componente'!$A:$B,2,),)/1000/12</f>
        <v>-2.7733149203584659</v>
      </c>
      <c r="I3859" s="4">
        <f t="shared" si="122"/>
        <v>1.030134920358466</v>
      </c>
    </row>
    <row r="3860" spans="1:9" x14ac:dyDescent="0.35">
      <c r="A3860">
        <f t="shared" si="121"/>
        <v>5</v>
      </c>
      <c r="B3860" t="s">
        <v>1430</v>
      </c>
      <c r="C3860">
        <v>4</v>
      </c>
      <c r="D3860" t="str">
        <f>VLOOKUP(E3860,[1]PDCL!$B$3:$C$34,2,)</f>
        <v>CC-AM</v>
      </c>
      <c r="E3860" t="s">
        <v>27</v>
      </c>
      <c r="F3860" t="s">
        <v>39</v>
      </c>
      <c r="G3860" s="4">
        <f>-IFERROR(VLOOKUP($F3860,'[1]TD Z22K260 II por PN'!$C:$N,$A3860,),)/1000+IFERROR(VLOOKUP(F3860,[7]II!$F:$G,2,),)/1000</f>
        <v>-9.6932899999999993</v>
      </c>
      <c r="H3860" s="4">
        <f>IFERROR(VLOOKUP($F3860,'[3]Variações por PN'!$S$8:$T$2813,2,),)/1000/12-IFERROR(VLOOKUP(F3860,'[4]TD por componente'!$A:$B,2,),)/1000/12</f>
        <v>-9.2460974477447948</v>
      </c>
      <c r="I3860" s="4">
        <f t="shared" si="122"/>
        <v>-0.44719255225520449</v>
      </c>
    </row>
    <row r="3861" spans="1:9" x14ac:dyDescent="0.35">
      <c r="A3861">
        <f t="shared" si="121"/>
        <v>5</v>
      </c>
      <c r="B3861" t="s">
        <v>1430</v>
      </c>
      <c r="C3861">
        <v>4</v>
      </c>
      <c r="D3861" t="str">
        <f>VLOOKUP(E3861,[1]PDCL!$B$3:$C$34,2,)</f>
        <v>CC-AM</v>
      </c>
      <c r="E3861" t="s">
        <v>27</v>
      </c>
      <c r="F3861" t="s">
        <v>40</v>
      </c>
      <c r="G3861" s="4">
        <f>-IFERROR(VLOOKUP($F3861,'[1]TD Z22K260 II por PN'!$C:$N,$A3861,),)/1000+IFERROR(VLOOKUP(F3861,[7]II!$F:$G,2,),)/1000</f>
        <v>-53.442569999999989</v>
      </c>
      <c r="H3861" s="4">
        <f>IFERROR(VLOOKUP($F3861,'[3]Variações por PN'!$S$8:$T$2813,2,),)/1000/12-IFERROR(VLOOKUP(F3861,'[4]TD por componente'!$A:$B,2,),)/1000/12</f>
        <v>-44.251311829905987</v>
      </c>
      <c r="I3861" s="4">
        <f t="shared" si="122"/>
        <v>-9.1912581700940024</v>
      </c>
    </row>
    <row r="3862" spans="1:9" x14ac:dyDescent="0.35">
      <c r="A3862">
        <f t="shared" si="121"/>
        <v>5</v>
      </c>
      <c r="B3862" t="s">
        <v>1430</v>
      </c>
      <c r="C3862">
        <v>4</v>
      </c>
      <c r="D3862" t="str">
        <f>VLOOKUP(E3862,[1]PDCL!$B$3:$C$34,2,)</f>
        <v>CC-AM</v>
      </c>
      <c r="E3862" t="s">
        <v>27</v>
      </c>
      <c r="F3862" t="s">
        <v>41</v>
      </c>
      <c r="G3862" s="4">
        <f>-IFERROR(VLOOKUP($F3862,'[1]TD Z22K260 II por PN'!$C:$N,$A3862,),)/1000+IFERROR(VLOOKUP(F3862,[7]II!$F:$G,2,),)/1000</f>
        <v>13.745319999999996</v>
      </c>
      <c r="H3862" s="4">
        <f>IFERROR(VLOOKUP($F3862,'[3]Variações por PN'!$S$8:$T$2813,2,),)/1000/12-IFERROR(VLOOKUP(F3862,'[4]TD por componente'!$A:$B,2,),)/1000/12</f>
        <v>10.850003191705897</v>
      </c>
      <c r="I3862" s="4">
        <f t="shared" si="122"/>
        <v>2.8953168082940994</v>
      </c>
    </row>
    <row r="3863" spans="1:9" x14ac:dyDescent="0.35">
      <c r="A3863">
        <f t="shared" si="121"/>
        <v>5</v>
      </c>
      <c r="B3863" t="s">
        <v>1430</v>
      </c>
      <c r="C3863">
        <v>4</v>
      </c>
      <c r="D3863" t="str">
        <f>VLOOKUP(E3863,[1]PDCL!$B$3:$C$34,2,)</f>
        <v>CC-AM</v>
      </c>
      <c r="E3863" t="s">
        <v>27</v>
      </c>
      <c r="F3863" t="s">
        <v>42</v>
      </c>
      <c r="G3863" s="4">
        <f>-IFERROR(VLOOKUP($F3863,'[1]TD Z22K260 II por PN'!$C:$N,$A3863,),)/1000+IFERROR(VLOOKUP(F3863,[7]II!$F:$G,2,),)/1000</f>
        <v>1.36175</v>
      </c>
      <c r="H3863" s="4">
        <f>IFERROR(VLOOKUP($F3863,'[3]Variações por PN'!$S$8:$T$2813,2,),)/1000/12-IFERROR(VLOOKUP(F3863,'[4]TD por componente'!$A:$B,2,),)/1000/12</f>
        <v>0.18922763447946422</v>
      </c>
      <c r="I3863" s="4">
        <f t="shared" si="122"/>
        <v>1.1725223655205359</v>
      </c>
    </row>
    <row r="3864" spans="1:9" x14ac:dyDescent="0.35">
      <c r="A3864">
        <f t="shared" si="121"/>
        <v>5</v>
      </c>
      <c r="B3864" t="s">
        <v>1430</v>
      </c>
      <c r="C3864">
        <v>4</v>
      </c>
      <c r="D3864" t="str">
        <f>VLOOKUP(E3864,[1]PDCL!$B$3:$C$34,2,)</f>
        <v>CC-AM</v>
      </c>
      <c r="E3864" t="s">
        <v>27</v>
      </c>
      <c r="F3864" t="s">
        <v>43</v>
      </c>
      <c r="G3864" s="4">
        <f>-IFERROR(VLOOKUP($F3864,'[1]TD Z22K260 II por PN'!$C:$N,$A3864,),)/1000+IFERROR(VLOOKUP(F3864,[7]II!$F:$G,2,),)/1000</f>
        <v>-1.95214</v>
      </c>
      <c r="H3864" s="4">
        <f>IFERROR(VLOOKUP($F3864,'[3]Variações por PN'!$S$8:$T$2813,2,),)/1000/12-IFERROR(VLOOKUP(F3864,'[4]TD por componente'!$A:$B,2,),)/1000/12</f>
        <v>4.997751022459973E-2</v>
      </c>
      <c r="I3864" s="4">
        <f t="shared" si="122"/>
        <v>-2.0021175102245996</v>
      </c>
    </row>
    <row r="3865" spans="1:9" x14ac:dyDescent="0.35">
      <c r="A3865">
        <f t="shared" si="121"/>
        <v>5</v>
      </c>
      <c r="B3865" t="s">
        <v>1430</v>
      </c>
      <c r="C3865">
        <v>4</v>
      </c>
      <c r="D3865" t="str">
        <f>VLOOKUP(E3865,[1]PDCL!$B$3:$C$34,2,)</f>
        <v>CC-AM</v>
      </c>
      <c r="E3865" t="s">
        <v>27</v>
      </c>
      <c r="F3865" t="s">
        <v>44</v>
      </c>
      <c r="G3865" s="4">
        <f>-IFERROR(VLOOKUP($F3865,'[1]TD Z22K260 II por PN'!$C:$N,$A3865,),)/1000+IFERROR(VLOOKUP(F3865,[7]II!$F:$G,2,),)/1000</f>
        <v>-3.22336</v>
      </c>
      <c r="H3865" s="4">
        <f>IFERROR(VLOOKUP($F3865,'[3]Variações por PN'!$S$8:$T$2813,2,),)/1000/12-IFERROR(VLOOKUP(F3865,'[4]TD por componente'!$A:$B,2,),)/1000/12</f>
        <v>-2.4050047797677987</v>
      </c>
      <c r="I3865" s="4">
        <f t="shared" si="122"/>
        <v>-0.81835522023220131</v>
      </c>
    </row>
    <row r="3866" spans="1:9" x14ac:dyDescent="0.35">
      <c r="A3866">
        <f t="shared" si="121"/>
        <v>5</v>
      </c>
      <c r="B3866" t="s">
        <v>1430</v>
      </c>
      <c r="C3866">
        <v>4</v>
      </c>
      <c r="D3866" t="str">
        <f>VLOOKUP(E3866,[1]PDCL!$B$3:$C$34,2,)</f>
        <v>CC-AM</v>
      </c>
      <c r="E3866" t="s">
        <v>27</v>
      </c>
      <c r="F3866" t="s">
        <v>45</v>
      </c>
      <c r="G3866" s="4">
        <f>-IFERROR(VLOOKUP($F3866,'[1]TD Z22K260 II por PN'!$C:$N,$A3866,),)/1000+IFERROR(VLOOKUP(F3866,[7]II!$F:$G,2,),)/1000</f>
        <v>0.60145000000000004</v>
      </c>
      <c r="H3866" s="4">
        <f>IFERROR(VLOOKUP($F3866,'[3]Variações por PN'!$S$8:$T$2813,2,),)/1000/12-IFERROR(VLOOKUP(F3866,'[4]TD por componente'!$A:$B,2,),)/1000/12</f>
        <v>0</v>
      </c>
      <c r="I3866" s="4">
        <f t="shared" si="122"/>
        <v>0.60145000000000004</v>
      </c>
    </row>
    <row r="3867" spans="1:9" x14ac:dyDescent="0.35">
      <c r="A3867">
        <f t="shared" si="121"/>
        <v>5</v>
      </c>
      <c r="B3867" t="s">
        <v>1430</v>
      </c>
      <c r="C3867">
        <v>4</v>
      </c>
      <c r="D3867" t="str">
        <f>VLOOKUP(E3867,[1]PDCL!$B$3:$C$34,2,)</f>
        <v>CC-AM</v>
      </c>
      <c r="E3867" t="s">
        <v>27</v>
      </c>
      <c r="F3867" t="s">
        <v>46</v>
      </c>
      <c r="G3867" s="4">
        <f>-IFERROR(VLOOKUP($F3867,'[1]TD Z22K260 II por PN'!$C:$N,$A3867,),)/1000+IFERROR(VLOOKUP(F3867,[7]II!$F:$G,2,),)/1000</f>
        <v>-0.14986999999999998</v>
      </c>
      <c r="H3867" s="4">
        <f>IFERROR(VLOOKUP($F3867,'[3]Variações por PN'!$S$8:$T$2813,2,),)/1000/12-IFERROR(VLOOKUP(F3867,'[4]TD por componente'!$A:$B,2,),)/1000/12</f>
        <v>0</v>
      </c>
      <c r="I3867" s="4">
        <f t="shared" si="122"/>
        <v>-0.14986999999999998</v>
      </c>
    </row>
    <row r="3868" spans="1:9" x14ac:dyDescent="0.35">
      <c r="A3868">
        <f t="shared" si="121"/>
        <v>5</v>
      </c>
      <c r="B3868" t="s">
        <v>1430</v>
      </c>
      <c r="C3868">
        <v>4</v>
      </c>
      <c r="D3868" t="str">
        <f>VLOOKUP(E3868,[1]PDCL!$B$3:$C$34,2,)</f>
        <v>CC-AM</v>
      </c>
      <c r="E3868" t="s">
        <v>27</v>
      </c>
      <c r="F3868" t="s">
        <v>47</v>
      </c>
      <c r="G3868" s="4">
        <f>-IFERROR(VLOOKUP($F3868,'[1]TD Z22K260 II por PN'!$C:$N,$A3868,),)/1000+IFERROR(VLOOKUP(F3868,[7]II!$F:$G,2,),)/1000</f>
        <v>3.4464100000000002</v>
      </c>
      <c r="H3868" s="4">
        <f>IFERROR(VLOOKUP($F3868,'[3]Variações por PN'!$S$8:$T$2813,2,),)/1000/12-IFERROR(VLOOKUP(F3868,'[4]TD por componente'!$A:$B,2,),)/1000/12</f>
        <v>-27.387637877848608</v>
      </c>
      <c r="I3868" s="4">
        <f t="shared" si="122"/>
        <v>30.834047877848608</v>
      </c>
    </row>
    <row r="3869" spans="1:9" x14ac:dyDescent="0.35">
      <c r="A3869">
        <f t="shared" si="121"/>
        <v>5</v>
      </c>
      <c r="B3869" t="s">
        <v>1430</v>
      </c>
      <c r="C3869">
        <v>4</v>
      </c>
      <c r="D3869" t="str">
        <f>VLOOKUP(E3869,[1]PDCL!$B$3:$C$34,2,)</f>
        <v>CC-AM</v>
      </c>
      <c r="E3869" t="s">
        <v>27</v>
      </c>
      <c r="F3869" t="s">
        <v>48</v>
      </c>
      <c r="G3869" s="4">
        <f>-IFERROR(VLOOKUP($F3869,'[1]TD Z22K260 II por PN'!$C:$N,$A3869,),)/1000+IFERROR(VLOOKUP(F3869,[7]II!$F:$G,2,),)/1000</f>
        <v>6.4629999999999993E-2</v>
      </c>
      <c r="H3869" s="4">
        <f>IFERROR(VLOOKUP($F3869,'[3]Variações por PN'!$S$8:$T$2813,2,),)/1000/12-IFERROR(VLOOKUP(F3869,'[4]TD por componente'!$A:$B,2,),)/1000/12</f>
        <v>1.5101602195708941E-2</v>
      </c>
      <c r="I3869" s="4">
        <f t="shared" si="122"/>
        <v>4.9528397804291052E-2</v>
      </c>
    </row>
    <row r="3870" spans="1:9" x14ac:dyDescent="0.35">
      <c r="A3870">
        <f t="shared" si="121"/>
        <v>5</v>
      </c>
      <c r="B3870" t="s">
        <v>1430</v>
      </c>
      <c r="C3870">
        <v>4</v>
      </c>
      <c r="D3870" t="str">
        <f>VLOOKUP(E3870,[1]PDCL!$B$3:$C$34,2,)</f>
        <v>CC-AM</v>
      </c>
      <c r="E3870" t="s">
        <v>27</v>
      </c>
      <c r="F3870" t="s">
        <v>49</v>
      </c>
      <c r="G3870" s="4">
        <f>-IFERROR(VLOOKUP($F3870,'[1]TD Z22K260 II por PN'!$C:$N,$A3870,),)/1000+IFERROR(VLOOKUP(F3870,[7]II!$F:$G,2,),)/1000</f>
        <v>-31.367300000000004</v>
      </c>
      <c r="H3870" s="4">
        <f>IFERROR(VLOOKUP($F3870,'[3]Variações por PN'!$S$8:$T$2813,2,),)/1000/12-IFERROR(VLOOKUP(F3870,'[4]TD por componente'!$A:$B,2,),)/1000/12</f>
        <v>-0.10859935437880708</v>
      </c>
      <c r="I3870" s="4">
        <f t="shared" si="122"/>
        <v>-31.258700645621197</v>
      </c>
    </row>
    <row r="3871" spans="1:9" x14ac:dyDescent="0.35">
      <c r="A3871">
        <f t="shared" si="121"/>
        <v>5</v>
      </c>
      <c r="B3871" t="s">
        <v>1430</v>
      </c>
      <c r="C3871">
        <v>4</v>
      </c>
      <c r="D3871" t="str">
        <f>VLOOKUP(E3871,[1]PDCL!$B$3:$C$34,2,)</f>
        <v>CC-AM</v>
      </c>
      <c r="E3871" t="s">
        <v>27</v>
      </c>
      <c r="F3871" t="s">
        <v>50</v>
      </c>
      <c r="G3871" s="4">
        <f>-IFERROR(VLOOKUP($F3871,'[1]TD Z22K260 II por PN'!$C:$N,$A3871,),)/1000+IFERROR(VLOOKUP(F3871,[7]II!$F:$G,2,),)/1000</f>
        <v>0.86175999999999986</v>
      </c>
      <c r="H3871" s="4">
        <f>IFERROR(VLOOKUP($F3871,'[3]Variações por PN'!$S$8:$T$2813,2,),)/1000/12-IFERROR(VLOOKUP(F3871,'[4]TD por componente'!$A:$B,2,),)/1000/12</f>
        <v>8.0583271344642368E-2</v>
      </c>
      <c r="I3871" s="4">
        <f t="shared" si="122"/>
        <v>0.78117672865535748</v>
      </c>
    </row>
    <row r="3872" spans="1:9" x14ac:dyDescent="0.35">
      <c r="A3872">
        <f t="shared" si="121"/>
        <v>5</v>
      </c>
      <c r="B3872" t="s">
        <v>1430</v>
      </c>
      <c r="C3872">
        <v>4</v>
      </c>
      <c r="D3872" t="str">
        <f>VLOOKUP(E3872,[1]PDCL!$B$3:$C$34,2,)</f>
        <v>CC-AM</v>
      </c>
      <c r="E3872" t="s">
        <v>27</v>
      </c>
      <c r="F3872" t="s">
        <v>51</v>
      </c>
      <c r="G3872" s="4">
        <f>-IFERROR(VLOOKUP($F3872,'[1]TD Z22K260 II por PN'!$C:$N,$A3872,),)/1000+IFERROR(VLOOKUP(F3872,[7]II!$F:$G,2,),)/1000</f>
        <v>-95.541879999999992</v>
      </c>
      <c r="H3872" s="4">
        <f>IFERROR(VLOOKUP($F3872,'[3]Variações por PN'!$S$8:$T$2813,2,),)/1000/12-IFERROR(VLOOKUP(F3872,'[4]TD por componente'!$A:$B,2,),)/1000/12</f>
        <v>-46.595146415048276</v>
      </c>
      <c r="I3872" s="4">
        <f t="shared" si="122"/>
        <v>-48.946733584951716</v>
      </c>
    </row>
    <row r="3873" spans="1:9" x14ac:dyDescent="0.35">
      <c r="A3873">
        <f t="shared" si="121"/>
        <v>5</v>
      </c>
      <c r="B3873" t="s">
        <v>1430</v>
      </c>
      <c r="C3873">
        <v>4</v>
      </c>
      <c r="D3873" t="str">
        <f>VLOOKUP(E3873,[1]PDCL!$B$3:$C$34,2,)</f>
        <v>CC-AM</v>
      </c>
      <c r="E3873" t="s">
        <v>27</v>
      </c>
      <c r="F3873" t="s">
        <v>52</v>
      </c>
      <c r="G3873" s="4">
        <f>-IFERROR(VLOOKUP($F3873,'[1]TD Z22K260 II por PN'!$C:$N,$A3873,),)/1000+IFERROR(VLOOKUP(F3873,[7]II!$F:$G,2,),)/1000</f>
        <v>-20.950279999999999</v>
      </c>
      <c r="H3873" s="4">
        <f>IFERROR(VLOOKUP($F3873,'[3]Variações por PN'!$S$8:$T$2813,2,),)/1000/12-IFERROR(VLOOKUP(F3873,'[4]TD por componente'!$A:$B,2,),)/1000/12</f>
        <v>-8.1699881641940468</v>
      </c>
      <c r="I3873" s="4">
        <f t="shared" si="122"/>
        <v>-12.780291835805953</v>
      </c>
    </row>
    <row r="3874" spans="1:9" x14ac:dyDescent="0.35">
      <c r="A3874">
        <f t="shared" si="121"/>
        <v>5</v>
      </c>
      <c r="B3874" t="s">
        <v>1430</v>
      </c>
      <c r="C3874">
        <v>4</v>
      </c>
      <c r="D3874" t="str">
        <f>VLOOKUP(E3874,[1]PDCL!$B$3:$C$34,2,)</f>
        <v>CC-AM</v>
      </c>
      <c r="E3874" t="s">
        <v>27</v>
      </c>
      <c r="F3874" t="s">
        <v>53</v>
      </c>
      <c r="G3874" s="4">
        <f>-IFERROR(VLOOKUP($F3874,'[1]TD Z22K260 II por PN'!$C:$N,$A3874,),)/1000+IFERROR(VLOOKUP(F3874,[7]II!$F:$G,2,),)/1000</f>
        <v>0</v>
      </c>
      <c r="H3874" s="4">
        <f>IFERROR(VLOOKUP($F3874,'[3]Variações por PN'!$S$8:$T$2813,2,),)/1000/12-IFERROR(VLOOKUP(F3874,'[4]TD por componente'!$A:$B,2,),)/1000/12</f>
        <v>3.717810814071517E-3</v>
      </c>
      <c r="I3874" s="4">
        <f t="shared" si="122"/>
        <v>-3.717810814071517E-3</v>
      </c>
    </row>
    <row r="3875" spans="1:9" x14ac:dyDescent="0.35">
      <c r="A3875">
        <f t="shared" si="121"/>
        <v>5</v>
      </c>
      <c r="B3875" t="s">
        <v>1430</v>
      </c>
      <c r="C3875">
        <v>4</v>
      </c>
      <c r="D3875" t="str">
        <f>VLOOKUP(E3875,[1]PDCL!$B$3:$C$34,2,)</f>
        <v>CC-AM</v>
      </c>
      <c r="E3875" t="s">
        <v>27</v>
      </c>
      <c r="F3875" t="s">
        <v>54</v>
      </c>
      <c r="G3875" s="4">
        <f>-IFERROR(VLOOKUP($F3875,'[1]TD Z22K260 II por PN'!$C:$N,$A3875,),)/1000+IFERROR(VLOOKUP(F3875,[7]II!$F:$G,2,),)/1000</f>
        <v>0.14404999999999998</v>
      </c>
      <c r="H3875" s="4">
        <f>IFERROR(VLOOKUP($F3875,'[3]Variações por PN'!$S$8:$T$2813,2,),)/1000/12-IFERROR(VLOOKUP(F3875,'[4]TD por componente'!$A:$B,2,),)/1000/12</f>
        <v>3.7173610154127442E-3</v>
      </c>
      <c r="I3875" s="4">
        <f t="shared" si="122"/>
        <v>0.14033263898458723</v>
      </c>
    </row>
    <row r="3876" spans="1:9" x14ac:dyDescent="0.35">
      <c r="A3876">
        <f t="shared" si="121"/>
        <v>5</v>
      </c>
      <c r="B3876" t="s">
        <v>1430</v>
      </c>
      <c r="C3876">
        <v>4</v>
      </c>
      <c r="D3876" t="str">
        <f>VLOOKUP(E3876,[1]PDCL!$B$3:$C$34,2,)</f>
        <v>CC-AM</v>
      </c>
      <c r="E3876" t="s">
        <v>27</v>
      </c>
      <c r="F3876" t="s">
        <v>55</v>
      </c>
      <c r="G3876" s="4">
        <f>-IFERROR(VLOOKUP($F3876,'[1]TD Z22K260 II por PN'!$C:$N,$A3876,),)/1000+IFERROR(VLOOKUP(F3876,[7]II!$F:$G,2,),)/1000</f>
        <v>-114.09098999999999</v>
      </c>
      <c r="H3876" s="4">
        <f>IFERROR(VLOOKUP($F3876,'[3]Variações por PN'!$S$8:$T$2813,2,),)/1000/12-IFERROR(VLOOKUP(F3876,'[4]TD por componente'!$A:$B,2,),)/1000/12</f>
        <v>-72.900570558120037</v>
      </c>
      <c r="I3876" s="4">
        <f t="shared" si="122"/>
        <v>-41.190419441879953</v>
      </c>
    </row>
    <row r="3877" spans="1:9" x14ac:dyDescent="0.35">
      <c r="A3877">
        <f t="shared" si="121"/>
        <v>5</v>
      </c>
      <c r="B3877" t="s">
        <v>1430</v>
      </c>
      <c r="C3877">
        <v>4</v>
      </c>
      <c r="D3877" t="str">
        <f>VLOOKUP(E3877,[1]PDCL!$B$3:$C$34,2,)</f>
        <v>CC-AM</v>
      </c>
      <c r="E3877" t="s">
        <v>27</v>
      </c>
      <c r="F3877" t="s">
        <v>56</v>
      </c>
      <c r="G3877" s="4">
        <f>-IFERROR(VLOOKUP($F3877,'[1]TD Z22K260 II por PN'!$C:$N,$A3877,),)/1000+IFERROR(VLOOKUP(F3877,[7]II!$F:$G,2,),)/1000</f>
        <v>0</v>
      </c>
      <c r="H3877" s="4">
        <f>IFERROR(VLOOKUP($F3877,'[3]Variações por PN'!$S$8:$T$2813,2,),)/1000/12-IFERROR(VLOOKUP(F3877,'[4]TD por componente'!$A:$B,2,),)/1000/12</f>
        <v>0</v>
      </c>
      <c r="I3877" s="4">
        <f t="shared" si="122"/>
        <v>0</v>
      </c>
    </row>
    <row r="3878" spans="1:9" x14ac:dyDescent="0.35">
      <c r="A3878">
        <f t="shared" si="121"/>
        <v>5</v>
      </c>
      <c r="B3878" t="s">
        <v>1430</v>
      </c>
      <c r="C3878">
        <v>4</v>
      </c>
      <c r="D3878" t="str">
        <f>VLOOKUP(E3878,[1]PDCL!$B$3:$C$34,2,)</f>
        <v>CC-AM</v>
      </c>
      <c r="E3878" t="s">
        <v>27</v>
      </c>
      <c r="F3878" t="s">
        <v>57</v>
      </c>
      <c r="G3878" s="4">
        <f>-IFERROR(VLOOKUP($F3878,'[1]TD Z22K260 II por PN'!$C:$N,$A3878,),)/1000+IFERROR(VLOOKUP(F3878,[7]II!$F:$G,2,),)/1000</f>
        <v>0</v>
      </c>
      <c r="H3878" s="4">
        <f>IFERROR(VLOOKUP($F3878,'[3]Variações por PN'!$S$8:$T$2813,2,),)/1000/12-IFERROR(VLOOKUP(F3878,'[4]TD por componente'!$A:$B,2,),)/1000/12</f>
        <v>0</v>
      </c>
      <c r="I3878" s="4">
        <f t="shared" si="122"/>
        <v>0</v>
      </c>
    </row>
    <row r="3879" spans="1:9" x14ac:dyDescent="0.35">
      <c r="A3879">
        <f t="shared" si="121"/>
        <v>5</v>
      </c>
      <c r="B3879" t="s">
        <v>1430</v>
      </c>
      <c r="C3879">
        <v>4</v>
      </c>
      <c r="D3879" t="str">
        <f>VLOOKUP(E3879,[1]PDCL!$B$3:$C$34,2,)</f>
        <v>CC-AM</v>
      </c>
      <c r="E3879" t="s">
        <v>27</v>
      </c>
      <c r="F3879" t="s">
        <v>58</v>
      </c>
      <c r="G3879" s="4">
        <f>-IFERROR(VLOOKUP($F3879,'[1]TD Z22K260 II por PN'!$C:$N,$A3879,),)/1000+IFERROR(VLOOKUP(F3879,[7]II!$F:$G,2,),)/1000</f>
        <v>-0.6507799999999998</v>
      </c>
      <c r="H3879" s="4">
        <f>IFERROR(VLOOKUP($F3879,'[3]Variações por PN'!$S$8:$T$2813,2,),)/1000/12-IFERROR(VLOOKUP(F3879,'[4]TD por componente'!$A:$B,2,),)/1000/12</f>
        <v>9.3322593840532431E-2</v>
      </c>
      <c r="I3879" s="4">
        <f t="shared" si="122"/>
        <v>-0.74410259384053223</v>
      </c>
    </row>
    <row r="3880" spans="1:9" x14ac:dyDescent="0.35">
      <c r="A3880">
        <f t="shared" si="121"/>
        <v>5</v>
      </c>
      <c r="B3880" t="s">
        <v>1430</v>
      </c>
      <c r="C3880">
        <v>4</v>
      </c>
      <c r="D3880" t="str">
        <f>VLOOKUP(E3880,[1]PDCL!$B$3:$C$34,2,)</f>
        <v>CC-AM</v>
      </c>
      <c r="E3880" t="s">
        <v>27</v>
      </c>
      <c r="F3880" t="s">
        <v>59</v>
      </c>
      <c r="G3880" s="4">
        <f>-IFERROR(VLOOKUP($F3880,'[1]TD Z22K260 II por PN'!$C:$N,$A3880,),)/1000+IFERROR(VLOOKUP(F3880,[7]II!$F:$G,2,),)/1000</f>
        <v>-5.1633300000000002</v>
      </c>
      <c r="H3880" s="4">
        <f>IFERROR(VLOOKUP($F3880,'[3]Variações por PN'!$S$8:$T$2813,2,),)/1000/12-IFERROR(VLOOKUP(F3880,'[4]TD por componente'!$A:$B,2,),)/1000/12</f>
        <v>-7.0912801386964226</v>
      </c>
      <c r="I3880" s="4">
        <f t="shared" si="122"/>
        <v>1.9279501386964224</v>
      </c>
    </row>
    <row r="3881" spans="1:9" x14ac:dyDescent="0.35">
      <c r="A3881">
        <f t="shared" si="121"/>
        <v>5</v>
      </c>
      <c r="B3881" t="s">
        <v>1430</v>
      </c>
      <c r="C3881">
        <v>4</v>
      </c>
      <c r="D3881" t="str">
        <f>VLOOKUP(E3881,[1]PDCL!$B$3:$C$34,2,)</f>
        <v>CC-AM</v>
      </c>
      <c r="E3881" t="s">
        <v>27</v>
      </c>
      <c r="F3881" t="s">
        <v>60</v>
      </c>
      <c r="G3881" s="4">
        <f>-IFERROR(VLOOKUP($F3881,'[1]TD Z22K260 II por PN'!$C:$N,$A3881,),)/1000+IFERROR(VLOOKUP(F3881,[7]II!$F:$G,2,),)/1000</f>
        <v>-6.1239400000000002</v>
      </c>
      <c r="H3881" s="4">
        <f>IFERROR(VLOOKUP($F3881,'[3]Variações por PN'!$S$8:$T$2813,2,),)/1000/12-IFERROR(VLOOKUP(F3881,'[4]TD por componente'!$A:$B,2,),)/1000/12</f>
        <v>9.4815471478144897E-2</v>
      </c>
      <c r="I3881" s="4">
        <f t="shared" si="122"/>
        <v>-6.2187554714781452</v>
      </c>
    </row>
    <row r="3882" spans="1:9" x14ac:dyDescent="0.35">
      <c r="A3882">
        <f t="shared" si="121"/>
        <v>5</v>
      </c>
      <c r="B3882" t="s">
        <v>1430</v>
      </c>
      <c r="C3882">
        <v>4</v>
      </c>
      <c r="D3882" t="str">
        <f>VLOOKUP(E3882,[1]PDCL!$B$3:$C$34,2,)</f>
        <v>CC-AM</v>
      </c>
      <c r="E3882" t="s">
        <v>27</v>
      </c>
      <c r="F3882" t="s">
        <v>61</v>
      </c>
      <c r="G3882" s="4">
        <f>-IFERROR(VLOOKUP($F3882,'[1]TD Z22K260 II por PN'!$C:$N,$A3882,),)/1000+IFERROR(VLOOKUP(F3882,[7]II!$F:$G,2,),)/1000</f>
        <v>-0.19697999999999996</v>
      </c>
      <c r="H3882" s="4">
        <f>IFERROR(VLOOKUP($F3882,'[3]Variações por PN'!$S$8:$T$2813,2,),)/1000/12-IFERROR(VLOOKUP(F3882,'[4]TD por componente'!$A:$B,2,),)/1000/12</f>
        <v>2.0864049499505198E-4</v>
      </c>
      <c r="I3882" s="4">
        <f t="shared" si="122"/>
        <v>-0.19718864049499502</v>
      </c>
    </row>
    <row r="3883" spans="1:9" x14ac:dyDescent="0.35">
      <c r="A3883">
        <f t="shared" si="121"/>
        <v>5</v>
      </c>
      <c r="B3883" t="s">
        <v>1430</v>
      </c>
      <c r="C3883">
        <v>4</v>
      </c>
      <c r="D3883" t="str">
        <f>VLOOKUP(E3883,[1]PDCL!$B$3:$C$34,2,)</f>
        <v>CC-AM</v>
      </c>
      <c r="E3883" t="s">
        <v>27</v>
      </c>
      <c r="F3883" t="s">
        <v>62</v>
      </c>
      <c r="G3883" s="4">
        <f>-IFERROR(VLOOKUP($F3883,'[1]TD Z22K260 II por PN'!$C:$N,$A3883,),)/1000+IFERROR(VLOOKUP(F3883,[7]II!$F:$G,2,),)/1000</f>
        <v>-1.2703500000000041</v>
      </c>
      <c r="H3883" s="4">
        <f>IFERROR(VLOOKUP($F3883,'[3]Variações por PN'!$S$8:$T$2813,2,),)/1000/12-IFERROR(VLOOKUP(F3883,'[4]TD por componente'!$A:$B,2,),)/1000/12</f>
        <v>7.7823740251966228E-2</v>
      </c>
      <c r="I3883" s="4">
        <f t="shared" si="122"/>
        <v>-1.3481737402519702</v>
      </c>
    </row>
    <row r="3884" spans="1:9" x14ac:dyDescent="0.35">
      <c r="A3884">
        <f t="shared" si="121"/>
        <v>5</v>
      </c>
      <c r="B3884" t="s">
        <v>1430</v>
      </c>
      <c r="C3884">
        <v>4</v>
      </c>
      <c r="D3884" t="str">
        <f>VLOOKUP(E3884,[1]PDCL!$B$3:$C$34,2,)</f>
        <v>XS</v>
      </c>
      <c r="E3884" t="s">
        <v>63</v>
      </c>
      <c r="F3884" t="s">
        <v>64</v>
      </c>
      <c r="G3884" s="4">
        <f>-IFERROR(VLOOKUP($F3884,'[1]TD Z22K260 II por PN'!$C:$N,$A3884,),)/1000+IFERROR(VLOOKUP(F3884,[7]II!$F:$G,2,),)/1000</f>
        <v>20.280660000000001</v>
      </c>
      <c r="H3884" s="4">
        <f>IFERROR(VLOOKUP($F3884,'[3]Variações por PN'!$S$8:$T$2813,2,),)/1000/12-IFERROR(VLOOKUP(F3884,'[4]TD por componente'!$A:$B,2,),)/1000/12</f>
        <v>3.7707147839886699</v>
      </c>
      <c r="I3884" s="4">
        <f t="shared" si="122"/>
        <v>16.509945216011332</v>
      </c>
    </row>
    <row r="3885" spans="1:9" x14ac:dyDescent="0.35">
      <c r="A3885">
        <f t="shared" si="121"/>
        <v>5</v>
      </c>
      <c r="B3885" t="s">
        <v>1430</v>
      </c>
      <c r="C3885">
        <v>4</v>
      </c>
      <c r="D3885" t="str">
        <f>VLOOKUP(E3885,[1]PDCL!$B$3:$C$34,2,)</f>
        <v>XS</v>
      </c>
      <c r="E3885" t="s">
        <v>63</v>
      </c>
      <c r="F3885" t="s">
        <v>65</v>
      </c>
      <c r="G3885" s="4">
        <f>-IFERROR(VLOOKUP($F3885,'[1]TD Z22K260 II por PN'!$C:$N,$A3885,),)/1000+IFERROR(VLOOKUP(F3885,[7]II!$F:$G,2,),)/1000</f>
        <v>-0.54552999999999996</v>
      </c>
      <c r="H3885" s="4">
        <f>IFERROR(VLOOKUP($F3885,'[3]Variações por PN'!$S$8:$T$2813,2,),)/1000/12-IFERROR(VLOOKUP(F3885,'[4]TD por componente'!$A:$B,2,),)/1000/12</f>
        <v>-7.6121978484928271E-2</v>
      </c>
      <c r="I3885" s="4">
        <f t="shared" si="122"/>
        <v>-0.46940802151507166</v>
      </c>
    </row>
    <row r="3886" spans="1:9" x14ac:dyDescent="0.35">
      <c r="A3886">
        <f t="shared" si="121"/>
        <v>5</v>
      </c>
      <c r="B3886" t="s">
        <v>1430</v>
      </c>
      <c r="C3886">
        <v>4</v>
      </c>
      <c r="D3886" t="str">
        <f>VLOOKUP(E3886,[1]PDCL!$B$3:$C$34,2,)</f>
        <v>XS</v>
      </c>
      <c r="E3886" t="s">
        <v>63</v>
      </c>
      <c r="F3886" t="s">
        <v>66</v>
      </c>
      <c r="G3886" s="4">
        <f>-IFERROR(VLOOKUP($F3886,'[1]TD Z22K260 II por PN'!$C:$N,$A3886,),)/1000+IFERROR(VLOOKUP(F3886,[7]II!$F:$G,2,),)/1000</f>
        <v>-0.60852000000000017</v>
      </c>
      <c r="H3886" s="4">
        <f>IFERROR(VLOOKUP($F3886,'[3]Variações por PN'!$S$8:$T$2813,2,),)/1000/12-IFERROR(VLOOKUP(F3886,'[4]TD por componente'!$A:$B,2,),)/1000/12</f>
        <v>-0.23674839108624879</v>
      </c>
      <c r="I3886" s="4">
        <f t="shared" si="122"/>
        <v>-0.37177160891375138</v>
      </c>
    </row>
    <row r="3887" spans="1:9" x14ac:dyDescent="0.35">
      <c r="A3887">
        <f t="shared" si="121"/>
        <v>5</v>
      </c>
      <c r="B3887" t="s">
        <v>1430</v>
      </c>
      <c r="C3887">
        <v>4</v>
      </c>
      <c r="D3887" t="str">
        <f>VLOOKUP(E3887,[1]PDCL!$B$3:$C$34,2,)</f>
        <v>XS</v>
      </c>
      <c r="E3887" t="s">
        <v>63</v>
      </c>
      <c r="F3887" t="s">
        <v>67</v>
      </c>
      <c r="G3887" s="4">
        <f>-IFERROR(VLOOKUP($F3887,'[1]TD Z22K260 II por PN'!$C:$N,$A3887,),)/1000+IFERROR(VLOOKUP(F3887,[7]II!$F:$G,2,),)/1000</f>
        <v>-0.26172000000000001</v>
      </c>
      <c r="H3887" s="4">
        <f>IFERROR(VLOOKUP($F3887,'[3]Variações por PN'!$S$8:$T$2813,2,),)/1000/12-IFERROR(VLOOKUP(F3887,'[4]TD por componente'!$A:$B,2,),)/1000/12</f>
        <v>-6.6426268650844014E-2</v>
      </c>
      <c r="I3887" s="4">
        <f t="shared" si="122"/>
        <v>-0.19529373134915601</v>
      </c>
    </row>
    <row r="3888" spans="1:9" x14ac:dyDescent="0.35">
      <c r="A3888">
        <f t="shared" si="121"/>
        <v>5</v>
      </c>
      <c r="B3888" t="s">
        <v>1430</v>
      </c>
      <c r="C3888">
        <v>4</v>
      </c>
      <c r="D3888" t="str">
        <f>VLOOKUP(E3888,[1]PDCL!$B$3:$C$34,2,)</f>
        <v>XS</v>
      </c>
      <c r="E3888" t="s">
        <v>63</v>
      </c>
      <c r="F3888" t="s">
        <v>68</v>
      </c>
      <c r="G3888" s="4">
        <f>-IFERROR(VLOOKUP($F3888,'[1]TD Z22K260 II por PN'!$C:$N,$A3888,),)/1000+IFERROR(VLOOKUP(F3888,[7]II!$F:$G,2,),)/1000</f>
        <v>-0.38797999999999999</v>
      </c>
      <c r="H3888" s="4">
        <f>IFERROR(VLOOKUP($F3888,'[3]Variações por PN'!$S$8:$T$2813,2,),)/1000/12-IFERROR(VLOOKUP(F3888,'[4]TD por componente'!$A:$B,2,),)/1000/12</f>
        <v>-0.16095083807474142</v>
      </c>
      <c r="I3888" s="4">
        <f t="shared" si="122"/>
        <v>-0.22702916192525857</v>
      </c>
    </row>
    <row r="3889" spans="1:9" x14ac:dyDescent="0.35">
      <c r="A3889">
        <f t="shared" si="121"/>
        <v>5</v>
      </c>
      <c r="B3889" t="s">
        <v>1430</v>
      </c>
      <c r="C3889">
        <v>4</v>
      </c>
      <c r="D3889" t="str">
        <f>VLOOKUP(E3889,[1]PDCL!$B$3:$C$34,2,)</f>
        <v>XS</v>
      </c>
      <c r="E3889" t="s">
        <v>63</v>
      </c>
      <c r="F3889" t="s">
        <v>69</v>
      </c>
      <c r="G3889" s="4">
        <f>-IFERROR(VLOOKUP($F3889,'[1]TD Z22K260 II por PN'!$C:$N,$A3889,),)/1000+IFERROR(VLOOKUP(F3889,[7]II!$F:$G,2,),)/1000</f>
        <v>3.5139999999999949E-2</v>
      </c>
      <c r="H3889" s="4">
        <f>IFERROR(VLOOKUP($F3889,'[3]Variações por PN'!$S$8:$T$2813,2,),)/1000/12-IFERROR(VLOOKUP(F3889,'[4]TD por componente'!$A:$B,2,),)/1000/12</f>
        <v>-9.4436963610250724E-2</v>
      </c>
      <c r="I3889" s="4">
        <f t="shared" si="122"/>
        <v>0.12957696361025067</v>
      </c>
    </row>
    <row r="3890" spans="1:9" x14ac:dyDescent="0.35">
      <c r="A3890">
        <f t="shared" si="121"/>
        <v>5</v>
      </c>
      <c r="B3890" t="s">
        <v>1430</v>
      </c>
      <c r="C3890">
        <v>4</v>
      </c>
      <c r="D3890" t="str">
        <f>VLOOKUP(E3890,[1]PDCL!$B$3:$C$34,2,)</f>
        <v>XS</v>
      </c>
      <c r="E3890" t="s">
        <v>63</v>
      </c>
      <c r="F3890" t="s">
        <v>70</v>
      </c>
      <c r="G3890" s="4">
        <f>-IFERROR(VLOOKUP($F3890,'[1]TD Z22K260 II por PN'!$C:$N,$A3890,),)/1000+IFERROR(VLOOKUP(F3890,[7]II!$F:$G,2,),)/1000</f>
        <v>-8.7704500000000021</v>
      </c>
      <c r="H3890" s="4">
        <f>IFERROR(VLOOKUP($F3890,'[3]Variações por PN'!$S$8:$T$2813,2,),)/1000/12-IFERROR(VLOOKUP(F3890,'[4]TD por componente'!$A:$B,2,),)/1000/12</f>
        <v>-3.2669801619675658</v>
      </c>
      <c r="I3890" s="4">
        <f t="shared" si="122"/>
        <v>-5.5034698380324363</v>
      </c>
    </row>
    <row r="3891" spans="1:9" x14ac:dyDescent="0.35">
      <c r="A3891">
        <f t="shared" si="121"/>
        <v>5</v>
      </c>
      <c r="B3891" t="s">
        <v>1430</v>
      </c>
      <c r="C3891">
        <v>4</v>
      </c>
      <c r="D3891" t="str">
        <f>VLOOKUP(E3891,[1]PDCL!$B$3:$C$34,2,)</f>
        <v>XS</v>
      </c>
      <c r="E3891" t="s">
        <v>63</v>
      </c>
      <c r="F3891" t="s">
        <v>71</v>
      </c>
      <c r="G3891" s="4">
        <f>-IFERROR(VLOOKUP($F3891,'[1]TD Z22K260 II por PN'!$C:$N,$A3891,),)/1000+IFERROR(VLOOKUP(F3891,[7]II!$F:$G,2,),)/1000</f>
        <v>-17.411239999999999</v>
      </c>
      <c r="H3891" s="4">
        <f>IFERROR(VLOOKUP($F3891,'[3]Variações por PN'!$S$8:$T$2813,2,),)/1000/12-IFERROR(VLOOKUP(F3891,'[4]TD por componente'!$A:$B,2,),)/1000/12</f>
        <v>-10.295478788357508</v>
      </c>
      <c r="I3891" s="4">
        <f t="shared" si="122"/>
        <v>-7.1157612116424911</v>
      </c>
    </row>
    <row r="3892" spans="1:9" x14ac:dyDescent="0.35">
      <c r="A3892">
        <f t="shared" si="121"/>
        <v>5</v>
      </c>
      <c r="B3892" t="s">
        <v>1430</v>
      </c>
      <c r="C3892">
        <v>4</v>
      </c>
      <c r="D3892" t="str">
        <f>VLOOKUP(E3892,[1]PDCL!$B$3:$C$34,2,)</f>
        <v>XS</v>
      </c>
      <c r="E3892" t="s">
        <v>63</v>
      </c>
      <c r="F3892" t="s">
        <v>72</v>
      </c>
      <c r="G3892" s="4">
        <f>-IFERROR(VLOOKUP($F3892,'[1]TD Z22K260 II por PN'!$C:$N,$A3892,),)/1000+IFERROR(VLOOKUP(F3892,[7]II!$F:$G,2,),)/1000</f>
        <v>0</v>
      </c>
      <c r="H3892" s="4">
        <f>IFERROR(VLOOKUP($F3892,'[3]Variações por PN'!$S$8:$T$2813,2,),)/1000/12-IFERROR(VLOOKUP(F3892,'[4]TD por componente'!$A:$B,2,),)/1000/12</f>
        <v>-0.28771841354762701</v>
      </c>
      <c r="I3892" s="4">
        <f t="shared" si="122"/>
        <v>0.28771841354762701</v>
      </c>
    </row>
    <row r="3893" spans="1:9" x14ac:dyDescent="0.35">
      <c r="A3893">
        <f t="shared" si="121"/>
        <v>5</v>
      </c>
      <c r="B3893" t="s">
        <v>1430</v>
      </c>
      <c r="C3893">
        <v>4</v>
      </c>
      <c r="D3893" t="str">
        <f>VLOOKUP(E3893,[1]PDCL!$B$3:$C$34,2,)</f>
        <v>XS</v>
      </c>
      <c r="E3893" t="s">
        <v>63</v>
      </c>
      <c r="F3893" t="s">
        <v>73</v>
      </c>
      <c r="G3893" s="4">
        <f>-IFERROR(VLOOKUP($F3893,'[1]TD Z22K260 II por PN'!$C:$N,$A3893,),)/1000+IFERROR(VLOOKUP(F3893,[7]II!$F:$G,2,),)/1000</f>
        <v>0</v>
      </c>
      <c r="H3893" s="4">
        <f>IFERROR(VLOOKUP($F3893,'[3]Variações por PN'!$S$8:$T$2813,2,),)/1000/12-IFERROR(VLOOKUP(F3893,'[4]TD por componente'!$A:$B,2,),)/1000/12</f>
        <v>3.2473935358763319E-3</v>
      </c>
      <c r="I3893" s="4">
        <f t="shared" si="122"/>
        <v>-3.2473935358763319E-3</v>
      </c>
    </row>
    <row r="3894" spans="1:9" x14ac:dyDescent="0.35">
      <c r="A3894">
        <f t="shared" si="121"/>
        <v>5</v>
      </c>
      <c r="B3894" t="s">
        <v>1430</v>
      </c>
      <c r="C3894">
        <v>4</v>
      </c>
      <c r="D3894" t="str">
        <f>VLOOKUP(E3894,[1]PDCL!$B$3:$C$34,2,)</f>
        <v>XS</v>
      </c>
      <c r="E3894" t="s">
        <v>63</v>
      </c>
      <c r="F3894" t="s">
        <v>74</v>
      </c>
      <c r="G3894" s="4">
        <f>-IFERROR(VLOOKUP($F3894,'[1]TD Z22K260 II por PN'!$C:$N,$A3894,),)/1000+IFERROR(VLOOKUP(F3894,[7]II!$F:$G,2,),)/1000</f>
        <v>-10.150130000000001</v>
      </c>
      <c r="H3894" s="4">
        <f>IFERROR(VLOOKUP($F3894,'[3]Variações por PN'!$S$8:$T$2813,2,),)/1000/12-IFERROR(VLOOKUP(F3894,'[4]TD por componente'!$A:$B,2,),)/1000/12</f>
        <v>-12.240731945300475</v>
      </c>
      <c r="I3894" s="4">
        <f t="shared" si="122"/>
        <v>2.0906019453004738</v>
      </c>
    </row>
    <row r="3895" spans="1:9" x14ac:dyDescent="0.35">
      <c r="A3895">
        <f t="shared" si="121"/>
        <v>5</v>
      </c>
      <c r="B3895" t="s">
        <v>1430</v>
      </c>
      <c r="C3895">
        <v>4</v>
      </c>
      <c r="D3895" t="str">
        <f>VLOOKUP(E3895,[1]PDCL!$B$3:$C$34,2,)</f>
        <v>XS</v>
      </c>
      <c r="E3895" t="s">
        <v>63</v>
      </c>
      <c r="F3895" t="s">
        <v>75</v>
      </c>
      <c r="G3895" s="4">
        <f>-IFERROR(VLOOKUP($F3895,'[1]TD Z22K260 II por PN'!$C:$N,$A3895,),)/1000+IFERROR(VLOOKUP(F3895,[7]II!$F:$G,2,),)/1000</f>
        <v>3.4520000000000002E-2</v>
      </c>
      <c r="H3895" s="4">
        <f>IFERROR(VLOOKUP($F3895,'[3]Variações por PN'!$S$8:$T$2813,2,),)/1000/12-IFERROR(VLOOKUP(F3895,'[4]TD por componente'!$A:$B,2,),)/1000/12</f>
        <v>-0.30042731236943199</v>
      </c>
      <c r="I3895" s="4">
        <f t="shared" si="122"/>
        <v>0.33494731236943198</v>
      </c>
    </row>
    <row r="3896" spans="1:9" x14ac:dyDescent="0.35">
      <c r="A3896">
        <f t="shared" si="121"/>
        <v>5</v>
      </c>
      <c r="B3896" t="s">
        <v>1430</v>
      </c>
      <c r="C3896">
        <v>4</v>
      </c>
      <c r="D3896" t="str">
        <f>VLOOKUP(E3896,[1]PDCL!$B$3:$C$34,2,)</f>
        <v>XS</v>
      </c>
      <c r="E3896" t="s">
        <v>63</v>
      </c>
      <c r="F3896" t="s">
        <v>76</v>
      </c>
      <c r="G3896" s="4">
        <f>-IFERROR(VLOOKUP($F3896,'[1]TD Z22K260 II por PN'!$C:$N,$A3896,),)/1000+IFERROR(VLOOKUP(F3896,[7]II!$F:$G,2,),)/1000</f>
        <v>-0.97504999999999997</v>
      </c>
      <c r="H3896" s="4">
        <f>IFERROR(VLOOKUP($F3896,'[3]Variações por PN'!$S$8:$T$2813,2,),)/1000/12-IFERROR(VLOOKUP(F3896,'[4]TD por componente'!$A:$B,2,),)/1000/12</f>
        <v>6.4145752107432896E-2</v>
      </c>
      <c r="I3896" s="4">
        <f t="shared" si="122"/>
        <v>-1.0391957521074329</v>
      </c>
    </row>
    <row r="3897" spans="1:9" x14ac:dyDescent="0.35">
      <c r="A3897">
        <f t="shared" ref="A3897:A3960" si="123">C3897+1</f>
        <v>5</v>
      </c>
      <c r="B3897" t="s">
        <v>1430</v>
      </c>
      <c r="C3897">
        <v>4</v>
      </c>
      <c r="D3897" t="str">
        <f>VLOOKUP(E3897,[1]PDCL!$B$3:$C$34,2,)</f>
        <v>XS</v>
      </c>
      <c r="E3897" t="s">
        <v>63</v>
      </c>
      <c r="F3897" t="s">
        <v>77</v>
      </c>
      <c r="G3897" s="4">
        <f>-IFERROR(VLOOKUP($F3897,'[1]TD Z22K260 II por PN'!$C:$N,$A3897,),)/1000+IFERROR(VLOOKUP(F3897,[7]II!$F:$G,2,),)/1000</f>
        <v>-2.2700800000000001</v>
      </c>
      <c r="H3897" s="4">
        <f>IFERROR(VLOOKUP($F3897,'[3]Variações por PN'!$S$8:$T$2813,2,),)/1000/12-IFERROR(VLOOKUP(F3897,'[4]TD por componente'!$A:$B,2,),)/1000/12</f>
        <v>-0.99393525061649912</v>
      </c>
      <c r="I3897" s="4">
        <f t="shared" si="122"/>
        <v>-1.276144749383501</v>
      </c>
    </row>
    <row r="3898" spans="1:9" x14ac:dyDescent="0.35">
      <c r="A3898">
        <f t="shared" si="123"/>
        <v>5</v>
      </c>
      <c r="B3898" t="s">
        <v>1430</v>
      </c>
      <c r="C3898">
        <v>4</v>
      </c>
      <c r="D3898" t="str">
        <f>VLOOKUP(E3898,[1]PDCL!$B$3:$C$34,2,)</f>
        <v>XS</v>
      </c>
      <c r="E3898" t="s">
        <v>63</v>
      </c>
      <c r="F3898" t="s">
        <v>78</v>
      </c>
      <c r="G3898" s="4">
        <f>-IFERROR(VLOOKUP($F3898,'[1]TD Z22K260 II por PN'!$C:$N,$A3898,),)/1000+IFERROR(VLOOKUP(F3898,[7]II!$F:$G,2,),)/1000</f>
        <v>0.38417000000000001</v>
      </c>
      <c r="H3898" s="4">
        <f>IFERROR(VLOOKUP($F3898,'[3]Variações por PN'!$S$8:$T$2813,2,),)/1000/12-IFERROR(VLOOKUP(F3898,'[4]TD por componente'!$A:$B,2,),)/1000/12</f>
        <v>0.41444795577514476</v>
      </c>
      <c r="I3898" s="4">
        <f t="shared" si="122"/>
        <v>-3.0277955775144749E-2</v>
      </c>
    </row>
    <row r="3899" spans="1:9" x14ac:dyDescent="0.35">
      <c r="A3899">
        <f t="shared" si="123"/>
        <v>5</v>
      </c>
      <c r="B3899" t="s">
        <v>1430</v>
      </c>
      <c r="C3899">
        <v>4</v>
      </c>
      <c r="D3899" t="str">
        <f>VLOOKUP(E3899,[1]PDCL!$B$3:$C$34,2,)</f>
        <v>XS</v>
      </c>
      <c r="E3899" t="s">
        <v>63</v>
      </c>
      <c r="F3899" t="s">
        <v>79</v>
      </c>
      <c r="G3899" s="4">
        <f>-IFERROR(VLOOKUP($F3899,'[1]TD Z22K260 II por PN'!$C:$N,$A3899,),)/1000+IFERROR(VLOOKUP(F3899,[7]II!$F:$G,2,),)/1000</f>
        <v>-37.358330000000002</v>
      </c>
      <c r="H3899" s="4">
        <f>IFERROR(VLOOKUP($F3899,'[3]Variações por PN'!$S$8:$T$2813,2,),)/1000/12-IFERROR(VLOOKUP(F3899,'[4]TD por componente'!$A:$B,2,),)/1000/12</f>
        <v>-8.9465255603794063</v>
      </c>
      <c r="I3899" s="4">
        <f t="shared" si="122"/>
        <v>-28.411804439620596</v>
      </c>
    </row>
    <row r="3900" spans="1:9" x14ac:dyDescent="0.35">
      <c r="A3900">
        <f t="shared" si="123"/>
        <v>5</v>
      </c>
      <c r="B3900" t="s">
        <v>1430</v>
      </c>
      <c r="C3900">
        <v>4</v>
      </c>
      <c r="D3900" t="str">
        <f>VLOOKUP(E3900,[1]PDCL!$B$3:$C$34,2,)</f>
        <v>XS</v>
      </c>
      <c r="E3900" t="s">
        <v>63</v>
      </c>
      <c r="F3900" t="s">
        <v>80</v>
      </c>
      <c r="G3900" s="4">
        <f>-IFERROR(VLOOKUP($F3900,'[1]TD Z22K260 II por PN'!$C:$N,$A3900,),)/1000+IFERROR(VLOOKUP(F3900,[7]II!$F:$G,2,),)/1000</f>
        <v>-6.2781099999999999</v>
      </c>
      <c r="H3900" s="4">
        <f>IFERROR(VLOOKUP($F3900,'[3]Variações por PN'!$S$8:$T$2813,2,),)/1000/12-IFERROR(VLOOKUP(F3900,'[4]TD por componente'!$A:$B,2,),)/1000/12</f>
        <v>-3.4161026834038792</v>
      </c>
      <c r="I3900" s="4">
        <f t="shared" si="122"/>
        <v>-2.8620073165961206</v>
      </c>
    </row>
    <row r="3901" spans="1:9" x14ac:dyDescent="0.35">
      <c r="A3901">
        <f t="shared" si="123"/>
        <v>5</v>
      </c>
      <c r="B3901" t="s">
        <v>1430</v>
      </c>
      <c r="C3901">
        <v>4</v>
      </c>
      <c r="D3901" t="str">
        <f>VLOOKUP(E3901,[1]PDCL!$B$3:$C$34,2,)</f>
        <v>XS</v>
      </c>
      <c r="E3901" t="s">
        <v>63</v>
      </c>
      <c r="F3901" t="s">
        <v>81</v>
      </c>
      <c r="G3901" s="4">
        <f>-IFERROR(VLOOKUP($F3901,'[1]TD Z22K260 II por PN'!$C:$N,$A3901,),)/1000+IFERROR(VLOOKUP(F3901,[7]II!$F:$G,2,),)/1000</f>
        <v>9.7640000000000005E-2</v>
      </c>
      <c r="H3901" s="4">
        <f>IFERROR(VLOOKUP($F3901,'[3]Variações por PN'!$S$8:$T$2813,2,),)/1000/12-IFERROR(VLOOKUP(F3901,'[4]TD por componente'!$A:$B,2,),)/1000/12</f>
        <v>0.10230462023748017</v>
      </c>
      <c r="I3901" s="4">
        <f t="shared" si="122"/>
        <v>-4.6646202374801687E-3</v>
      </c>
    </row>
    <row r="3902" spans="1:9" x14ac:dyDescent="0.35">
      <c r="A3902">
        <f t="shared" si="123"/>
        <v>5</v>
      </c>
      <c r="B3902" t="s">
        <v>1430</v>
      </c>
      <c r="C3902">
        <v>4</v>
      </c>
      <c r="D3902" t="str">
        <f>VLOOKUP(E3902,[1]PDCL!$B$3:$C$34,2,)</f>
        <v>EC</v>
      </c>
      <c r="E3902" t="s">
        <v>82</v>
      </c>
      <c r="F3902" t="s">
        <v>83</v>
      </c>
      <c r="G3902" s="4">
        <f>-IFERROR(VLOOKUP($F3902,'[1]TD Z22K260 II por PN'!$C:$N,$A3902,),)/1000+IFERROR(VLOOKUP(F3902,[7]II!$F:$G,2,),)/1000</f>
        <v>-2.9693000000000001</v>
      </c>
      <c r="H3902" s="4">
        <f>IFERROR(VLOOKUP($F3902,'[3]Variações por PN'!$S$8:$T$2813,2,),)/1000/12-IFERROR(VLOOKUP(F3902,'[4]TD por componente'!$A:$B,2,),)/1000/12</f>
        <v>-0.34132362764387408</v>
      </c>
      <c r="I3902" s="4">
        <f t="shared" si="122"/>
        <v>-2.6279763723561258</v>
      </c>
    </row>
    <row r="3903" spans="1:9" x14ac:dyDescent="0.35">
      <c r="A3903">
        <f t="shared" si="123"/>
        <v>5</v>
      </c>
      <c r="B3903" t="s">
        <v>1430</v>
      </c>
      <c r="C3903">
        <v>4</v>
      </c>
      <c r="D3903" t="str">
        <f>VLOOKUP(E3903,[1]PDCL!$B$3:$C$34,2,)</f>
        <v>EC</v>
      </c>
      <c r="E3903" t="s">
        <v>82</v>
      </c>
      <c r="F3903" t="s">
        <v>84</v>
      </c>
      <c r="G3903" s="4">
        <f>-IFERROR(VLOOKUP($F3903,'[1]TD Z22K260 II por PN'!$C:$N,$A3903,),)/1000+IFERROR(VLOOKUP(F3903,[7]II!$F:$G,2,),)/1000</f>
        <v>0</v>
      </c>
      <c r="H3903" s="4">
        <f>IFERROR(VLOOKUP($F3903,'[3]Variações por PN'!$S$8:$T$2813,2,),)/1000/12-IFERROR(VLOOKUP(F3903,'[4]TD por componente'!$A:$B,2,),)/1000/12</f>
        <v>0</v>
      </c>
      <c r="I3903" s="4">
        <f t="shared" si="122"/>
        <v>0</v>
      </c>
    </row>
    <row r="3904" spans="1:9" x14ac:dyDescent="0.35">
      <c r="A3904">
        <f t="shared" si="123"/>
        <v>5</v>
      </c>
      <c r="B3904" t="s">
        <v>1430</v>
      </c>
      <c r="C3904">
        <v>4</v>
      </c>
      <c r="D3904" t="str">
        <f>VLOOKUP(E3904,[1]PDCL!$B$3:$C$34,2,)</f>
        <v>EC</v>
      </c>
      <c r="E3904" t="s">
        <v>82</v>
      </c>
      <c r="F3904" t="s">
        <v>85</v>
      </c>
      <c r="G3904" s="4">
        <f>-IFERROR(VLOOKUP($F3904,'[1]TD Z22K260 II por PN'!$C:$N,$A3904,),)/1000+IFERROR(VLOOKUP(F3904,[7]II!$F:$G,2,),)/1000</f>
        <v>3.3857499999999998</v>
      </c>
      <c r="H3904" s="4">
        <f>IFERROR(VLOOKUP($F3904,'[3]Variações por PN'!$S$8:$T$2813,2,),)/1000/12-IFERROR(VLOOKUP(F3904,'[4]TD por componente'!$A:$B,2,),)/1000/12</f>
        <v>1.1788252978122133</v>
      </c>
      <c r="I3904" s="4">
        <f t="shared" si="122"/>
        <v>2.2069247021877865</v>
      </c>
    </row>
    <row r="3905" spans="1:9" x14ac:dyDescent="0.35">
      <c r="A3905">
        <f t="shared" si="123"/>
        <v>5</v>
      </c>
      <c r="B3905" t="s">
        <v>1430</v>
      </c>
      <c r="C3905">
        <v>4</v>
      </c>
      <c r="D3905" t="str">
        <f>VLOOKUP(E3905,[1]PDCL!$B$3:$C$34,2,)</f>
        <v>EC</v>
      </c>
      <c r="E3905" t="s">
        <v>82</v>
      </c>
      <c r="F3905" t="s">
        <v>86</v>
      </c>
      <c r="G3905" s="4">
        <f>-IFERROR(VLOOKUP($F3905,'[1]TD Z22K260 II por PN'!$C:$N,$A3905,),)/1000+IFERROR(VLOOKUP(F3905,[7]II!$F:$G,2,),)/1000</f>
        <v>3.2930199999999998</v>
      </c>
      <c r="H3905" s="4">
        <f>IFERROR(VLOOKUP($F3905,'[3]Variações por PN'!$S$8:$T$2813,2,),)/1000/12-IFERROR(VLOOKUP(F3905,'[4]TD por componente'!$A:$B,2,),)/1000/12</f>
        <v>1.5887409937786676</v>
      </c>
      <c r="I3905" s="4">
        <f t="shared" si="122"/>
        <v>1.7042790062213322</v>
      </c>
    </row>
    <row r="3906" spans="1:9" x14ac:dyDescent="0.35">
      <c r="A3906">
        <f t="shared" si="123"/>
        <v>5</v>
      </c>
      <c r="B3906" t="s">
        <v>1430</v>
      </c>
      <c r="C3906">
        <v>4</v>
      </c>
      <c r="D3906" t="str">
        <f>VLOOKUP(E3906,[1]PDCL!$B$3:$C$34,2,)</f>
        <v>EC</v>
      </c>
      <c r="E3906" t="s">
        <v>82</v>
      </c>
      <c r="F3906" t="s">
        <v>87</v>
      </c>
      <c r="G3906" s="4">
        <f>-IFERROR(VLOOKUP($F3906,'[1]TD Z22K260 II por PN'!$C:$N,$A3906,),)/1000+IFERROR(VLOOKUP(F3906,[7]II!$F:$G,2,),)/1000</f>
        <v>22.901989999999998</v>
      </c>
      <c r="H3906" s="4">
        <f>IFERROR(VLOOKUP($F3906,'[3]Variações por PN'!$S$8:$T$2813,2,),)/1000/12-IFERROR(VLOOKUP(F3906,'[4]TD por componente'!$A:$B,2,),)/1000/12</f>
        <v>-1.1804583557549826</v>
      </c>
      <c r="I3906" s="4">
        <f t="shared" si="122"/>
        <v>24.08244835575498</v>
      </c>
    </row>
    <row r="3907" spans="1:9" x14ac:dyDescent="0.35">
      <c r="A3907">
        <f t="shared" si="123"/>
        <v>5</v>
      </c>
      <c r="B3907" t="s">
        <v>1430</v>
      </c>
      <c r="C3907">
        <v>4</v>
      </c>
      <c r="D3907" t="str">
        <f>VLOOKUP(E3907,[1]PDCL!$B$3:$C$34,2,)</f>
        <v>EC</v>
      </c>
      <c r="E3907" t="s">
        <v>82</v>
      </c>
      <c r="F3907" t="s">
        <v>88</v>
      </c>
      <c r="G3907" s="4">
        <f>-IFERROR(VLOOKUP($F3907,'[1]TD Z22K260 II por PN'!$C:$N,$A3907,),)/1000+IFERROR(VLOOKUP(F3907,[7]II!$F:$G,2,),)/1000</f>
        <v>0</v>
      </c>
      <c r="H3907" s="4">
        <f>IFERROR(VLOOKUP($F3907,'[3]Variações por PN'!$S$8:$T$2813,2,),)/1000/12-IFERROR(VLOOKUP(F3907,'[4]TD por componente'!$A:$B,2,),)/1000/12</f>
        <v>-0.17396848099219583</v>
      </c>
      <c r="I3907" s="4">
        <f t="shared" ref="I3907:I3970" si="124">G3907-H3907</f>
        <v>0.17396848099219583</v>
      </c>
    </row>
    <row r="3908" spans="1:9" x14ac:dyDescent="0.35">
      <c r="A3908">
        <f t="shared" si="123"/>
        <v>5</v>
      </c>
      <c r="B3908" t="s">
        <v>1430</v>
      </c>
      <c r="C3908">
        <v>4</v>
      </c>
      <c r="D3908" t="str">
        <f>VLOOKUP(E3908,[1]PDCL!$B$3:$C$34,2,)</f>
        <v>EC</v>
      </c>
      <c r="E3908" t="s">
        <v>82</v>
      </c>
      <c r="F3908" t="s">
        <v>89</v>
      </c>
      <c r="G3908" s="4">
        <f>-IFERROR(VLOOKUP($F3908,'[1]TD Z22K260 II por PN'!$C:$N,$A3908,),)/1000+IFERROR(VLOOKUP(F3908,[7]II!$F:$G,2,),)/1000</f>
        <v>0</v>
      </c>
      <c r="H3908" s="4">
        <f>IFERROR(VLOOKUP($F3908,'[3]Variações por PN'!$S$8:$T$2813,2,),)/1000/12-IFERROR(VLOOKUP(F3908,'[4]TD por componente'!$A:$B,2,),)/1000/12</f>
        <v>0</v>
      </c>
      <c r="I3908" s="4">
        <f t="shared" si="124"/>
        <v>0</v>
      </c>
    </row>
    <row r="3909" spans="1:9" x14ac:dyDescent="0.35">
      <c r="A3909">
        <f t="shared" si="123"/>
        <v>5</v>
      </c>
      <c r="B3909" t="s">
        <v>1430</v>
      </c>
      <c r="C3909">
        <v>4</v>
      </c>
      <c r="D3909" t="str">
        <f>VLOOKUP(E3909,[1]PDCL!$B$3:$C$34,2,)</f>
        <v>EC</v>
      </c>
      <c r="E3909" t="s">
        <v>82</v>
      </c>
      <c r="F3909" t="s">
        <v>90</v>
      </c>
      <c r="G3909" s="4">
        <f>-IFERROR(VLOOKUP($F3909,'[1]TD Z22K260 II por PN'!$C:$N,$A3909,),)/1000+IFERROR(VLOOKUP(F3909,[7]II!$F:$G,2,),)/1000</f>
        <v>0</v>
      </c>
      <c r="H3909" s="4">
        <f>IFERROR(VLOOKUP($F3909,'[3]Variações por PN'!$S$8:$T$2813,2,),)/1000/12-IFERROR(VLOOKUP(F3909,'[4]TD por componente'!$A:$B,2,),)/1000/12</f>
        <v>0</v>
      </c>
      <c r="I3909" s="4">
        <f t="shared" si="124"/>
        <v>0</v>
      </c>
    </row>
    <row r="3910" spans="1:9" x14ac:dyDescent="0.35">
      <c r="A3910">
        <f t="shared" si="123"/>
        <v>5</v>
      </c>
      <c r="B3910" t="s">
        <v>1430</v>
      </c>
      <c r="C3910">
        <v>4</v>
      </c>
      <c r="D3910" t="str">
        <f>VLOOKUP(E3910,[1]PDCL!$B$3:$C$34,2,)</f>
        <v>EC</v>
      </c>
      <c r="E3910" t="s">
        <v>82</v>
      </c>
      <c r="F3910" t="s">
        <v>91</v>
      </c>
      <c r="G3910" s="4">
        <f>-IFERROR(VLOOKUP($F3910,'[1]TD Z22K260 II por PN'!$C:$N,$A3910,),)/1000+IFERROR(VLOOKUP(F3910,[7]II!$F:$G,2,),)/1000</f>
        <v>0</v>
      </c>
      <c r="H3910" s="4">
        <f>IFERROR(VLOOKUP($F3910,'[3]Variações por PN'!$S$8:$T$2813,2,),)/1000/12-IFERROR(VLOOKUP(F3910,'[4]TD por componente'!$A:$B,2,),)/1000/12</f>
        <v>0</v>
      </c>
      <c r="I3910" s="4">
        <f t="shared" si="124"/>
        <v>0</v>
      </c>
    </row>
    <row r="3911" spans="1:9" x14ac:dyDescent="0.35">
      <c r="A3911">
        <f t="shared" si="123"/>
        <v>5</v>
      </c>
      <c r="B3911" t="s">
        <v>1430</v>
      </c>
      <c r="C3911">
        <v>4</v>
      </c>
      <c r="D3911" t="str">
        <f>VLOOKUP(E3911,[1]PDCL!$B$3:$C$34,2,)</f>
        <v>EC</v>
      </c>
      <c r="E3911" t="s">
        <v>82</v>
      </c>
      <c r="F3911" t="s">
        <v>92</v>
      </c>
      <c r="G3911" s="4">
        <f>-IFERROR(VLOOKUP($F3911,'[1]TD Z22K260 II por PN'!$C:$N,$A3911,),)/1000+IFERROR(VLOOKUP(F3911,[7]II!$F:$G,2,),)/1000</f>
        <v>0</v>
      </c>
      <c r="H3911" s="4">
        <f>IFERROR(VLOOKUP($F3911,'[3]Variações por PN'!$S$8:$T$2813,2,),)/1000/12-IFERROR(VLOOKUP(F3911,'[4]TD por componente'!$A:$B,2,),)/1000/12</f>
        <v>0</v>
      </c>
      <c r="I3911" s="4">
        <f t="shared" si="124"/>
        <v>0</v>
      </c>
    </row>
    <row r="3912" spans="1:9" x14ac:dyDescent="0.35">
      <c r="A3912">
        <f t="shared" si="123"/>
        <v>5</v>
      </c>
      <c r="B3912" t="s">
        <v>1430</v>
      </c>
      <c r="C3912">
        <v>4</v>
      </c>
      <c r="D3912" t="str">
        <f>VLOOKUP(E3912,[1]PDCL!$B$3:$C$34,2,)</f>
        <v>EC</v>
      </c>
      <c r="E3912" t="s">
        <v>82</v>
      </c>
      <c r="F3912" t="s">
        <v>93</v>
      </c>
      <c r="G3912" s="4">
        <f>-IFERROR(VLOOKUP($F3912,'[1]TD Z22K260 II por PN'!$C:$N,$A3912,),)/1000+IFERROR(VLOOKUP(F3912,[7]II!$F:$G,2,),)/1000</f>
        <v>0</v>
      </c>
      <c r="H3912" s="4">
        <f>IFERROR(VLOOKUP($F3912,'[3]Variações por PN'!$S$8:$T$2813,2,),)/1000/12-IFERROR(VLOOKUP(F3912,'[4]TD por componente'!$A:$B,2,),)/1000/12</f>
        <v>0</v>
      </c>
      <c r="I3912" s="4">
        <f t="shared" si="124"/>
        <v>0</v>
      </c>
    </row>
    <row r="3913" spans="1:9" x14ac:dyDescent="0.35">
      <c r="A3913">
        <f t="shared" si="123"/>
        <v>5</v>
      </c>
      <c r="B3913" t="s">
        <v>1430</v>
      </c>
      <c r="C3913">
        <v>4</v>
      </c>
      <c r="D3913" t="str">
        <f>VLOOKUP(E3913,[1]PDCL!$B$3:$C$34,2,)</f>
        <v>EC</v>
      </c>
      <c r="E3913" t="s">
        <v>82</v>
      </c>
      <c r="F3913" t="s">
        <v>94</v>
      </c>
      <c r="G3913" s="4">
        <f>-IFERROR(VLOOKUP($F3913,'[1]TD Z22K260 II por PN'!$C:$N,$A3913,),)/1000+IFERROR(VLOOKUP(F3913,[7]II!$F:$G,2,),)/1000</f>
        <v>0</v>
      </c>
      <c r="H3913" s="4">
        <f>IFERROR(VLOOKUP($F3913,'[3]Variações por PN'!$S$8:$T$2813,2,),)/1000/12-IFERROR(VLOOKUP(F3913,'[4]TD por componente'!$A:$B,2,),)/1000/12</f>
        <v>0</v>
      </c>
      <c r="I3913" s="4">
        <f t="shared" si="124"/>
        <v>0</v>
      </c>
    </row>
    <row r="3914" spans="1:9" x14ac:dyDescent="0.35">
      <c r="A3914">
        <f t="shared" si="123"/>
        <v>5</v>
      </c>
      <c r="B3914" t="s">
        <v>1430</v>
      </c>
      <c r="C3914">
        <v>4</v>
      </c>
      <c r="D3914" t="str">
        <f>VLOOKUP(E3914,[1]PDCL!$B$3:$C$34,2,)</f>
        <v>EC</v>
      </c>
      <c r="E3914" t="s">
        <v>82</v>
      </c>
      <c r="F3914" t="s">
        <v>95</v>
      </c>
      <c r="G3914" s="4">
        <f>-IFERROR(VLOOKUP($F3914,'[1]TD Z22K260 II por PN'!$C:$N,$A3914,),)/1000+IFERROR(VLOOKUP(F3914,[7]II!$F:$G,2,),)/1000</f>
        <v>0</v>
      </c>
      <c r="H3914" s="4">
        <f>IFERROR(VLOOKUP($F3914,'[3]Variações por PN'!$S$8:$T$2813,2,),)/1000/12-IFERROR(VLOOKUP(F3914,'[4]TD por componente'!$A:$B,2,),)/1000/12</f>
        <v>0</v>
      </c>
      <c r="I3914" s="4">
        <f t="shared" si="124"/>
        <v>0</v>
      </c>
    </row>
    <row r="3915" spans="1:9" x14ac:dyDescent="0.35">
      <c r="A3915">
        <f t="shared" si="123"/>
        <v>5</v>
      </c>
      <c r="B3915" t="s">
        <v>1430</v>
      </c>
      <c r="C3915">
        <v>4</v>
      </c>
      <c r="D3915" t="str">
        <f>VLOOKUP(E3915,[1]PDCL!$B$3:$C$34,2,)</f>
        <v>EC</v>
      </c>
      <c r="E3915" t="s">
        <v>82</v>
      </c>
      <c r="F3915" t="s">
        <v>96</v>
      </c>
      <c r="G3915" s="4">
        <f>-IFERROR(VLOOKUP($F3915,'[1]TD Z22K260 II por PN'!$C:$N,$A3915,),)/1000+IFERROR(VLOOKUP(F3915,[7]II!$F:$G,2,),)/1000</f>
        <v>0</v>
      </c>
      <c r="H3915" s="4">
        <f>IFERROR(VLOOKUP($F3915,'[3]Variações por PN'!$S$8:$T$2813,2,),)/1000/12-IFERROR(VLOOKUP(F3915,'[4]TD por componente'!$A:$B,2,),)/1000/12</f>
        <v>0</v>
      </c>
      <c r="I3915" s="4">
        <f t="shared" si="124"/>
        <v>0</v>
      </c>
    </row>
    <row r="3916" spans="1:9" x14ac:dyDescent="0.35">
      <c r="A3916">
        <f t="shared" si="123"/>
        <v>5</v>
      </c>
      <c r="B3916" t="s">
        <v>1430</v>
      </c>
      <c r="C3916">
        <v>4</v>
      </c>
      <c r="D3916" t="str">
        <f>VLOOKUP(E3916,[1]PDCL!$B$3:$C$34,2,)</f>
        <v>EC</v>
      </c>
      <c r="E3916" t="s">
        <v>82</v>
      </c>
      <c r="F3916" t="s">
        <v>97</v>
      </c>
      <c r="G3916" s="4">
        <f>-IFERROR(VLOOKUP($F3916,'[1]TD Z22K260 II por PN'!$C:$N,$A3916,),)/1000+IFERROR(VLOOKUP(F3916,[7]II!$F:$G,2,),)/1000</f>
        <v>0</v>
      </c>
      <c r="H3916" s="4">
        <f>IFERROR(VLOOKUP($F3916,'[3]Variações por PN'!$S$8:$T$2813,2,),)/1000/12-IFERROR(VLOOKUP(F3916,'[4]TD por componente'!$A:$B,2,),)/1000/12</f>
        <v>0</v>
      </c>
      <c r="I3916" s="4">
        <f t="shared" si="124"/>
        <v>0</v>
      </c>
    </row>
    <row r="3917" spans="1:9" x14ac:dyDescent="0.35">
      <c r="A3917">
        <f t="shared" si="123"/>
        <v>5</v>
      </c>
      <c r="B3917" t="s">
        <v>1430</v>
      </c>
      <c r="C3917">
        <v>4</v>
      </c>
      <c r="D3917" t="str">
        <f>VLOOKUP(E3917,[1]PDCL!$B$3:$C$34,2,)</f>
        <v>EC</v>
      </c>
      <c r="E3917" t="s">
        <v>82</v>
      </c>
      <c r="F3917" t="s">
        <v>98</v>
      </c>
      <c r="G3917" s="4">
        <f>-IFERROR(VLOOKUP($F3917,'[1]TD Z22K260 II por PN'!$C:$N,$A3917,),)/1000+IFERROR(VLOOKUP(F3917,[7]II!$F:$G,2,),)/1000</f>
        <v>0</v>
      </c>
      <c r="H3917" s="4">
        <f>IFERROR(VLOOKUP($F3917,'[3]Variações por PN'!$S$8:$T$2813,2,),)/1000/12-IFERROR(VLOOKUP(F3917,'[4]TD por componente'!$A:$B,2,),)/1000/12</f>
        <v>0</v>
      </c>
      <c r="I3917" s="4">
        <f t="shared" si="124"/>
        <v>0</v>
      </c>
    </row>
    <row r="3918" spans="1:9" x14ac:dyDescent="0.35">
      <c r="A3918">
        <f t="shared" si="123"/>
        <v>5</v>
      </c>
      <c r="B3918" t="s">
        <v>1430</v>
      </c>
      <c r="C3918">
        <v>4</v>
      </c>
      <c r="D3918" t="str">
        <f>VLOOKUP(E3918,[1]PDCL!$B$3:$C$34,2,)</f>
        <v>EC</v>
      </c>
      <c r="E3918" t="s">
        <v>82</v>
      </c>
      <c r="F3918" t="s">
        <v>99</v>
      </c>
      <c r="G3918" s="4">
        <f>-IFERROR(VLOOKUP($F3918,'[1]TD Z22K260 II por PN'!$C:$N,$A3918,),)/1000+IFERROR(VLOOKUP(F3918,[7]II!$F:$G,2,),)/1000</f>
        <v>0</v>
      </c>
      <c r="H3918" s="4">
        <f>IFERROR(VLOOKUP($F3918,'[3]Variações por PN'!$S$8:$T$2813,2,),)/1000/12-IFERROR(VLOOKUP(F3918,'[4]TD por componente'!$A:$B,2,),)/1000/12</f>
        <v>0</v>
      </c>
      <c r="I3918" s="4">
        <f t="shared" si="124"/>
        <v>0</v>
      </c>
    </row>
    <row r="3919" spans="1:9" x14ac:dyDescent="0.35">
      <c r="A3919">
        <f t="shared" si="123"/>
        <v>5</v>
      </c>
      <c r="B3919" t="s">
        <v>1430</v>
      </c>
      <c r="C3919">
        <v>4</v>
      </c>
      <c r="D3919" t="str">
        <f>VLOOKUP(E3919,[1]PDCL!$B$3:$C$34,2,)</f>
        <v>EC</v>
      </c>
      <c r="E3919" t="s">
        <v>82</v>
      </c>
      <c r="F3919" t="s">
        <v>100</v>
      </c>
      <c r="G3919" s="4">
        <f>-IFERROR(VLOOKUP($F3919,'[1]TD Z22K260 II por PN'!$C:$N,$A3919,),)/1000+IFERROR(VLOOKUP(F3919,[7]II!$F:$G,2,),)/1000</f>
        <v>0</v>
      </c>
      <c r="H3919" s="4">
        <f>IFERROR(VLOOKUP($F3919,'[3]Variações por PN'!$S$8:$T$2813,2,),)/1000/12-IFERROR(VLOOKUP(F3919,'[4]TD por componente'!$A:$B,2,),)/1000/12</f>
        <v>0</v>
      </c>
      <c r="I3919" s="4">
        <f t="shared" si="124"/>
        <v>0</v>
      </c>
    </row>
    <row r="3920" spans="1:9" x14ac:dyDescent="0.35">
      <c r="A3920">
        <f t="shared" si="123"/>
        <v>5</v>
      </c>
      <c r="B3920" t="s">
        <v>1430</v>
      </c>
      <c r="C3920">
        <v>4</v>
      </c>
      <c r="D3920" t="str">
        <f>VLOOKUP(E3920,[1]PDCL!$B$3:$C$34,2,)</f>
        <v>EC</v>
      </c>
      <c r="E3920" t="s">
        <v>82</v>
      </c>
      <c r="F3920" t="s">
        <v>101</v>
      </c>
      <c r="G3920" s="4">
        <f>-IFERROR(VLOOKUP($F3920,'[1]TD Z22K260 II por PN'!$C:$N,$A3920,),)/1000+IFERROR(VLOOKUP(F3920,[7]II!$F:$G,2,),)/1000</f>
        <v>0</v>
      </c>
      <c r="H3920" s="4">
        <f>IFERROR(VLOOKUP($F3920,'[3]Variações por PN'!$S$8:$T$2813,2,),)/1000/12-IFERROR(VLOOKUP(F3920,'[4]TD por componente'!$A:$B,2,),)/1000/12</f>
        <v>0</v>
      </c>
      <c r="I3920" s="4">
        <f t="shared" si="124"/>
        <v>0</v>
      </c>
    </row>
    <row r="3921" spans="1:9" x14ac:dyDescent="0.35">
      <c r="A3921">
        <f t="shared" si="123"/>
        <v>5</v>
      </c>
      <c r="B3921" t="s">
        <v>1430</v>
      </c>
      <c r="C3921">
        <v>4</v>
      </c>
      <c r="D3921" t="str">
        <f>VLOOKUP(E3921,[1]PDCL!$B$3:$C$34,2,)</f>
        <v>EC</v>
      </c>
      <c r="E3921" t="s">
        <v>82</v>
      </c>
      <c r="F3921" t="s">
        <v>102</v>
      </c>
      <c r="G3921" s="4">
        <f>-IFERROR(VLOOKUP($F3921,'[1]TD Z22K260 II por PN'!$C:$N,$A3921,),)/1000+IFERROR(VLOOKUP(F3921,[7]II!$F:$G,2,),)/1000</f>
        <v>0</v>
      </c>
      <c r="H3921" s="4">
        <f>IFERROR(VLOOKUP($F3921,'[3]Variações por PN'!$S$8:$T$2813,2,),)/1000/12-IFERROR(VLOOKUP(F3921,'[4]TD por componente'!$A:$B,2,),)/1000/12</f>
        <v>0</v>
      </c>
      <c r="I3921" s="4">
        <f t="shared" si="124"/>
        <v>0</v>
      </c>
    </row>
    <row r="3922" spans="1:9" x14ac:dyDescent="0.35">
      <c r="A3922">
        <f t="shared" si="123"/>
        <v>5</v>
      </c>
      <c r="B3922" t="s">
        <v>1430</v>
      </c>
      <c r="C3922">
        <v>4</v>
      </c>
      <c r="D3922" t="str">
        <f>VLOOKUP(E3922,[1]PDCL!$B$3:$C$34,2,)</f>
        <v>EC</v>
      </c>
      <c r="E3922" t="s">
        <v>82</v>
      </c>
      <c r="F3922" t="s">
        <v>103</v>
      </c>
      <c r="G3922" s="4">
        <f>-IFERROR(VLOOKUP($F3922,'[1]TD Z22K260 II por PN'!$C:$N,$A3922,),)/1000+IFERROR(VLOOKUP(F3922,[7]II!$F:$G,2,),)/1000</f>
        <v>0</v>
      </c>
      <c r="H3922" s="4">
        <f>IFERROR(VLOOKUP($F3922,'[3]Variações por PN'!$S$8:$T$2813,2,),)/1000/12-IFERROR(VLOOKUP(F3922,'[4]TD por componente'!$A:$B,2,),)/1000/12</f>
        <v>0</v>
      </c>
      <c r="I3922" s="4">
        <f t="shared" si="124"/>
        <v>0</v>
      </c>
    </row>
    <row r="3923" spans="1:9" x14ac:dyDescent="0.35">
      <c r="A3923">
        <f t="shared" si="123"/>
        <v>5</v>
      </c>
      <c r="B3923" t="s">
        <v>1430</v>
      </c>
      <c r="C3923">
        <v>4</v>
      </c>
      <c r="D3923" t="str">
        <f>VLOOKUP(E3923,[1]PDCL!$B$3:$C$34,2,)</f>
        <v>EC</v>
      </c>
      <c r="E3923" t="s">
        <v>82</v>
      </c>
      <c r="F3923" t="s">
        <v>104</v>
      </c>
      <c r="G3923" s="4">
        <f>-IFERROR(VLOOKUP($F3923,'[1]TD Z22K260 II por PN'!$C:$N,$A3923,),)/1000+IFERROR(VLOOKUP(F3923,[7]II!$F:$G,2,),)/1000</f>
        <v>0</v>
      </c>
      <c r="H3923" s="4">
        <f>IFERROR(VLOOKUP($F3923,'[3]Variações por PN'!$S$8:$T$2813,2,),)/1000/12-IFERROR(VLOOKUP(F3923,'[4]TD por componente'!$A:$B,2,),)/1000/12</f>
        <v>0</v>
      </c>
      <c r="I3923" s="4">
        <f t="shared" si="124"/>
        <v>0</v>
      </c>
    </row>
    <row r="3924" spans="1:9" x14ac:dyDescent="0.35">
      <c r="A3924">
        <f t="shared" si="123"/>
        <v>5</v>
      </c>
      <c r="B3924" t="s">
        <v>1430</v>
      </c>
      <c r="C3924">
        <v>4</v>
      </c>
      <c r="D3924" t="str">
        <f>VLOOKUP(E3924,[1]PDCL!$B$3:$C$34,2,)</f>
        <v>EC</v>
      </c>
      <c r="E3924" t="s">
        <v>82</v>
      </c>
      <c r="F3924" t="s">
        <v>105</v>
      </c>
      <c r="G3924" s="4">
        <f>-IFERROR(VLOOKUP($F3924,'[1]TD Z22K260 II por PN'!$C:$N,$A3924,),)/1000+IFERROR(VLOOKUP(F3924,[7]II!$F:$G,2,),)/1000</f>
        <v>0</v>
      </c>
      <c r="H3924" s="4">
        <f>IFERROR(VLOOKUP($F3924,'[3]Variações por PN'!$S$8:$T$2813,2,),)/1000/12-IFERROR(VLOOKUP(F3924,'[4]TD por componente'!$A:$B,2,),)/1000/12</f>
        <v>0</v>
      </c>
      <c r="I3924" s="4">
        <f t="shared" si="124"/>
        <v>0</v>
      </c>
    </row>
    <row r="3925" spans="1:9" x14ac:dyDescent="0.35">
      <c r="A3925">
        <f t="shared" si="123"/>
        <v>5</v>
      </c>
      <c r="B3925" t="s">
        <v>1430</v>
      </c>
      <c r="C3925">
        <v>4</v>
      </c>
      <c r="D3925" t="str">
        <f>VLOOKUP(E3925,[1]PDCL!$B$3:$C$34,2,)</f>
        <v>EC</v>
      </c>
      <c r="E3925" t="s">
        <v>82</v>
      </c>
      <c r="F3925" t="s">
        <v>106</v>
      </c>
      <c r="G3925" s="4">
        <f>-IFERROR(VLOOKUP($F3925,'[1]TD Z22K260 II por PN'!$C:$N,$A3925,),)/1000+IFERROR(VLOOKUP(F3925,[7]II!$F:$G,2,),)/1000</f>
        <v>0</v>
      </c>
      <c r="H3925" s="4">
        <f>IFERROR(VLOOKUP($F3925,'[3]Variações por PN'!$S$8:$T$2813,2,),)/1000/12-IFERROR(VLOOKUP(F3925,'[4]TD por componente'!$A:$B,2,),)/1000/12</f>
        <v>0</v>
      </c>
      <c r="I3925" s="4">
        <f t="shared" si="124"/>
        <v>0</v>
      </c>
    </row>
    <row r="3926" spans="1:9" x14ac:dyDescent="0.35">
      <c r="A3926">
        <f t="shared" si="123"/>
        <v>5</v>
      </c>
      <c r="B3926" t="s">
        <v>1430</v>
      </c>
      <c r="C3926">
        <v>4</v>
      </c>
      <c r="D3926" t="str">
        <f>VLOOKUP(E3926,[1]PDCL!$B$3:$C$34,2,)</f>
        <v>EC</v>
      </c>
      <c r="E3926" t="s">
        <v>82</v>
      </c>
      <c r="F3926" t="s">
        <v>107</v>
      </c>
      <c r="G3926" s="4">
        <f>-IFERROR(VLOOKUP($F3926,'[1]TD Z22K260 II por PN'!$C:$N,$A3926,),)/1000+IFERROR(VLOOKUP(F3926,[7]II!$F:$G,2,),)/1000</f>
        <v>-2.8420999999999998</v>
      </c>
      <c r="H3926" s="4">
        <f>IFERROR(VLOOKUP($F3926,'[3]Variações por PN'!$S$8:$T$2813,2,),)/1000/12-IFERROR(VLOOKUP(F3926,'[4]TD por componente'!$A:$B,2,),)/1000/12</f>
        <v>0</v>
      </c>
      <c r="I3926" s="4">
        <f t="shared" si="124"/>
        <v>-2.8420999999999998</v>
      </c>
    </row>
    <row r="3927" spans="1:9" x14ac:dyDescent="0.35">
      <c r="A3927">
        <f t="shared" si="123"/>
        <v>5</v>
      </c>
      <c r="B3927" t="s">
        <v>1430</v>
      </c>
      <c r="C3927">
        <v>4</v>
      </c>
      <c r="D3927" t="str">
        <f>VLOOKUP(E3927,[1]PDCL!$B$3:$C$34,2,)</f>
        <v>EC</v>
      </c>
      <c r="E3927" t="s">
        <v>82</v>
      </c>
      <c r="F3927" t="s">
        <v>108</v>
      </c>
      <c r="G3927" s="4">
        <f>-IFERROR(VLOOKUP($F3927,'[1]TD Z22K260 II por PN'!$C:$N,$A3927,),)/1000+IFERROR(VLOOKUP(F3927,[7]II!$F:$G,2,),)/1000</f>
        <v>-1.56934</v>
      </c>
      <c r="H3927" s="4">
        <f>IFERROR(VLOOKUP($F3927,'[3]Variações por PN'!$S$8:$T$2813,2,),)/1000/12-IFERROR(VLOOKUP(F3927,'[4]TD por componente'!$A:$B,2,),)/1000/12</f>
        <v>0</v>
      </c>
      <c r="I3927" s="4">
        <f t="shared" si="124"/>
        <v>-1.56934</v>
      </c>
    </row>
    <row r="3928" spans="1:9" x14ac:dyDescent="0.35">
      <c r="A3928">
        <f t="shared" si="123"/>
        <v>5</v>
      </c>
      <c r="B3928" t="s">
        <v>1430</v>
      </c>
      <c r="C3928">
        <v>4</v>
      </c>
      <c r="D3928" t="str">
        <f>VLOOKUP(E3928,[1]PDCL!$B$3:$C$34,2,)</f>
        <v>EC</v>
      </c>
      <c r="E3928" t="s">
        <v>82</v>
      </c>
      <c r="F3928" t="s">
        <v>109</v>
      </c>
      <c r="G3928" s="4">
        <f>-IFERROR(VLOOKUP($F3928,'[1]TD Z22K260 II por PN'!$C:$N,$A3928,),)/1000+IFERROR(VLOOKUP(F3928,[7]II!$F:$G,2,),)/1000</f>
        <v>1.1842400000000044</v>
      </c>
      <c r="H3928" s="4">
        <f>IFERROR(VLOOKUP($F3928,'[3]Variações por PN'!$S$8:$T$2813,2,),)/1000/12-IFERROR(VLOOKUP(F3928,'[4]TD por componente'!$A:$B,2,),)/1000/12</f>
        <v>-16.981628535847378</v>
      </c>
      <c r="I3928" s="4">
        <f t="shared" si="124"/>
        <v>18.16586853584738</v>
      </c>
    </row>
    <row r="3929" spans="1:9" x14ac:dyDescent="0.35">
      <c r="A3929">
        <f t="shared" si="123"/>
        <v>5</v>
      </c>
      <c r="B3929" t="s">
        <v>1430</v>
      </c>
      <c r="C3929">
        <v>4</v>
      </c>
      <c r="D3929" t="str">
        <f>VLOOKUP(E3929,[1]PDCL!$B$3:$C$34,2,)</f>
        <v>EC</v>
      </c>
      <c r="E3929" t="s">
        <v>82</v>
      </c>
      <c r="F3929" t="s">
        <v>110</v>
      </c>
      <c r="G3929" s="4">
        <f>-IFERROR(VLOOKUP($F3929,'[1]TD Z22K260 II por PN'!$C:$N,$A3929,),)/1000+IFERROR(VLOOKUP(F3929,[7]II!$F:$G,2,),)/1000</f>
        <v>0</v>
      </c>
      <c r="H3929" s="4">
        <f>IFERROR(VLOOKUP($F3929,'[3]Variações por PN'!$S$8:$T$2813,2,),)/1000/12-IFERROR(VLOOKUP(F3929,'[4]TD por componente'!$A:$B,2,),)/1000/12</f>
        <v>11.122142745211768</v>
      </c>
      <c r="I3929" s="4">
        <f t="shared" si="124"/>
        <v>-11.122142745211768</v>
      </c>
    </row>
    <row r="3930" spans="1:9" x14ac:dyDescent="0.35">
      <c r="A3930">
        <f t="shared" si="123"/>
        <v>5</v>
      </c>
      <c r="B3930" t="s">
        <v>1430</v>
      </c>
      <c r="C3930">
        <v>4</v>
      </c>
      <c r="D3930" t="str">
        <f>VLOOKUP(E3930,[1]PDCL!$B$3:$C$34,2,)</f>
        <v>EC</v>
      </c>
      <c r="E3930" t="s">
        <v>82</v>
      </c>
      <c r="F3930" t="s">
        <v>111</v>
      </c>
      <c r="G3930" s="4">
        <f>-IFERROR(VLOOKUP($F3930,'[1]TD Z22K260 II por PN'!$C:$N,$A3930,),)/1000+IFERROR(VLOOKUP(F3930,[7]II!$F:$G,2,),)/1000</f>
        <v>0</v>
      </c>
      <c r="H3930" s="4">
        <f>IFERROR(VLOOKUP($F3930,'[3]Variações por PN'!$S$8:$T$2813,2,),)/1000/12-IFERROR(VLOOKUP(F3930,'[4]TD por componente'!$A:$B,2,),)/1000/12</f>
        <v>9.5764356611652079</v>
      </c>
      <c r="I3930" s="4">
        <f t="shared" si="124"/>
        <v>-9.5764356611652079</v>
      </c>
    </row>
    <row r="3931" spans="1:9" x14ac:dyDescent="0.35">
      <c r="A3931">
        <f t="shared" si="123"/>
        <v>5</v>
      </c>
      <c r="B3931" t="s">
        <v>1430</v>
      </c>
      <c r="C3931">
        <v>4</v>
      </c>
      <c r="D3931" t="str">
        <f>VLOOKUP(E3931,[1]PDCL!$B$3:$C$34,2,)</f>
        <v>EC</v>
      </c>
      <c r="E3931" t="s">
        <v>82</v>
      </c>
      <c r="F3931" t="s">
        <v>112</v>
      </c>
      <c r="G3931" s="4">
        <f>-IFERROR(VLOOKUP($F3931,'[1]TD Z22K260 II por PN'!$C:$N,$A3931,),)/1000+IFERROR(VLOOKUP(F3931,[7]II!$F:$G,2,),)/1000</f>
        <v>-14.863030000000002</v>
      </c>
      <c r="H3931" s="4">
        <f>IFERROR(VLOOKUP($F3931,'[3]Variações por PN'!$S$8:$T$2813,2,),)/1000/12-IFERROR(VLOOKUP(F3931,'[4]TD por componente'!$A:$B,2,),)/1000/12</f>
        <v>0.4393855264611084</v>
      </c>
      <c r="I3931" s="4">
        <f t="shared" si="124"/>
        <v>-15.302415526461111</v>
      </c>
    </row>
    <row r="3932" spans="1:9" x14ac:dyDescent="0.35">
      <c r="A3932">
        <f t="shared" si="123"/>
        <v>5</v>
      </c>
      <c r="B3932" t="s">
        <v>1430</v>
      </c>
      <c r="C3932">
        <v>4</v>
      </c>
      <c r="D3932" t="str">
        <f>VLOOKUP(E3932,[1]PDCL!$B$3:$C$34,2,)</f>
        <v>EC</v>
      </c>
      <c r="E3932" t="s">
        <v>82</v>
      </c>
      <c r="F3932" t="s">
        <v>113</v>
      </c>
      <c r="G3932" s="4">
        <f>-IFERROR(VLOOKUP($F3932,'[1]TD Z22K260 II por PN'!$C:$N,$A3932,),)/1000+IFERROR(VLOOKUP(F3932,[7]II!$F:$G,2,),)/1000</f>
        <v>-4.0198299999999998</v>
      </c>
      <c r="H3932" s="4">
        <f>IFERROR(VLOOKUP($F3932,'[3]Variações por PN'!$S$8:$T$2813,2,),)/1000/12-IFERROR(VLOOKUP(F3932,'[4]TD por componente'!$A:$B,2,),)/1000/12</f>
        <v>7.5657475831567955E-2</v>
      </c>
      <c r="I3932" s="4">
        <f t="shared" si="124"/>
        <v>-4.0954874758315674</v>
      </c>
    </row>
    <row r="3933" spans="1:9" x14ac:dyDescent="0.35">
      <c r="A3933">
        <f t="shared" si="123"/>
        <v>5</v>
      </c>
      <c r="B3933" t="s">
        <v>1430</v>
      </c>
      <c r="C3933">
        <v>4</v>
      </c>
      <c r="D3933" t="str">
        <f>VLOOKUP(E3933,[1]PDCL!$B$3:$C$34,2,)</f>
        <v>EC</v>
      </c>
      <c r="E3933" t="s">
        <v>82</v>
      </c>
      <c r="F3933" t="s">
        <v>114</v>
      </c>
      <c r="G3933" s="4">
        <f>-IFERROR(VLOOKUP($F3933,'[1]TD Z22K260 II por PN'!$C:$N,$A3933,),)/1000+IFERROR(VLOOKUP(F3933,[7]II!$F:$G,2,),)/1000</f>
        <v>-1.9524300000000001</v>
      </c>
      <c r="H3933" s="4">
        <f>IFERROR(VLOOKUP($F3933,'[3]Variações por PN'!$S$8:$T$2813,2,),)/1000/12-IFERROR(VLOOKUP(F3933,'[4]TD por componente'!$A:$B,2,),)/1000/12</f>
        <v>-4.1783436977298756E-2</v>
      </c>
      <c r="I3933" s="4">
        <f t="shared" si="124"/>
        <v>-1.9106465630227014</v>
      </c>
    </row>
    <row r="3934" spans="1:9" x14ac:dyDescent="0.35">
      <c r="A3934">
        <f t="shared" si="123"/>
        <v>5</v>
      </c>
      <c r="B3934" t="s">
        <v>1430</v>
      </c>
      <c r="C3934">
        <v>4</v>
      </c>
      <c r="D3934" t="str">
        <f>VLOOKUP(E3934,[1]PDCL!$B$3:$C$34,2,)</f>
        <v>EC</v>
      </c>
      <c r="E3934" t="s">
        <v>82</v>
      </c>
      <c r="F3934" t="s">
        <v>115</v>
      </c>
      <c r="G3934" s="4">
        <f>-IFERROR(VLOOKUP($F3934,'[1]TD Z22K260 II por PN'!$C:$N,$A3934,),)/1000+IFERROR(VLOOKUP(F3934,[7]II!$F:$G,2,),)/1000</f>
        <v>0.11233</v>
      </c>
      <c r="H3934" s="4">
        <f>IFERROR(VLOOKUP($F3934,'[3]Variações por PN'!$S$8:$T$2813,2,),)/1000/12-IFERROR(VLOOKUP(F3934,'[4]TD por componente'!$A:$B,2,),)/1000/12</f>
        <v>0</v>
      </c>
      <c r="I3934" s="4">
        <f t="shared" si="124"/>
        <v>0.11233</v>
      </c>
    </row>
    <row r="3935" spans="1:9" x14ac:dyDescent="0.35">
      <c r="A3935">
        <f t="shared" si="123"/>
        <v>5</v>
      </c>
      <c r="B3935" t="s">
        <v>1430</v>
      </c>
      <c r="C3935">
        <v>4</v>
      </c>
      <c r="D3935" t="str">
        <f>VLOOKUP(E3935,[1]PDCL!$B$3:$C$34,2,)</f>
        <v>EC</v>
      </c>
      <c r="E3935" t="s">
        <v>82</v>
      </c>
      <c r="F3935" t="s">
        <v>116</v>
      </c>
      <c r="G3935" s="4">
        <f>-IFERROR(VLOOKUP($F3935,'[1]TD Z22K260 II por PN'!$C:$N,$A3935,),)/1000+IFERROR(VLOOKUP(F3935,[7]II!$F:$G,2,),)/1000</f>
        <v>0.57177999999999995</v>
      </c>
      <c r="H3935" s="4">
        <f>IFERROR(VLOOKUP($F3935,'[3]Variações por PN'!$S$8:$T$2813,2,),)/1000/12-IFERROR(VLOOKUP(F3935,'[4]TD por componente'!$A:$B,2,),)/1000/12</f>
        <v>7.657569455484195E-3</v>
      </c>
      <c r="I3935" s="4">
        <f t="shared" si="124"/>
        <v>0.56412243054451572</v>
      </c>
    </row>
    <row r="3936" spans="1:9" x14ac:dyDescent="0.35">
      <c r="A3936">
        <f t="shared" si="123"/>
        <v>5</v>
      </c>
      <c r="B3936" t="s">
        <v>1430</v>
      </c>
      <c r="C3936">
        <v>4</v>
      </c>
      <c r="D3936" t="str">
        <f>VLOOKUP(E3936,[1]PDCL!$B$3:$C$34,2,)</f>
        <v>EC</v>
      </c>
      <c r="E3936" t="s">
        <v>82</v>
      </c>
      <c r="F3936" t="s">
        <v>117</v>
      </c>
      <c r="G3936" s="4">
        <f>-IFERROR(VLOOKUP($F3936,'[1]TD Z22K260 II por PN'!$C:$N,$A3936,),)/1000+IFERROR(VLOOKUP(F3936,[7]II!$F:$G,2,),)/1000</f>
        <v>2.5600000000000002E-3</v>
      </c>
      <c r="H3936" s="4">
        <f>IFERROR(VLOOKUP($F3936,'[3]Variações por PN'!$S$8:$T$2813,2,),)/1000/12-IFERROR(VLOOKUP(F3936,'[4]TD por componente'!$A:$B,2,),)/1000/12</f>
        <v>0.17882365813587317</v>
      </c>
      <c r="I3936" s="4">
        <f t="shared" si="124"/>
        <v>-0.17626365813587316</v>
      </c>
    </row>
    <row r="3937" spans="1:9" x14ac:dyDescent="0.35">
      <c r="A3937">
        <f t="shared" si="123"/>
        <v>5</v>
      </c>
      <c r="B3937" t="s">
        <v>1430</v>
      </c>
      <c r="C3937">
        <v>4</v>
      </c>
      <c r="D3937" t="str">
        <f>VLOOKUP(E3937,[1]PDCL!$B$3:$C$34,2,)</f>
        <v>EC</v>
      </c>
      <c r="E3937" t="s">
        <v>82</v>
      </c>
      <c r="F3937" t="s">
        <v>118</v>
      </c>
      <c r="G3937" s="4">
        <f>-IFERROR(VLOOKUP($F3937,'[1]TD Z22K260 II por PN'!$C:$N,$A3937,),)/1000+IFERROR(VLOOKUP(F3937,[7]II!$F:$G,2,),)/1000</f>
        <v>1.32E-3</v>
      </c>
      <c r="H3937" s="4">
        <f>IFERROR(VLOOKUP($F3937,'[3]Variações por PN'!$S$8:$T$2813,2,),)/1000/12-IFERROR(VLOOKUP(F3937,'[4]TD por componente'!$A:$B,2,),)/1000/12</f>
        <v>3.0075122361153978E-2</v>
      </c>
      <c r="I3937" s="4">
        <f t="shared" si="124"/>
        <v>-2.8755122361153976E-2</v>
      </c>
    </row>
    <row r="3938" spans="1:9" x14ac:dyDescent="0.35">
      <c r="A3938">
        <f t="shared" si="123"/>
        <v>5</v>
      </c>
      <c r="B3938" t="s">
        <v>1430</v>
      </c>
      <c r="C3938">
        <v>4</v>
      </c>
      <c r="D3938" t="str">
        <f>VLOOKUP(E3938,[1]PDCL!$B$3:$C$34,2,)</f>
        <v>EC</v>
      </c>
      <c r="E3938" t="s">
        <v>82</v>
      </c>
      <c r="F3938" t="s">
        <v>119</v>
      </c>
      <c r="G3938" s="4">
        <f>-IFERROR(VLOOKUP($F3938,'[1]TD Z22K260 II por PN'!$C:$N,$A3938,),)/1000+IFERROR(VLOOKUP(F3938,[7]II!$F:$G,2,),)/1000</f>
        <v>-1.4965800000000002</v>
      </c>
      <c r="H3938" s="4">
        <f>IFERROR(VLOOKUP($F3938,'[3]Variações por PN'!$S$8:$T$2813,2,),)/1000/12-IFERROR(VLOOKUP(F3938,'[4]TD por componente'!$A:$B,2,),)/1000/12</f>
        <v>0.71045846972073456</v>
      </c>
      <c r="I3938" s="4">
        <f t="shared" si="124"/>
        <v>-2.207038469720735</v>
      </c>
    </row>
    <row r="3939" spans="1:9" x14ac:dyDescent="0.35">
      <c r="A3939">
        <f t="shared" si="123"/>
        <v>5</v>
      </c>
      <c r="B3939" t="s">
        <v>1430</v>
      </c>
      <c r="C3939">
        <v>4</v>
      </c>
      <c r="D3939" t="str">
        <f>VLOOKUP(E3939,[1]PDCL!$B$3:$C$34,2,)</f>
        <v>EC</v>
      </c>
      <c r="E3939" t="s">
        <v>82</v>
      </c>
      <c r="F3939" t="s">
        <v>120</v>
      </c>
      <c r="G3939" s="4">
        <f>-IFERROR(VLOOKUP($F3939,'[1]TD Z22K260 II por PN'!$C:$N,$A3939,),)/1000+IFERROR(VLOOKUP(F3939,[7]II!$F:$G,2,),)/1000</f>
        <v>0.61323000000000016</v>
      </c>
      <c r="H3939" s="4">
        <f>IFERROR(VLOOKUP($F3939,'[3]Variações por PN'!$S$8:$T$2813,2,),)/1000/12-IFERROR(VLOOKUP(F3939,'[4]TD por componente'!$A:$B,2,),)/1000/12</f>
        <v>-0.64269803551904225</v>
      </c>
      <c r="I3939" s="4">
        <f t="shared" si="124"/>
        <v>1.2559280355190423</v>
      </c>
    </row>
    <row r="3940" spans="1:9" x14ac:dyDescent="0.35">
      <c r="A3940">
        <f t="shared" si="123"/>
        <v>5</v>
      </c>
      <c r="B3940" t="s">
        <v>1430</v>
      </c>
      <c r="C3940">
        <v>4</v>
      </c>
      <c r="D3940" t="str">
        <f>VLOOKUP(E3940,[1]PDCL!$B$3:$C$34,2,)</f>
        <v>EC</v>
      </c>
      <c r="E3940" t="s">
        <v>82</v>
      </c>
      <c r="F3940" t="s">
        <v>121</v>
      </c>
      <c r="G3940" s="4">
        <f>-IFERROR(VLOOKUP($F3940,'[1]TD Z22K260 II por PN'!$C:$N,$A3940,),)/1000+IFERROR(VLOOKUP(F3940,[7]II!$F:$G,2,),)/1000</f>
        <v>-2.8409600000000004</v>
      </c>
      <c r="H3940" s="4">
        <f>IFERROR(VLOOKUP($F3940,'[3]Variações por PN'!$S$8:$T$2813,2,),)/1000/12-IFERROR(VLOOKUP(F3940,'[4]TD por componente'!$A:$B,2,),)/1000/12</f>
        <v>0.19507589759501451</v>
      </c>
      <c r="I3940" s="4">
        <f t="shared" si="124"/>
        <v>-3.0360358975950148</v>
      </c>
    </row>
    <row r="3941" spans="1:9" x14ac:dyDescent="0.35">
      <c r="A3941">
        <f t="shared" si="123"/>
        <v>5</v>
      </c>
      <c r="B3941" t="s">
        <v>1430</v>
      </c>
      <c r="C3941">
        <v>4</v>
      </c>
      <c r="D3941" t="str">
        <f>VLOOKUP(E3941,[1]PDCL!$B$3:$C$34,2,)</f>
        <v>EC</v>
      </c>
      <c r="E3941" t="s">
        <v>82</v>
      </c>
      <c r="F3941" t="s">
        <v>122</v>
      </c>
      <c r="G3941" s="4">
        <f>-IFERROR(VLOOKUP($F3941,'[1]TD Z22K260 II por PN'!$C:$N,$A3941,),)/1000+IFERROR(VLOOKUP(F3941,[7]II!$F:$G,2,),)/1000</f>
        <v>3.1064999999999978</v>
      </c>
      <c r="H3941" s="4">
        <f>IFERROR(VLOOKUP($F3941,'[3]Variações por PN'!$S$8:$T$2813,2,),)/1000/12-IFERROR(VLOOKUP(F3941,'[4]TD por componente'!$A:$B,2,),)/1000/12</f>
        <v>0.20892247228697791</v>
      </c>
      <c r="I3941" s="4">
        <f t="shared" si="124"/>
        <v>2.89757752771302</v>
      </c>
    </row>
    <row r="3942" spans="1:9" x14ac:dyDescent="0.35">
      <c r="A3942">
        <f t="shared" si="123"/>
        <v>5</v>
      </c>
      <c r="B3942" t="s">
        <v>1430</v>
      </c>
      <c r="C3942">
        <v>4</v>
      </c>
      <c r="D3942" t="str">
        <f>VLOOKUP(E3942,[1]PDCL!$B$3:$C$34,2,)</f>
        <v>EC</v>
      </c>
      <c r="E3942" t="s">
        <v>82</v>
      </c>
      <c r="F3942" t="s">
        <v>123</v>
      </c>
      <c r="G3942" s="4">
        <f>-IFERROR(VLOOKUP($F3942,'[1]TD Z22K260 II por PN'!$C:$N,$A3942,),)/1000+IFERROR(VLOOKUP(F3942,[7]II!$F:$G,2,),)/1000</f>
        <v>2.3599999999999997E-3</v>
      </c>
      <c r="H3942" s="4">
        <f>IFERROR(VLOOKUP($F3942,'[3]Variações por PN'!$S$8:$T$2813,2,),)/1000/12-IFERROR(VLOOKUP(F3942,'[4]TD por componente'!$A:$B,2,),)/1000/12</f>
        <v>0.75894324559481507</v>
      </c>
      <c r="I3942" s="4">
        <f t="shared" si="124"/>
        <v>-0.75658324559481505</v>
      </c>
    </row>
    <row r="3943" spans="1:9" x14ac:dyDescent="0.35">
      <c r="A3943">
        <f t="shared" si="123"/>
        <v>5</v>
      </c>
      <c r="B3943" t="s">
        <v>1430</v>
      </c>
      <c r="C3943">
        <v>4</v>
      </c>
      <c r="D3943" t="str">
        <f>VLOOKUP(E3943,[1]PDCL!$B$3:$C$34,2,)</f>
        <v>EC</v>
      </c>
      <c r="E3943" t="s">
        <v>82</v>
      </c>
      <c r="F3943" t="s">
        <v>124</v>
      </c>
      <c r="G3943" s="4">
        <f>-IFERROR(VLOOKUP($F3943,'[1]TD Z22K260 II por PN'!$C:$N,$A3943,),)/1000+IFERROR(VLOOKUP(F3943,[7]II!$F:$G,2,),)/1000</f>
        <v>0.14022000000000023</v>
      </c>
      <c r="H3943" s="4">
        <f>IFERROR(VLOOKUP($F3943,'[3]Variações por PN'!$S$8:$T$2813,2,),)/1000/12-IFERROR(VLOOKUP(F3943,'[4]TD por componente'!$A:$B,2,),)/1000/12</f>
        <v>11.478137591705796</v>
      </c>
      <c r="I3943" s="4">
        <f t="shared" si="124"/>
        <v>-11.337917591705796</v>
      </c>
    </row>
    <row r="3944" spans="1:9" x14ac:dyDescent="0.35">
      <c r="A3944">
        <f t="shared" si="123"/>
        <v>5</v>
      </c>
      <c r="B3944" t="s">
        <v>1430</v>
      </c>
      <c r="C3944">
        <v>4</v>
      </c>
      <c r="D3944" t="str">
        <f>VLOOKUP(E3944,[1]PDCL!$B$3:$C$34,2,)</f>
        <v>EC</v>
      </c>
      <c r="E3944" t="s">
        <v>82</v>
      </c>
      <c r="F3944" t="s">
        <v>125</v>
      </c>
      <c r="G3944" s="4">
        <f>-IFERROR(VLOOKUP($F3944,'[1]TD Z22K260 II por PN'!$C:$N,$A3944,),)/1000+IFERROR(VLOOKUP(F3944,[7]II!$F:$G,2,),)/1000</f>
        <v>0.13301999999999997</v>
      </c>
      <c r="H3944" s="4">
        <f>IFERROR(VLOOKUP($F3944,'[3]Variações por PN'!$S$8:$T$2813,2,),)/1000/12-IFERROR(VLOOKUP(F3944,'[4]TD por componente'!$A:$B,2,),)/1000/12</f>
        <v>0</v>
      </c>
      <c r="I3944" s="4">
        <f t="shared" si="124"/>
        <v>0.13301999999999997</v>
      </c>
    </row>
    <row r="3945" spans="1:9" x14ac:dyDescent="0.35">
      <c r="A3945">
        <f t="shared" si="123"/>
        <v>5</v>
      </c>
      <c r="B3945" t="s">
        <v>1430</v>
      </c>
      <c r="C3945">
        <v>4</v>
      </c>
      <c r="D3945" t="str">
        <f>VLOOKUP(E3945,[1]PDCL!$B$3:$C$34,2,)</f>
        <v>EC</v>
      </c>
      <c r="E3945" t="s">
        <v>82</v>
      </c>
      <c r="F3945" t="s">
        <v>126</v>
      </c>
      <c r="G3945" s="4">
        <f>-IFERROR(VLOOKUP($F3945,'[1]TD Z22K260 II por PN'!$C:$N,$A3945,),)/1000+IFERROR(VLOOKUP(F3945,[7]II!$F:$G,2,),)/1000</f>
        <v>0</v>
      </c>
      <c r="H3945" s="4">
        <f>IFERROR(VLOOKUP($F3945,'[3]Variações por PN'!$S$8:$T$2813,2,),)/1000/12-IFERROR(VLOOKUP(F3945,'[4]TD por componente'!$A:$B,2,),)/1000/12</f>
        <v>0</v>
      </c>
      <c r="I3945" s="4">
        <f t="shared" si="124"/>
        <v>0</v>
      </c>
    </row>
    <row r="3946" spans="1:9" x14ac:dyDescent="0.35">
      <c r="A3946">
        <f t="shared" si="123"/>
        <v>5</v>
      </c>
      <c r="B3946" t="s">
        <v>1430</v>
      </c>
      <c r="C3946">
        <v>4</v>
      </c>
      <c r="D3946" t="str">
        <f>VLOOKUP(E3946,[1]PDCL!$B$3:$C$34,2,)</f>
        <v>EC</v>
      </c>
      <c r="E3946" t="s">
        <v>82</v>
      </c>
      <c r="F3946" t="s">
        <v>127</v>
      </c>
      <c r="G3946" s="4">
        <f>-IFERROR(VLOOKUP($F3946,'[1]TD Z22K260 II por PN'!$C:$N,$A3946,),)/1000+IFERROR(VLOOKUP(F3946,[7]II!$F:$G,2,),)/1000</f>
        <v>1.1174000000000002</v>
      </c>
      <c r="H3946" s="4">
        <f>IFERROR(VLOOKUP($F3946,'[3]Variações por PN'!$S$8:$T$2813,2,),)/1000/12-IFERROR(VLOOKUP(F3946,'[4]TD por componente'!$A:$B,2,),)/1000/12</f>
        <v>-2.4688187155868985E-2</v>
      </c>
      <c r="I3946" s="4">
        <f t="shared" si="124"/>
        <v>1.1420881871558692</v>
      </c>
    </row>
    <row r="3947" spans="1:9" x14ac:dyDescent="0.35">
      <c r="A3947">
        <f t="shared" si="123"/>
        <v>5</v>
      </c>
      <c r="B3947" t="s">
        <v>1430</v>
      </c>
      <c r="C3947">
        <v>4</v>
      </c>
      <c r="D3947" t="str">
        <f>VLOOKUP(E3947,[1]PDCL!$B$3:$C$34,2,)</f>
        <v>EC</v>
      </c>
      <c r="E3947" t="s">
        <v>82</v>
      </c>
      <c r="F3947" t="s">
        <v>128</v>
      </c>
      <c r="G3947" s="4">
        <f>-IFERROR(VLOOKUP($F3947,'[1]TD Z22K260 II por PN'!$C:$N,$A3947,),)/1000+IFERROR(VLOOKUP(F3947,[7]II!$F:$G,2,),)/1000</f>
        <v>-4.58718</v>
      </c>
      <c r="H3947" s="4">
        <f>IFERROR(VLOOKUP($F3947,'[3]Variações por PN'!$S$8:$T$2813,2,),)/1000/12-IFERROR(VLOOKUP(F3947,'[4]TD por componente'!$A:$B,2,),)/1000/12</f>
        <v>-9.3893832292001314</v>
      </c>
      <c r="I3947" s="4">
        <f t="shared" si="124"/>
        <v>4.8022032292001313</v>
      </c>
    </row>
    <row r="3948" spans="1:9" x14ac:dyDescent="0.35">
      <c r="A3948">
        <f t="shared" si="123"/>
        <v>5</v>
      </c>
      <c r="B3948" t="s">
        <v>1430</v>
      </c>
      <c r="C3948">
        <v>4</v>
      </c>
      <c r="D3948" t="str">
        <f>VLOOKUP(E3948,[1]PDCL!$B$3:$C$34,2,)</f>
        <v>EC</v>
      </c>
      <c r="E3948" t="s">
        <v>82</v>
      </c>
      <c r="F3948" t="s">
        <v>129</v>
      </c>
      <c r="G3948" s="4">
        <f>-IFERROR(VLOOKUP($F3948,'[1]TD Z22K260 II por PN'!$C:$N,$A3948,),)/1000+IFERROR(VLOOKUP(F3948,[7]II!$F:$G,2,),)/1000</f>
        <v>-0.28481000000000001</v>
      </c>
      <c r="H3948" s="4">
        <f>IFERROR(VLOOKUP($F3948,'[3]Variações por PN'!$S$8:$T$2813,2,),)/1000/12-IFERROR(VLOOKUP(F3948,'[4]TD por componente'!$A:$B,2,),)/1000/12</f>
        <v>-3.2324569521475673E-2</v>
      </c>
      <c r="I3948" s="4">
        <f t="shared" si="124"/>
        <v>-0.25248543047852434</v>
      </c>
    </row>
    <row r="3949" spans="1:9" x14ac:dyDescent="0.35">
      <c r="A3949">
        <f t="shared" si="123"/>
        <v>5</v>
      </c>
      <c r="B3949" t="s">
        <v>1430</v>
      </c>
      <c r="C3949">
        <v>4</v>
      </c>
      <c r="D3949" t="str">
        <f>VLOOKUP(E3949,[1]PDCL!$B$3:$C$34,2,)</f>
        <v>EC</v>
      </c>
      <c r="E3949" t="s">
        <v>82</v>
      </c>
      <c r="F3949" t="s">
        <v>130</v>
      </c>
      <c r="G3949" s="4">
        <f>-IFERROR(VLOOKUP($F3949,'[1]TD Z22K260 II por PN'!$C:$N,$A3949,),)/1000+IFERROR(VLOOKUP(F3949,[7]II!$F:$G,2,),)/1000</f>
        <v>6.9400000000000017E-2</v>
      </c>
      <c r="H3949" s="4">
        <f>IFERROR(VLOOKUP($F3949,'[3]Variações por PN'!$S$8:$T$2813,2,),)/1000/12-IFERROR(VLOOKUP(F3949,'[4]TD por componente'!$A:$B,2,),)/1000/12</f>
        <v>-7.2154425770519686E-3</v>
      </c>
      <c r="I3949" s="4">
        <f t="shared" si="124"/>
        <v>7.6615442577051981E-2</v>
      </c>
    </row>
    <row r="3950" spans="1:9" x14ac:dyDescent="0.35">
      <c r="A3950">
        <f t="shared" si="123"/>
        <v>5</v>
      </c>
      <c r="B3950" t="s">
        <v>1430</v>
      </c>
      <c r="C3950">
        <v>4</v>
      </c>
      <c r="D3950" t="str">
        <f>VLOOKUP(E3950,[1]PDCL!$B$3:$C$34,2,)</f>
        <v>EC</v>
      </c>
      <c r="E3950" t="s">
        <v>82</v>
      </c>
      <c r="F3950" t="s">
        <v>131</v>
      </c>
      <c r="G3950" s="4">
        <f>-IFERROR(VLOOKUP($F3950,'[1]TD Z22K260 II por PN'!$C:$N,$A3950,),)/1000+IFERROR(VLOOKUP(F3950,[7]II!$F:$G,2,),)/1000</f>
        <v>-1.5777700000000001</v>
      </c>
      <c r="H3950" s="4">
        <f>IFERROR(VLOOKUP($F3950,'[3]Variações por PN'!$S$8:$T$2813,2,),)/1000/12-IFERROR(VLOOKUP(F3950,'[4]TD por componente'!$A:$B,2,),)/1000/12</f>
        <v>-4.2609032460006045E-2</v>
      </c>
      <c r="I3950" s="4">
        <f t="shared" si="124"/>
        <v>-1.535160967539994</v>
      </c>
    </row>
    <row r="3951" spans="1:9" x14ac:dyDescent="0.35">
      <c r="A3951">
        <f t="shared" si="123"/>
        <v>5</v>
      </c>
      <c r="B3951" t="s">
        <v>1430</v>
      </c>
      <c r="C3951">
        <v>4</v>
      </c>
      <c r="D3951" t="str">
        <f>VLOOKUP(E3951,[1]PDCL!$B$3:$C$34,2,)</f>
        <v>EC</v>
      </c>
      <c r="E3951" t="s">
        <v>82</v>
      </c>
      <c r="F3951" t="s">
        <v>132</v>
      </c>
      <c r="G3951" s="4">
        <f>-IFERROR(VLOOKUP($F3951,'[1]TD Z22K260 II por PN'!$C:$N,$A3951,),)/1000+IFERROR(VLOOKUP(F3951,[7]II!$F:$G,2,),)/1000</f>
        <v>-0.8581700000000001</v>
      </c>
      <c r="H3951" s="4">
        <f>IFERROR(VLOOKUP($F3951,'[3]Variações por PN'!$S$8:$T$2813,2,),)/1000/12-IFERROR(VLOOKUP(F3951,'[4]TD por componente'!$A:$B,2,),)/1000/12</f>
        <v>-1.8129118414009552E-2</v>
      </c>
      <c r="I3951" s="4">
        <f t="shared" si="124"/>
        <v>-0.84004088158599055</v>
      </c>
    </row>
    <row r="3952" spans="1:9" x14ac:dyDescent="0.35">
      <c r="A3952">
        <f t="shared" si="123"/>
        <v>5</v>
      </c>
      <c r="B3952" t="s">
        <v>1430</v>
      </c>
      <c r="C3952">
        <v>4</v>
      </c>
      <c r="D3952" t="str">
        <f>VLOOKUP(E3952,[1]PDCL!$B$3:$C$34,2,)</f>
        <v>EC</v>
      </c>
      <c r="E3952" t="s">
        <v>82</v>
      </c>
      <c r="F3952" t="s">
        <v>133</v>
      </c>
      <c r="G3952" s="4">
        <f>-IFERROR(VLOOKUP($F3952,'[1]TD Z22K260 II por PN'!$C:$N,$A3952,),)/1000+IFERROR(VLOOKUP(F3952,[7]II!$F:$G,2,),)/1000</f>
        <v>-0.78509000000000007</v>
      </c>
      <c r="H3952" s="4">
        <f>IFERROR(VLOOKUP($F3952,'[3]Variações por PN'!$S$8:$T$2813,2,),)/1000/12-IFERROR(VLOOKUP(F3952,'[4]TD por componente'!$A:$B,2,),)/1000/12</f>
        <v>-1.4476332033058953E-2</v>
      </c>
      <c r="I3952" s="4">
        <f t="shared" si="124"/>
        <v>-0.77061366796694108</v>
      </c>
    </row>
    <row r="3953" spans="1:9" x14ac:dyDescent="0.35">
      <c r="A3953">
        <f t="shared" si="123"/>
        <v>5</v>
      </c>
      <c r="B3953" t="s">
        <v>1430</v>
      </c>
      <c r="C3953">
        <v>4</v>
      </c>
      <c r="D3953" t="str">
        <f>VLOOKUP(E3953,[1]PDCL!$B$3:$C$34,2,)</f>
        <v>EC</v>
      </c>
      <c r="E3953" t="s">
        <v>82</v>
      </c>
      <c r="F3953" t="s">
        <v>134</v>
      </c>
      <c r="G3953" s="4">
        <f>-IFERROR(VLOOKUP($F3953,'[1]TD Z22K260 II por PN'!$C:$N,$A3953,),)/1000+IFERROR(VLOOKUP(F3953,[7]II!$F:$G,2,),)/1000</f>
        <v>2.9559999999999999E-2</v>
      </c>
      <c r="H3953" s="4">
        <f>IFERROR(VLOOKUP($F3953,'[3]Variações por PN'!$S$8:$T$2813,2,),)/1000/12-IFERROR(VLOOKUP(F3953,'[4]TD por componente'!$A:$B,2,),)/1000/12</f>
        <v>-1.8162119620967847E-2</v>
      </c>
      <c r="I3953" s="4">
        <f t="shared" si="124"/>
        <v>4.7722119620967847E-2</v>
      </c>
    </row>
    <row r="3954" spans="1:9" x14ac:dyDescent="0.35">
      <c r="A3954">
        <f t="shared" si="123"/>
        <v>5</v>
      </c>
      <c r="B3954" t="s">
        <v>1430</v>
      </c>
      <c r="C3954">
        <v>4</v>
      </c>
      <c r="D3954" t="str">
        <f>VLOOKUP(E3954,[1]PDCL!$B$3:$C$34,2,)</f>
        <v>EC</v>
      </c>
      <c r="E3954" t="s">
        <v>82</v>
      </c>
      <c r="F3954" t="s">
        <v>135</v>
      </c>
      <c r="G3954" s="4">
        <f>-IFERROR(VLOOKUP($F3954,'[1]TD Z22K260 II por PN'!$C:$N,$A3954,),)/1000+IFERROR(VLOOKUP(F3954,[7]II!$F:$G,2,),)/1000</f>
        <v>-0.56352999999999998</v>
      </c>
      <c r="H3954" s="4">
        <f>IFERROR(VLOOKUP($F3954,'[3]Variações por PN'!$S$8:$T$2813,2,),)/1000/12-IFERROR(VLOOKUP(F3954,'[4]TD por componente'!$A:$B,2,),)/1000/12</f>
        <v>0.21395183875932006</v>
      </c>
      <c r="I3954" s="4">
        <f t="shared" si="124"/>
        <v>-0.77748183875932009</v>
      </c>
    </row>
    <row r="3955" spans="1:9" x14ac:dyDescent="0.35">
      <c r="A3955">
        <f t="shared" si="123"/>
        <v>5</v>
      </c>
      <c r="B3955" t="s">
        <v>1430</v>
      </c>
      <c r="C3955">
        <v>4</v>
      </c>
      <c r="D3955" t="str">
        <f>VLOOKUP(E3955,[1]PDCL!$B$3:$C$34,2,)</f>
        <v>EC</v>
      </c>
      <c r="E3955" t="s">
        <v>82</v>
      </c>
      <c r="F3955" t="s">
        <v>136</v>
      </c>
      <c r="G3955" s="4">
        <f>-IFERROR(VLOOKUP($F3955,'[1]TD Z22K260 II por PN'!$C:$N,$A3955,),)/1000+IFERROR(VLOOKUP(F3955,[7]II!$F:$G,2,),)/1000</f>
        <v>0</v>
      </c>
      <c r="H3955" s="4">
        <f>IFERROR(VLOOKUP($F3955,'[3]Variações por PN'!$S$8:$T$2813,2,),)/1000/12-IFERROR(VLOOKUP(F3955,'[4]TD por componente'!$A:$B,2,),)/1000/12</f>
        <v>0</v>
      </c>
      <c r="I3955" s="4">
        <f t="shared" si="124"/>
        <v>0</v>
      </c>
    </row>
    <row r="3956" spans="1:9" x14ac:dyDescent="0.35">
      <c r="A3956">
        <f t="shared" si="123"/>
        <v>5</v>
      </c>
      <c r="B3956" t="s">
        <v>1430</v>
      </c>
      <c r="C3956">
        <v>4</v>
      </c>
      <c r="D3956" t="str">
        <f>VLOOKUP(E3956,[1]PDCL!$B$3:$C$34,2,)</f>
        <v>EC</v>
      </c>
      <c r="E3956" t="s">
        <v>82</v>
      </c>
      <c r="F3956" t="s">
        <v>137</v>
      </c>
      <c r="G3956" s="4">
        <f>-IFERROR(VLOOKUP($F3956,'[1]TD Z22K260 II por PN'!$C:$N,$A3956,),)/1000+IFERROR(VLOOKUP(F3956,[7]II!$F:$G,2,),)/1000</f>
        <v>5.5789999999999999E-2</v>
      </c>
      <c r="H3956" s="4">
        <f>IFERROR(VLOOKUP($F3956,'[3]Variações por PN'!$S$8:$T$2813,2,),)/1000/12-IFERROR(VLOOKUP(F3956,'[4]TD por componente'!$A:$B,2,),)/1000/12</f>
        <v>2.6244963923051048E-4</v>
      </c>
      <c r="I3956" s="4">
        <f t="shared" si="124"/>
        <v>5.5527550360769486E-2</v>
      </c>
    </row>
    <row r="3957" spans="1:9" x14ac:dyDescent="0.35">
      <c r="A3957">
        <f t="shared" si="123"/>
        <v>5</v>
      </c>
      <c r="B3957" t="s">
        <v>1430</v>
      </c>
      <c r="C3957">
        <v>4</v>
      </c>
      <c r="D3957" t="str">
        <f>VLOOKUP(E3957,[1]PDCL!$B$3:$C$34,2,)</f>
        <v>EC</v>
      </c>
      <c r="E3957" t="s">
        <v>82</v>
      </c>
      <c r="F3957" t="s">
        <v>138</v>
      </c>
      <c r="G3957" s="4">
        <f>-IFERROR(VLOOKUP($F3957,'[1]TD Z22K260 II por PN'!$C:$N,$A3957,),)/1000+IFERROR(VLOOKUP(F3957,[7]II!$F:$G,2,),)/1000</f>
        <v>-0.6613</v>
      </c>
      <c r="H3957" s="4">
        <f>IFERROR(VLOOKUP($F3957,'[3]Variações por PN'!$S$8:$T$2813,2,),)/1000/12-IFERROR(VLOOKUP(F3957,'[4]TD por componente'!$A:$B,2,),)/1000/12</f>
        <v>6.2553235811857733E-3</v>
      </c>
      <c r="I3957" s="4">
        <f t="shared" si="124"/>
        <v>-0.66755532358118574</v>
      </c>
    </row>
    <row r="3958" spans="1:9" x14ac:dyDescent="0.35">
      <c r="A3958">
        <f t="shared" si="123"/>
        <v>5</v>
      </c>
      <c r="B3958" t="s">
        <v>1430</v>
      </c>
      <c r="C3958">
        <v>4</v>
      </c>
      <c r="D3958" t="str">
        <f>VLOOKUP(E3958,[1]PDCL!$B$3:$C$34,2,)</f>
        <v>EC</v>
      </c>
      <c r="E3958" t="s">
        <v>82</v>
      </c>
      <c r="F3958" t="s">
        <v>139</v>
      </c>
      <c r="G3958" s="4">
        <f>-IFERROR(VLOOKUP($F3958,'[1]TD Z22K260 II por PN'!$C:$N,$A3958,),)/1000+IFERROR(VLOOKUP(F3958,[7]II!$F:$G,2,),)/1000</f>
        <v>-0.91069</v>
      </c>
      <c r="H3958" s="4">
        <f>IFERROR(VLOOKUP($F3958,'[3]Variações por PN'!$S$8:$T$2813,2,),)/1000/12-IFERROR(VLOOKUP(F3958,'[4]TD por componente'!$A:$B,2,),)/1000/12</f>
        <v>8.2320813474073776E-3</v>
      </c>
      <c r="I3958" s="4">
        <f t="shared" si="124"/>
        <v>-0.91892208134740738</v>
      </c>
    </row>
    <row r="3959" spans="1:9" x14ac:dyDescent="0.35">
      <c r="A3959">
        <f t="shared" si="123"/>
        <v>5</v>
      </c>
      <c r="B3959" t="s">
        <v>1430</v>
      </c>
      <c r="C3959">
        <v>4</v>
      </c>
      <c r="D3959" t="str">
        <f>VLOOKUP(E3959,[1]PDCL!$B$3:$C$34,2,)</f>
        <v>EC</v>
      </c>
      <c r="E3959" t="s">
        <v>82</v>
      </c>
      <c r="F3959" t="s">
        <v>140</v>
      </c>
      <c r="G3959" s="4">
        <f>-IFERROR(VLOOKUP($F3959,'[1]TD Z22K260 II por PN'!$C:$N,$A3959,),)/1000+IFERROR(VLOOKUP(F3959,[7]II!$F:$G,2,),)/1000</f>
        <v>-13.828440000000002</v>
      </c>
      <c r="H3959" s="4">
        <f>IFERROR(VLOOKUP($F3959,'[3]Variações por PN'!$S$8:$T$2813,2,),)/1000/12-IFERROR(VLOOKUP(F3959,'[4]TD por componente'!$A:$B,2,),)/1000/12</f>
        <v>0.46561408182847419</v>
      </c>
      <c r="I3959" s="4">
        <f t="shared" si="124"/>
        <v>-14.294054081828477</v>
      </c>
    </row>
    <row r="3960" spans="1:9" x14ac:dyDescent="0.35">
      <c r="A3960">
        <f t="shared" si="123"/>
        <v>5</v>
      </c>
      <c r="B3960" t="s">
        <v>1430</v>
      </c>
      <c r="C3960">
        <v>4</v>
      </c>
      <c r="D3960" t="str">
        <f>VLOOKUP(E3960,[1]PDCL!$B$3:$C$34,2,)</f>
        <v>EC</v>
      </c>
      <c r="E3960" t="s">
        <v>82</v>
      </c>
      <c r="F3960" t="s">
        <v>141</v>
      </c>
      <c r="G3960" s="4">
        <f>-IFERROR(VLOOKUP($F3960,'[1]TD Z22K260 II por PN'!$C:$N,$A3960,),)/1000+IFERROR(VLOOKUP(F3960,[7]II!$F:$G,2,),)/1000</f>
        <v>-2.3905899999999995</v>
      </c>
      <c r="H3960" s="4">
        <f>IFERROR(VLOOKUP($F3960,'[3]Variações por PN'!$S$8:$T$2813,2,),)/1000/12-IFERROR(VLOOKUP(F3960,'[4]TD por componente'!$A:$B,2,),)/1000/12</f>
        <v>0.17710346997712986</v>
      </c>
      <c r="I3960" s="4">
        <f t="shared" si="124"/>
        <v>-2.5676934699771294</v>
      </c>
    </row>
    <row r="3961" spans="1:9" x14ac:dyDescent="0.35">
      <c r="A3961">
        <f t="shared" ref="A3961:A4024" si="125">C3961+1</f>
        <v>5</v>
      </c>
      <c r="B3961" t="s">
        <v>1430</v>
      </c>
      <c r="C3961">
        <v>4</v>
      </c>
      <c r="D3961" t="str">
        <f>VLOOKUP(E3961,[1]PDCL!$B$3:$C$34,2,)</f>
        <v>EC</v>
      </c>
      <c r="E3961" t="s">
        <v>82</v>
      </c>
      <c r="F3961" t="s">
        <v>142</v>
      </c>
      <c r="G3961" s="4">
        <f>-IFERROR(VLOOKUP($F3961,'[1]TD Z22K260 II por PN'!$C:$N,$A3961,),)/1000+IFERROR(VLOOKUP(F3961,[7]II!$F:$G,2,),)/1000</f>
        <v>-1.0186599999999999</v>
      </c>
      <c r="H3961" s="4">
        <f>IFERROR(VLOOKUP($F3961,'[3]Variações por PN'!$S$8:$T$2813,2,),)/1000/12-IFERROR(VLOOKUP(F3961,'[4]TD por componente'!$A:$B,2,),)/1000/12</f>
        <v>-2.6557255293986601E-2</v>
      </c>
      <c r="I3961" s="4">
        <f t="shared" si="124"/>
        <v>-0.99210274470601334</v>
      </c>
    </row>
    <row r="3962" spans="1:9" x14ac:dyDescent="0.35">
      <c r="A3962">
        <f t="shared" si="125"/>
        <v>5</v>
      </c>
      <c r="B3962" t="s">
        <v>1430</v>
      </c>
      <c r="C3962">
        <v>4</v>
      </c>
      <c r="D3962" t="str">
        <f>VLOOKUP(E3962,[1]PDCL!$B$3:$C$34,2,)</f>
        <v>EC</v>
      </c>
      <c r="E3962" t="s">
        <v>82</v>
      </c>
      <c r="F3962" t="s">
        <v>143</v>
      </c>
      <c r="G3962" s="4">
        <f>-IFERROR(VLOOKUP($F3962,'[1]TD Z22K260 II por PN'!$C:$N,$A3962,),)/1000+IFERROR(VLOOKUP(F3962,[7]II!$F:$G,2,),)/1000</f>
        <v>-7.5209000000000001</v>
      </c>
      <c r="H3962" s="4">
        <f>IFERROR(VLOOKUP($F3962,'[3]Variações por PN'!$S$8:$T$2813,2,),)/1000/12-IFERROR(VLOOKUP(F3962,'[4]TD por componente'!$A:$B,2,),)/1000/12</f>
        <v>0.16491554207293788</v>
      </c>
      <c r="I3962" s="4">
        <f t="shared" si="124"/>
        <v>-7.6858155420729384</v>
      </c>
    </row>
    <row r="3963" spans="1:9" x14ac:dyDescent="0.35">
      <c r="A3963">
        <f t="shared" si="125"/>
        <v>5</v>
      </c>
      <c r="B3963" t="s">
        <v>1430</v>
      </c>
      <c r="C3963">
        <v>4</v>
      </c>
      <c r="D3963" t="str">
        <f>VLOOKUP(E3963,[1]PDCL!$B$3:$C$34,2,)</f>
        <v>EC</v>
      </c>
      <c r="E3963" t="s">
        <v>82</v>
      </c>
      <c r="F3963" t="s">
        <v>144</v>
      </c>
      <c r="G3963" s="4">
        <f>-IFERROR(VLOOKUP($F3963,'[1]TD Z22K260 II por PN'!$C:$N,$A3963,),)/1000+IFERROR(VLOOKUP(F3963,[7]II!$F:$G,2,),)/1000</f>
        <v>0</v>
      </c>
      <c r="H3963" s="4">
        <f>IFERROR(VLOOKUP($F3963,'[3]Variações por PN'!$S$8:$T$2813,2,),)/1000/12-IFERROR(VLOOKUP(F3963,'[4]TD por componente'!$A:$B,2,),)/1000/12</f>
        <v>0</v>
      </c>
      <c r="I3963" s="4">
        <f t="shared" si="124"/>
        <v>0</v>
      </c>
    </row>
    <row r="3964" spans="1:9" x14ac:dyDescent="0.35">
      <c r="A3964">
        <f t="shared" si="125"/>
        <v>5</v>
      </c>
      <c r="B3964" t="s">
        <v>1430</v>
      </c>
      <c r="C3964">
        <v>4</v>
      </c>
      <c r="D3964" t="str">
        <f>VLOOKUP(E3964,[1]PDCL!$B$3:$C$34,2,)</f>
        <v>EC</v>
      </c>
      <c r="E3964" t="s">
        <v>82</v>
      </c>
      <c r="F3964" t="s">
        <v>145</v>
      </c>
      <c r="G3964" s="4">
        <f>-IFERROR(VLOOKUP($F3964,'[1]TD Z22K260 II por PN'!$C:$N,$A3964,),)/1000+IFERROR(VLOOKUP(F3964,[7]II!$F:$G,2,),)/1000</f>
        <v>0</v>
      </c>
      <c r="H3964" s="4">
        <f>IFERROR(VLOOKUP($F3964,'[3]Variações por PN'!$S$8:$T$2813,2,),)/1000/12-IFERROR(VLOOKUP(F3964,'[4]TD por componente'!$A:$B,2,),)/1000/12</f>
        <v>0</v>
      </c>
      <c r="I3964" s="4">
        <f t="shared" si="124"/>
        <v>0</v>
      </c>
    </row>
    <row r="3965" spans="1:9" x14ac:dyDescent="0.35">
      <c r="A3965">
        <f t="shared" si="125"/>
        <v>5</v>
      </c>
      <c r="B3965" t="s">
        <v>1430</v>
      </c>
      <c r="C3965">
        <v>4</v>
      </c>
      <c r="D3965" t="str">
        <f>VLOOKUP(E3965,[1]PDCL!$B$3:$C$34,2,)</f>
        <v>EC</v>
      </c>
      <c r="E3965" t="s">
        <v>82</v>
      </c>
      <c r="F3965" t="s">
        <v>146</v>
      </c>
      <c r="G3965" s="4">
        <f>-IFERROR(VLOOKUP($F3965,'[1]TD Z22K260 II por PN'!$C:$N,$A3965,),)/1000+IFERROR(VLOOKUP(F3965,[7]II!$F:$G,2,),)/1000</f>
        <v>-6.7739999999999995E-2</v>
      </c>
      <c r="H3965" s="4">
        <f>IFERROR(VLOOKUP($F3965,'[3]Variações por PN'!$S$8:$T$2813,2,),)/1000/12-IFERROR(VLOOKUP(F3965,'[4]TD por componente'!$A:$B,2,),)/1000/12</f>
        <v>-1.2720860317526662E-3</v>
      </c>
      <c r="I3965" s="4">
        <f t="shared" si="124"/>
        <v>-6.6467913968247333E-2</v>
      </c>
    </row>
    <row r="3966" spans="1:9" x14ac:dyDescent="0.35">
      <c r="A3966">
        <f t="shared" si="125"/>
        <v>5</v>
      </c>
      <c r="B3966" t="s">
        <v>1430</v>
      </c>
      <c r="C3966">
        <v>4</v>
      </c>
      <c r="D3966" t="str">
        <f>VLOOKUP(E3966,[1]PDCL!$B$3:$C$34,2,)</f>
        <v>EC</v>
      </c>
      <c r="E3966" t="s">
        <v>82</v>
      </c>
      <c r="F3966" t="s">
        <v>147</v>
      </c>
      <c r="G3966" s="4">
        <f>-IFERROR(VLOOKUP($F3966,'[1]TD Z22K260 II por PN'!$C:$N,$A3966,),)/1000+IFERROR(VLOOKUP(F3966,[7]II!$F:$G,2,),)/1000</f>
        <v>-1.804E-2</v>
      </c>
      <c r="H3966" s="4">
        <f>IFERROR(VLOOKUP($F3966,'[3]Variações por PN'!$S$8:$T$2813,2,),)/1000/12-IFERROR(VLOOKUP(F3966,'[4]TD por componente'!$A:$B,2,),)/1000/12</f>
        <v>4.3485797873780876E-4</v>
      </c>
      <c r="I3966" s="4">
        <f t="shared" si="124"/>
        <v>-1.847485797873781E-2</v>
      </c>
    </row>
    <row r="3967" spans="1:9" x14ac:dyDescent="0.35">
      <c r="A3967">
        <f t="shared" si="125"/>
        <v>5</v>
      </c>
      <c r="B3967" t="s">
        <v>1430</v>
      </c>
      <c r="C3967">
        <v>4</v>
      </c>
      <c r="D3967" t="str">
        <f>VLOOKUP(E3967,[1]PDCL!$B$3:$C$34,2,)</f>
        <v>EC</v>
      </c>
      <c r="E3967" t="s">
        <v>82</v>
      </c>
      <c r="F3967" t="s">
        <v>148</v>
      </c>
      <c r="G3967" s="4">
        <f>-IFERROR(VLOOKUP($F3967,'[1]TD Z22K260 II por PN'!$C:$N,$A3967,),)/1000+IFERROR(VLOOKUP(F3967,[7]II!$F:$G,2,),)/1000</f>
        <v>2.9999999999999997E-4</v>
      </c>
      <c r="H3967" s="4">
        <f>IFERROR(VLOOKUP($F3967,'[3]Variações por PN'!$S$8:$T$2813,2,),)/1000/12-IFERROR(VLOOKUP(F3967,'[4]TD por componente'!$A:$B,2,),)/1000/12</f>
        <v>1.4195830380160087E-4</v>
      </c>
      <c r="I3967" s="4">
        <f t="shared" si="124"/>
        <v>1.580416961983991E-4</v>
      </c>
    </row>
    <row r="3968" spans="1:9" x14ac:dyDescent="0.35">
      <c r="A3968">
        <f t="shared" si="125"/>
        <v>5</v>
      </c>
      <c r="B3968" t="s">
        <v>1430</v>
      </c>
      <c r="C3968">
        <v>4</v>
      </c>
      <c r="D3968" t="str">
        <f>VLOOKUP(E3968,[1]PDCL!$B$3:$C$34,2,)</f>
        <v>EC</v>
      </c>
      <c r="E3968" t="s">
        <v>82</v>
      </c>
      <c r="F3968" t="s">
        <v>149</v>
      </c>
      <c r="G3968" s="4">
        <f>-IFERROR(VLOOKUP($F3968,'[1]TD Z22K260 II por PN'!$C:$N,$A3968,),)/1000+IFERROR(VLOOKUP(F3968,[7]II!$F:$G,2,),)/1000</f>
        <v>3.5569999999999997E-2</v>
      </c>
      <c r="H3968" s="4">
        <f>IFERROR(VLOOKUP($F3968,'[3]Variações por PN'!$S$8:$T$2813,2,),)/1000/12-IFERROR(VLOOKUP(F3968,'[4]TD por componente'!$A:$B,2,),)/1000/12</f>
        <v>-6.3361076395329957E-3</v>
      </c>
      <c r="I3968" s="4">
        <f t="shared" si="124"/>
        <v>4.1906107639532994E-2</v>
      </c>
    </row>
    <row r="3969" spans="1:9" x14ac:dyDescent="0.35">
      <c r="A3969">
        <f t="shared" si="125"/>
        <v>5</v>
      </c>
      <c r="B3969" t="s">
        <v>1430</v>
      </c>
      <c r="C3969">
        <v>4</v>
      </c>
      <c r="D3969" t="str">
        <f>VLOOKUP(E3969,[1]PDCL!$B$3:$C$34,2,)</f>
        <v>EC</v>
      </c>
      <c r="E3969" t="s">
        <v>82</v>
      </c>
      <c r="F3969" t="s">
        <v>150</v>
      </c>
      <c r="G3969" s="4">
        <f>-IFERROR(VLOOKUP($F3969,'[1]TD Z22K260 II por PN'!$C:$N,$A3969,),)/1000+IFERROR(VLOOKUP(F3969,[7]II!$F:$G,2,),)/1000</f>
        <v>2.4699999999999995E-3</v>
      </c>
      <c r="H3969" s="4">
        <f>IFERROR(VLOOKUP($F3969,'[3]Variações por PN'!$S$8:$T$2813,2,),)/1000/12-IFERROR(VLOOKUP(F3969,'[4]TD por componente'!$A:$B,2,),)/1000/12</f>
        <v>-2.8068338730011444E-3</v>
      </c>
      <c r="I3969" s="4">
        <f t="shared" si="124"/>
        <v>5.2768338730011435E-3</v>
      </c>
    </row>
    <row r="3970" spans="1:9" x14ac:dyDescent="0.35">
      <c r="A3970">
        <f t="shared" si="125"/>
        <v>5</v>
      </c>
      <c r="B3970" t="s">
        <v>1430</v>
      </c>
      <c r="C3970">
        <v>4</v>
      </c>
      <c r="D3970" t="str">
        <f>VLOOKUP(E3970,[1]PDCL!$B$3:$C$34,2,)</f>
        <v>EC</v>
      </c>
      <c r="E3970" t="s">
        <v>82</v>
      </c>
      <c r="F3970" t="s">
        <v>151</v>
      </c>
      <c r="G3970" s="4">
        <f>-IFERROR(VLOOKUP($F3970,'[1]TD Z22K260 II por PN'!$C:$N,$A3970,),)/1000+IFERROR(VLOOKUP(F3970,[7]II!$F:$G,2,),)/1000</f>
        <v>-2.3912900000000001</v>
      </c>
      <c r="H3970" s="4">
        <f>IFERROR(VLOOKUP($F3970,'[3]Variações por PN'!$S$8:$T$2813,2,),)/1000/12-IFERROR(VLOOKUP(F3970,'[4]TD por componente'!$A:$B,2,),)/1000/12</f>
        <v>0.13700430066734651</v>
      </c>
      <c r="I3970" s="4">
        <f t="shared" si="124"/>
        <v>-2.5282943006673468</v>
      </c>
    </row>
    <row r="3971" spans="1:9" x14ac:dyDescent="0.35">
      <c r="A3971">
        <f t="shared" si="125"/>
        <v>5</v>
      </c>
      <c r="B3971" t="s">
        <v>1430</v>
      </c>
      <c r="C3971">
        <v>4</v>
      </c>
      <c r="D3971" t="str">
        <f>VLOOKUP(E3971,[1]PDCL!$B$3:$C$34,2,)</f>
        <v>EC</v>
      </c>
      <c r="E3971" t="s">
        <v>82</v>
      </c>
      <c r="F3971" t="s">
        <v>152</v>
      </c>
      <c r="G3971" s="4">
        <f>-IFERROR(VLOOKUP($F3971,'[1]TD Z22K260 II por PN'!$C:$N,$A3971,),)/1000+IFERROR(VLOOKUP(F3971,[7]II!$F:$G,2,),)/1000</f>
        <v>0.34672999999999998</v>
      </c>
      <c r="H3971" s="4">
        <f>IFERROR(VLOOKUP($F3971,'[3]Variações por PN'!$S$8:$T$2813,2,),)/1000/12-IFERROR(VLOOKUP(F3971,'[4]TD por componente'!$A:$B,2,),)/1000/12</f>
        <v>0</v>
      </c>
      <c r="I3971" s="4">
        <f t="shared" ref="I3971:I4034" si="126">G3971-H3971</f>
        <v>0.34672999999999998</v>
      </c>
    </row>
    <row r="3972" spans="1:9" x14ac:dyDescent="0.35">
      <c r="A3972">
        <f t="shared" si="125"/>
        <v>5</v>
      </c>
      <c r="B3972" t="s">
        <v>1430</v>
      </c>
      <c r="C3972">
        <v>4</v>
      </c>
      <c r="D3972" t="str">
        <f>VLOOKUP(E3972,[1]PDCL!$B$3:$C$34,2,)</f>
        <v>EC</v>
      </c>
      <c r="E3972" t="s">
        <v>82</v>
      </c>
      <c r="F3972" t="s">
        <v>153</v>
      </c>
      <c r="G3972" s="4">
        <f>-IFERROR(VLOOKUP($F3972,'[1]TD Z22K260 II por PN'!$C:$N,$A3972,),)/1000+IFERROR(VLOOKUP(F3972,[7]II!$F:$G,2,),)/1000</f>
        <v>-2.9229999999999996E-2</v>
      </c>
      <c r="H3972" s="4">
        <f>IFERROR(VLOOKUP($F3972,'[3]Variações por PN'!$S$8:$T$2813,2,),)/1000/12-IFERROR(VLOOKUP(F3972,'[4]TD por componente'!$A:$B,2,),)/1000/12</f>
        <v>0.28819047895674643</v>
      </c>
      <c r="I3972" s="4">
        <f t="shared" si="126"/>
        <v>-0.31742047895674641</v>
      </c>
    </row>
    <row r="3973" spans="1:9" x14ac:dyDescent="0.35">
      <c r="A3973">
        <f t="shared" si="125"/>
        <v>5</v>
      </c>
      <c r="B3973" t="s">
        <v>1430</v>
      </c>
      <c r="C3973">
        <v>4</v>
      </c>
      <c r="D3973" t="str">
        <f>VLOOKUP(E3973,[1]PDCL!$B$3:$C$34,2,)</f>
        <v>EC</v>
      </c>
      <c r="E3973" t="s">
        <v>82</v>
      </c>
      <c r="F3973" t="s">
        <v>154</v>
      </c>
      <c r="G3973" s="4">
        <f>-IFERROR(VLOOKUP($F3973,'[1]TD Z22K260 II por PN'!$C:$N,$A3973,),)/1000+IFERROR(VLOOKUP(F3973,[7]II!$F:$G,2,),)/1000</f>
        <v>-1.8366100000000039</v>
      </c>
      <c r="H3973" s="4">
        <f>IFERROR(VLOOKUP($F3973,'[3]Variações por PN'!$S$8:$T$2813,2,),)/1000/12-IFERROR(VLOOKUP(F3973,'[4]TD por componente'!$A:$B,2,),)/1000/12</f>
        <v>0.22500001315519694</v>
      </c>
      <c r="I3973" s="4">
        <f t="shared" si="126"/>
        <v>-2.0616100131552009</v>
      </c>
    </row>
    <row r="3974" spans="1:9" x14ac:dyDescent="0.35">
      <c r="A3974">
        <f t="shared" si="125"/>
        <v>5</v>
      </c>
      <c r="B3974" t="s">
        <v>1430</v>
      </c>
      <c r="C3974">
        <v>4</v>
      </c>
      <c r="D3974" t="str">
        <f>VLOOKUP(E3974,[1]PDCL!$B$3:$C$34,2,)</f>
        <v>EC</v>
      </c>
      <c r="E3974" t="s">
        <v>82</v>
      </c>
      <c r="F3974" t="s">
        <v>155</v>
      </c>
      <c r="G3974" s="4">
        <f>-IFERROR(VLOOKUP($F3974,'[1]TD Z22K260 II por PN'!$C:$N,$A3974,),)/1000+IFERROR(VLOOKUP(F3974,[7]II!$F:$G,2,),)/1000</f>
        <v>-0.59219999999999917</v>
      </c>
      <c r="H3974" s="4">
        <f>IFERROR(VLOOKUP($F3974,'[3]Variações por PN'!$S$8:$T$2813,2,),)/1000/12-IFERROR(VLOOKUP(F3974,'[4]TD por componente'!$A:$B,2,),)/1000/12</f>
        <v>-0.41039585495339126</v>
      </c>
      <c r="I3974" s="4">
        <f t="shared" si="126"/>
        <v>-0.18180414504660791</v>
      </c>
    </row>
    <row r="3975" spans="1:9" x14ac:dyDescent="0.35">
      <c r="A3975">
        <f t="shared" si="125"/>
        <v>5</v>
      </c>
      <c r="B3975" t="s">
        <v>1430</v>
      </c>
      <c r="C3975">
        <v>4</v>
      </c>
      <c r="D3975" t="str">
        <f>VLOOKUP(E3975,[1]PDCL!$B$3:$C$34,2,)</f>
        <v>EC</v>
      </c>
      <c r="E3975" t="s">
        <v>82</v>
      </c>
      <c r="F3975" t="s">
        <v>156</v>
      </c>
      <c r="G3975" s="4">
        <f>-IFERROR(VLOOKUP($F3975,'[1]TD Z22K260 II por PN'!$C:$N,$A3975,),)/1000+IFERROR(VLOOKUP(F3975,[7]II!$F:$G,2,),)/1000</f>
        <v>0.41263</v>
      </c>
      <c r="H3975" s="4">
        <f>IFERROR(VLOOKUP($F3975,'[3]Variações por PN'!$S$8:$T$2813,2,),)/1000/12-IFERROR(VLOOKUP(F3975,'[4]TD por componente'!$A:$B,2,),)/1000/12</f>
        <v>8.4518956312941096E-2</v>
      </c>
      <c r="I3975" s="4">
        <f t="shared" si="126"/>
        <v>0.3281110436870589</v>
      </c>
    </row>
    <row r="3976" spans="1:9" x14ac:dyDescent="0.35">
      <c r="A3976">
        <f t="shared" si="125"/>
        <v>5</v>
      </c>
      <c r="B3976" t="s">
        <v>1430</v>
      </c>
      <c r="C3976">
        <v>4</v>
      </c>
      <c r="D3976" t="str">
        <f>VLOOKUP(E3976,[1]PDCL!$B$3:$C$34,2,)</f>
        <v>EC</v>
      </c>
      <c r="E3976" t="s">
        <v>82</v>
      </c>
      <c r="F3976" t="s">
        <v>157</v>
      </c>
      <c r="G3976" s="4">
        <f>-IFERROR(VLOOKUP($F3976,'[1]TD Z22K260 II por PN'!$C:$N,$A3976,),)/1000+IFERROR(VLOOKUP(F3976,[7]II!$F:$G,2,),)/1000</f>
        <v>13.263440000000001</v>
      </c>
      <c r="H3976" s="4">
        <f>IFERROR(VLOOKUP($F3976,'[3]Variações por PN'!$S$8:$T$2813,2,),)/1000/12-IFERROR(VLOOKUP(F3976,'[4]TD por componente'!$A:$B,2,),)/1000/12</f>
        <v>11.178746688521281</v>
      </c>
      <c r="I3976" s="4">
        <f t="shared" si="126"/>
        <v>2.0846933114787198</v>
      </c>
    </row>
    <row r="3977" spans="1:9" x14ac:dyDescent="0.35">
      <c r="A3977">
        <f t="shared" si="125"/>
        <v>5</v>
      </c>
      <c r="B3977" t="s">
        <v>1430</v>
      </c>
      <c r="C3977">
        <v>4</v>
      </c>
      <c r="D3977" t="str">
        <f>VLOOKUP(E3977,[1]PDCL!$B$3:$C$34,2,)</f>
        <v>EC</v>
      </c>
      <c r="E3977" t="s">
        <v>82</v>
      </c>
      <c r="F3977" t="s">
        <v>158</v>
      </c>
      <c r="G3977" s="4">
        <f>-IFERROR(VLOOKUP($F3977,'[1]TD Z22K260 II por PN'!$C:$N,$A3977,),)/1000+IFERROR(VLOOKUP(F3977,[7]II!$F:$G,2,),)/1000</f>
        <v>0.1164</v>
      </c>
      <c r="H3977" s="4">
        <f>IFERROR(VLOOKUP($F3977,'[3]Variações por PN'!$S$8:$T$2813,2,),)/1000/12-IFERROR(VLOOKUP(F3977,'[4]TD por componente'!$A:$B,2,),)/1000/12</f>
        <v>-1.6629005119999988E-2</v>
      </c>
      <c r="I3977" s="4">
        <f t="shared" si="126"/>
        <v>0.13302900511999999</v>
      </c>
    </row>
    <row r="3978" spans="1:9" x14ac:dyDescent="0.35">
      <c r="A3978">
        <f t="shared" si="125"/>
        <v>5</v>
      </c>
      <c r="B3978" t="s">
        <v>1430</v>
      </c>
      <c r="C3978">
        <v>4</v>
      </c>
      <c r="D3978" t="str">
        <f>VLOOKUP(E3978,[1]PDCL!$B$3:$C$34,2,)</f>
        <v>EC</v>
      </c>
      <c r="E3978" t="s">
        <v>82</v>
      </c>
      <c r="F3978" t="s">
        <v>159</v>
      </c>
      <c r="G3978" s="4">
        <f>-IFERROR(VLOOKUP($F3978,'[1]TD Z22K260 II por PN'!$C:$N,$A3978,),)/1000+IFERROR(VLOOKUP(F3978,[7]II!$F:$G,2,),)/1000</f>
        <v>-2.64872</v>
      </c>
      <c r="H3978" s="4">
        <f>IFERROR(VLOOKUP($F3978,'[3]Variações por PN'!$S$8:$T$2813,2,),)/1000/12-IFERROR(VLOOKUP(F3978,'[4]TD por componente'!$A:$B,2,),)/1000/12</f>
        <v>0.60477867270120556</v>
      </c>
      <c r="I3978" s="4">
        <f t="shared" si="126"/>
        <v>-3.2534986727012054</v>
      </c>
    </row>
    <row r="3979" spans="1:9" x14ac:dyDescent="0.35">
      <c r="A3979">
        <f t="shared" si="125"/>
        <v>5</v>
      </c>
      <c r="B3979" t="s">
        <v>1430</v>
      </c>
      <c r="C3979">
        <v>4</v>
      </c>
      <c r="D3979" t="str">
        <f>VLOOKUP(E3979,[1]PDCL!$B$3:$C$34,2,)</f>
        <v>EC</v>
      </c>
      <c r="E3979" t="s">
        <v>82</v>
      </c>
      <c r="F3979" t="s">
        <v>160</v>
      </c>
      <c r="G3979" s="4">
        <f>-IFERROR(VLOOKUP($F3979,'[1]TD Z22K260 II por PN'!$C:$N,$A3979,),)/1000+IFERROR(VLOOKUP(F3979,[7]II!$F:$G,2,),)/1000</f>
        <v>0.29066999999999998</v>
      </c>
      <c r="H3979" s="4">
        <f>IFERROR(VLOOKUP($F3979,'[3]Variações por PN'!$S$8:$T$2813,2,),)/1000/12-IFERROR(VLOOKUP(F3979,'[4]TD por componente'!$A:$B,2,),)/1000/12</f>
        <v>5.1782312415362061E-3</v>
      </c>
      <c r="I3979" s="4">
        <f t="shared" si="126"/>
        <v>0.28549176875846377</v>
      </c>
    </row>
    <row r="3980" spans="1:9" x14ac:dyDescent="0.35">
      <c r="A3980">
        <f t="shared" si="125"/>
        <v>5</v>
      </c>
      <c r="B3980" t="s">
        <v>1430</v>
      </c>
      <c r="C3980">
        <v>4</v>
      </c>
      <c r="D3980" t="str">
        <f>VLOOKUP(E3980,[1]PDCL!$B$3:$C$34,2,)</f>
        <v>EC</v>
      </c>
      <c r="E3980" t="s">
        <v>82</v>
      </c>
      <c r="F3980" t="s">
        <v>161</v>
      </c>
      <c r="G3980" s="4">
        <f>-IFERROR(VLOOKUP($F3980,'[1]TD Z22K260 II por PN'!$C:$N,$A3980,),)/1000+IFERROR(VLOOKUP(F3980,[7]II!$F:$G,2,),)/1000</f>
        <v>0</v>
      </c>
      <c r="H3980" s="4">
        <f>IFERROR(VLOOKUP($F3980,'[3]Variações por PN'!$S$8:$T$2813,2,),)/1000/12-IFERROR(VLOOKUP(F3980,'[4]TD por componente'!$A:$B,2,),)/1000/12</f>
        <v>0</v>
      </c>
      <c r="I3980" s="4">
        <f t="shared" si="126"/>
        <v>0</v>
      </c>
    </row>
    <row r="3981" spans="1:9" x14ac:dyDescent="0.35">
      <c r="A3981">
        <f t="shared" si="125"/>
        <v>5</v>
      </c>
      <c r="B3981" t="s">
        <v>1430</v>
      </c>
      <c r="C3981">
        <v>4</v>
      </c>
      <c r="D3981" t="str">
        <f>VLOOKUP(E3981,[1]PDCL!$B$3:$C$34,2,)</f>
        <v>EC</v>
      </c>
      <c r="E3981" t="s">
        <v>82</v>
      </c>
      <c r="F3981" t="s">
        <v>162</v>
      </c>
      <c r="G3981" s="4">
        <f>-IFERROR(VLOOKUP($F3981,'[1]TD Z22K260 II por PN'!$C:$N,$A3981,),)/1000+IFERROR(VLOOKUP(F3981,[7]II!$F:$G,2,),)/1000</f>
        <v>0</v>
      </c>
      <c r="H3981" s="4">
        <f>IFERROR(VLOOKUP($F3981,'[3]Variações por PN'!$S$8:$T$2813,2,),)/1000/12-IFERROR(VLOOKUP(F3981,'[4]TD por componente'!$A:$B,2,),)/1000/12</f>
        <v>0</v>
      </c>
      <c r="I3981" s="4">
        <f t="shared" si="126"/>
        <v>0</v>
      </c>
    </row>
    <row r="3982" spans="1:9" x14ac:dyDescent="0.35">
      <c r="A3982">
        <f t="shared" si="125"/>
        <v>5</v>
      </c>
      <c r="B3982" t="s">
        <v>1430</v>
      </c>
      <c r="C3982">
        <v>4</v>
      </c>
      <c r="D3982" t="str">
        <f>VLOOKUP(E3982,[1]PDCL!$B$3:$C$34,2,)</f>
        <v>EC</v>
      </c>
      <c r="E3982" t="s">
        <v>82</v>
      </c>
      <c r="F3982" t="s">
        <v>163</v>
      </c>
      <c r="G3982" s="4">
        <f>-IFERROR(VLOOKUP($F3982,'[1]TD Z22K260 II por PN'!$C:$N,$A3982,),)/1000+IFERROR(VLOOKUP(F3982,[7]II!$F:$G,2,),)/1000</f>
        <v>0</v>
      </c>
      <c r="H3982" s="4">
        <f>IFERROR(VLOOKUP($F3982,'[3]Variações por PN'!$S$8:$T$2813,2,),)/1000/12-IFERROR(VLOOKUP(F3982,'[4]TD por componente'!$A:$B,2,),)/1000/12</f>
        <v>0</v>
      </c>
      <c r="I3982" s="4">
        <f t="shared" si="126"/>
        <v>0</v>
      </c>
    </row>
    <row r="3983" spans="1:9" x14ac:dyDescent="0.35">
      <c r="A3983">
        <f t="shared" si="125"/>
        <v>5</v>
      </c>
      <c r="B3983" t="s">
        <v>1430</v>
      </c>
      <c r="C3983">
        <v>4</v>
      </c>
      <c r="D3983" t="str">
        <f>VLOOKUP(E3983,[1]PDCL!$B$3:$C$34,2,)</f>
        <v>EC</v>
      </c>
      <c r="E3983" t="s">
        <v>82</v>
      </c>
      <c r="F3983" t="s">
        <v>164</v>
      </c>
      <c r="G3983" s="4">
        <f>-IFERROR(VLOOKUP($F3983,'[1]TD Z22K260 II por PN'!$C:$N,$A3983,),)/1000+IFERROR(VLOOKUP(F3983,[7]II!$F:$G,2,),)/1000</f>
        <v>0</v>
      </c>
      <c r="H3983" s="4">
        <f>IFERROR(VLOOKUP($F3983,'[3]Variações por PN'!$S$8:$T$2813,2,),)/1000/12-IFERROR(VLOOKUP(F3983,'[4]TD por componente'!$A:$B,2,),)/1000/12</f>
        <v>0</v>
      </c>
      <c r="I3983" s="4">
        <f t="shared" si="126"/>
        <v>0</v>
      </c>
    </row>
    <row r="3984" spans="1:9" x14ac:dyDescent="0.35">
      <c r="A3984">
        <f t="shared" si="125"/>
        <v>5</v>
      </c>
      <c r="B3984" t="s">
        <v>1430</v>
      </c>
      <c r="C3984">
        <v>4</v>
      </c>
      <c r="D3984" t="str">
        <f>VLOOKUP(E3984,[1]PDCL!$B$3:$C$34,2,)</f>
        <v>EC</v>
      </c>
      <c r="E3984" t="s">
        <v>82</v>
      </c>
      <c r="F3984" t="s">
        <v>165</v>
      </c>
      <c r="G3984" s="4">
        <f>-IFERROR(VLOOKUP($F3984,'[1]TD Z22K260 II por PN'!$C:$N,$A3984,),)/1000+IFERROR(VLOOKUP(F3984,[7]II!$F:$G,2,),)/1000</f>
        <v>0</v>
      </c>
      <c r="H3984" s="4">
        <f>IFERROR(VLOOKUP($F3984,'[3]Variações por PN'!$S$8:$T$2813,2,),)/1000/12-IFERROR(VLOOKUP(F3984,'[4]TD por componente'!$A:$B,2,),)/1000/12</f>
        <v>0</v>
      </c>
      <c r="I3984" s="4">
        <f t="shared" si="126"/>
        <v>0</v>
      </c>
    </row>
    <row r="3985" spans="1:9" x14ac:dyDescent="0.35">
      <c r="A3985">
        <f t="shared" si="125"/>
        <v>5</v>
      </c>
      <c r="B3985" t="s">
        <v>1430</v>
      </c>
      <c r="C3985">
        <v>4</v>
      </c>
      <c r="D3985" t="str">
        <f>VLOOKUP(E3985,[1]PDCL!$B$3:$C$34,2,)</f>
        <v>EC</v>
      </c>
      <c r="E3985" t="s">
        <v>82</v>
      </c>
      <c r="F3985" t="s">
        <v>166</v>
      </c>
      <c r="G3985" s="4">
        <f>-IFERROR(VLOOKUP($F3985,'[1]TD Z22K260 II por PN'!$C:$N,$A3985,),)/1000+IFERROR(VLOOKUP(F3985,[7]II!$F:$G,2,),)/1000</f>
        <v>0</v>
      </c>
      <c r="H3985" s="4">
        <f>IFERROR(VLOOKUP($F3985,'[3]Variações por PN'!$S$8:$T$2813,2,),)/1000/12-IFERROR(VLOOKUP(F3985,'[4]TD por componente'!$A:$B,2,),)/1000/12</f>
        <v>0</v>
      </c>
      <c r="I3985" s="4">
        <f t="shared" si="126"/>
        <v>0</v>
      </c>
    </row>
    <row r="3986" spans="1:9" x14ac:dyDescent="0.35">
      <c r="A3986">
        <f t="shared" si="125"/>
        <v>5</v>
      </c>
      <c r="B3986" t="s">
        <v>1430</v>
      </c>
      <c r="C3986">
        <v>4</v>
      </c>
      <c r="D3986" t="str">
        <f>VLOOKUP(E3986,[1]PDCL!$B$3:$C$34,2,)</f>
        <v>EC</v>
      </c>
      <c r="E3986" t="s">
        <v>82</v>
      </c>
      <c r="F3986" t="s">
        <v>167</v>
      </c>
      <c r="G3986" s="4">
        <f>-IFERROR(VLOOKUP($F3986,'[1]TD Z22K260 II por PN'!$C:$N,$A3986,),)/1000+IFERROR(VLOOKUP(F3986,[7]II!$F:$G,2,),)/1000</f>
        <v>0</v>
      </c>
      <c r="H3986" s="4">
        <f>IFERROR(VLOOKUP($F3986,'[3]Variações por PN'!$S$8:$T$2813,2,),)/1000/12-IFERROR(VLOOKUP(F3986,'[4]TD por componente'!$A:$B,2,),)/1000/12</f>
        <v>0</v>
      </c>
      <c r="I3986" s="4">
        <f t="shared" si="126"/>
        <v>0</v>
      </c>
    </row>
    <row r="3987" spans="1:9" x14ac:dyDescent="0.35">
      <c r="A3987">
        <f t="shared" si="125"/>
        <v>5</v>
      </c>
      <c r="B3987" t="s">
        <v>1430</v>
      </c>
      <c r="C3987">
        <v>4</v>
      </c>
      <c r="D3987" t="str">
        <f>VLOOKUP(E3987,[1]PDCL!$B$3:$C$34,2,)</f>
        <v>EC</v>
      </c>
      <c r="E3987" t="s">
        <v>82</v>
      </c>
      <c r="F3987" t="s">
        <v>168</v>
      </c>
      <c r="G3987" s="4">
        <f>-IFERROR(VLOOKUP($F3987,'[1]TD Z22K260 II por PN'!$C:$N,$A3987,),)/1000+IFERROR(VLOOKUP(F3987,[7]II!$F:$G,2,),)/1000</f>
        <v>0</v>
      </c>
      <c r="H3987" s="4">
        <f>IFERROR(VLOOKUP($F3987,'[3]Variações por PN'!$S$8:$T$2813,2,),)/1000/12-IFERROR(VLOOKUP(F3987,'[4]TD por componente'!$A:$B,2,),)/1000/12</f>
        <v>0</v>
      </c>
      <c r="I3987" s="4">
        <f t="shared" si="126"/>
        <v>0</v>
      </c>
    </row>
    <row r="3988" spans="1:9" x14ac:dyDescent="0.35">
      <c r="A3988">
        <f t="shared" si="125"/>
        <v>5</v>
      </c>
      <c r="B3988" t="s">
        <v>1430</v>
      </c>
      <c r="C3988">
        <v>4</v>
      </c>
      <c r="D3988" t="str">
        <f>VLOOKUP(E3988,[1]PDCL!$B$3:$C$34,2,)</f>
        <v>EC</v>
      </c>
      <c r="E3988" t="s">
        <v>82</v>
      </c>
      <c r="F3988" t="s">
        <v>169</v>
      </c>
      <c r="G3988" s="4">
        <f>-IFERROR(VLOOKUP($F3988,'[1]TD Z22K260 II por PN'!$C:$N,$A3988,),)/1000+IFERROR(VLOOKUP(F3988,[7]II!$F:$G,2,),)/1000</f>
        <v>0</v>
      </c>
      <c r="H3988" s="4">
        <f>IFERROR(VLOOKUP($F3988,'[3]Variações por PN'!$S$8:$T$2813,2,),)/1000/12-IFERROR(VLOOKUP(F3988,'[4]TD por componente'!$A:$B,2,),)/1000/12</f>
        <v>0</v>
      </c>
      <c r="I3988" s="4">
        <f t="shared" si="126"/>
        <v>0</v>
      </c>
    </row>
    <row r="3989" spans="1:9" x14ac:dyDescent="0.35">
      <c r="A3989">
        <f t="shared" si="125"/>
        <v>5</v>
      </c>
      <c r="B3989" t="s">
        <v>1430</v>
      </c>
      <c r="C3989">
        <v>4</v>
      </c>
      <c r="D3989" t="str">
        <f>VLOOKUP(E3989,[1]PDCL!$B$3:$C$34,2,)</f>
        <v>EC</v>
      </c>
      <c r="E3989" t="s">
        <v>82</v>
      </c>
      <c r="F3989" t="s">
        <v>170</v>
      </c>
      <c r="G3989" s="4">
        <f>-IFERROR(VLOOKUP($F3989,'[1]TD Z22K260 II por PN'!$C:$N,$A3989,),)/1000+IFERROR(VLOOKUP(F3989,[7]II!$F:$G,2,),)/1000</f>
        <v>0</v>
      </c>
      <c r="H3989" s="4">
        <f>IFERROR(VLOOKUP($F3989,'[3]Variações por PN'!$S$8:$T$2813,2,),)/1000/12-IFERROR(VLOOKUP(F3989,'[4]TD por componente'!$A:$B,2,),)/1000/12</f>
        <v>0</v>
      </c>
      <c r="I3989" s="4">
        <f t="shared" si="126"/>
        <v>0</v>
      </c>
    </row>
    <row r="3990" spans="1:9" x14ac:dyDescent="0.35">
      <c r="A3990">
        <f t="shared" si="125"/>
        <v>5</v>
      </c>
      <c r="B3990" t="s">
        <v>1430</v>
      </c>
      <c r="C3990">
        <v>4</v>
      </c>
      <c r="D3990" t="str">
        <f>VLOOKUP(E3990,[1]PDCL!$B$3:$C$34,2,)</f>
        <v>EC</v>
      </c>
      <c r="E3990" t="s">
        <v>82</v>
      </c>
      <c r="F3990" t="s">
        <v>171</v>
      </c>
      <c r="G3990" s="4">
        <f>-IFERROR(VLOOKUP($F3990,'[1]TD Z22K260 II por PN'!$C:$N,$A3990,),)/1000+IFERROR(VLOOKUP(F3990,[7]II!$F:$G,2,),)/1000</f>
        <v>0</v>
      </c>
      <c r="H3990" s="4">
        <f>IFERROR(VLOOKUP($F3990,'[3]Variações por PN'!$S$8:$T$2813,2,),)/1000/12-IFERROR(VLOOKUP(F3990,'[4]TD por componente'!$A:$B,2,),)/1000/12</f>
        <v>0</v>
      </c>
      <c r="I3990" s="4">
        <f t="shared" si="126"/>
        <v>0</v>
      </c>
    </row>
    <row r="3991" spans="1:9" x14ac:dyDescent="0.35">
      <c r="A3991">
        <f t="shared" si="125"/>
        <v>5</v>
      </c>
      <c r="B3991" t="s">
        <v>1430</v>
      </c>
      <c r="C3991">
        <v>4</v>
      </c>
      <c r="D3991" t="str">
        <f>VLOOKUP(E3991,[1]PDCL!$B$3:$C$34,2,)</f>
        <v>EC</v>
      </c>
      <c r="E3991" t="s">
        <v>82</v>
      </c>
      <c r="F3991" t="s">
        <v>172</v>
      </c>
      <c r="G3991" s="4">
        <f>-IFERROR(VLOOKUP($F3991,'[1]TD Z22K260 II por PN'!$C:$N,$A3991,),)/1000+IFERROR(VLOOKUP(F3991,[7]II!$F:$G,2,),)/1000</f>
        <v>0</v>
      </c>
      <c r="H3991" s="4">
        <f>IFERROR(VLOOKUP($F3991,'[3]Variações por PN'!$S$8:$T$2813,2,),)/1000/12-IFERROR(VLOOKUP(F3991,'[4]TD por componente'!$A:$B,2,),)/1000/12</f>
        <v>0</v>
      </c>
      <c r="I3991" s="4">
        <f t="shared" si="126"/>
        <v>0</v>
      </c>
    </row>
    <row r="3992" spans="1:9" x14ac:dyDescent="0.35">
      <c r="A3992">
        <f t="shared" si="125"/>
        <v>5</v>
      </c>
      <c r="B3992" t="s">
        <v>1430</v>
      </c>
      <c r="C3992">
        <v>4</v>
      </c>
      <c r="D3992" t="str">
        <f>VLOOKUP(E3992,[1]PDCL!$B$3:$C$34,2,)</f>
        <v>EC</v>
      </c>
      <c r="E3992" t="s">
        <v>82</v>
      </c>
      <c r="F3992" t="s">
        <v>173</v>
      </c>
      <c r="G3992" s="4">
        <f>-IFERROR(VLOOKUP($F3992,'[1]TD Z22K260 II por PN'!$C:$N,$A3992,),)/1000+IFERROR(VLOOKUP(F3992,[7]II!$F:$G,2,),)/1000</f>
        <v>0</v>
      </c>
      <c r="H3992" s="4">
        <f>IFERROR(VLOOKUP($F3992,'[3]Variações por PN'!$S$8:$T$2813,2,),)/1000/12-IFERROR(VLOOKUP(F3992,'[4]TD por componente'!$A:$B,2,),)/1000/12</f>
        <v>0</v>
      </c>
      <c r="I3992" s="4">
        <f t="shared" si="126"/>
        <v>0</v>
      </c>
    </row>
    <row r="3993" spans="1:9" x14ac:dyDescent="0.35">
      <c r="A3993">
        <f t="shared" si="125"/>
        <v>5</v>
      </c>
      <c r="B3993" t="s">
        <v>1430</v>
      </c>
      <c r="C3993">
        <v>4</v>
      </c>
      <c r="D3993" t="str">
        <f>VLOOKUP(E3993,[1]PDCL!$B$3:$C$34,2,)</f>
        <v>EC</v>
      </c>
      <c r="E3993" t="s">
        <v>82</v>
      </c>
      <c r="F3993" t="s">
        <v>174</v>
      </c>
      <c r="G3993" s="4">
        <f>-IFERROR(VLOOKUP($F3993,'[1]TD Z22K260 II por PN'!$C:$N,$A3993,),)/1000+IFERROR(VLOOKUP(F3993,[7]II!$F:$G,2,),)/1000</f>
        <v>8.3979999999999971E-2</v>
      </c>
      <c r="H3993" s="4">
        <f>IFERROR(VLOOKUP($F3993,'[3]Variações por PN'!$S$8:$T$2813,2,),)/1000/12-IFERROR(VLOOKUP(F3993,'[4]TD por componente'!$A:$B,2,),)/1000/12</f>
        <v>-3.4384278964608807E-2</v>
      </c>
      <c r="I3993" s="4">
        <f t="shared" si="126"/>
        <v>0.11836427896460877</v>
      </c>
    </row>
    <row r="3994" spans="1:9" x14ac:dyDescent="0.35">
      <c r="A3994">
        <f t="shared" si="125"/>
        <v>5</v>
      </c>
      <c r="B3994" t="s">
        <v>1430</v>
      </c>
      <c r="C3994">
        <v>4</v>
      </c>
      <c r="D3994" t="str">
        <f>VLOOKUP(E3994,[1]PDCL!$B$3:$C$34,2,)</f>
        <v>EC</v>
      </c>
      <c r="E3994" t="s">
        <v>82</v>
      </c>
      <c r="F3994" t="s">
        <v>175</v>
      </c>
      <c r="G3994" s="4">
        <f>-IFERROR(VLOOKUP($F3994,'[1]TD Z22K260 II por PN'!$C:$N,$A3994,),)/1000+IFERROR(VLOOKUP(F3994,[7]II!$F:$G,2,),)/1000</f>
        <v>0</v>
      </c>
      <c r="H3994" s="4">
        <f>IFERROR(VLOOKUP($F3994,'[3]Variações por PN'!$S$8:$T$2813,2,),)/1000/12-IFERROR(VLOOKUP(F3994,'[4]TD por componente'!$A:$B,2,),)/1000/12</f>
        <v>0</v>
      </c>
      <c r="I3994" s="4">
        <f t="shared" si="126"/>
        <v>0</v>
      </c>
    </row>
    <row r="3995" spans="1:9" x14ac:dyDescent="0.35">
      <c r="A3995">
        <f t="shared" si="125"/>
        <v>5</v>
      </c>
      <c r="B3995" t="s">
        <v>1430</v>
      </c>
      <c r="C3995">
        <v>4</v>
      </c>
      <c r="D3995" t="str">
        <f>VLOOKUP(E3995,[1]PDCL!$B$3:$C$34,2,)</f>
        <v>EC</v>
      </c>
      <c r="E3995" t="s">
        <v>82</v>
      </c>
      <c r="F3995" t="s">
        <v>176</v>
      </c>
      <c r="G3995" s="4">
        <f>-IFERROR(VLOOKUP($F3995,'[1]TD Z22K260 II por PN'!$C:$N,$A3995,),)/1000+IFERROR(VLOOKUP(F3995,[7]II!$F:$G,2,),)/1000</f>
        <v>0</v>
      </c>
      <c r="H3995" s="4">
        <f>IFERROR(VLOOKUP($F3995,'[3]Variações por PN'!$S$8:$T$2813,2,),)/1000/12-IFERROR(VLOOKUP(F3995,'[4]TD por componente'!$A:$B,2,),)/1000/12</f>
        <v>0</v>
      </c>
      <c r="I3995" s="4">
        <f t="shared" si="126"/>
        <v>0</v>
      </c>
    </row>
    <row r="3996" spans="1:9" x14ac:dyDescent="0.35">
      <c r="A3996">
        <f t="shared" si="125"/>
        <v>5</v>
      </c>
      <c r="B3996" t="s">
        <v>1430</v>
      </c>
      <c r="C3996">
        <v>4</v>
      </c>
      <c r="D3996" t="str">
        <f>VLOOKUP(E3996,[1]PDCL!$B$3:$C$34,2,)</f>
        <v>EC</v>
      </c>
      <c r="E3996" t="s">
        <v>82</v>
      </c>
      <c r="F3996" t="s">
        <v>177</v>
      </c>
      <c r="G3996" s="4">
        <f>-IFERROR(VLOOKUP($F3996,'[1]TD Z22K260 II por PN'!$C:$N,$A3996,),)/1000+IFERROR(VLOOKUP(F3996,[7]II!$F:$G,2,),)/1000</f>
        <v>0</v>
      </c>
      <c r="H3996" s="4">
        <f>IFERROR(VLOOKUP($F3996,'[3]Variações por PN'!$S$8:$T$2813,2,),)/1000/12-IFERROR(VLOOKUP(F3996,'[4]TD por componente'!$A:$B,2,),)/1000/12</f>
        <v>0</v>
      </c>
      <c r="I3996" s="4">
        <f t="shared" si="126"/>
        <v>0</v>
      </c>
    </row>
    <row r="3997" spans="1:9" x14ac:dyDescent="0.35">
      <c r="A3997">
        <f t="shared" si="125"/>
        <v>5</v>
      </c>
      <c r="B3997" t="s">
        <v>1430</v>
      </c>
      <c r="C3997">
        <v>4</v>
      </c>
      <c r="D3997" t="str">
        <f>VLOOKUP(E3997,[1]PDCL!$B$3:$C$34,2,)</f>
        <v>EC</v>
      </c>
      <c r="E3997" t="s">
        <v>82</v>
      </c>
      <c r="F3997" t="s">
        <v>178</v>
      </c>
      <c r="G3997" s="4">
        <f>-IFERROR(VLOOKUP($F3997,'[1]TD Z22K260 II por PN'!$C:$N,$A3997,),)/1000+IFERROR(VLOOKUP(F3997,[7]II!$F:$G,2,),)/1000</f>
        <v>5.4049999999999994E-2</v>
      </c>
      <c r="H3997" s="4">
        <f>IFERROR(VLOOKUP($F3997,'[3]Variações por PN'!$S$8:$T$2813,2,),)/1000/12-IFERROR(VLOOKUP(F3997,'[4]TD por componente'!$A:$B,2,),)/1000/12</f>
        <v>-1.8777933780051798E-2</v>
      </c>
      <c r="I3997" s="4">
        <f t="shared" si="126"/>
        <v>7.2827933780051785E-2</v>
      </c>
    </row>
    <row r="3998" spans="1:9" x14ac:dyDescent="0.35">
      <c r="A3998">
        <f t="shared" si="125"/>
        <v>5</v>
      </c>
      <c r="B3998" t="s">
        <v>1430</v>
      </c>
      <c r="C3998">
        <v>4</v>
      </c>
      <c r="D3998" t="str">
        <f>VLOOKUP(E3998,[1]PDCL!$B$3:$C$34,2,)</f>
        <v>EC</v>
      </c>
      <c r="E3998" t="s">
        <v>82</v>
      </c>
      <c r="F3998" t="s">
        <v>179</v>
      </c>
      <c r="G3998" s="4">
        <f>-IFERROR(VLOOKUP($F3998,'[1]TD Z22K260 II por PN'!$C:$N,$A3998,),)/1000+IFERROR(VLOOKUP(F3998,[7]II!$F:$G,2,),)/1000</f>
        <v>0</v>
      </c>
      <c r="H3998" s="4">
        <f>IFERROR(VLOOKUP($F3998,'[3]Variações por PN'!$S$8:$T$2813,2,),)/1000/12-IFERROR(VLOOKUP(F3998,'[4]TD por componente'!$A:$B,2,),)/1000/12</f>
        <v>0</v>
      </c>
      <c r="I3998" s="4">
        <f t="shared" si="126"/>
        <v>0</v>
      </c>
    </row>
    <row r="3999" spans="1:9" x14ac:dyDescent="0.35">
      <c r="A3999">
        <f t="shared" si="125"/>
        <v>5</v>
      </c>
      <c r="B3999" t="s">
        <v>1430</v>
      </c>
      <c r="C3999">
        <v>4</v>
      </c>
      <c r="D3999" t="str">
        <f>VLOOKUP(E3999,[1]PDCL!$B$3:$C$34,2,)</f>
        <v>EC</v>
      </c>
      <c r="E3999" t="s">
        <v>82</v>
      </c>
      <c r="F3999" t="s">
        <v>180</v>
      </c>
      <c r="G3999" s="4">
        <f>-IFERROR(VLOOKUP($F3999,'[1]TD Z22K260 II por PN'!$C:$N,$A3999,),)/1000+IFERROR(VLOOKUP(F3999,[7]II!$F:$G,2,),)/1000</f>
        <v>0</v>
      </c>
      <c r="H3999" s="4">
        <f>IFERROR(VLOOKUP($F3999,'[3]Variações por PN'!$S$8:$T$2813,2,),)/1000/12-IFERROR(VLOOKUP(F3999,'[4]TD por componente'!$A:$B,2,),)/1000/12</f>
        <v>0</v>
      </c>
      <c r="I3999" s="4">
        <f t="shared" si="126"/>
        <v>0</v>
      </c>
    </row>
    <row r="4000" spans="1:9" x14ac:dyDescent="0.35">
      <c r="A4000">
        <f t="shared" si="125"/>
        <v>5</v>
      </c>
      <c r="B4000" t="s">
        <v>1430</v>
      </c>
      <c r="C4000">
        <v>4</v>
      </c>
      <c r="D4000" t="str">
        <f>VLOOKUP(E4000,[1]PDCL!$B$3:$C$34,2,)</f>
        <v>EC</v>
      </c>
      <c r="E4000" t="s">
        <v>82</v>
      </c>
      <c r="F4000" t="s">
        <v>181</v>
      </c>
      <c r="G4000" s="4">
        <f>-IFERROR(VLOOKUP($F4000,'[1]TD Z22K260 II por PN'!$C:$N,$A4000,),)/1000+IFERROR(VLOOKUP(F4000,[7]II!$F:$G,2,),)/1000</f>
        <v>0</v>
      </c>
      <c r="H4000" s="4">
        <f>IFERROR(VLOOKUP($F4000,'[3]Variações por PN'!$S$8:$T$2813,2,),)/1000/12-IFERROR(VLOOKUP(F4000,'[4]TD por componente'!$A:$B,2,),)/1000/12</f>
        <v>0</v>
      </c>
      <c r="I4000" s="4">
        <f t="shared" si="126"/>
        <v>0</v>
      </c>
    </row>
    <row r="4001" spans="1:9" x14ac:dyDescent="0.35">
      <c r="A4001">
        <f t="shared" si="125"/>
        <v>5</v>
      </c>
      <c r="B4001" t="s">
        <v>1430</v>
      </c>
      <c r="C4001">
        <v>4</v>
      </c>
      <c r="D4001" t="str">
        <f>VLOOKUP(E4001,[1]PDCL!$B$3:$C$34,2,)</f>
        <v>EC</v>
      </c>
      <c r="E4001" t="s">
        <v>82</v>
      </c>
      <c r="F4001" t="s">
        <v>182</v>
      </c>
      <c r="G4001" s="4">
        <f>-IFERROR(VLOOKUP($F4001,'[1]TD Z22K260 II por PN'!$C:$N,$A4001,),)/1000+IFERROR(VLOOKUP(F4001,[7]II!$F:$G,2,),)/1000</f>
        <v>0</v>
      </c>
      <c r="H4001" s="4">
        <f>IFERROR(VLOOKUP($F4001,'[3]Variações por PN'!$S$8:$T$2813,2,),)/1000/12-IFERROR(VLOOKUP(F4001,'[4]TD por componente'!$A:$B,2,),)/1000/12</f>
        <v>0</v>
      </c>
      <c r="I4001" s="4">
        <f t="shared" si="126"/>
        <v>0</v>
      </c>
    </row>
    <row r="4002" spans="1:9" x14ac:dyDescent="0.35">
      <c r="A4002">
        <f t="shared" si="125"/>
        <v>5</v>
      </c>
      <c r="B4002" t="s">
        <v>1430</v>
      </c>
      <c r="C4002">
        <v>4</v>
      </c>
      <c r="D4002" t="str">
        <f>VLOOKUP(E4002,[1]PDCL!$B$3:$C$34,2,)</f>
        <v>EC</v>
      </c>
      <c r="E4002" t="s">
        <v>82</v>
      </c>
      <c r="F4002" t="s">
        <v>183</v>
      </c>
      <c r="G4002" s="4">
        <f>-IFERROR(VLOOKUP($F4002,'[1]TD Z22K260 II por PN'!$C:$N,$A4002,),)/1000+IFERROR(VLOOKUP(F4002,[7]II!$F:$G,2,),)/1000</f>
        <v>9.4999999999999998E-3</v>
      </c>
      <c r="H4002" s="4">
        <f>IFERROR(VLOOKUP($F4002,'[3]Variações por PN'!$S$8:$T$2813,2,),)/1000/12-IFERROR(VLOOKUP(F4002,'[4]TD por componente'!$A:$B,2,),)/1000/12</f>
        <v>-4.5163937636059367E-4</v>
      </c>
      <c r="I4002" s="4">
        <f t="shared" si="126"/>
        <v>9.9516393763605937E-3</v>
      </c>
    </row>
    <row r="4003" spans="1:9" x14ac:dyDescent="0.35">
      <c r="A4003">
        <f t="shared" si="125"/>
        <v>5</v>
      </c>
      <c r="B4003" t="s">
        <v>1430</v>
      </c>
      <c r="C4003">
        <v>4</v>
      </c>
      <c r="D4003" t="str">
        <f>VLOOKUP(E4003,[1]PDCL!$B$3:$C$34,2,)</f>
        <v>EC</v>
      </c>
      <c r="E4003" t="s">
        <v>82</v>
      </c>
      <c r="F4003" t="s">
        <v>184</v>
      </c>
      <c r="G4003" s="4">
        <f>-IFERROR(VLOOKUP($F4003,'[1]TD Z22K260 II por PN'!$C:$N,$A4003,),)/1000+IFERROR(VLOOKUP(F4003,[7]II!$F:$G,2,),)/1000</f>
        <v>0</v>
      </c>
      <c r="H4003" s="4">
        <f>IFERROR(VLOOKUP($F4003,'[3]Variações por PN'!$S$8:$T$2813,2,),)/1000/12-IFERROR(VLOOKUP(F4003,'[4]TD por componente'!$A:$B,2,),)/1000/12</f>
        <v>0</v>
      </c>
      <c r="I4003" s="4">
        <f t="shared" si="126"/>
        <v>0</v>
      </c>
    </row>
    <row r="4004" spans="1:9" x14ac:dyDescent="0.35">
      <c r="A4004">
        <f t="shared" si="125"/>
        <v>5</v>
      </c>
      <c r="B4004" t="s">
        <v>1430</v>
      </c>
      <c r="C4004">
        <v>4</v>
      </c>
      <c r="D4004" t="str">
        <f>VLOOKUP(E4004,[1]PDCL!$B$3:$C$34,2,)</f>
        <v>EC</v>
      </c>
      <c r="E4004" t="s">
        <v>82</v>
      </c>
      <c r="F4004" t="s">
        <v>185</v>
      </c>
      <c r="G4004" s="4">
        <f>-IFERROR(VLOOKUP($F4004,'[1]TD Z22K260 II por PN'!$C:$N,$A4004,),)/1000+IFERROR(VLOOKUP(F4004,[7]II!$F:$G,2,),)/1000</f>
        <v>-2.4340000000000001E-2</v>
      </c>
      <c r="H4004" s="4">
        <f>IFERROR(VLOOKUP($F4004,'[3]Variações por PN'!$S$8:$T$2813,2,),)/1000/12-IFERROR(VLOOKUP(F4004,'[4]TD por componente'!$A:$B,2,),)/1000/12</f>
        <v>1.364227028724096E-3</v>
      </c>
      <c r="I4004" s="4">
        <f t="shared" si="126"/>
        <v>-2.5704227028724096E-2</v>
      </c>
    </row>
    <row r="4005" spans="1:9" x14ac:dyDescent="0.35">
      <c r="A4005">
        <f t="shared" si="125"/>
        <v>5</v>
      </c>
      <c r="B4005" t="s">
        <v>1430</v>
      </c>
      <c r="C4005">
        <v>4</v>
      </c>
      <c r="D4005" t="str">
        <f>VLOOKUP(E4005,[1]PDCL!$B$3:$C$34,2,)</f>
        <v>EC</v>
      </c>
      <c r="E4005" t="s">
        <v>82</v>
      </c>
      <c r="F4005" t="s">
        <v>186</v>
      </c>
      <c r="G4005" s="4">
        <f>-IFERROR(VLOOKUP($F4005,'[1]TD Z22K260 II por PN'!$C:$N,$A4005,),)/1000+IFERROR(VLOOKUP(F4005,[7]II!$F:$G,2,),)/1000</f>
        <v>0</v>
      </c>
      <c r="H4005" s="4">
        <f>IFERROR(VLOOKUP($F4005,'[3]Variações por PN'!$S$8:$T$2813,2,),)/1000/12-IFERROR(VLOOKUP(F4005,'[4]TD por componente'!$A:$B,2,),)/1000/12</f>
        <v>0</v>
      </c>
      <c r="I4005" s="4">
        <f t="shared" si="126"/>
        <v>0</v>
      </c>
    </row>
    <row r="4006" spans="1:9" x14ac:dyDescent="0.35">
      <c r="A4006">
        <f t="shared" si="125"/>
        <v>5</v>
      </c>
      <c r="B4006" t="s">
        <v>1430</v>
      </c>
      <c r="C4006">
        <v>4</v>
      </c>
      <c r="D4006" t="str">
        <f>VLOOKUP(E4006,[1]PDCL!$B$3:$C$34,2,)</f>
        <v>EC</v>
      </c>
      <c r="E4006" t="s">
        <v>82</v>
      </c>
      <c r="F4006" t="s">
        <v>187</v>
      </c>
      <c r="G4006" s="4">
        <f>-IFERROR(VLOOKUP($F4006,'[1]TD Z22K260 II por PN'!$C:$N,$A4006,),)/1000+IFERROR(VLOOKUP(F4006,[7]II!$F:$G,2,),)/1000</f>
        <v>0</v>
      </c>
      <c r="H4006" s="4">
        <f>IFERROR(VLOOKUP($F4006,'[3]Variações por PN'!$S$8:$T$2813,2,),)/1000/12-IFERROR(VLOOKUP(F4006,'[4]TD por componente'!$A:$B,2,),)/1000/12</f>
        <v>0</v>
      </c>
      <c r="I4006" s="4">
        <f t="shared" si="126"/>
        <v>0</v>
      </c>
    </row>
    <row r="4007" spans="1:9" x14ac:dyDescent="0.35">
      <c r="A4007">
        <f t="shared" si="125"/>
        <v>5</v>
      </c>
      <c r="B4007" t="s">
        <v>1430</v>
      </c>
      <c r="C4007">
        <v>4</v>
      </c>
      <c r="D4007" t="str">
        <f>VLOOKUP(E4007,[1]PDCL!$B$3:$C$34,2,)</f>
        <v>EC</v>
      </c>
      <c r="E4007" t="s">
        <v>82</v>
      </c>
      <c r="F4007" t="s">
        <v>188</v>
      </c>
      <c r="G4007" s="4">
        <f>-IFERROR(VLOOKUP($F4007,'[1]TD Z22K260 II por PN'!$C:$N,$A4007,),)/1000+IFERROR(VLOOKUP(F4007,[7]II!$F:$G,2,),)/1000</f>
        <v>0</v>
      </c>
      <c r="H4007" s="4">
        <f>IFERROR(VLOOKUP($F4007,'[3]Variações por PN'!$S$8:$T$2813,2,),)/1000/12-IFERROR(VLOOKUP(F4007,'[4]TD por componente'!$A:$B,2,),)/1000/12</f>
        <v>0</v>
      </c>
      <c r="I4007" s="4">
        <f t="shared" si="126"/>
        <v>0</v>
      </c>
    </row>
    <row r="4008" spans="1:9" x14ac:dyDescent="0.35">
      <c r="A4008">
        <f t="shared" si="125"/>
        <v>5</v>
      </c>
      <c r="B4008" t="s">
        <v>1430</v>
      </c>
      <c r="C4008">
        <v>4</v>
      </c>
      <c r="D4008" t="str">
        <f>VLOOKUP(E4008,[1]PDCL!$B$3:$C$34,2,)</f>
        <v>EC</v>
      </c>
      <c r="E4008" t="s">
        <v>82</v>
      </c>
      <c r="F4008" t="s">
        <v>189</v>
      </c>
      <c r="G4008" s="4">
        <f>-IFERROR(VLOOKUP($F4008,'[1]TD Z22K260 II por PN'!$C:$N,$A4008,),)/1000+IFERROR(VLOOKUP(F4008,[7]II!$F:$G,2,),)/1000</f>
        <v>0</v>
      </c>
      <c r="H4008" s="4">
        <f>IFERROR(VLOOKUP($F4008,'[3]Variações por PN'!$S$8:$T$2813,2,),)/1000/12-IFERROR(VLOOKUP(F4008,'[4]TD por componente'!$A:$B,2,),)/1000/12</f>
        <v>0</v>
      </c>
      <c r="I4008" s="4">
        <f t="shared" si="126"/>
        <v>0</v>
      </c>
    </row>
    <row r="4009" spans="1:9" x14ac:dyDescent="0.35">
      <c r="A4009">
        <f t="shared" si="125"/>
        <v>5</v>
      </c>
      <c r="B4009" t="s">
        <v>1430</v>
      </c>
      <c r="C4009">
        <v>4</v>
      </c>
      <c r="D4009" t="str">
        <f>VLOOKUP(E4009,[1]PDCL!$B$3:$C$34,2,)</f>
        <v>EC</v>
      </c>
      <c r="E4009" t="s">
        <v>82</v>
      </c>
      <c r="F4009" t="s">
        <v>190</v>
      </c>
      <c r="G4009" s="4">
        <f>-IFERROR(VLOOKUP($F4009,'[1]TD Z22K260 II por PN'!$C:$N,$A4009,),)/1000+IFERROR(VLOOKUP(F4009,[7]II!$F:$G,2,),)/1000</f>
        <v>0</v>
      </c>
      <c r="H4009" s="4">
        <f>IFERROR(VLOOKUP($F4009,'[3]Variações por PN'!$S$8:$T$2813,2,),)/1000/12-IFERROR(VLOOKUP(F4009,'[4]TD por componente'!$A:$B,2,),)/1000/12</f>
        <v>0</v>
      </c>
      <c r="I4009" s="4">
        <f t="shared" si="126"/>
        <v>0</v>
      </c>
    </row>
    <row r="4010" spans="1:9" x14ac:dyDescent="0.35">
      <c r="A4010">
        <f t="shared" si="125"/>
        <v>5</v>
      </c>
      <c r="B4010" t="s">
        <v>1430</v>
      </c>
      <c r="C4010">
        <v>4</v>
      </c>
      <c r="D4010" t="str">
        <f>VLOOKUP(E4010,[1]PDCL!$B$3:$C$34,2,)</f>
        <v>EC</v>
      </c>
      <c r="E4010" t="s">
        <v>82</v>
      </c>
      <c r="F4010" t="s">
        <v>191</v>
      </c>
      <c r="G4010" s="4">
        <f>-IFERROR(VLOOKUP($F4010,'[1]TD Z22K260 II por PN'!$C:$N,$A4010,),)/1000+IFERROR(VLOOKUP(F4010,[7]II!$F:$G,2,),)/1000</f>
        <v>0</v>
      </c>
      <c r="H4010" s="4">
        <f>IFERROR(VLOOKUP($F4010,'[3]Variações por PN'!$S$8:$T$2813,2,),)/1000/12-IFERROR(VLOOKUP(F4010,'[4]TD por componente'!$A:$B,2,),)/1000/12</f>
        <v>0</v>
      </c>
      <c r="I4010" s="4">
        <f t="shared" si="126"/>
        <v>0</v>
      </c>
    </row>
    <row r="4011" spans="1:9" x14ac:dyDescent="0.35">
      <c r="A4011">
        <f t="shared" si="125"/>
        <v>5</v>
      </c>
      <c r="B4011" t="s">
        <v>1430</v>
      </c>
      <c r="C4011">
        <v>4</v>
      </c>
      <c r="D4011" t="str">
        <f>VLOOKUP(E4011,[1]PDCL!$B$3:$C$34,2,)</f>
        <v>EC</v>
      </c>
      <c r="E4011" t="s">
        <v>82</v>
      </c>
      <c r="F4011" t="s">
        <v>192</v>
      </c>
      <c r="G4011" s="4">
        <f>-IFERROR(VLOOKUP($F4011,'[1]TD Z22K260 II por PN'!$C:$N,$A4011,),)/1000+IFERROR(VLOOKUP(F4011,[7]II!$F:$G,2,),)/1000</f>
        <v>0</v>
      </c>
      <c r="H4011" s="4">
        <f>IFERROR(VLOOKUP($F4011,'[3]Variações por PN'!$S$8:$T$2813,2,),)/1000/12-IFERROR(VLOOKUP(F4011,'[4]TD por componente'!$A:$B,2,),)/1000/12</f>
        <v>0</v>
      </c>
      <c r="I4011" s="4">
        <f t="shared" si="126"/>
        <v>0</v>
      </c>
    </row>
    <row r="4012" spans="1:9" x14ac:dyDescent="0.35">
      <c r="A4012">
        <f t="shared" si="125"/>
        <v>5</v>
      </c>
      <c r="B4012" t="s">
        <v>1430</v>
      </c>
      <c r="C4012">
        <v>4</v>
      </c>
      <c r="D4012" t="str">
        <f>VLOOKUP(E4012,[1]PDCL!$B$3:$C$34,2,)</f>
        <v>EC</v>
      </c>
      <c r="E4012" t="s">
        <v>82</v>
      </c>
      <c r="F4012" t="s">
        <v>193</v>
      </c>
      <c r="G4012" s="4">
        <f>-IFERROR(VLOOKUP($F4012,'[1]TD Z22K260 II por PN'!$C:$N,$A4012,),)/1000+IFERROR(VLOOKUP(F4012,[7]II!$F:$G,2,),)/1000</f>
        <v>0</v>
      </c>
      <c r="H4012" s="4">
        <f>IFERROR(VLOOKUP($F4012,'[3]Variações por PN'!$S$8:$T$2813,2,),)/1000/12-IFERROR(VLOOKUP(F4012,'[4]TD por componente'!$A:$B,2,),)/1000/12</f>
        <v>0</v>
      </c>
      <c r="I4012" s="4">
        <f t="shared" si="126"/>
        <v>0</v>
      </c>
    </row>
    <row r="4013" spans="1:9" x14ac:dyDescent="0.35">
      <c r="A4013">
        <f t="shared" si="125"/>
        <v>5</v>
      </c>
      <c r="B4013" t="s">
        <v>1430</v>
      </c>
      <c r="C4013">
        <v>4</v>
      </c>
      <c r="D4013" t="str">
        <f>VLOOKUP(E4013,[1]PDCL!$B$3:$C$34,2,)</f>
        <v>EC</v>
      </c>
      <c r="E4013" t="s">
        <v>82</v>
      </c>
      <c r="F4013" t="s">
        <v>194</v>
      </c>
      <c r="G4013" s="4">
        <f>-IFERROR(VLOOKUP($F4013,'[1]TD Z22K260 II por PN'!$C:$N,$A4013,),)/1000+IFERROR(VLOOKUP(F4013,[7]II!$F:$G,2,),)/1000</f>
        <v>0</v>
      </c>
      <c r="H4013" s="4">
        <f>IFERROR(VLOOKUP($F4013,'[3]Variações por PN'!$S$8:$T$2813,2,),)/1000/12-IFERROR(VLOOKUP(F4013,'[4]TD por componente'!$A:$B,2,),)/1000/12</f>
        <v>0</v>
      </c>
      <c r="I4013" s="4">
        <f t="shared" si="126"/>
        <v>0</v>
      </c>
    </row>
    <row r="4014" spans="1:9" x14ac:dyDescent="0.35">
      <c r="A4014">
        <f t="shared" si="125"/>
        <v>5</v>
      </c>
      <c r="B4014" t="s">
        <v>1430</v>
      </c>
      <c r="C4014">
        <v>4</v>
      </c>
      <c r="D4014" t="str">
        <f>VLOOKUP(E4014,[1]PDCL!$B$3:$C$34,2,)</f>
        <v>EC</v>
      </c>
      <c r="E4014" t="s">
        <v>82</v>
      </c>
      <c r="F4014" t="s">
        <v>195</v>
      </c>
      <c r="G4014" s="4">
        <f>-IFERROR(VLOOKUP($F4014,'[1]TD Z22K260 II por PN'!$C:$N,$A4014,),)/1000+IFERROR(VLOOKUP(F4014,[7]II!$F:$G,2,),)/1000</f>
        <v>0</v>
      </c>
      <c r="H4014" s="4">
        <f>IFERROR(VLOOKUP($F4014,'[3]Variações por PN'!$S$8:$T$2813,2,),)/1000/12-IFERROR(VLOOKUP(F4014,'[4]TD por componente'!$A:$B,2,),)/1000/12</f>
        <v>0</v>
      </c>
      <c r="I4014" s="4">
        <f t="shared" si="126"/>
        <v>0</v>
      </c>
    </row>
    <row r="4015" spans="1:9" x14ac:dyDescent="0.35">
      <c r="A4015">
        <f t="shared" si="125"/>
        <v>5</v>
      </c>
      <c r="B4015" t="s">
        <v>1430</v>
      </c>
      <c r="C4015">
        <v>4</v>
      </c>
      <c r="D4015" t="str">
        <f>VLOOKUP(E4015,[1]PDCL!$B$3:$C$34,2,)</f>
        <v>EC</v>
      </c>
      <c r="E4015" t="s">
        <v>82</v>
      </c>
      <c r="F4015" t="s">
        <v>196</v>
      </c>
      <c r="G4015" s="4">
        <f>-IFERROR(VLOOKUP($F4015,'[1]TD Z22K260 II por PN'!$C:$N,$A4015,),)/1000+IFERROR(VLOOKUP(F4015,[7]II!$F:$G,2,),)/1000</f>
        <v>0</v>
      </c>
      <c r="H4015" s="4">
        <f>IFERROR(VLOOKUP($F4015,'[3]Variações por PN'!$S$8:$T$2813,2,),)/1000/12-IFERROR(VLOOKUP(F4015,'[4]TD por componente'!$A:$B,2,),)/1000/12</f>
        <v>0</v>
      </c>
      <c r="I4015" s="4">
        <f t="shared" si="126"/>
        <v>0</v>
      </c>
    </row>
    <row r="4016" spans="1:9" x14ac:dyDescent="0.35">
      <c r="A4016">
        <f t="shared" si="125"/>
        <v>5</v>
      </c>
      <c r="B4016" t="s">
        <v>1430</v>
      </c>
      <c r="C4016">
        <v>4</v>
      </c>
      <c r="D4016" t="str">
        <f>VLOOKUP(E4016,[1]PDCL!$B$3:$C$34,2,)</f>
        <v>EC</v>
      </c>
      <c r="E4016" t="s">
        <v>82</v>
      </c>
      <c r="F4016" t="s">
        <v>197</v>
      </c>
      <c r="G4016" s="4">
        <f>-IFERROR(VLOOKUP($F4016,'[1]TD Z22K260 II por PN'!$C:$N,$A4016,),)/1000+IFERROR(VLOOKUP(F4016,[7]II!$F:$G,2,),)/1000</f>
        <v>0</v>
      </c>
      <c r="H4016" s="4">
        <f>IFERROR(VLOOKUP($F4016,'[3]Variações por PN'!$S$8:$T$2813,2,),)/1000/12-IFERROR(VLOOKUP(F4016,'[4]TD por componente'!$A:$B,2,),)/1000/12</f>
        <v>0</v>
      </c>
      <c r="I4016" s="4">
        <f t="shared" si="126"/>
        <v>0</v>
      </c>
    </row>
    <row r="4017" spans="1:9" x14ac:dyDescent="0.35">
      <c r="A4017">
        <f t="shared" si="125"/>
        <v>5</v>
      </c>
      <c r="B4017" t="s">
        <v>1430</v>
      </c>
      <c r="C4017">
        <v>4</v>
      </c>
      <c r="D4017" t="str">
        <f>VLOOKUP(E4017,[1]PDCL!$B$3:$C$34,2,)</f>
        <v>EC</v>
      </c>
      <c r="E4017" t="s">
        <v>82</v>
      </c>
      <c r="F4017" t="s">
        <v>198</v>
      </c>
      <c r="G4017" s="4">
        <f>-IFERROR(VLOOKUP($F4017,'[1]TD Z22K260 II por PN'!$C:$N,$A4017,),)/1000+IFERROR(VLOOKUP(F4017,[7]II!$F:$G,2,),)/1000</f>
        <v>0</v>
      </c>
      <c r="H4017" s="4">
        <f>IFERROR(VLOOKUP($F4017,'[3]Variações por PN'!$S$8:$T$2813,2,),)/1000/12-IFERROR(VLOOKUP(F4017,'[4]TD por componente'!$A:$B,2,),)/1000/12</f>
        <v>0</v>
      </c>
      <c r="I4017" s="4">
        <f t="shared" si="126"/>
        <v>0</v>
      </c>
    </row>
    <row r="4018" spans="1:9" x14ac:dyDescent="0.35">
      <c r="A4018">
        <f t="shared" si="125"/>
        <v>5</v>
      </c>
      <c r="B4018" t="s">
        <v>1430</v>
      </c>
      <c r="C4018">
        <v>4</v>
      </c>
      <c r="D4018" t="str">
        <f>VLOOKUP(E4018,[1]PDCL!$B$3:$C$34,2,)</f>
        <v>EC</v>
      </c>
      <c r="E4018" t="s">
        <v>82</v>
      </c>
      <c r="F4018" t="s">
        <v>199</v>
      </c>
      <c r="G4018" s="4">
        <f>-IFERROR(VLOOKUP($F4018,'[1]TD Z22K260 II por PN'!$C:$N,$A4018,),)/1000+IFERROR(VLOOKUP(F4018,[7]II!$F:$G,2,),)/1000</f>
        <v>0</v>
      </c>
      <c r="H4018" s="4">
        <f>IFERROR(VLOOKUP($F4018,'[3]Variações por PN'!$S$8:$T$2813,2,),)/1000/12-IFERROR(VLOOKUP(F4018,'[4]TD por componente'!$A:$B,2,),)/1000/12</f>
        <v>0</v>
      </c>
      <c r="I4018" s="4">
        <f t="shared" si="126"/>
        <v>0</v>
      </c>
    </row>
    <row r="4019" spans="1:9" x14ac:dyDescent="0.35">
      <c r="A4019">
        <f t="shared" si="125"/>
        <v>5</v>
      </c>
      <c r="B4019" t="s">
        <v>1430</v>
      </c>
      <c r="C4019">
        <v>4</v>
      </c>
      <c r="D4019" t="str">
        <f>VLOOKUP(E4019,[1]PDCL!$B$3:$C$34,2,)</f>
        <v>EC</v>
      </c>
      <c r="E4019" t="s">
        <v>82</v>
      </c>
      <c r="F4019" t="s">
        <v>200</v>
      </c>
      <c r="G4019" s="4">
        <f>-IFERROR(VLOOKUP($F4019,'[1]TD Z22K260 II por PN'!$C:$N,$A4019,),)/1000+IFERROR(VLOOKUP(F4019,[7]II!$F:$G,2,),)/1000</f>
        <v>0</v>
      </c>
      <c r="H4019" s="4">
        <f>IFERROR(VLOOKUP($F4019,'[3]Variações por PN'!$S$8:$T$2813,2,),)/1000/12-IFERROR(VLOOKUP(F4019,'[4]TD por componente'!$A:$B,2,),)/1000/12</f>
        <v>-7.4805567369505771E-3</v>
      </c>
      <c r="I4019" s="4">
        <f t="shared" si="126"/>
        <v>7.4805567369505771E-3</v>
      </c>
    </row>
    <row r="4020" spans="1:9" x14ac:dyDescent="0.35">
      <c r="A4020">
        <f t="shared" si="125"/>
        <v>5</v>
      </c>
      <c r="B4020" t="s">
        <v>1430</v>
      </c>
      <c r="C4020">
        <v>4</v>
      </c>
      <c r="D4020" t="str">
        <f>VLOOKUP(E4020,[1]PDCL!$B$3:$C$34,2,)</f>
        <v>EC</v>
      </c>
      <c r="E4020" t="s">
        <v>82</v>
      </c>
      <c r="F4020" t="s">
        <v>201</v>
      </c>
      <c r="G4020" s="4">
        <f>-IFERROR(VLOOKUP($F4020,'[1]TD Z22K260 II por PN'!$C:$N,$A4020,),)/1000+IFERROR(VLOOKUP(F4020,[7]II!$F:$G,2,),)/1000</f>
        <v>0</v>
      </c>
      <c r="H4020" s="4">
        <f>IFERROR(VLOOKUP($F4020,'[3]Variações por PN'!$S$8:$T$2813,2,),)/1000/12-IFERROR(VLOOKUP(F4020,'[4]TD por componente'!$A:$B,2,),)/1000/12</f>
        <v>4.8443427869541289E-4</v>
      </c>
      <c r="I4020" s="4">
        <f t="shared" si="126"/>
        <v>-4.8443427869541289E-4</v>
      </c>
    </row>
    <row r="4021" spans="1:9" x14ac:dyDescent="0.35">
      <c r="A4021">
        <f t="shared" si="125"/>
        <v>5</v>
      </c>
      <c r="B4021" t="s">
        <v>1430</v>
      </c>
      <c r="C4021">
        <v>4</v>
      </c>
      <c r="D4021" t="str">
        <f>VLOOKUP(E4021,[1]PDCL!$B$3:$C$34,2,)</f>
        <v>EC</v>
      </c>
      <c r="E4021" t="s">
        <v>82</v>
      </c>
      <c r="F4021" t="s">
        <v>202</v>
      </c>
      <c r="G4021" s="4">
        <f>-IFERROR(VLOOKUP($F4021,'[1]TD Z22K260 II por PN'!$C:$N,$A4021,),)/1000+IFERROR(VLOOKUP(F4021,[7]II!$F:$G,2,),)/1000</f>
        <v>-1.0633599999999999</v>
      </c>
      <c r="H4021" s="4">
        <f>IFERROR(VLOOKUP($F4021,'[3]Variações por PN'!$S$8:$T$2813,2,),)/1000/12-IFERROR(VLOOKUP(F4021,'[4]TD por componente'!$A:$B,2,),)/1000/12</f>
        <v>-2.2435700005500988E-2</v>
      </c>
      <c r="I4021" s="4">
        <f t="shared" si="126"/>
        <v>-1.040924299994499</v>
      </c>
    </row>
    <row r="4022" spans="1:9" x14ac:dyDescent="0.35">
      <c r="A4022">
        <f t="shared" si="125"/>
        <v>5</v>
      </c>
      <c r="B4022" t="s">
        <v>1430</v>
      </c>
      <c r="C4022">
        <v>4</v>
      </c>
      <c r="D4022" t="str">
        <f>VLOOKUP(E4022,[1]PDCL!$B$3:$C$34,2,)</f>
        <v>EC</v>
      </c>
      <c r="E4022" t="s">
        <v>82</v>
      </c>
      <c r="F4022" t="s">
        <v>203</v>
      </c>
      <c r="G4022" s="4">
        <f>-IFERROR(VLOOKUP($F4022,'[1]TD Z22K260 II por PN'!$C:$N,$A4022,),)/1000+IFERROR(VLOOKUP(F4022,[7]II!$F:$G,2,),)/1000</f>
        <v>0</v>
      </c>
      <c r="H4022" s="4">
        <f>IFERROR(VLOOKUP($F4022,'[3]Variações por PN'!$S$8:$T$2813,2,),)/1000/12-IFERROR(VLOOKUP(F4022,'[4]TD por componente'!$A:$B,2,),)/1000/12</f>
        <v>0</v>
      </c>
      <c r="I4022" s="4">
        <f t="shared" si="126"/>
        <v>0</v>
      </c>
    </row>
    <row r="4023" spans="1:9" x14ac:dyDescent="0.35">
      <c r="A4023">
        <f t="shared" si="125"/>
        <v>5</v>
      </c>
      <c r="B4023" t="s">
        <v>1430</v>
      </c>
      <c r="C4023">
        <v>4</v>
      </c>
      <c r="D4023" t="str">
        <f>VLOOKUP(E4023,[1]PDCL!$B$3:$C$34,2,)</f>
        <v>EC</v>
      </c>
      <c r="E4023" t="s">
        <v>82</v>
      </c>
      <c r="F4023" t="s">
        <v>204</v>
      </c>
      <c r="G4023" s="4">
        <f>-IFERROR(VLOOKUP($F4023,'[1]TD Z22K260 II por PN'!$C:$N,$A4023,),)/1000+IFERROR(VLOOKUP(F4023,[7]II!$F:$G,2,),)/1000</f>
        <v>0</v>
      </c>
      <c r="H4023" s="4">
        <f>IFERROR(VLOOKUP($F4023,'[3]Variações por PN'!$S$8:$T$2813,2,),)/1000/12-IFERROR(VLOOKUP(F4023,'[4]TD por componente'!$A:$B,2,),)/1000/12</f>
        <v>0</v>
      </c>
      <c r="I4023" s="4">
        <f t="shared" si="126"/>
        <v>0</v>
      </c>
    </row>
    <row r="4024" spans="1:9" x14ac:dyDescent="0.35">
      <c r="A4024">
        <f t="shared" si="125"/>
        <v>5</v>
      </c>
      <c r="B4024" t="s">
        <v>1430</v>
      </c>
      <c r="C4024">
        <v>4</v>
      </c>
      <c r="D4024" t="str">
        <f>VLOOKUP(E4024,[1]PDCL!$B$3:$C$34,2,)</f>
        <v>EC</v>
      </c>
      <c r="E4024" t="s">
        <v>82</v>
      </c>
      <c r="F4024" t="s">
        <v>205</v>
      </c>
      <c r="G4024" s="4">
        <f>-IFERROR(VLOOKUP($F4024,'[1]TD Z22K260 II por PN'!$C:$N,$A4024,),)/1000+IFERROR(VLOOKUP(F4024,[7]II!$F:$G,2,),)/1000</f>
        <v>0</v>
      </c>
      <c r="H4024" s="4">
        <f>IFERROR(VLOOKUP($F4024,'[3]Variações por PN'!$S$8:$T$2813,2,),)/1000/12-IFERROR(VLOOKUP(F4024,'[4]TD por componente'!$A:$B,2,),)/1000/12</f>
        <v>0</v>
      </c>
      <c r="I4024" s="4">
        <f t="shared" si="126"/>
        <v>0</v>
      </c>
    </row>
    <row r="4025" spans="1:9" x14ac:dyDescent="0.35">
      <c r="A4025">
        <f t="shared" ref="A4025:A4088" si="127">C4025+1</f>
        <v>5</v>
      </c>
      <c r="B4025" t="s">
        <v>1430</v>
      </c>
      <c r="C4025">
        <v>4</v>
      </c>
      <c r="D4025" t="str">
        <f>VLOOKUP(E4025,[1]PDCL!$B$3:$C$34,2,)</f>
        <v>EC</v>
      </c>
      <c r="E4025" t="s">
        <v>82</v>
      </c>
      <c r="F4025" t="s">
        <v>206</v>
      </c>
      <c r="G4025" s="4">
        <f>-IFERROR(VLOOKUP($F4025,'[1]TD Z22K260 II por PN'!$C:$N,$A4025,),)/1000+IFERROR(VLOOKUP(F4025,[7]II!$F:$G,2,),)/1000</f>
        <v>0</v>
      </c>
      <c r="H4025" s="4">
        <f>IFERROR(VLOOKUP($F4025,'[3]Variações por PN'!$S$8:$T$2813,2,),)/1000/12-IFERROR(VLOOKUP(F4025,'[4]TD por componente'!$A:$B,2,),)/1000/12</f>
        <v>0</v>
      </c>
      <c r="I4025" s="4">
        <f t="shared" si="126"/>
        <v>0</v>
      </c>
    </row>
    <row r="4026" spans="1:9" x14ac:dyDescent="0.35">
      <c r="A4026">
        <f t="shared" si="127"/>
        <v>5</v>
      </c>
      <c r="B4026" t="s">
        <v>1430</v>
      </c>
      <c r="C4026">
        <v>4</v>
      </c>
      <c r="D4026" t="str">
        <f>VLOOKUP(E4026,[1]PDCL!$B$3:$C$34,2,)</f>
        <v>EC</v>
      </c>
      <c r="E4026" t="s">
        <v>82</v>
      </c>
      <c r="F4026" t="s">
        <v>207</v>
      </c>
      <c r="G4026" s="4">
        <f>-IFERROR(VLOOKUP($F4026,'[1]TD Z22K260 II por PN'!$C:$N,$A4026,),)/1000+IFERROR(VLOOKUP(F4026,[7]II!$F:$G,2,),)/1000</f>
        <v>0</v>
      </c>
      <c r="H4026" s="4">
        <f>IFERROR(VLOOKUP($F4026,'[3]Variações por PN'!$S$8:$T$2813,2,),)/1000/12-IFERROR(VLOOKUP(F4026,'[4]TD por componente'!$A:$B,2,),)/1000/12</f>
        <v>0</v>
      </c>
      <c r="I4026" s="4">
        <f t="shared" si="126"/>
        <v>0</v>
      </c>
    </row>
    <row r="4027" spans="1:9" x14ac:dyDescent="0.35">
      <c r="A4027">
        <f t="shared" si="127"/>
        <v>5</v>
      </c>
      <c r="B4027" t="s">
        <v>1430</v>
      </c>
      <c r="C4027">
        <v>4</v>
      </c>
      <c r="D4027" t="str">
        <f>VLOOKUP(E4027,[1]PDCL!$B$3:$C$34,2,)</f>
        <v>EC</v>
      </c>
      <c r="E4027" t="s">
        <v>82</v>
      </c>
      <c r="F4027" t="s">
        <v>208</v>
      </c>
      <c r="G4027" s="4">
        <f>-IFERROR(VLOOKUP($F4027,'[1]TD Z22K260 II por PN'!$C:$N,$A4027,),)/1000+IFERROR(VLOOKUP(F4027,[7]II!$F:$G,2,),)/1000</f>
        <v>0</v>
      </c>
      <c r="H4027" s="4">
        <f>IFERROR(VLOOKUP($F4027,'[3]Variações por PN'!$S$8:$T$2813,2,),)/1000/12-IFERROR(VLOOKUP(F4027,'[4]TD por componente'!$A:$B,2,),)/1000/12</f>
        <v>0</v>
      </c>
      <c r="I4027" s="4">
        <f t="shared" si="126"/>
        <v>0</v>
      </c>
    </row>
    <row r="4028" spans="1:9" x14ac:dyDescent="0.35">
      <c r="A4028">
        <f t="shared" si="127"/>
        <v>5</v>
      </c>
      <c r="B4028" t="s">
        <v>1430</v>
      </c>
      <c r="C4028">
        <v>4</v>
      </c>
      <c r="D4028" t="str">
        <f>VLOOKUP(E4028,[1]PDCL!$B$3:$C$34,2,)</f>
        <v>EC</v>
      </c>
      <c r="E4028" t="s">
        <v>82</v>
      </c>
      <c r="F4028" t="s">
        <v>209</v>
      </c>
      <c r="G4028" s="4">
        <f>-IFERROR(VLOOKUP($F4028,'[1]TD Z22K260 II por PN'!$C:$N,$A4028,),)/1000+IFERROR(VLOOKUP(F4028,[7]II!$F:$G,2,),)/1000</f>
        <v>0</v>
      </c>
      <c r="H4028" s="4">
        <f>IFERROR(VLOOKUP($F4028,'[3]Variações por PN'!$S$8:$T$2813,2,),)/1000/12-IFERROR(VLOOKUP(F4028,'[4]TD por componente'!$A:$B,2,),)/1000/12</f>
        <v>0</v>
      </c>
      <c r="I4028" s="4">
        <f t="shared" si="126"/>
        <v>0</v>
      </c>
    </row>
    <row r="4029" spans="1:9" x14ac:dyDescent="0.35">
      <c r="A4029">
        <f t="shared" si="127"/>
        <v>5</v>
      </c>
      <c r="B4029" t="s">
        <v>1430</v>
      </c>
      <c r="C4029">
        <v>4</v>
      </c>
      <c r="D4029" t="str">
        <f>VLOOKUP(E4029,[1]PDCL!$B$3:$C$34,2,)</f>
        <v>EC</v>
      </c>
      <c r="E4029" t="s">
        <v>82</v>
      </c>
      <c r="F4029" t="s">
        <v>210</v>
      </c>
      <c r="G4029" s="4">
        <f>-IFERROR(VLOOKUP($F4029,'[1]TD Z22K260 II por PN'!$C:$N,$A4029,),)/1000+IFERROR(VLOOKUP(F4029,[7]II!$F:$G,2,),)/1000</f>
        <v>-1.9700000000000002E-2</v>
      </c>
      <c r="H4029" s="4">
        <f>IFERROR(VLOOKUP($F4029,'[3]Variações por PN'!$S$8:$T$2813,2,),)/1000/12-IFERROR(VLOOKUP(F4029,'[4]TD por componente'!$A:$B,2,),)/1000/12</f>
        <v>-2.0950050120263103E-2</v>
      </c>
      <c r="I4029" s="4">
        <f t="shared" si="126"/>
        <v>1.2500501202631006E-3</v>
      </c>
    </row>
    <row r="4030" spans="1:9" x14ac:dyDescent="0.35">
      <c r="A4030">
        <f t="shared" si="127"/>
        <v>5</v>
      </c>
      <c r="B4030" t="s">
        <v>1430</v>
      </c>
      <c r="C4030">
        <v>4</v>
      </c>
      <c r="D4030" t="str">
        <f>VLOOKUP(E4030,[1]PDCL!$B$3:$C$34,2,)</f>
        <v>EC</v>
      </c>
      <c r="E4030" t="s">
        <v>82</v>
      </c>
      <c r="F4030" t="s">
        <v>211</v>
      </c>
      <c r="G4030" s="4">
        <f>-IFERROR(VLOOKUP($F4030,'[1]TD Z22K260 II por PN'!$C:$N,$A4030,),)/1000+IFERROR(VLOOKUP(F4030,[7]II!$F:$G,2,),)/1000</f>
        <v>0</v>
      </c>
      <c r="H4030" s="4">
        <f>IFERROR(VLOOKUP($F4030,'[3]Variações por PN'!$S$8:$T$2813,2,),)/1000/12-IFERROR(VLOOKUP(F4030,'[4]TD por componente'!$A:$B,2,),)/1000/12</f>
        <v>0</v>
      </c>
      <c r="I4030" s="4">
        <f t="shared" si="126"/>
        <v>0</v>
      </c>
    </row>
    <row r="4031" spans="1:9" x14ac:dyDescent="0.35">
      <c r="A4031">
        <f t="shared" si="127"/>
        <v>5</v>
      </c>
      <c r="B4031" t="s">
        <v>1430</v>
      </c>
      <c r="C4031">
        <v>4</v>
      </c>
      <c r="D4031" t="str">
        <f>VLOOKUP(E4031,[1]PDCL!$B$3:$C$34,2,)</f>
        <v>EC</v>
      </c>
      <c r="E4031" t="s">
        <v>82</v>
      </c>
      <c r="F4031" t="s">
        <v>212</v>
      </c>
      <c r="G4031" s="4">
        <f>-IFERROR(VLOOKUP($F4031,'[1]TD Z22K260 II por PN'!$C:$N,$A4031,),)/1000+IFERROR(VLOOKUP(F4031,[7]II!$F:$G,2,),)/1000</f>
        <v>0</v>
      </c>
      <c r="H4031" s="4">
        <f>IFERROR(VLOOKUP($F4031,'[3]Variações por PN'!$S$8:$T$2813,2,),)/1000/12-IFERROR(VLOOKUP(F4031,'[4]TD por componente'!$A:$B,2,),)/1000/12</f>
        <v>0</v>
      </c>
      <c r="I4031" s="4">
        <f t="shared" si="126"/>
        <v>0</v>
      </c>
    </row>
    <row r="4032" spans="1:9" x14ac:dyDescent="0.35">
      <c r="A4032">
        <f t="shared" si="127"/>
        <v>5</v>
      </c>
      <c r="B4032" t="s">
        <v>1430</v>
      </c>
      <c r="C4032">
        <v>4</v>
      </c>
      <c r="D4032" t="str">
        <f>VLOOKUP(E4032,[1]PDCL!$B$3:$C$34,2,)</f>
        <v>EC</v>
      </c>
      <c r="E4032" t="s">
        <v>82</v>
      </c>
      <c r="F4032" t="s">
        <v>213</v>
      </c>
      <c r="G4032" s="4">
        <f>-IFERROR(VLOOKUP($F4032,'[1]TD Z22K260 II por PN'!$C:$N,$A4032,),)/1000+IFERROR(VLOOKUP(F4032,[7]II!$F:$G,2,),)/1000</f>
        <v>0</v>
      </c>
      <c r="H4032" s="4">
        <f>IFERROR(VLOOKUP($F4032,'[3]Variações por PN'!$S$8:$T$2813,2,),)/1000/12-IFERROR(VLOOKUP(F4032,'[4]TD por componente'!$A:$B,2,),)/1000/12</f>
        <v>0</v>
      </c>
      <c r="I4032" s="4">
        <f t="shared" si="126"/>
        <v>0</v>
      </c>
    </row>
    <row r="4033" spans="1:9" x14ac:dyDescent="0.35">
      <c r="A4033">
        <f t="shared" si="127"/>
        <v>5</v>
      </c>
      <c r="B4033" t="s">
        <v>1430</v>
      </c>
      <c r="C4033">
        <v>4</v>
      </c>
      <c r="D4033" t="str">
        <f>VLOOKUP(E4033,[1]PDCL!$B$3:$C$34,2,)</f>
        <v>EC</v>
      </c>
      <c r="E4033" t="s">
        <v>82</v>
      </c>
      <c r="F4033" t="s">
        <v>214</v>
      </c>
      <c r="G4033" s="4">
        <f>-IFERROR(VLOOKUP($F4033,'[1]TD Z22K260 II por PN'!$C:$N,$A4033,),)/1000+IFERROR(VLOOKUP(F4033,[7]II!$F:$G,2,),)/1000</f>
        <v>0</v>
      </c>
      <c r="H4033" s="4">
        <f>IFERROR(VLOOKUP($F4033,'[3]Variações por PN'!$S$8:$T$2813,2,),)/1000/12-IFERROR(VLOOKUP(F4033,'[4]TD por componente'!$A:$B,2,),)/1000/12</f>
        <v>0</v>
      </c>
      <c r="I4033" s="4">
        <f t="shared" si="126"/>
        <v>0</v>
      </c>
    </row>
    <row r="4034" spans="1:9" x14ac:dyDescent="0.35">
      <c r="A4034">
        <f t="shared" si="127"/>
        <v>5</v>
      </c>
      <c r="B4034" t="s">
        <v>1430</v>
      </c>
      <c r="C4034">
        <v>4</v>
      </c>
      <c r="D4034" t="str">
        <f>VLOOKUP(E4034,[1]PDCL!$B$3:$C$34,2,)</f>
        <v>EC</v>
      </c>
      <c r="E4034" t="s">
        <v>82</v>
      </c>
      <c r="F4034" t="s">
        <v>215</v>
      </c>
      <c r="G4034" s="4">
        <f>-IFERROR(VLOOKUP($F4034,'[1]TD Z22K260 II por PN'!$C:$N,$A4034,),)/1000+IFERROR(VLOOKUP(F4034,[7]II!$F:$G,2,),)/1000</f>
        <v>0</v>
      </c>
      <c r="H4034" s="4">
        <f>IFERROR(VLOOKUP($F4034,'[3]Variações por PN'!$S$8:$T$2813,2,),)/1000/12-IFERROR(VLOOKUP(F4034,'[4]TD por componente'!$A:$B,2,),)/1000/12</f>
        <v>0</v>
      </c>
      <c r="I4034" s="4">
        <f t="shared" si="126"/>
        <v>0</v>
      </c>
    </row>
    <row r="4035" spans="1:9" x14ac:dyDescent="0.35">
      <c r="A4035">
        <f t="shared" si="127"/>
        <v>5</v>
      </c>
      <c r="B4035" t="s">
        <v>1430</v>
      </c>
      <c r="C4035">
        <v>4</v>
      </c>
      <c r="D4035" t="str">
        <f>VLOOKUP(E4035,[1]PDCL!$B$3:$C$34,2,)</f>
        <v>EC</v>
      </c>
      <c r="E4035" t="s">
        <v>82</v>
      </c>
      <c r="F4035" t="s">
        <v>216</v>
      </c>
      <c r="G4035" s="4">
        <f>-IFERROR(VLOOKUP($F4035,'[1]TD Z22K260 II por PN'!$C:$N,$A4035,),)/1000+IFERROR(VLOOKUP(F4035,[7]II!$F:$G,2,),)/1000</f>
        <v>0</v>
      </c>
      <c r="H4035" s="4">
        <f>IFERROR(VLOOKUP($F4035,'[3]Variações por PN'!$S$8:$T$2813,2,),)/1000/12-IFERROR(VLOOKUP(F4035,'[4]TD por componente'!$A:$B,2,),)/1000/12</f>
        <v>0</v>
      </c>
      <c r="I4035" s="4">
        <f t="shared" ref="I4035:I4098" si="128">G4035-H4035</f>
        <v>0</v>
      </c>
    </row>
    <row r="4036" spans="1:9" x14ac:dyDescent="0.35">
      <c r="A4036">
        <f t="shared" si="127"/>
        <v>5</v>
      </c>
      <c r="B4036" t="s">
        <v>1430</v>
      </c>
      <c r="C4036">
        <v>4</v>
      </c>
      <c r="D4036" t="str">
        <f>VLOOKUP(E4036,[1]PDCL!$B$3:$C$34,2,)</f>
        <v>EC</v>
      </c>
      <c r="E4036" t="s">
        <v>82</v>
      </c>
      <c r="F4036" t="s">
        <v>217</v>
      </c>
      <c r="G4036" s="4">
        <f>-IFERROR(VLOOKUP($F4036,'[1]TD Z22K260 II por PN'!$C:$N,$A4036,),)/1000+IFERROR(VLOOKUP(F4036,[7]II!$F:$G,2,),)/1000</f>
        <v>0</v>
      </c>
      <c r="H4036" s="4">
        <f>IFERROR(VLOOKUP($F4036,'[3]Variações por PN'!$S$8:$T$2813,2,),)/1000/12-IFERROR(VLOOKUP(F4036,'[4]TD por componente'!$A:$B,2,),)/1000/12</f>
        <v>0</v>
      </c>
      <c r="I4036" s="4">
        <f t="shared" si="128"/>
        <v>0</v>
      </c>
    </row>
    <row r="4037" spans="1:9" x14ac:dyDescent="0.35">
      <c r="A4037">
        <f t="shared" si="127"/>
        <v>5</v>
      </c>
      <c r="B4037" t="s">
        <v>1430</v>
      </c>
      <c r="C4037">
        <v>4</v>
      </c>
      <c r="D4037" t="str">
        <f>VLOOKUP(E4037,[1]PDCL!$B$3:$C$34,2,)</f>
        <v>EC</v>
      </c>
      <c r="E4037" t="s">
        <v>82</v>
      </c>
      <c r="F4037" t="s">
        <v>218</v>
      </c>
      <c r="G4037" s="4">
        <f>-IFERROR(VLOOKUP($F4037,'[1]TD Z22K260 II por PN'!$C:$N,$A4037,),)/1000+IFERROR(VLOOKUP(F4037,[7]II!$F:$G,2,),)/1000</f>
        <v>1.1500000000000002E-3</v>
      </c>
      <c r="H4037" s="4">
        <f>IFERROR(VLOOKUP($F4037,'[3]Variações por PN'!$S$8:$T$2813,2,),)/1000/12-IFERROR(VLOOKUP(F4037,'[4]TD por componente'!$A:$B,2,),)/1000/12</f>
        <v>-2.2581936382769173E-3</v>
      </c>
      <c r="I4037" s="4">
        <f t="shared" si="128"/>
        <v>3.4081936382769178E-3</v>
      </c>
    </row>
    <row r="4038" spans="1:9" x14ac:dyDescent="0.35">
      <c r="A4038">
        <f t="shared" si="127"/>
        <v>5</v>
      </c>
      <c r="B4038" t="s">
        <v>1430</v>
      </c>
      <c r="C4038">
        <v>4</v>
      </c>
      <c r="D4038" t="str">
        <f>VLOOKUP(E4038,[1]PDCL!$B$3:$C$34,2,)</f>
        <v>EC</v>
      </c>
      <c r="E4038" t="s">
        <v>82</v>
      </c>
      <c r="F4038" t="s">
        <v>219</v>
      </c>
      <c r="G4038" s="4">
        <f>-IFERROR(VLOOKUP($F4038,'[1]TD Z22K260 II por PN'!$C:$N,$A4038,),)/1000+IFERROR(VLOOKUP(F4038,[7]II!$F:$G,2,),)/1000</f>
        <v>0</v>
      </c>
      <c r="H4038" s="4">
        <f>IFERROR(VLOOKUP($F4038,'[3]Variações por PN'!$S$8:$T$2813,2,),)/1000/12-IFERROR(VLOOKUP(F4038,'[4]TD por componente'!$A:$B,2,),)/1000/12</f>
        <v>0</v>
      </c>
      <c r="I4038" s="4">
        <f t="shared" si="128"/>
        <v>0</v>
      </c>
    </row>
    <row r="4039" spans="1:9" x14ac:dyDescent="0.35">
      <c r="A4039">
        <f t="shared" si="127"/>
        <v>5</v>
      </c>
      <c r="B4039" t="s">
        <v>1430</v>
      </c>
      <c r="C4039">
        <v>4</v>
      </c>
      <c r="D4039" t="str">
        <f>VLOOKUP(E4039,[1]PDCL!$B$3:$C$34,2,)</f>
        <v>EC</v>
      </c>
      <c r="E4039" t="s">
        <v>82</v>
      </c>
      <c r="F4039" t="s">
        <v>220</v>
      </c>
      <c r="G4039" s="4">
        <f>-IFERROR(VLOOKUP($F4039,'[1]TD Z22K260 II por PN'!$C:$N,$A4039,),)/1000+IFERROR(VLOOKUP(F4039,[7]II!$F:$G,2,),)/1000</f>
        <v>0</v>
      </c>
      <c r="H4039" s="4">
        <f>IFERROR(VLOOKUP($F4039,'[3]Variações por PN'!$S$8:$T$2813,2,),)/1000/12-IFERROR(VLOOKUP(F4039,'[4]TD por componente'!$A:$B,2,),)/1000/12</f>
        <v>0</v>
      </c>
      <c r="I4039" s="4">
        <f t="shared" si="128"/>
        <v>0</v>
      </c>
    </row>
    <row r="4040" spans="1:9" x14ac:dyDescent="0.35">
      <c r="A4040">
        <f t="shared" si="127"/>
        <v>5</v>
      </c>
      <c r="B4040" t="s">
        <v>1430</v>
      </c>
      <c r="C4040">
        <v>4</v>
      </c>
      <c r="D4040" t="str">
        <f>VLOOKUP(E4040,[1]PDCL!$B$3:$C$34,2,)</f>
        <v>EC</v>
      </c>
      <c r="E4040" t="s">
        <v>82</v>
      </c>
      <c r="F4040" t="s">
        <v>221</v>
      </c>
      <c r="G4040" s="4">
        <f>-IFERROR(VLOOKUP($F4040,'[1]TD Z22K260 II por PN'!$C:$N,$A4040,),)/1000+IFERROR(VLOOKUP(F4040,[7]II!$F:$G,2,),)/1000</f>
        <v>0</v>
      </c>
      <c r="H4040" s="4">
        <f>IFERROR(VLOOKUP($F4040,'[3]Variações por PN'!$S$8:$T$2813,2,),)/1000/12-IFERROR(VLOOKUP(F4040,'[4]TD por componente'!$A:$B,2,),)/1000/12</f>
        <v>0</v>
      </c>
      <c r="I4040" s="4">
        <f t="shared" si="128"/>
        <v>0</v>
      </c>
    </row>
    <row r="4041" spans="1:9" x14ac:dyDescent="0.35">
      <c r="A4041">
        <f t="shared" si="127"/>
        <v>5</v>
      </c>
      <c r="B4041" t="s">
        <v>1430</v>
      </c>
      <c r="C4041">
        <v>4</v>
      </c>
      <c r="D4041" t="str">
        <f>VLOOKUP(E4041,[1]PDCL!$B$3:$C$34,2,)</f>
        <v>EC</v>
      </c>
      <c r="E4041" t="s">
        <v>82</v>
      </c>
      <c r="F4041" t="s">
        <v>222</v>
      </c>
      <c r="G4041" s="4">
        <f>-IFERROR(VLOOKUP($F4041,'[1]TD Z22K260 II por PN'!$C:$N,$A4041,),)/1000+IFERROR(VLOOKUP(F4041,[7]II!$F:$G,2,),)/1000</f>
        <v>0</v>
      </c>
      <c r="H4041" s="4">
        <f>IFERROR(VLOOKUP($F4041,'[3]Variações por PN'!$S$8:$T$2813,2,),)/1000/12-IFERROR(VLOOKUP(F4041,'[4]TD por componente'!$A:$B,2,),)/1000/12</f>
        <v>0</v>
      </c>
      <c r="I4041" s="4">
        <f t="shared" si="128"/>
        <v>0</v>
      </c>
    </row>
    <row r="4042" spans="1:9" x14ac:dyDescent="0.35">
      <c r="A4042">
        <f t="shared" si="127"/>
        <v>5</v>
      </c>
      <c r="B4042" t="s">
        <v>1430</v>
      </c>
      <c r="C4042">
        <v>4</v>
      </c>
      <c r="D4042" t="str">
        <f>VLOOKUP(E4042,[1]PDCL!$B$3:$C$34,2,)</f>
        <v>EC</v>
      </c>
      <c r="E4042" t="s">
        <v>82</v>
      </c>
      <c r="F4042" t="s">
        <v>223</v>
      </c>
      <c r="G4042" s="4">
        <f>-IFERROR(VLOOKUP($F4042,'[1]TD Z22K260 II por PN'!$C:$N,$A4042,),)/1000+IFERROR(VLOOKUP(F4042,[7]II!$F:$G,2,),)/1000</f>
        <v>0</v>
      </c>
      <c r="H4042" s="4">
        <f>IFERROR(VLOOKUP($F4042,'[3]Variações por PN'!$S$8:$T$2813,2,),)/1000/12-IFERROR(VLOOKUP(F4042,'[4]TD por componente'!$A:$B,2,),)/1000/12</f>
        <v>0</v>
      </c>
      <c r="I4042" s="4">
        <f t="shared" si="128"/>
        <v>0</v>
      </c>
    </row>
    <row r="4043" spans="1:9" x14ac:dyDescent="0.35">
      <c r="A4043">
        <f t="shared" si="127"/>
        <v>5</v>
      </c>
      <c r="B4043" t="s">
        <v>1430</v>
      </c>
      <c r="C4043">
        <v>4</v>
      </c>
      <c r="D4043" t="str">
        <f>VLOOKUP(E4043,[1]PDCL!$B$3:$C$34,2,)</f>
        <v>EC</v>
      </c>
      <c r="E4043" t="s">
        <v>82</v>
      </c>
      <c r="F4043" t="s">
        <v>224</v>
      </c>
      <c r="G4043" s="4">
        <f>-IFERROR(VLOOKUP($F4043,'[1]TD Z22K260 II por PN'!$C:$N,$A4043,),)/1000+IFERROR(VLOOKUP(F4043,[7]II!$F:$G,2,),)/1000</f>
        <v>0</v>
      </c>
      <c r="H4043" s="4">
        <f>IFERROR(VLOOKUP($F4043,'[3]Variações por PN'!$S$8:$T$2813,2,),)/1000/12-IFERROR(VLOOKUP(F4043,'[4]TD por componente'!$A:$B,2,),)/1000/12</f>
        <v>0</v>
      </c>
      <c r="I4043" s="4">
        <f t="shared" si="128"/>
        <v>0</v>
      </c>
    </row>
    <row r="4044" spans="1:9" x14ac:dyDescent="0.35">
      <c r="A4044">
        <f t="shared" si="127"/>
        <v>5</v>
      </c>
      <c r="B4044" t="s">
        <v>1430</v>
      </c>
      <c r="C4044">
        <v>4</v>
      </c>
      <c r="D4044" t="str">
        <f>VLOOKUP(E4044,[1]PDCL!$B$3:$C$34,2,)</f>
        <v>EC</v>
      </c>
      <c r="E4044" t="s">
        <v>82</v>
      </c>
      <c r="F4044" t="s">
        <v>225</v>
      </c>
      <c r="G4044" s="4">
        <f>-IFERROR(VLOOKUP($F4044,'[1]TD Z22K260 II por PN'!$C:$N,$A4044,),)/1000+IFERROR(VLOOKUP(F4044,[7]II!$F:$G,2,),)/1000</f>
        <v>0</v>
      </c>
      <c r="H4044" s="4">
        <f>IFERROR(VLOOKUP($F4044,'[3]Variações por PN'!$S$8:$T$2813,2,),)/1000/12-IFERROR(VLOOKUP(F4044,'[4]TD por componente'!$A:$B,2,),)/1000/12</f>
        <v>0</v>
      </c>
      <c r="I4044" s="4">
        <f t="shared" si="128"/>
        <v>0</v>
      </c>
    </row>
    <row r="4045" spans="1:9" x14ac:dyDescent="0.35">
      <c r="A4045">
        <f t="shared" si="127"/>
        <v>5</v>
      </c>
      <c r="B4045" t="s">
        <v>1430</v>
      </c>
      <c r="C4045">
        <v>4</v>
      </c>
      <c r="D4045" t="str">
        <f>VLOOKUP(E4045,[1]PDCL!$B$3:$C$34,2,)</f>
        <v>EC</v>
      </c>
      <c r="E4045" t="s">
        <v>82</v>
      </c>
      <c r="F4045" t="s">
        <v>226</v>
      </c>
      <c r="G4045" s="4">
        <f>-IFERROR(VLOOKUP($F4045,'[1]TD Z22K260 II por PN'!$C:$N,$A4045,),)/1000+IFERROR(VLOOKUP(F4045,[7]II!$F:$G,2,),)/1000</f>
        <v>0</v>
      </c>
      <c r="H4045" s="4">
        <f>IFERROR(VLOOKUP($F4045,'[3]Variações por PN'!$S$8:$T$2813,2,),)/1000/12-IFERROR(VLOOKUP(F4045,'[4]TD por componente'!$A:$B,2,),)/1000/12</f>
        <v>0</v>
      </c>
      <c r="I4045" s="4">
        <f t="shared" si="128"/>
        <v>0</v>
      </c>
    </row>
    <row r="4046" spans="1:9" x14ac:dyDescent="0.35">
      <c r="A4046">
        <f t="shared" si="127"/>
        <v>5</v>
      </c>
      <c r="B4046" t="s">
        <v>1430</v>
      </c>
      <c r="C4046">
        <v>4</v>
      </c>
      <c r="D4046" t="str">
        <f>VLOOKUP(E4046,[1]PDCL!$B$3:$C$34,2,)</f>
        <v>EC</v>
      </c>
      <c r="E4046" t="s">
        <v>82</v>
      </c>
      <c r="F4046" t="s">
        <v>227</v>
      </c>
      <c r="G4046" s="4">
        <f>-IFERROR(VLOOKUP($F4046,'[1]TD Z22K260 II por PN'!$C:$N,$A4046,),)/1000+IFERROR(VLOOKUP(F4046,[7]II!$F:$G,2,),)/1000</f>
        <v>0</v>
      </c>
      <c r="H4046" s="4">
        <f>IFERROR(VLOOKUP($F4046,'[3]Variações por PN'!$S$8:$T$2813,2,),)/1000/12-IFERROR(VLOOKUP(F4046,'[4]TD por componente'!$A:$B,2,),)/1000/12</f>
        <v>0</v>
      </c>
      <c r="I4046" s="4">
        <f t="shared" si="128"/>
        <v>0</v>
      </c>
    </row>
    <row r="4047" spans="1:9" x14ac:dyDescent="0.35">
      <c r="A4047">
        <f t="shared" si="127"/>
        <v>5</v>
      </c>
      <c r="B4047" t="s">
        <v>1430</v>
      </c>
      <c r="C4047">
        <v>4</v>
      </c>
      <c r="D4047" t="str">
        <f>VLOOKUP(E4047,[1]PDCL!$B$3:$C$34,2,)</f>
        <v>EC</v>
      </c>
      <c r="E4047" t="s">
        <v>82</v>
      </c>
      <c r="F4047" t="s">
        <v>228</v>
      </c>
      <c r="G4047" s="4">
        <f>-IFERROR(VLOOKUP($F4047,'[1]TD Z22K260 II por PN'!$C:$N,$A4047,),)/1000+IFERROR(VLOOKUP(F4047,[7]II!$F:$G,2,),)/1000</f>
        <v>-0.23105000000000009</v>
      </c>
      <c r="H4047" s="4">
        <f>IFERROR(VLOOKUP($F4047,'[3]Variações por PN'!$S$8:$T$2813,2,),)/1000/12-IFERROR(VLOOKUP(F4047,'[4]TD por componente'!$A:$B,2,),)/1000/12</f>
        <v>-1.0469119987020839E-2</v>
      </c>
      <c r="I4047" s="4">
        <f t="shared" si="128"/>
        <v>-0.22058088001297926</v>
      </c>
    </row>
    <row r="4048" spans="1:9" x14ac:dyDescent="0.35">
      <c r="A4048">
        <f t="shared" si="127"/>
        <v>5</v>
      </c>
      <c r="B4048" t="s">
        <v>1430</v>
      </c>
      <c r="C4048">
        <v>4</v>
      </c>
      <c r="D4048" t="str">
        <f>VLOOKUP(E4048,[1]PDCL!$B$3:$C$34,2,)</f>
        <v>EC</v>
      </c>
      <c r="E4048" t="s">
        <v>82</v>
      </c>
      <c r="F4048" t="s">
        <v>229</v>
      </c>
      <c r="G4048" s="4">
        <f>-IFERROR(VLOOKUP($F4048,'[1]TD Z22K260 II por PN'!$C:$N,$A4048,),)/1000+IFERROR(VLOOKUP(F4048,[7]II!$F:$G,2,),)/1000</f>
        <v>0</v>
      </c>
      <c r="H4048" s="4">
        <f>IFERROR(VLOOKUP($F4048,'[3]Variações por PN'!$S$8:$T$2813,2,),)/1000/12-IFERROR(VLOOKUP(F4048,'[4]TD por componente'!$A:$B,2,),)/1000/12</f>
        <v>-1.4411551817110747E-3</v>
      </c>
      <c r="I4048" s="4">
        <f t="shared" si="128"/>
        <v>1.4411551817110747E-3</v>
      </c>
    </row>
    <row r="4049" spans="1:9" x14ac:dyDescent="0.35">
      <c r="A4049">
        <f t="shared" si="127"/>
        <v>5</v>
      </c>
      <c r="B4049" t="s">
        <v>1430</v>
      </c>
      <c r="C4049">
        <v>4</v>
      </c>
      <c r="D4049" t="str">
        <f>VLOOKUP(E4049,[1]PDCL!$B$3:$C$34,2,)</f>
        <v>EC</v>
      </c>
      <c r="E4049" t="s">
        <v>82</v>
      </c>
      <c r="F4049" t="s">
        <v>230</v>
      </c>
      <c r="G4049" s="4">
        <f>-IFERROR(VLOOKUP($F4049,'[1]TD Z22K260 II por PN'!$C:$N,$A4049,),)/1000+IFERROR(VLOOKUP(F4049,[7]II!$F:$G,2,),)/1000</f>
        <v>-2.8900000000000002E-3</v>
      </c>
      <c r="H4049" s="4">
        <f>IFERROR(VLOOKUP($F4049,'[3]Variações por PN'!$S$8:$T$2813,2,),)/1000/12-IFERROR(VLOOKUP(F4049,'[4]TD por componente'!$A:$B,2,),)/1000/12</f>
        <v>0</v>
      </c>
      <c r="I4049" s="4">
        <f t="shared" si="128"/>
        <v>-2.8900000000000002E-3</v>
      </c>
    </row>
    <row r="4050" spans="1:9" x14ac:dyDescent="0.35">
      <c r="A4050">
        <f t="shared" si="127"/>
        <v>5</v>
      </c>
      <c r="B4050" t="s">
        <v>1430</v>
      </c>
      <c r="C4050">
        <v>4</v>
      </c>
      <c r="D4050" t="str">
        <f>VLOOKUP(E4050,[1]PDCL!$B$3:$C$34,2,)</f>
        <v>EC</v>
      </c>
      <c r="E4050" t="s">
        <v>82</v>
      </c>
      <c r="F4050" t="s">
        <v>231</v>
      </c>
      <c r="G4050" s="4">
        <f>-IFERROR(VLOOKUP($F4050,'[1]TD Z22K260 II por PN'!$C:$N,$A4050,),)/1000+IFERROR(VLOOKUP(F4050,[7]II!$F:$G,2,),)/1000</f>
        <v>-6.3200000000000001E-3</v>
      </c>
      <c r="H4050" s="4">
        <f>IFERROR(VLOOKUP($F4050,'[3]Variações por PN'!$S$8:$T$2813,2,),)/1000/12-IFERROR(VLOOKUP(F4050,'[4]TD por componente'!$A:$B,2,),)/1000/12</f>
        <v>0</v>
      </c>
      <c r="I4050" s="4">
        <f t="shared" si="128"/>
        <v>-6.3200000000000001E-3</v>
      </c>
    </row>
    <row r="4051" spans="1:9" x14ac:dyDescent="0.35">
      <c r="A4051">
        <f t="shared" si="127"/>
        <v>5</v>
      </c>
      <c r="B4051" t="s">
        <v>1430</v>
      </c>
      <c r="C4051">
        <v>4</v>
      </c>
      <c r="D4051" t="str">
        <f>VLOOKUP(E4051,[1]PDCL!$B$3:$C$34,2,)</f>
        <v>EC</v>
      </c>
      <c r="E4051" t="s">
        <v>82</v>
      </c>
      <c r="F4051" t="s">
        <v>232</v>
      </c>
      <c r="G4051" s="4">
        <f>-IFERROR(VLOOKUP($F4051,'[1]TD Z22K260 II por PN'!$C:$N,$A4051,),)/1000+IFERROR(VLOOKUP(F4051,[7]II!$F:$G,2,),)/1000</f>
        <v>-5.740000000000002E-3</v>
      </c>
      <c r="H4051" s="4">
        <f>IFERROR(VLOOKUP($F4051,'[3]Variações por PN'!$S$8:$T$2813,2,),)/1000/12-IFERROR(VLOOKUP(F4051,'[4]TD por componente'!$A:$B,2,),)/1000/12</f>
        <v>6.4582606706927684E-4</v>
      </c>
      <c r="I4051" s="4">
        <f t="shared" si="128"/>
        <v>-6.3858260670692788E-3</v>
      </c>
    </row>
    <row r="4052" spans="1:9" x14ac:dyDescent="0.35">
      <c r="A4052">
        <f t="shared" si="127"/>
        <v>5</v>
      </c>
      <c r="B4052" t="s">
        <v>1430</v>
      </c>
      <c r="C4052">
        <v>4</v>
      </c>
      <c r="D4052" t="str">
        <f>VLOOKUP(E4052,[1]PDCL!$B$3:$C$34,2,)</f>
        <v>EC</v>
      </c>
      <c r="E4052" t="s">
        <v>82</v>
      </c>
      <c r="F4052" t="s">
        <v>233</v>
      </c>
      <c r="G4052" s="4">
        <f>-IFERROR(VLOOKUP($F4052,'[1]TD Z22K260 II por PN'!$C:$N,$A4052,),)/1000+IFERROR(VLOOKUP(F4052,[7]II!$F:$G,2,),)/1000</f>
        <v>-0.16361999999999999</v>
      </c>
      <c r="H4052" s="4">
        <f>IFERROR(VLOOKUP($F4052,'[3]Variações por PN'!$S$8:$T$2813,2,),)/1000/12-IFERROR(VLOOKUP(F4052,'[4]TD por componente'!$A:$B,2,),)/1000/12</f>
        <v>-4.9606047307459884E-3</v>
      </c>
      <c r="I4052" s="4">
        <f t="shared" si="128"/>
        <v>-0.15865939526925399</v>
      </c>
    </row>
    <row r="4053" spans="1:9" x14ac:dyDescent="0.35">
      <c r="A4053">
        <f t="shared" si="127"/>
        <v>5</v>
      </c>
      <c r="B4053" t="s">
        <v>1430</v>
      </c>
      <c r="C4053">
        <v>4</v>
      </c>
      <c r="D4053" t="str">
        <f>VLOOKUP(E4053,[1]PDCL!$B$3:$C$34,2,)</f>
        <v>EC</v>
      </c>
      <c r="E4053" t="s">
        <v>82</v>
      </c>
      <c r="F4053" t="s">
        <v>234</v>
      </c>
      <c r="G4053" s="4">
        <f>-IFERROR(VLOOKUP($F4053,'[1]TD Z22K260 II por PN'!$C:$N,$A4053,),)/1000+IFERROR(VLOOKUP(F4053,[7]II!$F:$G,2,),)/1000</f>
        <v>5.3079999999999988E-2</v>
      </c>
      <c r="H4053" s="4">
        <f>IFERROR(VLOOKUP($F4053,'[3]Variações por PN'!$S$8:$T$2813,2,),)/1000/12-IFERROR(VLOOKUP(F4053,'[4]TD por componente'!$A:$B,2,),)/1000/12</f>
        <v>-2.2217969073264305E-2</v>
      </c>
      <c r="I4053" s="4">
        <f t="shared" si="128"/>
        <v>7.529796907326429E-2</v>
      </c>
    </row>
    <row r="4054" spans="1:9" x14ac:dyDescent="0.35">
      <c r="A4054">
        <f t="shared" si="127"/>
        <v>5</v>
      </c>
      <c r="B4054" t="s">
        <v>1430</v>
      </c>
      <c r="C4054">
        <v>4</v>
      </c>
      <c r="D4054" t="str">
        <f>VLOOKUP(E4054,[1]PDCL!$B$3:$C$34,2,)</f>
        <v>EC</v>
      </c>
      <c r="E4054" t="s">
        <v>82</v>
      </c>
      <c r="F4054" t="s">
        <v>235</v>
      </c>
      <c r="G4054" s="4">
        <f>-IFERROR(VLOOKUP($F4054,'[1]TD Z22K260 II por PN'!$C:$N,$A4054,),)/1000+IFERROR(VLOOKUP(F4054,[7]II!$F:$G,2,),)/1000</f>
        <v>2.0100000000000001E-3</v>
      </c>
      <c r="H4054" s="4">
        <f>IFERROR(VLOOKUP($F4054,'[3]Variações por PN'!$S$8:$T$2813,2,),)/1000/12-IFERROR(VLOOKUP(F4054,'[4]TD por componente'!$A:$B,2,),)/1000/12</f>
        <v>-1.9617191827553723E-3</v>
      </c>
      <c r="I4054" s="4">
        <f t="shared" si="128"/>
        <v>3.9717191827553719E-3</v>
      </c>
    </row>
    <row r="4055" spans="1:9" x14ac:dyDescent="0.35">
      <c r="A4055">
        <f t="shared" si="127"/>
        <v>5</v>
      </c>
      <c r="B4055" t="s">
        <v>1430</v>
      </c>
      <c r="C4055">
        <v>4</v>
      </c>
      <c r="D4055" t="str">
        <f>VLOOKUP(E4055,[1]PDCL!$B$3:$C$34,2,)</f>
        <v>EC</v>
      </c>
      <c r="E4055" t="s">
        <v>82</v>
      </c>
      <c r="F4055" t="s">
        <v>236</v>
      </c>
      <c r="G4055" s="4">
        <f>-IFERROR(VLOOKUP($F4055,'[1]TD Z22K260 II por PN'!$C:$N,$A4055,),)/1000+IFERROR(VLOOKUP(F4055,[7]II!$F:$G,2,),)/1000</f>
        <v>5.1290000000000002E-2</v>
      </c>
      <c r="H4055" s="4">
        <f>IFERROR(VLOOKUP($F4055,'[3]Variações por PN'!$S$8:$T$2813,2,),)/1000/12-IFERROR(VLOOKUP(F4055,'[4]TD por componente'!$A:$B,2,),)/1000/12</f>
        <v>-8.2016139353417662E-4</v>
      </c>
      <c r="I4055" s="4">
        <f t="shared" si="128"/>
        <v>5.211016139353418E-2</v>
      </c>
    </row>
    <row r="4056" spans="1:9" x14ac:dyDescent="0.35">
      <c r="A4056">
        <f t="shared" si="127"/>
        <v>5</v>
      </c>
      <c r="B4056" t="s">
        <v>1430</v>
      </c>
      <c r="C4056">
        <v>4</v>
      </c>
      <c r="D4056" t="str">
        <f>VLOOKUP(E4056,[1]PDCL!$B$3:$C$34,2,)</f>
        <v>EC</v>
      </c>
      <c r="E4056" t="s">
        <v>82</v>
      </c>
      <c r="F4056" t="s">
        <v>237</v>
      </c>
      <c r="G4056" s="4">
        <f>-IFERROR(VLOOKUP($F4056,'[1]TD Z22K260 II por PN'!$C:$N,$A4056,),)/1000+IFERROR(VLOOKUP(F4056,[7]II!$F:$G,2,),)/1000</f>
        <v>0</v>
      </c>
      <c r="H4056" s="4">
        <f>IFERROR(VLOOKUP($F4056,'[3]Variações por PN'!$S$8:$T$2813,2,),)/1000/12-IFERROR(VLOOKUP(F4056,'[4]TD por componente'!$A:$B,2,),)/1000/12</f>
        <v>0</v>
      </c>
      <c r="I4056" s="4">
        <f t="shared" si="128"/>
        <v>0</v>
      </c>
    </row>
    <row r="4057" spans="1:9" x14ac:dyDescent="0.35">
      <c r="A4057">
        <f t="shared" si="127"/>
        <v>5</v>
      </c>
      <c r="B4057" t="s">
        <v>1430</v>
      </c>
      <c r="C4057">
        <v>4</v>
      </c>
      <c r="D4057" t="str">
        <f>VLOOKUP(E4057,[1]PDCL!$B$3:$C$34,2,)</f>
        <v>EC</v>
      </c>
      <c r="E4057" t="s">
        <v>82</v>
      </c>
      <c r="F4057" t="s">
        <v>238</v>
      </c>
      <c r="G4057" s="4">
        <f>-IFERROR(VLOOKUP($F4057,'[1]TD Z22K260 II por PN'!$C:$N,$A4057,),)/1000+IFERROR(VLOOKUP(F4057,[7]II!$F:$G,2,),)/1000</f>
        <v>0</v>
      </c>
      <c r="H4057" s="4">
        <f>IFERROR(VLOOKUP($F4057,'[3]Variações por PN'!$S$8:$T$2813,2,),)/1000/12-IFERROR(VLOOKUP(F4057,'[4]TD por componente'!$A:$B,2,),)/1000/12</f>
        <v>0</v>
      </c>
      <c r="I4057" s="4">
        <f t="shared" si="128"/>
        <v>0</v>
      </c>
    </row>
    <row r="4058" spans="1:9" x14ac:dyDescent="0.35">
      <c r="A4058">
        <f t="shared" si="127"/>
        <v>5</v>
      </c>
      <c r="B4058" t="s">
        <v>1430</v>
      </c>
      <c r="C4058">
        <v>4</v>
      </c>
      <c r="D4058" t="str">
        <f>VLOOKUP(E4058,[1]PDCL!$B$3:$C$34,2,)</f>
        <v>EC</v>
      </c>
      <c r="E4058" t="s">
        <v>82</v>
      </c>
      <c r="F4058" t="s">
        <v>239</v>
      </c>
      <c r="G4058" s="4">
        <f>-IFERROR(VLOOKUP($F4058,'[1]TD Z22K260 II por PN'!$C:$N,$A4058,),)/1000+IFERROR(VLOOKUP(F4058,[7]II!$F:$G,2,),)/1000</f>
        <v>3.687E-2</v>
      </c>
      <c r="H4058" s="4">
        <f>IFERROR(VLOOKUP($F4058,'[3]Variações por PN'!$S$8:$T$2813,2,),)/1000/12-IFERROR(VLOOKUP(F4058,'[4]TD por componente'!$A:$B,2,),)/1000/12</f>
        <v>-1.8138405584810789E-4</v>
      </c>
      <c r="I4058" s="4">
        <f t="shared" si="128"/>
        <v>3.7051384055848111E-2</v>
      </c>
    </row>
    <row r="4059" spans="1:9" x14ac:dyDescent="0.35">
      <c r="A4059">
        <f t="shared" si="127"/>
        <v>5</v>
      </c>
      <c r="B4059" t="s">
        <v>1430</v>
      </c>
      <c r="C4059">
        <v>4</v>
      </c>
      <c r="D4059" t="str">
        <f>VLOOKUP(E4059,[1]PDCL!$B$3:$C$34,2,)</f>
        <v>EC</v>
      </c>
      <c r="E4059" t="s">
        <v>82</v>
      </c>
      <c r="F4059" t="s">
        <v>240</v>
      </c>
      <c r="G4059" s="4">
        <f>-IFERROR(VLOOKUP($F4059,'[1]TD Z22K260 II por PN'!$C:$N,$A4059,),)/1000+IFERROR(VLOOKUP(F4059,[7]II!$F:$G,2,),)/1000</f>
        <v>4.0069999999999988E-2</v>
      </c>
      <c r="H4059" s="4">
        <f>IFERROR(VLOOKUP($F4059,'[3]Variações por PN'!$S$8:$T$2813,2,),)/1000/12-IFERROR(VLOOKUP(F4059,'[4]TD por componente'!$A:$B,2,),)/1000/12</f>
        <v>-1.732376221862825E-2</v>
      </c>
      <c r="I4059" s="4">
        <f t="shared" si="128"/>
        <v>5.7393762218628241E-2</v>
      </c>
    </row>
    <row r="4060" spans="1:9" x14ac:dyDescent="0.35">
      <c r="A4060">
        <f t="shared" si="127"/>
        <v>5</v>
      </c>
      <c r="B4060" t="s">
        <v>1430</v>
      </c>
      <c r="C4060">
        <v>4</v>
      </c>
      <c r="D4060" t="str">
        <f>VLOOKUP(E4060,[1]PDCL!$B$3:$C$34,2,)</f>
        <v>EC</v>
      </c>
      <c r="E4060" t="s">
        <v>82</v>
      </c>
      <c r="F4060" t="s">
        <v>241</v>
      </c>
      <c r="G4060" s="4">
        <f>-IFERROR(VLOOKUP($F4060,'[1]TD Z22K260 II por PN'!$C:$N,$A4060,),)/1000+IFERROR(VLOOKUP(F4060,[7]II!$F:$G,2,),)/1000</f>
        <v>6.8799999999999998E-3</v>
      </c>
      <c r="H4060" s="4">
        <f>IFERROR(VLOOKUP($F4060,'[3]Variações por PN'!$S$8:$T$2813,2,),)/1000/12-IFERROR(VLOOKUP(F4060,'[4]TD por componente'!$A:$B,2,),)/1000/12</f>
        <v>1.2936442529431949E-2</v>
      </c>
      <c r="I4060" s="4">
        <f t="shared" si="128"/>
        <v>-6.0564425294319492E-3</v>
      </c>
    </row>
    <row r="4061" spans="1:9" x14ac:dyDescent="0.35">
      <c r="A4061">
        <f t="shared" si="127"/>
        <v>5</v>
      </c>
      <c r="B4061" t="s">
        <v>1430</v>
      </c>
      <c r="C4061">
        <v>4</v>
      </c>
      <c r="D4061" t="str">
        <f>VLOOKUP(E4061,[1]PDCL!$B$3:$C$34,2,)</f>
        <v>EC</v>
      </c>
      <c r="E4061" t="s">
        <v>82</v>
      </c>
      <c r="F4061" t="s">
        <v>242</v>
      </c>
      <c r="G4061" s="4">
        <f>-IFERROR(VLOOKUP($F4061,'[1]TD Z22K260 II por PN'!$C:$N,$A4061,),)/1000+IFERROR(VLOOKUP(F4061,[7]II!$F:$G,2,),)/1000</f>
        <v>2.2000000000000001E-4</v>
      </c>
      <c r="H4061" s="4">
        <f>IFERROR(VLOOKUP($F4061,'[3]Variações por PN'!$S$8:$T$2813,2,),)/1000/12-IFERROR(VLOOKUP(F4061,'[4]TD por componente'!$A:$B,2,),)/1000/12</f>
        <v>-2.7085102059566099E-5</v>
      </c>
      <c r="I4061" s="4">
        <f t="shared" si="128"/>
        <v>2.4708510205956612E-4</v>
      </c>
    </row>
    <row r="4062" spans="1:9" x14ac:dyDescent="0.35">
      <c r="A4062">
        <f t="shared" si="127"/>
        <v>5</v>
      </c>
      <c r="B4062" t="s">
        <v>1430</v>
      </c>
      <c r="C4062">
        <v>4</v>
      </c>
      <c r="D4062" t="str">
        <f>VLOOKUP(E4062,[1]PDCL!$B$3:$C$34,2,)</f>
        <v>EC</v>
      </c>
      <c r="E4062" t="s">
        <v>82</v>
      </c>
      <c r="F4062" t="s">
        <v>243</v>
      </c>
      <c r="G4062" s="4">
        <f>-IFERROR(VLOOKUP($F4062,'[1]TD Z22K260 II por PN'!$C:$N,$A4062,),)/1000+IFERROR(VLOOKUP(F4062,[7]II!$F:$G,2,),)/1000</f>
        <v>-8.208E-2</v>
      </c>
      <c r="H4062" s="4">
        <f>IFERROR(VLOOKUP($F4062,'[3]Variações por PN'!$S$8:$T$2813,2,),)/1000/12-IFERROR(VLOOKUP(F4062,'[4]TD por componente'!$A:$B,2,),)/1000/12</f>
        <v>3.7913592720571786E-2</v>
      </c>
      <c r="I4062" s="4">
        <f t="shared" si="128"/>
        <v>-0.11999359272057178</v>
      </c>
    </row>
    <row r="4063" spans="1:9" x14ac:dyDescent="0.35">
      <c r="A4063">
        <f t="shared" si="127"/>
        <v>5</v>
      </c>
      <c r="B4063" t="s">
        <v>1430</v>
      </c>
      <c r="C4063">
        <v>4</v>
      </c>
      <c r="D4063" t="str">
        <f>VLOOKUP(E4063,[1]PDCL!$B$3:$C$34,2,)</f>
        <v>EC</v>
      </c>
      <c r="E4063" t="s">
        <v>82</v>
      </c>
      <c r="F4063" t="s">
        <v>244</v>
      </c>
      <c r="G4063" s="4">
        <f>-IFERROR(VLOOKUP($F4063,'[1]TD Z22K260 II por PN'!$C:$N,$A4063,),)/1000+IFERROR(VLOOKUP(F4063,[7]II!$F:$G,2,),)/1000</f>
        <v>-1.2539400000000003</v>
      </c>
      <c r="H4063" s="4">
        <f>IFERROR(VLOOKUP($F4063,'[3]Variações por PN'!$S$8:$T$2813,2,),)/1000/12-IFERROR(VLOOKUP(F4063,'[4]TD por componente'!$A:$B,2,),)/1000/12</f>
        <v>-1.3787122269905786E-2</v>
      </c>
      <c r="I4063" s="4">
        <f t="shared" si="128"/>
        <v>-1.2401528777300945</v>
      </c>
    </row>
    <row r="4064" spans="1:9" x14ac:dyDescent="0.35">
      <c r="A4064">
        <f t="shared" si="127"/>
        <v>5</v>
      </c>
      <c r="B4064" t="s">
        <v>1430</v>
      </c>
      <c r="C4064">
        <v>4</v>
      </c>
      <c r="D4064" t="str">
        <f>VLOOKUP(E4064,[1]PDCL!$B$3:$C$34,2,)</f>
        <v>EC</v>
      </c>
      <c r="E4064" t="s">
        <v>82</v>
      </c>
      <c r="F4064" t="s">
        <v>245</v>
      </c>
      <c r="G4064" s="4">
        <f>-IFERROR(VLOOKUP($F4064,'[1]TD Z22K260 II por PN'!$C:$N,$A4064,),)/1000+IFERROR(VLOOKUP(F4064,[7]II!$F:$G,2,),)/1000</f>
        <v>-2.0542099999999999</v>
      </c>
      <c r="H4064" s="4">
        <f>IFERROR(VLOOKUP($F4064,'[3]Variações por PN'!$S$8:$T$2813,2,),)/1000/12-IFERROR(VLOOKUP(F4064,'[4]TD por componente'!$A:$B,2,),)/1000/12</f>
        <v>7.2320965498709935E-2</v>
      </c>
      <c r="I4064" s="4">
        <f t="shared" si="128"/>
        <v>-2.1265309654987097</v>
      </c>
    </row>
    <row r="4065" spans="1:9" x14ac:dyDescent="0.35">
      <c r="A4065">
        <f t="shared" si="127"/>
        <v>5</v>
      </c>
      <c r="B4065" t="s">
        <v>1430</v>
      </c>
      <c r="C4065">
        <v>4</v>
      </c>
      <c r="D4065" t="str">
        <f>VLOOKUP(E4065,[1]PDCL!$B$3:$C$34,2,)</f>
        <v>EC</v>
      </c>
      <c r="E4065" t="s">
        <v>82</v>
      </c>
      <c r="F4065" t="s">
        <v>246</v>
      </c>
      <c r="G4065" s="4">
        <f>-IFERROR(VLOOKUP($F4065,'[1]TD Z22K260 II por PN'!$C:$N,$A4065,),)/1000+IFERROR(VLOOKUP(F4065,[7]II!$F:$G,2,),)/1000</f>
        <v>-1.3406500000000006</v>
      </c>
      <c r="H4065" s="4">
        <f>IFERROR(VLOOKUP($F4065,'[3]Variações por PN'!$S$8:$T$2813,2,),)/1000/12-IFERROR(VLOOKUP(F4065,'[4]TD por componente'!$A:$B,2,),)/1000/12</f>
        <v>-0.4294216506365352</v>
      </c>
      <c r="I4065" s="4">
        <f t="shared" si="128"/>
        <v>-0.91122834936346542</v>
      </c>
    </row>
    <row r="4066" spans="1:9" x14ac:dyDescent="0.35">
      <c r="A4066">
        <f t="shared" si="127"/>
        <v>5</v>
      </c>
      <c r="B4066" t="s">
        <v>1430</v>
      </c>
      <c r="C4066">
        <v>4</v>
      </c>
      <c r="D4066" t="str">
        <f>VLOOKUP(E4066,[1]PDCL!$B$3:$C$34,2,)</f>
        <v>EC</v>
      </c>
      <c r="E4066" t="s">
        <v>82</v>
      </c>
      <c r="F4066" t="s">
        <v>247</v>
      </c>
      <c r="G4066" s="4">
        <f>-IFERROR(VLOOKUP($F4066,'[1]TD Z22K260 II por PN'!$C:$N,$A4066,),)/1000+IFERROR(VLOOKUP(F4066,[7]II!$F:$G,2,),)/1000</f>
        <v>-0.4985099999999999</v>
      </c>
      <c r="H4066" s="4">
        <f>IFERROR(VLOOKUP($F4066,'[3]Variações por PN'!$S$8:$T$2813,2,),)/1000/12-IFERROR(VLOOKUP(F4066,'[4]TD por componente'!$A:$B,2,),)/1000/12</f>
        <v>-7.1438684043453752E-4</v>
      </c>
      <c r="I4066" s="4">
        <f t="shared" si="128"/>
        <v>-0.49779561315956539</v>
      </c>
    </row>
    <row r="4067" spans="1:9" x14ac:dyDescent="0.35">
      <c r="A4067">
        <f t="shared" si="127"/>
        <v>5</v>
      </c>
      <c r="B4067" t="s">
        <v>1430</v>
      </c>
      <c r="C4067">
        <v>4</v>
      </c>
      <c r="D4067" t="str">
        <f>VLOOKUP(E4067,[1]PDCL!$B$3:$C$34,2,)</f>
        <v>EC</v>
      </c>
      <c r="E4067" t="s">
        <v>82</v>
      </c>
      <c r="F4067" t="s">
        <v>248</v>
      </c>
      <c r="G4067" s="4">
        <f>-IFERROR(VLOOKUP($F4067,'[1]TD Z22K260 II por PN'!$C:$N,$A4067,),)/1000+IFERROR(VLOOKUP(F4067,[7]II!$F:$G,2,),)/1000</f>
        <v>-1.2341599999999999</v>
      </c>
      <c r="H4067" s="4">
        <f>IFERROR(VLOOKUP($F4067,'[3]Variações por PN'!$S$8:$T$2813,2,),)/1000/12-IFERROR(VLOOKUP(F4067,'[4]TD por componente'!$A:$B,2,),)/1000/12</f>
        <v>-3.4002764563905712E-2</v>
      </c>
      <c r="I4067" s="4">
        <f t="shared" si="128"/>
        <v>-1.2001572354360943</v>
      </c>
    </row>
    <row r="4068" spans="1:9" x14ac:dyDescent="0.35">
      <c r="A4068">
        <f t="shared" si="127"/>
        <v>5</v>
      </c>
      <c r="B4068" t="s">
        <v>1430</v>
      </c>
      <c r="C4068">
        <v>4</v>
      </c>
      <c r="D4068" t="str">
        <f>VLOOKUP(E4068,[1]PDCL!$B$3:$C$34,2,)</f>
        <v>EC</v>
      </c>
      <c r="E4068" t="s">
        <v>82</v>
      </c>
      <c r="F4068" t="s">
        <v>249</v>
      </c>
      <c r="G4068" s="4">
        <f>-IFERROR(VLOOKUP($F4068,'[1]TD Z22K260 II por PN'!$C:$N,$A4068,),)/1000+IFERROR(VLOOKUP(F4068,[7]II!$F:$G,2,),)/1000</f>
        <v>8.8000000000000003E-4</v>
      </c>
      <c r="H4068" s="4">
        <f>IFERROR(VLOOKUP($F4068,'[3]Variações por PN'!$S$8:$T$2813,2,),)/1000/12-IFERROR(VLOOKUP(F4068,'[4]TD por componente'!$A:$B,2,),)/1000/12</f>
        <v>6.3591934632611181E-5</v>
      </c>
      <c r="I4068" s="4">
        <f t="shared" si="128"/>
        <v>8.1640806536738882E-4</v>
      </c>
    </row>
    <row r="4069" spans="1:9" x14ac:dyDescent="0.35">
      <c r="A4069">
        <f t="shared" si="127"/>
        <v>5</v>
      </c>
      <c r="B4069" t="s">
        <v>1430</v>
      </c>
      <c r="C4069">
        <v>4</v>
      </c>
      <c r="D4069" t="str">
        <f>VLOOKUP(E4069,[1]PDCL!$B$3:$C$34,2,)</f>
        <v>EC</v>
      </c>
      <c r="E4069" t="s">
        <v>82</v>
      </c>
      <c r="F4069" t="s">
        <v>250</v>
      </c>
      <c r="G4069" s="4">
        <f>-IFERROR(VLOOKUP($F4069,'[1]TD Z22K260 II por PN'!$C:$N,$A4069,),)/1000+IFERROR(VLOOKUP(F4069,[7]II!$F:$G,2,),)/1000</f>
        <v>2.0099999999999996E-3</v>
      </c>
      <c r="H4069" s="4">
        <f>IFERROR(VLOOKUP($F4069,'[3]Variações por PN'!$S$8:$T$2813,2,),)/1000/12-IFERROR(VLOOKUP(F4069,'[4]TD por componente'!$A:$B,2,),)/1000/12</f>
        <v>5.6170757265385147E-4</v>
      </c>
      <c r="I4069" s="4">
        <f t="shared" si="128"/>
        <v>1.4482924273461482E-3</v>
      </c>
    </row>
    <row r="4070" spans="1:9" x14ac:dyDescent="0.35">
      <c r="A4070">
        <f t="shared" si="127"/>
        <v>5</v>
      </c>
      <c r="B4070" t="s">
        <v>1430</v>
      </c>
      <c r="C4070">
        <v>4</v>
      </c>
      <c r="D4070" t="str">
        <f>VLOOKUP(E4070,[1]PDCL!$B$3:$C$34,2,)</f>
        <v>EC</v>
      </c>
      <c r="E4070" t="s">
        <v>82</v>
      </c>
      <c r="F4070" t="s">
        <v>251</v>
      </c>
      <c r="G4070" s="4">
        <f>-IFERROR(VLOOKUP($F4070,'[1]TD Z22K260 II por PN'!$C:$N,$A4070,),)/1000+IFERROR(VLOOKUP(F4070,[7]II!$F:$G,2,),)/1000</f>
        <v>1.0300000000000001E-3</v>
      </c>
      <c r="H4070" s="4">
        <f>IFERROR(VLOOKUP($F4070,'[3]Variações por PN'!$S$8:$T$2813,2,),)/1000/12-IFERROR(VLOOKUP(F4070,'[4]TD por componente'!$A:$B,2,),)/1000/12</f>
        <v>-3.9707005319571874E-4</v>
      </c>
      <c r="I4070" s="4">
        <f t="shared" si="128"/>
        <v>1.4270700531957188E-3</v>
      </c>
    </row>
    <row r="4071" spans="1:9" x14ac:dyDescent="0.35">
      <c r="A4071">
        <f t="shared" si="127"/>
        <v>5</v>
      </c>
      <c r="B4071" t="s">
        <v>1430</v>
      </c>
      <c r="C4071">
        <v>4</v>
      </c>
      <c r="D4071" t="str">
        <f>VLOOKUP(E4071,[1]PDCL!$B$3:$C$34,2,)</f>
        <v>EC</v>
      </c>
      <c r="E4071" t="s">
        <v>82</v>
      </c>
      <c r="F4071" t="s">
        <v>252</v>
      </c>
      <c r="G4071" s="4">
        <f>-IFERROR(VLOOKUP($F4071,'[1]TD Z22K260 II por PN'!$C:$N,$A4071,),)/1000+IFERROR(VLOOKUP(F4071,[7]II!$F:$G,2,),)/1000</f>
        <v>-0.28615999999999997</v>
      </c>
      <c r="H4071" s="4">
        <f>IFERROR(VLOOKUP($F4071,'[3]Variações por PN'!$S$8:$T$2813,2,),)/1000/12-IFERROR(VLOOKUP(F4071,'[4]TD por componente'!$A:$B,2,),)/1000/12</f>
        <v>-7.6821158747914205E-3</v>
      </c>
      <c r="I4071" s="4">
        <f t="shared" si="128"/>
        <v>-0.27847788412520857</v>
      </c>
    </row>
    <row r="4072" spans="1:9" x14ac:dyDescent="0.35">
      <c r="A4072">
        <f t="shared" si="127"/>
        <v>5</v>
      </c>
      <c r="B4072" t="s">
        <v>1430</v>
      </c>
      <c r="C4072">
        <v>4</v>
      </c>
      <c r="D4072" t="str">
        <f>VLOOKUP(E4072,[1]PDCL!$B$3:$C$34,2,)</f>
        <v>EC</v>
      </c>
      <c r="E4072" t="s">
        <v>82</v>
      </c>
      <c r="F4072" t="s">
        <v>253</v>
      </c>
      <c r="G4072" s="4">
        <f>-IFERROR(VLOOKUP($F4072,'[1]TD Z22K260 II por PN'!$C:$N,$A4072,),)/1000+IFERROR(VLOOKUP(F4072,[7]II!$F:$G,2,),)/1000</f>
        <v>-2.6349999999999998E-2</v>
      </c>
      <c r="H4072" s="4">
        <f>IFERROR(VLOOKUP($F4072,'[3]Variações por PN'!$S$8:$T$2813,2,),)/1000/12-IFERROR(VLOOKUP(F4072,'[4]TD por componente'!$A:$B,2,),)/1000/12</f>
        <v>1.4125293196037939E-4</v>
      </c>
      <c r="I4072" s="4">
        <f t="shared" si="128"/>
        <v>-2.6491252931960377E-2</v>
      </c>
    </row>
    <row r="4073" spans="1:9" x14ac:dyDescent="0.35">
      <c r="A4073">
        <f t="shared" si="127"/>
        <v>5</v>
      </c>
      <c r="B4073" t="s">
        <v>1430</v>
      </c>
      <c r="C4073">
        <v>4</v>
      </c>
      <c r="D4073" t="str">
        <f>VLOOKUP(E4073,[1]PDCL!$B$3:$C$34,2,)</f>
        <v>EC</v>
      </c>
      <c r="E4073" t="s">
        <v>82</v>
      </c>
      <c r="F4073" t="s">
        <v>254</v>
      </c>
      <c r="G4073" s="4">
        <f>-IFERROR(VLOOKUP($F4073,'[1]TD Z22K260 II por PN'!$C:$N,$A4073,),)/1000+IFERROR(VLOOKUP(F4073,[7]II!$F:$G,2,),)/1000</f>
        <v>-6.9459999999999994E-2</v>
      </c>
      <c r="H4073" s="4">
        <f>IFERROR(VLOOKUP($F4073,'[3]Variações por PN'!$S$8:$T$2813,2,),)/1000/12-IFERROR(VLOOKUP(F4073,'[4]TD por componente'!$A:$B,2,),)/1000/12</f>
        <v>-1.9584151056696377E-4</v>
      </c>
      <c r="I4073" s="4">
        <f t="shared" si="128"/>
        <v>-6.9264158489433028E-2</v>
      </c>
    </row>
    <row r="4074" spans="1:9" x14ac:dyDescent="0.35">
      <c r="A4074">
        <f t="shared" si="127"/>
        <v>5</v>
      </c>
      <c r="B4074" t="s">
        <v>1430</v>
      </c>
      <c r="C4074">
        <v>4</v>
      </c>
      <c r="D4074" t="str">
        <f>VLOOKUP(E4074,[1]PDCL!$B$3:$C$34,2,)</f>
        <v>EC</v>
      </c>
      <c r="E4074" t="s">
        <v>82</v>
      </c>
      <c r="F4074" t="s">
        <v>255</v>
      </c>
      <c r="G4074" s="4">
        <f>-IFERROR(VLOOKUP($F4074,'[1]TD Z22K260 II por PN'!$C:$N,$A4074,),)/1000+IFERROR(VLOOKUP(F4074,[7]II!$F:$G,2,),)/1000</f>
        <v>3.7100000000000015E-3</v>
      </c>
      <c r="H4074" s="4">
        <f>IFERROR(VLOOKUP($F4074,'[3]Variações por PN'!$S$8:$T$2813,2,),)/1000/12-IFERROR(VLOOKUP(F4074,'[4]TD por componente'!$A:$B,2,),)/1000/12</f>
        <v>-3.1266148385597644E-4</v>
      </c>
      <c r="I4074" s="4">
        <f t="shared" si="128"/>
        <v>4.0226614838559781E-3</v>
      </c>
    </row>
    <row r="4075" spans="1:9" x14ac:dyDescent="0.35">
      <c r="A4075">
        <f t="shared" si="127"/>
        <v>5</v>
      </c>
      <c r="B4075" t="s">
        <v>1430</v>
      </c>
      <c r="C4075">
        <v>4</v>
      </c>
      <c r="D4075" t="str">
        <f>VLOOKUP(E4075,[1]PDCL!$B$3:$C$34,2,)</f>
        <v>EC</v>
      </c>
      <c r="E4075" t="s">
        <v>82</v>
      </c>
      <c r="F4075" t="s">
        <v>256</v>
      </c>
      <c r="G4075" s="4">
        <f>-IFERROR(VLOOKUP($F4075,'[1]TD Z22K260 II por PN'!$C:$N,$A4075,),)/1000+IFERROR(VLOOKUP(F4075,[7]II!$F:$G,2,),)/1000</f>
        <v>0</v>
      </c>
      <c r="H4075" s="4">
        <f>IFERROR(VLOOKUP($F4075,'[3]Variações por PN'!$S$8:$T$2813,2,),)/1000/12-IFERROR(VLOOKUP(F4075,'[4]TD por componente'!$A:$B,2,),)/1000/12</f>
        <v>0</v>
      </c>
      <c r="I4075" s="4">
        <f t="shared" si="128"/>
        <v>0</v>
      </c>
    </row>
    <row r="4076" spans="1:9" x14ac:dyDescent="0.35">
      <c r="A4076">
        <f t="shared" si="127"/>
        <v>5</v>
      </c>
      <c r="B4076" t="s">
        <v>1430</v>
      </c>
      <c r="C4076">
        <v>4</v>
      </c>
      <c r="D4076" t="str">
        <f>VLOOKUP(E4076,[1]PDCL!$B$3:$C$34,2,)</f>
        <v>EC</v>
      </c>
      <c r="E4076" t="s">
        <v>82</v>
      </c>
      <c r="F4076" t="s">
        <v>257</v>
      </c>
      <c r="G4076" s="4">
        <f>-IFERROR(VLOOKUP($F4076,'[1]TD Z22K260 II por PN'!$C:$N,$A4076,),)/1000+IFERROR(VLOOKUP(F4076,[7]II!$F:$G,2,),)/1000</f>
        <v>0</v>
      </c>
      <c r="H4076" s="4">
        <f>IFERROR(VLOOKUP($F4076,'[3]Variações por PN'!$S$8:$T$2813,2,),)/1000/12-IFERROR(VLOOKUP(F4076,'[4]TD por componente'!$A:$B,2,),)/1000/12</f>
        <v>0</v>
      </c>
      <c r="I4076" s="4">
        <f t="shared" si="128"/>
        <v>0</v>
      </c>
    </row>
    <row r="4077" spans="1:9" x14ac:dyDescent="0.35">
      <c r="A4077">
        <f t="shared" si="127"/>
        <v>5</v>
      </c>
      <c r="B4077" t="s">
        <v>1430</v>
      </c>
      <c r="C4077">
        <v>4</v>
      </c>
      <c r="D4077" t="str">
        <f>VLOOKUP(E4077,[1]PDCL!$B$3:$C$34,2,)</f>
        <v>EC</v>
      </c>
      <c r="E4077" t="s">
        <v>82</v>
      </c>
      <c r="F4077" t="s">
        <v>258</v>
      </c>
      <c r="G4077" s="4">
        <f>-IFERROR(VLOOKUP($F4077,'[1]TD Z22K260 II por PN'!$C:$N,$A4077,),)/1000+IFERROR(VLOOKUP(F4077,[7]II!$F:$G,2,),)/1000</f>
        <v>-0.17959000000000003</v>
      </c>
      <c r="H4077" s="4">
        <f>IFERROR(VLOOKUP($F4077,'[3]Variações por PN'!$S$8:$T$2813,2,),)/1000/12-IFERROR(VLOOKUP(F4077,'[4]TD por componente'!$A:$B,2,),)/1000/12</f>
        <v>-5.9644207075380416E-5</v>
      </c>
      <c r="I4077" s="4">
        <f t="shared" si="128"/>
        <v>-0.17953035579292465</v>
      </c>
    </row>
    <row r="4078" spans="1:9" x14ac:dyDescent="0.35">
      <c r="A4078">
        <f t="shared" si="127"/>
        <v>5</v>
      </c>
      <c r="B4078" t="s">
        <v>1430</v>
      </c>
      <c r="C4078">
        <v>4</v>
      </c>
      <c r="D4078" t="str">
        <f>VLOOKUP(E4078,[1]PDCL!$B$3:$C$34,2,)</f>
        <v>EC</v>
      </c>
      <c r="E4078" t="s">
        <v>82</v>
      </c>
      <c r="F4078" t="s">
        <v>259</v>
      </c>
      <c r="G4078" s="4">
        <f>-IFERROR(VLOOKUP($F4078,'[1]TD Z22K260 II por PN'!$C:$N,$A4078,),)/1000+IFERROR(VLOOKUP(F4078,[7]II!$F:$G,2,),)/1000</f>
        <v>1.0000000000000001E-5</v>
      </c>
      <c r="H4078" s="4">
        <f>IFERROR(VLOOKUP($F4078,'[3]Variações por PN'!$S$8:$T$2813,2,),)/1000/12-IFERROR(VLOOKUP(F4078,'[4]TD por componente'!$A:$B,2,),)/1000/12</f>
        <v>4.8576523066246157E-5</v>
      </c>
      <c r="I4078" s="4">
        <f t="shared" si="128"/>
        <v>-3.8576523066246157E-5</v>
      </c>
    </row>
    <row r="4079" spans="1:9" x14ac:dyDescent="0.35">
      <c r="A4079">
        <f t="shared" si="127"/>
        <v>5</v>
      </c>
      <c r="B4079" t="s">
        <v>1430</v>
      </c>
      <c r="C4079">
        <v>4</v>
      </c>
      <c r="D4079" t="str">
        <f>VLOOKUP(E4079,[1]PDCL!$B$3:$C$34,2,)</f>
        <v>EC</v>
      </c>
      <c r="E4079" t="s">
        <v>82</v>
      </c>
      <c r="F4079" t="s">
        <v>260</v>
      </c>
      <c r="G4079" s="4">
        <f>-IFERROR(VLOOKUP($F4079,'[1]TD Z22K260 II por PN'!$C:$N,$A4079,),)/1000+IFERROR(VLOOKUP(F4079,[7]II!$F:$G,2,),)/1000</f>
        <v>5.9929999999999997E-2</v>
      </c>
      <c r="H4079" s="4">
        <f>IFERROR(VLOOKUP($F4079,'[3]Variações por PN'!$S$8:$T$2813,2,),)/1000/12-IFERROR(VLOOKUP(F4079,'[4]TD por componente'!$A:$B,2,),)/1000/12</f>
        <v>-2.2197837882123772E-3</v>
      </c>
      <c r="I4079" s="4">
        <f t="shared" si="128"/>
        <v>6.2149783788212377E-2</v>
      </c>
    </row>
    <row r="4080" spans="1:9" x14ac:dyDescent="0.35">
      <c r="A4080">
        <f t="shared" si="127"/>
        <v>5</v>
      </c>
      <c r="B4080" t="s">
        <v>1430</v>
      </c>
      <c r="C4080">
        <v>4</v>
      </c>
      <c r="D4080" t="str">
        <f>VLOOKUP(E4080,[1]PDCL!$B$3:$C$34,2,)</f>
        <v>EC</v>
      </c>
      <c r="E4080" t="s">
        <v>82</v>
      </c>
      <c r="F4080" t="s">
        <v>261</v>
      </c>
      <c r="G4080" s="4">
        <f>-IFERROR(VLOOKUP($F4080,'[1]TD Z22K260 II por PN'!$C:$N,$A4080,),)/1000+IFERROR(VLOOKUP(F4080,[7]II!$F:$G,2,),)/1000</f>
        <v>-2.4649999999999998E-2</v>
      </c>
      <c r="H4080" s="4">
        <f>IFERROR(VLOOKUP($F4080,'[3]Variações por PN'!$S$8:$T$2813,2,),)/1000/12-IFERROR(VLOOKUP(F4080,'[4]TD por componente'!$A:$B,2,),)/1000/12</f>
        <v>-1.5187787737114893E-3</v>
      </c>
      <c r="I4080" s="4">
        <f t="shared" si="128"/>
        <v>-2.3131221226288509E-2</v>
      </c>
    </row>
    <row r="4081" spans="1:9" x14ac:dyDescent="0.35">
      <c r="A4081">
        <f t="shared" si="127"/>
        <v>5</v>
      </c>
      <c r="B4081" t="s">
        <v>1430</v>
      </c>
      <c r="C4081">
        <v>4</v>
      </c>
      <c r="D4081" t="str">
        <f>VLOOKUP(E4081,[1]PDCL!$B$3:$C$34,2,)</f>
        <v>EC</v>
      </c>
      <c r="E4081" t="s">
        <v>82</v>
      </c>
      <c r="F4081" t="s">
        <v>262</v>
      </c>
      <c r="G4081" s="4">
        <f>-IFERROR(VLOOKUP($F4081,'[1]TD Z22K260 II por PN'!$C:$N,$A4081,),)/1000+IFERROR(VLOOKUP(F4081,[7]II!$F:$G,2,),)/1000</f>
        <v>1.0429999999999998E-2</v>
      </c>
      <c r="H4081" s="4">
        <f>IFERROR(VLOOKUP($F4081,'[3]Variações por PN'!$S$8:$T$2813,2,),)/1000/12-IFERROR(VLOOKUP(F4081,'[4]TD por componente'!$A:$B,2,),)/1000/12</f>
        <v>1.7659097590214936E-4</v>
      </c>
      <c r="I4081" s="4">
        <f t="shared" si="128"/>
        <v>1.0253409024097849E-2</v>
      </c>
    </row>
    <row r="4082" spans="1:9" x14ac:dyDescent="0.35">
      <c r="A4082">
        <f t="shared" si="127"/>
        <v>5</v>
      </c>
      <c r="B4082" t="s">
        <v>1430</v>
      </c>
      <c r="C4082">
        <v>4</v>
      </c>
      <c r="D4082" t="str">
        <f>VLOOKUP(E4082,[1]PDCL!$B$3:$C$34,2,)</f>
        <v>EC</v>
      </c>
      <c r="E4082" t="s">
        <v>82</v>
      </c>
      <c r="F4082" t="s">
        <v>263</v>
      </c>
      <c r="G4082" s="4">
        <f>-IFERROR(VLOOKUP($F4082,'[1]TD Z22K260 II por PN'!$C:$N,$A4082,),)/1000+IFERROR(VLOOKUP(F4082,[7]II!$F:$G,2,),)/1000</f>
        <v>5.7000000000000009E-4</v>
      </c>
      <c r="H4082" s="4">
        <f>IFERROR(VLOOKUP($F4082,'[3]Variações por PN'!$S$8:$T$2813,2,),)/1000/12-IFERROR(VLOOKUP(F4082,'[4]TD por componente'!$A:$B,2,),)/1000/12</f>
        <v>1.3740126582325018E-4</v>
      </c>
      <c r="I4082" s="4">
        <f t="shared" si="128"/>
        <v>4.3259873417674991E-4</v>
      </c>
    </row>
    <row r="4083" spans="1:9" x14ac:dyDescent="0.35">
      <c r="A4083">
        <f t="shared" si="127"/>
        <v>5</v>
      </c>
      <c r="B4083" t="s">
        <v>1430</v>
      </c>
      <c r="C4083">
        <v>4</v>
      </c>
      <c r="D4083" t="str">
        <f>VLOOKUP(E4083,[1]PDCL!$B$3:$C$34,2,)</f>
        <v>EC</v>
      </c>
      <c r="E4083" t="s">
        <v>82</v>
      </c>
      <c r="F4083" t="s">
        <v>264</v>
      </c>
      <c r="G4083" s="4">
        <f>-IFERROR(VLOOKUP($F4083,'[1]TD Z22K260 II por PN'!$C:$N,$A4083,),)/1000+IFERROR(VLOOKUP(F4083,[7]II!$F:$G,2,),)/1000</f>
        <v>0</v>
      </c>
      <c r="H4083" s="4">
        <f>IFERROR(VLOOKUP($F4083,'[3]Variações por PN'!$S$8:$T$2813,2,),)/1000/12-IFERROR(VLOOKUP(F4083,'[4]TD por componente'!$A:$B,2,),)/1000/12</f>
        <v>8.7336948810328775E-4</v>
      </c>
      <c r="I4083" s="4">
        <f t="shared" si="128"/>
        <v>-8.7336948810328775E-4</v>
      </c>
    </row>
    <row r="4084" spans="1:9" x14ac:dyDescent="0.35">
      <c r="A4084">
        <f t="shared" si="127"/>
        <v>5</v>
      </c>
      <c r="B4084" t="s">
        <v>1430</v>
      </c>
      <c r="C4084">
        <v>4</v>
      </c>
      <c r="D4084" t="str">
        <f>VLOOKUP(E4084,[1]PDCL!$B$3:$C$34,2,)</f>
        <v>EC</v>
      </c>
      <c r="E4084" t="s">
        <v>82</v>
      </c>
      <c r="F4084" t="s">
        <v>265</v>
      </c>
      <c r="G4084" s="4">
        <f>-IFERROR(VLOOKUP($F4084,'[1]TD Z22K260 II por PN'!$C:$N,$A4084,),)/1000+IFERROR(VLOOKUP(F4084,[7]II!$F:$G,2,),)/1000</f>
        <v>1.5920000000000011E-2</v>
      </c>
      <c r="H4084" s="4">
        <f>IFERROR(VLOOKUP($F4084,'[3]Variações por PN'!$S$8:$T$2813,2,),)/1000/12-IFERROR(VLOOKUP(F4084,'[4]TD por componente'!$A:$B,2,),)/1000/12</f>
        <v>-2.7993659818052164E-3</v>
      </c>
      <c r="I4084" s="4">
        <f t="shared" si="128"/>
        <v>1.8719365981805226E-2</v>
      </c>
    </row>
    <row r="4085" spans="1:9" x14ac:dyDescent="0.35">
      <c r="A4085">
        <f t="shared" si="127"/>
        <v>5</v>
      </c>
      <c r="B4085" t="s">
        <v>1430</v>
      </c>
      <c r="C4085">
        <v>4</v>
      </c>
      <c r="D4085" t="str">
        <f>VLOOKUP(E4085,[1]PDCL!$B$3:$C$34,2,)</f>
        <v>EC</v>
      </c>
      <c r="E4085" t="s">
        <v>82</v>
      </c>
      <c r="F4085" t="s">
        <v>266</v>
      </c>
      <c r="G4085" s="4">
        <f>-IFERROR(VLOOKUP($F4085,'[1]TD Z22K260 II por PN'!$C:$N,$A4085,),)/1000+IFERROR(VLOOKUP(F4085,[7]II!$F:$G,2,),)/1000</f>
        <v>1.2910000000000005E-2</v>
      </c>
      <c r="H4085" s="4">
        <f>IFERROR(VLOOKUP($F4085,'[3]Variações por PN'!$S$8:$T$2813,2,),)/1000/12-IFERROR(VLOOKUP(F4085,'[4]TD por componente'!$A:$B,2,),)/1000/12</f>
        <v>2.0390048584150739E-3</v>
      </c>
      <c r="I4085" s="4">
        <f t="shared" si="128"/>
        <v>1.0870995141584931E-2</v>
      </c>
    </row>
    <row r="4086" spans="1:9" x14ac:dyDescent="0.35">
      <c r="A4086">
        <f t="shared" si="127"/>
        <v>5</v>
      </c>
      <c r="B4086" t="s">
        <v>1430</v>
      </c>
      <c r="C4086">
        <v>4</v>
      </c>
      <c r="D4086" t="str">
        <f>VLOOKUP(E4086,[1]PDCL!$B$3:$C$34,2,)</f>
        <v>EC</v>
      </c>
      <c r="E4086" t="s">
        <v>82</v>
      </c>
      <c r="F4086" t="s">
        <v>267</v>
      </c>
      <c r="G4086" s="4">
        <f>-IFERROR(VLOOKUP($F4086,'[1]TD Z22K260 II por PN'!$C:$N,$A4086,),)/1000+IFERROR(VLOOKUP(F4086,[7]II!$F:$G,2,),)/1000</f>
        <v>-2.9530000000000001E-2</v>
      </c>
      <c r="H4086" s="4">
        <f>IFERROR(VLOOKUP($F4086,'[3]Variações por PN'!$S$8:$T$2813,2,),)/1000/12-IFERROR(VLOOKUP(F4086,'[4]TD por componente'!$A:$B,2,),)/1000/12</f>
        <v>-1.1464866852221823E-4</v>
      </c>
      <c r="I4086" s="4">
        <f t="shared" si="128"/>
        <v>-2.9415351331477782E-2</v>
      </c>
    </row>
    <row r="4087" spans="1:9" x14ac:dyDescent="0.35">
      <c r="A4087">
        <f t="shared" si="127"/>
        <v>5</v>
      </c>
      <c r="B4087" t="s">
        <v>1430</v>
      </c>
      <c r="C4087">
        <v>4</v>
      </c>
      <c r="D4087" t="str">
        <f>VLOOKUP(E4087,[1]PDCL!$B$3:$C$34,2,)</f>
        <v>EC</v>
      </c>
      <c r="E4087" t="s">
        <v>82</v>
      </c>
      <c r="F4087" t="s">
        <v>268</v>
      </c>
      <c r="G4087" s="4">
        <f>-IFERROR(VLOOKUP($F4087,'[1]TD Z22K260 II por PN'!$C:$N,$A4087,),)/1000+IFERROR(VLOOKUP(F4087,[7]II!$F:$G,2,),)/1000</f>
        <v>-3.6720000000000003E-2</v>
      </c>
      <c r="H4087" s="4">
        <f>IFERROR(VLOOKUP($F4087,'[3]Variações por PN'!$S$8:$T$2813,2,),)/1000/12-IFERROR(VLOOKUP(F4087,'[4]TD por componente'!$A:$B,2,),)/1000/12</f>
        <v>-5.6089335940594676E-5</v>
      </c>
      <c r="I4087" s="4">
        <f t="shared" si="128"/>
        <v>-3.6663910664059406E-2</v>
      </c>
    </row>
    <row r="4088" spans="1:9" x14ac:dyDescent="0.35">
      <c r="A4088">
        <f t="shared" si="127"/>
        <v>5</v>
      </c>
      <c r="B4088" t="s">
        <v>1430</v>
      </c>
      <c r="C4088">
        <v>4</v>
      </c>
      <c r="D4088" t="str">
        <f>VLOOKUP(E4088,[1]PDCL!$B$3:$C$34,2,)</f>
        <v>EC</v>
      </c>
      <c r="E4088" t="s">
        <v>82</v>
      </c>
      <c r="F4088" t="s">
        <v>269</v>
      </c>
      <c r="G4088" s="4">
        <f>-IFERROR(VLOOKUP($F4088,'[1]TD Z22K260 II por PN'!$C:$N,$A4088,),)/1000+IFERROR(VLOOKUP(F4088,[7]II!$F:$G,2,),)/1000</f>
        <v>-4.0400000000000002E-3</v>
      </c>
      <c r="H4088" s="4">
        <f>IFERROR(VLOOKUP($F4088,'[3]Variações por PN'!$S$8:$T$2813,2,),)/1000/12-IFERROR(VLOOKUP(F4088,'[4]TD por componente'!$A:$B,2,),)/1000/12</f>
        <v>-2.0377833182667199E-4</v>
      </c>
      <c r="I4088" s="4">
        <f t="shared" si="128"/>
        <v>-3.8362216681733282E-3</v>
      </c>
    </row>
    <row r="4089" spans="1:9" x14ac:dyDescent="0.35">
      <c r="A4089">
        <f t="shared" ref="A4089:A4152" si="129">C4089+1</f>
        <v>5</v>
      </c>
      <c r="B4089" t="s">
        <v>1430</v>
      </c>
      <c r="C4089">
        <v>4</v>
      </c>
      <c r="D4089" t="str">
        <f>VLOOKUP(E4089,[1]PDCL!$B$3:$C$34,2,)</f>
        <v>EC</v>
      </c>
      <c r="E4089" t="s">
        <v>82</v>
      </c>
      <c r="F4089" t="s">
        <v>270</v>
      </c>
      <c r="G4089" s="4">
        <f>-IFERROR(VLOOKUP($F4089,'[1]TD Z22K260 II por PN'!$C:$N,$A4089,),)/1000+IFERROR(VLOOKUP(F4089,[7]II!$F:$G,2,),)/1000</f>
        <v>3.1580000000000011E-2</v>
      </c>
      <c r="H4089" s="4">
        <f>IFERROR(VLOOKUP($F4089,'[3]Variações por PN'!$S$8:$T$2813,2,),)/1000/12-IFERROR(VLOOKUP(F4089,'[4]TD por componente'!$A:$B,2,),)/1000/12</f>
        <v>5.5181437533644289E-4</v>
      </c>
      <c r="I4089" s="4">
        <f t="shared" si="128"/>
        <v>3.1028185624663567E-2</v>
      </c>
    </row>
    <row r="4090" spans="1:9" x14ac:dyDescent="0.35">
      <c r="A4090">
        <f t="shared" si="129"/>
        <v>5</v>
      </c>
      <c r="B4090" t="s">
        <v>1430</v>
      </c>
      <c r="C4090">
        <v>4</v>
      </c>
      <c r="D4090" t="str">
        <f>VLOOKUP(E4090,[1]PDCL!$B$3:$C$34,2,)</f>
        <v>EC</v>
      </c>
      <c r="E4090" t="s">
        <v>82</v>
      </c>
      <c r="F4090" t="s">
        <v>271</v>
      </c>
      <c r="G4090" s="4">
        <f>-IFERROR(VLOOKUP($F4090,'[1]TD Z22K260 II por PN'!$C:$N,$A4090,),)/1000+IFERROR(VLOOKUP(F4090,[7]II!$F:$G,2,),)/1000</f>
        <v>-6.9000000000000034E-3</v>
      </c>
      <c r="H4090" s="4">
        <f>IFERROR(VLOOKUP($F4090,'[3]Variações por PN'!$S$8:$T$2813,2,),)/1000/12-IFERROR(VLOOKUP(F4090,'[4]TD por componente'!$A:$B,2,),)/1000/12</f>
        <v>4.8387540552061615E-4</v>
      </c>
      <c r="I4090" s="4">
        <f t="shared" si="128"/>
        <v>-7.3838754055206195E-3</v>
      </c>
    </row>
    <row r="4091" spans="1:9" x14ac:dyDescent="0.35">
      <c r="A4091">
        <f t="shared" si="129"/>
        <v>5</v>
      </c>
      <c r="B4091" t="s">
        <v>1430</v>
      </c>
      <c r="C4091">
        <v>4</v>
      </c>
      <c r="D4091" t="str">
        <f>VLOOKUP(E4091,[1]PDCL!$B$3:$C$34,2,)</f>
        <v>EC</v>
      </c>
      <c r="E4091" t="s">
        <v>82</v>
      </c>
      <c r="F4091" t="s">
        <v>272</v>
      </c>
      <c r="G4091" s="4">
        <f>-IFERROR(VLOOKUP($F4091,'[1]TD Z22K260 II por PN'!$C:$N,$A4091,),)/1000+IFERROR(VLOOKUP(F4091,[7]II!$F:$G,2,),)/1000</f>
        <v>9.8199999999999989E-3</v>
      </c>
      <c r="H4091" s="4">
        <f>IFERROR(VLOOKUP($F4091,'[3]Variações por PN'!$S$8:$T$2813,2,),)/1000/12-IFERROR(VLOOKUP(F4091,'[4]TD por componente'!$A:$B,2,),)/1000/12</f>
        <v>-1.5633526704033211E-4</v>
      </c>
      <c r="I4091" s="4">
        <f t="shared" si="128"/>
        <v>9.9763352670403302E-3</v>
      </c>
    </row>
    <row r="4092" spans="1:9" x14ac:dyDescent="0.35">
      <c r="A4092">
        <f t="shared" si="129"/>
        <v>5</v>
      </c>
      <c r="B4092" t="s">
        <v>1430</v>
      </c>
      <c r="C4092">
        <v>4</v>
      </c>
      <c r="D4092" t="str">
        <f>VLOOKUP(E4092,[1]PDCL!$B$3:$C$34,2,)</f>
        <v>EC</v>
      </c>
      <c r="E4092" t="s">
        <v>82</v>
      </c>
      <c r="F4092" t="s">
        <v>273</v>
      </c>
      <c r="G4092" s="4">
        <f>-IFERROR(VLOOKUP($F4092,'[1]TD Z22K260 II por PN'!$C:$N,$A4092,),)/1000+IFERROR(VLOOKUP(F4092,[7]II!$F:$G,2,),)/1000</f>
        <v>-7.9399999999999957E-3</v>
      </c>
      <c r="H4092" s="4">
        <f>IFERROR(VLOOKUP($F4092,'[3]Variações por PN'!$S$8:$T$2813,2,),)/1000/12-IFERROR(VLOOKUP(F4092,'[4]TD por componente'!$A:$B,2,),)/1000/12</f>
        <v>3.9723969409405087E-4</v>
      </c>
      <c r="I4092" s="4">
        <f t="shared" si="128"/>
        <v>-8.3372396940940459E-3</v>
      </c>
    </row>
    <row r="4093" spans="1:9" x14ac:dyDescent="0.35">
      <c r="A4093">
        <f t="shared" si="129"/>
        <v>5</v>
      </c>
      <c r="B4093" t="s">
        <v>1430</v>
      </c>
      <c r="C4093">
        <v>4</v>
      </c>
      <c r="D4093" t="str">
        <f>VLOOKUP(E4093,[1]PDCL!$B$3:$C$34,2,)</f>
        <v>EC</v>
      </c>
      <c r="E4093" t="s">
        <v>82</v>
      </c>
      <c r="F4093" t="s">
        <v>274</v>
      </c>
      <c r="G4093" s="4">
        <f>-IFERROR(VLOOKUP($F4093,'[1]TD Z22K260 II por PN'!$C:$N,$A4093,),)/1000+IFERROR(VLOOKUP(F4093,[7]II!$F:$G,2,),)/1000</f>
        <v>0.41898999999999986</v>
      </c>
      <c r="H4093" s="4">
        <f>IFERROR(VLOOKUP($F4093,'[3]Variações por PN'!$S$8:$T$2813,2,),)/1000/12-IFERROR(VLOOKUP(F4093,'[4]TD por componente'!$A:$B,2,),)/1000/12</f>
        <v>-1.5031342611987382E-2</v>
      </c>
      <c r="I4093" s="4">
        <f t="shared" si="128"/>
        <v>0.43402134261198727</v>
      </c>
    </row>
    <row r="4094" spans="1:9" x14ac:dyDescent="0.35">
      <c r="A4094">
        <f t="shared" si="129"/>
        <v>5</v>
      </c>
      <c r="B4094" t="s">
        <v>1430</v>
      </c>
      <c r="C4094">
        <v>4</v>
      </c>
      <c r="D4094" t="str">
        <f>VLOOKUP(E4094,[1]PDCL!$B$3:$C$34,2,)</f>
        <v>EC</v>
      </c>
      <c r="E4094" t="s">
        <v>82</v>
      </c>
      <c r="F4094" t="s">
        <v>275</v>
      </c>
      <c r="G4094" s="4">
        <f>-IFERROR(VLOOKUP($F4094,'[1]TD Z22K260 II por PN'!$C:$N,$A4094,),)/1000+IFERROR(VLOOKUP(F4094,[7]II!$F:$G,2,),)/1000</f>
        <v>5.3800000000000002E-3</v>
      </c>
      <c r="H4094" s="4">
        <f>IFERROR(VLOOKUP($F4094,'[3]Variações por PN'!$S$8:$T$2813,2,),)/1000/12-IFERROR(VLOOKUP(F4094,'[4]TD por componente'!$A:$B,2,),)/1000/12</f>
        <v>0</v>
      </c>
      <c r="I4094" s="4">
        <f t="shared" si="128"/>
        <v>5.3800000000000002E-3</v>
      </c>
    </row>
    <row r="4095" spans="1:9" x14ac:dyDescent="0.35">
      <c r="A4095">
        <f t="shared" si="129"/>
        <v>5</v>
      </c>
      <c r="B4095" t="s">
        <v>1430</v>
      </c>
      <c r="C4095">
        <v>4</v>
      </c>
      <c r="D4095" t="str">
        <f>VLOOKUP(E4095,[1]PDCL!$B$3:$C$34,2,)</f>
        <v>EC</v>
      </c>
      <c r="E4095" t="s">
        <v>82</v>
      </c>
      <c r="F4095" t="s">
        <v>276</v>
      </c>
      <c r="G4095" s="4">
        <f>-IFERROR(VLOOKUP($F4095,'[1]TD Z22K260 II por PN'!$C:$N,$A4095,),)/1000+IFERROR(VLOOKUP(F4095,[7]II!$F:$G,2,),)/1000</f>
        <v>5.9999999999999995E-5</v>
      </c>
      <c r="H4095" s="4">
        <f>IFERROR(VLOOKUP($F4095,'[3]Variações por PN'!$S$8:$T$2813,2,),)/1000/12-IFERROR(VLOOKUP(F4095,'[4]TD por componente'!$A:$B,2,),)/1000/12</f>
        <v>-1.0985868927751775E-5</v>
      </c>
      <c r="I4095" s="4">
        <f t="shared" si="128"/>
        <v>7.0985868927751772E-5</v>
      </c>
    </row>
    <row r="4096" spans="1:9" x14ac:dyDescent="0.35">
      <c r="A4096">
        <f t="shared" si="129"/>
        <v>5</v>
      </c>
      <c r="B4096" t="s">
        <v>1430</v>
      </c>
      <c r="C4096">
        <v>4</v>
      </c>
      <c r="D4096" t="str">
        <f>VLOOKUP(E4096,[1]PDCL!$B$3:$C$34,2,)</f>
        <v>EC</v>
      </c>
      <c r="E4096" t="s">
        <v>82</v>
      </c>
      <c r="F4096" t="s">
        <v>277</v>
      </c>
      <c r="G4096" s="4">
        <f>-IFERROR(VLOOKUP($F4096,'[1]TD Z22K260 II por PN'!$C:$N,$A4096,),)/1000+IFERROR(VLOOKUP(F4096,[7]II!$F:$G,2,),)/1000</f>
        <v>1.8350000000000005E-2</v>
      </c>
      <c r="H4096" s="4">
        <f>IFERROR(VLOOKUP($F4096,'[3]Variações por PN'!$S$8:$T$2813,2,),)/1000/12-IFERROR(VLOOKUP(F4096,'[4]TD por componente'!$A:$B,2,),)/1000/12</f>
        <v>1.3888183399010683E-4</v>
      </c>
      <c r="I4096" s="4">
        <f t="shared" si="128"/>
        <v>1.8211118166009899E-2</v>
      </c>
    </row>
    <row r="4097" spans="1:9" x14ac:dyDescent="0.35">
      <c r="A4097">
        <f t="shared" si="129"/>
        <v>5</v>
      </c>
      <c r="B4097" t="s">
        <v>1430</v>
      </c>
      <c r="C4097">
        <v>4</v>
      </c>
      <c r="D4097" t="str">
        <f>VLOOKUP(E4097,[1]PDCL!$B$3:$C$34,2,)</f>
        <v>EC</v>
      </c>
      <c r="E4097" t="s">
        <v>82</v>
      </c>
      <c r="F4097" t="s">
        <v>278</v>
      </c>
      <c r="G4097" s="4">
        <f>-IFERROR(VLOOKUP($F4097,'[1]TD Z22K260 II por PN'!$C:$N,$A4097,),)/1000+IFERROR(VLOOKUP(F4097,[7]II!$F:$G,2,),)/1000</f>
        <v>3.0410000000000006E-2</v>
      </c>
      <c r="H4097" s="4">
        <f>IFERROR(VLOOKUP($F4097,'[3]Variações por PN'!$S$8:$T$2813,2,),)/1000/12-IFERROR(VLOOKUP(F4097,'[4]TD por componente'!$A:$B,2,),)/1000/12</f>
        <v>-1.6094720367962655E-3</v>
      </c>
      <c r="I4097" s="4">
        <f t="shared" si="128"/>
        <v>3.2019472036796275E-2</v>
      </c>
    </row>
    <row r="4098" spans="1:9" x14ac:dyDescent="0.35">
      <c r="A4098">
        <f t="shared" si="129"/>
        <v>5</v>
      </c>
      <c r="B4098" t="s">
        <v>1430</v>
      </c>
      <c r="C4098">
        <v>4</v>
      </c>
      <c r="D4098" t="str">
        <f>VLOOKUP(E4098,[1]PDCL!$B$3:$C$34,2,)</f>
        <v>EC</v>
      </c>
      <c r="E4098" t="s">
        <v>82</v>
      </c>
      <c r="F4098" t="s">
        <v>279</v>
      </c>
      <c r="G4098" s="4">
        <f>-IFERROR(VLOOKUP($F4098,'[1]TD Z22K260 II por PN'!$C:$N,$A4098,),)/1000+IFERROR(VLOOKUP(F4098,[7]II!$F:$G,2,),)/1000</f>
        <v>1.8699999999999994E-2</v>
      </c>
      <c r="H4098" s="4">
        <f>IFERROR(VLOOKUP($F4098,'[3]Variações por PN'!$S$8:$T$2813,2,),)/1000/12-IFERROR(VLOOKUP(F4098,'[4]TD por componente'!$A:$B,2,),)/1000/12</f>
        <v>1.3386632968612935E-3</v>
      </c>
      <c r="I4098" s="4">
        <f t="shared" si="128"/>
        <v>1.7361336703138702E-2</v>
      </c>
    </row>
    <row r="4099" spans="1:9" x14ac:dyDescent="0.35">
      <c r="A4099">
        <f t="shared" si="129"/>
        <v>5</v>
      </c>
      <c r="B4099" t="s">
        <v>1430</v>
      </c>
      <c r="C4099">
        <v>4</v>
      </c>
      <c r="D4099" t="str">
        <f>VLOOKUP(E4099,[1]PDCL!$B$3:$C$34,2,)</f>
        <v>EC</v>
      </c>
      <c r="E4099" t="s">
        <v>82</v>
      </c>
      <c r="F4099" t="s">
        <v>280</v>
      </c>
      <c r="G4099" s="4">
        <f>-IFERROR(VLOOKUP($F4099,'[1]TD Z22K260 II por PN'!$C:$N,$A4099,),)/1000+IFERROR(VLOOKUP(F4099,[7]II!$F:$G,2,),)/1000</f>
        <v>0</v>
      </c>
      <c r="H4099" s="4">
        <f>IFERROR(VLOOKUP($F4099,'[3]Variações por PN'!$S$8:$T$2813,2,),)/1000/12-IFERROR(VLOOKUP(F4099,'[4]TD por componente'!$A:$B,2,),)/1000/12</f>
        <v>-3.0697861707604059E-3</v>
      </c>
      <c r="I4099" s="4">
        <f t="shared" ref="I4099:I4162" si="130">G4099-H4099</f>
        <v>3.0697861707604059E-3</v>
      </c>
    </row>
    <row r="4100" spans="1:9" x14ac:dyDescent="0.35">
      <c r="A4100">
        <f t="shared" si="129"/>
        <v>5</v>
      </c>
      <c r="B4100" t="s">
        <v>1430</v>
      </c>
      <c r="C4100">
        <v>4</v>
      </c>
      <c r="D4100" t="str">
        <f>VLOOKUP(E4100,[1]PDCL!$B$3:$C$34,2,)</f>
        <v>EC</v>
      </c>
      <c r="E4100" t="s">
        <v>82</v>
      </c>
      <c r="F4100" t="s">
        <v>281</v>
      </c>
      <c r="G4100" s="4">
        <f>-IFERROR(VLOOKUP($F4100,'[1]TD Z22K260 II por PN'!$C:$N,$A4100,),)/1000+IFERROR(VLOOKUP(F4100,[7]II!$F:$G,2,),)/1000</f>
        <v>-3.5599999999999986E-2</v>
      </c>
      <c r="H4100" s="4">
        <f>IFERROR(VLOOKUP($F4100,'[3]Variações por PN'!$S$8:$T$2813,2,),)/1000/12-IFERROR(VLOOKUP(F4100,'[4]TD por componente'!$A:$B,2,),)/1000/12</f>
        <v>1.296530160810209E-4</v>
      </c>
      <c r="I4100" s="4">
        <f t="shared" si="130"/>
        <v>-3.5729653016081005E-2</v>
      </c>
    </row>
    <row r="4101" spans="1:9" x14ac:dyDescent="0.35">
      <c r="A4101">
        <f t="shared" si="129"/>
        <v>5</v>
      </c>
      <c r="B4101" t="s">
        <v>1430</v>
      </c>
      <c r="C4101">
        <v>4</v>
      </c>
      <c r="D4101" t="str">
        <f>VLOOKUP(E4101,[1]PDCL!$B$3:$C$34,2,)</f>
        <v>EC</v>
      </c>
      <c r="E4101" t="s">
        <v>82</v>
      </c>
      <c r="F4101" t="s">
        <v>282</v>
      </c>
      <c r="G4101" s="4">
        <f>-IFERROR(VLOOKUP($F4101,'[1]TD Z22K260 II por PN'!$C:$N,$A4101,),)/1000+IFERROR(VLOOKUP(F4101,[7]II!$F:$G,2,),)/1000</f>
        <v>-1.0529999999999999E-2</v>
      </c>
      <c r="H4101" s="4">
        <f>IFERROR(VLOOKUP($F4101,'[3]Variações por PN'!$S$8:$T$2813,2,),)/1000/12-IFERROR(VLOOKUP(F4101,'[4]TD por componente'!$A:$B,2,),)/1000/12</f>
        <v>1.3508555125415671E-3</v>
      </c>
      <c r="I4101" s="4">
        <f t="shared" si="130"/>
        <v>-1.1880855512541567E-2</v>
      </c>
    </row>
    <row r="4102" spans="1:9" x14ac:dyDescent="0.35">
      <c r="A4102">
        <f t="shared" si="129"/>
        <v>5</v>
      </c>
      <c r="B4102" t="s">
        <v>1430</v>
      </c>
      <c r="C4102">
        <v>4</v>
      </c>
      <c r="D4102" t="str">
        <f>VLOOKUP(E4102,[1]PDCL!$B$3:$C$34,2,)</f>
        <v>EC</v>
      </c>
      <c r="E4102" t="s">
        <v>82</v>
      </c>
      <c r="F4102" t="s">
        <v>283</v>
      </c>
      <c r="G4102" s="4">
        <f>-IFERROR(VLOOKUP($F4102,'[1]TD Z22K260 II por PN'!$C:$N,$A4102,),)/1000+IFERROR(VLOOKUP(F4102,[7]II!$F:$G,2,),)/1000</f>
        <v>-1.3230000000000006E-2</v>
      </c>
      <c r="H4102" s="4">
        <f>IFERROR(VLOOKUP($F4102,'[3]Variações por PN'!$S$8:$T$2813,2,),)/1000/12-IFERROR(VLOOKUP(F4102,'[4]TD por componente'!$A:$B,2,),)/1000/12</f>
        <v>7.2406681270038584E-3</v>
      </c>
      <c r="I4102" s="4">
        <f t="shared" si="130"/>
        <v>-2.0470668127003863E-2</v>
      </c>
    </row>
    <row r="4103" spans="1:9" x14ac:dyDescent="0.35">
      <c r="A4103">
        <f t="shared" si="129"/>
        <v>5</v>
      </c>
      <c r="B4103" t="s">
        <v>1430</v>
      </c>
      <c r="C4103">
        <v>4</v>
      </c>
      <c r="D4103" t="str">
        <f>VLOOKUP(E4103,[1]PDCL!$B$3:$C$34,2,)</f>
        <v>EC</v>
      </c>
      <c r="E4103" t="s">
        <v>82</v>
      </c>
      <c r="F4103" t="s">
        <v>284</v>
      </c>
      <c r="G4103" s="4">
        <f>-IFERROR(VLOOKUP($F4103,'[1]TD Z22K260 II por PN'!$C:$N,$A4103,),)/1000+IFERROR(VLOOKUP(F4103,[7]II!$F:$G,2,),)/1000</f>
        <v>-8.77E-3</v>
      </c>
      <c r="H4103" s="4">
        <f>IFERROR(VLOOKUP($F4103,'[3]Variações por PN'!$S$8:$T$2813,2,),)/1000/12-IFERROR(VLOOKUP(F4103,'[4]TD por componente'!$A:$B,2,),)/1000/12</f>
        <v>-2.707287266563072E-4</v>
      </c>
      <c r="I4103" s="4">
        <f t="shared" si="130"/>
        <v>-8.4992712733436924E-3</v>
      </c>
    </row>
    <row r="4104" spans="1:9" x14ac:dyDescent="0.35">
      <c r="A4104">
        <f t="shared" si="129"/>
        <v>5</v>
      </c>
      <c r="B4104" t="s">
        <v>1430</v>
      </c>
      <c r="C4104">
        <v>4</v>
      </c>
      <c r="D4104" t="str">
        <f>VLOOKUP(E4104,[1]PDCL!$B$3:$C$34,2,)</f>
        <v>EC</v>
      </c>
      <c r="E4104" t="s">
        <v>82</v>
      </c>
      <c r="F4104" t="s">
        <v>285</v>
      </c>
      <c r="G4104" s="4">
        <f>-IFERROR(VLOOKUP($F4104,'[1]TD Z22K260 II por PN'!$C:$N,$A4104,),)/1000+IFERROR(VLOOKUP(F4104,[7]II!$F:$G,2,),)/1000</f>
        <v>-0.59765999999999997</v>
      </c>
      <c r="H4104" s="4">
        <f>IFERROR(VLOOKUP($F4104,'[3]Variações por PN'!$S$8:$T$2813,2,),)/1000/12-IFERROR(VLOOKUP(F4104,'[4]TD por componente'!$A:$B,2,),)/1000/12</f>
        <v>-8.047385485658717E-4</v>
      </c>
      <c r="I4104" s="4">
        <f t="shared" si="130"/>
        <v>-0.59685526145143408</v>
      </c>
    </row>
    <row r="4105" spans="1:9" x14ac:dyDescent="0.35">
      <c r="A4105">
        <f t="shared" si="129"/>
        <v>5</v>
      </c>
      <c r="B4105" t="s">
        <v>1430</v>
      </c>
      <c r="C4105">
        <v>4</v>
      </c>
      <c r="D4105" t="str">
        <f>VLOOKUP(E4105,[1]PDCL!$B$3:$C$34,2,)</f>
        <v>EC</v>
      </c>
      <c r="E4105" t="s">
        <v>82</v>
      </c>
      <c r="F4105" t="s">
        <v>286</v>
      </c>
      <c r="G4105" s="4">
        <f>-IFERROR(VLOOKUP($F4105,'[1]TD Z22K260 II por PN'!$C:$N,$A4105,),)/1000+IFERROR(VLOOKUP(F4105,[7]II!$F:$G,2,),)/1000</f>
        <v>-1.1409999999999997E-2</v>
      </c>
      <c r="H4105" s="4">
        <f>IFERROR(VLOOKUP($F4105,'[3]Variações por PN'!$S$8:$T$2813,2,),)/1000/12-IFERROR(VLOOKUP(F4105,'[4]TD por componente'!$A:$B,2,),)/1000/12</f>
        <v>-1.5703878455133149E-3</v>
      </c>
      <c r="I4105" s="4">
        <f t="shared" si="130"/>
        <v>-9.8396121544866814E-3</v>
      </c>
    </row>
    <row r="4106" spans="1:9" x14ac:dyDescent="0.35">
      <c r="A4106">
        <f t="shared" si="129"/>
        <v>5</v>
      </c>
      <c r="B4106" t="s">
        <v>1430</v>
      </c>
      <c r="C4106">
        <v>4</v>
      </c>
      <c r="D4106" t="str">
        <f>VLOOKUP(E4106,[1]PDCL!$B$3:$C$34,2,)</f>
        <v>EC</v>
      </c>
      <c r="E4106" t="s">
        <v>82</v>
      </c>
      <c r="F4106" t="s">
        <v>287</v>
      </c>
      <c r="G4106" s="4">
        <f>-IFERROR(VLOOKUP($F4106,'[1]TD Z22K260 II por PN'!$C:$N,$A4106,),)/1000+IFERROR(VLOOKUP(F4106,[7]II!$F:$G,2,),)/1000</f>
        <v>-7.7099999999999998E-3</v>
      </c>
      <c r="H4106" s="4">
        <f>IFERROR(VLOOKUP($F4106,'[3]Variações por PN'!$S$8:$T$2813,2,),)/1000/12-IFERROR(VLOOKUP(F4106,'[4]TD por componente'!$A:$B,2,),)/1000/12</f>
        <v>3.3447475435833732E-4</v>
      </c>
      <c r="I4106" s="4">
        <f t="shared" si="130"/>
        <v>-8.0444747543583373E-3</v>
      </c>
    </row>
    <row r="4107" spans="1:9" x14ac:dyDescent="0.35">
      <c r="A4107">
        <f t="shared" si="129"/>
        <v>5</v>
      </c>
      <c r="B4107" t="s">
        <v>1430</v>
      </c>
      <c r="C4107">
        <v>4</v>
      </c>
      <c r="D4107" t="str">
        <f>VLOOKUP(E4107,[1]PDCL!$B$3:$C$34,2,)</f>
        <v>EC</v>
      </c>
      <c r="E4107" t="s">
        <v>82</v>
      </c>
      <c r="F4107" t="s">
        <v>288</v>
      </c>
      <c r="G4107" s="4">
        <f>-IFERROR(VLOOKUP($F4107,'[1]TD Z22K260 II por PN'!$C:$N,$A4107,),)/1000+IFERROR(VLOOKUP(F4107,[7]II!$F:$G,2,),)/1000</f>
        <v>-4.2300000000000003E-3</v>
      </c>
      <c r="H4107" s="4">
        <f>IFERROR(VLOOKUP($F4107,'[3]Variações por PN'!$S$8:$T$2813,2,),)/1000/12-IFERROR(VLOOKUP(F4107,'[4]TD por componente'!$A:$B,2,),)/1000/12</f>
        <v>5.0933492266801758E-4</v>
      </c>
      <c r="I4107" s="4">
        <f t="shared" si="130"/>
        <v>-4.7393349226680179E-3</v>
      </c>
    </row>
    <row r="4108" spans="1:9" x14ac:dyDescent="0.35">
      <c r="A4108">
        <f t="shared" si="129"/>
        <v>5</v>
      </c>
      <c r="B4108" t="s">
        <v>1430</v>
      </c>
      <c r="C4108">
        <v>4</v>
      </c>
      <c r="D4108" t="str">
        <f>VLOOKUP(E4108,[1]PDCL!$B$3:$C$34,2,)</f>
        <v>EC</v>
      </c>
      <c r="E4108" t="s">
        <v>82</v>
      </c>
      <c r="F4108" t="s">
        <v>289</v>
      </c>
      <c r="G4108" s="4">
        <f>-IFERROR(VLOOKUP($F4108,'[1]TD Z22K260 II por PN'!$C:$N,$A4108,),)/1000+IFERROR(VLOOKUP(F4108,[7]II!$F:$G,2,),)/1000</f>
        <v>-4.290999999999999E-2</v>
      </c>
      <c r="H4108" s="4">
        <f>IFERROR(VLOOKUP($F4108,'[3]Variações por PN'!$S$8:$T$2813,2,),)/1000/12-IFERROR(VLOOKUP(F4108,'[4]TD por componente'!$A:$B,2,),)/1000/12</f>
        <v>-7.5269138939215319E-3</v>
      </c>
      <c r="I4108" s="4">
        <f t="shared" si="130"/>
        <v>-3.538308610607846E-2</v>
      </c>
    </row>
    <row r="4109" spans="1:9" x14ac:dyDescent="0.35">
      <c r="A4109">
        <f t="shared" si="129"/>
        <v>5</v>
      </c>
      <c r="B4109" t="s">
        <v>1430</v>
      </c>
      <c r="C4109">
        <v>4</v>
      </c>
      <c r="D4109" t="str">
        <f>VLOOKUP(E4109,[1]PDCL!$B$3:$C$34,2,)</f>
        <v>EC</v>
      </c>
      <c r="E4109" t="s">
        <v>82</v>
      </c>
      <c r="F4109" t="s">
        <v>290</v>
      </c>
      <c r="G4109" s="4">
        <f>-IFERROR(VLOOKUP($F4109,'[1]TD Z22K260 II por PN'!$C:$N,$A4109,),)/1000+IFERROR(VLOOKUP(F4109,[7]II!$F:$G,2,),)/1000</f>
        <v>-2.3019999999999992E-2</v>
      </c>
      <c r="H4109" s="4">
        <f>IFERROR(VLOOKUP($F4109,'[3]Variações por PN'!$S$8:$T$2813,2,),)/1000/12-IFERROR(VLOOKUP(F4109,'[4]TD por componente'!$A:$B,2,),)/1000/12</f>
        <v>-1.4453369952481678E-4</v>
      </c>
      <c r="I4109" s="4">
        <f t="shared" si="130"/>
        <v>-2.2875466300475177E-2</v>
      </c>
    </row>
    <row r="4110" spans="1:9" x14ac:dyDescent="0.35">
      <c r="A4110">
        <f t="shared" si="129"/>
        <v>5</v>
      </c>
      <c r="B4110" t="s">
        <v>1430</v>
      </c>
      <c r="C4110">
        <v>4</v>
      </c>
      <c r="D4110" t="str">
        <f>VLOOKUP(E4110,[1]PDCL!$B$3:$C$34,2,)</f>
        <v>EC</v>
      </c>
      <c r="E4110" t="s">
        <v>82</v>
      </c>
      <c r="F4110" t="s">
        <v>291</v>
      </c>
      <c r="G4110" s="4">
        <f>-IFERROR(VLOOKUP($F4110,'[1]TD Z22K260 II por PN'!$C:$N,$A4110,),)/1000+IFERROR(VLOOKUP(F4110,[7]II!$F:$G,2,),)/1000</f>
        <v>0</v>
      </c>
      <c r="H4110" s="4">
        <f>IFERROR(VLOOKUP($F4110,'[3]Variações por PN'!$S$8:$T$2813,2,),)/1000/12-IFERROR(VLOOKUP(F4110,'[4]TD por componente'!$A:$B,2,),)/1000/12</f>
        <v>-6.7847288888888503E-6</v>
      </c>
      <c r="I4110" s="4">
        <f t="shared" si="130"/>
        <v>6.7847288888888503E-6</v>
      </c>
    </row>
    <row r="4111" spans="1:9" x14ac:dyDescent="0.35">
      <c r="A4111">
        <f t="shared" si="129"/>
        <v>5</v>
      </c>
      <c r="B4111" t="s">
        <v>1430</v>
      </c>
      <c r="C4111">
        <v>4</v>
      </c>
      <c r="D4111" t="str">
        <f>VLOOKUP(E4111,[1]PDCL!$B$3:$C$34,2,)</f>
        <v>EC</v>
      </c>
      <c r="E4111" t="s">
        <v>82</v>
      </c>
      <c r="F4111" t="s">
        <v>292</v>
      </c>
      <c r="G4111" s="4">
        <f>-IFERROR(VLOOKUP($F4111,'[1]TD Z22K260 II por PN'!$C:$N,$A4111,),)/1000+IFERROR(VLOOKUP(F4111,[7]II!$F:$G,2,),)/1000</f>
        <v>-1.9599999999999999E-2</v>
      </c>
      <c r="H4111" s="4">
        <f>IFERROR(VLOOKUP($F4111,'[3]Variações por PN'!$S$8:$T$2813,2,),)/1000/12-IFERROR(VLOOKUP(F4111,'[4]TD por componente'!$A:$B,2,),)/1000/12</f>
        <v>2.5856092101795001E-3</v>
      </c>
      <c r="I4111" s="4">
        <f t="shared" si="130"/>
        <v>-2.2185609210179501E-2</v>
      </c>
    </row>
    <row r="4112" spans="1:9" x14ac:dyDescent="0.35">
      <c r="A4112">
        <f t="shared" si="129"/>
        <v>5</v>
      </c>
      <c r="B4112" t="s">
        <v>1430</v>
      </c>
      <c r="C4112">
        <v>4</v>
      </c>
      <c r="D4112" t="str">
        <f>VLOOKUP(E4112,[1]PDCL!$B$3:$C$34,2,)</f>
        <v>EC</v>
      </c>
      <c r="E4112" t="s">
        <v>82</v>
      </c>
      <c r="F4112" t="s">
        <v>293</v>
      </c>
      <c r="G4112" s="4">
        <f>-IFERROR(VLOOKUP($F4112,'[1]TD Z22K260 II por PN'!$C:$N,$A4112,),)/1000+IFERROR(VLOOKUP(F4112,[7]II!$F:$G,2,),)/1000</f>
        <v>-8.2699999999999996E-3</v>
      </c>
      <c r="H4112" s="4">
        <f>IFERROR(VLOOKUP($F4112,'[3]Variações por PN'!$S$8:$T$2813,2,),)/1000/12-IFERROR(VLOOKUP(F4112,'[4]TD por componente'!$A:$B,2,),)/1000/12</f>
        <v>-5.9037361101809966E-4</v>
      </c>
      <c r="I4112" s="4">
        <f t="shared" si="130"/>
        <v>-7.6796263889818998E-3</v>
      </c>
    </row>
    <row r="4113" spans="1:9" x14ac:dyDescent="0.35">
      <c r="A4113">
        <f t="shared" si="129"/>
        <v>5</v>
      </c>
      <c r="B4113" t="s">
        <v>1430</v>
      </c>
      <c r="C4113">
        <v>4</v>
      </c>
      <c r="D4113" t="str">
        <f>VLOOKUP(E4113,[1]PDCL!$B$3:$C$34,2,)</f>
        <v>EC</v>
      </c>
      <c r="E4113" t="s">
        <v>82</v>
      </c>
      <c r="F4113" t="s">
        <v>294</v>
      </c>
      <c r="G4113" s="4">
        <f>-IFERROR(VLOOKUP($F4113,'[1]TD Z22K260 II por PN'!$C:$N,$A4113,),)/1000+IFERROR(VLOOKUP(F4113,[7]II!$F:$G,2,),)/1000</f>
        <v>-2.2270000000000002E-2</v>
      </c>
      <c r="H4113" s="4">
        <f>IFERROR(VLOOKUP($F4113,'[3]Variações por PN'!$S$8:$T$2813,2,),)/1000/12-IFERROR(VLOOKUP(F4113,'[4]TD por componente'!$A:$B,2,),)/1000/12</f>
        <v>8.9608012291507357E-5</v>
      </c>
      <c r="I4113" s="4">
        <f t="shared" si="130"/>
        <v>-2.2359608012291508E-2</v>
      </c>
    </row>
    <row r="4114" spans="1:9" x14ac:dyDescent="0.35">
      <c r="A4114">
        <f t="shared" si="129"/>
        <v>5</v>
      </c>
      <c r="B4114" t="s">
        <v>1430</v>
      </c>
      <c r="C4114">
        <v>4</v>
      </c>
      <c r="D4114" t="str">
        <f>VLOOKUP(E4114,[1]PDCL!$B$3:$C$34,2,)</f>
        <v>EC</v>
      </c>
      <c r="E4114" t="s">
        <v>82</v>
      </c>
      <c r="F4114" t="s">
        <v>295</v>
      </c>
      <c r="G4114" s="4">
        <f>-IFERROR(VLOOKUP($F4114,'[1]TD Z22K260 II por PN'!$C:$N,$A4114,),)/1000+IFERROR(VLOOKUP(F4114,[7]II!$F:$G,2,),)/1000</f>
        <v>6.4499999999999957E-3</v>
      </c>
      <c r="H4114" s="4">
        <f>IFERROR(VLOOKUP($F4114,'[3]Variações por PN'!$S$8:$T$2813,2,),)/1000/12-IFERROR(VLOOKUP(F4114,'[4]TD por componente'!$A:$B,2,),)/1000/12</f>
        <v>-9.1435194422261881E-4</v>
      </c>
      <c r="I4114" s="4">
        <f t="shared" si="130"/>
        <v>7.3643519442226149E-3</v>
      </c>
    </row>
    <row r="4115" spans="1:9" x14ac:dyDescent="0.35">
      <c r="A4115">
        <f t="shared" si="129"/>
        <v>5</v>
      </c>
      <c r="B4115" t="s">
        <v>1430</v>
      </c>
      <c r="C4115">
        <v>4</v>
      </c>
      <c r="D4115" t="str">
        <f>VLOOKUP(E4115,[1]PDCL!$B$3:$C$34,2,)</f>
        <v>EC</v>
      </c>
      <c r="E4115" t="s">
        <v>82</v>
      </c>
      <c r="F4115" t="s">
        <v>296</v>
      </c>
      <c r="G4115" s="4">
        <f>-IFERROR(VLOOKUP($F4115,'[1]TD Z22K260 II por PN'!$C:$N,$A4115,),)/1000+IFERROR(VLOOKUP(F4115,[7]II!$F:$G,2,),)/1000</f>
        <v>5.4899999999999984E-3</v>
      </c>
      <c r="H4115" s="4">
        <f>IFERROR(VLOOKUP($F4115,'[3]Variações por PN'!$S$8:$T$2813,2,),)/1000/12-IFERROR(VLOOKUP(F4115,'[4]TD por componente'!$A:$B,2,),)/1000/12</f>
        <v>-1.489470039886448E-4</v>
      </c>
      <c r="I4115" s="4">
        <f t="shared" si="130"/>
        <v>5.6389470039886428E-3</v>
      </c>
    </row>
    <row r="4116" spans="1:9" x14ac:dyDescent="0.35">
      <c r="A4116">
        <f t="shared" si="129"/>
        <v>5</v>
      </c>
      <c r="B4116" t="s">
        <v>1430</v>
      </c>
      <c r="C4116">
        <v>4</v>
      </c>
      <c r="D4116" t="str">
        <f>VLOOKUP(E4116,[1]PDCL!$B$3:$C$34,2,)</f>
        <v>EC</v>
      </c>
      <c r="E4116" t="s">
        <v>82</v>
      </c>
      <c r="F4116" t="s">
        <v>297</v>
      </c>
      <c r="G4116" s="4">
        <f>-IFERROR(VLOOKUP($F4116,'[1]TD Z22K260 II por PN'!$C:$N,$A4116,),)/1000+IFERROR(VLOOKUP(F4116,[7]II!$F:$G,2,),)/1000</f>
        <v>9.7000000000000005E-4</v>
      </c>
      <c r="H4116" s="4">
        <f>IFERROR(VLOOKUP($F4116,'[3]Variações por PN'!$S$8:$T$2813,2,),)/1000/12-IFERROR(VLOOKUP(F4116,'[4]TD por componente'!$A:$B,2,),)/1000/12</f>
        <v>-3.0495900609158101E-4</v>
      </c>
      <c r="I4116" s="4">
        <f t="shared" si="130"/>
        <v>1.274959006091581E-3</v>
      </c>
    </row>
    <row r="4117" spans="1:9" x14ac:dyDescent="0.35">
      <c r="A4117">
        <f t="shared" si="129"/>
        <v>5</v>
      </c>
      <c r="B4117" t="s">
        <v>1430</v>
      </c>
      <c r="C4117">
        <v>4</v>
      </c>
      <c r="D4117" t="str">
        <f>VLOOKUP(E4117,[1]PDCL!$B$3:$C$34,2,)</f>
        <v>EC</v>
      </c>
      <c r="E4117" t="s">
        <v>82</v>
      </c>
      <c r="F4117" t="s">
        <v>298</v>
      </c>
      <c r="G4117" s="4">
        <f>-IFERROR(VLOOKUP($F4117,'[1]TD Z22K260 II por PN'!$C:$N,$A4117,),)/1000+IFERROR(VLOOKUP(F4117,[7]II!$F:$G,2,),)/1000</f>
        <v>1.9930000000000007E-2</v>
      </c>
      <c r="H4117" s="4">
        <f>IFERROR(VLOOKUP($F4117,'[3]Variações por PN'!$S$8:$T$2813,2,),)/1000/12-IFERROR(VLOOKUP(F4117,'[4]TD por componente'!$A:$B,2,),)/1000/12</f>
        <v>-8.1362914156486331E-4</v>
      </c>
      <c r="I4117" s="4">
        <f t="shared" si="130"/>
        <v>2.074362914156487E-2</v>
      </c>
    </row>
    <row r="4118" spans="1:9" x14ac:dyDescent="0.35">
      <c r="A4118">
        <f t="shared" si="129"/>
        <v>5</v>
      </c>
      <c r="B4118" t="s">
        <v>1430</v>
      </c>
      <c r="C4118">
        <v>4</v>
      </c>
      <c r="D4118" t="str">
        <f>VLOOKUP(E4118,[1]PDCL!$B$3:$C$34,2,)</f>
        <v>EC</v>
      </c>
      <c r="E4118" t="s">
        <v>82</v>
      </c>
      <c r="F4118" t="s">
        <v>299</v>
      </c>
      <c r="G4118" s="4">
        <f>-IFERROR(VLOOKUP($F4118,'[1]TD Z22K260 II por PN'!$C:$N,$A4118,),)/1000+IFERROR(VLOOKUP(F4118,[7]II!$F:$G,2,),)/1000</f>
        <v>1.3599999999999992E-3</v>
      </c>
      <c r="H4118" s="4">
        <f>IFERROR(VLOOKUP($F4118,'[3]Variações por PN'!$S$8:$T$2813,2,),)/1000/12-IFERROR(VLOOKUP(F4118,'[4]TD por componente'!$A:$B,2,),)/1000/12</f>
        <v>-2.1769839909648064E-4</v>
      </c>
      <c r="I4118" s="4">
        <f t="shared" si="130"/>
        <v>1.5776983990964798E-3</v>
      </c>
    </row>
    <row r="4119" spans="1:9" x14ac:dyDescent="0.35">
      <c r="A4119">
        <f t="shared" si="129"/>
        <v>5</v>
      </c>
      <c r="B4119" t="s">
        <v>1430</v>
      </c>
      <c r="C4119">
        <v>4</v>
      </c>
      <c r="D4119" t="str">
        <f>VLOOKUP(E4119,[1]PDCL!$B$3:$C$34,2,)</f>
        <v>EC</v>
      </c>
      <c r="E4119" t="s">
        <v>82</v>
      </c>
      <c r="F4119" t="s">
        <v>300</v>
      </c>
      <c r="G4119" s="4">
        <f>-IFERROR(VLOOKUP($F4119,'[1]TD Z22K260 II por PN'!$C:$N,$A4119,),)/1000+IFERROR(VLOOKUP(F4119,[7]II!$F:$G,2,),)/1000</f>
        <v>-0.12447</v>
      </c>
      <c r="H4119" s="4">
        <f>IFERROR(VLOOKUP($F4119,'[3]Variações por PN'!$S$8:$T$2813,2,),)/1000/12-IFERROR(VLOOKUP(F4119,'[4]TD por componente'!$A:$B,2,),)/1000/12</f>
        <v>2.9143562154633914E-3</v>
      </c>
      <c r="I4119" s="4">
        <f t="shared" si="130"/>
        <v>-0.1273843562154634</v>
      </c>
    </row>
    <row r="4120" spans="1:9" x14ac:dyDescent="0.35">
      <c r="A4120">
        <f t="shared" si="129"/>
        <v>5</v>
      </c>
      <c r="B4120" t="s">
        <v>1430</v>
      </c>
      <c r="C4120">
        <v>4</v>
      </c>
      <c r="D4120" t="str">
        <f>VLOOKUP(E4120,[1]PDCL!$B$3:$C$34,2,)</f>
        <v>EC</v>
      </c>
      <c r="E4120" t="s">
        <v>82</v>
      </c>
      <c r="F4120" t="s">
        <v>301</v>
      </c>
      <c r="G4120" s="4">
        <f>-IFERROR(VLOOKUP($F4120,'[1]TD Z22K260 II por PN'!$C:$N,$A4120,),)/1000+IFERROR(VLOOKUP(F4120,[7]II!$F:$G,2,),)/1000</f>
        <v>0.12634999999999999</v>
      </c>
      <c r="H4120" s="4">
        <f>IFERROR(VLOOKUP($F4120,'[3]Variações por PN'!$S$8:$T$2813,2,),)/1000/12-IFERROR(VLOOKUP(F4120,'[4]TD por componente'!$A:$B,2,),)/1000/12</f>
        <v>-7.2630604467637397E-3</v>
      </c>
      <c r="I4120" s="4">
        <f t="shared" si="130"/>
        <v>0.13361306044676374</v>
      </c>
    </row>
    <row r="4121" spans="1:9" x14ac:dyDescent="0.35">
      <c r="A4121">
        <f t="shared" si="129"/>
        <v>5</v>
      </c>
      <c r="B4121" t="s">
        <v>1430</v>
      </c>
      <c r="C4121">
        <v>4</v>
      </c>
      <c r="D4121" t="str">
        <f>VLOOKUP(E4121,[1]PDCL!$B$3:$C$34,2,)</f>
        <v>EC</v>
      </c>
      <c r="E4121" t="s">
        <v>82</v>
      </c>
      <c r="F4121" t="s">
        <v>302</v>
      </c>
      <c r="G4121" s="4">
        <f>-IFERROR(VLOOKUP($F4121,'[1]TD Z22K260 II por PN'!$C:$N,$A4121,),)/1000+IFERROR(VLOOKUP(F4121,[7]II!$F:$G,2,),)/1000</f>
        <v>1.437999999999999E-2</v>
      </c>
      <c r="H4121" s="4">
        <f>IFERROR(VLOOKUP($F4121,'[3]Variações por PN'!$S$8:$T$2813,2,),)/1000/12-IFERROR(VLOOKUP(F4121,'[4]TD por componente'!$A:$B,2,),)/1000/12</f>
        <v>-1.9260108351623069E-3</v>
      </c>
      <c r="I4121" s="4">
        <f t="shared" si="130"/>
        <v>1.6306010835162296E-2</v>
      </c>
    </row>
    <row r="4122" spans="1:9" x14ac:dyDescent="0.35">
      <c r="A4122">
        <f t="shared" si="129"/>
        <v>5</v>
      </c>
      <c r="B4122" t="s">
        <v>1430</v>
      </c>
      <c r="C4122">
        <v>4</v>
      </c>
      <c r="D4122" t="str">
        <f>VLOOKUP(E4122,[1]PDCL!$B$3:$C$34,2,)</f>
        <v>EC</v>
      </c>
      <c r="E4122" t="s">
        <v>82</v>
      </c>
      <c r="F4122" t="s">
        <v>303</v>
      </c>
      <c r="G4122" s="4">
        <f>-IFERROR(VLOOKUP($F4122,'[1]TD Z22K260 II por PN'!$C:$N,$A4122,),)/1000+IFERROR(VLOOKUP(F4122,[7]II!$F:$G,2,),)/1000</f>
        <v>1.7799999999999999E-3</v>
      </c>
      <c r="H4122" s="4">
        <f>IFERROR(VLOOKUP($F4122,'[3]Variações por PN'!$S$8:$T$2813,2,),)/1000/12-IFERROR(VLOOKUP(F4122,'[4]TD por componente'!$A:$B,2,),)/1000/12</f>
        <v>-3.7716243005645714E-4</v>
      </c>
      <c r="I4122" s="4">
        <f t="shared" si="130"/>
        <v>2.1571624300564573E-3</v>
      </c>
    </row>
    <row r="4123" spans="1:9" x14ac:dyDescent="0.35">
      <c r="A4123">
        <f t="shared" si="129"/>
        <v>5</v>
      </c>
      <c r="B4123" t="s">
        <v>1430</v>
      </c>
      <c r="C4123">
        <v>4</v>
      </c>
      <c r="D4123" t="str">
        <f>VLOOKUP(E4123,[1]PDCL!$B$3:$C$34,2,)</f>
        <v>EC</v>
      </c>
      <c r="E4123" t="s">
        <v>82</v>
      </c>
      <c r="F4123" t="s">
        <v>304</v>
      </c>
      <c r="G4123" s="4">
        <f>-IFERROR(VLOOKUP($F4123,'[1]TD Z22K260 II por PN'!$C:$N,$A4123,),)/1000+IFERROR(VLOOKUP(F4123,[7]II!$F:$G,2,),)/1000</f>
        <v>5.2000000000000006E-4</v>
      </c>
      <c r="H4123" s="4">
        <f>IFERROR(VLOOKUP($F4123,'[3]Variações por PN'!$S$8:$T$2813,2,),)/1000/12-IFERROR(VLOOKUP(F4123,'[4]TD por componente'!$A:$B,2,),)/1000/12</f>
        <v>-4.8007713149414172E-5</v>
      </c>
      <c r="I4123" s="4">
        <f t="shared" si="130"/>
        <v>5.6800771314941424E-4</v>
      </c>
    </row>
    <row r="4124" spans="1:9" x14ac:dyDescent="0.35">
      <c r="A4124">
        <f t="shared" si="129"/>
        <v>5</v>
      </c>
      <c r="B4124" t="s">
        <v>1430</v>
      </c>
      <c r="C4124">
        <v>4</v>
      </c>
      <c r="D4124" t="str">
        <f>VLOOKUP(E4124,[1]PDCL!$B$3:$C$34,2,)</f>
        <v>EC</v>
      </c>
      <c r="E4124" t="s">
        <v>82</v>
      </c>
      <c r="F4124" t="s">
        <v>305</v>
      </c>
      <c r="G4124" s="4">
        <f>-IFERROR(VLOOKUP($F4124,'[1]TD Z22K260 II por PN'!$C:$N,$A4124,),)/1000+IFERROR(VLOOKUP(F4124,[7]II!$F:$G,2,),)/1000</f>
        <v>2.1799999999999996E-3</v>
      </c>
      <c r="H4124" s="4">
        <f>IFERROR(VLOOKUP($F4124,'[3]Variações por PN'!$S$8:$T$2813,2,),)/1000/12-IFERROR(VLOOKUP(F4124,'[4]TD por componente'!$A:$B,2,),)/1000/12</f>
        <v>-2.9177584551911683E-4</v>
      </c>
      <c r="I4124" s="4">
        <f t="shared" si="130"/>
        <v>2.4717758455191164E-3</v>
      </c>
    </row>
    <row r="4125" spans="1:9" x14ac:dyDescent="0.35">
      <c r="A4125">
        <f t="shared" si="129"/>
        <v>5</v>
      </c>
      <c r="B4125" t="s">
        <v>1430</v>
      </c>
      <c r="C4125">
        <v>4</v>
      </c>
      <c r="D4125" t="str">
        <f>VLOOKUP(E4125,[1]PDCL!$B$3:$C$34,2,)</f>
        <v>EC</v>
      </c>
      <c r="E4125" t="s">
        <v>82</v>
      </c>
      <c r="F4125" t="s">
        <v>306</v>
      </c>
      <c r="G4125" s="4">
        <f>-IFERROR(VLOOKUP($F4125,'[1]TD Z22K260 II por PN'!$C:$N,$A4125,),)/1000+IFERROR(VLOOKUP(F4125,[7]II!$F:$G,2,),)/1000</f>
        <v>-6.1800000000000006E-3</v>
      </c>
      <c r="H4125" s="4">
        <f>IFERROR(VLOOKUP($F4125,'[3]Variações por PN'!$S$8:$T$2813,2,),)/1000/12-IFERROR(VLOOKUP(F4125,'[4]TD por componente'!$A:$B,2,),)/1000/12</f>
        <v>-1.3851069014405695E-4</v>
      </c>
      <c r="I4125" s="4">
        <f t="shared" si="130"/>
        <v>-6.0414893098559436E-3</v>
      </c>
    </row>
    <row r="4126" spans="1:9" x14ac:dyDescent="0.35">
      <c r="A4126">
        <f t="shared" si="129"/>
        <v>5</v>
      </c>
      <c r="B4126" t="s">
        <v>1430</v>
      </c>
      <c r="C4126">
        <v>4</v>
      </c>
      <c r="D4126" t="str">
        <f>VLOOKUP(E4126,[1]PDCL!$B$3:$C$34,2,)</f>
        <v>EC</v>
      </c>
      <c r="E4126" t="s">
        <v>82</v>
      </c>
      <c r="F4126" t="s">
        <v>307</v>
      </c>
      <c r="G4126" s="4">
        <f>-IFERROR(VLOOKUP($F4126,'[1]TD Z22K260 II por PN'!$C:$N,$A4126,),)/1000+IFERROR(VLOOKUP(F4126,[7]II!$F:$G,2,),)/1000</f>
        <v>8.1000000000000006E-4</v>
      </c>
      <c r="H4126" s="4">
        <f>IFERROR(VLOOKUP($F4126,'[3]Variações por PN'!$S$8:$T$2813,2,),)/1000/12-IFERROR(VLOOKUP(F4126,'[4]TD por componente'!$A:$B,2,),)/1000/12</f>
        <v>2.5691235766920183E-3</v>
      </c>
      <c r="I4126" s="4">
        <f t="shared" si="130"/>
        <v>-1.7591235766920184E-3</v>
      </c>
    </row>
    <row r="4127" spans="1:9" x14ac:dyDescent="0.35">
      <c r="A4127">
        <f t="shared" si="129"/>
        <v>5</v>
      </c>
      <c r="B4127" t="s">
        <v>1430</v>
      </c>
      <c r="C4127">
        <v>4</v>
      </c>
      <c r="D4127" t="str">
        <f>VLOOKUP(E4127,[1]PDCL!$B$3:$C$34,2,)</f>
        <v>EC</v>
      </c>
      <c r="E4127" t="s">
        <v>82</v>
      </c>
      <c r="F4127" t="s">
        <v>308</v>
      </c>
      <c r="G4127" s="4">
        <f>-IFERROR(VLOOKUP($F4127,'[1]TD Z22K260 II por PN'!$C:$N,$A4127,),)/1000+IFERROR(VLOOKUP(F4127,[7]II!$F:$G,2,),)/1000</f>
        <v>4.6000000000000007E-4</v>
      </c>
      <c r="H4127" s="4">
        <f>IFERROR(VLOOKUP($F4127,'[3]Variações por PN'!$S$8:$T$2813,2,),)/1000/12-IFERROR(VLOOKUP(F4127,'[4]TD por componente'!$A:$B,2,),)/1000/12</f>
        <v>-2.2246512134581204E-4</v>
      </c>
      <c r="I4127" s="4">
        <f t="shared" si="130"/>
        <v>6.8246512134581213E-4</v>
      </c>
    </row>
    <row r="4128" spans="1:9" x14ac:dyDescent="0.35">
      <c r="A4128">
        <f t="shared" si="129"/>
        <v>5</v>
      </c>
      <c r="B4128" t="s">
        <v>1430</v>
      </c>
      <c r="C4128">
        <v>4</v>
      </c>
      <c r="D4128" t="str">
        <f>VLOOKUP(E4128,[1]PDCL!$B$3:$C$34,2,)</f>
        <v>EC</v>
      </c>
      <c r="E4128" t="s">
        <v>82</v>
      </c>
      <c r="F4128" t="s">
        <v>309</v>
      </c>
      <c r="G4128" s="4">
        <f>-IFERROR(VLOOKUP($F4128,'[1]TD Z22K260 II por PN'!$C:$N,$A4128,),)/1000+IFERROR(VLOOKUP(F4128,[7]II!$F:$G,2,),)/1000</f>
        <v>-3.4739999999999993E-2</v>
      </c>
      <c r="H4128" s="4">
        <f>IFERROR(VLOOKUP($F4128,'[3]Variações por PN'!$S$8:$T$2813,2,),)/1000/12-IFERROR(VLOOKUP(F4128,'[4]TD por componente'!$A:$B,2,),)/1000/12</f>
        <v>4.0871815393025597E-3</v>
      </c>
      <c r="I4128" s="4">
        <f t="shared" si="130"/>
        <v>-3.8827181539302549E-2</v>
      </c>
    </row>
    <row r="4129" spans="1:9" x14ac:dyDescent="0.35">
      <c r="A4129">
        <f t="shared" si="129"/>
        <v>5</v>
      </c>
      <c r="B4129" t="s">
        <v>1430</v>
      </c>
      <c r="C4129">
        <v>4</v>
      </c>
      <c r="D4129" t="str">
        <f>VLOOKUP(E4129,[1]PDCL!$B$3:$C$34,2,)</f>
        <v>EC</v>
      </c>
      <c r="E4129" t="s">
        <v>82</v>
      </c>
      <c r="F4129" t="s">
        <v>310</v>
      </c>
      <c r="G4129" s="4">
        <f>-IFERROR(VLOOKUP($F4129,'[1]TD Z22K260 II por PN'!$C:$N,$A4129,),)/1000+IFERROR(VLOOKUP(F4129,[7]II!$F:$G,2,),)/1000</f>
        <v>0.11563000000000001</v>
      </c>
      <c r="H4129" s="4">
        <f>IFERROR(VLOOKUP($F4129,'[3]Variações por PN'!$S$8:$T$2813,2,),)/1000/12-IFERROR(VLOOKUP(F4129,'[4]TD por componente'!$A:$B,2,),)/1000/12</f>
        <v>-4.0488669977122305E-3</v>
      </c>
      <c r="I4129" s="4">
        <f t="shared" si="130"/>
        <v>0.11967886699771224</v>
      </c>
    </row>
    <row r="4130" spans="1:9" x14ac:dyDescent="0.35">
      <c r="A4130">
        <f t="shared" si="129"/>
        <v>5</v>
      </c>
      <c r="B4130" t="s">
        <v>1430</v>
      </c>
      <c r="C4130">
        <v>4</v>
      </c>
      <c r="D4130" t="str">
        <f>VLOOKUP(E4130,[1]PDCL!$B$3:$C$34,2,)</f>
        <v>EC</v>
      </c>
      <c r="E4130" t="s">
        <v>82</v>
      </c>
      <c r="F4130" t="s">
        <v>311</v>
      </c>
      <c r="G4130" s="4">
        <f>-IFERROR(VLOOKUP($F4130,'[1]TD Z22K260 II por PN'!$C:$N,$A4130,),)/1000+IFERROR(VLOOKUP(F4130,[7]II!$F:$G,2,),)/1000</f>
        <v>-8.0000000000000002E-3</v>
      </c>
      <c r="H4130" s="4">
        <f>IFERROR(VLOOKUP($F4130,'[3]Variações por PN'!$S$8:$T$2813,2,),)/1000/12-IFERROR(VLOOKUP(F4130,'[4]TD por componente'!$A:$B,2,),)/1000/12</f>
        <v>-2.799036123327965E-3</v>
      </c>
      <c r="I4130" s="4">
        <f t="shared" si="130"/>
        <v>-5.2009638766720347E-3</v>
      </c>
    </row>
    <row r="4131" spans="1:9" x14ac:dyDescent="0.35">
      <c r="A4131">
        <f t="shared" si="129"/>
        <v>5</v>
      </c>
      <c r="B4131" t="s">
        <v>1430</v>
      </c>
      <c r="C4131">
        <v>4</v>
      </c>
      <c r="D4131" t="str">
        <f>VLOOKUP(E4131,[1]PDCL!$B$3:$C$34,2,)</f>
        <v>EC</v>
      </c>
      <c r="E4131" t="s">
        <v>82</v>
      </c>
      <c r="F4131" t="s">
        <v>312</v>
      </c>
      <c r="G4131" s="4">
        <f>-IFERROR(VLOOKUP($F4131,'[1]TD Z22K260 II por PN'!$C:$N,$A4131,),)/1000+IFERROR(VLOOKUP(F4131,[7]II!$F:$G,2,),)/1000</f>
        <v>1.9680000000000003E-2</v>
      </c>
      <c r="H4131" s="4">
        <f>IFERROR(VLOOKUP($F4131,'[3]Variações por PN'!$S$8:$T$2813,2,),)/1000/12-IFERROR(VLOOKUP(F4131,'[4]TD por componente'!$A:$B,2,),)/1000/12</f>
        <v>-4.5049571201987671E-3</v>
      </c>
      <c r="I4131" s="4">
        <f t="shared" si="130"/>
        <v>2.4184957120198771E-2</v>
      </c>
    </row>
    <row r="4132" spans="1:9" x14ac:dyDescent="0.35">
      <c r="A4132">
        <f t="shared" si="129"/>
        <v>5</v>
      </c>
      <c r="B4132" t="s">
        <v>1430</v>
      </c>
      <c r="C4132">
        <v>4</v>
      </c>
      <c r="D4132" t="str">
        <f>VLOOKUP(E4132,[1]PDCL!$B$3:$C$34,2,)</f>
        <v>EC</v>
      </c>
      <c r="E4132" t="s">
        <v>82</v>
      </c>
      <c r="F4132" t="s">
        <v>313</v>
      </c>
      <c r="G4132" s="4">
        <f>-IFERROR(VLOOKUP($F4132,'[1]TD Z22K260 II por PN'!$C:$N,$A4132,),)/1000+IFERROR(VLOOKUP(F4132,[7]II!$F:$G,2,),)/1000</f>
        <v>5.7499999999999999E-3</v>
      </c>
      <c r="H4132" s="4">
        <f>IFERROR(VLOOKUP($F4132,'[3]Variações por PN'!$S$8:$T$2813,2,),)/1000/12-IFERROR(VLOOKUP(F4132,'[4]TD por componente'!$A:$B,2,),)/1000/12</f>
        <v>-6.3171258124710924E-4</v>
      </c>
      <c r="I4132" s="4">
        <f t="shared" si="130"/>
        <v>6.3817125812471089E-3</v>
      </c>
    </row>
    <row r="4133" spans="1:9" x14ac:dyDescent="0.35">
      <c r="A4133">
        <f t="shared" si="129"/>
        <v>5</v>
      </c>
      <c r="B4133" t="s">
        <v>1430</v>
      </c>
      <c r="C4133">
        <v>4</v>
      </c>
      <c r="D4133" t="str">
        <f>VLOOKUP(E4133,[1]PDCL!$B$3:$C$34,2,)</f>
        <v>EC</v>
      </c>
      <c r="E4133" t="s">
        <v>82</v>
      </c>
      <c r="F4133" t="s">
        <v>314</v>
      </c>
      <c r="G4133" s="4">
        <f>-IFERROR(VLOOKUP($F4133,'[1]TD Z22K260 II por PN'!$C:$N,$A4133,),)/1000+IFERROR(VLOOKUP(F4133,[7]II!$F:$G,2,),)/1000</f>
        <v>1.9000000000000001E-4</v>
      </c>
      <c r="H4133" s="4">
        <f>IFERROR(VLOOKUP($F4133,'[3]Variações por PN'!$S$8:$T$2813,2,),)/1000/12-IFERROR(VLOOKUP(F4133,'[4]TD por componente'!$A:$B,2,),)/1000/12</f>
        <v>-2.4970591923611116E-5</v>
      </c>
      <c r="I4133" s="4">
        <f t="shared" si="130"/>
        <v>2.1497059192361113E-4</v>
      </c>
    </row>
    <row r="4134" spans="1:9" x14ac:dyDescent="0.35">
      <c r="A4134">
        <f t="shared" si="129"/>
        <v>5</v>
      </c>
      <c r="B4134" t="s">
        <v>1430</v>
      </c>
      <c r="C4134">
        <v>4</v>
      </c>
      <c r="D4134" t="str">
        <f>VLOOKUP(E4134,[1]PDCL!$B$3:$C$34,2,)</f>
        <v>EC</v>
      </c>
      <c r="E4134" t="s">
        <v>82</v>
      </c>
      <c r="F4134" t="s">
        <v>315</v>
      </c>
      <c r="G4134" s="4">
        <f>-IFERROR(VLOOKUP($F4134,'[1]TD Z22K260 II por PN'!$C:$N,$A4134,),)/1000+IFERROR(VLOOKUP(F4134,[7]II!$F:$G,2,),)/1000</f>
        <v>1.7000000000000001E-4</v>
      </c>
      <c r="H4134" s="4">
        <f>IFERROR(VLOOKUP($F4134,'[3]Variações por PN'!$S$8:$T$2813,2,),)/1000/12-IFERROR(VLOOKUP(F4134,'[4]TD por componente'!$A:$B,2,),)/1000/12</f>
        <v>-2.7950788333333334E-5</v>
      </c>
      <c r="I4134" s="4">
        <f t="shared" si="130"/>
        <v>1.9795078833333336E-4</v>
      </c>
    </row>
    <row r="4135" spans="1:9" x14ac:dyDescent="0.35">
      <c r="A4135">
        <f t="shared" si="129"/>
        <v>5</v>
      </c>
      <c r="B4135" t="s">
        <v>1430</v>
      </c>
      <c r="C4135">
        <v>4</v>
      </c>
      <c r="D4135" t="str">
        <f>VLOOKUP(E4135,[1]PDCL!$B$3:$C$34,2,)</f>
        <v>EC</v>
      </c>
      <c r="E4135" t="s">
        <v>82</v>
      </c>
      <c r="F4135" t="s">
        <v>316</v>
      </c>
      <c r="G4135" s="4">
        <f>-IFERROR(VLOOKUP($F4135,'[1]TD Z22K260 II por PN'!$C:$N,$A4135,),)/1000+IFERROR(VLOOKUP(F4135,[7]II!$F:$G,2,),)/1000</f>
        <v>-9.7399999999999987E-3</v>
      </c>
      <c r="H4135" s="4">
        <f>IFERROR(VLOOKUP($F4135,'[3]Variações por PN'!$S$8:$T$2813,2,),)/1000/12-IFERROR(VLOOKUP(F4135,'[4]TD por componente'!$A:$B,2,),)/1000/12</f>
        <v>2.5269948182809733E-4</v>
      </c>
      <c r="I4135" s="4">
        <f t="shared" si="130"/>
        <v>-9.9926994818280955E-3</v>
      </c>
    </row>
    <row r="4136" spans="1:9" x14ac:dyDescent="0.35">
      <c r="A4136">
        <f t="shared" si="129"/>
        <v>5</v>
      </c>
      <c r="B4136" t="s">
        <v>1430</v>
      </c>
      <c r="C4136">
        <v>4</v>
      </c>
      <c r="D4136" t="str">
        <f>VLOOKUP(E4136,[1]PDCL!$B$3:$C$34,2,)</f>
        <v>EC</v>
      </c>
      <c r="E4136" t="s">
        <v>82</v>
      </c>
      <c r="F4136" t="s">
        <v>317</v>
      </c>
      <c r="G4136" s="4">
        <f>-IFERROR(VLOOKUP($F4136,'[1]TD Z22K260 II por PN'!$C:$N,$A4136,),)/1000+IFERROR(VLOOKUP(F4136,[7]II!$F:$G,2,),)/1000</f>
        <v>2.6099999999999999E-3</v>
      </c>
      <c r="H4136" s="4">
        <f>IFERROR(VLOOKUP($F4136,'[3]Variações por PN'!$S$8:$T$2813,2,),)/1000/12-IFERROR(VLOOKUP(F4136,'[4]TD por componente'!$A:$B,2,),)/1000/12</f>
        <v>-1.0639354319178724E-3</v>
      </c>
      <c r="I4136" s="4">
        <f t="shared" si="130"/>
        <v>3.6739354319178723E-3</v>
      </c>
    </row>
    <row r="4137" spans="1:9" x14ac:dyDescent="0.35">
      <c r="A4137">
        <f t="shared" si="129"/>
        <v>5</v>
      </c>
      <c r="B4137" t="s">
        <v>1430</v>
      </c>
      <c r="C4137">
        <v>4</v>
      </c>
      <c r="D4137" t="str">
        <f>VLOOKUP(E4137,[1]PDCL!$B$3:$C$34,2,)</f>
        <v>EC</v>
      </c>
      <c r="E4137" t="s">
        <v>82</v>
      </c>
      <c r="F4137" t="s">
        <v>318</v>
      </c>
      <c r="G4137" s="4">
        <f>-IFERROR(VLOOKUP($F4137,'[1]TD Z22K260 II por PN'!$C:$N,$A4137,),)/1000+IFERROR(VLOOKUP(F4137,[7]II!$F:$G,2,),)/1000</f>
        <v>1.4999999999999999E-4</v>
      </c>
      <c r="H4137" s="4">
        <f>IFERROR(VLOOKUP($F4137,'[3]Variações por PN'!$S$8:$T$2813,2,),)/1000/12-IFERROR(VLOOKUP(F4137,'[4]TD por componente'!$A:$B,2,),)/1000/12</f>
        <v>-1.2245928493055555E-5</v>
      </c>
      <c r="I4137" s="4">
        <f t="shared" si="130"/>
        <v>1.6224592849305554E-4</v>
      </c>
    </row>
    <row r="4138" spans="1:9" x14ac:dyDescent="0.35">
      <c r="A4138">
        <f t="shared" si="129"/>
        <v>5</v>
      </c>
      <c r="B4138" t="s">
        <v>1430</v>
      </c>
      <c r="C4138">
        <v>4</v>
      </c>
      <c r="D4138" t="str">
        <f>VLOOKUP(E4138,[1]PDCL!$B$3:$C$34,2,)</f>
        <v>EC</v>
      </c>
      <c r="E4138" t="s">
        <v>82</v>
      </c>
      <c r="F4138" t="s">
        <v>319</v>
      </c>
      <c r="G4138" s="4">
        <f>-IFERROR(VLOOKUP($F4138,'[1]TD Z22K260 II por PN'!$C:$N,$A4138,),)/1000+IFERROR(VLOOKUP(F4138,[7]II!$F:$G,2,),)/1000</f>
        <v>3.9480000000000043E-2</v>
      </c>
      <c r="H4138" s="4">
        <f>IFERROR(VLOOKUP($F4138,'[3]Variações por PN'!$S$8:$T$2813,2,),)/1000/12-IFERROR(VLOOKUP(F4138,'[4]TD por componente'!$A:$B,2,),)/1000/12</f>
        <v>-5.0393626403818136E-2</v>
      </c>
      <c r="I4138" s="4">
        <f t="shared" si="130"/>
        <v>8.9873626403818185E-2</v>
      </c>
    </row>
    <row r="4139" spans="1:9" x14ac:dyDescent="0.35">
      <c r="A4139">
        <f t="shared" si="129"/>
        <v>5</v>
      </c>
      <c r="B4139" t="s">
        <v>1430</v>
      </c>
      <c r="C4139">
        <v>4</v>
      </c>
      <c r="D4139" t="str">
        <f>VLOOKUP(E4139,[1]PDCL!$B$3:$C$34,2,)</f>
        <v>EC</v>
      </c>
      <c r="E4139" t="s">
        <v>82</v>
      </c>
      <c r="F4139" t="s">
        <v>320</v>
      </c>
      <c r="G4139" s="4">
        <f>-IFERROR(VLOOKUP($F4139,'[1]TD Z22K260 II por PN'!$C:$N,$A4139,),)/1000+IFERROR(VLOOKUP(F4139,[7]II!$F:$G,2,),)/1000</f>
        <v>3.4699999999999996E-3</v>
      </c>
      <c r="H4139" s="4">
        <f>IFERROR(VLOOKUP($F4139,'[3]Variações por PN'!$S$8:$T$2813,2,),)/1000/12-IFERROR(VLOOKUP(F4139,'[4]TD por componente'!$A:$B,2,),)/1000/12</f>
        <v>-1.3839195764350862E-3</v>
      </c>
      <c r="I4139" s="4">
        <f t="shared" si="130"/>
        <v>4.8539195764350854E-3</v>
      </c>
    </row>
    <row r="4140" spans="1:9" x14ac:dyDescent="0.35">
      <c r="A4140">
        <f t="shared" si="129"/>
        <v>5</v>
      </c>
      <c r="B4140" t="s">
        <v>1430</v>
      </c>
      <c r="C4140">
        <v>4</v>
      </c>
      <c r="D4140" t="str">
        <f>VLOOKUP(E4140,[1]PDCL!$B$3:$C$34,2,)</f>
        <v>EC</v>
      </c>
      <c r="E4140" t="s">
        <v>82</v>
      </c>
      <c r="F4140" t="s">
        <v>321</v>
      </c>
      <c r="G4140" s="4">
        <f>-IFERROR(VLOOKUP($F4140,'[1]TD Z22K260 II por PN'!$C:$N,$A4140,),)/1000+IFERROR(VLOOKUP(F4140,[7]II!$F:$G,2,),)/1000</f>
        <v>-3.5900000000000001E-2</v>
      </c>
      <c r="H4140" s="4">
        <f>IFERROR(VLOOKUP($F4140,'[3]Variações por PN'!$S$8:$T$2813,2,),)/1000/12-IFERROR(VLOOKUP(F4140,'[4]TD por componente'!$A:$B,2,),)/1000/12</f>
        <v>-4.4907296760036807E-3</v>
      </c>
      <c r="I4140" s="4">
        <f t="shared" si="130"/>
        <v>-3.1409270323996319E-2</v>
      </c>
    </row>
    <row r="4141" spans="1:9" x14ac:dyDescent="0.35">
      <c r="A4141">
        <f t="shared" si="129"/>
        <v>5</v>
      </c>
      <c r="B4141" t="s">
        <v>1430</v>
      </c>
      <c r="C4141">
        <v>4</v>
      </c>
      <c r="D4141" t="str">
        <f>VLOOKUP(E4141,[1]PDCL!$B$3:$C$34,2,)</f>
        <v>EC</v>
      </c>
      <c r="E4141" t="s">
        <v>82</v>
      </c>
      <c r="F4141" t="s">
        <v>322</v>
      </c>
      <c r="G4141" s="4">
        <f>-IFERROR(VLOOKUP($F4141,'[1]TD Z22K260 II por PN'!$C:$N,$A4141,),)/1000+IFERROR(VLOOKUP(F4141,[7]II!$F:$G,2,),)/1000</f>
        <v>-3.4099999999999998E-3</v>
      </c>
      <c r="H4141" s="4">
        <f>IFERROR(VLOOKUP($F4141,'[3]Variações por PN'!$S$8:$T$2813,2,),)/1000/12-IFERROR(VLOOKUP(F4141,'[4]TD por componente'!$A:$B,2,),)/1000/12</f>
        <v>-9.7420579504719126E-5</v>
      </c>
      <c r="I4141" s="4">
        <f t="shared" si="130"/>
        <v>-3.3125794204952809E-3</v>
      </c>
    </row>
    <row r="4142" spans="1:9" x14ac:dyDescent="0.35">
      <c r="A4142">
        <f t="shared" si="129"/>
        <v>5</v>
      </c>
      <c r="B4142" t="s">
        <v>1430</v>
      </c>
      <c r="C4142">
        <v>4</v>
      </c>
      <c r="D4142" t="str">
        <f>VLOOKUP(E4142,[1]PDCL!$B$3:$C$34,2,)</f>
        <v>EC</v>
      </c>
      <c r="E4142" t="s">
        <v>82</v>
      </c>
      <c r="F4142" t="s">
        <v>323</v>
      </c>
      <c r="G4142" s="4">
        <f>-IFERROR(VLOOKUP($F4142,'[1]TD Z22K260 II por PN'!$C:$N,$A4142,),)/1000+IFERROR(VLOOKUP(F4142,[7]II!$F:$G,2,),)/1000</f>
        <v>-9.5799999999999982E-3</v>
      </c>
      <c r="H4142" s="4">
        <f>IFERROR(VLOOKUP($F4142,'[3]Variações por PN'!$S$8:$T$2813,2,),)/1000/12-IFERROR(VLOOKUP(F4142,'[4]TD por componente'!$A:$B,2,),)/1000/12</f>
        <v>4.8639056081271388E-4</v>
      </c>
      <c r="I4142" s="4">
        <f t="shared" si="130"/>
        <v>-1.0066390560812712E-2</v>
      </c>
    </row>
    <row r="4143" spans="1:9" x14ac:dyDescent="0.35">
      <c r="A4143">
        <f t="shared" si="129"/>
        <v>5</v>
      </c>
      <c r="B4143" t="s">
        <v>1430</v>
      </c>
      <c r="C4143">
        <v>4</v>
      </c>
      <c r="D4143" t="str">
        <f>VLOOKUP(E4143,[1]PDCL!$B$3:$C$34,2,)</f>
        <v>EC</v>
      </c>
      <c r="E4143" t="s">
        <v>82</v>
      </c>
      <c r="F4143" t="s">
        <v>324</v>
      </c>
      <c r="G4143" s="4">
        <f>-IFERROR(VLOOKUP($F4143,'[1]TD Z22K260 II por PN'!$C:$N,$A4143,),)/1000+IFERROR(VLOOKUP(F4143,[7]II!$F:$G,2,),)/1000</f>
        <v>-0.65398999999999996</v>
      </c>
      <c r="H4143" s="4">
        <f>IFERROR(VLOOKUP($F4143,'[3]Variações por PN'!$S$8:$T$2813,2,),)/1000/12-IFERROR(VLOOKUP(F4143,'[4]TD por componente'!$A:$B,2,),)/1000/12</f>
        <v>1.9475494401250414E-2</v>
      </c>
      <c r="I4143" s="4">
        <f t="shared" si="130"/>
        <v>-0.67346549440125036</v>
      </c>
    </row>
    <row r="4144" spans="1:9" x14ac:dyDescent="0.35">
      <c r="A4144">
        <f t="shared" si="129"/>
        <v>5</v>
      </c>
      <c r="B4144" t="s">
        <v>1430</v>
      </c>
      <c r="C4144">
        <v>4</v>
      </c>
      <c r="D4144" t="str">
        <f>VLOOKUP(E4144,[1]PDCL!$B$3:$C$34,2,)</f>
        <v>EC</v>
      </c>
      <c r="E4144" t="s">
        <v>82</v>
      </c>
      <c r="F4144" t="s">
        <v>325</v>
      </c>
      <c r="G4144" s="4">
        <f>-IFERROR(VLOOKUP($F4144,'[1]TD Z22K260 II por PN'!$C:$N,$A4144,),)/1000+IFERROR(VLOOKUP(F4144,[7]II!$F:$G,2,),)/1000</f>
        <v>-0.60737999999999992</v>
      </c>
      <c r="H4144" s="4">
        <f>IFERROR(VLOOKUP($F4144,'[3]Variações por PN'!$S$8:$T$2813,2,),)/1000/12-IFERROR(VLOOKUP(F4144,'[4]TD por componente'!$A:$B,2,),)/1000/12</f>
        <v>-2.9301705677567833E-2</v>
      </c>
      <c r="I4144" s="4">
        <f t="shared" si="130"/>
        <v>-0.57807829432243207</v>
      </c>
    </row>
    <row r="4145" spans="1:9" x14ac:dyDescent="0.35">
      <c r="A4145">
        <f t="shared" si="129"/>
        <v>5</v>
      </c>
      <c r="B4145" t="s">
        <v>1430</v>
      </c>
      <c r="C4145">
        <v>4</v>
      </c>
      <c r="D4145" t="str">
        <f>VLOOKUP(E4145,[1]PDCL!$B$3:$C$34,2,)</f>
        <v>EC</v>
      </c>
      <c r="E4145" t="s">
        <v>82</v>
      </c>
      <c r="F4145" t="s">
        <v>326</v>
      </c>
      <c r="G4145" s="4">
        <f>-IFERROR(VLOOKUP($F4145,'[1]TD Z22K260 II por PN'!$C:$N,$A4145,),)/1000+IFERROR(VLOOKUP(F4145,[7]II!$F:$G,2,),)/1000</f>
        <v>-0.45315</v>
      </c>
      <c r="H4145" s="4">
        <f>IFERROR(VLOOKUP($F4145,'[3]Variações por PN'!$S$8:$T$2813,2,),)/1000/12-IFERROR(VLOOKUP(F4145,'[4]TD por componente'!$A:$B,2,),)/1000/12</f>
        <v>0.2056239670737342</v>
      </c>
      <c r="I4145" s="4">
        <f t="shared" si="130"/>
        <v>-0.65877396707373426</v>
      </c>
    </row>
    <row r="4146" spans="1:9" x14ac:dyDescent="0.35">
      <c r="A4146">
        <f t="shared" si="129"/>
        <v>5</v>
      </c>
      <c r="B4146" t="s">
        <v>1430</v>
      </c>
      <c r="C4146">
        <v>4</v>
      </c>
      <c r="D4146" t="str">
        <f>VLOOKUP(E4146,[1]PDCL!$B$3:$C$34,2,)</f>
        <v>EC</v>
      </c>
      <c r="E4146" t="s">
        <v>82</v>
      </c>
      <c r="F4146" t="s">
        <v>327</v>
      </c>
      <c r="G4146" s="4">
        <f>-IFERROR(VLOOKUP($F4146,'[1]TD Z22K260 II por PN'!$C:$N,$A4146,),)/1000+IFERROR(VLOOKUP(F4146,[7]II!$F:$G,2,),)/1000</f>
        <v>-0.74993999999999994</v>
      </c>
      <c r="H4146" s="4">
        <f>IFERROR(VLOOKUP($F4146,'[3]Variações por PN'!$S$8:$T$2813,2,),)/1000/12-IFERROR(VLOOKUP(F4146,'[4]TD por componente'!$A:$B,2,),)/1000/12</f>
        <v>0.18107327764499012</v>
      </c>
      <c r="I4146" s="4">
        <f t="shared" si="130"/>
        <v>-0.93101327764499009</v>
      </c>
    </row>
    <row r="4147" spans="1:9" x14ac:dyDescent="0.35">
      <c r="A4147">
        <f t="shared" si="129"/>
        <v>5</v>
      </c>
      <c r="B4147" t="s">
        <v>1430</v>
      </c>
      <c r="C4147">
        <v>4</v>
      </c>
      <c r="D4147" t="str">
        <f>VLOOKUP(E4147,[1]PDCL!$B$3:$C$34,2,)</f>
        <v>EC</v>
      </c>
      <c r="E4147" t="s">
        <v>82</v>
      </c>
      <c r="F4147" t="s">
        <v>328</v>
      </c>
      <c r="G4147" s="4">
        <f>-IFERROR(VLOOKUP($F4147,'[1]TD Z22K260 II por PN'!$C:$N,$A4147,),)/1000+IFERROR(VLOOKUP(F4147,[7]II!$F:$G,2,),)/1000</f>
        <v>3.8999999999999999E-4</v>
      </c>
      <c r="H4147" s="4">
        <f>IFERROR(VLOOKUP($F4147,'[3]Variações por PN'!$S$8:$T$2813,2,),)/1000/12-IFERROR(VLOOKUP(F4147,'[4]TD por componente'!$A:$B,2,),)/1000/12</f>
        <v>4.0289204676873791E-5</v>
      </c>
      <c r="I4147" s="4">
        <f t="shared" si="130"/>
        <v>3.4971079532312619E-4</v>
      </c>
    </row>
    <row r="4148" spans="1:9" x14ac:dyDescent="0.35">
      <c r="A4148">
        <f t="shared" si="129"/>
        <v>5</v>
      </c>
      <c r="B4148" t="s">
        <v>1430</v>
      </c>
      <c r="C4148">
        <v>4</v>
      </c>
      <c r="D4148" t="str">
        <f>VLOOKUP(E4148,[1]PDCL!$B$3:$C$34,2,)</f>
        <v>EC</v>
      </c>
      <c r="E4148" t="s">
        <v>82</v>
      </c>
      <c r="F4148" t="s">
        <v>329</v>
      </c>
      <c r="G4148" s="4">
        <f>-IFERROR(VLOOKUP($F4148,'[1]TD Z22K260 II por PN'!$C:$N,$A4148,),)/1000+IFERROR(VLOOKUP(F4148,[7]II!$F:$G,2,),)/1000</f>
        <v>0</v>
      </c>
      <c r="H4148" s="4">
        <f>IFERROR(VLOOKUP($F4148,'[3]Variações por PN'!$S$8:$T$2813,2,),)/1000/12-IFERROR(VLOOKUP(F4148,'[4]TD por componente'!$A:$B,2,),)/1000/12</f>
        <v>0</v>
      </c>
      <c r="I4148" s="4">
        <f t="shared" si="130"/>
        <v>0</v>
      </c>
    </row>
    <row r="4149" spans="1:9" x14ac:dyDescent="0.35">
      <c r="A4149">
        <f t="shared" si="129"/>
        <v>5</v>
      </c>
      <c r="B4149" t="s">
        <v>1430</v>
      </c>
      <c r="C4149">
        <v>4</v>
      </c>
      <c r="D4149" t="str">
        <f>VLOOKUP(E4149,[1]PDCL!$B$3:$C$34,2,)</f>
        <v>EC</v>
      </c>
      <c r="E4149" t="s">
        <v>82</v>
      </c>
      <c r="F4149" t="s">
        <v>330</v>
      </c>
      <c r="G4149" s="4">
        <f>-IFERROR(VLOOKUP($F4149,'[1]TD Z22K260 II por PN'!$C:$N,$A4149,),)/1000+IFERROR(VLOOKUP(F4149,[7]II!$F:$G,2,),)/1000</f>
        <v>-9.416999999999999E-2</v>
      </c>
      <c r="H4149" s="4">
        <f>IFERROR(VLOOKUP($F4149,'[3]Variações por PN'!$S$8:$T$2813,2,),)/1000/12-IFERROR(VLOOKUP(F4149,'[4]TD por componente'!$A:$B,2,),)/1000/12</f>
        <v>6.6021316690751154E-3</v>
      </c>
      <c r="I4149" s="4">
        <f t="shared" si="130"/>
        <v>-0.1007721316690751</v>
      </c>
    </row>
    <row r="4150" spans="1:9" x14ac:dyDescent="0.35">
      <c r="A4150">
        <f t="shared" si="129"/>
        <v>5</v>
      </c>
      <c r="B4150" t="s">
        <v>1430</v>
      </c>
      <c r="C4150">
        <v>4</v>
      </c>
      <c r="D4150" t="str">
        <f>VLOOKUP(E4150,[1]PDCL!$B$3:$C$34,2,)</f>
        <v>EC</v>
      </c>
      <c r="E4150" t="s">
        <v>82</v>
      </c>
      <c r="F4150" t="s">
        <v>331</v>
      </c>
      <c r="G4150" s="4">
        <f>-IFERROR(VLOOKUP($F4150,'[1]TD Z22K260 II por PN'!$C:$N,$A4150,),)/1000+IFERROR(VLOOKUP(F4150,[7]II!$F:$G,2,),)/1000</f>
        <v>-1.248E-2</v>
      </c>
      <c r="H4150" s="4">
        <f>IFERROR(VLOOKUP($F4150,'[3]Variações por PN'!$S$8:$T$2813,2,),)/1000/12-IFERROR(VLOOKUP(F4150,'[4]TD por componente'!$A:$B,2,),)/1000/12</f>
        <v>0</v>
      </c>
      <c r="I4150" s="4">
        <f t="shared" si="130"/>
        <v>-1.248E-2</v>
      </c>
    </row>
    <row r="4151" spans="1:9" x14ac:dyDescent="0.35">
      <c r="A4151">
        <f t="shared" si="129"/>
        <v>5</v>
      </c>
      <c r="B4151" t="s">
        <v>1430</v>
      </c>
      <c r="C4151">
        <v>4</v>
      </c>
      <c r="D4151" t="str">
        <f>VLOOKUP(E4151,[1]PDCL!$B$3:$C$34,2,)</f>
        <v>EC</v>
      </c>
      <c r="E4151" t="s">
        <v>82</v>
      </c>
      <c r="F4151" t="s">
        <v>332</v>
      </c>
      <c r="G4151" s="4">
        <f>-IFERROR(VLOOKUP($F4151,'[1]TD Z22K260 II por PN'!$C:$N,$A4151,),)/1000+IFERROR(VLOOKUP(F4151,[7]II!$F:$G,2,),)/1000</f>
        <v>0</v>
      </c>
      <c r="H4151" s="4">
        <f>IFERROR(VLOOKUP($F4151,'[3]Variações por PN'!$S$8:$T$2813,2,),)/1000/12-IFERROR(VLOOKUP(F4151,'[4]TD por componente'!$A:$B,2,),)/1000/12</f>
        <v>0</v>
      </c>
      <c r="I4151" s="4">
        <f t="shared" si="130"/>
        <v>0</v>
      </c>
    </row>
    <row r="4152" spans="1:9" x14ac:dyDescent="0.35">
      <c r="A4152">
        <f t="shared" si="129"/>
        <v>5</v>
      </c>
      <c r="B4152" t="s">
        <v>1430</v>
      </c>
      <c r="C4152">
        <v>4</v>
      </c>
      <c r="D4152" t="str">
        <f>VLOOKUP(E4152,[1]PDCL!$B$3:$C$34,2,)</f>
        <v>EC</v>
      </c>
      <c r="E4152" t="s">
        <v>82</v>
      </c>
      <c r="F4152" t="s">
        <v>333</v>
      </c>
      <c r="G4152" s="4">
        <f>-IFERROR(VLOOKUP($F4152,'[1]TD Z22K260 II por PN'!$C:$N,$A4152,),)/1000+IFERROR(VLOOKUP(F4152,[7]II!$F:$G,2,),)/1000</f>
        <v>0</v>
      </c>
      <c r="H4152" s="4">
        <f>IFERROR(VLOOKUP($F4152,'[3]Variações por PN'!$S$8:$T$2813,2,),)/1000/12-IFERROR(VLOOKUP(F4152,'[4]TD por componente'!$A:$B,2,),)/1000/12</f>
        <v>0</v>
      </c>
      <c r="I4152" s="4">
        <f t="shared" si="130"/>
        <v>0</v>
      </c>
    </row>
    <row r="4153" spans="1:9" x14ac:dyDescent="0.35">
      <c r="A4153">
        <f t="shared" ref="A4153:A4216" si="131">C4153+1</f>
        <v>5</v>
      </c>
      <c r="B4153" t="s">
        <v>1430</v>
      </c>
      <c r="C4153">
        <v>4</v>
      </c>
      <c r="D4153" t="str">
        <f>VLOOKUP(E4153,[1]PDCL!$B$3:$C$34,2,)</f>
        <v>EC</v>
      </c>
      <c r="E4153" t="s">
        <v>82</v>
      </c>
      <c r="F4153" t="s">
        <v>334</v>
      </c>
      <c r="G4153" s="4">
        <f>-IFERROR(VLOOKUP($F4153,'[1]TD Z22K260 II por PN'!$C:$N,$A4153,),)/1000+IFERROR(VLOOKUP(F4153,[7]II!$F:$G,2,),)/1000</f>
        <v>0</v>
      </c>
      <c r="H4153" s="4">
        <f>IFERROR(VLOOKUP($F4153,'[3]Variações por PN'!$S$8:$T$2813,2,),)/1000/12-IFERROR(VLOOKUP(F4153,'[4]TD por componente'!$A:$B,2,),)/1000/12</f>
        <v>0</v>
      </c>
      <c r="I4153" s="4">
        <f t="shared" si="130"/>
        <v>0</v>
      </c>
    </row>
    <row r="4154" spans="1:9" x14ac:dyDescent="0.35">
      <c r="A4154">
        <f t="shared" si="131"/>
        <v>5</v>
      </c>
      <c r="B4154" t="s">
        <v>1430</v>
      </c>
      <c r="C4154">
        <v>4</v>
      </c>
      <c r="D4154" t="str">
        <f>VLOOKUP(E4154,[1]PDCL!$B$3:$C$34,2,)</f>
        <v>EC</v>
      </c>
      <c r="E4154" t="s">
        <v>82</v>
      </c>
      <c r="F4154" t="s">
        <v>335</v>
      </c>
      <c r="G4154" s="4">
        <f>-IFERROR(VLOOKUP($F4154,'[1]TD Z22K260 II por PN'!$C:$N,$A4154,),)/1000+IFERROR(VLOOKUP(F4154,[7]II!$F:$G,2,),)/1000</f>
        <v>0</v>
      </c>
      <c r="H4154" s="4">
        <f>IFERROR(VLOOKUP($F4154,'[3]Variações por PN'!$S$8:$T$2813,2,),)/1000/12-IFERROR(VLOOKUP(F4154,'[4]TD por componente'!$A:$B,2,),)/1000/12</f>
        <v>0</v>
      </c>
      <c r="I4154" s="4">
        <f t="shared" si="130"/>
        <v>0</v>
      </c>
    </row>
    <row r="4155" spans="1:9" x14ac:dyDescent="0.35">
      <c r="A4155">
        <f t="shared" si="131"/>
        <v>5</v>
      </c>
      <c r="B4155" t="s">
        <v>1430</v>
      </c>
      <c r="C4155">
        <v>4</v>
      </c>
      <c r="D4155" t="str">
        <f>VLOOKUP(E4155,[1]PDCL!$B$3:$C$34,2,)</f>
        <v>EC</v>
      </c>
      <c r="E4155" t="s">
        <v>82</v>
      </c>
      <c r="F4155" t="s">
        <v>336</v>
      </c>
      <c r="G4155" s="4">
        <f>-IFERROR(VLOOKUP($F4155,'[1]TD Z22K260 II por PN'!$C:$N,$A4155,),)/1000+IFERROR(VLOOKUP(F4155,[7]II!$F:$G,2,),)/1000</f>
        <v>0</v>
      </c>
      <c r="H4155" s="4">
        <f>IFERROR(VLOOKUP($F4155,'[3]Variações por PN'!$S$8:$T$2813,2,),)/1000/12-IFERROR(VLOOKUP(F4155,'[4]TD por componente'!$A:$B,2,),)/1000/12</f>
        <v>0</v>
      </c>
      <c r="I4155" s="4">
        <f t="shared" si="130"/>
        <v>0</v>
      </c>
    </row>
    <row r="4156" spans="1:9" x14ac:dyDescent="0.35">
      <c r="A4156">
        <f t="shared" si="131"/>
        <v>5</v>
      </c>
      <c r="B4156" t="s">
        <v>1430</v>
      </c>
      <c r="C4156">
        <v>4</v>
      </c>
      <c r="D4156" t="str">
        <f>VLOOKUP(E4156,[1]PDCL!$B$3:$C$34,2,)</f>
        <v>EC</v>
      </c>
      <c r="E4156" t="s">
        <v>82</v>
      </c>
      <c r="F4156" t="s">
        <v>337</v>
      </c>
      <c r="G4156" s="4">
        <f>-IFERROR(VLOOKUP($F4156,'[1]TD Z22K260 II por PN'!$C:$N,$A4156,),)/1000+IFERROR(VLOOKUP(F4156,[7]II!$F:$G,2,),)/1000</f>
        <v>0</v>
      </c>
      <c r="H4156" s="4">
        <f>IFERROR(VLOOKUP($F4156,'[3]Variações por PN'!$S$8:$T$2813,2,),)/1000/12-IFERROR(VLOOKUP(F4156,'[4]TD por componente'!$A:$B,2,),)/1000/12</f>
        <v>0</v>
      </c>
      <c r="I4156" s="4">
        <f t="shared" si="130"/>
        <v>0</v>
      </c>
    </row>
    <row r="4157" spans="1:9" x14ac:dyDescent="0.35">
      <c r="A4157">
        <f t="shared" si="131"/>
        <v>5</v>
      </c>
      <c r="B4157" t="s">
        <v>1430</v>
      </c>
      <c r="C4157">
        <v>4</v>
      </c>
      <c r="D4157" t="str">
        <f>VLOOKUP(E4157,[1]PDCL!$B$3:$C$34,2,)</f>
        <v>EC</v>
      </c>
      <c r="E4157" t="s">
        <v>82</v>
      </c>
      <c r="F4157" t="s">
        <v>338</v>
      </c>
      <c r="G4157" s="4">
        <f>-IFERROR(VLOOKUP($F4157,'[1]TD Z22K260 II por PN'!$C:$N,$A4157,),)/1000+IFERROR(VLOOKUP(F4157,[7]II!$F:$G,2,),)/1000</f>
        <v>0</v>
      </c>
      <c r="H4157" s="4">
        <f>IFERROR(VLOOKUP($F4157,'[3]Variações por PN'!$S$8:$T$2813,2,),)/1000/12-IFERROR(VLOOKUP(F4157,'[4]TD por componente'!$A:$B,2,),)/1000/12</f>
        <v>0</v>
      </c>
      <c r="I4157" s="4">
        <f t="shared" si="130"/>
        <v>0</v>
      </c>
    </row>
    <row r="4158" spans="1:9" x14ac:dyDescent="0.35">
      <c r="A4158">
        <f t="shared" si="131"/>
        <v>5</v>
      </c>
      <c r="B4158" t="s">
        <v>1430</v>
      </c>
      <c r="C4158">
        <v>4</v>
      </c>
      <c r="D4158" t="str">
        <f>VLOOKUP(E4158,[1]PDCL!$B$3:$C$34,2,)</f>
        <v>EC</v>
      </c>
      <c r="E4158" t="s">
        <v>82</v>
      </c>
      <c r="F4158" t="s">
        <v>339</v>
      </c>
      <c r="G4158" s="4">
        <f>-IFERROR(VLOOKUP($F4158,'[1]TD Z22K260 II por PN'!$C:$N,$A4158,),)/1000+IFERROR(VLOOKUP(F4158,[7]II!$F:$G,2,),)/1000</f>
        <v>0</v>
      </c>
      <c r="H4158" s="4">
        <f>IFERROR(VLOOKUP($F4158,'[3]Variações por PN'!$S$8:$T$2813,2,),)/1000/12-IFERROR(VLOOKUP(F4158,'[4]TD por componente'!$A:$B,2,),)/1000/12</f>
        <v>0</v>
      </c>
      <c r="I4158" s="4">
        <f t="shared" si="130"/>
        <v>0</v>
      </c>
    </row>
    <row r="4159" spans="1:9" x14ac:dyDescent="0.35">
      <c r="A4159">
        <f t="shared" si="131"/>
        <v>5</v>
      </c>
      <c r="B4159" t="s">
        <v>1430</v>
      </c>
      <c r="C4159">
        <v>4</v>
      </c>
      <c r="D4159" t="str">
        <f>VLOOKUP(E4159,[1]PDCL!$B$3:$C$34,2,)</f>
        <v>EC</v>
      </c>
      <c r="E4159" t="s">
        <v>82</v>
      </c>
      <c r="F4159" t="s">
        <v>340</v>
      </c>
      <c r="G4159" s="4">
        <f>-IFERROR(VLOOKUP($F4159,'[1]TD Z22K260 II por PN'!$C:$N,$A4159,),)/1000+IFERROR(VLOOKUP(F4159,[7]II!$F:$G,2,),)/1000</f>
        <v>0</v>
      </c>
      <c r="H4159" s="4">
        <f>IFERROR(VLOOKUP($F4159,'[3]Variações por PN'!$S$8:$T$2813,2,),)/1000/12-IFERROR(VLOOKUP(F4159,'[4]TD por componente'!$A:$B,2,),)/1000/12</f>
        <v>0</v>
      </c>
      <c r="I4159" s="4">
        <f t="shared" si="130"/>
        <v>0</v>
      </c>
    </row>
    <row r="4160" spans="1:9" x14ac:dyDescent="0.35">
      <c r="A4160">
        <f t="shared" si="131"/>
        <v>5</v>
      </c>
      <c r="B4160" t="s">
        <v>1430</v>
      </c>
      <c r="C4160">
        <v>4</v>
      </c>
      <c r="D4160" t="str">
        <f>VLOOKUP(E4160,[1]PDCL!$B$3:$C$34,2,)</f>
        <v>EC</v>
      </c>
      <c r="E4160" t="s">
        <v>82</v>
      </c>
      <c r="F4160" t="s">
        <v>341</v>
      </c>
      <c r="G4160" s="4">
        <f>-IFERROR(VLOOKUP($F4160,'[1]TD Z22K260 II por PN'!$C:$N,$A4160,),)/1000+IFERROR(VLOOKUP(F4160,[7]II!$F:$G,2,),)/1000</f>
        <v>-5.2780000000000001E-2</v>
      </c>
      <c r="H4160" s="4">
        <f>IFERROR(VLOOKUP($F4160,'[3]Variações por PN'!$S$8:$T$2813,2,),)/1000/12-IFERROR(VLOOKUP(F4160,'[4]TD por componente'!$A:$B,2,),)/1000/12</f>
        <v>0</v>
      </c>
      <c r="I4160" s="4">
        <f t="shared" si="130"/>
        <v>-5.2780000000000001E-2</v>
      </c>
    </row>
    <row r="4161" spans="1:9" x14ac:dyDescent="0.35">
      <c r="A4161">
        <f t="shared" si="131"/>
        <v>5</v>
      </c>
      <c r="B4161" t="s">
        <v>1430</v>
      </c>
      <c r="C4161">
        <v>4</v>
      </c>
      <c r="D4161" t="str">
        <f>VLOOKUP(E4161,[1]PDCL!$B$3:$C$34,2,)</f>
        <v>EC</v>
      </c>
      <c r="E4161" t="s">
        <v>82</v>
      </c>
      <c r="F4161" t="s">
        <v>342</v>
      </c>
      <c r="G4161" s="4">
        <f>-IFERROR(VLOOKUP($F4161,'[1]TD Z22K260 II por PN'!$C:$N,$A4161,),)/1000+IFERROR(VLOOKUP(F4161,[7]II!$F:$G,2,),)/1000</f>
        <v>0</v>
      </c>
      <c r="H4161" s="4">
        <f>IFERROR(VLOOKUP($F4161,'[3]Variações por PN'!$S$8:$T$2813,2,),)/1000/12-IFERROR(VLOOKUP(F4161,'[4]TD por componente'!$A:$B,2,),)/1000/12</f>
        <v>0</v>
      </c>
      <c r="I4161" s="4">
        <f t="shared" si="130"/>
        <v>0</v>
      </c>
    </row>
    <row r="4162" spans="1:9" x14ac:dyDescent="0.35">
      <c r="A4162">
        <f t="shared" si="131"/>
        <v>5</v>
      </c>
      <c r="B4162" t="s">
        <v>1430</v>
      </c>
      <c r="C4162">
        <v>4</v>
      </c>
      <c r="D4162" t="str">
        <f>VLOOKUP(E4162,[1]PDCL!$B$3:$C$34,2,)</f>
        <v>EC</v>
      </c>
      <c r="E4162" t="s">
        <v>82</v>
      </c>
      <c r="F4162" t="s">
        <v>343</v>
      </c>
      <c r="G4162" s="4">
        <f>-IFERROR(VLOOKUP($F4162,'[1]TD Z22K260 II por PN'!$C:$N,$A4162,),)/1000+IFERROR(VLOOKUP(F4162,[7]II!$F:$G,2,),)/1000</f>
        <v>0</v>
      </c>
      <c r="H4162" s="4">
        <f>IFERROR(VLOOKUP($F4162,'[3]Variações por PN'!$S$8:$T$2813,2,),)/1000/12-IFERROR(VLOOKUP(F4162,'[4]TD por componente'!$A:$B,2,),)/1000/12</f>
        <v>0</v>
      </c>
      <c r="I4162" s="4">
        <f t="shared" si="130"/>
        <v>0</v>
      </c>
    </row>
    <row r="4163" spans="1:9" x14ac:dyDescent="0.35">
      <c r="A4163">
        <f t="shared" si="131"/>
        <v>5</v>
      </c>
      <c r="B4163" t="s">
        <v>1430</v>
      </c>
      <c r="C4163">
        <v>4</v>
      </c>
      <c r="D4163" t="str">
        <f>VLOOKUP(E4163,[1]PDCL!$B$3:$C$34,2,)</f>
        <v>EC</v>
      </c>
      <c r="E4163" t="s">
        <v>82</v>
      </c>
      <c r="F4163" t="s">
        <v>344</v>
      </c>
      <c r="G4163" s="4">
        <f>-IFERROR(VLOOKUP($F4163,'[1]TD Z22K260 II por PN'!$C:$N,$A4163,),)/1000+IFERROR(VLOOKUP(F4163,[7]II!$F:$G,2,),)/1000</f>
        <v>0</v>
      </c>
      <c r="H4163" s="4">
        <f>IFERROR(VLOOKUP($F4163,'[3]Variações por PN'!$S$8:$T$2813,2,),)/1000/12-IFERROR(VLOOKUP(F4163,'[4]TD por componente'!$A:$B,2,),)/1000/12</f>
        <v>0</v>
      </c>
      <c r="I4163" s="4">
        <f t="shared" ref="I4163:I4226" si="132">G4163-H4163</f>
        <v>0</v>
      </c>
    </row>
    <row r="4164" spans="1:9" x14ac:dyDescent="0.35">
      <c r="A4164">
        <f t="shared" si="131"/>
        <v>5</v>
      </c>
      <c r="B4164" t="s">
        <v>1430</v>
      </c>
      <c r="C4164">
        <v>4</v>
      </c>
      <c r="D4164" t="str">
        <f>VLOOKUP(E4164,[1]PDCL!$B$3:$C$34,2,)</f>
        <v>EC</v>
      </c>
      <c r="E4164" t="s">
        <v>82</v>
      </c>
      <c r="F4164" t="s">
        <v>345</v>
      </c>
      <c r="G4164" s="4">
        <f>-IFERROR(VLOOKUP($F4164,'[1]TD Z22K260 II por PN'!$C:$N,$A4164,),)/1000+IFERROR(VLOOKUP(F4164,[7]II!$F:$G,2,),)/1000</f>
        <v>0</v>
      </c>
      <c r="H4164" s="4">
        <f>IFERROR(VLOOKUP($F4164,'[3]Variações por PN'!$S$8:$T$2813,2,),)/1000/12-IFERROR(VLOOKUP(F4164,'[4]TD por componente'!$A:$B,2,),)/1000/12</f>
        <v>0</v>
      </c>
      <c r="I4164" s="4">
        <f t="shared" si="132"/>
        <v>0</v>
      </c>
    </row>
    <row r="4165" spans="1:9" x14ac:dyDescent="0.35">
      <c r="A4165">
        <f t="shared" si="131"/>
        <v>5</v>
      </c>
      <c r="B4165" t="s">
        <v>1430</v>
      </c>
      <c r="C4165">
        <v>4</v>
      </c>
      <c r="D4165" t="str">
        <f>VLOOKUP(E4165,[1]PDCL!$B$3:$C$34,2,)</f>
        <v>EC</v>
      </c>
      <c r="E4165" t="s">
        <v>82</v>
      </c>
      <c r="F4165" t="s">
        <v>346</v>
      </c>
      <c r="G4165" s="4">
        <f>-IFERROR(VLOOKUP($F4165,'[1]TD Z22K260 II por PN'!$C:$N,$A4165,),)/1000+IFERROR(VLOOKUP(F4165,[7]II!$F:$G,2,),)/1000</f>
        <v>0</v>
      </c>
      <c r="H4165" s="4">
        <f>IFERROR(VLOOKUP($F4165,'[3]Variações por PN'!$S$8:$T$2813,2,),)/1000/12-IFERROR(VLOOKUP(F4165,'[4]TD por componente'!$A:$B,2,),)/1000/12</f>
        <v>0</v>
      </c>
      <c r="I4165" s="4">
        <f t="shared" si="132"/>
        <v>0</v>
      </c>
    </row>
    <row r="4166" spans="1:9" x14ac:dyDescent="0.35">
      <c r="A4166">
        <f t="shared" si="131"/>
        <v>5</v>
      </c>
      <c r="B4166" t="s">
        <v>1430</v>
      </c>
      <c r="C4166">
        <v>4</v>
      </c>
      <c r="D4166" t="str">
        <f>VLOOKUP(E4166,[1]PDCL!$B$3:$C$34,2,)</f>
        <v>EC</v>
      </c>
      <c r="E4166" t="s">
        <v>82</v>
      </c>
      <c r="F4166" t="s">
        <v>347</v>
      </c>
      <c r="G4166" s="4">
        <f>-IFERROR(VLOOKUP($F4166,'[1]TD Z22K260 II por PN'!$C:$N,$A4166,),)/1000+IFERROR(VLOOKUP(F4166,[7]II!$F:$G,2,),)/1000</f>
        <v>0</v>
      </c>
      <c r="H4166" s="4">
        <f>IFERROR(VLOOKUP($F4166,'[3]Variações por PN'!$S$8:$T$2813,2,),)/1000/12-IFERROR(VLOOKUP(F4166,'[4]TD por componente'!$A:$B,2,),)/1000/12</f>
        <v>0</v>
      </c>
      <c r="I4166" s="4">
        <f t="shared" si="132"/>
        <v>0</v>
      </c>
    </row>
    <row r="4167" spans="1:9" x14ac:dyDescent="0.35">
      <c r="A4167">
        <f t="shared" si="131"/>
        <v>5</v>
      </c>
      <c r="B4167" t="s">
        <v>1430</v>
      </c>
      <c r="C4167">
        <v>4</v>
      </c>
      <c r="D4167" t="str">
        <f>VLOOKUP(E4167,[1]PDCL!$B$3:$C$34,2,)</f>
        <v>EC</v>
      </c>
      <c r="E4167" t="s">
        <v>82</v>
      </c>
      <c r="F4167" t="s">
        <v>348</v>
      </c>
      <c r="G4167" s="4">
        <f>-IFERROR(VLOOKUP($F4167,'[1]TD Z22K260 II por PN'!$C:$N,$A4167,),)/1000+IFERROR(VLOOKUP(F4167,[7]II!$F:$G,2,),)/1000</f>
        <v>0</v>
      </c>
      <c r="H4167" s="4">
        <f>IFERROR(VLOOKUP($F4167,'[3]Variações por PN'!$S$8:$T$2813,2,),)/1000/12-IFERROR(VLOOKUP(F4167,'[4]TD por componente'!$A:$B,2,),)/1000/12</f>
        <v>0</v>
      </c>
      <c r="I4167" s="4">
        <f t="shared" si="132"/>
        <v>0</v>
      </c>
    </row>
    <row r="4168" spans="1:9" x14ac:dyDescent="0.35">
      <c r="A4168">
        <f t="shared" si="131"/>
        <v>5</v>
      </c>
      <c r="B4168" t="s">
        <v>1430</v>
      </c>
      <c r="C4168">
        <v>4</v>
      </c>
      <c r="D4168" t="str">
        <f>VLOOKUP(E4168,[1]PDCL!$B$3:$C$34,2,)</f>
        <v>EC</v>
      </c>
      <c r="E4168" t="s">
        <v>82</v>
      </c>
      <c r="F4168" t="s">
        <v>349</v>
      </c>
      <c r="G4168" s="4">
        <f>-IFERROR(VLOOKUP($F4168,'[1]TD Z22K260 II por PN'!$C:$N,$A4168,),)/1000+IFERROR(VLOOKUP(F4168,[7]II!$F:$G,2,),)/1000</f>
        <v>0</v>
      </c>
      <c r="H4168" s="4">
        <f>IFERROR(VLOOKUP($F4168,'[3]Variações por PN'!$S$8:$T$2813,2,),)/1000/12-IFERROR(VLOOKUP(F4168,'[4]TD por componente'!$A:$B,2,),)/1000/12</f>
        <v>0</v>
      </c>
      <c r="I4168" s="4">
        <f t="shared" si="132"/>
        <v>0</v>
      </c>
    </row>
    <row r="4169" spans="1:9" x14ac:dyDescent="0.35">
      <c r="A4169">
        <f t="shared" si="131"/>
        <v>5</v>
      </c>
      <c r="B4169" t="s">
        <v>1430</v>
      </c>
      <c r="C4169">
        <v>4</v>
      </c>
      <c r="D4169" t="str">
        <f>VLOOKUP(E4169,[1]PDCL!$B$3:$C$34,2,)</f>
        <v>EC</v>
      </c>
      <c r="E4169" t="s">
        <v>82</v>
      </c>
      <c r="F4169" t="s">
        <v>350</v>
      </c>
      <c r="G4169" s="4">
        <f>-IFERROR(VLOOKUP($F4169,'[1]TD Z22K260 II por PN'!$C:$N,$A4169,),)/1000+IFERROR(VLOOKUP(F4169,[7]II!$F:$G,2,),)/1000</f>
        <v>0</v>
      </c>
      <c r="H4169" s="4">
        <f>IFERROR(VLOOKUP($F4169,'[3]Variações por PN'!$S$8:$T$2813,2,),)/1000/12-IFERROR(VLOOKUP(F4169,'[4]TD por componente'!$A:$B,2,),)/1000/12</f>
        <v>0</v>
      </c>
      <c r="I4169" s="4">
        <f t="shared" si="132"/>
        <v>0</v>
      </c>
    </row>
    <row r="4170" spans="1:9" x14ac:dyDescent="0.35">
      <c r="A4170">
        <f t="shared" si="131"/>
        <v>5</v>
      </c>
      <c r="B4170" t="s">
        <v>1430</v>
      </c>
      <c r="C4170">
        <v>4</v>
      </c>
      <c r="D4170" t="str">
        <f>VLOOKUP(E4170,[1]PDCL!$B$3:$C$34,2,)</f>
        <v>EC</v>
      </c>
      <c r="E4170" t="s">
        <v>82</v>
      </c>
      <c r="F4170" t="s">
        <v>351</v>
      </c>
      <c r="G4170" s="4">
        <f>-IFERROR(VLOOKUP($F4170,'[1]TD Z22K260 II por PN'!$C:$N,$A4170,),)/1000+IFERROR(VLOOKUP(F4170,[7]II!$F:$G,2,),)/1000</f>
        <v>0</v>
      </c>
      <c r="H4170" s="4">
        <f>IFERROR(VLOOKUP($F4170,'[3]Variações por PN'!$S$8:$T$2813,2,),)/1000/12-IFERROR(VLOOKUP(F4170,'[4]TD por componente'!$A:$B,2,),)/1000/12</f>
        <v>0</v>
      </c>
      <c r="I4170" s="4">
        <f t="shared" si="132"/>
        <v>0</v>
      </c>
    </row>
    <row r="4171" spans="1:9" x14ac:dyDescent="0.35">
      <c r="A4171">
        <f t="shared" si="131"/>
        <v>5</v>
      </c>
      <c r="B4171" t="s">
        <v>1430</v>
      </c>
      <c r="C4171">
        <v>4</v>
      </c>
      <c r="D4171" t="str">
        <f>VLOOKUP(E4171,[1]PDCL!$B$3:$C$34,2,)</f>
        <v>EC</v>
      </c>
      <c r="E4171" t="s">
        <v>82</v>
      </c>
      <c r="F4171" t="s">
        <v>352</v>
      </c>
      <c r="G4171" s="4">
        <f>-IFERROR(VLOOKUP($F4171,'[1]TD Z22K260 II por PN'!$C:$N,$A4171,),)/1000+IFERROR(VLOOKUP(F4171,[7]II!$F:$G,2,),)/1000</f>
        <v>-1.6100000000000003E-2</v>
      </c>
      <c r="H4171" s="4">
        <f>IFERROR(VLOOKUP($F4171,'[3]Variações por PN'!$S$8:$T$2813,2,),)/1000/12-IFERROR(VLOOKUP(F4171,'[4]TD por componente'!$A:$B,2,),)/1000/12</f>
        <v>2.9137936939434016E-2</v>
      </c>
      <c r="I4171" s="4">
        <f t="shared" si="132"/>
        <v>-4.5237936939434023E-2</v>
      </c>
    </row>
    <row r="4172" spans="1:9" x14ac:dyDescent="0.35">
      <c r="A4172">
        <f t="shared" si="131"/>
        <v>5</v>
      </c>
      <c r="B4172" t="s">
        <v>1430</v>
      </c>
      <c r="C4172">
        <v>4</v>
      </c>
      <c r="D4172" t="str">
        <f>VLOOKUP(E4172,[1]PDCL!$B$3:$C$34,2,)</f>
        <v>EC</v>
      </c>
      <c r="E4172" t="s">
        <v>82</v>
      </c>
      <c r="F4172" t="s">
        <v>353</v>
      </c>
      <c r="G4172" s="4">
        <f>-IFERROR(VLOOKUP($F4172,'[1]TD Z22K260 II por PN'!$C:$N,$A4172,),)/1000+IFERROR(VLOOKUP(F4172,[7]II!$F:$G,2,),)/1000</f>
        <v>0</v>
      </c>
      <c r="H4172" s="4">
        <f>IFERROR(VLOOKUP($F4172,'[3]Variações por PN'!$S$8:$T$2813,2,),)/1000/12-IFERROR(VLOOKUP(F4172,'[4]TD por componente'!$A:$B,2,),)/1000/12</f>
        <v>0</v>
      </c>
      <c r="I4172" s="4">
        <f t="shared" si="132"/>
        <v>0</v>
      </c>
    </row>
    <row r="4173" spans="1:9" x14ac:dyDescent="0.35">
      <c r="A4173">
        <f t="shared" si="131"/>
        <v>5</v>
      </c>
      <c r="B4173" t="s">
        <v>1430</v>
      </c>
      <c r="C4173">
        <v>4</v>
      </c>
      <c r="D4173" t="str">
        <f>VLOOKUP(E4173,[1]PDCL!$B$3:$C$34,2,)</f>
        <v>EC</v>
      </c>
      <c r="E4173" t="s">
        <v>82</v>
      </c>
      <c r="F4173" t="s">
        <v>354</v>
      </c>
      <c r="G4173" s="4">
        <f>-IFERROR(VLOOKUP($F4173,'[1]TD Z22K260 II por PN'!$C:$N,$A4173,),)/1000+IFERROR(VLOOKUP(F4173,[7]II!$F:$G,2,),)/1000</f>
        <v>0</v>
      </c>
      <c r="H4173" s="4">
        <f>IFERROR(VLOOKUP($F4173,'[3]Variações por PN'!$S$8:$T$2813,2,),)/1000/12-IFERROR(VLOOKUP(F4173,'[4]TD por componente'!$A:$B,2,),)/1000/12</f>
        <v>0</v>
      </c>
      <c r="I4173" s="4">
        <f t="shared" si="132"/>
        <v>0</v>
      </c>
    </row>
    <row r="4174" spans="1:9" x14ac:dyDescent="0.35">
      <c r="A4174">
        <f t="shared" si="131"/>
        <v>5</v>
      </c>
      <c r="B4174" t="s">
        <v>1430</v>
      </c>
      <c r="C4174">
        <v>4</v>
      </c>
      <c r="D4174" t="str">
        <f>VLOOKUP(E4174,[1]PDCL!$B$3:$C$34,2,)</f>
        <v>EC</v>
      </c>
      <c r="E4174" t="s">
        <v>82</v>
      </c>
      <c r="F4174" t="s">
        <v>355</v>
      </c>
      <c r="G4174" s="4">
        <f>-IFERROR(VLOOKUP($F4174,'[1]TD Z22K260 II por PN'!$C:$N,$A4174,),)/1000+IFERROR(VLOOKUP(F4174,[7]II!$F:$G,2,),)/1000</f>
        <v>0</v>
      </c>
      <c r="H4174" s="4">
        <f>IFERROR(VLOOKUP($F4174,'[3]Variações por PN'!$S$8:$T$2813,2,),)/1000/12-IFERROR(VLOOKUP(F4174,'[4]TD por componente'!$A:$B,2,),)/1000/12</f>
        <v>0</v>
      </c>
      <c r="I4174" s="4">
        <f t="shared" si="132"/>
        <v>0</v>
      </c>
    </row>
    <row r="4175" spans="1:9" x14ac:dyDescent="0.35">
      <c r="A4175">
        <f t="shared" si="131"/>
        <v>5</v>
      </c>
      <c r="B4175" t="s">
        <v>1430</v>
      </c>
      <c r="C4175">
        <v>4</v>
      </c>
      <c r="D4175" t="str">
        <f>VLOOKUP(E4175,[1]PDCL!$B$3:$C$34,2,)</f>
        <v>EC</v>
      </c>
      <c r="E4175" t="s">
        <v>82</v>
      </c>
      <c r="F4175" t="s">
        <v>356</v>
      </c>
      <c r="G4175" s="4">
        <f>-IFERROR(VLOOKUP($F4175,'[1]TD Z22K260 II por PN'!$C:$N,$A4175,),)/1000+IFERROR(VLOOKUP(F4175,[7]II!$F:$G,2,),)/1000</f>
        <v>0</v>
      </c>
      <c r="H4175" s="4">
        <f>IFERROR(VLOOKUP($F4175,'[3]Variações por PN'!$S$8:$T$2813,2,),)/1000/12-IFERROR(VLOOKUP(F4175,'[4]TD por componente'!$A:$B,2,),)/1000/12</f>
        <v>0</v>
      </c>
      <c r="I4175" s="4">
        <f t="shared" si="132"/>
        <v>0</v>
      </c>
    </row>
    <row r="4176" spans="1:9" x14ac:dyDescent="0.35">
      <c r="A4176">
        <f t="shared" si="131"/>
        <v>5</v>
      </c>
      <c r="B4176" t="s">
        <v>1430</v>
      </c>
      <c r="C4176">
        <v>4</v>
      </c>
      <c r="D4176" t="str">
        <f>VLOOKUP(E4176,[1]PDCL!$B$3:$C$34,2,)</f>
        <v>EC</v>
      </c>
      <c r="E4176" t="s">
        <v>82</v>
      </c>
      <c r="F4176" t="s">
        <v>357</v>
      </c>
      <c r="G4176" s="4">
        <f>-IFERROR(VLOOKUP($F4176,'[1]TD Z22K260 II por PN'!$C:$N,$A4176,),)/1000+IFERROR(VLOOKUP(F4176,[7]II!$F:$G,2,),)/1000</f>
        <v>0</v>
      </c>
      <c r="H4176" s="4">
        <f>IFERROR(VLOOKUP($F4176,'[3]Variações por PN'!$S$8:$T$2813,2,),)/1000/12-IFERROR(VLOOKUP(F4176,'[4]TD por componente'!$A:$B,2,),)/1000/12</f>
        <v>0</v>
      </c>
      <c r="I4176" s="4">
        <f t="shared" si="132"/>
        <v>0</v>
      </c>
    </row>
    <row r="4177" spans="1:9" x14ac:dyDescent="0.35">
      <c r="A4177">
        <f t="shared" si="131"/>
        <v>5</v>
      </c>
      <c r="B4177" t="s">
        <v>1430</v>
      </c>
      <c r="C4177">
        <v>4</v>
      </c>
      <c r="D4177" t="str">
        <f>VLOOKUP(E4177,[1]PDCL!$B$3:$C$34,2,)</f>
        <v>EC</v>
      </c>
      <c r="E4177" t="s">
        <v>82</v>
      </c>
      <c r="F4177" t="s">
        <v>358</v>
      </c>
      <c r="G4177" s="4">
        <f>-IFERROR(VLOOKUP($F4177,'[1]TD Z22K260 II por PN'!$C:$N,$A4177,),)/1000+IFERROR(VLOOKUP(F4177,[7]II!$F:$G,2,),)/1000</f>
        <v>0</v>
      </c>
      <c r="H4177" s="4">
        <f>IFERROR(VLOOKUP($F4177,'[3]Variações por PN'!$S$8:$T$2813,2,),)/1000/12-IFERROR(VLOOKUP(F4177,'[4]TD por componente'!$A:$B,2,),)/1000/12</f>
        <v>0</v>
      </c>
      <c r="I4177" s="4">
        <f t="shared" si="132"/>
        <v>0</v>
      </c>
    </row>
    <row r="4178" spans="1:9" x14ac:dyDescent="0.35">
      <c r="A4178">
        <f t="shared" si="131"/>
        <v>5</v>
      </c>
      <c r="B4178" t="s">
        <v>1430</v>
      </c>
      <c r="C4178">
        <v>4</v>
      </c>
      <c r="D4178" t="str">
        <f>VLOOKUP(E4178,[1]PDCL!$B$3:$C$34,2,)</f>
        <v>EC</v>
      </c>
      <c r="E4178" t="s">
        <v>82</v>
      </c>
      <c r="F4178" t="s">
        <v>359</v>
      </c>
      <c r="G4178" s="4">
        <f>-IFERROR(VLOOKUP($F4178,'[1]TD Z22K260 II por PN'!$C:$N,$A4178,),)/1000+IFERROR(VLOOKUP(F4178,[7]II!$F:$G,2,),)/1000</f>
        <v>0</v>
      </c>
      <c r="H4178" s="4">
        <f>IFERROR(VLOOKUP($F4178,'[3]Variações por PN'!$S$8:$T$2813,2,),)/1000/12-IFERROR(VLOOKUP(F4178,'[4]TD por componente'!$A:$B,2,),)/1000/12</f>
        <v>0</v>
      </c>
      <c r="I4178" s="4">
        <f t="shared" si="132"/>
        <v>0</v>
      </c>
    </row>
    <row r="4179" spans="1:9" x14ac:dyDescent="0.35">
      <c r="A4179">
        <f t="shared" si="131"/>
        <v>5</v>
      </c>
      <c r="B4179" t="s">
        <v>1430</v>
      </c>
      <c r="C4179">
        <v>4</v>
      </c>
      <c r="D4179" t="str">
        <f>VLOOKUP(E4179,[1]PDCL!$B$3:$C$34,2,)</f>
        <v>EC</v>
      </c>
      <c r="E4179" t="s">
        <v>82</v>
      </c>
      <c r="F4179" t="s">
        <v>360</v>
      </c>
      <c r="G4179" s="4">
        <f>-IFERROR(VLOOKUP($F4179,'[1]TD Z22K260 II por PN'!$C:$N,$A4179,),)/1000+IFERROR(VLOOKUP(F4179,[7]II!$F:$G,2,),)/1000</f>
        <v>0</v>
      </c>
      <c r="H4179" s="4">
        <f>IFERROR(VLOOKUP($F4179,'[3]Variações por PN'!$S$8:$T$2813,2,),)/1000/12-IFERROR(VLOOKUP(F4179,'[4]TD por componente'!$A:$B,2,),)/1000/12</f>
        <v>0</v>
      </c>
      <c r="I4179" s="4">
        <f t="shared" si="132"/>
        <v>0</v>
      </c>
    </row>
    <row r="4180" spans="1:9" x14ac:dyDescent="0.35">
      <c r="A4180">
        <f t="shared" si="131"/>
        <v>5</v>
      </c>
      <c r="B4180" t="s">
        <v>1430</v>
      </c>
      <c r="C4180">
        <v>4</v>
      </c>
      <c r="D4180" t="str">
        <f>VLOOKUP(E4180,[1]PDCL!$B$3:$C$34,2,)</f>
        <v>EC</v>
      </c>
      <c r="E4180" t="s">
        <v>82</v>
      </c>
      <c r="F4180" t="s">
        <v>361</v>
      </c>
      <c r="G4180" s="4">
        <f>-IFERROR(VLOOKUP($F4180,'[1]TD Z22K260 II por PN'!$C:$N,$A4180,),)/1000+IFERROR(VLOOKUP(F4180,[7]II!$F:$G,2,),)/1000</f>
        <v>0</v>
      </c>
      <c r="H4180" s="4">
        <f>IFERROR(VLOOKUP($F4180,'[3]Variações por PN'!$S$8:$T$2813,2,),)/1000/12-IFERROR(VLOOKUP(F4180,'[4]TD por componente'!$A:$B,2,),)/1000/12</f>
        <v>0</v>
      </c>
      <c r="I4180" s="4">
        <f t="shared" si="132"/>
        <v>0</v>
      </c>
    </row>
    <row r="4181" spans="1:9" x14ac:dyDescent="0.35">
      <c r="A4181">
        <f t="shared" si="131"/>
        <v>5</v>
      </c>
      <c r="B4181" t="s">
        <v>1430</v>
      </c>
      <c r="C4181">
        <v>4</v>
      </c>
      <c r="D4181" t="str">
        <f>VLOOKUP(E4181,[1]PDCL!$B$3:$C$34,2,)</f>
        <v>EC</v>
      </c>
      <c r="E4181" t="s">
        <v>82</v>
      </c>
      <c r="F4181" t="s">
        <v>362</v>
      </c>
      <c r="G4181" s="4">
        <f>-IFERROR(VLOOKUP($F4181,'[1]TD Z22K260 II por PN'!$C:$N,$A4181,),)/1000+IFERROR(VLOOKUP(F4181,[7]II!$F:$G,2,),)/1000</f>
        <v>0</v>
      </c>
      <c r="H4181" s="4">
        <f>IFERROR(VLOOKUP($F4181,'[3]Variações por PN'!$S$8:$T$2813,2,),)/1000/12-IFERROR(VLOOKUP(F4181,'[4]TD por componente'!$A:$B,2,),)/1000/12</f>
        <v>0</v>
      </c>
      <c r="I4181" s="4">
        <f t="shared" si="132"/>
        <v>0</v>
      </c>
    </row>
    <row r="4182" spans="1:9" x14ac:dyDescent="0.35">
      <c r="A4182">
        <f t="shared" si="131"/>
        <v>5</v>
      </c>
      <c r="B4182" t="s">
        <v>1430</v>
      </c>
      <c r="C4182">
        <v>4</v>
      </c>
      <c r="D4182" t="str">
        <f>VLOOKUP(E4182,[1]PDCL!$B$3:$C$34,2,)</f>
        <v>EC</v>
      </c>
      <c r="E4182" t="s">
        <v>82</v>
      </c>
      <c r="F4182" t="s">
        <v>363</v>
      </c>
      <c r="G4182" s="4">
        <f>-IFERROR(VLOOKUP($F4182,'[1]TD Z22K260 II por PN'!$C:$N,$A4182,),)/1000+IFERROR(VLOOKUP(F4182,[7]II!$F:$G,2,),)/1000</f>
        <v>0</v>
      </c>
      <c r="H4182" s="4">
        <f>IFERROR(VLOOKUP($F4182,'[3]Variações por PN'!$S$8:$T$2813,2,),)/1000/12-IFERROR(VLOOKUP(F4182,'[4]TD por componente'!$A:$B,2,),)/1000/12</f>
        <v>0</v>
      </c>
      <c r="I4182" s="4">
        <f t="shared" si="132"/>
        <v>0</v>
      </c>
    </row>
    <row r="4183" spans="1:9" x14ac:dyDescent="0.35">
      <c r="A4183">
        <f t="shared" si="131"/>
        <v>5</v>
      </c>
      <c r="B4183" t="s">
        <v>1430</v>
      </c>
      <c r="C4183">
        <v>4</v>
      </c>
      <c r="D4183" t="str">
        <f>VLOOKUP(E4183,[1]PDCL!$B$3:$C$34,2,)</f>
        <v>EC</v>
      </c>
      <c r="E4183" t="s">
        <v>82</v>
      </c>
      <c r="F4183" t="s">
        <v>364</v>
      </c>
      <c r="G4183" s="4">
        <f>-IFERROR(VLOOKUP($F4183,'[1]TD Z22K260 II por PN'!$C:$N,$A4183,),)/1000+IFERROR(VLOOKUP(F4183,[7]II!$F:$G,2,),)/1000</f>
        <v>-6.4011000000000005</v>
      </c>
      <c r="H4183" s="4">
        <f>IFERROR(VLOOKUP($F4183,'[3]Variações por PN'!$S$8:$T$2813,2,),)/1000/12-IFERROR(VLOOKUP(F4183,'[4]TD por componente'!$A:$B,2,),)/1000/12</f>
        <v>-0.20543646657987533</v>
      </c>
      <c r="I4183" s="4">
        <f t="shared" si="132"/>
        <v>-6.1956635334201255</v>
      </c>
    </row>
    <row r="4184" spans="1:9" x14ac:dyDescent="0.35">
      <c r="A4184">
        <f t="shared" si="131"/>
        <v>5</v>
      </c>
      <c r="B4184" t="s">
        <v>1430</v>
      </c>
      <c r="C4184">
        <v>4</v>
      </c>
      <c r="D4184" t="str">
        <f>VLOOKUP(E4184,[1]PDCL!$B$3:$C$34,2,)</f>
        <v>EC</v>
      </c>
      <c r="E4184" t="s">
        <v>82</v>
      </c>
      <c r="F4184" t="s">
        <v>365</v>
      </c>
      <c r="G4184" s="4">
        <f>-IFERROR(VLOOKUP($F4184,'[1]TD Z22K260 II por PN'!$C:$N,$A4184,),)/1000+IFERROR(VLOOKUP(F4184,[7]II!$F:$G,2,),)/1000</f>
        <v>-1.5940399999999999</v>
      </c>
      <c r="H4184" s="4">
        <f>IFERROR(VLOOKUP($F4184,'[3]Variações por PN'!$S$8:$T$2813,2,),)/1000/12-IFERROR(VLOOKUP(F4184,'[4]TD por componente'!$A:$B,2,),)/1000/12</f>
        <v>0</v>
      </c>
      <c r="I4184" s="4">
        <f t="shared" si="132"/>
        <v>-1.5940399999999999</v>
      </c>
    </row>
    <row r="4185" spans="1:9" x14ac:dyDescent="0.35">
      <c r="A4185">
        <f t="shared" si="131"/>
        <v>5</v>
      </c>
      <c r="B4185" t="s">
        <v>1430</v>
      </c>
      <c r="C4185">
        <v>4</v>
      </c>
      <c r="D4185" t="str">
        <f>VLOOKUP(E4185,[1]PDCL!$B$3:$C$34,2,)</f>
        <v>EC</v>
      </c>
      <c r="E4185" t="s">
        <v>82</v>
      </c>
      <c r="F4185" t="s">
        <v>366</v>
      </c>
      <c r="G4185" s="4">
        <f>-IFERROR(VLOOKUP($F4185,'[1]TD Z22K260 II por PN'!$C:$N,$A4185,),)/1000+IFERROR(VLOOKUP(F4185,[7]II!$F:$G,2,),)/1000</f>
        <v>0</v>
      </c>
      <c r="H4185" s="4">
        <f>IFERROR(VLOOKUP($F4185,'[3]Variações por PN'!$S$8:$T$2813,2,),)/1000/12-IFERROR(VLOOKUP(F4185,'[4]TD por componente'!$A:$B,2,),)/1000/12</f>
        <v>0</v>
      </c>
      <c r="I4185" s="4">
        <f t="shared" si="132"/>
        <v>0</v>
      </c>
    </row>
    <row r="4186" spans="1:9" x14ac:dyDescent="0.35">
      <c r="A4186">
        <f t="shared" si="131"/>
        <v>5</v>
      </c>
      <c r="B4186" t="s">
        <v>1430</v>
      </c>
      <c r="C4186">
        <v>4</v>
      </c>
      <c r="D4186" t="str">
        <f>VLOOKUP(E4186,[1]PDCL!$B$3:$C$34,2,)</f>
        <v>EC</v>
      </c>
      <c r="E4186" t="s">
        <v>82</v>
      </c>
      <c r="F4186" t="s">
        <v>367</v>
      </c>
      <c r="G4186" s="4">
        <f>-IFERROR(VLOOKUP($F4186,'[1]TD Z22K260 II por PN'!$C:$N,$A4186,),)/1000+IFERROR(VLOOKUP(F4186,[7]II!$F:$G,2,),)/1000</f>
        <v>0</v>
      </c>
      <c r="H4186" s="4">
        <f>IFERROR(VLOOKUP($F4186,'[3]Variações por PN'!$S$8:$T$2813,2,),)/1000/12-IFERROR(VLOOKUP(F4186,'[4]TD por componente'!$A:$B,2,),)/1000/12</f>
        <v>0</v>
      </c>
      <c r="I4186" s="4">
        <f t="shared" si="132"/>
        <v>0</v>
      </c>
    </row>
    <row r="4187" spans="1:9" x14ac:dyDescent="0.35">
      <c r="A4187">
        <f t="shared" si="131"/>
        <v>5</v>
      </c>
      <c r="B4187" t="s">
        <v>1430</v>
      </c>
      <c r="C4187">
        <v>4</v>
      </c>
      <c r="D4187" t="str">
        <f>VLOOKUP(E4187,[1]PDCL!$B$3:$C$34,2,)</f>
        <v>EC</v>
      </c>
      <c r="E4187" t="s">
        <v>82</v>
      </c>
      <c r="F4187" t="s">
        <v>368</v>
      </c>
      <c r="G4187" s="4">
        <f>-IFERROR(VLOOKUP($F4187,'[1]TD Z22K260 II por PN'!$C:$N,$A4187,),)/1000+IFERROR(VLOOKUP(F4187,[7]II!$F:$G,2,),)/1000</f>
        <v>0</v>
      </c>
      <c r="H4187" s="4">
        <f>IFERROR(VLOOKUP($F4187,'[3]Variações por PN'!$S$8:$T$2813,2,),)/1000/12-IFERROR(VLOOKUP(F4187,'[4]TD por componente'!$A:$B,2,),)/1000/12</f>
        <v>-3.3232000000000004E-4</v>
      </c>
      <c r="I4187" s="4">
        <f t="shared" si="132"/>
        <v>3.3232000000000004E-4</v>
      </c>
    </row>
    <row r="4188" spans="1:9" x14ac:dyDescent="0.35">
      <c r="A4188">
        <f t="shared" si="131"/>
        <v>5</v>
      </c>
      <c r="B4188" t="s">
        <v>1430</v>
      </c>
      <c r="C4188">
        <v>4</v>
      </c>
      <c r="D4188" t="str">
        <f>VLOOKUP(E4188,[1]PDCL!$B$3:$C$34,2,)</f>
        <v>EC</v>
      </c>
      <c r="E4188" t="s">
        <v>82</v>
      </c>
      <c r="F4188" t="s">
        <v>369</v>
      </c>
      <c r="G4188" s="4">
        <f>-IFERROR(VLOOKUP($F4188,'[1]TD Z22K260 II por PN'!$C:$N,$A4188,),)/1000+IFERROR(VLOOKUP(F4188,[7]II!$F:$G,2,),)/1000</f>
        <v>0.44092999999999982</v>
      </c>
      <c r="H4188" s="4">
        <f>IFERROR(VLOOKUP($F4188,'[3]Variações por PN'!$S$8:$T$2813,2,),)/1000/12-IFERROR(VLOOKUP(F4188,'[4]TD por componente'!$A:$B,2,),)/1000/12</f>
        <v>9.4030770211334949E-2</v>
      </c>
      <c r="I4188" s="4">
        <f t="shared" si="132"/>
        <v>0.34689922978866489</v>
      </c>
    </row>
    <row r="4189" spans="1:9" x14ac:dyDescent="0.35">
      <c r="A4189">
        <f t="shared" si="131"/>
        <v>5</v>
      </c>
      <c r="B4189" t="s">
        <v>1430</v>
      </c>
      <c r="C4189">
        <v>4</v>
      </c>
      <c r="D4189" t="str">
        <f>VLOOKUP(E4189,[1]PDCL!$B$3:$C$34,2,)</f>
        <v>EC</v>
      </c>
      <c r="E4189" t="s">
        <v>82</v>
      </c>
      <c r="F4189" t="s">
        <v>370</v>
      </c>
      <c r="G4189" s="4">
        <f>-IFERROR(VLOOKUP($F4189,'[1]TD Z22K260 II por PN'!$C:$N,$A4189,),)/1000+IFERROR(VLOOKUP(F4189,[7]II!$F:$G,2,),)/1000</f>
        <v>0</v>
      </c>
      <c r="H4189" s="4">
        <f>IFERROR(VLOOKUP($F4189,'[3]Variações por PN'!$S$8:$T$2813,2,),)/1000/12-IFERROR(VLOOKUP(F4189,'[4]TD por componente'!$A:$B,2,),)/1000/12</f>
        <v>0</v>
      </c>
      <c r="I4189" s="4">
        <f t="shared" si="132"/>
        <v>0</v>
      </c>
    </row>
    <row r="4190" spans="1:9" x14ac:dyDescent="0.35">
      <c r="A4190">
        <f t="shared" si="131"/>
        <v>5</v>
      </c>
      <c r="B4190" t="s">
        <v>1430</v>
      </c>
      <c r="C4190">
        <v>4</v>
      </c>
      <c r="D4190" t="str">
        <f>VLOOKUP(E4190,[1]PDCL!$B$3:$C$34,2,)</f>
        <v>EC</v>
      </c>
      <c r="E4190" t="s">
        <v>82</v>
      </c>
      <c r="F4190" t="s">
        <v>371</v>
      </c>
      <c r="G4190" s="4">
        <f>-IFERROR(VLOOKUP($F4190,'[1]TD Z22K260 II por PN'!$C:$N,$A4190,),)/1000+IFERROR(VLOOKUP(F4190,[7]II!$F:$G,2,),)/1000</f>
        <v>0</v>
      </c>
      <c r="H4190" s="4">
        <f>IFERROR(VLOOKUP($F4190,'[3]Variações por PN'!$S$8:$T$2813,2,),)/1000/12-IFERROR(VLOOKUP(F4190,'[4]TD por componente'!$A:$B,2,),)/1000/12</f>
        <v>0</v>
      </c>
      <c r="I4190" s="4">
        <f t="shared" si="132"/>
        <v>0</v>
      </c>
    </row>
    <row r="4191" spans="1:9" x14ac:dyDescent="0.35">
      <c r="A4191">
        <f t="shared" si="131"/>
        <v>5</v>
      </c>
      <c r="B4191" t="s">
        <v>1430</v>
      </c>
      <c r="C4191">
        <v>4</v>
      </c>
      <c r="D4191" t="str">
        <f>VLOOKUP(E4191,[1]PDCL!$B$3:$C$34,2,)</f>
        <v>EC</v>
      </c>
      <c r="E4191" t="s">
        <v>82</v>
      </c>
      <c r="F4191" t="s">
        <v>372</v>
      </c>
      <c r="G4191" s="4">
        <f>-IFERROR(VLOOKUP($F4191,'[1]TD Z22K260 II por PN'!$C:$N,$A4191,),)/1000+IFERROR(VLOOKUP(F4191,[7]II!$F:$G,2,),)/1000</f>
        <v>0</v>
      </c>
      <c r="H4191" s="4">
        <f>IFERROR(VLOOKUP($F4191,'[3]Variações por PN'!$S$8:$T$2813,2,),)/1000/12-IFERROR(VLOOKUP(F4191,'[4]TD por componente'!$A:$B,2,),)/1000/12</f>
        <v>0</v>
      </c>
      <c r="I4191" s="4">
        <f t="shared" si="132"/>
        <v>0</v>
      </c>
    </row>
    <row r="4192" spans="1:9" x14ac:dyDescent="0.35">
      <c r="A4192">
        <f t="shared" si="131"/>
        <v>5</v>
      </c>
      <c r="B4192" t="s">
        <v>1430</v>
      </c>
      <c r="C4192">
        <v>4</v>
      </c>
      <c r="D4192" t="str">
        <f>VLOOKUP(E4192,[1]PDCL!$B$3:$C$34,2,)</f>
        <v>EC</v>
      </c>
      <c r="E4192" t="s">
        <v>82</v>
      </c>
      <c r="F4192" t="s">
        <v>373</v>
      </c>
      <c r="G4192" s="4">
        <f>-IFERROR(VLOOKUP($F4192,'[1]TD Z22K260 II por PN'!$C:$N,$A4192,),)/1000+IFERROR(VLOOKUP(F4192,[7]II!$F:$G,2,),)/1000</f>
        <v>0</v>
      </c>
      <c r="H4192" s="4">
        <f>IFERROR(VLOOKUP($F4192,'[3]Variações por PN'!$S$8:$T$2813,2,),)/1000/12-IFERROR(VLOOKUP(F4192,'[4]TD por componente'!$A:$B,2,),)/1000/12</f>
        <v>0</v>
      </c>
      <c r="I4192" s="4">
        <f t="shared" si="132"/>
        <v>0</v>
      </c>
    </row>
    <row r="4193" spans="1:9" x14ac:dyDescent="0.35">
      <c r="A4193">
        <f t="shared" si="131"/>
        <v>5</v>
      </c>
      <c r="B4193" t="s">
        <v>1430</v>
      </c>
      <c r="C4193">
        <v>4</v>
      </c>
      <c r="D4193" t="str">
        <f>VLOOKUP(E4193,[1]PDCL!$B$3:$C$34,2,)</f>
        <v>EC</v>
      </c>
      <c r="E4193" t="s">
        <v>82</v>
      </c>
      <c r="F4193" t="s">
        <v>374</v>
      </c>
      <c r="G4193" s="4">
        <f>-IFERROR(VLOOKUP($F4193,'[1]TD Z22K260 II por PN'!$C:$N,$A4193,),)/1000+IFERROR(VLOOKUP(F4193,[7]II!$F:$G,2,),)/1000</f>
        <v>-8.5287000000000006</v>
      </c>
      <c r="H4193" s="4">
        <f>IFERROR(VLOOKUP($F4193,'[3]Variações por PN'!$S$8:$T$2813,2,),)/1000/12-IFERROR(VLOOKUP(F4193,'[4]TD por componente'!$A:$B,2,),)/1000/12</f>
        <v>0</v>
      </c>
      <c r="I4193" s="4">
        <f t="shared" si="132"/>
        <v>-8.5287000000000006</v>
      </c>
    </row>
    <row r="4194" spans="1:9" x14ac:dyDescent="0.35">
      <c r="A4194">
        <f t="shared" si="131"/>
        <v>5</v>
      </c>
      <c r="B4194" t="s">
        <v>1430</v>
      </c>
      <c r="C4194">
        <v>4</v>
      </c>
      <c r="D4194" t="str">
        <f>VLOOKUP(E4194,[1]PDCL!$B$3:$C$34,2,)</f>
        <v>EC</v>
      </c>
      <c r="E4194" t="s">
        <v>82</v>
      </c>
      <c r="F4194" t="s">
        <v>375</v>
      </c>
      <c r="G4194" s="4">
        <f>-IFERROR(VLOOKUP($F4194,'[1]TD Z22K260 II por PN'!$C:$N,$A4194,),)/1000+IFERROR(VLOOKUP(F4194,[7]II!$F:$G,2,),)/1000</f>
        <v>0</v>
      </c>
      <c r="H4194" s="4">
        <f>IFERROR(VLOOKUP($F4194,'[3]Variações por PN'!$S$8:$T$2813,2,),)/1000/12-IFERROR(VLOOKUP(F4194,'[4]TD por componente'!$A:$B,2,),)/1000/12</f>
        <v>0</v>
      </c>
      <c r="I4194" s="4">
        <f t="shared" si="132"/>
        <v>0</v>
      </c>
    </row>
    <row r="4195" spans="1:9" x14ac:dyDescent="0.35">
      <c r="A4195">
        <f t="shared" si="131"/>
        <v>5</v>
      </c>
      <c r="B4195" t="s">
        <v>1430</v>
      </c>
      <c r="C4195">
        <v>4</v>
      </c>
      <c r="D4195" t="str">
        <f>VLOOKUP(E4195,[1]PDCL!$B$3:$C$34,2,)</f>
        <v>EC</v>
      </c>
      <c r="E4195" t="s">
        <v>82</v>
      </c>
      <c r="F4195" t="s">
        <v>376</v>
      </c>
      <c r="G4195" s="4">
        <f>-IFERROR(VLOOKUP($F4195,'[1]TD Z22K260 II por PN'!$C:$N,$A4195,),)/1000+IFERROR(VLOOKUP(F4195,[7]II!$F:$G,2,),)/1000</f>
        <v>-2.3324700000000003</v>
      </c>
      <c r="H4195" s="4">
        <f>IFERROR(VLOOKUP($F4195,'[3]Variações por PN'!$S$8:$T$2813,2,),)/1000/12-IFERROR(VLOOKUP(F4195,'[4]TD por componente'!$A:$B,2,),)/1000/12</f>
        <v>2.5611304212838151E-2</v>
      </c>
      <c r="I4195" s="4">
        <f t="shared" si="132"/>
        <v>-2.3580813042128383</v>
      </c>
    </row>
    <row r="4196" spans="1:9" x14ac:dyDescent="0.35">
      <c r="A4196">
        <f t="shared" si="131"/>
        <v>5</v>
      </c>
      <c r="B4196" t="s">
        <v>1430</v>
      </c>
      <c r="C4196">
        <v>4</v>
      </c>
      <c r="D4196" t="str">
        <f>VLOOKUP(E4196,[1]PDCL!$B$3:$C$34,2,)</f>
        <v>EC</v>
      </c>
      <c r="E4196" t="s">
        <v>82</v>
      </c>
      <c r="F4196" t="s">
        <v>377</v>
      </c>
      <c r="G4196" s="4">
        <f>-IFERROR(VLOOKUP($F4196,'[1]TD Z22K260 II por PN'!$C:$N,$A4196,),)/1000+IFERROR(VLOOKUP(F4196,[7]II!$F:$G,2,),)/1000</f>
        <v>0.49565999999999988</v>
      </c>
      <c r="H4196" s="4">
        <f>IFERROR(VLOOKUP($F4196,'[3]Variações por PN'!$S$8:$T$2813,2,),)/1000/12-IFERROR(VLOOKUP(F4196,'[4]TD por componente'!$A:$B,2,),)/1000/12</f>
        <v>4.1646512065408932E-2</v>
      </c>
      <c r="I4196" s="4">
        <f t="shared" si="132"/>
        <v>0.45401348793459095</v>
      </c>
    </row>
    <row r="4197" spans="1:9" x14ac:dyDescent="0.35">
      <c r="A4197">
        <f t="shared" si="131"/>
        <v>5</v>
      </c>
      <c r="B4197" t="s">
        <v>1430</v>
      </c>
      <c r="C4197">
        <v>4</v>
      </c>
      <c r="D4197" t="str">
        <f>VLOOKUP(E4197,[1]PDCL!$B$3:$C$34,2,)</f>
        <v>EC</v>
      </c>
      <c r="E4197" t="s">
        <v>82</v>
      </c>
      <c r="F4197" t="s">
        <v>378</v>
      </c>
      <c r="G4197" s="4">
        <f>-IFERROR(VLOOKUP($F4197,'[1]TD Z22K260 II por PN'!$C:$N,$A4197,),)/1000+IFERROR(VLOOKUP(F4197,[7]II!$F:$G,2,),)/1000</f>
        <v>0.28682000000000007</v>
      </c>
      <c r="H4197" s="4">
        <f>IFERROR(VLOOKUP($F4197,'[3]Variações por PN'!$S$8:$T$2813,2,),)/1000/12-IFERROR(VLOOKUP(F4197,'[4]TD por componente'!$A:$B,2,),)/1000/12</f>
        <v>4.664373497004317E-2</v>
      </c>
      <c r="I4197" s="4">
        <f t="shared" si="132"/>
        <v>0.2401762650299569</v>
      </c>
    </row>
    <row r="4198" spans="1:9" x14ac:dyDescent="0.35">
      <c r="A4198">
        <f t="shared" si="131"/>
        <v>5</v>
      </c>
      <c r="B4198" t="s">
        <v>1430</v>
      </c>
      <c r="C4198">
        <v>4</v>
      </c>
      <c r="D4198" t="str">
        <f>VLOOKUP(E4198,[1]PDCL!$B$3:$C$34,2,)</f>
        <v>EC</v>
      </c>
      <c r="E4198" t="s">
        <v>82</v>
      </c>
      <c r="F4198" t="s">
        <v>379</v>
      </c>
      <c r="G4198" s="4">
        <f>-IFERROR(VLOOKUP($F4198,'[1]TD Z22K260 II por PN'!$C:$N,$A4198,),)/1000+IFERROR(VLOOKUP(F4198,[7]II!$F:$G,2,),)/1000</f>
        <v>-2.8394500000000011</v>
      </c>
      <c r="H4198" s="4">
        <f>IFERROR(VLOOKUP($F4198,'[3]Variações por PN'!$S$8:$T$2813,2,),)/1000/12-IFERROR(VLOOKUP(F4198,'[4]TD por componente'!$A:$B,2,),)/1000/12</f>
        <v>-0.18079743434619028</v>
      </c>
      <c r="I4198" s="4">
        <f t="shared" si="132"/>
        <v>-2.6586525656538109</v>
      </c>
    </row>
    <row r="4199" spans="1:9" x14ac:dyDescent="0.35">
      <c r="A4199">
        <f t="shared" si="131"/>
        <v>5</v>
      </c>
      <c r="B4199" t="s">
        <v>1430</v>
      </c>
      <c r="C4199">
        <v>4</v>
      </c>
      <c r="D4199" t="str">
        <f>VLOOKUP(E4199,[1]PDCL!$B$3:$C$34,2,)</f>
        <v>EC</v>
      </c>
      <c r="E4199" t="s">
        <v>82</v>
      </c>
      <c r="F4199" t="s">
        <v>380</v>
      </c>
      <c r="G4199" s="4">
        <f>-IFERROR(VLOOKUP($F4199,'[1]TD Z22K260 II por PN'!$C:$N,$A4199,),)/1000+IFERROR(VLOOKUP(F4199,[7]II!$F:$G,2,),)/1000</f>
        <v>-48.82082999999998</v>
      </c>
      <c r="H4199" s="4">
        <f>IFERROR(VLOOKUP($F4199,'[3]Variações por PN'!$S$8:$T$2813,2,),)/1000/12-IFERROR(VLOOKUP(F4199,'[4]TD por componente'!$A:$B,2,),)/1000/12</f>
        <v>1.8930357453960169</v>
      </c>
      <c r="I4199" s="4">
        <f t="shared" si="132"/>
        <v>-50.713865745395999</v>
      </c>
    </row>
    <row r="4200" spans="1:9" x14ac:dyDescent="0.35">
      <c r="A4200">
        <f t="shared" si="131"/>
        <v>5</v>
      </c>
      <c r="B4200" t="s">
        <v>1430</v>
      </c>
      <c r="C4200">
        <v>4</v>
      </c>
      <c r="D4200" t="str">
        <f>VLOOKUP(E4200,[1]PDCL!$B$3:$C$34,2,)</f>
        <v>EC</v>
      </c>
      <c r="E4200" t="s">
        <v>82</v>
      </c>
      <c r="F4200" t="s">
        <v>381</v>
      </c>
      <c r="G4200" s="4">
        <f>-IFERROR(VLOOKUP($F4200,'[1]TD Z22K260 II por PN'!$C:$N,$A4200,),)/1000+IFERROR(VLOOKUP(F4200,[7]II!$F:$G,2,),)/1000</f>
        <v>-0.75671999999999984</v>
      </c>
      <c r="H4200" s="4">
        <f>IFERROR(VLOOKUP($F4200,'[3]Variações por PN'!$S$8:$T$2813,2,),)/1000/12-IFERROR(VLOOKUP(F4200,'[4]TD por componente'!$A:$B,2,),)/1000/12</f>
        <v>-0.21130975786653183</v>
      </c>
      <c r="I4200" s="4">
        <f t="shared" si="132"/>
        <v>-0.545410242133468</v>
      </c>
    </row>
    <row r="4201" spans="1:9" x14ac:dyDescent="0.35">
      <c r="A4201">
        <f t="shared" si="131"/>
        <v>5</v>
      </c>
      <c r="B4201" t="s">
        <v>1430</v>
      </c>
      <c r="C4201">
        <v>4</v>
      </c>
      <c r="D4201" t="str">
        <f>VLOOKUP(E4201,[1]PDCL!$B$3:$C$34,2,)</f>
        <v>EC</v>
      </c>
      <c r="E4201" t="s">
        <v>82</v>
      </c>
      <c r="F4201" t="s">
        <v>382</v>
      </c>
      <c r="G4201" s="4">
        <f>-IFERROR(VLOOKUP($F4201,'[1]TD Z22K260 II por PN'!$C:$N,$A4201,),)/1000+IFERROR(VLOOKUP(F4201,[7]II!$F:$G,2,),)/1000</f>
        <v>1.8799999999999999E-3</v>
      </c>
      <c r="H4201" s="4">
        <f>IFERROR(VLOOKUP($F4201,'[3]Variações por PN'!$S$8:$T$2813,2,),)/1000/12-IFERROR(VLOOKUP(F4201,'[4]TD por componente'!$A:$B,2,),)/1000/12</f>
        <v>0.5941677080943446</v>
      </c>
      <c r="I4201" s="4">
        <f t="shared" si="132"/>
        <v>-0.59228770809434461</v>
      </c>
    </row>
    <row r="4202" spans="1:9" x14ac:dyDescent="0.35">
      <c r="A4202">
        <f t="shared" si="131"/>
        <v>5</v>
      </c>
      <c r="B4202" t="s">
        <v>1430</v>
      </c>
      <c r="C4202">
        <v>4</v>
      </c>
      <c r="D4202" t="str">
        <f>VLOOKUP(E4202,[1]PDCL!$B$3:$C$34,2,)</f>
        <v>EC</v>
      </c>
      <c r="E4202" t="s">
        <v>82</v>
      </c>
      <c r="F4202" t="s">
        <v>383</v>
      </c>
      <c r="G4202" s="4">
        <f>-IFERROR(VLOOKUP($F4202,'[1]TD Z22K260 II por PN'!$C:$N,$A4202,),)/1000+IFERROR(VLOOKUP(F4202,[7]II!$F:$G,2,),)/1000</f>
        <v>0</v>
      </c>
      <c r="H4202" s="4">
        <f>IFERROR(VLOOKUP($F4202,'[3]Variações por PN'!$S$8:$T$2813,2,),)/1000/12-IFERROR(VLOOKUP(F4202,'[4]TD por componente'!$A:$B,2,),)/1000/12</f>
        <v>0</v>
      </c>
      <c r="I4202" s="4">
        <f t="shared" si="132"/>
        <v>0</v>
      </c>
    </row>
    <row r="4203" spans="1:9" x14ac:dyDescent="0.35">
      <c r="A4203">
        <f t="shared" si="131"/>
        <v>5</v>
      </c>
      <c r="B4203" t="s">
        <v>1430</v>
      </c>
      <c r="C4203">
        <v>4</v>
      </c>
      <c r="D4203" t="str">
        <f>VLOOKUP(E4203,[1]PDCL!$B$3:$C$34,2,)</f>
        <v>EC</v>
      </c>
      <c r="E4203" t="s">
        <v>82</v>
      </c>
      <c r="F4203" t="s">
        <v>384</v>
      </c>
      <c r="G4203" s="4">
        <f>-IFERROR(VLOOKUP($F4203,'[1]TD Z22K260 II por PN'!$C:$N,$A4203,),)/1000+IFERROR(VLOOKUP(F4203,[7]II!$F:$G,2,),)/1000</f>
        <v>0</v>
      </c>
      <c r="H4203" s="4">
        <f>IFERROR(VLOOKUP($F4203,'[3]Variações por PN'!$S$8:$T$2813,2,),)/1000/12-IFERROR(VLOOKUP(F4203,'[4]TD por componente'!$A:$B,2,),)/1000/12</f>
        <v>2.9401695941678843E-5</v>
      </c>
      <c r="I4203" s="4">
        <f t="shared" si="132"/>
        <v>-2.9401695941678843E-5</v>
      </c>
    </row>
    <row r="4204" spans="1:9" x14ac:dyDescent="0.35">
      <c r="A4204">
        <f t="shared" si="131"/>
        <v>5</v>
      </c>
      <c r="B4204" t="s">
        <v>1430</v>
      </c>
      <c r="C4204">
        <v>4</v>
      </c>
      <c r="D4204" t="str">
        <f>VLOOKUP(E4204,[1]PDCL!$B$3:$C$34,2,)</f>
        <v>EC</v>
      </c>
      <c r="E4204" t="s">
        <v>82</v>
      </c>
      <c r="F4204" t="s">
        <v>385</v>
      </c>
      <c r="G4204" s="4">
        <f>-IFERROR(VLOOKUP($F4204,'[1]TD Z22K260 II por PN'!$C:$N,$A4204,),)/1000+IFERROR(VLOOKUP(F4204,[7]II!$F:$G,2,),)/1000</f>
        <v>4.81E-3</v>
      </c>
      <c r="H4204" s="4">
        <f>IFERROR(VLOOKUP($F4204,'[3]Variações por PN'!$S$8:$T$2813,2,),)/1000/12-IFERROR(VLOOKUP(F4204,'[4]TD por componente'!$A:$B,2,),)/1000/12</f>
        <v>-2.0653113583081525E-3</v>
      </c>
      <c r="I4204" s="4">
        <f t="shared" si="132"/>
        <v>6.8753113583081525E-3</v>
      </c>
    </row>
    <row r="4205" spans="1:9" x14ac:dyDescent="0.35">
      <c r="A4205">
        <f t="shared" si="131"/>
        <v>5</v>
      </c>
      <c r="B4205" t="s">
        <v>1430</v>
      </c>
      <c r="C4205">
        <v>4</v>
      </c>
      <c r="D4205" t="str">
        <f>VLOOKUP(E4205,[1]PDCL!$B$3:$C$34,2,)</f>
        <v>EC</v>
      </c>
      <c r="E4205" t="s">
        <v>82</v>
      </c>
      <c r="F4205" t="s">
        <v>386</v>
      </c>
      <c r="G4205" s="4">
        <f>-IFERROR(VLOOKUP($F4205,'[1]TD Z22K260 II por PN'!$C:$N,$A4205,),)/1000+IFERROR(VLOOKUP(F4205,[7]II!$F:$G,2,),)/1000</f>
        <v>3.8000000000000002E-4</v>
      </c>
      <c r="H4205" s="4">
        <f>IFERROR(VLOOKUP($F4205,'[3]Variações por PN'!$S$8:$T$2813,2,),)/1000/12-IFERROR(VLOOKUP(F4205,'[4]TD por componente'!$A:$B,2,),)/1000/12</f>
        <v>-3.3511662017428746E-4</v>
      </c>
      <c r="I4205" s="4">
        <f t="shared" si="132"/>
        <v>7.1511662017428748E-4</v>
      </c>
    </row>
    <row r="4206" spans="1:9" x14ac:dyDescent="0.35">
      <c r="A4206">
        <f t="shared" si="131"/>
        <v>5</v>
      </c>
      <c r="B4206" t="s">
        <v>1430</v>
      </c>
      <c r="C4206">
        <v>4</v>
      </c>
      <c r="D4206" t="str">
        <f>VLOOKUP(E4206,[1]PDCL!$B$3:$C$34,2,)</f>
        <v>EC</v>
      </c>
      <c r="E4206" t="s">
        <v>82</v>
      </c>
      <c r="F4206" t="s">
        <v>387</v>
      </c>
      <c r="G4206" s="4">
        <f>-IFERROR(VLOOKUP($F4206,'[1]TD Z22K260 II por PN'!$C:$N,$A4206,),)/1000+IFERROR(VLOOKUP(F4206,[7]II!$F:$G,2,),)/1000</f>
        <v>5.9000000000000003E-4</v>
      </c>
      <c r="H4206" s="4">
        <f>IFERROR(VLOOKUP($F4206,'[3]Variações por PN'!$S$8:$T$2813,2,),)/1000/12-IFERROR(VLOOKUP(F4206,'[4]TD por componente'!$A:$B,2,),)/1000/12</f>
        <v>-2.5939972972632277E-4</v>
      </c>
      <c r="I4206" s="4">
        <f t="shared" si="132"/>
        <v>8.493997297263228E-4</v>
      </c>
    </row>
    <row r="4207" spans="1:9" x14ac:dyDescent="0.35">
      <c r="A4207">
        <f t="shared" si="131"/>
        <v>5</v>
      </c>
      <c r="B4207" t="s">
        <v>1430</v>
      </c>
      <c r="C4207">
        <v>4</v>
      </c>
      <c r="D4207" t="str">
        <f>VLOOKUP(E4207,[1]PDCL!$B$3:$C$34,2,)</f>
        <v>EC</v>
      </c>
      <c r="E4207" t="s">
        <v>82</v>
      </c>
      <c r="F4207" t="s">
        <v>388</v>
      </c>
      <c r="G4207" s="4">
        <f>-IFERROR(VLOOKUP($F4207,'[1]TD Z22K260 II por PN'!$C:$N,$A4207,),)/1000+IFERROR(VLOOKUP(F4207,[7]II!$F:$G,2,),)/1000</f>
        <v>5.1300000000000009E-3</v>
      </c>
      <c r="H4207" s="4">
        <f>IFERROR(VLOOKUP($F4207,'[3]Variações por PN'!$S$8:$T$2813,2,),)/1000/12-IFERROR(VLOOKUP(F4207,'[4]TD por componente'!$A:$B,2,),)/1000/12</f>
        <v>-1.7556847378731506E-3</v>
      </c>
      <c r="I4207" s="4">
        <f t="shared" si="132"/>
        <v>6.885684737873151E-3</v>
      </c>
    </row>
    <row r="4208" spans="1:9" x14ac:dyDescent="0.35">
      <c r="A4208">
        <f t="shared" si="131"/>
        <v>5</v>
      </c>
      <c r="B4208" t="s">
        <v>1430</v>
      </c>
      <c r="C4208">
        <v>4</v>
      </c>
      <c r="D4208" t="str">
        <f>VLOOKUP(E4208,[1]PDCL!$B$3:$C$34,2,)</f>
        <v>EC</v>
      </c>
      <c r="E4208" t="s">
        <v>82</v>
      </c>
      <c r="F4208" t="s">
        <v>389</v>
      </c>
      <c r="G4208" s="4">
        <f>-IFERROR(VLOOKUP($F4208,'[1]TD Z22K260 II por PN'!$C:$N,$A4208,),)/1000+IFERROR(VLOOKUP(F4208,[7]II!$F:$G,2,),)/1000</f>
        <v>0</v>
      </c>
      <c r="H4208" s="4">
        <f>IFERROR(VLOOKUP($F4208,'[3]Variações por PN'!$S$8:$T$2813,2,),)/1000/12-IFERROR(VLOOKUP(F4208,'[4]TD por componente'!$A:$B,2,),)/1000/12</f>
        <v>-1.473486889440917E-2</v>
      </c>
      <c r="I4208" s="4">
        <f t="shared" si="132"/>
        <v>1.473486889440917E-2</v>
      </c>
    </row>
    <row r="4209" spans="1:9" x14ac:dyDescent="0.35">
      <c r="A4209">
        <f t="shared" si="131"/>
        <v>5</v>
      </c>
      <c r="B4209" t="s">
        <v>1430</v>
      </c>
      <c r="C4209">
        <v>4</v>
      </c>
      <c r="D4209" t="str">
        <f>VLOOKUP(E4209,[1]PDCL!$B$3:$C$34,2,)</f>
        <v>EC</v>
      </c>
      <c r="E4209" t="s">
        <v>82</v>
      </c>
      <c r="F4209" t="s">
        <v>390</v>
      </c>
      <c r="G4209" s="4">
        <f>-IFERROR(VLOOKUP($F4209,'[1]TD Z22K260 II por PN'!$C:$N,$A4209,),)/1000+IFERROR(VLOOKUP(F4209,[7]II!$F:$G,2,),)/1000</f>
        <v>0</v>
      </c>
      <c r="H4209" s="4">
        <f>IFERROR(VLOOKUP($F4209,'[3]Variações por PN'!$S$8:$T$2813,2,),)/1000/12-IFERROR(VLOOKUP(F4209,'[4]TD por componente'!$A:$B,2,),)/1000/12</f>
        <v>0</v>
      </c>
      <c r="I4209" s="4">
        <f t="shared" si="132"/>
        <v>0</v>
      </c>
    </row>
    <row r="4210" spans="1:9" x14ac:dyDescent="0.35">
      <c r="A4210">
        <f t="shared" si="131"/>
        <v>5</v>
      </c>
      <c r="B4210" t="s">
        <v>1430</v>
      </c>
      <c r="C4210">
        <v>4</v>
      </c>
      <c r="D4210" t="str">
        <f>VLOOKUP(E4210,[1]PDCL!$B$3:$C$34,2,)</f>
        <v>EC</v>
      </c>
      <c r="E4210" t="s">
        <v>82</v>
      </c>
      <c r="F4210" t="s">
        <v>391</v>
      </c>
      <c r="G4210" s="4">
        <f>-IFERROR(VLOOKUP($F4210,'[1]TD Z22K260 II por PN'!$C:$N,$A4210,),)/1000+IFERROR(VLOOKUP(F4210,[7]II!$F:$G,2,),)/1000</f>
        <v>9.2439999999999994E-2</v>
      </c>
      <c r="H4210" s="4">
        <f>IFERROR(VLOOKUP($F4210,'[3]Variações por PN'!$S$8:$T$2813,2,),)/1000/12-IFERROR(VLOOKUP(F4210,'[4]TD por componente'!$A:$B,2,),)/1000/12</f>
        <v>0</v>
      </c>
      <c r="I4210" s="4">
        <f t="shared" si="132"/>
        <v>9.2439999999999994E-2</v>
      </c>
    </row>
    <row r="4211" spans="1:9" x14ac:dyDescent="0.35">
      <c r="A4211">
        <f t="shared" si="131"/>
        <v>5</v>
      </c>
      <c r="B4211" t="s">
        <v>1430</v>
      </c>
      <c r="C4211">
        <v>4</v>
      </c>
      <c r="D4211" t="str">
        <f>VLOOKUP(E4211,[1]PDCL!$B$3:$C$34,2,)</f>
        <v>EC</v>
      </c>
      <c r="E4211" t="s">
        <v>82</v>
      </c>
      <c r="F4211" t="s">
        <v>392</v>
      </c>
      <c r="G4211" s="4">
        <f>-IFERROR(VLOOKUP($F4211,'[1]TD Z22K260 II por PN'!$C:$N,$A4211,),)/1000+IFERROR(VLOOKUP(F4211,[7]II!$F:$G,2,),)/1000</f>
        <v>0.25181999999999993</v>
      </c>
      <c r="H4211" s="4">
        <f>IFERROR(VLOOKUP($F4211,'[3]Variações por PN'!$S$8:$T$2813,2,),)/1000/12-IFERROR(VLOOKUP(F4211,'[4]TD por componente'!$A:$B,2,),)/1000/12</f>
        <v>0.20876035369414095</v>
      </c>
      <c r="I4211" s="4">
        <f t="shared" si="132"/>
        <v>4.3059646305858984E-2</v>
      </c>
    </row>
    <row r="4212" spans="1:9" x14ac:dyDescent="0.35">
      <c r="A4212">
        <f t="shared" si="131"/>
        <v>5</v>
      </c>
      <c r="B4212" t="s">
        <v>1430</v>
      </c>
      <c r="C4212">
        <v>4</v>
      </c>
      <c r="D4212" t="str">
        <f>VLOOKUP(E4212,[1]PDCL!$B$3:$C$34,2,)</f>
        <v>EC</v>
      </c>
      <c r="E4212" t="s">
        <v>82</v>
      </c>
      <c r="F4212" t="s">
        <v>393</v>
      </c>
      <c r="G4212" s="4">
        <f>-IFERROR(VLOOKUP($F4212,'[1]TD Z22K260 II por PN'!$C:$N,$A4212,),)/1000+IFERROR(VLOOKUP(F4212,[7]II!$F:$G,2,),)/1000</f>
        <v>0.96436999999999995</v>
      </c>
      <c r="H4212" s="4">
        <f>IFERROR(VLOOKUP($F4212,'[3]Variações por PN'!$S$8:$T$2813,2,),)/1000/12-IFERROR(VLOOKUP(F4212,'[4]TD por componente'!$A:$B,2,),)/1000/12</f>
        <v>4.8341959134892115E-2</v>
      </c>
      <c r="I4212" s="4">
        <f t="shared" si="132"/>
        <v>0.91602804086510781</v>
      </c>
    </row>
    <row r="4213" spans="1:9" x14ac:dyDescent="0.35">
      <c r="A4213">
        <f t="shared" si="131"/>
        <v>5</v>
      </c>
      <c r="B4213" t="s">
        <v>1430</v>
      </c>
      <c r="C4213">
        <v>4</v>
      </c>
      <c r="D4213" t="str">
        <f>VLOOKUP(E4213,[1]PDCL!$B$3:$C$34,2,)</f>
        <v>EC</v>
      </c>
      <c r="E4213" t="s">
        <v>82</v>
      </c>
      <c r="F4213" t="s">
        <v>394</v>
      </c>
      <c r="G4213" s="4">
        <f>-IFERROR(VLOOKUP($F4213,'[1]TD Z22K260 II por PN'!$C:$N,$A4213,),)/1000+IFERROR(VLOOKUP(F4213,[7]II!$F:$G,2,),)/1000</f>
        <v>4.1621499999999987</v>
      </c>
      <c r="H4213" s="4">
        <f>IFERROR(VLOOKUP($F4213,'[3]Variações por PN'!$S$8:$T$2813,2,),)/1000/12-IFERROR(VLOOKUP(F4213,'[4]TD por componente'!$A:$B,2,),)/1000/12</f>
        <v>0.51651314484033617</v>
      </c>
      <c r="I4213" s="4">
        <f t="shared" si="132"/>
        <v>3.6456368551596627</v>
      </c>
    </row>
    <row r="4214" spans="1:9" x14ac:dyDescent="0.35">
      <c r="A4214">
        <f t="shared" si="131"/>
        <v>5</v>
      </c>
      <c r="B4214" t="s">
        <v>1430</v>
      </c>
      <c r="C4214">
        <v>4</v>
      </c>
      <c r="D4214" t="str">
        <f>VLOOKUP(E4214,[1]PDCL!$B$3:$C$34,2,)</f>
        <v>EC</v>
      </c>
      <c r="E4214" t="s">
        <v>82</v>
      </c>
      <c r="F4214" t="s">
        <v>395</v>
      </c>
      <c r="G4214" s="4">
        <f>-IFERROR(VLOOKUP($F4214,'[1]TD Z22K260 II por PN'!$C:$N,$A4214,),)/1000+IFERROR(VLOOKUP(F4214,[7]II!$F:$G,2,),)/1000</f>
        <v>0</v>
      </c>
      <c r="H4214" s="4">
        <f>IFERROR(VLOOKUP($F4214,'[3]Variações por PN'!$S$8:$T$2813,2,),)/1000/12-IFERROR(VLOOKUP(F4214,'[4]TD por componente'!$A:$B,2,),)/1000/12</f>
        <v>0</v>
      </c>
      <c r="I4214" s="4">
        <f t="shared" si="132"/>
        <v>0</v>
      </c>
    </row>
    <row r="4215" spans="1:9" x14ac:dyDescent="0.35">
      <c r="A4215">
        <f t="shared" si="131"/>
        <v>5</v>
      </c>
      <c r="B4215" t="s">
        <v>1430</v>
      </c>
      <c r="C4215">
        <v>4</v>
      </c>
      <c r="D4215" t="str">
        <f>VLOOKUP(E4215,[1]PDCL!$B$3:$C$34,2,)</f>
        <v>EC</v>
      </c>
      <c r="E4215" t="s">
        <v>82</v>
      </c>
      <c r="F4215" t="s">
        <v>396</v>
      </c>
      <c r="G4215" s="4">
        <f>-IFERROR(VLOOKUP($F4215,'[1]TD Z22K260 II por PN'!$C:$N,$A4215,),)/1000+IFERROR(VLOOKUP(F4215,[7]II!$F:$G,2,),)/1000</f>
        <v>0</v>
      </c>
      <c r="H4215" s="4">
        <f>IFERROR(VLOOKUP($F4215,'[3]Variações por PN'!$S$8:$T$2813,2,),)/1000/12-IFERROR(VLOOKUP(F4215,'[4]TD por componente'!$A:$B,2,),)/1000/12</f>
        <v>0</v>
      </c>
      <c r="I4215" s="4">
        <f t="shared" si="132"/>
        <v>0</v>
      </c>
    </row>
    <row r="4216" spans="1:9" x14ac:dyDescent="0.35">
      <c r="A4216">
        <f t="shared" si="131"/>
        <v>5</v>
      </c>
      <c r="B4216" t="s">
        <v>1430</v>
      </c>
      <c r="C4216">
        <v>4</v>
      </c>
      <c r="D4216" t="str">
        <f>VLOOKUP(E4216,[1]PDCL!$B$3:$C$34,2,)</f>
        <v>EC</v>
      </c>
      <c r="E4216" t="s">
        <v>82</v>
      </c>
      <c r="F4216" t="s">
        <v>397</v>
      </c>
      <c r="G4216" s="4">
        <f>-IFERROR(VLOOKUP($F4216,'[1]TD Z22K260 II por PN'!$C:$N,$A4216,),)/1000+IFERROR(VLOOKUP(F4216,[7]II!$F:$G,2,),)/1000</f>
        <v>5.2529999999999966E-2</v>
      </c>
      <c r="H4216" s="4">
        <f>IFERROR(VLOOKUP($F4216,'[3]Variações por PN'!$S$8:$T$2813,2,),)/1000/12-IFERROR(VLOOKUP(F4216,'[4]TD por componente'!$A:$B,2,),)/1000/12</f>
        <v>3.2458310601428189E-2</v>
      </c>
      <c r="I4216" s="4">
        <f t="shared" si="132"/>
        <v>2.0071689398571776E-2</v>
      </c>
    </row>
    <row r="4217" spans="1:9" x14ac:dyDescent="0.35">
      <c r="A4217">
        <f t="shared" ref="A4217:A4280" si="133">C4217+1</f>
        <v>5</v>
      </c>
      <c r="B4217" t="s">
        <v>1430</v>
      </c>
      <c r="C4217">
        <v>4</v>
      </c>
      <c r="D4217" t="str">
        <f>VLOOKUP(E4217,[1]PDCL!$B$3:$C$34,2,)</f>
        <v>EC</v>
      </c>
      <c r="E4217" t="s">
        <v>82</v>
      </c>
      <c r="F4217" t="s">
        <v>398</v>
      </c>
      <c r="G4217" s="4">
        <f>-IFERROR(VLOOKUP($F4217,'[1]TD Z22K260 II por PN'!$C:$N,$A4217,),)/1000+IFERROR(VLOOKUP(F4217,[7]II!$F:$G,2,),)/1000</f>
        <v>7.8939999999999996E-2</v>
      </c>
      <c r="H4217" s="4">
        <f>IFERROR(VLOOKUP($F4217,'[3]Variações por PN'!$S$8:$T$2813,2,),)/1000/12-IFERROR(VLOOKUP(F4217,'[4]TD por componente'!$A:$B,2,),)/1000/12</f>
        <v>9.2896039635427752E-2</v>
      </c>
      <c r="I4217" s="4">
        <f t="shared" si="132"/>
        <v>-1.3956039635427755E-2</v>
      </c>
    </row>
    <row r="4218" spans="1:9" x14ac:dyDescent="0.35">
      <c r="A4218">
        <f t="shared" si="133"/>
        <v>5</v>
      </c>
      <c r="B4218" t="s">
        <v>1430</v>
      </c>
      <c r="C4218">
        <v>4</v>
      </c>
      <c r="D4218" t="str">
        <f>VLOOKUP(E4218,[1]PDCL!$B$3:$C$34,2,)</f>
        <v>EC</v>
      </c>
      <c r="E4218" t="s">
        <v>82</v>
      </c>
      <c r="F4218" t="s">
        <v>399</v>
      </c>
      <c r="G4218" s="4">
        <f>-IFERROR(VLOOKUP($F4218,'[1]TD Z22K260 II por PN'!$C:$N,$A4218,),)/1000+IFERROR(VLOOKUP(F4218,[7]II!$F:$G,2,),)/1000</f>
        <v>-0.74353999999999987</v>
      </c>
      <c r="H4218" s="4">
        <f>IFERROR(VLOOKUP($F4218,'[3]Variações por PN'!$S$8:$T$2813,2,),)/1000/12-IFERROR(VLOOKUP(F4218,'[4]TD por componente'!$A:$B,2,),)/1000/12</f>
        <v>0.21483834920897726</v>
      </c>
      <c r="I4218" s="4">
        <f t="shared" si="132"/>
        <v>-0.95837834920897713</v>
      </c>
    </row>
    <row r="4219" spans="1:9" x14ac:dyDescent="0.35">
      <c r="A4219">
        <f t="shared" si="133"/>
        <v>5</v>
      </c>
      <c r="B4219" t="s">
        <v>1430</v>
      </c>
      <c r="C4219">
        <v>4</v>
      </c>
      <c r="D4219" t="str">
        <f>VLOOKUP(E4219,[1]PDCL!$B$3:$C$34,2,)</f>
        <v>EC</v>
      </c>
      <c r="E4219" t="s">
        <v>82</v>
      </c>
      <c r="F4219" t="s">
        <v>400</v>
      </c>
      <c r="G4219" s="4">
        <f>-IFERROR(VLOOKUP($F4219,'[1]TD Z22K260 II por PN'!$C:$N,$A4219,),)/1000+IFERROR(VLOOKUP(F4219,[7]II!$F:$G,2,),)/1000</f>
        <v>0</v>
      </c>
      <c r="H4219" s="4">
        <f>IFERROR(VLOOKUP($F4219,'[3]Variações por PN'!$S$8:$T$2813,2,),)/1000/12-IFERROR(VLOOKUP(F4219,'[4]TD por componente'!$A:$B,2,),)/1000/12</f>
        <v>0</v>
      </c>
      <c r="I4219" s="4">
        <f t="shared" si="132"/>
        <v>0</v>
      </c>
    </row>
    <row r="4220" spans="1:9" x14ac:dyDescent="0.35">
      <c r="A4220">
        <f t="shared" si="133"/>
        <v>5</v>
      </c>
      <c r="B4220" t="s">
        <v>1430</v>
      </c>
      <c r="C4220">
        <v>4</v>
      </c>
      <c r="D4220" t="str">
        <f>VLOOKUP(E4220,[1]PDCL!$B$3:$C$34,2,)</f>
        <v>EC</v>
      </c>
      <c r="E4220" t="s">
        <v>82</v>
      </c>
      <c r="F4220" t="s">
        <v>401</v>
      </c>
      <c r="G4220" s="4">
        <f>-IFERROR(VLOOKUP($F4220,'[1]TD Z22K260 II por PN'!$C:$N,$A4220,),)/1000+IFERROR(VLOOKUP(F4220,[7]II!$F:$G,2,),)/1000</f>
        <v>0</v>
      </c>
      <c r="H4220" s="4">
        <f>IFERROR(VLOOKUP($F4220,'[3]Variações por PN'!$S$8:$T$2813,2,),)/1000/12-IFERROR(VLOOKUP(F4220,'[4]TD por componente'!$A:$B,2,),)/1000/12</f>
        <v>0</v>
      </c>
      <c r="I4220" s="4">
        <f t="shared" si="132"/>
        <v>0</v>
      </c>
    </row>
    <row r="4221" spans="1:9" x14ac:dyDescent="0.35">
      <c r="A4221">
        <f t="shared" si="133"/>
        <v>5</v>
      </c>
      <c r="B4221" t="s">
        <v>1430</v>
      </c>
      <c r="C4221">
        <v>4</v>
      </c>
      <c r="D4221" t="str">
        <f>VLOOKUP(E4221,[1]PDCL!$B$3:$C$34,2,)</f>
        <v>EC</v>
      </c>
      <c r="E4221" t="s">
        <v>82</v>
      </c>
      <c r="F4221" t="s">
        <v>402</v>
      </c>
      <c r="G4221" s="4">
        <f>-IFERROR(VLOOKUP($F4221,'[1]TD Z22K260 II por PN'!$C:$N,$A4221,),)/1000+IFERROR(VLOOKUP(F4221,[7]II!$F:$G,2,),)/1000</f>
        <v>-1.0460000000000004E-2</v>
      </c>
      <c r="H4221" s="4">
        <f>IFERROR(VLOOKUP($F4221,'[3]Variações por PN'!$S$8:$T$2813,2,),)/1000/12-IFERROR(VLOOKUP(F4221,'[4]TD por componente'!$A:$B,2,),)/1000/12</f>
        <v>5.9254323323362432E-4</v>
      </c>
      <c r="I4221" s="4">
        <f t="shared" si="132"/>
        <v>-1.1052543233233628E-2</v>
      </c>
    </row>
    <row r="4222" spans="1:9" x14ac:dyDescent="0.35">
      <c r="A4222">
        <f t="shared" si="133"/>
        <v>5</v>
      </c>
      <c r="B4222" t="s">
        <v>1430</v>
      </c>
      <c r="C4222">
        <v>4</v>
      </c>
      <c r="D4222" t="str">
        <f>VLOOKUP(E4222,[1]PDCL!$B$3:$C$34,2,)</f>
        <v>EC</v>
      </c>
      <c r="E4222" t="s">
        <v>82</v>
      </c>
      <c r="F4222" t="s">
        <v>403</v>
      </c>
      <c r="G4222" s="4">
        <f>-IFERROR(VLOOKUP($F4222,'[1]TD Z22K260 II por PN'!$C:$N,$A4222,),)/1000+IFERROR(VLOOKUP(F4222,[7]II!$F:$G,2,),)/1000</f>
        <v>0</v>
      </c>
      <c r="H4222" s="4">
        <f>IFERROR(VLOOKUP($F4222,'[3]Variações por PN'!$S$8:$T$2813,2,),)/1000/12-IFERROR(VLOOKUP(F4222,'[4]TD por componente'!$A:$B,2,),)/1000/12</f>
        <v>0</v>
      </c>
      <c r="I4222" s="4">
        <f t="shared" si="132"/>
        <v>0</v>
      </c>
    </row>
    <row r="4223" spans="1:9" x14ac:dyDescent="0.35">
      <c r="A4223">
        <f t="shared" si="133"/>
        <v>5</v>
      </c>
      <c r="B4223" t="s">
        <v>1430</v>
      </c>
      <c r="C4223">
        <v>4</v>
      </c>
      <c r="D4223" t="str">
        <f>VLOOKUP(E4223,[1]PDCL!$B$3:$C$34,2,)</f>
        <v>EC</v>
      </c>
      <c r="E4223" t="s">
        <v>82</v>
      </c>
      <c r="F4223" t="s">
        <v>404</v>
      </c>
      <c r="G4223" s="4">
        <f>-IFERROR(VLOOKUP($F4223,'[1]TD Z22K260 II por PN'!$C:$N,$A4223,),)/1000+IFERROR(VLOOKUP(F4223,[7]II!$F:$G,2,),)/1000</f>
        <v>2.5800000000000003E-3</v>
      </c>
      <c r="H4223" s="4">
        <f>IFERROR(VLOOKUP($F4223,'[3]Variações por PN'!$S$8:$T$2813,2,),)/1000/12-IFERROR(VLOOKUP(F4223,'[4]TD por componente'!$A:$B,2,),)/1000/12</f>
        <v>-1.9964137134511934E-4</v>
      </c>
      <c r="I4223" s="4">
        <f t="shared" si="132"/>
        <v>2.7796413713451198E-3</v>
      </c>
    </row>
    <row r="4224" spans="1:9" x14ac:dyDescent="0.35">
      <c r="A4224">
        <f t="shared" si="133"/>
        <v>5</v>
      </c>
      <c r="B4224" t="s">
        <v>1430</v>
      </c>
      <c r="C4224">
        <v>4</v>
      </c>
      <c r="D4224" t="str">
        <f>VLOOKUP(E4224,[1]PDCL!$B$3:$C$34,2,)</f>
        <v>EC</v>
      </c>
      <c r="E4224" t="s">
        <v>82</v>
      </c>
      <c r="F4224" t="s">
        <v>405</v>
      </c>
      <c r="G4224" s="4">
        <f>-IFERROR(VLOOKUP($F4224,'[1]TD Z22K260 II por PN'!$C:$N,$A4224,),)/1000+IFERROR(VLOOKUP(F4224,[7]II!$F:$G,2,),)/1000</f>
        <v>1.3069999999999998E-2</v>
      </c>
      <c r="H4224" s="4">
        <f>IFERROR(VLOOKUP($F4224,'[3]Variações por PN'!$S$8:$T$2813,2,),)/1000/12-IFERROR(VLOOKUP(F4224,'[4]TD por componente'!$A:$B,2,),)/1000/12</f>
        <v>-1.1810396490039769E-4</v>
      </c>
      <c r="I4224" s="4">
        <f t="shared" si="132"/>
        <v>1.3188103964900395E-2</v>
      </c>
    </row>
    <row r="4225" spans="1:9" x14ac:dyDescent="0.35">
      <c r="A4225">
        <f t="shared" si="133"/>
        <v>5</v>
      </c>
      <c r="B4225" t="s">
        <v>1430</v>
      </c>
      <c r="C4225">
        <v>4</v>
      </c>
      <c r="D4225" t="str">
        <f>VLOOKUP(E4225,[1]PDCL!$B$3:$C$34,2,)</f>
        <v>EC</v>
      </c>
      <c r="E4225" t="s">
        <v>82</v>
      </c>
      <c r="F4225" t="s">
        <v>406</v>
      </c>
      <c r="G4225" s="4">
        <f>-IFERROR(VLOOKUP($F4225,'[1]TD Z22K260 II por PN'!$C:$N,$A4225,),)/1000+IFERROR(VLOOKUP(F4225,[7]II!$F:$G,2,),)/1000</f>
        <v>0</v>
      </c>
      <c r="H4225" s="4">
        <f>IFERROR(VLOOKUP($F4225,'[3]Variações por PN'!$S$8:$T$2813,2,),)/1000/12-IFERROR(VLOOKUP(F4225,'[4]TD por componente'!$A:$B,2,),)/1000/12</f>
        <v>0</v>
      </c>
      <c r="I4225" s="4">
        <f t="shared" si="132"/>
        <v>0</v>
      </c>
    </row>
    <row r="4226" spans="1:9" x14ac:dyDescent="0.35">
      <c r="A4226">
        <f t="shared" si="133"/>
        <v>5</v>
      </c>
      <c r="B4226" t="s">
        <v>1430</v>
      </c>
      <c r="C4226">
        <v>4</v>
      </c>
      <c r="D4226" t="str">
        <f>VLOOKUP(E4226,[1]PDCL!$B$3:$C$34,2,)</f>
        <v>EC</v>
      </c>
      <c r="E4226" t="s">
        <v>82</v>
      </c>
      <c r="F4226" t="s">
        <v>407</v>
      </c>
      <c r="G4226" s="4">
        <f>-IFERROR(VLOOKUP($F4226,'[1]TD Z22K260 II por PN'!$C:$N,$A4226,),)/1000+IFERROR(VLOOKUP(F4226,[7]II!$F:$G,2,),)/1000</f>
        <v>0</v>
      </c>
      <c r="H4226" s="4">
        <f>IFERROR(VLOOKUP($F4226,'[3]Variações por PN'!$S$8:$T$2813,2,),)/1000/12-IFERROR(VLOOKUP(F4226,'[4]TD por componente'!$A:$B,2,),)/1000/12</f>
        <v>0</v>
      </c>
      <c r="I4226" s="4">
        <f t="shared" si="132"/>
        <v>0</v>
      </c>
    </row>
    <row r="4227" spans="1:9" x14ac:dyDescent="0.35">
      <c r="A4227">
        <f t="shared" si="133"/>
        <v>5</v>
      </c>
      <c r="B4227" t="s">
        <v>1430</v>
      </c>
      <c r="C4227">
        <v>4</v>
      </c>
      <c r="D4227" t="str">
        <f>VLOOKUP(E4227,[1]PDCL!$B$3:$C$34,2,)</f>
        <v>EC</v>
      </c>
      <c r="E4227" t="s">
        <v>82</v>
      </c>
      <c r="F4227" t="s">
        <v>408</v>
      </c>
      <c r="G4227" s="4">
        <f>-IFERROR(VLOOKUP($F4227,'[1]TD Z22K260 II por PN'!$C:$N,$A4227,),)/1000+IFERROR(VLOOKUP(F4227,[7]II!$F:$G,2,),)/1000</f>
        <v>-1.7270000000000001E-2</v>
      </c>
      <c r="H4227" s="4">
        <f>IFERROR(VLOOKUP($F4227,'[3]Variações por PN'!$S$8:$T$2813,2,),)/1000/12-IFERROR(VLOOKUP(F4227,'[4]TD por componente'!$A:$B,2,),)/1000/12</f>
        <v>-6.6490129796298704E-4</v>
      </c>
      <c r="I4227" s="4">
        <f t="shared" ref="I4227:I4290" si="134">G4227-H4227</f>
        <v>-1.6605098702037014E-2</v>
      </c>
    </row>
    <row r="4228" spans="1:9" x14ac:dyDescent="0.35">
      <c r="A4228">
        <f t="shared" si="133"/>
        <v>5</v>
      </c>
      <c r="B4228" t="s">
        <v>1430</v>
      </c>
      <c r="C4228">
        <v>4</v>
      </c>
      <c r="D4228" t="str">
        <f>VLOOKUP(E4228,[1]PDCL!$B$3:$C$34,2,)</f>
        <v>EC</v>
      </c>
      <c r="E4228" t="s">
        <v>82</v>
      </c>
      <c r="F4228" t="s">
        <v>409</v>
      </c>
      <c r="G4228" s="4">
        <f>-IFERROR(VLOOKUP($F4228,'[1]TD Z22K260 II por PN'!$C:$N,$A4228,),)/1000+IFERROR(VLOOKUP(F4228,[7]II!$F:$G,2,),)/1000</f>
        <v>0</v>
      </c>
      <c r="H4228" s="4">
        <f>IFERROR(VLOOKUP($F4228,'[3]Variações por PN'!$S$8:$T$2813,2,),)/1000/12-IFERROR(VLOOKUP(F4228,'[4]TD por componente'!$A:$B,2,),)/1000/12</f>
        <v>0</v>
      </c>
      <c r="I4228" s="4">
        <f t="shared" si="134"/>
        <v>0</v>
      </c>
    </row>
    <row r="4229" spans="1:9" x14ac:dyDescent="0.35">
      <c r="A4229">
        <f t="shared" si="133"/>
        <v>5</v>
      </c>
      <c r="B4229" t="s">
        <v>1430</v>
      </c>
      <c r="C4229">
        <v>4</v>
      </c>
      <c r="D4229" t="str">
        <f>VLOOKUP(E4229,[1]PDCL!$B$3:$C$34,2,)</f>
        <v>EC</v>
      </c>
      <c r="E4229" t="s">
        <v>82</v>
      </c>
      <c r="F4229" t="s">
        <v>410</v>
      </c>
      <c r="G4229" s="4">
        <f>-IFERROR(VLOOKUP($F4229,'[1]TD Z22K260 II por PN'!$C:$N,$A4229,),)/1000+IFERROR(VLOOKUP(F4229,[7]II!$F:$G,2,),)/1000</f>
        <v>-0.42125000000000001</v>
      </c>
      <c r="H4229" s="4">
        <f>IFERROR(VLOOKUP($F4229,'[3]Variações por PN'!$S$8:$T$2813,2,),)/1000/12-IFERROR(VLOOKUP(F4229,'[4]TD por componente'!$A:$B,2,),)/1000/12</f>
        <v>-4.8274362435785784E-2</v>
      </c>
      <c r="I4229" s="4">
        <f t="shared" si="134"/>
        <v>-0.37297563756421426</v>
      </c>
    </row>
    <row r="4230" spans="1:9" x14ac:dyDescent="0.35">
      <c r="A4230">
        <f t="shared" si="133"/>
        <v>5</v>
      </c>
      <c r="B4230" t="s">
        <v>1430</v>
      </c>
      <c r="C4230">
        <v>4</v>
      </c>
      <c r="D4230" t="str">
        <f>VLOOKUP(E4230,[1]PDCL!$B$3:$C$34,2,)</f>
        <v>EC</v>
      </c>
      <c r="E4230" t="s">
        <v>82</v>
      </c>
      <c r="F4230" t="s">
        <v>411</v>
      </c>
      <c r="G4230" s="4">
        <f>-IFERROR(VLOOKUP($F4230,'[1]TD Z22K260 II por PN'!$C:$N,$A4230,),)/1000+IFERROR(VLOOKUP(F4230,[7]II!$F:$G,2,),)/1000</f>
        <v>0</v>
      </c>
      <c r="H4230" s="4">
        <f>IFERROR(VLOOKUP($F4230,'[3]Variações por PN'!$S$8:$T$2813,2,),)/1000/12-IFERROR(VLOOKUP(F4230,'[4]TD por componente'!$A:$B,2,),)/1000/12</f>
        <v>0</v>
      </c>
      <c r="I4230" s="4">
        <f t="shared" si="134"/>
        <v>0</v>
      </c>
    </row>
    <row r="4231" spans="1:9" x14ac:dyDescent="0.35">
      <c r="A4231">
        <f t="shared" si="133"/>
        <v>5</v>
      </c>
      <c r="B4231" t="s">
        <v>1430</v>
      </c>
      <c r="C4231">
        <v>4</v>
      </c>
      <c r="D4231" t="str">
        <f>VLOOKUP(E4231,[1]PDCL!$B$3:$C$34,2,)</f>
        <v>EC</v>
      </c>
      <c r="E4231" t="s">
        <v>82</v>
      </c>
      <c r="F4231" t="s">
        <v>412</v>
      </c>
      <c r="G4231" s="4">
        <f>-IFERROR(VLOOKUP($F4231,'[1]TD Z22K260 II por PN'!$C:$N,$A4231,),)/1000+IFERROR(VLOOKUP(F4231,[7]II!$F:$G,2,),)/1000</f>
        <v>0</v>
      </c>
      <c r="H4231" s="4">
        <f>IFERROR(VLOOKUP($F4231,'[3]Variações por PN'!$S$8:$T$2813,2,),)/1000/12-IFERROR(VLOOKUP(F4231,'[4]TD por componente'!$A:$B,2,),)/1000/12</f>
        <v>0</v>
      </c>
      <c r="I4231" s="4">
        <f t="shared" si="134"/>
        <v>0</v>
      </c>
    </row>
    <row r="4232" spans="1:9" x14ac:dyDescent="0.35">
      <c r="A4232">
        <f t="shared" si="133"/>
        <v>5</v>
      </c>
      <c r="B4232" t="s">
        <v>1430</v>
      </c>
      <c r="C4232">
        <v>4</v>
      </c>
      <c r="D4232" t="str">
        <f>VLOOKUP(E4232,[1]PDCL!$B$3:$C$34,2,)</f>
        <v>EC</v>
      </c>
      <c r="E4232" t="s">
        <v>82</v>
      </c>
      <c r="F4232" t="s">
        <v>413</v>
      </c>
      <c r="G4232" s="4">
        <f>-IFERROR(VLOOKUP($F4232,'[1]TD Z22K260 II por PN'!$C:$N,$A4232,),)/1000+IFERROR(VLOOKUP(F4232,[7]II!$F:$G,2,),)/1000</f>
        <v>0</v>
      </c>
      <c r="H4232" s="4">
        <f>IFERROR(VLOOKUP($F4232,'[3]Variações por PN'!$S$8:$T$2813,2,),)/1000/12-IFERROR(VLOOKUP(F4232,'[4]TD por componente'!$A:$B,2,),)/1000/12</f>
        <v>0</v>
      </c>
      <c r="I4232" s="4">
        <f t="shared" si="134"/>
        <v>0</v>
      </c>
    </row>
    <row r="4233" spans="1:9" x14ac:dyDescent="0.35">
      <c r="A4233">
        <f t="shared" si="133"/>
        <v>5</v>
      </c>
      <c r="B4233" t="s">
        <v>1430</v>
      </c>
      <c r="C4233">
        <v>4</v>
      </c>
      <c r="D4233" t="str">
        <f>VLOOKUP(E4233,[1]PDCL!$B$3:$C$34,2,)</f>
        <v>EC</v>
      </c>
      <c r="E4233" t="s">
        <v>82</v>
      </c>
      <c r="F4233" t="s">
        <v>414</v>
      </c>
      <c r="G4233" s="4">
        <f>-IFERROR(VLOOKUP($F4233,'[1]TD Z22K260 II por PN'!$C:$N,$A4233,),)/1000+IFERROR(VLOOKUP(F4233,[7]II!$F:$G,2,),)/1000</f>
        <v>0</v>
      </c>
      <c r="H4233" s="4">
        <f>IFERROR(VLOOKUP($F4233,'[3]Variações por PN'!$S$8:$T$2813,2,),)/1000/12-IFERROR(VLOOKUP(F4233,'[4]TD por componente'!$A:$B,2,),)/1000/12</f>
        <v>0</v>
      </c>
      <c r="I4233" s="4">
        <f t="shared" si="134"/>
        <v>0</v>
      </c>
    </row>
    <row r="4234" spans="1:9" x14ac:dyDescent="0.35">
      <c r="A4234">
        <f t="shared" si="133"/>
        <v>5</v>
      </c>
      <c r="B4234" t="s">
        <v>1430</v>
      </c>
      <c r="C4234">
        <v>4</v>
      </c>
      <c r="D4234" t="str">
        <f>VLOOKUP(E4234,[1]PDCL!$B$3:$C$34,2,)</f>
        <v>EC</v>
      </c>
      <c r="E4234" t="s">
        <v>82</v>
      </c>
      <c r="F4234" t="s">
        <v>415</v>
      </c>
      <c r="G4234" s="4">
        <f>-IFERROR(VLOOKUP($F4234,'[1]TD Z22K260 II por PN'!$C:$N,$A4234,),)/1000+IFERROR(VLOOKUP(F4234,[7]II!$F:$G,2,),)/1000</f>
        <v>0</v>
      </c>
      <c r="H4234" s="4">
        <f>IFERROR(VLOOKUP($F4234,'[3]Variações por PN'!$S$8:$T$2813,2,),)/1000/12-IFERROR(VLOOKUP(F4234,'[4]TD por componente'!$A:$B,2,),)/1000/12</f>
        <v>0</v>
      </c>
      <c r="I4234" s="4">
        <f t="shared" si="134"/>
        <v>0</v>
      </c>
    </row>
    <row r="4235" spans="1:9" x14ac:dyDescent="0.35">
      <c r="A4235">
        <f t="shared" si="133"/>
        <v>5</v>
      </c>
      <c r="B4235" t="s">
        <v>1430</v>
      </c>
      <c r="C4235">
        <v>4</v>
      </c>
      <c r="D4235" t="str">
        <f>VLOOKUP(E4235,[1]PDCL!$B$3:$C$34,2,)</f>
        <v>EC</v>
      </c>
      <c r="E4235" t="s">
        <v>82</v>
      </c>
      <c r="F4235" t="s">
        <v>416</v>
      </c>
      <c r="G4235" s="4">
        <f>-IFERROR(VLOOKUP($F4235,'[1]TD Z22K260 II por PN'!$C:$N,$A4235,),)/1000+IFERROR(VLOOKUP(F4235,[7]II!$F:$G,2,),)/1000</f>
        <v>0</v>
      </c>
      <c r="H4235" s="4">
        <f>IFERROR(VLOOKUP($F4235,'[3]Variações por PN'!$S$8:$T$2813,2,),)/1000/12-IFERROR(VLOOKUP(F4235,'[4]TD por componente'!$A:$B,2,),)/1000/12</f>
        <v>0</v>
      </c>
      <c r="I4235" s="4">
        <f t="shared" si="134"/>
        <v>0</v>
      </c>
    </row>
    <row r="4236" spans="1:9" x14ac:dyDescent="0.35">
      <c r="A4236">
        <f t="shared" si="133"/>
        <v>5</v>
      </c>
      <c r="B4236" t="s">
        <v>1430</v>
      </c>
      <c r="C4236">
        <v>4</v>
      </c>
      <c r="D4236" t="str">
        <f>VLOOKUP(E4236,[1]PDCL!$B$3:$C$34,2,)</f>
        <v>EC</v>
      </c>
      <c r="E4236" t="s">
        <v>82</v>
      </c>
      <c r="F4236" t="s">
        <v>417</v>
      </c>
      <c r="G4236" s="4">
        <f>-IFERROR(VLOOKUP($F4236,'[1]TD Z22K260 II por PN'!$C:$N,$A4236,),)/1000+IFERROR(VLOOKUP(F4236,[7]II!$F:$G,2,),)/1000</f>
        <v>0</v>
      </c>
      <c r="H4236" s="4">
        <f>IFERROR(VLOOKUP($F4236,'[3]Variações por PN'!$S$8:$T$2813,2,),)/1000/12-IFERROR(VLOOKUP(F4236,'[4]TD por componente'!$A:$B,2,),)/1000/12</f>
        <v>0</v>
      </c>
      <c r="I4236" s="4">
        <f t="shared" si="134"/>
        <v>0</v>
      </c>
    </row>
    <row r="4237" spans="1:9" x14ac:dyDescent="0.35">
      <c r="A4237">
        <f t="shared" si="133"/>
        <v>5</v>
      </c>
      <c r="B4237" t="s">
        <v>1430</v>
      </c>
      <c r="C4237">
        <v>4</v>
      </c>
      <c r="D4237" t="str">
        <f>VLOOKUP(E4237,[1]PDCL!$B$3:$C$34,2,)</f>
        <v>EC</v>
      </c>
      <c r="E4237" t="s">
        <v>82</v>
      </c>
      <c r="F4237" t="s">
        <v>418</v>
      </c>
      <c r="G4237" s="4">
        <f>-IFERROR(VLOOKUP($F4237,'[1]TD Z22K260 II por PN'!$C:$N,$A4237,),)/1000+IFERROR(VLOOKUP(F4237,[7]II!$F:$G,2,),)/1000</f>
        <v>0</v>
      </c>
      <c r="H4237" s="4">
        <f>IFERROR(VLOOKUP($F4237,'[3]Variações por PN'!$S$8:$T$2813,2,),)/1000/12-IFERROR(VLOOKUP(F4237,'[4]TD por componente'!$A:$B,2,),)/1000/12</f>
        <v>0</v>
      </c>
      <c r="I4237" s="4">
        <f t="shared" si="134"/>
        <v>0</v>
      </c>
    </row>
    <row r="4238" spans="1:9" x14ac:dyDescent="0.35">
      <c r="A4238">
        <f t="shared" si="133"/>
        <v>5</v>
      </c>
      <c r="B4238" t="s">
        <v>1430</v>
      </c>
      <c r="C4238">
        <v>4</v>
      </c>
      <c r="D4238" t="str">
        <f>VLOOKUP(E4238,[1]PDCL!$B$3:$C$34,2,)</f>
        <v>EC</v>
      </c>
      <c r="E4238" t="s">
        <v>82</v>
      </c>
      <c r="F4238" t="s">
        <v>419</v>
      </c>
      <c r="G4238" s="4">
        <f>-IFERROR(VLOOKUP($F4238,'[1]TD Z22K260 II por PN'!$C:$N,$A4238,),)/1000+IFERROR(VLOOKUP(F4238,[7]II!$F:$G,2,),)/1000</f>
        <v>0</v>
      </c>
      <c r="H4238" s="4">
        <f>IFERROR(VLOOKUP($F4238,'[3]Variações por PN'!$S$8:$T$2813,2,),)/1000/12-IFERROR(VLOOKUP(F4238,'[4]TD por componente'!$A:$B,2,),)/1000/12</f>
        <v>0</v>
      </c>
      <c r="I4238" s="4">
        <f t="shared" si="134"/>
        <v>0</v>
      </c>
    </row>
    <row r="4239" spans="1:9" x14ac:dyDescent="0.35">
      <c r="A4239">
        <f t="shared" si="133"/>
        <v>5</v>
      </c>
      <c r="B4239" t="s">
        <v>1430</v>
      </c>
      <c r="C4239">
        <v>4</v>
      </c>
      <c r="D4239" t="str">
        <f>VLOOKUP(E4239,[1]PDCL!$B$3:$C$34,2,)</f>
        <v>EC</v>
      </c>
      <c r="E4239" t="s">
        <v>82</v>
      </c>
      <c r="F4239" t="s">
        <v>420</v>
      </c>
      <c r="G4239" s="4">
        <f>-IFERROR(VLOOKUP($F4239,'[1]TD Z22K260 II por PN'!$C:$N,$A4239,),)/1000+IFERROR(VLOOKUP(F4239,[7]II!$F:$G,2,),)/1000</f>
        <v>0</v>
      </c>
      <c r="H4239" s="4">
        <f>IFERROR(VLOOKUP($F4239,'[3]Variações por PN'!$S$8:$T$2813,2,),)/1000/12-IFERROR(VLOOKUP(F4239,'[4]TD por componente'!$A:$B,2,),)/1000/12</f>
        <v>0</v>
      </c>
      <c r="I4239" s="4">
        <f t="shared" si="134"/>
        <v>0</v>
      </c>
    </row>
    <row r="4240" spans="1:9" x14ac:dyDescent="0.35">
      <c r="A4240">
        <f t="shared" si="133"/>
        <v>5</v>
      </c>
      <c r="B4240" t="s">
        <v>1430</v>
      </c>
      <c r="C4240">
        <v>4</v>
      </c>
      <c r="D4240" t="str">
        <f>VLOOKUP(E4240,[1]PDCL!$B$3:$C$34,2,)</f>
        <v>EC</v>
      </c>
      <c r="E4240" t="s">
        <v>82</v>
      </c>
      <c r="F4240" t="s">
        <v>421</v>
      </c>
      <c r="G4240" s="4">
        <f>-IFERROR(VLOOKUP($F4240,'[1]TD Z22K260 II por PN'!$C:$N,$A4240,),)/1000+IFERROR(VLOOKUP(F4240,[7]II!$F:$G,2,),)/1000</f>
        <v>0</v>
      </c>
      <c r="H4240" s="4">
        <f>IFERROR(VLOOKUP($F4240,'[3]Variações por PN'!$S$8:$T$2813,2,),)/1000/12-IFERROR(VLOOKUP(F4240,'[4]TD por componente'!$A:$B,2,),)/1000/12</f>
        <v>0</v>
      </c>
      <c r="I4240" s="4">
        <f t="shared" si="134"/>
        <v>0</v>
      </c>
    </row>
    <row r="4241" spans="1:9" x14ac:dyDescent="0.35">
      <c r="A4241">
        <f t="shared" si="133"/>
        <v>5</v>
      </c>
      <c r="B4241" t="s">
        <v>1430</v>
      </c>
      <c r="C4241">
        <v>4</v>
      </c>
      <c r="D4241" t="str">
        <f>VLOOKUP(E4241,[1]PDCL!$B$3:$C$34,2,)</f>
        <v>EC</v>
      </c>
      <c r="E4241" t="s">
        <v>82</v>
      </c>
      <c r="F4241" t="s">
        <v>422</v>
      </c>
      <c r="G4241" s="4">
        <f>-IFERROR(VLOOKUP($F4241,'[1]TD Z22K260 II por PN'!$C:$N,$A4241,),)/1000+IFERROR(VLOOKUP(F4241,[7]II!$F:$G,2,),)/1000</f>
        <v>0</v>
      </c>
      <c r="H4241" s="4">
        <f>IFERROR(VLOOKUP($F4241,'[3]Variações por PN'!$S$8:$T$2813,2,),)/1000/12-IFERROR(VLOOKUP(F4241,'[4]TD por componente'!$A:$B,2,),)/1000/12</f>
        <v>0</v>
      </c>
      <c r="I4241" s="4">
        <f t="shared" si="134"/>
        <v>0</v>
      </c>
    </row>
    <row r="4242" spans="1:9" x14ac:dyDescent="0.35">
      <c r="A4242">
        <f t="shared" si="133"/>
        <v>5</v>
      </c>
      <c r="B4242" t="s">
        <v>1430</v>
      </c>
      <c r="C4242">
        <v>4</v>
      </c>
      <c r="D4242" t="str">
        <f>VLOOKUP(E4242,[1]PDCL!$B$3:$C$34,2,)</f>
        <v>EC</v>
      </c>
      <c r="E4242" t="s">
        <v>82</v>
      </c>
      <c r="F4242" t="s">
        <v>423</v>
      </c>
      <c r="G4242" s="4">
        <f>-IFERROR(VLOOKUP($F4242,'[1]TD Z22K260 II por PN'!$C:$N,$A4242,),)/1000+IFERROR(VLOOKUP(F4242,[7]II!$F:$G,2,),)/1000</f>
        <v>0</v>
      </c>
      <c r="H4242" s="4">
        <f>IFERROR(VLOOKUP($F4242,'[3]Variações por PN'!$S$8:$T$2813,2,),)/1000/12-IFERROR(VLOOKUP(F4242,'[4]TD por componente'!$A:$B,2,),)/1000/12</f>
        <v>0</v>
      </c>
      <c r="I4242" s="4">
        <f t="shared" si="134"/>
        <v>0</v>
      </c>
    </row>
    <row r="4243" spans="1:9" x14ac:dyDescent="0.35">
      <c r="A4243">
        <f t="shared" si="133"/>
        <v>5</v>
      </c>
      <c r="B4243" t="s">
        <v>1430</v>
      </c>
      <c r="C4243">
        <v>4</v>
      </c>
      <c r="D4243" t="str">
        <f>VLOOKUP(E4243,[1]PDCL!$B$3:$C$34,2,)</f>
        <v>EC</v>
      </c>
      <c r="E4243" t="s">
        <v>82</v>
      </c>
      <c r="F4243" t="s">
        <v>424</v>
      </c>
      <c r="G4243" s="4">
        <f>-IFERROR(VLOOKUP($F4243,'[1]TD Z22K260 II por PN'!$C:$N,$A4243,),)/1000+IFERROR(VLOOKUP(F4243,[7]II!$F:$G,2,),)/1000</f>
        <v>0</v>
      </c>
      <c r="H4243" s="4">
        <f>IFERROR(VLOOKUP($F4243,'[3]Variações por PN'!$S$8:$T$2813,2,),)/1000/12-IFERROR(VLOOKUP(F4243,'[4]TD por componente'!$A:$B,2,),)/1000/12</f>
        <v>0</v>
      </c>
      <c r="I4243" s="4">
        <f t="shared" si="134"/>
        <v>0</v>
      </c>
    </row>
    <row r="4244" spans="1:9" x14ac:dyDescent="0.35">
      <c r="A4244">
        <f t="shared" si="133"/>
        <v>5</v>
      </c>
      <c r="B4244" t="s">
        <v>1430</v>
      </c>
      <c r="C4244">
        <v>4</v>
      </c>
      <c r="D4244" t="str">
        <f>VLOOKUP(E4244,[1]PDCL!$B$3:$C$34,2,)</f>
        <v>EC</v>
      </c>
      <c r="E4244" t="s">
        <v>82</v>
      </c>
      <c r="F4244" t="s">
        <v>425</v>
      </c>
      <c r="G4244" s="4">
        <f>-IFERROR(VLOOKUP($F4244,'[1]TD Z22K260 II por PN'!$C:$N,$A4244,),)/1000+IFERROR(VLOOKUP(F4244,[7]II!$F:$G,2,),)/1000</f>
        <v>0</v>
      </c>
      <c r="H4244" s="4">
        <f>IFERROR(VLOOKUP($F4244,'[3]Variações por PN'!$S$8:$T$2813,2,),)/1000/12-IFERROR(VLOOKUP(F4244,'[4]TD por componente'!$A:$B,2,),)/1000/12</f>
        <v>0</v>
      </c>
      <c r="I4244" s="4">
        <f t="shared" si="134"/>
        <v>0</v>
      </c>
    </row>
    <row r="4245" spans="1:9" x14ac:dyDescent="0.35">
      <c r="A4245">
        <f t="shared" si="133"/>
        <v>5</v>
      </c>
      <c r="B4245" t="s">
        <v>1430</v>
      </c>
      <c r="C4245">
        <v>4</v>
      </c>
      <c r="D4245" t="str">
        <f>VLOOKUP(E4245,[1]PDCL!$B$3:$C$34,2,)</f>
        <v>EC</v>
      </c>
      <c r="E4245" t="s">
        <v>82</v>
      </c>
      <c r="F4245" t="s">
        <v>426</v>
      </c>
      <c r="G4245" s="4">
        <f>-IFERROR(VLOOKUP($F4245,'[1]TD Z22K260 II por PN'!$C:$N,$A4245,),)/1000+IFERROR(VLOOKUP(F4245,[7]II!$F:$G,2,),)/1000</f>
        <v>0</v>
      </c>
      <c r="H4245" s="4">
        <f>IFERROR(VLOOKUP($F4245,'[3]Variações por PN'!$S$8:$T$2813,2,),)/1000/12-IFERROR(VLOOKUP(F4245,'[4]TD por componente'!$A:$B,2,),)/1000/12</f>
        <v>0</v>
      </c>
      <c r="I4245" s="4">
        <f t="shared" si="134"/>
        <v>0</v>
      </c>
    </row>
    <row r="4246" spans="1:9" x14ac:dyDescent="0.35">
      <c r="A4246">
        <f t="shared" si="133"/>
        <v>5</v>
      </c>
      <c r="B4246" t="s">
        <v>1430</v>
      </c>
      <c r="C4246">
        <v>4</v>
      </c>
      <c r="D4246" t="str">
        <f>VLOOKUP(E4246,[1]PDCL!$B$3:$C$34,2,)</f>
        <v>EC</v>
      </c>
      <c r="E4246" t="s">
        <v>82</v>
      </c>
      <c r="F4246" t="s">
        <v>427</v>
      </c>
      <c r="G4246" s="4">
        <f>-IFERROR(VLOOKUP($F4246,'[1]TD Z22K260 II por PN'!$C:$N,$A4246,),)/1000+IFERROR(VLOOKUP(F4246,[7]II!$F:$G,2,),)/1000</f>
        <v>-9.0200000000000002E-3</v>
      </c>
      <c r="H4246" s="4">
        <f>IFERROR(VLOOKUP($F4246,'[3]Variações por PN'!$S$8:$T$2813,2,),)/1000/12-IFERROR(VLOOKUP(F4246,'[4]TD por componente'!$A:$B,2,),)/1000/12</f>
        <v>-6.1646101738987687E-4</v>
      </c>
      <c r="I4246" s="4">
        <f t="shared" si="134"/>
        <v>-8.4035389826101238E-3</v>
      </c>
    </row>
    <row r="4247" spans="1:9" x14ac:dyDescent="0.35">
      <c r="A4247">
        <f t="shared" si="133"/>
        <v>5</v>
      </c>
      <c r="B4247" t="s">
        <v>1430</v>
      </c>
      <c r="C4247">
        <v>4</v>
      </c>
      <c r="D4247" t="str">
        <f>VLOOKUP(E4247,[1]PDCL!$B$3:$C$34,2,)</f>
        <v>EC</v>
      </c>
      <c r="E4247" t="s">
        <v>82</v>
      </c>
      <c r="F4247" t="s">
        <v>428</v>
      </c>
      <c r="G4247" s="4">
        <f>-IFERROR(VLOOKUP($F4247,'[1]TD Z22K260 II por PN'!$C:$N,$A4247,),)/1000+IFERROR(VLOOKUP(F4247,[7]II!$F:$G,2,),)/1000</f>
        <v>0</v>
      </c>
      <c r="H4247" s="4">
        <f>IFERROR(VLOOKUP($F4247,'[3]Variações por PN'!$S$8:$T$2813,2,),)/1000/12-IFERROR(VLOOKUP(F4247,'[4]TD por componente'!$A:$B,2,),)/1000/12</f>
        <v>0</v>
      </c>
      <c r="I4247" s="4">
        <f t="shared" si="134"/>
        <v>0</v>
      </c>
    </row>
    <row r="4248" spans="1:9" x14ac:dyDescent="0.35">
      <c r="A4248">
        <f t="shared" si="133"/>
        <v>5</v>
      </c>
      <c r="B4248" t="s">
        <v>1430</v>
      </c>
      <c r="C4248">
        <v>4</v>
      </c>
      <c r="D4248" t="str">
        <f>VLOOKUP(E4248,[1]PDCL!$B$3:$C$34,2,)</f>
        <v>EC</v>
      </c>
      <c r="E4248" t="s">
        <v>82</v>
      </c>
      <c r="F4248" t="s">
        <v>429</v>
      </c>
      <c r="G4248" s="4">
        <f>-IFERROR(VLOOKUP($F4248,'[1]TD Z22K260 II por PN'!$C:$N,$A4248,),)/1000+IFERROR(VLOOKUP(F4248,[7]II!$F:$G,2,),)/1000</f>
        <v>0</v>
      </c>
      <c r="H4248" s="4">
        <f>IFERROR(VLOOKUP($F4248,'[3]Variações por PN'!$S$8:$T$2813,2,),)/1000/12-IFERROR(VLOOKUP(F4248,'[4]TD por componente'!$A:$B,2,),)/1000/12</f>
        <v>0</v>
      </c>
      <c r="I4248" s="4">
        <f t="shared" si="134"/>
        <v>0</v>
      </c>
    </row>
    <row r="4249" spans="1:9" x14ac:dyDescent="0.35">
      <c r="A4249">
        <f t="shared" si="133"/>
        <v>5</v>
      </c>
      <c r="B4249" t="s">
        <v>1430</v>
      </c>
      <c r="C4249">
        <v>4</v>
      </c>
      <c r="D4249" t="str">
        <f>VLOOKUP(E4249,[1]PDCL!$B$3:$C$34,2,)</f>
        <v>EC</v>
      </c>
      <c r="E4249" t="s">
        <v>82</v>
      </c>
      <c r="F4249" t="s">
        <v>430</v>
      </c>
      <c r="G4249" s="4">
        <f>-IFERROR(VLOOKUP($F4249,'[1]TD Z22K260 II por PN'!$C:$N,$A4249,),)/1000+IFERROR(VLOOKUP(F4249,[7]II!$F:$G,2,),)/1000</f>
        <v>0</v>
      </c>
      <c r="H4249" s="4">
        <f>IFERROR(VLOOKUP($F4249,'[3]Variações por PN'!$S$8:$T$2813,2,),)/1000/12-IFERROR(VLOOKUP(F4249,'[4]TD por componente'!$A:$B,2,),)/1000/12</f>
        <v>0</v>
      </c>
      <c r="I4249" s="4">
        <f t="shared" si="134"/>
        <v>0</v>
      </c>
    </row>
    <row r="4250" spans="1:9" x14ac:dyDescent="0.35">
      <c r="A4250">
        <f t="shared" si="133"/>
        <v>5</v>
      </c>
      <c r="B4250" t="s">
        <v>1430</v>
      </c>
      <c r="C4250">
        <v>4</v>
      </c>
      <c r="D4250" t="str">
        <f>VLOOKUP(E4250,[1]PDCL!$B$3:$C$34,2,)</f>
        <v>EC</v>
      </c>
      <c r="E4250" t="s">
        <v>82</v>
      </c>
      <c r="F4250" t="s">
        <v>431</v>
      </c>
      <c r="G4250" s="4">
        <f>-IFERROR(VLOOKUP($F4250,'[1]TD Z22K260 II por PN'!$C:$N,$A4250,),)/1000+IFERROR(VLOOKUP(F4250,[7]II!$F:$G,2,),)/1000</f>
        <v>-7.5650000000000009E-2</v>
      </c>
      <c r="H4250" s="4">
        <f>IFERROR(VLOOKUP($F4250,'[3]Variações por PN'!$S$8:$T$2813,2,),)/1000/12-IFERROR(VLOOKUP(F4250,'[4]TD por componente'!$A:$B,2,),)/1000/12</f>
        <v>2.2447392916012868E-4</v>
      </c>
      <c r="I4250" s="4">
        <f t="shared" si="134"/>
        <v>-7.5874473929160136E-2</v>
      </c>
    </row>
    <row r="4251" spans="1:9" x14ac:dyDescent="0.35">
      <c r="A4251">
        <f t="shared" si="133"/>
        <v>5</v>
      </c>
      <c r="B4251" t="s">
        <v>1430</v>
      </c>
      <c r="C4251">
        <v>4</v>
      </c>
      <c r="D4251" t="str">
        <f>VLOOKUP(E4251,[1]PDCL!$B$3:$C$34,2,)</f>
        <v>EC</v>
      </c>
      <c r="E4251" t="s">
        <v>82</v>
      </c>
      <c r="F4251" t="s">
        <v>432</v>
      </c>
      <c r="G4251" s="4">
        <f>-IFERROR(VLOOKUP($F4251,'[1]TD Z22K260 II por PN'!$C:$N,$A4251,),)/1000+IFERROR(VLOOKUP(F4251,[7]II!$F:$G,2,),)/1000</f>
        <v>0</v>
      </c>
      <c r="H4251" s="4">
        <f>IFERROR(VLOOKUP($F4251,'[3]Variações por PN'!$S$8:$T$2813,2,),)/1000/12-IFERROR(VLOOKUP(F4251,'[4]TD por componente'!$A:$B,2,),)/1000/12</f>
        <v>0</v>
      </c>
      <c r="I4251" s="4">
        <f t="shared" si="134"/>
        <v>0</v>
      </c>
    </row>
    <row r="4252" spans="1:9" x14ac:dyDescent="0.35">
      <c r="A4252">
        <f t="shared" si="133"/>
        <v>5</v>
      </c>
      <c r="B4252" t="s">
        <v>1430</v>
      </c>
      <c r="C4252">
        <v>4</v>
      </c>
      <c r="D4252" t="str">
        <f>VLOOKUP(E4252,[1]PDCL!$B$3:$C$34,2,)</f>
        <v>EC</v>
      </c>
      <c r="E4252" t="s">
        <v>82</v>
      </c>
      <c r="F4252" t="s">
        <v>433</v>
      </c>
      <c r="G4252" s="4">
        <f>-IFERROR(VLOOKUP($F4252,'[1]TD Z22K260 II por PN'!$C:$N,$A4252,),)/1000+IFERROR(VLOOKUP(F4252,[7]II!$F:$G,2,),)/1000</f>
        <v>-1.2885800000000001</v>
      </c>
      <c r="H4252" s="4">
        <f>IFERROR(VLOOKUP($F4252,'[3]Variações por PN'!$S$8:$T$2813,2,),)/1000/12-IFERROR(VLOOKUP(F4252,'[4]TD por componente'!$A:$B,2,),)/1000/12</f>
        <v>5.8053958498302013E-2</v>
      </c>
      <c r="I4252" s="4">
        <f t="shared" si="134"/>
        <v>-1.346633958498302</v>
      </c>
    </row>
    <row r="4253" spans="1:9" x14ac:dyDescent="0.35">
      <c r="A4253">
        <f t="shared" si="133"/>
        <v>5</v>
      </c>
      <c r="B4253" t="s">
        <v>1430</v>
      </c>
      <c r="C4253">
        <v>4</v>
      </c>
      <c r="D4253" t="str">
        <f>VLOOKUP(E4253,[1]PDCL!$B$3:$C$34,2,)</f>
        <v>EC</v>
      </c>
      <c r="E4253" t="s">
        <v>82</v>
      </c>
      <c r="F4253" t="s">
        <v>434</v>
      </c>
      <c r="G4253" s="4">
        <f>-IFERROR(VLOOKUP($F4253,'[1]TD Z22K260 II por PN'!$C:$N,$A4253,),)/1000+IFERROR(VLOOKUP(F4253,[7]II!$F:$G,2,),)/1000</f>
        <v>0</v>
      </c>
      <c r="H4253" s="4">
        <f>IFERROR(VLOOKUP($F4253,'[3]Variações por PN'!$S$8:$T$2813,2,),)/1000/12-IFERROR(VLOOKUP(F4253,'[4]TD por componente'!$A:$B,2,),)/1000/12</f>
        <v>0</v>
      </c>
      <c r="I4253" s="4">
        <f t="shared" si="134"/>
        <v>0</v>
      </c>
    </row>
    <row r="4254" spans="1:9" x14ac:dyDescent="0.35">
      <c r="A4254">
        <f t="shared" si="133"/>
        <v>5</v>
      </c>
      <c r="B4254" t="s">
        <v>1430</v>
      </c>
      <c r="C4254">
        <v>4</v>
      </c>
      <c r="D4254" t="str">
        <f>VLOOKUP(E4254,[1]PDCL!$B$3:$C$34,2,)</f>
        <v>EC</v>
      </c>
      <c r="E4254" t="s">
        <v>82</v>
      </c>
      <c r="F4254" t="s">
        <v>435</v>
      </c>
      <c r="G4254" s="4">
        <f>-IFERROR(VLOOKUP($F4254,'[1]TD Z22K260 II por PN'!$C:$N,$A4254,),)/1000+IFERROR(VLOOKUP(F4254,[7]II!$F:$G,2,),)/1000</f>
        <v>8.0000000000000007E-5</v>
      </c>
      <c r="H4254" s="4">
        <f>IFERROR(VLOOKUP($F4254,'[3]Variações por PN'!$S$8:$T$2813,2,),)/1000/12-IFERROR(VLOOKUP(F4254,'[4]TD por componente'!$A:$B,2,),)/1000/12</f>
        <v>0</v>
      </c>
      <c r="I4254" s="4">
        <f t="shared" si="134"/>
        <v>8.0000000000000007E-5</v>
      </c>
    </row>
    <row r="4255" spans="1:9" x14ac:dyDescent="0.35">
      <c r="A4255">
        <f t="shared" si="133"/>
        <v>5</v>
      </c>
      <c r="B4255" t="s">
        <v>1430</v>
      </c>
      <c r="C4255">
        <v>4</v>
      </c>
      <c r="D4255" t="str">
        <f>VLOOKUP(E4255,[1]PDCL!$B$3:$C$34,2,)</f>
        <v>EC</v>
      </c>
      <c r="E4255" t="s">
        <v>82</v>
      </c>
      <c r="F4255" t="s">
        <v>436</v>
      </c>
      <c r="G4255" s="4">
        <f>-IFERROR(VLOOKUP($F4255,'[1]TD Z22K260 II por PN'!$C:$N,$A4255,),)/1000+IFERROR(VLOOKUP(F4255,[7]II!$F:$G,2,),)/1000</f>
        <v>-1.0500000000000006E-3</v>
      </c>
      <c r="H4255" s="4">
        <f>IFERROR(VLOOKUP($F4255,'[3]Variações por PN'!$S$8:$T$2813,2,),)/1000/12-IFERROR(VLOOKUP(F4255,'[4]TD por componente'!$A:$B,2,),)/1000/12</f>
        <v>7.5617241997340953E-5</v>
      </c>
      <c r="I4255" s="4">
        <f t="shared" si="134"/>
        <v>-1.1256172419973416E-3</v>
      </c>
    </row>
    <row r="4256" spans="1:9" x14ac:dyDescent="0.35">
      <c r="A4256">
        <f t="shared" si="133"/>
        <v>5</v>
      </c>
      <c r="B4256" t="s">
        <v>1430</v>
      </c>
      <c r="C4256">
        <v>4</v>
      </c>
      <c r="D4256" t="str">
        <f>VLOOKUP(E4256,[1]PDCL!$B$3:$C$34,2,)</f>
        <v>EC</v>
      </c>
      <c r="E4256" t="s">
        <v>82</v>
      </c>
      <c r="F4256" t="s">
        <v>437</v>
      </c>
      <c r="G4256" s="4">
        <f>-IFERROR(VLOOKUP($F4256,'[1]TD Z22K260 II por PN'!$C:$N,$A4256,),)/1000+IFERROR(VLOOKUP(F4256,[7]II!$F:$G,2,),)/1000</f>
        <v>-2.7999999999999987E-4</v>
      </c>
      <c r="H4256" s="4">
        <f>IFERROR(VLOOKUP($F4256,'[3]Variações por PN'!$S$8:$T$2813,2,),)/1000/12-IFERROR(VLOOKUP(F4256,'[4]TD por componente'!$A:$B,2,),)/1000/12</f>
        <v>2.6226192430177281E-5</v>
      </c>
      <c r="I4256" s="4">
        <f t="shared" si="134"/>
        <v>-3.0622619243017714E-4</v>
      </c>
    </row>
    <row r="4257" spans="1:9" x14ac:dyDescent="0.35">
      <c r="A4257">
        <f t="shared" si="133"/>
        <v>5</v>
      </c>
      <c r="B4257" t="s">
        <v>1430</v>
      </c>
      <c r="C4257">
        <v>4</v>
      </c>
      <c r="D4257" t="str">
        <f>VLOOKUP(E4257,[1]PDCL!$B$3:$C$34,2,)</f>
        <v>EC</v>
      </c>
      <c r="E4257" t="s">
        <v>82</v>
      </c>
      <c r="F4257" t="s">
        <v>438</v>
      </c>
      <c r="G4257" s="4">
        <f>-IFERROR(VLOOKUP($F4257,'[1]TD Z22K260 II por PN'!$C:$N,$A4257,),)/1000+IFERROR(VLOOKUP(F4257,[7]II!$F:$G,2,),)/1000</f>
        <v>-4.0140000000000002E-2</v>
      </c>
      <c r="H4257" s="4">
        <f>IFERROR(VLOOKUP($F4257,'[3]Variações por PN'!$S$8:$T$2813,2,),)/1000/12-IFERROR(VLOOKUP(F4257,'[4]TD por componente'!$A:$B,2,),)/1000/12</f>
        <v>-3.9283578147113939E-4</v>
      </c>
      <c r="I4257" s="4">
        <f t="shared" si="134"/>
        <v>-3.9747164218528863E-2</v>
      </c>
    </row>
    <row r="4258" spans="1:9" x14ac:dyDescent="0.35">
      <c r="A4258">
        <f t="shared" si="133"/>
        <v>5</v>
      </c>
      <c r="B4258" t="s">
        <v>1430</v>
      </c>
      <c r="C4258">
        <v>4</v>
      </c>
      <c r="D4258" t="str">
        <f>VLOOKUP(E4258,[1]PDCL!$B$3:$C$34,2,)</f>
        <v>EC</v>
      </c>
      <c r="E4258" t="s">
        <v>82</v>
      </c>
      <c r="F4258" t="s">
        <v>439</v>
      </c>
      <c r="G4258" s="4">
        <f>-IFERROR(VLOOKUP($F4258,'[1]TD Z22K260 II por PN'!$C:$N,$A4258,),)/1000+IFERROR(VLOOKUP(F4258,[7]II!$F:$G,2,),)/1000</f>
        <v>-1.7930000000000008E-2</v>
      </c>
      <c r="H4258" s="4">
        <f>IFERROR(VLOOKUP($F4258,'[3]Variações por PN'!$S$8:$T$2813,2,),)/1000/12-IFERROR(VLOOKUP(F4258,'[4]TD por componente'!$A:$B,2,),)/1000/12</f>
        <v>-7.1818403380895766E-4</v>
      </c>
      <c r="I4258" s="4">
        <f t="shared" si="134"/>
        <v>-1.7211815966191049E-2</v>
      </c>
    </row>
    <row r="4259" spans="1:9" x14ac:dyDescent="0.35">
      <c r="A4259">
        <f t="shared" si="133"/>
        <v>5</v>
      </c>
      <c r="B4259" t="s">
        <v>1430</v>
      </c>
      <c r="C4259">
        <v>4</v>
      </c>
      <c r="D4259" t="str">
        <f>VLOOKUP(E4259,[1]PDCL!$B$3:$C$34,2,)</f>
        <v>EC</v>
      </c>
      <c r="E4259" t="s">
        <v>82</v>
      </c>
      <c r="F4259" t="s">
        <v>440</v>
      </c>
      <c r="G4259" s="4">
        <f>-IFERROR(VLOOKUP($F4259,'[1]TD Z22K260 II por PN'!$C:$N,$A4259,),)/1000+IFERROR(VLOOKUP(F4259,[7]II!$F:$G,2,),)/1000</f>
        <v>-1.32E-3</v>
      </c>
      <c r="H4259" s="4">
        <f>IFERROR(VLOOKUP($F4259,'[3]Variações por PN'!$S$8:$T$2813,2,),)/1000/12-IFERROR(VLOOKUP(F4259,'[4]TD por componente'!$A:$B,2,),)/1000/12</f>
        <v>-2.0668208751793847E-3</v>
      </c>
      <c r="I4259" s="4">
        <f t="shared" si="134"/>
        <v>7.4682087517938473E-4</v>
      </c>
    </row>
    <row r="4260" spans="1:9" x14ac:dyDescent="0.35">
      <c r="A4260">
        <f t="shared" si="133"/>
        <v>5</v>
      </c>
      <c r="B4260" t="s">
        <v>1430</v>
      </c>
      <c r="C4260">
        <v>4</v>
      </c>
      <c r="D4260" t="str">
        <f>VLOOKUP(E4260,[1]PDCL!$B$3:$C$34,2,)</f>
        <v>EC</v>
      </c>
      <c r="E4260" t="s">
        <v>82</v>
      </c>
      <c r="F4260" t="s">
        <v>441</v>
      </c>
      <c r="G4260" s="4">
        <f>-IFERROR(VLOOKUP($F4260,'[1]TD Z22K260 II por PN'!$C:$N,$A4260,),)/1000+IFERROR(VLOOKUP(F4260,[7]II!$F:$G,2,),)/1000</f>
        <v>-2.5790000000000004E-2</v>
      </c>
      <c r="H4260" s="4">
        <f>IFERROR(VLOOKUP($F4260,'[3]Variações por PN'!$S$8:$T$2813,2,),)/1000/12-IFERROR(VLOOKUP(F4260,'[4]TD por componente'!$A:$B,2,),)/1000/12</f>
        <v>-5.5014782498480927E-4</v>
      </c>
      <c r="I4260" s="4">
        <f t="shared" si="134"/>
        <v>-2.5239852175015193E-2</v>
      </c>
    </row>
    <row r="4261" spans="1:9" x14ac:dyDescent="0.35">
      <c r="A4261">
        <f t="shared" si="133"/>
        <v>5</v>
      </c>
      <c r="B4261" t="s">
        <v>1430</v>
      </c>
      <c r="C4261">
        <v>4</v>
      </c>
      <c r="D4261" t="str">
        <f>VLOOKUP(E4261,[1]PDCL!$B$3:$C$34,2,)</f>
        <v>EC</v>
      </c>
      <c r="E4261" t="s">
        <v>82</v>
      </c>
      <c r="F4261" t="s">
        <v>442</v>
      </c>
      <c r="G4261" s="4">
        <f>-IFERROR(VLOOKUP($F4261,'[1]TD Z22K260 II por PN'!$C:$N,$A4261,),)/1000+IFERROR(VLOOKUP(F4261,[7]II!$F:$G,2,),)/1000</f>
        <v>2.4500000000000004E-3</v>
      </c>
      <c r="H4261" s="4">
        <f>IFERROR(VLOOKUP($F4261,'[3]Variações por PN'!$S$8:$T$2813,2,),)/1000/12-IFERROR(VLOOKUP(F4261,'[4]TD por componente'!$A:$B,2,),)/1000/12</f>
        <v>-5.4221395792385715E-4</v>
      </c>
      <c r="I4261" s="4">
        <f t="shared" si="134"/>
        <v>2.9922139579238575E-3</v>
      </c>
    </row>
    <row r="4262" spans="1:9" x14ac:dyDescent="0.35">
      <c r="A4262">
        <f t="shared" si="133"/>
        <v>5</v>
      </c>
      <c r="B4262" t="s">
        <v>1430</v>
      </c>
      <c r="C4262">
        <v>4</v>
      </c>
      <c r="D4262" t="str">
        <f>VLOOKUP(E4262,[1]PDCL!$B$3:$C$34,2,)</f>
        <v>EC</v>
      </c>
      <c r="E4262" t="s">
        <v>82</v>
      </c>
      <c r="F4262" t="s">
        <v>443</v>
      </c>
      <c r="G4262" s="4">
        <f>-IFERROR(VLOOKUP($F4262,'[1]TD Z22K260 II por PN'!$C:$N,$A4262,),)/1000+IFERROR(VLOOKUP(F4262,[7]II!$F:$G,2,),)/1000</f>
        <v>1.4450000000000011E-2</v>
      </c>
      <c r="H4262" s="4">
        <f>IFERROR(VLOOKUP($F4262,'[3]Variações por PN'!$S$8:$T$2813,2,),)/1000/12-IFERROR(VLOOKUP(F4262,'[4]TD por componente'!$A:$B,2,),)/1000/12</f>
        <v>-1.3704930740809165E-3</v>
      </c>
      <c r="I4262" s="4">
        <f t="shared" si="134"/>
        <v>1.5820493074080927E-2</v>
      </c>
    </row>
    <row r="4263" spans="1:9" x14ac:dyDescent="0.35">
      <c r="A4263">
        <f t="shared" si="133"/>
        <v>5</v>
      </c>
      <c r="B4263" t="s">
        <v>1430</v>
      </c>
      <c r="C4263">
        <v>4</v>
      </c>
      <c r="D4263" t="str">
        <f>VLOOKUP(E4263,[1]PDCL!$B$3:$C$34,2,)</f>
        <v>EC</v>
      </c>
      <c r="E4263" t="s">
        <v>82</v>
      </c>
      <c r="F4263" t="s">
        <v>444</v>
      </c>
      <c r="G4263" s="4">
        <f>-IFERROR(VLOOKUP($F4263,'[1]TD Z22K260 II por PN'!$C:$N,$A4263,),)/1000+IFERROR(VLOOKUP(F4263,[7]II!$F:$G,2,),)/1000</f>
        <v>-5.7880000000000001E-2</v>
      </c>
      <c r="H4263" s="4">
        <f>IFERROR(VLOOKUP($F4263,'[3]Variações por PN'!$S$8:$T$2813,2,),)/1000/12-IFERROR(VLOOKUP(F4263,'[4]TD por componente'!$A:$B,2,),)/1000/12</f>
        <v>-6.8728322673858415E-3</v>
      </c>
      <c r="I4263" s="4">
        <f t="shared" si="134"/>
        <v>-5.1007167732614156E-2</v>
      </c>
    </row>
    <row r="4264" spans="1:9" x14ac:dyDescent="0.35">
      <c r="A4264">
        <f t="shared" si="133"/>
        <v>5</v>
      </c>
      <c r="B4264" t="s">
        <v>1430</v>
      </c>
      <c r="C4264">
        <v>4</v>
      </c>
      <c r="D4264" t="str">
        <f>VLOOKUP(E4264,[1]PDCL!$B$3:$C$34,2,)</f>
        <v>EC</v>
      </c>
      <c r="E4264" t="s">
        <v>82</v>
      </c>
      <c r="F4264" t="s">
        <v>445</v>
      </c>
      <c r="G4264" s="4">
        <f>-IFERROR(VLOOKUP($F4264,'[1]TD Z22K260 II por PN'!$C:$N,$A4264,),)/1000+IFERROR(VLOOKUP(F4264,[7]II!$F:$G,2,),)/1000</f>
        <v>-1.4480000000000002E-2</v>
      </c>
      <c r="H4264" s="4">
        <f>IFERROR(VLOOKUP($F4264,'[3]Variações por PN'!$S$8:$T$2813,2,),)/1000/12-IFERROR(VLOOKUP(F4264,'[4]TD por componente'!$A:$B,2,),)/1000/12</f>
        <v>5.3049447967370141E-5</v>
      </c>
      <c r="I4264" s="4">
        <f t="shared" si="134"/>
        <v>-1.4533049447967373E-2</v>
      </c>
    </row>
    <row r="4265" spans="1:9" x14ac:dyDescent="0.35">
      <c r="A4265">
        <f t="shared" si="133"/>
        <v>5</v>
      </c>
      <c r="B4265" t="s">
        <v>1430</v>
      </c>
      <c r="C4265">
        <v>4</v>
      </c>
      <c r="D4265" t="str">
        <f>VLOOKUP(E4265,[1]PDCL!$B$3:$C$34,2,)</f>
        <v>EC</v>
      </c>
      <c r="E4265" t="s">
        <v>82</v>
      </c>
      <c r="F4265" t="s">
        <v>446</v>
      </c>
      <c r="G4265" s="4">
        <f>-IFERROR(VLOOKUP($F4265,'[1]TD Z22K260 II por PN'!$C:$N,$A4265,),)/1000+IFERROR(VLOOKUP(F4265,[7]II!$F:$G,2,),)/1000</f>
        <v>-6.9400000000000003E-2</v>
      </c>
      <c r="H4265" s="4">
        <f>IFERROR(VLOOKUP($F4265,'[3]Variações por PN'!$S$8:$T$2813,2,),)/1000/12-IFERROR(VLOOKUP(F4265,'[4]TD por componente'!$A:$B,2,),)/1000/12</f>
        <v>-3.8718869155949472E-3</v>
      </c>
      <c r="I4265" s="4">
        <f t="shared" si="134"/>
        <v>-6.5528113084405051E-2</v>
      </c>
    </row>
    <row r="4266" spans="1:9" x14ac:dyDescent="0.35">
      <c r="A4266">
        <f t="shared" si="133"/>
        <v>5</v>
      </c>
      <c r="B4266" t="s">
        <v>1430</v>
      </c>
      <c r="C4266">
        <v>4</v>
      </c>
      <c r="D4266" t="str">
        <f>VLOOKUP(E4266,[1]PDCL!$B$3:$C$34,2,)</f>
        <v>EC</v>
      </c>
      <c r="E4266" t="s">
        <v>82</v>
      </c>
      <c r="F4266" t="s">
        <v>447</v>
      </c>
      <c r="G4266" s="4">
        <f>-IFERROR(VLOOKUP($F4266,'[1]TD Z22K260 II por PN'!$C:$N,$A4266,),)/1000+IFERROR(VLOOKUP(F4266,[7]II!$F:$G,2,),)/1000</f>
        <v>0</v>
      </c>
      <c r="H4266" s="4">
        <f>IFERROR(VLOOKUP($F4266,'[3]Variações por PN'!$S$8:$T$2813,2,),)/1000/12-IFERROR(VLOOKUP(F4266,'[4]TD por componente'!$A:$B,2,),)/1000/12</f>
        <v>0</v>
      </c>
      <c r="I4266" s="4">
        <f t="shared" si="134"/>
        <v>0</v>
      </c>
    </row>
    <row r="4267" spans="1:9" x14ac:dyDescent="0.35">
      <c r="A4267">
        <f t="shared" si="133"/>
        <v>5</v>
      </c>
      <c r="B4267" t="s">
        <v>1430</v>
      </c>
      <c r="C4267">
        <v>4</v>
      </c>
      <c r="D4267" t="str">
        <f>VLOOKUP(E4267,[1]PDCL!$B$3:$C$34,2,)</f>
        <v>EC</v>
      </c>
      <c r="E4267" t="s">
        <v>82</v>
      </c>
      <c r="F4267" t="s">
        <v>448</v>
      </c>
      <c r="G4267" s="4">
        <f>-IFERROR(VLOOKUP($F4267,'[1]TD Z22K260 II por PN'!$C:$N,$A4267,),)/1000+IFERROR(VLOOKUP(F4267,[7]II!$F:$G,2,),)/1000</f>
        <v>0</v>
      </c>
      <c r="H4267" s="4">
        <f>IFERROR(VLOOKUP($F4267,'[3]Variações por PN'!$S$8:$T$2813,2,),)/1000/12-IFERROR(VLOOKUP(F4267,'[4]TD por componente'!$A:$B,2,),)/1000/12</f>
        <v>-3.0847635000000001E-3</v>
      </c>
      <c r="I4267" s="4">
        <f t="shared" si="134"/>
        <v>3.0847635000000001E-3</v>
      </c>
    </row>
    <row r="4268" spans="1:9" x14ac:dyDescent="0.35">
      <c r="A4268">
        <f t="shared" si="133"/>
        <v>5</v>
      </c>
      <c r="B4268" t="s">
        <v>1430</v>
      </c>
      <c r="C4268">
        <v>4</v>
      </c>
      <c r="D4268" t="str">
        <f>VLOOKUP(E4268,[1]PDCL!$B$3:$C$34,2,)</f>
        <v>EC</v>
      </c>
      <c r="E4268" t="s">
        <v>82</v>
      </c>
      <c r="F4268" t="s">
        <v>449</v>
      </c>
      <c r="G4268" s="4">
        <f>-IFERROR(VLOOKUP($F4268,'[1]TD Z22K260 II por PN'!$C:$N,$A4268,),)/1000+IFERROR(VLOOKUP(F4268,[7]II!$F:$G,2,),)/1000</f>
        <v>0</v>
      </c>
      <c r="H4268" s="4">
        <f>IFERROR(VLOOKUP($F4268,'[3]Variações por PN'!$S$8:$T$2813,2,),)/1000/12-IFERROR(VLOOKUP(F4268,'[4]TD por componente'!$A:$B,2,),)/1000/12</f>
        <v>0</v>
      </c>
      <c r="I4268" s="4">
        <f t="shared" si="134"/>
        <v>0</v>
      </c>
    </row>
    <row r="4269" spans="1:9" x14ac:dyDescent="0.35">
      <c r="A4269">
        <f t="shared" si="133"/>
        <v>5</v>
      </c>
      <c r="B4269" t="s">
        <v>1430</v>
      </c>
      <c r="C4269">
        <v>4</v>
      </c>
      <c r="D4269" t="str">
        <f>VLOOKUP(E4269,[1]PDCL!$B$3:$C$34,2,)</f>
        <v>EC</v>
      </c>
      <c r="E4269" t="s">
        <v>82</v>
      </c>
      <c r="F4269" t="s">
        <v>450</v>
      </c>
      <c r="G4269" s="4">
        <f>-IFERROR(VLOOKUP($F4269,'[1]TD Z22K260 II por PN'!$C:$N,$A4269,),)/1000+IFERROR(VLOOKUP(F4269,[7]II!$F:$G,2,),)/1000</f>
        <v>0</v>
      </c>
      <c r="H4269" s="4">
        <f>IFERROR(VLOOKUP($F4269,'[3]Variações por PN'!$S$8:$T$2813,2,),)/1000/12-IFERROR(VLOOKUP(F4269,'[4]TD por componente'!$A:$B,2,),)/1000/12</f>
        <v>0</v>
      </c>
      <c r="I4269" s="4">
        <f t="shared" si="134"/>
        <v>0</v>
      </c>
    </row>
    <row r="4270" spans="1:9" x14ac:dyDescent="0.35">
      <c r="A4270">
        <f t="shared" si="133"/>
        <v>5</v>
      </c>
      <c r="B4270" t="s">
        <v>1430</v>
      </c>
      <c r="C4270">
        <v>4</v>
      </c>
      <c r="D4270" t="str">
        <f>VLOOKUP(E4270,[1]PDCL!$B$3:$C$34,2,)</f>
        <v>EC</v>
      </c>
      <c r="E4270" t="s">
        <v>82</v>
      </c>
      <c r="F4270" t="s">
        <v>451</v>
      </c>
      <c r="G4270" s="4">
        <f>-IFERROR(VLOOKUP($F4270,'[1]TD Z22K260 II por PN'!$C:$N,$A4270,),)/1000+IFERROR(VLOOKUP(F4270,[7]II!$F:$G,2,),)/1000</f>
        <v>0</v>
      </c>
      <c r="H4270" s="4">
        <f>IFERROR(VLOOKUP($F4270,'[3]Variações por PN'!$S$8:$T$2813,2,),)/1000/12-IFERROR(VLOOKUP(F4270,'[4]TD por componente'!$A:$B,2,),)/1000/12</f>
        <v>0</v>
      </c>
      <c r="I4270" s="4">
        <f t="shared" si="134"/>
        <v>0</v>
      </c>
    </row>
    <row r="4271" spans="1:9" x14ac:dyDescent="0.35">
      <c r="A4271">
        <f t="shared" si="133"/>
        <v>5</v>
      </c>
      <c r="B4271" t="s">
        <v>1430</v>
      </c>
      <c r="C4271">
        <v>4</v>
      </c>
      <c r="D4271" t="str">
        <f>VLOOKUP(E4271,[1]PDCL!$B$3:$C$34,2,)</f>
        <v>EC</v>
      </c>
      <c r="E4271" t="s">
        <v>82</v>
      </c>
      <c r="F4271" t="s">
        <v>452</v>
      </c>
      <c r="G4271" s="4">
        <f>-IFERROR(VLOOKUP($F4271,'[1]TD Z22K260 II por PN'!$C:$N,$A4271,),)/1000+IFERROR(VLOOKUP(F4271,[7]II!$F:$G,2,),)/1000</f>
        <v>0</v>
      </c>
      <c r="H4271" s="4">
        <f>IFERROR(VLOOKUP($F4271,'[3]Variações por PN'!$S$8:$T$2813,2,),)/1000/12-IFERROR(VLOOKUP(F4271,'[4]TD por componente'!$A:$B,2,),)/1000/12</f>
        <v>0</v>
      </c>
      <c r="I4271" s="4">
        <f t="shared" si="134"/>
        <v>0</v>
      </c>
    </row>
    <row r="4272" spans="1:9" x14ac:dyDescent="0.35">
      <c r="A4272">
        <f t="shared" si="133"/>
        <v>5</v>
      </c>
      <c r="B4272" t="s">
        <v>1430</v>
      </c>
      <c r="C4272">
        <v>4</v>
      </c>
      <c r="D4272" t="str">
        <f>VLOOKUP(E4272,[1]PDCL!$B$3:$C$34,2,)</f>
        <v>EC</v>
      </c>
      <c r="E4272" t="s">
        <v>82</v>
      </c>
      <c r="F4272" t="s">
        <v>453</v>
      </c>
      <c r="G4272" s="4">
        <f>-IFERROR(VLOOKUP($F4272,'[1]TD Z22K260 II por PN'!$C:$N,$A4272,),)/1000+IFERROR(VLOOKUP(F4272,[7]II!$F:$G,2,),)/1000</f>
        <v>0</v>
      </c>
      <c r="H4272" s="4">
        <f>IFERROR(VLOOKUP($F4272,'[3]Variações por PN'!$S$8:$T$2813,2,),)/1000/12-IFERROR(VLOOKUP(F4272,'[4]TD por componente'!$A:$B,2,),)/1000/12</f>
        <v>0</v>
      </c>
      <c r="I4272" s="4">
        <f t="shared" si="134"/>
        <v>0</v>
      </c>
    </row>
    <row r="4273" spans="1:9" x14ac:dyDescent="0.35">
      <c r="A4273">
        <f t="shared" si="133"/>
        <v>5</v>
      </c>
      <c r="B4273" t="s">
        <v>1430</v>
      </c>
      <c r="C4273">
        <v>4</v>
      </c>
      <c r="D4273" t="str">
        <f>VLOOKUP(E4273,[1]PDCL!$B$3:$C$34,2,)</f>
        <v>EC</v>
      </c>
      <c r="E4273" t="s">
        <v>82</v>
      </c>
      <c r="F4273" t="s">
        <v>454</v>
      </c>
      <c r="G4273" s="4">
        <f>-IFERROR(VLOOKUP($F4273,'[1]TD Z22K260 II por PN'!$C:$N,$A4273,),)/1000+IFERROR(VLOOKUP(F4273,[7]II!$F:$G,2,),)/1000</f>
        <v>0</v>
      </c>
      <c r="H4273" s="4">
        <f>IFERROR(VLOOKUP($F4273,'[3]Variações por PN'!$S$8:$T$2813,2,),)/1000/12-IFERROR(VLOOKUP(F4273,'[4]TD por componente'!$A:$B,2,),)/1000/12</f>
        <v>0</v>
      </c>
      <c r="I4273" s="4">
        <f t="shared" si="134"/>
        <v>0</v>
      </c>
    </row>
    <row r="4274" spans="1:9" x14ac:dyDescent="0.35">
      <c r="A4274">
        <f t="shared" si="133"/>
        <v>5</v>
      </c>
      <c r="B4274" t="s">
        <v>1430</v>
      </c>
      <c r="C4274">
        <v>4</v>
      </c>
      <c r="D4274" t="str">
        <f>VLOOKUP(E4274,[1]PDCL!$B$3:$C$34,2,)</f>
        <v>EC</v>
      </c>
      <c r="E4274" t="s">
        <v>82</v>
      </c>
      <c r="F4274" t="s">
        <v>455</v>
      </c>
      <c r="G4274" s="4">
        <f>-IFERROR(VLOOKUP($F4274,'[1]TD Z22K260 II por PN'!$C:$N,$A4274,),)/1000+IFERROR(VLOOKUP(F4274,[7]II!$F:$G,2,),)/1000</f>
        <v>0</v>
      </c>
      <c r="H4274" s="4">
        <f>IFERROR(VLOOKUP($F4274,'[3]Variações por PN'!$S$8:$T$2813,2,),)/1000/12-IFERROR(VLOOKUP(F4274,'[4]TD por componente'!$A:$B,2,),)/1000/12</f>
        <v>0</v>
      </c>
      <c r="I4274" s="4">
        <f t="shared" si="134"/>
        <v>0</v>
      </c>
    </row>
    <row r="4275" spans="1:9" x14ac:dyDescent="0.35">
      <c r="A4275">
        <f t="shared" si="133"/>
        <v>5</v>
      </c>
      <c r="B4275" t="s">
        <v>1430</v>
      </c>
      <c r="C4275">
        <v>4</v>
      </c>
      <c r="D4275" t="str">
        <f>VLOOKUP(E4275,[1]PDCL!$B$3:$C$34,2,)</f>
        <v>EC</v>
      </c>
      <c r="E4275" t="s">
        <v>82</v>
      </c>
      <c r="F4275" t="s">
        <v>456</v>
      </c>
      <c r="G4275" s="4">
        <f>-IFERROR(VLOOKUP($F4275,'[1]TD Z22K260 II por PN'!$C:$N,$A4275,),)/1000+IFERROR(VLOOKUP(F4275,[7]II!$F:$G,2,),)/1000</f>
        <v>0</v>
      </c>
      <c r="H4275" s="4">
        <f>IFERROR(VLOOKUP($F4275,'[3]Variações por PN'!$S$8:$T$2813,2,),)/1000/12-IFERROR(VLOOKUP(F4275,'[4]TD por componente'!$A:$B,2,),)/1000/12</f>
        <v>0</v>
      </c>
      <c r="I4275" s="4">
        <f t="shared" si="134"/>
        <v>0</v>
      </c>
    </row>
    <row r="4276" spans="1:9" x14ac:dyDescent="0.35">
      <c r="A4276">
        <f t="shared" si="133"/>
        <v>5</v>
      </c>
      <c r="B4276" t="s">
        <v>1430</v>
      </c>
      <c r="C4276">
        <v>4</v>
      </c>
      <c r="D4276" t="str">
        <f>VLOOKUP(E4276,[1]PDCL!$B$3:$C$34,2,)</f>
        <v>EC</v>
      </c>
      <c r="E4276" t="s">
        <v>82</v>
      </c>
      <c r="F4276" t="s">
        <v>457</v>
      </c>
      <c r="G4276" s="4">
        <f>-IFERROR(VLOOKUP($F4276,'[1]TD Z22K260 II por PN'!$C:$N,$A4276,),)/1000+IFERROR(VLOOKUP(F4276,[7]II!$F:$G,2,),)/1000</f>
        <v>5.1760000000000007E-2</v>
      </c>
      <c r="H4276" s="4">
        <f>IFERROR(VLOOKUP($F4276,'[3]Variações por PN'!$S$8:$T$2813,2,),)/1000/12-IFERROR(VLOOKUP(F4276,'[4]TD por componente'!$A:$B,2,),)/1000/12</f>
        <v>6.9388933997319667E-4</v>
      </c>
      <c r="I4276" s="4">
        <f t="shared" si="134"/>
        <v>5.1066110660026809E-2</v>
      </c>
    </row>
    <row r="4277" spans="1:9" x14ac:dyDescent="0.35">
      <c r="A4277">
        <f t="shared" si="133"/>
        <v>5</v>
      </c>
      <c r="B4277" t="s">
        <v>1430</v>
      </c>
      <c r="C4277">
        <v>4</v>
      </c>
      <c r="D4277" t="str">
        <f>VLOOKUP(E4277,[1]PDCL!$B$3:$C$34,2,)</f>
        <v>EC</v>
      </c>
      <c r="E4277" t="s">
        <v>82</v>
      </c>
      <c r="F4277" t="s">
        <v>458</v>
      </c>
      <c r="G4277" s="4">
        <f>-IFERROR(VLOOKUP($F4277,'[1]TD Z22K260 II por PN'!$C:$N,$A4277,),)/1000+IFERROR(VLOOKUP(F4277,[7]II!$F:$G,2,),)/1000</f>
        <v>-5.6000000000000008E-3</v>
      </c>
      <c r="H4277" s="4">
        <f>IFERROR(VLOOKUP($F4277,'[3]Variações por PN'!$S$8:$T$2813,2,),)/1000/12-IFERROR(VLOOKUP(F4277,'[4]TD por componente'!$A:$B,2,),)/1000/12</f>
        <v>-8.834373097660553E-5</v>
      </c>
      <c r="I4277" s="4">
        <f t="shared" si="134"/>
        <v>-5.5116562690233949E-3</v>
      </c>
    </row>
    <row r="4278" spans="1:9" x14ac:dyDescent="0.35">
      <c r="A4278">
        <f t="shared" si="133"/>
        <v>5</v>
      </c>
      <c r="B4278" t="s">
        <v>1430</v>
      </c>
      <c r="C4278">
        <v>4</v>
      </c>
      <c r="D4278" t="str">
        <f>VLOOKUP(E4278,[1]PDCL!$B$3:$C$34,2,)</f>
        <v>EC</v>
      </c>
      <c r="E4278" t="s">
        <v>82</v>
      </c>
      <c r="F4278" t="s">
        <v>459</v>
      </c>
      <c r="G4278" s="4">
        <f>-IFERROR(VLOOKUP($F4278,'[1]TD Z22K260 II por PN'!$C:$N,$A4278,),)/1000+IFERROR(VLOOKUP(F4278,[7]II!$F:$G,2,),)/1000</f>
        <v>0</v>
      </c>
      <c r="H4278" s="4">
        <f>IFERROR(VLOOKUP($F4278,'[3]Variações por PN'!$S$8:$T$2813,2,),)/1000/12-IFERROR(VLOOKUP(F4278,'[4]TD por componente'!$A:$B,2,),)/1000/12</f>
        <v>0</v>
      </c>
      <c r="I4278" s="4">
        <f t="shared" si="134"/>
        <v>0</v>
      </c>
    </row>
    <row r="4279" spans="1:9" x14ac:dyDescent="0.35">
      <c r="A4279">
        <f t="shared" si="133"/>
        <v>5</v>
      </c>
      <c r="B4279" t="s">
        <v>1430</v>
      </c>
      <c r="C4279">
        <v>4</v>
      </c>
      <c r="D4279" t="str">
        <f>VLOOKUP(E4279,[1]PDCL!$B$3:$C$34,2,)</f>
        <v>EC</v>
      </c>
      <c r="E4279" t="s">
        <v>82</v>
      </c>
      <c r="F4279" t="s">
        <v>460</v>
      </c>
      <c r="G4279" s="4">
        <f>-IFERROR(VLOOKUP($F4279,'[1]TD Z22K260 II por PN'!$C:$N,$A4279,),)/1000+IFERROR(VLOOKUP(F4279,[7]II!$F:$G,2,),)/1000</f>
        <v>0</v>
      </c>
      <c r="H4279" s="4">
        <f>IFERROR(VLOOKUP($F4279,'[3]Variações por PN'!$S$8:$T$2813,2,),)/1000/12-IFERROR(VLOOKUP(F4279,'[4]TD por componente'!$A:$B,2,),)/1000/12</f>
        <v>0</v>
      </c>
      <c r="I4279" s="4">
        <f t="shared" si="134"/>
        <v>0</v>
      </c>
    </row>
    <row r="4280" spans="1:9" x14ac:dyDescent="0.35">
      <c r="A4280">
        <f t="shared" si="133"/>
        <v>5</v>
      </c>
      <c r="B4280" t="s">
        <v>1430</v>
      </c>
      <c r="C4280">
        <v>4</v>
      </c>
      <c r="D4280" t="str">
        <f>VLOOKUP(E4280,[1]PDCL!$B$3:$C$34,2,)</f>
        <v>EC</v>
      </c>
      <c r="E4280" t="s">
        <v>82</v>
      </c>
      <c r="F4280" t="s">
        <v>461</v>
      </c>
      <c r="G4280" s="4">
        <f>-IFERROR(VLOOKUP($F4280,'[1]TD Z22K260 II por PN'!$C:$N,$A4280,),)/1000+IFERROR(VLOOKUP(F4280,[7]II!$F:$G,2,),)/1000</f>
        <v>3.0199999999999997E-3</v>
      </c>
      <c r="H4280" s="4">
        <f>IFERROR(VLOOKUP($F4280,'[3]Variações por PN'!$S$8:$T$2813,2,),)/1000/12-IFERROR(VLOOKUP(F4280,'[4]TD por componente'!$A:$B,2,),)/1000/12</f>
        <v>-2.2380681055037322E-4</v>
      </c>
      <c r="I4280" s="4">
        <f t="shared" si="134"/>
        <v>3.243806810550373E-3</v>
      </c>
    </row>
    <row r="4281" spans="1:9" x14ac:dyDescent="0.35">
      <c r="A4281">
        <f t="shared" ref="A4281:A4344" si="135">C4281+1</f>
        <v>5</v>
      </c>
      <c r="B4281" t="s">
        <v>1430</v>
      </c>
      <c r="C4281">
        <v>4</v>
      </c>
      <c r="D4281" t="str">
        <f>VLOOKUP(E4281,[1]PDCL!$B$3:$C$34,2,)</f>
        <v>EC</v>
      </c>
      <c r="E4281" t="s">
        <v>82</v>
      </c>
      <c r="F4281" t="s">
        <v>462</v>
      </c>
      <c r="G4281" s="4">
        <f>-IFERROR(VLOOKUP($F4281,'[1]TD Z22K260 II por PN'!$C:$N,$A4281,),)/1000+IFERROR(VLOOKUP(F4281,[7]II!$F:$G,2,),)/1000</f>
        <v>0</v>
      </c>
      <c r="H4281" s="4">
        <f>IFERROR(VLOOKUP($F4281,'[3]Variações por PN'!$S$8:$T$2813,2,),)/1000/12-IFERROR(VLOOKUP(F4281,'[4]TD por componente'!$A:$B,2,),)/1000/12</f>
        <v>0</v>
      </c>
      <c r="I4281" s="4">
        <f t="shared" si="134"/>
        <v>0</v>
      </c>
    </row>
    <row r="4282" spans="1:9" x14ac:dyDescent="0.35">
      <c r="A4282">
        <f t="shared" si="135"/>
        <v>5</v>
      </c>
      <c r="B4282" t="s">
        <v>1430</v>
      </c>
      <c r="C4282">
        <v>4</v>
      </c>
      <c r="D4282" t="str">
        <f>VLOOKUP(E4282,[1]PDCL!$B$3:$C$34,2,)</f>
        <v>EC</v>
      </c>
      <c r="E4282" t="s">
        <v>82</v>
      </c>
      <c r="F4282" t="s">
        <v>463</v>
      </c>
      <c r="G4282" s="4">
        <f>-IFERROR(VLOOKUP($F4282,'[1]TD Z22K260 II por PN'!$C:$N,$A4282,),)/1000+IFERROR(VLOOKUP(F4282,[7]II!$F:$G,2,),)/1000</f>
        <v>-1.546E-2</v>
      </c>
      <c r="H4282" s="4">
        <f>IFERROR(VLOOKUP($F4282,'[3]Variações por PN'!$S$8:$T$2813,2,),)/1000/12-IFERROR(VLOOKUP(F4282,'[4]TD por componente'!$A:$B,2,),)/1000/12</f>
        <v>4.8975515105732134E-5</v>
      </c>
      <c r="I4282" s="4">
        <f t="shared" si="134"/>
        <v>-1.5508975515105732E-2</v>
      </c>
    </row>
    <row r="4283" spans="1:9" x14ac:dyDescent="0.35">
      <c r="A4283">
        <f t="shared" si="135"/>
        <v>5</v>
      </c>
      <c r="B4283" t="s">
        <v>1430</v>
      </c>
      <c r="C4283">
        <v>4</v>
      </c>
      <c r="D4283" t="str">
        <f>VLOOKUP(E4283,[1]PDCL!$B$3:$C$34,2,)</f>
        <v>EC</v>
      </c>
      <c r="E4283" t="s">
        <v>82</v>
      </c>
      <c r="F4283" t="s">
        <v>464</v>
      </c>
      <c r="G4283" s="4">
        <f>-IFERROR(VLOOKUP($F4283,'[1]TD Z22K260 II por PN'!$C:$N,$A4283,),)/1000+IFERROR(VLOOKUP(F4283,[7]II!$F:$G,2,),)/1000</f>
        <v>-1.1789999999999998E-2</v>
      </c>
      <c r="H4283" s="4">
        <f>IFERROR(VLOOKUP($F4283,'[3]Variações por PN'!$S$8:$T$2813,2,),)/1000/12-IFERROR(VLOOKUP(F4283,'[4]TD por componente'!$A:$B,2,),)/1000/12</f>
        <v>1.2833184098328765E-4</v>
      </c>
      <c r="I4283" s="4">
        <f t="shared" si="134"/>
        <v>-1.1918331840983286E-2</v>
      </c>
    </row>
    <row r="4284" spans="1:9" x14ac:dyDescent="0.35">
      <c r="A4284">
        <f t="shared" si="135"/>
        <v>5</v>
      </c>
      <c r="B4284" t="s">
        <v>1430</v>
      </c>
      <c r="C4284">
        <v>4</v>
      </c>
      <c r="D4284" t="str">
        <f>VLOOKUP(E4284,[1]PDCL!$B$3:$C$34,2,)</f>
        <v>EC</v>
      </c>
      <c r="E4284" t="s">
        <v>82</v>
      </c>
      <c r="F4284" t="s">
        <v>465</v>
      </c>
      <c r="G4284" s="4">
        <f>-IFERROR(VLOOKUP($F4284,'[1]TD Z22K260 II por PN'!$C:$N,$A4284,),)/1000+IFERROR(VLOOKUP(F4284,[7]II!$F:$G,2,),)/1000</f>
        <v>0</v>
      </c>
      <c r="H4284" s="4">
        <f>IFERROR(VLOOKUP($F4284,'[3]Variações por PN'!$S$8:$T$2813,2,),)/1000/12-IFERROR(VLOOKUP(F4284,'[4]TD por componente'!$A:$B,2,),)/1000/12</f>
        <v>0</v>
      </c>
      <c r="I4284" s="4">
        <f t="shared" si="134"/>
        <v>0</v>
      </c>
    </row>
    <row r="4285" spans="1:9" x14ac:dyDescent="0.35">
      <c r="A4285">
        <f t="shared" si="135"/>
        <v>5</v>
      </c>
      <c r="B4285" t="s">
        <v>1430</v>
      </c>
      <c r="C4285">
        <v>4</v>
      </c>
      <c r="D4285" t="str">
        <f>VLOOKUP(E4285,[1]PDCL!$B$3:$C$34,2,)</f>
        <v>EC</v>
      </c>
      <c r="E4285" t="s">
        <v>82</v>
      </c>
      <c r="F4285" t="s">
        <v>466</v>
      </c>
      <c r="G4285" s="4">
        <f>-IFERROR(VLOOKUP($F4285,'[1]TD Z22K260 II por PN'!$C:$N,$A4285,),)/1000+IFERROR(VLOOKUP(F4285,[7]II!$F:$G,2,),)/1000</f>
        <v>0</v>
      </c>
      <c r="H4285" s="4">
        <f>IFERROR(VLOOKUP($F4285,'[3]Variações por PN'!$S$8:$T$2813,2,),)/1000/12-IFERROR(VLOOKUP(F4285,'[4]TD por componente'!$A:$B,2,),)/1000/12</f>
        <v>0</v>
      </c>
      <c r="I4285" s="4">
        <f t="shared" si="134"/>
        <v>0</v>
      </c>
    </row>
    <row r="4286" spans="1:9" x14ac:dyDescent="0.35">
      <c r="A4286">
        <f t="shared" si="135"/>
        <v>5</v>
      </c>
      <c r="B4286" t="s">
        <v>1430</v>
      </c>
      <c r="C4286">
        <v>4</v>
      </c>
      <c r="D4286" t="str">
        <f>VLOOKUP(E4286,[1]PDCL!$B$3:$C$34,2,)</f>
        <v>EC</v>
      </c>
      <c r="E4286" t="s">
        <v>82</v>
      </c>
      <c r="F4286" t="s">
        <v>467</v>
      </c>
      <c r="G4286" s="4">
        <f>-IFERROR(VLOOKUP($F4286,'[1]TD Z22K260 II por PN'!$C:$N,$A4286,),)/1000+IFERROR(VLOOKUP(F4286,[7]II!$F:$G,2,),)/1000</f>
        <v>0</v>
      </c>
      <c r="H4286" s="4">
        <f>IFERROR(VLOOKUP($F4286,'[3]Variações por PN'!$S$8:$T$2813,2,),)/1000/12-IFERROR(VLOOKUP(F4286,'[4]TD por componente'!$A:$B,2,),)/1000/12</f>
        <v>0</v>
      </c>
      <c r="I4286" s="4">
        <f t="shared" si="134"/>
        <v>0</v>
      </c>
    </row>
    <row r="4287" spans="1:9" x14ac:dyDescent="0.35">
      <c r="A4287">
        <f t="shared" si="135"/>
        <v>5</v>
      </c>
      <c r="B4287" t="s">
        <v>1430</v>
      </c>
      <c r="C4287">
        <v>4</v>
      </c>
      <c r="D4287" t="str">
        <f>VLOOKUP(E4287,[1]PDCL!$B$3:$C$34,2,)</f>
        <v>EC</v>
      </c>
      <c r="E4287" t="s">
        <v>82</v>
      </c>
      <c r="F4287" t="s">
        <v>468</v>
      </c>
      <c r="G4287" s="4">
        <f>-IFERROR(VLOOKUP($F4287,'[1]TD Z22K260 II por PN'!$C:$N,$A4287,),)/1000+IFERROR(VLOOKUP(F4287,[7]II!$F:$G,2,),)/1000</f>
        <v>3.3999999999999997E-4</v>
      </c>
      <c r="H4287" s="4">
        <f>IFERROR(VLOOKUP($F4287,'[3]Variações por PN'!$S$8:$T$2813,2,),)/1000/12-IFERROR(VLOOKUP(F4287,'[4]TD por componente'!$A:$B,2,),)/1000/12</f>
        <v>-2.605092366115643E-5</v>
      </c>
      <c r="I4287" s="4">
        <f t="shared" si="134"/>
        <v>3.6605092366115638E-4</v>
      </c>
    </row>
    <row r="4288" spans="1:9" x14ac:dyDescent="0.35">
      <c r="A4288">
        <f t="shared" si="135"/>
        <v>5</v>
      </c>
      <c r="B4288" t="s">
        <v>1430</v>
      </c>
      <c r="C4288">
        <v>4</v>
      </c>
      <c r="D4288" t="str">
        <f>VLOOKUP(E4288,[1]PDCL!$B$3:$C$34,2,)</f>
        <v>EC</v>
      </c>
      <c r="E4288" t="s">
        <v>82</v>
      </c>
      <c r="F4288" t="s">
        <v>469</v>
      </c>
      <c r="G4288" s="4">
        <f>-IFERROR(VLOOKUP($F4288,'[1]TD Z22K260 II por PN'!$C:$N,$A4288,),)/1000+IFERROR(VLOOKUP(F4288,[7]II!$F:$G,2,),)/1000</f>
        <v>0</v>
      </c>
      <c r="H4288" s="4">
        <f>IFERROR(VLOOKUP($F4288,'[3]Variações por PN'!$S$8:$T$2813,2,),)/1000/12-IFERROR(VLOOKUP(F4288,'[4]TD por componente'!$A:$B,2,),)/1000/12</f>
        <v>0</v>
      </c>
      <c r="I4288" s="4">
        <f t="shared" si="134"/>
        <v>0</v>
      </c>
    </row>
    <row r="4289" spans="1:9" x14ac:dyDescent="0.35">
      <c r="A4289">
        <f t="shared" si="135"/>
        <v>5</v>
      </c>
      <c r="B4289" t="s">
        <v>1430</v>
      </c>
      <c r="C4289">
        <v>4</v>
      </c>
      <c r="D4289" t="str">
        <f>VLOOKUP(E4289,[1]PDCL!$B$3:$C$34,2,)</f>
        <v>EC</v>
      </c>
      <c r="E4289" t="s">
        <v>82</v>
      </c>
      <c r="F4289" t="s">
        <v>470</v>
      </c>
      <c r="G4289" s="4">
        <f>-IFERROR(VLOOKUP($F4289,'[1]TD Z22K260 II por PN'!$C:$N,$A4289,),)/1000+IFERROR(VLOOKUP(F4289,[7]II!$F:$G,2,),)/1000</f>
        <v>-3.1700000000000001E-3</v>
      </c>
      <c r="H4289" s="4">
        <f>IFERROR(VLOOKUP($F4289,'[3]Variações por PN'!$S$8:$T$2813,2,),)/1000/12-IFERROR(VLOOKUP(F4289,'[4]TD por componente'!$A:$B,2,),)/1000/12</f>
        <v>7.5614971430912087E-4</v>
      </c>
      <c r="I4289" s="4">
        <f t="shared" si="134"/>
        <v>-3.9261497143091208E-3</v>
      </c>
    </row>
    <row r="4290" spans="1:9" x14ac:dyDescent="0.35">
      <c r="A4290">
        <f t="shared" si="135"/>
        <v>5</v>
      </c>
      <c r="B4290" t="s">
        <v>1430</v>
      </c>
      <c r="C4290">
        <v>4</v>
      </c>
      <c r="D4290" t="str">
        <f>VLOOKUP(E4290,[1]PDCL!$B$3:$C$34,2,)</f>
        <v>EC</v>
      </c>
      <c r="E4290" t="s">
        <v>82</v>
      </c>
      <c r="F4290" t="s">
        <v>471</v>
      </c>
      <c r="G4290" s="4">
        <f>-IFERROR(VLOOKUP($F4290,'[1]TD Z22K260 II por PN'!$C:$N,$A4290,),)/1000+IFERROR(VLOOKUP(F4290,[7]II!$F:$G,2,),)/1000</f>
        <v>1.9999999999999185E-4</v>
      </c>
      <c r="H4290" s="4">
        <f>IFERROR(VLOOKUP($F4290,'[3]Variações por PN'!$S$8:$T$2813,2,),)/1000/12-IFERROR(VLOOKUP(F4290,'[4]TD por componente'!$A:$B,2,),)/1000/12</f>
        <v>-5.1501228642930618E-4</v>
      </c>
      <c r="I4290" s="4">
        <f t="shared" si="134"/>
        <v>7.1501228642929804E-4</v>
      </c>
    </row>
    <row r="4291" spans="1:9" x14ac:dyDescent="0.35">
      <c r="A4291">
        <f t="shared" si="135"/>
        <v>5</v>
      </c>
      <c r="B4291" t="s">
        <v>1430</v>
      </c>
      <c r="C4291">
        <v>4</v>
      </c>
      <c r="D4291" t="str">
        <f>VLOOKUP(E4291,[1]PDCL!$B$3:$C$34,2,)</f>
        <v>EC</v>
      </c>
      <c r="E4291" t="s">
        <v>82</v>
      </c>
      <c r="F4291" t="s">
        <v>472</v>
      </c>
      <c r="G4291" s="4">
        <f>-IFERROR(VLOOKUP($F4291,'[1]TD Z22K260 II por PN'!$C:$N,$A4291,),)/1000+IFERROR(VLOOKUP(F4291,[7]II!$F:$G,2,),)/1000</f>
        <v>9.1499999999999984E-3</v>
      </c>
      <c r="H4291" s="4">
        <f>IFERROR(VLOOKUP($F4291,'[3]Variações por PN'!$S$8:$T$2813,2,),)/1000/12-IFERROR(VLOOKUP(F4291,'[4]TD por componente'!$A:$B,2,),)/1000/12</f>
        <v>-4.8552483802534853E-4</v>
      </c>
      <c r="I4291" s="4">
        <f t="shared" ref="I4291:I4354" si="136">G4291-H4291</f>
        <v>9.6355248380253465E-3</v>
      </c>
    </row>
    <row r="4292" spans="1:9" x14ac:dyDescent="0.35">
      <c r="A4292">
        <f t="shared" si="135"/>
        <v>5</v>
      </c>
      <c r="B4292" t="s">
        <v>1430</v>
      </c>
      <c r="C4292">
        <v>4</v>
      </c>
      <c r="D4292" t="str">
        <f>VLOOKUP(E4292,[1]PDCL!$B$3:$C$34,2,)</f>
        <v>EC</v>
      </c>
      <c r="E4292" t="s">
        <v>82</v>
      </c>
      <c r="F4292" t="s">
        <v>473</v>
      </c>
      <c r="G4292" s="4">
        <f>-IFERROR(VLOOKUP($F4292,'[1]TD Z22K260 II por PN'!$C:$N,$A4292,),)/1000+IFERROR(VLOOKUP(F4292,[7]II!$F:$G,2,),)/1000</f>
        <v>-3.6999999999999999E-4</v>
      </c>
      <c r="H4292" s="4">
        <f>IFERROR(VLOOKUP($F4292,'[3]Variações por PN'!$S$8:$T$2813,2,),)/1000/12-IFERROR(VLOOKUP(F4292,'[4]TD por componente'!$A:$B,2,),)/1000/12</f>
        <v>6.3653685643293861E-4</v>
      </c>
      <c r="I4292" s="4">
        <f t="shared" si="136"/>
        <v>-1.0065368564329386E-3</v>
      </c>
    </row>
    <row r="4293" spans="1:9" x14ac:dyDescent="0.35">
      <c r="A4293">
        <f t="shared" si="135"/>
        <v>5</v>
      </c>
      <c r="B4293" t="s">
        <v>1430</v>
      </c>
      <c r="C4293">
        <v>4</v>
      </c>
      <c r="D4293" t="str">
        <f>VLOOKUP(E4293,[1]PDCL!$B$3:$C$34,2,)</f>
        <v>EC</v>
      </c>
      <c r="E4293" t="s">
        <v>82</v>
      </c>
      <c r="F4293" t="s">
        <v>474</v>
      </c>
      <c r="G4293" s="4">
        <f>-IFERROR(VLOOKUP($F4293,'[1]TD Z22K260 II por PN'!$C:$N,$A4293,),)/1000+IFERROR(VLOOKUP(F4293,[7]II!$F:$G,2,),)/1000</f>
        <v>3.8999999999999999E-4</v>
      </c>
      <c r="H4293" s="4">
        <f>IFERROR(VLOOKUP($F4293,'[3]Variações por PN'!$S$8:$T$2813,2,),)/1000/12-IFERROR(VLOOKUP(F4293,'[4]TD por componente'!$A:$B,2,),)/1000/12</f>
        <v>-7.0937363203513369E-5</v>
      </c>
      <c r="I4293" s="4">
        <f t="shared" si="136"/>
        <v>4.6093736320351335E-4</v>
      </c>
    </row>
    <row r="4294" spans="1:9" x14ac:dyDescent="0.35">
      <c r="A4294">
        <f t="shared" si="135"/>
        <v>5</v>
      </c>
      <c r="B4294" t="s">
        <v>1430</v>
      </c>
      <c r="C4294">
        <v>4</v>
      </c>
      <c r="D4294" t="str">
        <f>VLOOKUP(E4294,[1]PDCL!$B$3:$C$34,2,)</f>
        <v>EC</v>
      </c>
      <c r="E4294" t="s">
        <v>82</v>
      </c>
      <c r="F4294" t="s">
        <v>475</v>
      </c>
      <c r="G4294" s="4">
        <f>-IFERROR(VLOOKUP($F4294,'[1]TD Z22K260 II por PN'!$C:$N,$A4294,),)/1000+IFERROR(VLOOKUP(F4294,[7]II!$F:$G,2,),)/1000</f>
        <v>4.5000000000000031E-4</v>
      </c>
      <c r="H4294" s="4">
        <f>IFERROR(VLOOKUP($F4294,'[3]Variações por PN'!$S$8:$T$2813,2,),)/1000/12-IFERROR(VLOOKUP(F4294,'[4]TD por componente'!$A:$B,2,),)/1000/12</f>
        <v>-2.4743931547833943E-4</v>
      </c>
      <c r="I4294" s="4">
        <f t="shared" si="136"/>
        <v>6.9743931547833974E-4</v>
      </c>
    </row>
    <row r="4295" spans="1:9" x14ac:dyDescent="0.35">
      <c r="A4295">
        <f t="shared" si="135"/>
        <v>5</v>
      </c>
      <c r="B4295" t="s">
        <v>1430</v>
      </c>
      <c r="C4295">
        <v>4</v>
      </c>
      <c r="D4295" t="str">
        <f>VLOOKUP(E4295,[1]PDCL!$B$3:$C$34,2,)</f>
        <v>EC</v>
      </c>
      <c r="E4295" t="s">
        <v>82</v>
      </c>
      <c r="F4295" t="s">
        <v>476</v>
      </c>
      <c r="G4295" s="4">
        <f>-IFERROR(VLOOKUP($F4295,'[1]TD Z22K260 II por PN'!$C:$N,$A4295,),)/1000+IFERROR(VLOOKUP(F4295,[7]II!$F:$G,2,),)/1000</f>
        <v>-4.199999999999998E-4</v>
      </c>
      <c r="H4295" s="4">
        <f>IFERROR(VLOOKUP($F4295,'[3]Variações por PN'!$S$8:$T$2813,2,),)/1000/12-IFERROR(VLOOKUP(F4295,'[4]TD por componente'!$A:$B,2,),)/1000/12</f>
        <v>-1.5650897204725273E-5</v>
      </c>
      <c r="I4295" s="4">
        <f t="shared" si="136"/>
        <v>-4.0434910279527454E-4</v>
      </c>
    </row>
    <row r="4296" spans="1:9" x14ac:dyDescent="0.35">
      <c r="A4296">
        <f t="shared" si="135"/>
        <v>5</v>
      </c>
      <c r="B4296" t="s">
        <v>1430</v>
      </c>
      <c r="C4296">
        <v>4</v>
      </c>
      <c r="D4296" t="str">
        <f>VLOOKUP(E4296,[1]PDCL!$B$3:$C$34,2,)</f>
        <v>EC</v>
      </c>
      <c r="E4296" t="s">
        <v>82</v>
      </c>
      <c r="F4296" t="s">
        <v>477</v>
      </c>
      <c r="G4296" s="4">
        <f>-IFERROR(VLOOKUP($F4296,'[1]TD Z22K260 II por PN'!$C:$N,$A4296,),)/1000+IFERROR(VLOOKUP(F4296,[7]II!$F:$G,2,),)/1000</f>
        <v>-8.77E-3</v>
      </c>
      <c r="H4296" s="4">
        <f>IFERROR(VLOOKUP($F4296,'[3]Variações por PN'!$S$8:$T$2813,2,),)/1000/12-IFERROR(VLOOKUP(F4296,'[4]TD por componente'!$A:$B,2,),)/1000/12</f>
        <v>-1.0745485584818251E-3</v>
      </c>
      <c r="I4296" s="4">
        <f t="shared" si="136"/>
        <v>-7.6954514415181752E-3</v>
      </c>
    </row>
    <row r="4297" spans="1:9" x14ac:dyDescent="0.35">
      <c r="A4297">
        <f t="shared" si="135"/>
        <v>5</v>
      </c>
      <c r="B4297" t="s">
        <v>1430</v>
      </c>
      <c r="C4297">
        <v>4</v>
      </c>
      <c r="D4297" t="str">
        <f>VLOOKUP(E4297,[1]PDCL!$B$3:$C$34,2,)</f>
        <v>EC</v>
      </c>
      <c r="E4297" t="s">
        <v>82</v>
      </c>
      <c r="F4297" t="s">
        <v>478</v>
      </c>
      <c r="G4297" s="4">
        <f>-IFERROR(VLOOKUP($F4297,'[1]TD Z22K260 II por PN'!$C:$N,$A4297,),)/1000+IFERROR(VLOOKUP(F4297,[7]II!$F:$G,2,),)/1000</f>
        <v>-5.660000000000001E-3</v>
      </c>
      <c r="H4297" s="4">
        <f>IFERROR(VLOOKUP($F4297,'[3]Variações por PN'!$S$8:$T$2813,2,),)/1000/12-IFERROR(VLOOKUP(F4297,'[4]TD por componente'!$A:$B,2,),)/1000/12</f>
        <v>-2.3133587897781698E-4</v>
      </c>
      <c r="I4297" s="4">
        <f t="shared" si="136"/>
        <v>-5.4286641210221842E-3</v>
      </c>
    </row>
    <row r="4298" spans="1:9" x14ac:dyDescent="0.35">
      <c r="A4298">
        <f t="shared" si="135"/>
        <v>5</v>
      </c>
      <c r="B4298" t="s">
        <v>1430</v>
      </c>
      <c r="C4298">
        <v>4</v>
      </c>
      <c r="D4298" t="str">
        <f>VLOOKUP(E4298,[1]PDCL!$B$3:$C$34,2,)</f>
        <v>EC</v>
      </c>
      <c r="E4298" t="s">
        <v>82</v>
      </c>
      <c r="F4298" t="s">
        <v>479</v>
      </c>
      <c r="G4298" s="4">
        <f>-IFERROR(VLOOKUP($F4298,'[1]TD Z22K260 II por PN'!$C:$N,$A4298,),)/1000+IFERROR(VLOOKUP(F4298,[7]II!$F:$G,2,),)/1000</f>
        <v>3.2600000000000003E-3</v>
      </c>
      <c r="H4298" s="4">
        <f>IFERROR(VLOOKUP($F4298,'[3]Variações por PN'!$S$8:$T$2813,2,),)/1000/12-IFERROR(VLOOKUP(F4298,'[4]TD por componente'!$A:$B,2,),)/1000/12</f>
        <v>9.7405616331704386E-4</v>
      </c>
      <c r="I4298" s="4">
        <f t="shared" si="136"/>
        <v>2.2859438366829563E-3</v>
      </c>
    </row>
    <row r="4299" spans="1:9" x14ac:dyDescent="0.35">
      <c r="A4299">
        <f t="shared" si="135"/>
        <v>5</v>
      </c>
      <c r="B4299" t="s">
        <v>1430</v>
      </c>
      <c r="C4299">
        <v>4</v>
      </c>
      <c r="D4299" t="str">
        <f>VLOOKUP(E4299,[1]PDCL!$B$3:$C$34,2,)</f>
        <v>EC</v>
      </c>
      <c r="E4299" t="s">
        <v>82</v>
      </c>
      <c r="F4299" t="s">
        <v>480</v>
      </c>
      <c r="G4299" s="4">
        <f>-IFERROR(VLOOKUP($F4299,'[1]TD Z22K260 II por PN'!$C:$N,$A4299,),)/1000+IFERROR(VLOOKUP(F4299,[7]II!$F:$G,2,),)/1000</f>
        <v>-2.8000000000000008E-4</v>
      </c>
      <c r="H4299" s="4">
        <f>IFERROR(VLOOKUP($F4299,'[3]Variações por PN'!$S$8:$T$2813,2,),)/1000/12-IFERROR(VLOOKUP(F4299,'[4]TD por componente'!$A:$B,2,),)/1000/12</f>
        <v>6.5175195613487527E-4</v>
      </c>
      <c r="I4299" s="4">
        <f t="shared" si="136"/>
        <v>-9.3175195613487535E-4</v>
      </c>
    </row>
    <row r="4300" spans="1:9" x14ac:dyDescent="0.35">
      <c r="A4300">
        <f t="shared" si="135"/>
        <v>5</v>
      </c>
      <c r="B4300" t="s">
        <v>1430</v>
      </c>
      <c r="C4300">
        <v>4</v>
      </c>
      <c r="D4300" t="str">
        <f>VLOOKUP(E4300,[1]PDCL!$B$3:$C$34,2,)</f>
        <v>EC</v>
      </c>
      <c r="E4300" t="s">
        <v>82</v>
      </c>
      <c r="F4300" t="s">
        <v>481</v>
      </c>
      <c r="G4300" s="4">
        <f>-IFERROR(VLOOKUP($F4300,'[1]TD Z22K260 II por PN'!$C:$N,$A4300,),)/1000+IFERROR(VLOOKUP(F4300,[7]II!$F:$G,2,),)/1000</f>
        <v>-1.6900000000000001E-3</v>
      </c>
      <c r="H4300" s="4">
        <f>IFERROR(VLOOKUP($F4300,'[3]Variações por PN'!$S$8:$T$2813,2,),)/1000/12-IFERROR(VLOOKUP(F4300,'[4]TD por componente'!$A:$B,2,),)/1000/12</f>
        <v>1.9112505900273617E-5</v>
      </c>
      <c r="I4300" s="4">
        <f t="shared" si="136"/>
        <v>-1.7091125059002738E-3</v>
      </c>
    </row>
    <row r="4301" spans="1:9" x14ac:dyDescent="0.35">
      <c r="A4301">
        <f t="shared" si="135"/>
        <v>5</v>
      </c>
      <c r="B4301" t="s">
        <v>1430</v>
      </c>
      <c r="C4301">
        <v>4</v>
      </c>
      <c r="D4301" t="str">
        <f>VLOOKUP(E4301,[1]PDCL!$B$3:$C$34,2,)</f>
        <v>EC</v>
      </c>
      <c r="E4301" t="s">
        <v>82</v>
      </c>
      <c r="F4301" t="s">
        <v>482</v>
      </c>
      <c r="G4301" s="4">
        <f>-IFERROR(VLOOKUP($F4301,'[1]TD Z22K260 II por PN'!$C:$N,$A4301,),)/1000+IFERROR(VLOOKUP(F4301,[7]II!$F:$G,2,),)/1000</f>
        <v>9.3099999999999988E-3</v>
      </c>
      <c r="H4301" s="4">
        <f>IFERROR(VLOOKUP($F4301,'[3]Variações por PN'!$S$8:$T$2813,2,),)/1000/12-IFERROR(VLOOKUP(F4301,'[4]TD por componente'!$A:$B,2,),)/1000/12</f>
        <v>2.1525610302462581E-3</v>
      </c>
      <c r="I4301" s="4">
        <f t="shared" si="136"/>
        <v>7.1574389697537412E-3</v>
      </c>
    </row>
    <row r="4302" spans="1:9" x14ac:dyDescent="0.35">
      <c r="A4302">
        <f t="shared" si="135"/>
        <v>5</v>
      </c>
      <c r="B4302" t="s">
        <v>1430</v>
      </c>
      <c r="C4302">
        <v>4</v>
      </c>
      <c r="D4302" t="str">
        <f>VLOOKUP(E4302,[1]PDCL!$B$3:$C$34,2,)</f>
        <v>EC</v>
      </c>
      <c r="E4302" t="s">
        <v>82</v>
      </c>
      <c r="F4302" t="s">
        <v>483</v>
      </c>
      <c r="G4302" s="4">
        <f>-IFERROR(VLOOKUP($F4302,'[1]TD Z22K260 II por PN'!$C:$N,$A4302,),)/1000+IFERROR(VLOOKUP(F4302,[7]II!$F:$G,2,),)/1000</f>
        <v>0</v>
      </c>
      <c r="H4302" s="4">
        <f>IFERROR(VLOOKUP($F4302,'[3]Variações por PN'!$S$8:$T$2813,2,),)/1000/12-IFERROR(VLOOKUP(F4302,'[4]TD por componente'!$A:$B,2,),)/1000/12</f>
        <v>0</v>
      </c>
      <c r="I4302" s="4">
        <f t="shared" si="136"/>
        <v>0</v>
      </c>
    </row>
    <row r="4303" spans="1:9" x14ac:dyDescent="0.35">
      <c r="A4303">
        <f t="shared" si="135"/>
        <v>5</v>
      </c>
      <c r="B4303" t="s">
        <v>1430</v>
      </c>
      <c r="C4303">
        <v>4</v>
      </c>
      <c r="D4303" t="str">
        <f>VLOOKUP(E4303,[1]PDCL!$B$3:$C$34,2,)</f>
        <v>EC</v>
      </c>
      <c r="E4303" t="s">
        <v>82</v>
      </c>
      <c r="F4303" t="s">
        <v>484</v>
      </c>
      <c r="G4303" s="4">
        <f>-IFERROR(VLOOKUP($F4303,'[1]TD Z22K260 II por PN'!$C:$N,$A4303,),)/1000+IFERROR(VLOOKUP(F4303,[7]II!$F:$G,2,),)/1000</f>
        <v>0</v>
      </c>
      <c r="H4303" s="4">
        <f>IFERROR(VLOOKUP($F4303,'[3]Variações por PN'!$S$8:$T$2813,2,),)/1000/12-IFERROR(VLOOKUP(F4303,'[4]TD por componente'!$A:$B,2,),)/1000/12</f>
        <v>0</v>
      </c>
      <c r="I4303" s="4">
        <f t="shared" si="136"/>
        <v>0</v>
      </c>
    </row>
    <row r="4304" spans="1:9" x14ac:dyDescent="0.35">
      <c r="A4304">
        <f t="shared" si="135"/>
        <v>5</v>
      </c>
      <c r="B4304" t="s">
        <v>1430</v>
      </c>
      <c r="C4304">
        <v>4</v>
      </c>
      <c r="D4304" t="str">
        <f>VLOOKUP(E4304,[1]PDCL!$B$3:$C$34,2,)</f>
        <v>EC</v>
      </c>
      <c r="E4304" t="s">
        <v>82</v>
      </c>
      <c r="F4304" t="s">
        <v>485</v>
      </c>
      <c r="G4304" s="4">
        <f>-IFERROR(VLOOKUP($F4304,'[1]TD Z22K260 II por PN'!$C:$N,$A4304,),)/1000+IFERROR(VLOOKUP(F4304,[7]II!$F:$G,2,),)/1000</f>
        <v>0</v>
      </c>
      <c r="H4304" s="4">
        <f>IFERROR(VLOOKUP($F4304,'[3]Variações por PN'!$S$8:$T$2813,2,),)/1000/12-IFERROR(VLOOKUP(F4304,'[4]TD por componente'!$A:$B,2,),)/1000/12</f>
        <v>0</v>
      </c>
      <c r="I4304" s="4">
        <f t="shared" si="136"/>
        <v>0</v>
      </c>
    </row>
    <row r="4305" spans="1:9" x14ac:dyDescent="0.35">
      <c r="A4305">
        <f t="shared" si="135"/>
        <v>5</v>
      </c>
      <c r="B4305" t="s">
        <v>1430</v>
      </c>
      <c r="C4305">
        <v>4</v>
      </c>
      <c r="D4305" t="str">
        <f>VLOOKUP(E4305,[1]PDCL!$B$3:$C$34,2,)</f>
        <v>EC</v>
      </c>
      <c r="E4305" t="s">
        <v>82</v>
      </c>
      <c r="F4305" t="s">
        <v>486</v>
      </c>
      <c r="G4305" s="4">
        <f>-IFERROR(VLOOKUP($F4305,'[1]TD Z22K260 II por PN'!$C:$N,$A4305,),)/1000+IFERROR(VLOOKUP(F4305,[7]II!$F:$G,2,),)/1000</f>
        <v>0</v>
      </c>
      <c r="H4305" s="4">
        <f>IFERROR(VLOOKUP($F4305,'[3]Variações por PN'!$S$8:$T$2813,2,),)/1000/12-IFERROR(VLOOKUP(F4305,'[4]TD por componente'!$A:$B,2,),)/1000/12</f>
        <v>0</v>
      </c>
      <c r="I4305" s="4">
        <f t="shared" si="136"/>
        <v>0</v>
      </c>
    </row>
    <row r="4306" spans="1:9" x14ac:dyDescent="0.35">
      <c r="A4306">
        <f t="shared" si="135"/>
        <v>5</v>
      </c>
      <c r="B4306" t="s">
        <v>1430</v>
      </c>
      <c r="C4306">
        <v>4</v>
      </c>
      <c r="D4306" t="str">
        <f>VLOOKUP(E4306,[1]PDCL!$B$3:$C$34,2,)</f>
        <v>EC</v>
      </c>
      <c r="E4306" t="s">
        <v>82</v>
      </c>
      <c r="F4306" t="s">
        <v>487</v>
      </c>
      <c r="G4306" s="4">
        <f>-IFERROR(VLOOKUP($F4306,'[1]TD Z22K260 II por PN'!$C:$N,$A4306,),)/1000+IFERROR(VLOOKUP(F4306,[7]II!$F:$G,2,),)/1000</f>
        <v>0</v>
      </c>
      <c r="H4306" s="4">
        <f>IFERROR(VLOOKUP($F4306,'[3]Variações por PN'!$S$8:$T$2813,2,),)/1000/12-IFERROR(VLOOKUP(F4306,'[4]TD por componente'!$A:$B,2,),)/1000/12</f>
        <v>0</v>
      </c>
      <c r="I4306" s="4">
        <f t="shared" si="136"/>
        <v>0</v>
      </c>
    </row>
    <row r="4307" spans="1:9" x14ac:dyDescent="0.35">
      <c r="A4307">
        <f t="shared" si="135"/>
        <v>5</v>
      </c>
      <c r="B4307" t="s">
        <v>1430</v>
      </c>
      <c r="C4307">
        <v>4</v>
      </c>
      <c r="D4307" t="str">
        <f>VLOOKUP(E4307,[1]PDCL!$B$3:$C$34,2,)</f>
        <v>EC</v>
      </c>
      <c r="E4307" t="s">
        <v>82</v>
      </c>
      <c r="F4307" t="s">
        <v>488</v>
      </c>
      <c r="G4307" s="4">
        <f>-IFERROR(VLOOKUP($F4307,'[1]TD Z22K260 II por PN'!$C:$N,$A4307,),)/1000+IFERROR(VLOOKUP(F4307,[7]II!$F:$G,2,),)/1000</f>
        <v>0</v>
      </c>
      <c r="H4307" s="4">
        <f>IFERROR(VLOOKUP($F4307,'[3]Variações por PN'!$S$8:$T$2813,2,),)/1000/12-IFERROR(VLOOKUP(F4307,'[4]TD por componente'!$A:$B,2,),)/1000/12</f>
        <v>0</v>
      </c>
      <c r="I4307" s="4">
        <f t="shared" si="136"/>
        <v>0</v>
      </c>
    </row>
    <row r="4308" spans="1:9" x14ac:dyDescent="0.35">
      <c r="A4308">
        <f t="shared" si="135"/>
        <v>5</v>
      </c>
      <c r="B4308" t="s">
        <v>1430</v>
      </c>
      <c r="C4308">
        <v>4</v>
      </c>
      <c r="D4308" t="str">
        <f>VLOOKUP(E4308,[1]PDCL!$B$3:$C$34,2,)</f>
        <v>EC</v>
      </c>
      <c r="E4308" t="s">
        <v>82</v>
      </c>
      <c r="F4308" t="s">
        <v>489</v>
      </c>
      <c r="G4308" s="4">
        <f>-IFERROR(VLOOKUP($F4308,'[1]TD Z22K260 II por PN'!$C:$N,$A4308,),)/1000+IFERROR(VLOOKUP(F4308,[7]II!$F:$G,2,),)/1000</f>
        <v>0</v>
      </c>
      <c r="H4308" s="4">
        <f>IFERROR(VLOOKUP($F4308,'[3]Variações por PN'!$S$8:$T$2813,2,),)/1000/12-IFERROR(VLOOKUP(F4308,'[4]TD por componente'!$A:$B,2,),)/1000/12</f>
        <v>0</v>
      </c>
      <c r="I4308" s="4">
        <f t="shared" si="136"/>
        <v>0</v>
      </c>
    </row>
    <row r="4309" spans="1:9" x14ac:dyDescent="0.35">
      <c r="A4309">
        <f t="shared" si="135"/>
        <v>5</v>
      </c>
      <c r="B4309" t="s">
        <v>1430</v>
      </c>
      <c r="C4309">
        <v>4</v>
      </c>
      <c r="D4309" t="str">
        <f>VLOOKUP(E4309,[1]PDCL!$B$3:$C$34,2,)</f>
        <v>EC</v>
      </c>
      <c r="E4309" t="s">
        <v>82</v>
      </c>
      <c r="F4309" t="s">
        <v>490</v>
      </c>
      <c r="G4309" s="4">
        <f>-IFERROR(VLOOKUP($F4309,'[1]TD Z22K260 II por PN'!$C:$N,$A4309,),)/1000+IFERROR(VLOOKUP(F4309,[7]II!$F:$G,2,),)/1000</f>
        <v>0</v>
      </c>
      <c r="H4309" s="4">
        <f>IFERROR(VLOOKUP($F4309,'[3]Variações por PN'!$S$8:$T$2813,2,),)/1000/12-IFERROR(VLOOKUP(F4309,'[4]TD por componente'!$A:$B,2,),)/1000/12</f>
        <v>0</v>
      </c>
      <c r="I4309" s="4">
        <f t="shared" si="136"/>
        <v>0</v>
      </c>
    </row>
    <row r="4310" spans="1:9" x14ac:dyDescent="0.35">
      <c r="A4310">
        <f t="shared" si="135"/>
        <v>5</v>
      </c>
      <c r="B4310" t="s">
        <v>1430</v>
      </c>
      <c r="C4310">
        <v>4</v>
      </c>
      <c r="D4310" t="str">
        <f>VLOOKUP(E4310,[1]PDCL!$B$3:$C$34,2,)</f>
        <v>EC</v>
      </c>
      <c r="E4310" t="s">
        <v>82</v>
      </c>
      <c r="F4310" t="s">
        <v>491</v>
      </c>
      <c r="G4310" s="4">
        <f>-IFERROR(VLOOKUP($F4310,'[1]TD Z22K260 II por PN'!$C:$N,$A4310,),)/1000+IFERROR(VLOOKUP(F4310,[7]II!$F:$G,2,),)/1000</f>
        <v>0</v>
      </c>
      <c r="H4310" s="4">
        <f>IFERROR(VLOOKUP($F4310,'[3]Variações por PN'!$S$8:$T$2813,2,),)/1000/12-IFERROR(VLOOKUP(F4310,'[4]TD por componente'!$A:$B,2,),)/1000/12</f>
        <v>0</v>
      </c>
      <c r="I4310" s="4">
        <f t="shared" si="136"/>
        <v>0</v>
      </c>
    </row>
    <row r="4311" spans="1:9" x14ac:dyDescent="0.35">
      <c r="A4311">
        <f t="shared" si="135"/>
        <v>5</v>
      </c>
      <c r="B4311" t="s">
        <v>1430</v>
      </c>
      <c r="C4311">
        <v>4</v>
      </c>
      <c r="D4311" t="str">
        <f>VLOOKUP(E4311,[1]PDCL!$B$3:$C$34,2,)</f>
        <v>EC</v>
      </c>
      <c r="E4311" t="s">
        <v>82</v>
      </c>
      <c r="F4311" t="s">
        <v>492</v>
      </c>
      <c r="G4311" s="4">
        <f>-IFERROR(VLOOKUP($F4311,'[1]TD Z22K260 II por PN'!$C:$N,$A4311,),)/1000+IFERROR(VLOOKUP(F4311,[7]II!$F:$G,2,),)/1000</f>
        <v>0</v>
      </c>
      <c r="H4311" s="4">
        <f>IFERROR(VLOOKUP($F4311,'[3]Variações por PN'!$S$8:$T$2813,2,),)/1000/12-IFERROR(VLOOKUP(F4311,'[4]TD por componente'!$A:$B,2,),)/1000/12</f>
        <v>0</v>
      </c>
      <c r="I4311" s="4">
        <f t="shared" si="136"/>
        <v>0</v>
      </c>
    </row>
    <row r="4312" spans="1:9" x14ac:dyDescent="0.35">
      <c r="A4312">
        <f t="shared" si="135"/>
        <v>5</v>
      </c>
      <c r="B4312" t="s">
        <v>1430</v>
      </c>
      <c r="C4312">
        <v>4</v>
      </c>
      <c r="D4312" t="str">
        <f>VLOOKUP(E4312,[1]PDCL!$B$3:$C$34,2,)</f>
        <v>EC</v>
      </c>
      <c r="E4312" t="s">
        <v>82</v>
      </c>
      <c r="F4312" t="s">
        <v>493</v>
      </c>
      <c r="G4312" s="4">
        <f>-IFERROR(VLOOKUP($F4312,'[1]TD Z22K260 II por PN'!$C:$N,$A4312,),)/1000+IFERROR(VLOOKUP(F4312,[7]II!$F:$G,2,),)/1000</f>
        <v>0</v>
      </c>
      <c r="H4312" s="4">
        <f>IFERROR(VLOOKUP($F4312,'[3]Variações por PN'!$S$8:$T$2813,2,),)/1000/12-IFERROR(VLOOKUP(F4312,'[4]TD por componente'!$A:$B,2,),)/1000/12</f>
        <v>0</v>
      </c>
      <c r="I4312" s="4">
        <f t="shared" si="136"/>
        <v>0</v>
      </c>
    </row>
    <row r="4313" spans="1:9" x14ac:dyDescent="0.35">
      <c r="A4313">
        <f t="shared" si="135"/>
        <v>5</v>
      </c>
      <c r="B4313" t="s">
        <v>1430</v>
      </c>
      <c r="C4313">
        <v>4</v>
      </c>
      <c r="D4313" t="str">
        <f>VLOOKUP(E4313,[1]PDCL!$B$3:$C$34,2,)</f>
        <v>EC</v>
      </c>
      <c r="E4313" t="s">
        <v>82</v>
      </c>
      <c r="F4313" t="s">
        <v>494</v>
      </c>
      <c r="G4313" s="4">
        <f>-IFERROR(VLOOKUP($F4313,'[1]TD Z22K260 II por PN'!$C:$N,$A4313,),)/1000+IFERROR(VLOOKUP(F4313,[7]II!$F:$G,2,),)/1000</f>
        <v>0</v>
      </c>
      <c r="H4313" s="4">
        <f>IFERROR(VLOOKUP($F4313,'[3]Variações por PN'!$S$8:$T$2813,2,),)/1000/12-IFERROR(VLOOKUP(F4313,'[4]TD por componente'!$A:$B,2,),)/1000/12</f>
        <v>0</v>
      </c>
      <c r="I4313" s="4">
        <f t="shared" si="136"/>
        <v>0</v>
      </c>
    </row>
    <row r="4314" spans="1:9" x14ac:dyDescent="0.35">
      <c r="A4314">
        <f t="shared" si="135"/>
        <v>5</v>
      </c>
      <c r="B4314" t="s">
        <v>1430</v>
      </c>
      <c r="C4314">
        <v>4</v>
      </c>
      <c r="D4314" t="str">
        <f>VLOOKUP(E4314,[1]PDCL!$B$3:$C$34,2,)</f>
        <v>EC</v>
      </c>
      <c r="E4314" t="s">
        <v>82</v>
      </c>
      <c r="F4314" t="s">
        <v>495</v>
      </c>
      <c r="G4314" s="4">
        <f>-IFERROR(VLOOKUP($F4314,'[1]TD Z22K260 II por PN'!$C:$N,$A4314,),)/1000+IFERROR(VLOOKUP(F4314,[7]II!$F:$G,2,),)/1000</f>
        <v>0</v>
      </c>
      <c r="H4314" s="4">
        <f>IFERROR(VLOOKUP($F4314,'[3]Variações por PN'!$S$8:$T$2813,2,),)/1000/12-IFERROR(VLOOKUP(F4314,'[4]TD por componente'!$A:$B,2,),)/1000/12</f>
        <v>0</v>
      </c>
      <c r="I4314" s="4">
        <f t="shared" si="136"/>
        <v>0</v>
      </c>
    </row>
    <row r="4315" spans="1:9" x14ac:dyDescent="0.35">
      <c r="A4315">
        <f t="shared" si="135"/>
        <v>5</v>
      </c>
      <c r="B4315" t="s">
        <v>1430</v>
      </c>
      <c r="C4315">
        <v>4</v>
      </c>
      <c r="D4315" t="str">
        <f>VLOOKUP(E4315,[1]PDCL!$B$3:$C$34,2,)</f>
        <v>EC</v>
      </c>
      <c r="E4315" t="s">
        <v>82</v>
      </c>
      <c r="F4315" t="s">
        <v>496</v>
      </c>
      <c r="G4315" s="4">
        <f>-IFERROR(VLOOKUP($F4315,'[1]TD Z22K260 II por PN'!$C:$N,$A4315,),)/1000+IFERROR(VLOOKUP(F4315,[7]II!$F:$G,2,),)/1000</f>
        <v>0</v>
      </c>
      <c r="H4315" s="4">
        <f>IFERROR(VLOOKUP($F4315,'[3]Variações por PN'!$S$8:$T$2813,2,),)/1000/12-IFERROR(VLOOKUP(F4315,'[4]TD por componente'!$A:$B,2,),)/1000/12</f>
        <v>0</v>
      </c>
      <c r="I4315" s="4">
        <f t="shared" si="136"/>
        <v>0</v>
      </c>
    </row>
    <row r="4316" spans="1:9" x14ac:dyDescent="0.35">
      <c r="A4316">
        <f t="shared" si="135"/>
        <v>5</v>
      </c>
      <c r="B4316" t="s">
        <v>1430</v>
      </c>
      <c r="C4316">
        <v>4</v>
      </c>
      <c r="D4316" t="str">
        <f>VLOOKUP(E4316,[1]PDCL!$B$3:$C$34,2,)</f>
        <v>EC</v>
      </c>
      <c r="E4316" t="s">
        <v>82</v>
      </c>
      <c r="F4316" t="s">
        <v>497</v>
      </c>
      <c r="G4316" s="4">
        <f>-IFERROR(VLOOKUP($F4316,'[1]TD Z22K260 II por PN'!$C:$N,$A4316,),)/1000+IFERROR(VLOOKUP(F4316,[7]II!$F:$G,2,),)/1000</f>
        <v>0</v>
      </c>
      <c r="H4316" s="4">
        <f>IFERROR(VLOOKUP($F4316,'[3]Variações por PN'!$S$8:$T$2813,2,),)/1000/12-IFERROR(VLOOKUP(F4316,'[4]TD por componente'!$A:$B,2,),)/1000/12</f>
        <v>0</v>
      </c>
      <c r="I4316" s="4">
        <f t="shared" si="136"/>
        <v>0</v>
      </c>
    </row>
    <row r="4317" spans="1:9" x14ac:dyDescent="0.35">
      <c r="A4317">
        <f t="shared" si="135"/>
        <v>5</v>
      </c>
      <c r="B4317" t="s">
        <v>1430</v>
      </c>
      <c r="C4317">
        <v>4</v>
      </c>
      <c r="D4317" t="str">
        <f>VLOOKUP(E4317,[1]PDCL!$B$3:$C$34,2,)</f>
        <v>EC</v>
      </c>
      <c r="E4317" t="s">
        <v>82</v>
      </c>
      <c r="F4317" t="s">
        <v>498</v>
      </c>
      <c r="G4317" s="4">
        <f>-IFERROR(VLOOKUP($F4317,'[1]TD Z22K260 II por PN'!$C:$N,$A4317,),)/1000+IFERROR(VLOOKUP(F4317,[7]II!$F:$G,2,),)/1000</f>
        <v>0</v>
      </c>
      <c r="H4317" s="4">
        <f>IFERROR(VLOOKUP($F4317,'[3]Variações por PN'!$S$8:$T$2813,2,),)/1000/12-IFERROR(VLOOKUP(F4317,'[4]TD por componente'!$A:$B,2,),)/1000/12</f>
        <v>0</v>
      </c>
      <c r="I4317" s="4">
        <f t="shared" si="136"/>
        <v>0</v>
      </c>
    </row>
    <row r="4318" spans="1:9" x14ac:dyDescent="0.35">
      <c r="A4318">
        <f t="shared" si="135"/>
        <v>5</v>
      </c>
      <c r="B4318" t="s">
        <v>1430</v>
      </c>
      <c r="C4318">
        <v>4</v>
      </c>
      <c r="D4318" t="str">
        <f>VLOOKUP(E4318,[1]PDCL!$B$3:$C$34,2,)</f>
        <v>EC</v>
      </c>
      <c r="E4318" t="s">
        <v>82</v>
      </c>
      <c r="F4318" t="s">
        <v>499</v>
      </c>
      <c r="G4318" s="4">
        <f>-IFERROR(VLOOKUP($F4318,'[1]TD Z22K260 II por PN'!$C:$N,$A4318,),)/1000+IFERROR(VLOOKUP(F4318,[7]II!$F:$G,2,),)/1000</f>
        <v>0</v>
      </c>
      <c r="H4318" s="4">
        <f>IFERROR(VLOOKUP($F4318,'[3]Variações por PN'!$S$8:$T$2813,2,),)/1000/12-IFERROR(VLOOKUP(F4318,'[4]TD por componente'!$A:$B,2,),)/1000/12</f>
        <v>0</v>
      </c>
      <c r="I4318" s="4">
        <f t="shared" si="136"/>
        <v>0</v>
      </c>
    </row>
    <row r="4319" spans="1:9" x14ac:dyDescent="0.35">
      <c r="A4319">
        <f t="shared" si="135"/>
        <v>5</v>
      </c>
      <c r="B4319" t="s">
        <v>1430</v>
      </c>
      <c r="C4319">
        <v>4</v>
      </c>
      <c r="D4319" t="str">
        <f>VLOOKUP(E4319,[1]PDCL!$B$3:$C$34,2,)</f>
        <v>EC</v>
      </c>
      <c r="E4319" t="s">
        <v>82</v>
      </c>
      <c r="F4319" t="s">
        <v>500</v>
      </c>
      <c r="G4319" s="4">
        <f>-IFERROR(VLOOKUP($F4319,'[1]TD Z22K260 II por PN'!$C:$N,$A4319,),)/1000+IFERROR(VLOOKUP(F4319,[7]II!$F:$G,2,),)/1000</f>
        <v>0</v>
      </c>
      <c r="H4319" s="4">
        <f>IFERROR(VLOOKUP($F4319,'[3]Variações por PN'!$S$8:$T$2813,2,),)/1000/12-IFERROR(VLOOKUP(F4319,'[4]TD por componente'!$A:$B,2,),)/1000/12</f>
        <v>0</v>
      </c>
      <c r="I4319" s="4">
        <f t="shared" si="136"/>
        <v>0</v>
      </c>
    </row>
    <row r="4320" spans="1:9" x14ac:dyDescent="0.35">
      <c r="A4320">
        <f t="shared" si="135"/>
        <v>5</v>
      </c>
      <c r="B4320" t="s">
        <v>1430</v>
      </c>
      <c r="C4320">
        <v>4</v>
      </c>
      <c r="D4320" t="str">
        <f>VLOOKUP(E4320,[1]PDCL!$B$3:$C$34,2,)</f>
        <v>EC</v>
      </c>
      <c r="E4320" t="s">
        <v>82</v>
      </c>
      <c r="F4320" t="s">
        <v>501</v>
      </c>
      <c r="G4320" s="4">
        <f>-IFERROR(VLOOKUP($F4320,'[1]TD Z22K260 II por PN'!$C:$N,$A4320,),)/1000+IFERROR(VLOOKUP(F4320,[7]II!$F:$G,2,),)/1000</f>
        <v>0</v>
      </c>
      <c r="H4320" s="4">
        <f>IFERROR(VLOOKUP($F4320,'[3]Variações por PN'!$S$8:$T$2813,2,),)/1000/12-IFERROR(VLOOKUP(F4320,'[4]TD por componente'!$A:$B,2,),)/1000/12</f>
        <v>0</v>
      </c>
      <c r="I4320" s="4">
        <f t="shared" si="136"/>
        <v>0</v>
      </c>
    </row>
    <row r="4321" spans="1:9" x14ac:dyDescent="0.35">
      <c r="A4321">
        <f t="shared" si="135"/>
        <v>5</v>
      </c>
      <c r="B4321" t="s">
        <v>1430</v>
      </c>
      <c r="C4321">
        <v>4</v>
      </c>
      <c r="D4321" t="str">
        <f>VLOOKUP(E4321,[1]PDCL!$B$3:$C$34,2,)</f>
        <v>EC</v>
      </c>
      <c r="E4321" t="s">
        <v>82</v>
      </c>
      <c r="F4321" t="s">
        <v>502</v>
      </c>
      <c r="G4321" s="4">
        <f>-IFERROR(VLOOKUP($F4321,'[1]TD Z22K260 II por PN'!$C:$N,$A4321,),)/1000+IFERROR(VLOOKUP(F4321,[7]II!$F:$G,2,),)/1000</f>
        <v>0</v>
      </c>
      <c r="H4321" s="4">
        <f>IFERROR(VLOOKUP($F4321,'[3]Variações por PN'!$S$8:$T$2813,2,),)/1000/12-IFERROR(VLOOKUP(F4321,'[4]TD por componente'!$A:$B,2,),)/1000/12</f>
        <v>0</v>
      </c>
      <c r="I4321" s="4">
        <f t="shared" si="136"/>
        <v>0</v>
      </c>
    </row>
    <row r="4322" spans="1:9" x14ac:dyDescent="0.35">
      <c r="A4322">
        <f t="shared" si="135"/>
        <v>5</v>
      </c>
      <c r="B4322" t="s">
        <v>1430</v>
      </c>
      <c r="C4322">
        <v>4</v>
      </c>
      <c r="D4322" t="str">
        <f>VLOOKUP(E4322,[1]PDCL!$B$3:$C$34,2,)</f>
        <v>EC</v>
      </c>
      <c r="E4322" t="s">
        <v>82</v>
      </c>
      <c r="F4322" t="s">
        <v>503</v>
      </c>
      <c r="G4322" s="4">
        <f>-IFERROR(VLOOKUP($F4322,'[1]TD Z22K260 II por PN'!$C:$N,$A4322,),)/1000+IFERROR(VLOOKUP(F4322,[7]II!$F:$G,2,),)/1000</f>
        <v>0</v>
      </c>
      <c r="H4322" s="4">
        <f>IFERROR(VLOOKUP($F4322,'[3]Variações por PN'!$S$8:$T$2813,2,),)/1000/12-IFERROR(VLOOKUP(F4322,'[4]TD por componente'!$A:$B,2,),)/1000/12</f>
        <v>0</v>
      </c>
      <c r="I4322" s="4">
        <f t="shared" si="136"/>
        <v>0</v>
      </c>
    </row>
    <row r="4323" spans="1:9" x14ac:dyDescent="0.35">
      <c r="A4323">
        <f t="shared" si="135"/>
        <v>5</v>
      </c>
      <c r="B4323" t="s">
        <v>1430</v>
      </c>
      <c r="C4323">
        <v>4</v>
      </c>
      <c r="D4323" t="str">
        <f>VLOOKUP(E4323,[1]PDCL!$B$3:$C$34,2,)</f>
        <v>EC</v>
      </c>
      <c r="E4323" t="s">
        <v>82</v>
      </c>
      <c r="F4323" t="s">
        <v>504</v>
      </c>
      <c r="G4323" s="4">
        <f>-IFERROR(VLOOKUP($F4323,'[1]TD Z22K260 II por PN'!$C:$N,$A4323,),)/1000+IFERROR(VLOOKUP(F4323,[7]II!$F:$G,2,),)/1000</f>
        <v>0</v>
      </c>
      <c r="H4323" s="4">
        <f>IFERROR(VLOOKUP($F4323,'[3]Variações por PN'!$S$8:$T$2813,2,),)/1000/12-IFERROR(VLOOKUP(F4323,'[4]TD por componente'!$A:$B,2,),)/1000/12</f>
        <v>0</v>
      </c>
      <c r="I4323" s="4">
        <f t="shared" si="136"/>
        <v>0</v>
      </c>
    </row>
    <row r="4324" spans="1:9" x14ac:dyDescent="0.35">
      <c r="A4324">
        <f t="shared" si="135"/>
        <v>5</v>
      </c>
      <c r="B4324" t="s">
        <v>1430</v>
      </c>
      <c r="C4324">
        <v>4</v>
      </c>
      <c r="D4324" t="str">
        <f>VLOOKUP(E4324,[1]PDCL!$B$3:$C$34,2,)</f>
        <v>EC</v>
      </c>
      <c r="E4324" t="s">
        <v>82</v>
      </c>
      <c r="F4324" t="s">
        <v>505</v>
      </c>
      <c r="G4324" s="4">
        <f>-IFERROR(VLOOKUP($F4324,'[1]TD Z22K260 II por PN'!$C:$N,$A4324,),)/1000+IFERROR(VLOOKUP(F4324,[7]II!$F:$G,2,),)/1000</f>
        <v>-7.0999999999999969E-4</v>
      </c>
      <c r="H4324" s="4">
        <f>IFERROR(VLOOKUP($F4324,'[3]Variações por PN'!$S$8:$T$2813,2,),)/1000/12-IFERROR(VLOOKUP(F4324,'[4]TD por componente'!$A:$B,2,),)/1000/12</f>
        <v>-1.5847234578119363E-4</v>
      </c>
      <c r="I4324" s="4">
        <f t="shared" si="136"/>
        <v>-5.5152765421880609E-4</v>
      </c>
    </row>
    <row r="4325" spans="1:9" x14ac:dyDescent="0.35">
      <c r="A4325">
        <f t="shared" si="135"/>
        <v>5</v>
      </c>
      <c r="B4325" t="s">
        <v>1430</v>
      </c>
      <c r="C4325">
        <v>4</v>
      </c>
      <c r="D4325" t="str">
        <f>VLOOKUP(E4325,[1]PDCL!$B$3:$C$34,2,)</f>
        <v>EC</v>
      </c>
      <c r="E4325" t="s">
        <v>82</v>
      </c>
      <c r="F4325" t="s">
        <v>506</v>
      </c>
      <c r="G4325" s="4">
        <f>-IFERROR(VLOOKUP($F4325,'[1]TD Z22K260 II por PN'!$C:$N,$A4325,),)/1000+IFERROR(VLOOKUP(F4325,[7]II!$F:$G,2,),)/1000</f>
        <v>0</v>
      </c>
      <c r="H4325" s="4">
        <f>IFERROR(VLOOKUP($F4325,'[3]Variações por PN'!$S$8:$T$2813,2,),)/1000/12-IFERROR(VLOOKUP(F4325,'[4]TD por componente'!$A:$B,2,),)/1000/12</f>
        <v>0</v>
      </c>
      <c r="I4325" s="4">
        <f t="shared" si="136"/>
        <v>0</v>
      </c>
    </row>
    <row r="4326" spans="1:9" x14ac:dyDescent="0.35">
      <c r="A4326">
        <f t="shared" si="135"/>
        <v>5</v>
      </c>
      <c r="B4326" t="s">
        <v>1430</v>
      </c>
      <c r="C4326">
        <v>4</v>
      </c>
      <c r="D4326" t="str">
        <f>VLOOKUP(E4326,[1]PDCL!$B$3:$C$34,2,)</f>
        <v>EC</v>
      </c>
      <c r="E4326" t="s">
        <v>82</v>
      </c>
      <c r="F4326" t="s">
        <v>507</v>
      </c>
      <c r="G4326" s="4">
        <f>-IFERROR(VLOOKUP($F4326,'[1]TD Z22K260 II por PN'!$C:$N,$A4326,),)/1000+IFERROR(VLOOKUP(F4326,[7]II!$F:$G,2,),)/1000</f>
        <v>0</v>
      </c>
      <c r="H4326" s="4">
        <f>IFERROR(VLOOKUP($F4326,'[3]Variações por PN'!$S$8:$T$2813,2,),)/1000/12-IFERROR(VLOOKUP(F4326,'[4]TD por componente'!$A:$B,2,),)/1000/12</f>
        <v>0</v>
      </c>
      <c r="I4326" s="4">
        <f t="shared" si="136"/>
        <v>0</v>
      </c>
    </row>
    <row r="4327" spans="1:9" x14ac:dyDescent="0.35">
      <c r="A4327">
        <f t="shared" si="135"/>
        <v>5</v>
      </c>
      <c r="B4327" t="s">
        <v>1430</v>
      </c>
      <c r="C4327">
        <v>4</v>
      </c>
      <c r="D4327" t="str">
        <f>VLOOKUP(E4327,[1]PDCL!$B$3:$C$34,2,)</f>
        <v>EC</v>
      </c>
      <c r="E4327" t="s">
        <v>82</v>
      </c>
      <c r="F4327" t="s">
        <v>508</v>
      </c>
      <c r="G4327" s="4">
        <f>-IFERROR(VLOOKUP($F4327,'[1]TD Z22K260 II por PN'!$C:$N,$A4327,),)/1000+IFERROR(VLOOKUP(F4327,[7]II!$F:$G,2,),)/1000</f>
        <v>0.67159000000000002</v>
      </c>
      <c r="H4327" s="4">
        <f>IFERROR(VLOOKUP($F4327,'[3]Variações por PN'!$S$8:$T$2813,2,),)/1000/12-IFERROR(VLOOKUP(F4327,'[4]TD por componente'!$A:$B,2,),)/1000/12</f>
        <v>-6.4557275595383693E-3</v>
      </c>
      <c r="I4327" s="4">
        <f t="shared" si="136"/>
        <v>0.6780457275595384</v>
      </c>
    </row>
    <row r="4328" spans="1:9" x14ac:dyDescent="0.35">
      <c r="A4328">
        <f t="shared" si="135"/>
        <v>5</v>
      </c>
      <c r="B4328" t="s">
        <v>1430</v>
      </c>
      <c r="C4328">
        <v>4</v>
      </c>
      <c r="D4328" t="str">
        <f>VLOOKUP(E4328,[1]PDCL!$B$3:$C$34,2,)</f>
        <v>EC</v>
      </c>
      <c r="E4328" t="s">
        <v>82</v>
      </c>
      <c r="F4328" t="s">
        <v>509</v>
      </c>
      <c r="G4328" s="4">
        <f>-IFERROR(VLOOKUP($F4328,'[1]TD Z22K260 II por PN'!$C:$N,$A4328,),)/1000+IFERROR(VLOOKUP(F4328,[7]II!$F:$G,2,),)/1000</f>
        <v>3.2900000000000004E-3</v>
      </c>
      <c r="H4328" s="4">
        <f>IFERROR(VLOOKUP($F4328,'[3]Variações por PN'!$S$8:$T$2813,2,),)/1000/12-IFERROR(VLOOKUP(F4328,'[4]TD por componente'!$A:$B,2,),)/1000/12</f>
        <v>-2.4974219263888624E-4</v>
      </c>
      <c r="I4328" s="4">
        <f t="shared" si="136"/>
        <v>3.5397421926388868E-3</v>
      </c>
    </row>
    <row r="4329" spans="1:9" x14ac:dyDescent="0.35">
      <c r="A4329">
        <f t="shared" si="135"/>
        <v>5</v>
      </c>
      <c r="B4329" t="s">
        <v>1430</v>
      </c>
      <c r="C4329">
        <v>4</v>
      </c>
      <c r="D4329" t="str">
        <f>VLOOKUP(E4329,[1]PDCL!$B$3:$C$34,2,)</f>
        <v>EC</v>
      </c>
      <c r="E4329" t="s">
        <v>82</v>
      </c>
      <c r="F4329" t="s">
        <v>510</v>
      </c>
      <c r="G4329" s="4">
        <f>-IFERROR(VLOOKUP($F4329,'[1]TD Z22K260 II por PN'!$C:$N,$A4329,),)/1000+IFERROR(VLOOKUP(F4329,[7]II!$F:$G,2,),)/1000</f>
        <v>-3.1199999999999995E-3</v>
      </c>
      <c r="H4329" s="4">
        <f>IFERROR(VLOOKUP($F4329,'[3]Variações por PN'!$S$8:$T$2813,2,),)/1000/12-IFERROR(VLOOKUP(F4329,'[4]TD por componente'!$A:$B,2,),)/1000/12</f>
        <v>-8.1795807825149803E-6</v>
      </c>
      <c r="I4329" s="4">
        <f t="shared" si="136"/>
        <v>-3.1118204192174845E-3</v>
      </c>
    </row>
    <row r="4330" spans="1:9" x14ac:dyDescent="0.35">
      <c r="A4330">
        <f t="shared" si="135"/>
        <v>5</v>
      </c>
      <c r="B4330" t="s">
        <v>1430</v>
      </c>
      <c r="C4330">
        <v>4</v>
      </c>
      <c r="D4330" t="str">
        <f>VLOOKUP(E4330,[1]PDCL!$B$3:$C$34,2,)</f>
        <v>EC</v>
      </c>
      <c r="E4330" t="s">
        <v>82</v>
      </c>
      <c r="F4330" t="s">
        <v>511</v>
      </c>
      <c r="G4330" s="4">
        <f>-IFERROR(VLOOKUP($F4330,'[1]TD Z22K260 II por PN'!$C:$N,$A4330,),)/1000+IFERROR(VLOOKUP(F4330,[7]II!$F:$G,2,),)/1000</f>
        <v>1.32E-3</v>
      </c>
      <c r="H4330" s="4">
        <f>IFERROR(VLOOKUP($F4330,'[3]Variações por PN'!$S$8:$T$2813,2,),)/1000/12-IFERROR(VLOOKUP(F4330,'[4]TD por componente'!$A:$B,2,),)/1000/12</f>
        <v>6.5535554718701463E-5</v>
      </c>
      <c r="I4330" s="4">
        <f t="shared" si="136"/>
        <v>1.2544644452812984E-3</v>
      </c>
    </row>
    <row r="4331" spans="1:9" x14ac:dyDescent="0.35">
      <c r="A4331">
        <f t="shared" si="135"/>
        <v>5</v>
      </c>
      <c r="B4331" t="s">
        <v>1430</v>
      </c>
      <c r="C4331">
        <v>4</v>
      </c>
      <c r="D4331" t="str">
        <f>VLOOKUP(E4331,[1]PDCL!$B$3:$C$34,2,)</f>
        <v>EC</v>
      </c>
      <c r="E4331" t="s">
        <v>82</v>
      </c>
      <c r="F4331" t="s">
        <v>512</v>
      </c>
      <c r="G4331" s="4">
        <f>-IFERROR(VLOOKUP($F4331,'[1]TD Z22K260 II por PN'!$C:$N,$A4331,),)/1000+IFERROR(VLOOKUP(F4331,[7]II!$F:$G,2,),)/1000</f>
        <v>0</v>
      </c>
      <c r="H4331" s="4">
        <f>IFERROR(VLOOKUP($F4331,'[3]Variações por PN'!$S$8:$T$2813,2,),)/1000/12-IFERROR(VLOOKUP(F4331,'[4]TD por componente'!$A:$B,2,),)/1000/12</f>
        <v>0</v>
      </c>
      <c r="I4331" s="4">
        <f t="shared" si="136"/>
        <v>0</v>
      </c>
    </row>
    <row r="4332" spans="1:9" x14ac:dyDescent="0.35">
      <c r="A4332">
        <f t="shared" si="135"/>
        <v>5</v>
      </c>
      <c r="B4332" t="s">
        <v>1430</v>
      </c>
      <c r="C4332">
        <v>4</v>
      </c>
      <c r="D4332" t="str">
        <f>VLOOKUP(E4332,[1]PDCL!$B$3:$C$34,2,)</f>
        <v>EC</v>
      </c>
      <c r="E4332" t="s">
        <v>82</v>
      </c>
      <c r="F4332" t="s">
        <v>513</v>
      </c>
      <c r="G4332" s="4">
        <f>-IFERROR(VLOOKUP($F4332,'[1]TD Z22K260 II por PN'!$C:$N,$A4332,),)/1000+IFERROR(VLOOKUP(F4332,[7]II!$F:$G,2,),)/1000</f>
        <v>0</v>
      </c>
      <c r="H4332" s="4">
        <f>IFERROR(VLOOKUP($F4332,'[3]Variações por PN'!$S$8:$T$2813,2,),)/1000/12-IFERROR(VLOOKUP(F4332,'[4]TD por componente'!$A:$B,2,),)/1000/12</f>
        <v>0</v>
      </c>
      <c r="I4332" s="4">
        <f t="shared" si="136"/>
        <v>0</v>
      </c>
    </row>
    <row r="4333" spans="1:9" x14ac:dyDescent="0.35">
      <c r="A4333">
        <f t="shared" si="135"/>
        <v>5</v>
      </c>
      <c r="B4333" t="s">
        <v>1430</v>
      </c>
      <c r="C4333">
        <v>4</v>
      </c>
      <c r="D4333" t="str">
        <f>VLOOKUP(E4333,[1]PDCL!$B$3:$C$34,2,)</f>
        <v>EC</v>
      </c>
      <c r="E4333" t="s">
        <v>82</v>
      </c>
      <c r="F4333" t="s">
        <v>514</v>
      </c>
      <c r="G4333" s="4">
        <f>-IFERROR(VLOOKUP($F4333,'[1]TD Z22K260 II por PN'!$C:$N,$A4333,),)/1000+IFERROR(VLOOKUP(F4333,[7]II!$F:$G,2,),)/1000</f>
        <v>0</v>
      </c>
      <c r="H4333" s="4">
        <f>IFERROR(VLOOKUP($F4333,'[3]Variações por PN'!$S$8:$T$2813,2,),)/1000/12-IFERROR(VLOOKUP(F4333,'[4]TD por componente'!$A:$B,2,),)/1000/12</f>
        <v>0</v>
      </c>
      <c r="I4333" s="4">
        <f t="shared" si="136"/>
        <v>0</v>
      </c>
    </row>
    <row r="4334" spans="1:9" x14ac:dyDescent="0.35">
      <c r="A4334">
        <f t="shared" si="135"/>
        <v>5</v>
      </c>
      <c r="B4334" t="s">
        <v>1430</v>
      </c>
      <c r="C4334">
        <v>4</v>
      </c>
      <c r="D4334" t="str">
        <f>VLOOKUP(E4334,[1]PDCL!$B$3:$C$34,2,)</f>
        <v>EC</v>
      </c>
      <c r="E4334" t="s">
        <v>82</v>
      </c>
      <c r="F4334" t="s">
        <v>515</v>
      </c>
      <c r="G4334" s="4">
        <f>-IFERROR(VLOOKUP($F4334,'[1]TD Z22K260 II por PN'!$C:$N,$A4334,),)/1000+IFERROR(VLOOKUP(F4334,[7]II!$F:$G,2,),)/1000</f>
        <v>0</v>
      </c>
      <c r="H4334" s="4">
        <f>IFERROR(VLOOKUP($F4334,'[3]Variações por PN'!$S$8:$T$2813,2,),)/1000/12-IFERROR(VLOOKUP(F4334,'[4]TD por componente'!$A:$B,2,),)/1000/12</f>
        <v>0</v>
      </c>
      <c r="I4334" s="4">
        <f t="shared" si="136"/>
        <v>0</v>
      </c>
    </row>
    <row r="4335" spans="1:9" x14ac:dyDescent="0.35">
      <c r="A4335">
        <f t="shared" si="135"/>
        <v>5</v>
      </c>
      <c r="B4335" t="s">
        <v>1430</v>
      </c>
      <c r="C4335">
        <v>4</v>
      </c>
      <c r="D4335" t="str">
        <f>VLOOKUP(E4335,[1]PDCL!$B$3:$C$34,2,)</f>
        <v>EC</v>
      </c>
      <c r="E4335" t="s">
        <v>82</v>
      </c>
      <c r="F4335" t="s">
        <v>516</v>
      </c>
      <c r="G4335" s="4">
        <f>-IFERROR(VLOOKUP($F4335,'[1]TD Z22K260 II por PN'!$C:$N,$A4335,),)/1000+IFERROR(VLOOKUP(F4335,[7]II!$F:$G,2,),)/1000</f>
        <v>0</v>
      </c>
      <c r="H4335" s="4">
        <f>IFERROR(VLOOKUP($F4335,'[3]Variações por PN'!$S$8:$T$2813,2,),)/1000/12-IFERROR(VLOOKUP(F4335,'[4]TD por componente'!$A:$B,2,),)/1000/12</f>
        <v>0</v>
      </c>
      <c r="I4335" s="4">
        <f t="shared" si="136"/>
        <v>0</v>
      </c>
    </row>
    <row r="4336" spans="1:9" x14ac:dyDescent="0.35">
      <c r="A4336">
        <f t="shared" si="135"/>
        <v>5</v>
      </c>
      <c r="B4336" t="s">
        <v>1430</v>
      </c>
      <c r="C4336">
        <v>4</v>
      </c>
      <c r="D4336" t="str">
        <f>VLOOKUP(E4336,[1]PDCL!$B$3:$C$34,2,)</f>
        <v>EC</v>
      </c>
      <c r="E4336" t="s">
        <v>82</v>
      </c>
      <c r="F4336" t="s">
        <v>517</v>
      </c>
      <c r="G4336" s="4">
        <f>-IFERROR(VLOOKUP($F4336,'[1]TD Z22K260 II por PN'!$C:$N,$A4336,),)/1000+IFERROR(VLOOKUP(F4336,[7]II!$F:$G,2,),)/1000</f>
        <v>1.0000000000000001E-5</v>
      </c>
      <c r="H4336" s="4">
        <f>IFERROR(VLOOKUP($F4336,'[3]Variações por PN'!$S$8:$T$2813,2,),)/1000/12-IFERROR(VLOOKUP(F4336,'[4]TD por componente'!$A:$B,2,),)/1000/12</f>
        <v>9.0154080136759425E-7</v>
      </c>
      <c r="I4336" s="4">
        <f t="shared" si="136"/>
        <v>9.0984591986324065E-6</v>
      </c>
    </row>
    <row r="4337" spans="1:9" x14ac:dyDescent="0.35">
      <c r="A4337">
        <f t="shared" si="135"/>
        <v>5</v>
      </c>
      <c r="B4337" t="s">
        <v>1430</v>
      </c>
      <c r="C4337">
        <v>4</v>
      </c>
      <c r="D4337" t="str">
        <f>VLOOKUP(E4337,[1]PDCL!$B$3:$C$34,2,)</f>
        <v>EC</v>
      </c>
      <c r="E4337" t="s">
        <v>82</v>
      </c>
      <c r="F4337" t="s">
        <v>518</v>
      </c>
      <c r="G4337" s="4">
        <f>-IFERROR(VLOOKUP($F4337,'[1]TD Z22K260 II por PN'!$C:$N,$A4337,),)/1000+IFERROR(VLOOKUP(F4337,[7]II!$F:$G,2,),)/1000</f>
        <v>2.9999999999999997E-5</v>
      </c>
      <c r="H4337" s="4">
        <f>IFERROR(VLOOKUP($F4337,'[3]Variações por PN'!$S$8:$T$2813,2,),)/1000/12-IFERROR(VLOOKUP(F4337,'[4]TD por componente'!$A:$B,2,),)/1000/12</f>
        <v>1.2457872551957553E-5</v>
      </c>
      <c r="I4337" s="4">
        <f t="shared" si="136"/>
        <v>1.7542127448042445E-5</v>
      </c>
    </row>
    <row r="4338" spans="1:9" x14ac:dyDescent="0.35">
      <c r="A4338">
        <f t="shared" si="135"/>
        <v>5</v>
      </c>
      <c r="B4338" t="s">
        <v>1430</v>
      </c>
      <c r="C4338">
        <v>4</v>
      </c>
      <c r="D4338" t="str">
        <f>VLOOKUP(E4338,[1]PDCL!$B$3:$C$34,2,)</f>
        <v>EC</v>
      </c>
      <c r="E4338" t="s">
        <v>82</v>
      </c>
      <c r="F4338" t="s">
        <v>519</v>
      </c>
      <c r="G4338" s="4">
        <f>-IFERROR(VLOOKUP($F4338,'[1]TD Z22K260 II por PN'!$C:$N,$A4338,),)/1000+IFERROR(VLOOKUP(F4338,[7]II!$F:$G,2,),)/1000</f>
        <v>-1.4399999999999986E-3</v>
      </c>
      <c r="H4338" s="4">
        <f>IFERROR(VLOOKUP($F4338,'[3]Variações por PN'!$S$8:$T$2813,2,),)/1000/12-IFERROR(VLOOKUP(F4338,'[4]TD por componente'!$A:$B,2,),)/1000/12</f>
        <v>3.2185981528203438E-5</v>
      </c>
      <c r="I4338" s="4">
        <f t="shared" si="136"/>
        <v>-1.472185981528202E-3</v>
      </c>
    </row>
    <row r="4339" spans="1:9" x14ac:dyDescent="0.35">
      <c r="A4339">
        <f t="shared" si="135"/>
        <v>5</v>
      </c>
      <c r="B4339" t="s">
        <v>1430</v>
      </c>
      <c r="C4339">
        <v>4</v>
      </c>
      <c r="D4339" t="str">
        <f>VLOOKUP(E4339,[1]PDCL!$B$3:$C$34,2,)</f>
        <v>EC</v>
      </c>
      <c r="E4339" t="s">
        <v>82</v>
      </c>
      <c r="F4339" t="s">
        <v>520</v>
      </c>
      <c r="G4339" s="4">
        <f>-IFERROR(VLOOKUP($F4339,'[1]TD Z22K260 II por PN'!$C:$N,$A4339,),)/1000+IFERROR(VLOOKUP(F4339,[7]II!$F:$G,2,),)/1000</f>
        <v>-2.5100000000000001E-3</v>
      </c>
      <c r="H4339" s="4">
        <f>IFERROR(VLOOKUP($F4339,'[3]Variações por PN'!$S$8:$T$2813,2,),)/1000/12-IFERROR(VLOOKUP(F4339,'[4]TD por componente'!$A:$B,2,),)/1000/12</f>
        <v>3.4755513397741449E-5</v>
      </c>
      <c r="I4339" s="4">
        <f t="shared" si="136"/>
        <v>-2.5447555133977415E-3</v>
      </c>
    </row>
    <row r="4340" spans="1:9" x14ac:dyDescent="0.35">
      <c r="A4340">
        <f t="shared" si="135"/>
        <v>5</v>
      </c>
      <c r="B4340" t="s">
        <v>1430</v>
      </c>
      <c r="C4340">
        <v>4</v>
      </c>
      <c r="D4340" t="str">
        <f>VLOOKUP(E4340,[1]PDCL!$B$3:$C$34,2,)</f>
        <v>EC</v>
      </c>
      <c r="E4340" t="s">
        <v>82</v>
      </c>
      <c r="F4340" t="s">
        <v>521</v>
      </c>
      <c r="G4340" s="4">
        <f>-IFERROR(VLOOKUP($F4340,'[1]TD Z22K260 II por PN'!$C:$N,$A4340,),)/1000+IFERROR(VLOOKUP(F4340,[7]II!$F:$G,2,),)/1000</f>
        <v>4.0000000000000003E-5</v>
      </c>
      <c r="H4340" s="4">
        <f>IFERROR(VLOOKUP($F4340,'[3]Variações por PN'!$S$8:$T$2813,2,),)/1000/12-IFERROR(VLOOKUP(F4340,'[4]TD por componente'!$A:$B,2,),)/1000/12</f>
        <v>1.4388131883454908E-5</v>
      </c>
      <c r="I4340" s="4">
        <f t="shared" si="136"/>
        <v>2.5611868116545097E-5</v>
      </c>
    </row>
    <row r="4341" spans="1:9" x14ac:dyDescent="0.35">
      <c r="A4341">
        <f t="shared" si="135"/>
        <v>5</v>
      </c>
      <c r="B4341" t="s">
        <v>1430</v>
      </c>
      <c r="C4341">
        <v>4</v>
      </c>
      <c r="D4341" t="str">
        <f>VLOOKUP(E4341,[1]PDCL!$B$3:$C$34,2,)</f>
        <v>EC</v>
      </c>
      <c r="E4341" t="s">
        <v>82</v>
      </c>
      <c r="F4341" t="s">
        <v>522</v>
      </c>
      <c r="G4341" s="4">
        <f>-IFERROR(VLOOKUP($F4341,'[1]TD Z22K260 II por PN'!$C:$N,$A4341,),)/1000+IFERROR(VLOOKUP(F4341,[7]II!$F:$G,2,),)/1000</f>
        <v>-8.0500000000000016E-3</v>
      </c>
      <c r="H4341" s="4">
        <f>IFERROR(VLOOKUP($F4341,'[3]Variações por PN'!$S$8:$T$2813,2,),)/1000/12-IFERROR(VLOOKUP(F4341,'[4]TD por componente'!$A:$B,2,),)/1000/12</f>
        <v>-4.8055368169362584E-5</v>
      </c>
      <c r="I4341" s="4">
        <f t="shared" si="136"/>
        <v>-8.0019446318306386E-3</v>
      </c>
    </row>
    <row r="4342" spans="1:9" x14ac:dyDescent="0.35">
      <c r="A4342">
        <f t="shared" si="135"/>
        <v>5</v>
      </c>
      <c r="B4342" t="s">
        <v>1430</v>
      </c>
      <c r="C4342">
        <v>4</v>
      </c>
      <c r="D4342" t="str">
        <f>VLOOKUP(E4342,[1]PDCL!$B$3:$C$34,2,)</f>
        <v>EC</v>
      </c>
      <c r="E4342" t="s">
        <v>82</v>
      </c>
      <c r="F4342" t="s">
        <v>523</v>
      </c>
      <c r="G4342" s="4">
        <f>-IFERROR(VLOOKUP($F4342,'[1]TD Z22K260 II por PN'!$C:$N,$A4342,),)/1000+IFERROR(VLOOKUP(F4342,[7]II!$F:$G,2,),)/1000</f>
        <v>0</v>
      </c>
      <c r="H4342" s="4">
        <f>IFERROR(VLOOKUP($F4342,'[3]Variações por PN'!$S$8:$T$2813,2,),)/1000/12-IFERROR(VLOOKUP(F4342,'[4]TD por componente'!$A:$B,2,),)/1000/12</f>
        <v>0</v>
      </c>
      <c r="I4342" s="4">
        <f t="shared" si="136"/>
        <v>0</v>
      </c>
    </row>
    <row r="4343" spans="1:9" x14ac:dyDescent="0.35">
      <c r="A4343">
        <f t="shared" si="135"/>
        <v>5</v>
      </c>
      <c r="B4343" t="s">
        <v>1430</v>
      </c>
      <c r="C4343">
        <v>4</v>
      </c>
      <c r="D4343" t="str">
        <f>VLOOKUP(E4343,[1]PDCL!$B$3:$C$34,2,)</f>
        <v>EC</v>
      </c>
      <c r="E4343" t="s">
        <v>82</v>
      </c>
      <c r="F4343" t="s">
        <v>524</v>
      </c>
      <c r="G4343" s="4">
        <f>-IFERROR(VLOOKUP($F4343,'[1]TD Z22K260 II por PN'!$C:$N,$A4343,),)/1000+IFERROR(VLOOKUP(F4343,[7]II!$F:$G,2,),)/1000</f>
        <v>0</v>
      </c>
      <c r="H4343" s="4">
        <f>IFERROR(VLOOKUP($F4343,'[3]Variações por PN'!$S$8:$T$2813,2,),)/1000/12-IFERROR(VLOOKUP(F4343,'[4]TD por componente'!$A:$B,2,),)/1000/12</f>
        <v>0</v>
      </c>
      <c r="I4343" s="4">
        <f t="shared" si="136"/>
        <v>0</v>
      </c>
    </row>
    <row r="4344" spans="1:9" x14ac:dyDescent="0.35">
      <c r="A4344">
        <f t="shared" si="135"/>
        <v>5</v>
      </c>
      <c r="B4344" t="s">
        <v>1430</v>
      </c>
      <c r="C4344">
        <v>4</v>
      </c>
      <c r="D4344" t="str">
        <f>VLOOKUP(E4344,[1]PDCL!$B$3:$C$34,2,)</f>
        <v>EC</v>
      </c>
      <c r="E4344" t="s">
        <v>82</v>
      </c>
      <c r="F4344" t="s">
        <v>525</v>
      </c>
      <c r="G4344" s="4">
        <f>-IFERROR(VLOOKUP($F4344,'[1]TD Z22K260 II por PN'!$C:$N,$A4344,),)/1000+IFERROR(VLOOKUP(F4344,[7]II!$F:$G,2,),)/1000</f>
        <v>0</v>
      </c>
      <c r="H4344" s="4">
        <f>IFERROR(VLOOKUP($F4344,'[3]Variações por PN'!$S$8:$T$2813,2,),)/1000/12-IFERROR(VLOOKUP(F4344,'[4]TD por componente'!$A:$B,2,),)/1000/12</f>
        <v>0</v>
      </c>
      <c r="I4344" s="4">
        <f t="shared" si="136"/>
        <v>0</v>
      </c>
    </row>
    <row r="4345" spans="1:9" x14ac:dyDescent="0.35">
      <c r="A4345">
        <f t="shared" ref="A4345:A4408" si="137">C4345+1</f>
        <v>5</v>
      </c>
      <c r="B4345" t="s">
        <v>1430</v>
      </c>
      <c r="C4345">
        <v>4</v>
      </c>
      <c r="D4345" t="str">
        <f>VLOOKUP(E4345,[1]PDCL!$B$3:$C$34,2,)</f>
        <v>EC</v>
      </c>
      <c r="E4345" t="s">
        <v>82</v>
      </c>
      <c r="F4345" t="s">
        <v>526</v>
      </c>
      <c r="G4345" s="4">
        <f>-IFERROR(VLOOKUP($F4345,'[1]TD Z22K260 II por PN'!$C:$N,$A4345,),)/1000+IFERROR(VLOOKUP(F4345,[7]II!$F:$G,2,),)/1000</f>
        <v>0</v>
      </c>
      <c r="H4345" s="4">
        <f>IFERROR(VLOOKUP($F4345,'[3]Variações por PN'!$S$8:$T$2813,2,),)/1000/12-IFERROR(VLOOKUP(F4345,'[4]TD por componente'!$A:$B,2,),)/1000/12</f>
        <v>0</v>
      </c>
      <c r="I4345" s="4">
        <f t="shared" si="136"/>
        <v>0</v>
      </c>
    </row>
    <row r="4346" spans="1:9" x14ac:dyDescent="0.35">
      <c r="A4346">
        <f t="shared" si="137"/>
        <v>5</v>
      </c>
      <c r="B4346" t="s">
        <v>1430</v>
      </c>
      <c r="C4346">
        <v>4</v>
      </c>
      <c r="D4346" t="str">
        <f>VLOOKUP(E4346,[1]PDCL!$B$3:$C$34,2,)</f>
        <v>EC</v>
      </c>
      <c r="E4346" t="s">
        <v>82</v>
      </c>
      <c r="F4346" t="s">
        <v>527</v>
      </c>
      <c r="G4346" s="4">
        <f>-IFERROR(VLOOKUP($F4346,'[1]TD Z22K260 II por PN'!$C:$N,$A4346,),)/1000+IFERROR(VLOOKUP(F4346,[7]II!$F:$G,2,),)/1000</f>
        <v>0</v>
      </c>
      <c r="H4346" s="4">
        <f>IFERROR(VLOOKUP($F4346,'[3]Variações por PN'!$S$8:$T$2813,2,),)/1000/12-IFERROR(VLOOKUP(F4346,'[4]TD por componente'!$A:$B,2,),)/1000/12</f>
        <v>0</v>
      </c>
      <c r="I4346" s="4">
        <f t="shared" si="136"/>
        <v>0</v>
      </c>
    </row>
    <row r="4347" spans="1:9" x14ac:dyDescent="0.35">
      <c r="A4347">
        <f t="shared" si="137"/>
        <v>5</v>
      </c>
      <c r="B4347" t="s">
        <v>1430</v>
      </c>
      <c r="C4347">
        <v>4</v>
      </c>
      <c r="D4347" t="str">
        <f>VLOOKUP(E4347,[1]PDCL!$B$3:$C$34,2,)</f>
        <v>EC</v>
      </c>
      <c r="E4347" t="s">
        <v>82</v>
      </c>
      <c r="F4347" t="s">
        <v>528</v>
      </c>
      <c r="G4347" s="4">
        <f>-IFERROR(VLOOKUP($F4347,'[1]TD Z22K260 II por PN'!$C:$N,$A4347,),)/1000+IFERROR(VLOOKUP(F4347,[7]II!$F:$G,2,),)/1000</f>
        <v>1.3770000000000001E-2</v>
      </c>
      <c r="H4347" s="4">
        <f>IFERROR(VLOOKUP($F4347,'[3]Variações por PN'!$S$8:$T$2813,2,),)/1000/12-IFERROR(VLOOKUP(F4347,'[4]TD por componente'!$A:$B,2,),)/1000/12</f>
        <v>7.3547325972482243E-4</v>
      </c>
      <c r="I4347" s="4">
        <f t="shared" si="136"/>
        <v>1.3034526740275179E-2</v>
      </c>
    </row>
    <row r="4348" spans="1:9" x14ac:dyDescent="0.35">
      <c r="A4348">
        <f t="shared" si="137"/>
        <v>5</v>
      </c>
      <c r="B4348" t="s">
        <v>1430</v>
      </c>
      <c r="C4348">
        <v>4</v>
      </c>
      <c r="D4348" t="str">
        <f>VLOOKUP(E4348,[1]PDCL!$B$3:$C$34,2,)</f>
        <v>EC</v>
      </c>
      <c r="E4348" t="s">
        <v>82</v>
      </c>
      <c r="F4348" t="s">
        <v>529</v>
      </c>
      <c r="G4348" s="4">
        <f>-IFERROR(VLOOKUP($F4348,'[1]TD Z22K260 II por PN'!$C:$N,$A4348,),)/1000+IFERROR(VLOOKUP(F4348,[7]II!$F:$G,2,),)/1000</f>
        <v>0</v>
      </c>
      <c r="H4348" s="4">
        <f>IFERROR(VLOOKUP($F4348,'[3]Variações por PN'!$S$8:$T$2813,2,),)/1000/12-IFERROR(VLOOKUP(F4348,'[4]TD por componente'!$A:$B,2,),)/1000/12</f>
        <v>0</v>
      </c>
      <c r="I4348" s="4">
        <f t="shared" si="136"/>
        <v>0</v>
      </c>
    </row>
    <row r="4349" spans="1:9" x14ac:dyDescent="0.35">
      <c r="A4349">
        <f t="shared" si="137"/>
        <v>5</v>
      </c>
      <c r="B4349" t="s">
        <v>1430</v>
      </c>
      <c r="C4349">
        <v>4</v>
      </c>
      <c r="D4349" t="str">
        <f>VLOOKUP(E4349,[1]PDCL!$B$3:$C$34,2,)</f>
        <v>EC</v>
      </c>
      <c r="E4349" t="s">
        <v>82</v>
      </c>
      <c r="F4349" t="s">
        <v>530</v>
      </c>
      <c r="G4349" s="4">
        <f>-IFERROR(VLOOKUP($F4349,'[1]TD Z22K260 II por PN'!$C:$N,$A4349,),)/1000+IFERROR(VLOOKUP(F4349,[7]II!$F:$G,2,),)/1000</f>
        <v>0</v>
      </c>
      <c r="H4349" s="4">
        <f>IFERROR(VLOOKUP($F4349,'[3]Variações por PN'!$S$8:$T$2813,2,),)/1000/12-IFERROR(VLOOKUP(F4349,'[4]TD por componente'!$A:$B,2,),)/1000/12</f>
        <v>0</v>
      </c>
      <c r="I4349" s="4">
        <f t="shared" si="136"/>
        <v>0</v>
      </c>
    </row>
    <row r="4350" spans="1:9" x14ac:dyDescent="0.35">
      <c r="A4350">
        <f t="shared" si="137"/>
        <v>5</v>
      </c>
      <c r="B4350" t="s">
        <v>1430</v>
      </c>
      <c r="C4350">
        <v>4</v>
      </c>
      <c r="D4350" t="str">
        <f>VLOOKUP(E4350,[1]PDCL!$B$3:$C$34,2,)</f>
        <v>EC</v>
      </c>
      <c r="E4350" t="s">
        <v>82</v>
      </c>
      <c r="F4350" t="s">
        <v>531</v>
      </c>
      <c r="G4350" s="4">
        <f>-IFERROR(VLOOKUP($F4350,'[1]TD Z22K260 II por PN'!$C:$N,$A4350,),)/1000+IFERROR(VLOOKUP(F4350,[7]II!$F:$G,2,),)/1000</f>
        <v>0</v>
      </c>
      <c r="H4350" s="4">
        <f>IFERROR(VLOOKUP($F4350,'[3]Variações por PN'!$S$8:$T$2813,2,),)/1000/12-IFERROR(VLOOKUP(F4350,'[4]TD por componente'!$A:$B,2,),)/1000/12</f>
        <v>0</v>
      </c>
      <c r="I4350" s="4">
        <f t="shared" si="136"/>
        <v>0</v>
      </c>
    </row>
    <row r="4351" spans="1:9" x14ac:dyDescent="0.35">
      <c r="A4351">
        <f t="shared" si="137"/>
        <v>5</v>
      </c>
      <c r="B4351" t="s">
        <v>1430</v>
      </c>
      <c r="C4351">
        <v>4</v>
      </c>
      <c r="D4351" t="str">
        <f>VLOOKUP(E4351,[1]PDCL!$B$3:$C$34,2,)</f>
        <v>EC</v>
      </c>
      <c r="E4351" t="s">
        <v>82</v>
      </c>
      <c r="F4351" t="s">
        <v>532</v>
      </c>
      <c r="G4351" s="4">
        <f>-IFERROR(VLOOKUP($F4351,'[1]TD Z22K260 II por PN'!$C:$N,$A4351,),)/1000+IFERROR(VLOOKUP(F4351,[7]II!$F:$G,2,),)/1000</f>
        <v>0</v>
      </c>
      <c r="H4351" s="4">
        <f>IFERROR(VLOOKUP($F4351,'[3]Variações por PN'!$S$8:$T$2813,2,),)/1000/12-IFERROR(VLOOKUP(F4351,'[4]TD por componente'!$A:$B,2,),)/1000/12</f>
        <v>0</v>
      </c>
      <c r="I4351" s="4">
        <f t="shared" si="136"/>
        <v>0</v>
      </c>
    </row>
    <row r="4352" spans="1:9" x14ac:dyDescent="0.35">
      <c r="A4352">
        <f t="shared" si="137"/>
        <v>5</v>
      </c>
      <c r="B4352" t="s">
        <v>1430</v>
      </c>
      <c r="C4352">
        <v>4</v>
      </c>
      <c r="D4352" t="str">
        <f>VLOOKUP(E4352,[1]PDCL!$B$3:$C$34,2,)</f>
        <v>EC</v>
      </c>
      <c r="E4352" t="s">
        <v>82</v>
      </c>
      <c r="F4352" t="s">
        <v>533</v>
      </c>
      <c r="G4352" s="4">
        <f>-IFERROR(VLOOKUP($F4352,'[1]TD Z22K260 II por PN'!$C:$N,$A4352,),)/1000+IFERROR(VLOOKUP(F4352,[7]II!$F:$G,2,),)/1000</f>
        <v>0</v>
      </c>
      <c r="H4352" s="4">
        <f>IFERROR(VLOOKUP($F4352,'[3]Variações por PN'!$S$8:$T$2813,2,),)/1000/12-IFERROR(VLOOKUP(F4352,'[4]TD por componente'!$A:$B,2,),)/1000/12</f>
        <v>0</v>
      </c>
      <c r="I4352" s="4">
        <f t="shared" si="136"/>
        <v>0</v>
      </c>
    </row>
    <row r="4353" spans="1:9" x14ac:dyDescent="0.35">
      <c r="A4353">
        <f t="shared" si="137"/>
        <v>5</v>
      </c>
      <c r="B4353" t="s">
        <v>1430</v>
      </c>
      <c r="C4353">
        <v>4</v>
      </c>
      <c r="D4353" t="str">
        <f>VLOOKUP(E4353,[1]PDCL!$B$3:$C$34,2,)</f>
        <v>EC</v>
      </c>
      <c r="E4353" t="s">
        <v>82</v>
      </c>
      <c r="F4353" t="s">
        <v>534</v>
      </c>
      <c r="G4353" s="4">
        <f>-IFERROR(VLOOKUP($F4353,'[1]TD Z22K260 II por PN'!$C:$N,$A4353,),)/1000+IFERROR(VLOOKUP(F4353,[7]II!$F:$G,2,),)/1000</f>
        <v>0</v>
      </c>
      <c r="H4353" s="4">
        <f>IFERROR(VLOOKUP($F4353,'[3]Variações por PN'!$S$8:$T$2813,2,),)/1000/12-IFERROR(VLOOKUP(F4353,'[4]TD por componente'!$A:$B,2,),)/1000/12</f>
        <v>0</v>
      </c>
      <c r="I4353" s="4">
        <f t="shared" si="136"/>
        <v>0</v>
      </c>
    </row>
    <row r="4354" spans="1:9" x14ac:dyDescent="0.35">
      <c r="A4354">
        <f t="shared" si="137"/>
        <v>5</v>
      </c>
      <c r="B4354" t="s">
        <v>1430</v>
      </c>
      <c r="C4354">
        <v>4</v>
      </c>
      <c r="D4354" t="str">
        <f>VLOOKUP(E4354,[1]PDCL!$B$3:$C$34,2,)</f>
        <v>EC</v>
      </c>
      <c r="E4354" t="s">
        <v>82</v>
      </c>
      <c r="F4354" t="s">
        <v>535</v>
      </c>
      <c r="G4354" s="4">
        <f>-IFERROR(VLOOKUP($F4354,'[1]TD Z22K260 II por PN'!$C:$N,$A4354,),)/1000+IFERROR(VLOOKUP(F4354,[7]II!$F:$G,2,),)/1000</f>
        <v>-7.5770000000000004E-2</v>
      </c>
      <c r="H4354" s="4">
        <f>IFERROR(VLOOKUP($F4354,'[3]Variações por PN'!$S$8:$T$2813,2,),)/1000/12-IFERROR(VLOOKUP(F4354,'[4]TD por componente'!$A:$B,2,),)/1000/12</f>
        <v>-1.8351759933331095E-2</v>
      </c>
      <c r="I4354" s="4">
        <f t="shared" si="136"/>
        <v>-5.7418240066668909E-2</v>
      </c>
    </row>
    <row r="4355" spans="1:9" x14ac:dyDescent="0.35">
      <c r="A4355">
        <f t="shared" si="137"/>
        <v>5</v>
      </c>
      <c r="B4355" t="s">
        <v>1430</v>
      </c>
      <c r="C4355">
        <v>4</v>
      </c>
      <c r="D4355" t="str">
        <f>VLOOKUP(E4355,[1]PDCL!$B$3:$C$34,2,)</f>
        <v>EC</v>
      </c>
      <c r="E4355" t="s">
        <v>82</v>
      </c>
      <c r="F4355" t="s">
        <v>536</v>
      </c>
      <c r="G4355" s="4">
        <f>-IFERROR(VLOOKUP($F4355,'[1]TD Z22K260 II por PN'!$C:$N,$A4355,),)/1000+IFERROR(VLOOKUP(F4355,[7]II!$F:$G,2,),)/1000</f>
        <v>1.1E-4</v>
      </c>
      <c r="H4355" s="4">
        <f>IFERROR(VLOOKUP($F4355,'[3]Variações por PN'!$S$8:$T$2813,2,),)/1000/12-IFERROR(VLOOKUP(F4355,'[4]TD por componente'!$A:$B,2,),)/1000/12</f>
        <v>2.1706193936118178E-6</v>
      </c>
      <c r="I4355" s="4">
        <f t="shared" ref="I4355:I4418" si="138">G4355-H4355</f>
        <v>1.0782938060638819E-4</v>
      </c>
    </row>
    <row r="4356" spans="1:9" x14ac:dyDescent="0.35">
      <c r="A4356">
        <f t="shared" si="137"/>
        <v>5</v>
      </c>
      <c r="B4356" t="s">
        <v>1430</v>
      </c>
      <c r="C4356">
        <v>4</v>
      </c>
      <c r="D4356" t="str">
        <f>VLOOKUP(E4356,[1]PDCL!$B$3:$C$34,2,)</f>
        <v>EC</v>
      </c>
      <c r="E4356" t="s">
        <v>82</v>
      </c>
      <c r="F4356" t="s">
        <v>537</v>
      </c>
      <c r="G4356" s="4">
        <f>-IFERROR(VLOOKUP($F4356,'[1]TD Z22K260 II por PN'!$C:$N,$A4356,),)/1000+IFERROR(VLOOKUP(F4356,[7]II!$F:$G,2,),)/1000</f>
        <v>-1.9469999999999994E-2</v>
      </c>
      <c r="H4356" s="4">
        <f>IFERROR(VLOOKUP($F4356,'[3]Variações por PN'!$S$8:$T$2813,2,),)/1000/12-IFERROR(VLOOKUP(F4356,'[4]TD por componente'!$A:$B,2,),)/1000/12</f>
        <v>-1.4083648131505888E-3</v>
      </c>
      <c r="I4356" s="4">
        <f t="shared" si="138"/>
        <v>-1.8061635186849407E-2</v>
      </c>
    </row>
    <row r="4357" spans="1:9" x14ac:dyDescent="0.35">
      <c r="A4357">
        <f t="shared" si="137"/>
        <v>5</v>
      </c>
      <c r="B4357" t="s">
        <v>1430</v>
      </c>
      <c r="C4357">
        <v>4</v>
      </c>
      <c r="D4357" t="str">
        <f>VLOOKUP(E4357,[1]PDCL!$B$3:$C$34,2,)</f>
        <v>EC</v>
      </c>
      <c r="E4357" t="s">
        <v>82</v>
      </c>
      <c r="F4357" t="s">
        <v>538</v>
      </c>
      <c r="G4357" s="4">
        <f>-IFERROR(VLOOKUP($F4357,'[1]TD Z22K260 II por PN'!$C:$N,$A4357,),)/1000+IFERROR(VLOOKUP(F4357,[7]II!$F:$G,2,),)/1000</f>
        <v>-5.0178599999999998</v>
      </c>
      <c r="H4357" s="4">
        <f>IFERROR(VLOOKUP($F4357,'[3]Variações por PN'!$S$8:$T$2813,2,),)/1000/12-IFERROR(VLOOKUP(F4357,'[4]TD por componente'!$A:$B,2,),)/1000/12</f>
        <v>0.41434307685544991</v>
      </c>
      <c r="I4357" s="4">
        <f t="shared" si="138"/>
        <v>-5.4322030768554495</v>
      </c>
    </row>
    <row r="4358" spans="1:9" x14ac:dyDescent="0.35">
      <c r="A4358">
        <f t="shared" si="137"/>
        <v>5</v>
      </c>
      <c r="B4358" t="s">
        <v>1430</v>
      </c>
      <c r="C4358">
        <v>4</v>
      </c>
      <c r="D4358" t="str">
        <f>VLOOKUP(E4358,[1]PDCL!$B$3:$C$34,2,)</f>
        <v>EC</v>
      </c>
      <c r="E4358" t="s">
        <v>82</v>
      </c>
      <c r="F4358" t="s">
        <v>539</v>
      </c>
      <c r="G4358" s="4">
        <f>-IFERROR(VLOOKUP($F4358,'[1]TD Z22K260 II por PN'!$C:$N,$A4358,),)/1000+IFERROR(VLOOKUP(F4358,[7]II!$F:$G,2,),)/1000</f>
        <v>0</v>
      </c>
      <c r="H4358" s="4">
        <f>IFERROR(VLOOKUP($F4358,'[3]Variações por PN'!$S$8:$T$2813,2,),)/1000/12-IFERROR(VLOOKUP(F4358,'[4]TD por componente'!$A:$B,2,),)/1000/12</f>
        <v>0</v>
      </c>
      <c r="I4358" s="4">
        <f t="shared" si="138"/>
        <v>0</v>
      </c>
    </row>
    <row r="4359" spans="1:9" x14ac:dyDescent="0.35">
      <c r="A4359">
        <f t="shared" si="137"/>
        <v>5</v>
      </c>
      <c r="B4359" t="s">
        <v>1430</v>
      </c>
      <c r="C4359">
        <v>4</v>
      </c>
      <c r="D4359" t="str">
        <f>VLOOKUP(E4359,[1]PDCL!$B$3:$C$34,2,)</f>
        <v>EC</v>
      </c>
      <c r="E4359" t="s">
        <v>82</v>
      </c>
      <c r="F4359" t="s">
        <v>540</v>
      </c>
      <c r="G4359" s="4">
        <f>-IFERROR(VLOOKUP($F4359,'[1]TD Z22K260 II por PN'!$C:$N,$A4359,),)/1000+IFERROR(VLOOKUP(F4359,[7]II!$F:$G,2,),)/1000</f>
        <v>0</v>
      </c>
      <c r="H4359" s="4">
        <f>IFERROR(VLOOKUP($F4359,'[3]Variações por PN'!$S$8:$T$2813,2,),)/1000/12-IFERROR(VLOOKUP(F4359,'[4]TD por componente'!$A:$B,2,),)/1000/12</f>
        <v>0</v>
      </c>
      <c r="I4359" s="4">
        <f t="shared" si="138"/>
        <v>0</v>
      </c>
    </row>
    <row r="4360" spans="1:9" x14ac:dyDescent="0.35">
      <c r="A4360">
        <f t="shared" si="137"/>
        <v>5</v>
      </c>
      <c r="B4360" t="s">
        <v>1430</v>
      </c>
      <c r="C4360">
        <v>4</v>
      </c>
      <c r="D4360" t="str">
        <f>VLOOKUP(E4360,[1]PDCL!$B$3:$C$34,2,)</f>
        <v>EC</v>
      </c>
      <c r="E4360" t="s">
        <v>82</v>
      </c>
      <c r="F4360" t="s">
        <v>541</v>
      </c>
      <c r="G4360" s="4">
        <f>-IFERROR(VLOOKUP($F4360,'[1]TD Z22K260 II por PN'!$C:$N,$A4360,),)/1000+IFERROR(VLOOKUP(F4360,[7]II!$F:$G,2,),)/1000</f>
        <v>0</v>
      </c>
      <c r="H4360" s="4">
        <f>IFERROR(VLOOKUP($F4360,'[3]Variações por PN'!$S$8:$T$2813,2,),)/1000/12-IFERROR(VLOOKUP(F4360,'[4]TD por componente'!$A:$B,2,),)/1000/12</f>
        <v>0</v>
      </c>
      <c r="I4360" s="4">
        <f t="shared" si="138"/>
        <v>0</v>
      </c>
    </row>
    <row r="4361" spans="1:9" x14ac:dyDescent="0.35">
      <c r="A4361">
        <f t="shared" si="137"/>
        <v>5</v>
      </c>
      <c r="B4361" t="s">
        <v>1430</v>
      </c>
      <c r="C4361">
        <v>4</v>
      </c>
      <c r="D4361" t="str">
        <f>VLOOKUP(E4361,[1]PDCL!$B$3:$C$34,2,)</f>
        <v>EC</v>
      </c>
      <c r="E4361" t="s">
        <v>82</v>
      </c>
      <c r="F4361" t="s">
        <v>542</v>
      </c>
      <c r="G4361" s="4">
        <f>-IFERROR(VLOOKUP($F4361,'[1]TD Z22K260 II por PN'!$C:$N,$A4361,),)/1000+IFERROR(VLOOKUP(F4361,[7]II!$F:$G,2,),)/1000</f>
        <v>-6.8269999999999997E-2</v>
      </c>
      <c r="H4361" s="4">
        <f>IFERROR(VLOOKUP($F4361,'[3]Variações por PN'!$S$8:$T$2813,2,),)/1000/12-IFERROR(VLOOKUP(F4361,'[4]TD por componente'!$A:$B,2,),)/1000/12</f>
        <v>-5.4372830011176912E-3</v>
      </c>
      <c r="I4361" s="4">
        <f t="shared" si="138"/>
        <v>-6.2832716998882307E-2</v>
      </c>
    </row>
    <row r="4362" spans="1:9" x14ac:dyDescent="0.35">
      <c r="A4362">
        <f t="shared" si="137"/>
        <v>5</v>
      </c>
      <c r="B4362" t="s">
        <v>1430</v>
      </c>
      <c r="C4362">
        <v>4</v>
      </c>
      <c r="D4362" t="str">
        <f>VLOOKUP(E4362,[1]PDCL!$B$3:$C$34,2,)</f>
        <v>EC</v>
      </c>
      <c r="E4362" t="s">
        <v>82</v>
      </c>
      <c r="F4362" t="s">
        <v>543</v>
      </c>
      <c r="G4362" s="4">
        <f>-IFERROR(VLOOKUP($F4362,'[1]TD Z22K260 II por PN'!$C:$N,$A4362,),)/1000+IFERROR(VLOOKUP(F4362,[7]II!$F:$G,2,),)/1000</f>
        <v>0</v>
      </c>
      <c r="H4362" s="4">
        <f>IFERROR(VLOOKUP($F4362,'[3]Variações por PN'!$S$8:$T$2813,2,),)/1000/12-IFERROR(VLOOKUP(F4362,'[4]TD por componente'!$A:$B,2,),)/1000/12</f>
        <v>0</v>
      </c>
      <c r="I4362" s="4">
        <f t="shared" si="138"/>
        <v>0</v>
      </c>
    </row>
    <row r="4363" spans="1:9" x14ac:dyDescent="0.35">
      <c r="A4363">
        <f t="shared" si="137"/>
        <v>5</v>
      </c>
      <c r="B4363" t="s">
        <v>1430</v>
      </c>
      <c r="C4363">
        <v>4</v>
      </c>
      <c r="D4363" t="str">
        <f>VLOOKUP(E4363,[1]PDCL!$B$3:$C$34,2,)</f>
        <v>EC</v>
      </c>
      <c r="E4363" t="s">
        <v>82</v>
      </c>
      <c r="F4363" t="s">
        <v>544</v>
      </c>
      <c r="G4363" s="4">
        <f>-IFERROR(VLOOKUP($F4363,'[1]TD Z22K260 II por PN'!$C:$N,$A4363,),)/1000+IFERROR(VLOOKUP(F4363,[7]II!$F:$G,2,),)/1000</f>
        <v>0</v>
      </c>
      <c r="H4363" s="4">
        <f>IFERROR(VLOOKUP($F4363,'[3]Variações por PN'!$S$8:$T$2813,2,),)/1000/12-IFERROR(VLOOKUP(F4363,'[4]TD por componente'!$A:$B,2,),)/1000/12</f>
        <v>1.8850474756060673E-3</v>
      </c>
      <c r="I4363" s="4">
        <f t="shared" si="138"/>
        <v>-1.8850474756060673E-3</v>
      </c>
    </row>
    <row r="4364" spans="1:9" x14ac:dyDescent="0.35">
      <c r="A4364">
        <f t="shared" si="137"/>
        <v>5</v>
      </c>
      <c r="B4364" t="s">
        <v>1430</v>
      </c>
      <c r="C4364">
        <v>4</v>
      </c>
      <c r="D4364" t="str">
        <f>VLOOKUP(E4364,[1]PDCL!$B$3:$C$34,2,)</f>
        <v>EC</v>
      </c>
      <c r="E4364" t="s">
        <v>82</v>
      </c>
      <c r="F4364" t="s">
        <v>545</v>
      </c>
      <c r="G4364" s="4">
        <f>-IFERROR(VLOOKUP($F4364,'[1]TD Z22K260 II por PN'!$C:$N,$A4364,),)/1000+IFERROR(VLOOKUP(F4364,[7]II!$F:$G,2,),)/1000</f>
        <v>1.1E-4</v>
      </c>
      <c r="H4364" s="4">
        <f>IFERROR(VLOOKUP($F4364,'[3]Variações por PN'!$S$8:$T$2813,2,),)/1000/12-IFERROR(VLOOKUP(F4364,'[4]TD por componente'!$A:$B,2,),)/1000/12</f>
        <v>-1.8906475852481507E-6</v>
      </c>
      <c r="I4364" s="4">
        <f t="shared" si="138"/>
        <v>1.1189064758524815E-4</v>
      </c>
    </row>
    <row r="4365" spans="1:9" x14ac:dyDescent="0.35">
      <c r="A4365">
        <f t="shared" si="137"/>
        <v>5</v>
      </c>
      <c r="B4365" t="s">
        <v>1430</v>
      </c>
      <c r="C4365">
        <v>4</v>
      </c>
      <c r="D4365" t="str">
        <f>VLOOKUP(E4365,[1]PDCL!$B$3:$C$34,2,)</f>
        <v>EC</v>
      </c>
      <c r="E4365" t="s">
        <v>82</v>
      </c>
      <c r="F4365" t="s">
        <v>546</v>
      </c>
      <c r="G4365" s="4">
        <f>-IFERROR(VLOOKUP($F4365,'[1]TD Z22K260 II por PN'!$C:$N,$A4365,),)/1000+IFERROR(VLOOKUP(F4365,[7]II!$F:$G,2,),)/1000</f>
        <v>0</v>
      </c>
      <c r="H4365" s="4">
        <f>IFERROR(VLOOKUP($F4365,'[3]Variações por PN'!$S$8:$T$2813,2,),)/1000/12-IFERROR(VLOOKUP(F4365,'[4]TD por componente'!$A:$B,2,),)/1000/12</f>
        <v>0</v>
      </c>
      <c r="I4365" s="4">
        <f t="shared" si="138"/>
        <v>0</v>
      </c>
    </row>
    <row r="4366" spans="1:9" x14ac:dyDescent="0.35">
      <c r="A4366">
        <f t="shared" si="137"/>
        <v>5</v>
      </c>
      <c r="B4366" t="s">
        <v>1430</v>
      </c>
      <c r="C4366">
        <v>4</v>
      </c>
      <c r="D4366" t="str">
        <f>VLOOKUP(E4366,[1]PDCL!$B$3:$C$34,2,)</f>
        <v>EC</v>
      </c>
      <c r="E4366" t="s">
        <v>82</v>
      </c>
      <c r="F4366" t="s">
        <v>547</v>
      </c>
      <c r="G4366" s="4">
        <f>-IFERROR(VLOOKUP($F4366,'[1]TD Z22K260 II por PN'!$C:$N,$A4366,),)/1000+IFERROR(VLOOKUP(F4366,[7]II!$F:$G,2,),)/1000</f>
        <v>3.3030000000000004E-2</v>
      </c>
      <c r="H4366" s="4">
        <f>IFERROR(VLOOKUP($F4366,'[3]Variações por PN'!$S$8:$T$2813,2,),)/1000/12-IFERROR(VLOOKUP(F4366,'[4]TD por componente'!$A:$B,2,),)/1000/12</f>
        <v>-3.5612386930473482E-3</v>
      </c>
      <c r="I4366" s="4">
        <f t="shared" si="138"/>
        <v>3.6591238693047354E-2</v>
      </c>
    </row>
    <row r="4367" spans="1:9" x14ac:dyDescent="0.35">
      <c r="A4367">
        <f t="shared" si="137"/>
        <v>5</v>
      </c>
      <c r="B4367" t="s">
        <v>1430</v>
      </c>
      <c r="C4367">
        <v>4</v>
      </c>
      <c r="D4367" t="str">
        <f>VLOOKUP(E4367,[1]PDCL!$B$3:$C$34,2,)</f>
        <v>EC</v>
      </c>
      <c r="E4367" t="s">
        <v>82</v>
      </c>
      <c r="F4367" t="s">
        <v>548</v>
      </c>
      <c r="G4367" s="4">
        <f>-IFERROR(VLOOKUP($F4367,'[1]TD Z22K260 II por PN'!$C:$N,$A4367,),)/1000+IFERROR(VLOOKUP(F4367,[7]II!$F:$G,2,),)/1000</f>
        <v>4.7699999999999999E-3</v>
      </c>
      <c r="H4367" s="4">
        <f>IFERROR(VLOOKUP($F4367,'[3]Variações por PN'!$S$8:$T$2813,2,),)/1000/12-IFERROR(VLOOKUP(F4367,'[4]TD por componente'!$A:$B,2,),)/1000/12</f>
        <v>1.9322734730049071E-3</v>
      </c>
      <c r="I4367" s="4">
        <f t="shared" si="138"/>
        <v>2.837726526995093E-3</v>
      </c>
    </row>
    <row r="4368" spans="1:9" x14ac:dyDescent="0.35">
      <c r="A4368">
        <f t="shared" si="137"/>
        <v>5</v>
      </c>
      <c r="B4368" t="s">
        <v>1430</v>
      </c>
      <c r="C4368">
        <v>4</v>
      </c>
      <c r="D4368" t="str">
        <f>VLOOKUP(E4368,[1]PDCL!$B$3:$C$34,2,)</f>
        <v>EC</v>
      </c>
      <c r="E4368" t="s">
        <v>82</v>
      </c>
      <c r="F4368" t="s">
        <v>549</v>
      </c>
      <c r="G4368" s="4">
        <f>-IFERROR(VLOOKUP($F4368,'[1]TD Z22K260 II por PN'!$C:$N,$A4368,),)/1000+IFERROR(VLOOKUP(F4368,[7]II!$F:$G,2,),)/1000</f>
        <v>0</v>
      </c>
      <c r="H4368" s="4">
        <f>IFERROR(VLOOKUP($F4368,'[3]Variações por PN'!$S$8:$T$2813,2,),)/1000/12-IFERROR(VLOOKUP(F4368,'[4]TD por componente'!$A:$B,2,),)/1000/12</f>
        <v>0</v>
      </c>
      <c r="I4368" s="4">
        <f t="shared" si="138"/>
        <v>0</v>
      </c>
    </row>
    <row r="4369" spans="1:9" x14ac:dyDescent="0.35">
      <c r="A4369">
        <f t="shared" si="137"/>
        <v>5</v>
      </c>
      <c r="B4369" t="s">
        <v>1430</v>
      </c>
      <c r="C4369">
        <v>4</v>
      </c>
      <c r="D4369" t="str">
        <f>VLOOKUP(E4369,[1]PDCL!$B$3:$C$34,2,)</f>
        <v>EC</v>
      </c>
      <c r="E4369" t="s">
        <v>82</v>
      </c>
      <c r="F4369" t="s">
        <v>550</v>
      </c>
      <c r="G4369" s="4">
        <f>-IFERROR(VLOOKUP($F4369,'[1]TD Z22K260 II por PN'!$C:$N,$A4369,),)/1000+IFERROR(VLOOKUP(F4369,[7]II!$F:$G,2,),)/1000</f>
        <v>0.58007999999999993</v>
      </c>
      <c r="H4369" s="4">
        <f>IFERROR(VLOOKUP($F4369,'[3]Variações por PN'!$S$8:$T$2813,2,),)/1000/12-IFERROR(VLOOKUP(F4369,'[4]TD por componente'!$A:$B,2,),)/1000/12</f>
        <v>1.1062895617137072</v>
      </c>
      <c r="I4369" s="4">
        <f t="shared" si="138"/>
        <v>-0.52620956171370725</v>
      </c>
    </row>
    <row r="4370" spans="1:9" x14ac:dyDescent="0.35">
      <c r="A4370">
        <f t="shared" si="137"/>
        <v>5</v>
      </c>
      <c r="B4370" t="s">
        <v>1430</v>
      </c>
      <c r="C4370">
        <v>4</v>
      </c>
      <c r="D4370" t="str">
        <f>VLOOKUP(E4370,[1]PDCL!$B$3:$C$34,2,)</f>
        <v>EC</v>
      </c>
      <c r="E4370" t="s">
        <v>82</v>
      </c>
      <c r="F4370" t="s">
        <v>551</v>
      </c>
      <c r="G4370" s="4">
        <f>-IFERROR(VLOOKUP($F4370,'[1]TD Z22K260 II por PN'!$C:$N,$A4370,),)/1000+IFERROR(VLOOKUP(F4370,[7]II!$F:$G,2,),)/1000</f>
        <v>0</v>
      </c>
      <c r="H4370" s="4">
        <f>IFERROR(VLOOKUP($F4370,'[3]Variações por PN'!$S$8:$T$2813,2,),)/1000/12-IFERROR(VLOOKUP(F4370,'[4]TD por componente'!$A:$B,2,),)/1000/12</f>
        <v>0</v>
      </c>
      <c r="I4370" s="4">
        <f t="shared" si="138"/>
        <v>0</v>
      </c>
    </row>
    <row r="4371" spans="1:9" x14ac:dyDescent="0.35">
      <c r="A4371">
        <f t="shared" si="137"/>
        <v>5</v>
      </c>
      <c r="B4371" t="s">
        <v>1430</v>
      </c>
      <c r="C4371">
        <v>4</v>
      </c>
      <c r="D4371" t="str">
        <f>VLOOKUP(E4371,[1]PDCL!$B$3:$C$34,2,)</f>
        <v>EC</v>
      </c>
      <c r="E4371" t="s">
        <v>82</v>
      </c>
      <c r="F4371" t="s">
        <v>552</v>
      </c>
      <c r="G4371" s="4">
        <f>-IFERROR(VLOOKUP($F4371,'[1]TD Z22K260 II por PN'!$C:$N,$A4371,),)/1000+IFERROR(VLOOKUP(F4371,[7]II!$F:$G,2,),)/1000</f>
        <v>-4.3690000000000007E-2</v>
      </c>
      <c r="H4371" s="4">
        <f>IFERROR(VLOOKUP($F4371,'[3]Variações por PN'!$S$8:$T$2813,2,),)/1000/12-IFERROR(VLOOKUP(F4371,'[4]TD por componente'!$A:$B,2,),)/1000/12</f>
        <v>-1.2103559306333978E-4</v>
      </c>
      <c r="I4371" s="4">
        <f t="shared" si="138"/>
        <v>-4.3568964406936667E-2</v>
      </c>
    </row>
    <row r="4372" spans="1:9" x14ac:dyDescent="0.35">
      <c r="A4372">
        <f t="shared" si="137"/>
        <v>5</v>
      </c>
      <c r="B4372" t="s">
        <v>1430</v>
      </c>
      <c r="C4372">
        <v>4</v>
      </c>
      <c r="D4372" t="str">
        <f>VLOOKUP(E4372,[1]PDCL!$B$3:$C$34,2,)</f>
        <v>EC</v>
      </c>
      <c r="E4372" t="s">
        <v>82</v>
      </c>
      <c r="F4372" t="s">
        <v>553</v>
      </c>
      <c r="G4372" s="4">
        <f>-IFERROR(VLOOKUP($F4372,'[1]TD Z22K260 II por PN'!$C:$N,$A4372,),)/1000+IFERROR(VLOOKUP(F4372,[7]II!$F:$G,2,),)/1000</f>
        <v>5.1980000000000012E-2</v>
      </c>
      <c r="H4372" s="4">
        <f>IFERROR(VLOOKUP($F4372,'[3]Variações por PN'!$S$8:$T$2813,2,),)/1000/12-IFERROR(VLOOKUP(F4372,'[4]TD por componente'!$A:$B,2,),)/1000/12</f>
        <v>-3.1840323028211513E-4</v>
      </c>
      <c r="I4372" s="4">
        <f t="shared" si="138"/>
        <v>5.2298403230282127E-2</v>
      </c>
    </row>
    <row r="4373" spans="1:9" x14ac:dyDescent="0.35">
      <c r="A4373">
        <f t="shared" si="137"/>
        <v>5</v>
      </c>
      <c r="B4373" t="s">
        <v>1430</v>
      </c>
      <c r="C4373">
        <v>4</v>
      </c>
      <c r="D4373" t="str">
        <f>VLOOKUP(E4373,[1]PDCL!$B$3:$C$34,2,)</f>
        <v>EC</v>
      </c>
      <c r="E4373" t="s">
        <v>82</v>
      </c>
      <c r="F4373" t="s">
        <v>554</v>
      </c>
      <c r="G4373" s="4">
        <f>-IFERROR(VLOOKUP($F4373,'[1]TD Z22K260 II por PN'!$C:$N,$A4373,),)/1000+IFERROR(VLOOKUP(F4373,[7]II!$F:$G,2,),)/1000</f>
        <v>1.47E-3</v>
      </c>
      <c r="H4373" s="4">
        <f>IFERROR(VLOOKUP($F4373,'[3]Variações por PN'!$S$8:$T$2813,2,),)/1000/12-IFERROR(VLOOKUP(F4373,'[4]TD por componente'!$A:$B,2,),)/1000/12</f>
        <v>4.6009756392762682E-6</v>
      </c>
      <c r="I4373" s="4">
        <f t="shared" si="138"/>
        <v>1.4653990243607238E-3</v>
      </c>
    </row>
    <row r="4374" spans="1:9" x14ac:dyDescent="0.35">
      <c r="A4374">
        <f t="shared" si="137"/>
        <v>5</v>
      </c>
      <c r="B4374" t="s">
        <v>1430</v>
      </c>
      <c r="C4374">
        <v>4</v>
      </c>
      <c r="D4374" t="str">
        <f>VLOOKUP(E4374,[1]PDCL!$B$3:$C$34,2,)</f>
        <v>EC</v>
      </c>
      <c r="E4374" t="s">
        <v>82</v>
      </c>
      <c r="F4374" t="s">
        <v>555</v>
      </c>
      <c r="G4374" s="4">
        <f>-IFERROR(VLOOKUP($F4374,'[1]TD Z22K260 II por PN'!$C:$N,$A4374,),)/1000+IFERROR(VLOOKUP(F4374,[7]II!$F:$G,2,),)/1000</f>
        <v>0</v>
      </c>
      <c r="H4374" s="4">
        <f>IFERROR(VLOOKUP($F4374,'[3]Variações por PN'!$S$8:$T$2813,2,),)/1000/12-IFERROR(VLOOKUP(F4374,'[4]TD por componente'!$A:$B,2,),)/1000/12</f>
        <v>0</v>
      </c>
      <c r="I4374" s="4">
        <f t="shared" si="138"/>
        <v>0</v>
      </c>
    </row>
    <row r="4375" spans="1:9" x14ac:dyDescent="0.35">
      <c r="A4375">
        <f t="shared" si="137"/>
        <v>5</v>
      </c>
      <c r="B4375" t="s">
        <v>1430</v>
      </c>
      <c r="C4375">
        <v>4</v>
      </c>
      <c r="D4375" t="str">
        <f>VLOOKUP(E4375,[1]PDCL!$B$3:$C$34,2,)</f>
        <v>EC</v>
      </c>
      <c r="E4375" t="s">
        <v>82</v>
      </c>
      <c r="F4375" t="s">
        <v>556</v>
      </c>
      <c r="G4375" s="4">
        <f>-IFERROR(VLOOKUP($F4375,'[1]TD Z22K260 II por PN'!$C:$N,$A4375,),)/1000+IFERROR(VLOOKUP(F4375,[7]II!$F:$G,2,),)/1000</f>
        <v>0</v>
      </c>
      <c r="H4375" s="4">
        <f>IFERROR(VLOOKUP($F4375,'[3]Variações por PN'!$S$8:$T$2813,2,),)/1000/12-IFERROR(VLOOKUP(F4375,'[4]TD por componente'!$A:$B,2,),)/1000/12</f>
        <v>0</v>
      </c>
      <c r="I4375" s="4">
        <f t="shared" si="138"/>
        <v>0</v>
      </c>
    </row>
    <row r="4376" spans="1:9" x14ac:dyDescent="0.35">
      <c r="A4376">
        <f t="shared" si="137"/>
        <v>5</v>
      </c>
      <c r="B4376" t="s">
        <v>1430</v>
      </c>
      <c r="C4376">
        <v>4</v>
      </c>
      <c r="D4376" t="str">
        <f>VLOOKUP(E4376,[1]PDCL!$B$3:$C$34,2,)</f>
        <v>EC</v>
      </c>
      <c r="E4376" t="s">
        <v>82</v>
      </c>
      <c r="F4376" t="s">
        <v>557</v>
      </c>
      <c r="G4376" s="4">
        <f>-IFERROR(VLOOKUP($F4376,'[1]TD Z22K260 II por PN'!$C:$N,$A4376,),)/1000+IFERROR(VLOOKUP(F4376,[7]II!$F:$G,2,),)/1000</f>
        <v>0</v>
      </c>
      <c r="H4376" s="4">
        <f>IFERROR(VLOOKUP($F4376,'[3]Variações por PN'!$S$8:$T$2813,2,),)/1000/12-IFERROR(VLOOKUP(F4376,'[4]TD por componente'!$A:$B,2,),)/1000/12</f>
        <v>0</v>
      </c>
      <c r="I4376" s="4">
        <f t="shared" si="138"/>
        <v>0</v>
      </c>
    </row>
    <row r="4377" spans="1:9" x14ac:dyDescent="0.35">
      <c r="A4377">
        <f t="shared" si="137"/>
        <v>5</v>
      </c>
      <c r="B4377" t="s">
        <v>1430</v>
      </c>
      <c r="C4377">
        <v>4</v>
      </c>
      <c r="D4377" t="str">
        <f>VLOOKUP(E4377,[1]PDCL!$B$3:$C$34,2,)</f>
        <v>EC</v>
      </c>
      <c r="E4377" t="s">
        <v>82</v>
      </c>
      <c r="F4377" t="s">
        <v>558</v>
      </c>
      <c r="G4377" s="4">
        <f>-IFERROR(VLOOKUP($F4377,'[1]TD Z22K260 II por PN'!$C:$N,$A4377,),)/1000+IFERROR(VLOOKUP(F4377,[7]II!$F:$G,2,),)/1000</f>
        <v>-0.73077999999999999</v>
      </c>
      <c r="H4377" s="4">
        <f>IFERROR(VLOOKUP($F4377,'[3]Variações por PN'!$S$8:$T$2813,2,),)/1000/12-IFERROR(VLOOKUP(F4377,'[4]TD por componente'!$A:$B,2,),)/1000/12</f>
        <v>0</v>
      </c>
      <c r="I4377" s="4">
        <f t="shared" si="138"/>
        <v>-0.73077999999999999</v>
      </c>
    </row>
    <row r="4378" spans="1:9" x14ac:dyDescent="0.35">
      <c r="A4378">
        <f t="shared" si="137"/>
        <v>5</v>
      </c>
      <c r="B4378" t="s">
        <v>1430</v>
      </c>
      <c r="C4378">
        <v>4</v>
      </c>
      <c r="D4378" t="str">
        <f>VLOOKUP(E4378,[1]PDCL!$B$3:$C$34,2,)</f>
        <v>EC</v>
      </c>
      <c r="E4378" t="s">
        <v>82</v>
      </c>
      <c r="F4378" t="s">
        <v>559</v>
      </c>
      <c r="G4378" s="4">
        <f>-IFERROR(VLOOKUP($F4378,'[1]TD Z22K260 II por PN'!$C:$N,$A4378,),)/1000+IFERROR(VLOOKUP(F4378,[7]II!$F:$G,2,),)/1000</f>
        <v>8.1099999999999992E-3</v>
      </c>
      <c r="H4378" s="4">
        <f>IFERROR(VLOOKUP($F4378,'[3]Variações por PN'!$S$8:$T$2813,2,),)/1000/12-IFERROR(VLOOKUP(F4378,'[4]TD por componente'!$A:$B,2,),)/1000/12</f>
        <v>4.0105238344416679E-3</v>
      </c>
      <c r="I4378" s="4">
        <f t="shared" si="138"/>
        <v>4.0994761655583313E-3</v>
      </c>
    </row>
    <row r="4379" spans="1:9" x14ac:dyDescent="0.35">
      <c r="A4379">
        <f t="shared" si="137"/>
        <v>5</v>
      </c>
      <c r="B4379" t="s">
        <v>1430</v>
      </c>
      <c r="C4379">
        <v>4</v>
      </c>
      <c r="D4379" t="str">
        <f>VLOOKUP(E4379,[1]PDCL!$B$3:$C$34,2,)</f>
        <v>EC</v>
      </c>
      <c r="E4379" t="s">
        <v>82</v>
      </c>
      <c r="F4379" t="s">
        <v>560</v>
      </c>
      <c r="G4379" s="4">
        <f>-IFERROR(VLOOKUP($F4379,'[1]TD Z22K260 II por PN'!$C:$N,$A4379,),)/1000+IFERROR(VLOOKUP(F4379,[7]II!$F:$G,2,),)/1000</f>
        <v>0</v>
      </c>
      <c r="H4379" s="4">
        <f>IFERROR(VLOOKUP($F4379,'[3]Variações por PN'!$S$8:$T$2813,2,),)/1000/12-IFERROR(VLOOKUP(F4379,'[4]TD por componente'!$A:$B,2,),)/1000/12</f>
        <v>0</v>
      </c>
      <c r="I4379" s="4">
        <f t="shared" si="138"/>
        <v>0</v>
      </c>
    </row>
    <row r="4380" spans="1:9" x14ac:dyDescent="0.35">
      <c r="A4380">
        <f t="shared" si="137"/>
        <v>5</v>
      </c>
      <c r="B4380" t="s">
        <v>1430</v>
      </c>
      <c r="C4380">
        <v>4</v>
      </c>
      <c r="D4380" t="str">
        <f>VLOOKUP(E4380,[1]PDCL!$B$3:$C$34,2,)</f>
        <v>EC</v>
      </c>
      <c r="E4380" t="s">
        <v>82</v>
      </c>
      <c r="F4380" t="s">
        <v>561</v>
      </c>
      <c r="G4380" s="4">
        <f>-IFERROR(VLOOKUP($F4380,'[1]TD Z22K260 II por PN'!$C:$N,$A4380,),)/1000+IFERROR(VLOOKUP(F4380,[7]II!$F:$G,2,),)/1000</f>
        <v>0</v>
      </c>
      <c r="H4380" s="4">
        <f>IFERROR(VLOOKUP($F4380,'[3]Variações por PN'!$S$8:$T$2813,2,),)/1000/12-IFERROR(VLOOKUP(F4380,'[4]TD por componente'!$A:$B,2,),)/1000/12</f>
        <v>0</v>
      </c>
      <c r="I4380" s="4">
        <f t="shared" si="138"/>
        <v>0</v>
      </c>
    </row>
    <row r="4381" spans="1:9" x14ac:dyDescent="0.35">
      <c r="A4381">
        <f t="shared" si="137"/>
        <v>5</v>
      </c>
      <c r="B4381" t="s">
        <v>1430</v>
      </c>
      <c r="C4381">
        <v>4</v>
      </c>
      <c r="D4381" t="str">
        <f>VLOOKUP(E4381,[1]PDCL!$B$3:$C$34,2,)</f>
        <v>EC</v>
      </c>
      <c r="E4381" t="s">
        <v>82</v>
      </c>
      <c r="F4381" t="s">
        <v>562</v>
      </c>
      <c r="G4381" s="4">
        <f>-IFERROR(VLOOKUP($F4381,'[1]TD Z22K260 II por PN'!$C:$N,$A4381,),)/1000+IFERROR(VLOOKUP(F4381,[7]II!$F:$G,2,),)/1000</f>
        <v>0</v>
      </c>
      <c r="H4381" s="4">
        <f>IFERROR(VLOOKUP($F4381,'[3]Variações por PN'!$S$8:$T$2813,2,),)/1000/12-IFERROR(VLOOKUP(F4381,'[4]TD por componente'!$A:$B,2,),)/1000/12</f>
        <v>0</v>
      </c>
      <c r="I4381" s="4">
        <f t="shared" si="138"/>
        <v>0</v>
      </c>
    </row>
    <row r="4382" spans="1:9" x14ac:dyDescent="0.35">
      <c r="A4382">
        <f t="shared" si="137"/>
        <v>5</v>
      </c>
      <c r="B4382" t="s">
        <v>1430</v>
      </c>
      <c r="C4382">
        <v>4</v>
      </c>
      <c r="D4382" t="str">
        <f>VLOOKUP(E4382,[1]PDCL!$B$3:$C$34,2,)</f>
        <v>EC</v>
      </c>
      <c r="E4382" t="s">
        <v>82</v>
      </c>
      <c r="F4382" t="s">
        <v>563</v>
      </c>
      <c r="G4382" s="4">
        <f>-IFERROR(VLOOKUP($F4382,'[1]TD Z22K260 II por PN'!$C:$N,$A4382,),)/1000+IFERROR(VLOOKUP(F4382,[7]II!$F:$G,2,),)/1000</f>
        <v>-2.1200000000000004E-3</v>
      </c>
      <c r="H4382" s="4">
        <f>IFERROR(VLOOKUP($F4382,'[3]Variações por PN'!$S$8:$T$2813,2,),)/1000/12-IFERROR(VLOOKUP(F4382,'[4]TD por componente'!$A:$B,2,),)/1000/12</f>
        <v>-1.0281123630932617E-4</v>
      </c>
      <c r="I4382" s="4">
        <f t="shared" si="138"/>
        <v>-2.0171887636906741E-3</v>
      </c>
    </row>
    <row r="4383" spans="1:9" x14ac:dyDescent="0.35">
      <c r="A4383">
        <f t="shared" si="137"/>
        <v>5</v>
      </c>
      <c r="B4383" t="s">
        <v>1430</v>
      </c>
      <c r="C4383">
        <v>4</v>
      </c>
      <c r="D4383" t="str">
        <f>VLOOKUP(E4383,[1]PDCL!$B$3:$C$34,2,)</f>
        <v>EC</v>
      </c>
      <c r="E4383" t="s">
        <v>82</v>
      </c>
      <c r="F4383" t="s">
        <v>564</v>
      </c>
      <c r="G4383" s="4">
        <f>-IFERROR(VLOOKUP($F4383,'[1]TD Z22K260 II por PN'!$C:$N,$A4383,),)/1000+IFERROR(VLOOKUP(F4383,[7]II!$F:$G,2,),)/1000</f>
        <v>3.5200000000000006E-3</v>
      </c>
      <c r="H4383" s="4">
        <f>IFERROR(VLOOKUP($F4383,'[3]Variações por PN'!$S$8:$T$2813,2,),)/1000/12-IFERROR(VLOOKUP(F4383,'[4]TD por componente'!$A:$B,2,),)/1000/12</f>
        <v>4.9428660706168275E-4</v>
      </c>
      <c r="I4383" s="4">
        <f t="shared" si="138"/>
        <v>3.0257133929383179E-3</v>
      </c>
    </row>
    <row r="4384" spans="1:9" x14ac:dyDescent="0.35">
      <c r="A4384">
        <f t="shared" si="137"/>
        <v>5</v>
      </c>
      <c r="B4384" t="s">
        <v>1430</v>
      </c>
      <c r="C4384">
        <v>4</v>
      </c>
      <c r="D4384" t="str">
        <f>VLOOKUP(E4384,[1]PDCL!$B$3:$C$34,2,)</f>
        <v>EC</v>
      </c>
      <c r="E4384" t="s">
        <v>82</v>
      </c>
      <c r="F4384" t="s">
        <v>565</v>
      </c>
      <c r="G4384" s="4">
        <f>-IFERROR(VLOOKUP($F4384,'[1]TD Z22K260 II por PN'!$C:$N,$A4384,),)/1000+IFERROR(VLOOKUP(F4384,[7]II!$F:$G,2,),)/1000</f>
        <v>3.7099999999999998E-3</v>
      </c>
      <c r="H4384" s="4">
        <f>IFERROR(VLOOKUP($F4384,'[3]Variações por PN'!$S$8:$T$2813,2,),)/1000/12-IFERROR(VLOOKUP(F4384,'[4]TD por componente'!$A:$B,2,),)/1000/12</f>
        <v>-3.800863908462437E-3</v>
      </c>
      <c r="I4384" s="4">
        <f t="shared" si="138"/>
        <v>7.5108639084624368E-3</v>
      </c>
    </row>
    <row r="4385" spans="1:9" x14ac:dyDescent="0.35">
      <c r="A4385">
        <f t="shared" si="137"/>
        <v>5</v>
      </c>
      <c r="B4385" t="s">
        <v>1430</v>
      </c>
      <c r="C4385">
        <v>4</v>
      </c>
      <c r="D4385" t="str">
        <f>VLOOKUP(E4385,[1]PDCL!$B$3:$C$34,2,)</f>
        <v>EC</v>
      </c>
      <c r="E4385" t="s">
        <v>82</v>
      </c>
      <c r="F4385" t="s">
        <v>566</v>
      </c>
      <c r="G4385" s="4">
        <f>-IFERROR(VLOOKUP($F4385,'[1]TD Z22K260 II por PN'!$C:$N,$A4385,),)/1000+IFERROR(VLOOKUP(F4385,[7]II!$F:$G,2,),)/1000</f>
        <v>0</v>
      </c>
      <c r="H4385" s="4">
        <f>IFERROR(VLOOKUP($F4385,'[3]Variações por PN'!$S$8:$T$2813,2,),)/1000/12-IFERROR(VLOOKUP(F4385,'[4]TD por componente'!$A:$B,2,),)/1000/12</f>
        <v>0</v>
      </c>
      <c r="I4385" s="4">
        <f t="shared" si="138"/>
        <v>0</v>
      </c>
    </row>
    <row r="4386" spans="1:9" x14ac:dyDescent="0.35">
      <c r="A4386">
        <f t="shared" si="137"/>
        <v>5</v>
      </c>
      <c r="B4386" t="s">
        <v>1430</v>
      </c>
      <c r="C4386">
        <v>4</v>
      </c>
      <c r="D4386" t="str">
        <f>VLOOKUP(E4386,[1]PDCL!$B$3:$C$34,2,)</f>
        <v>EC</v>
      </c>
      <c r="E4386" t="s">
        <v>82</v>
      </c>
      <c r="F4386" t="s">
        <v>567</v>
      </c>
      <c r="G4386" s="4">
        <f>-IFERROR(VLOOKUP($F4386,'[1]TD Z22K260 II por PN'!$C:$N,$A4386,),)/1000+IFERROR(VLOOKUP(F4386,[7]II!$F:$G,2,),)/1000</f>
        <v>-0.18983</v>
      </c>
      <c r="H4386" s="4">
        <f>IFERROR(VLOOKUP($F4386,'[3]Variações por PN'!$S$8:$T$2813,2,),)/1000/12-IFERROR(VLOOKUP(F4386,'[4]TD por componente'!$A:$B,2,),)/1000/12</f>
        <v>-2.8202227170917907E-3</v>
      </c>
      <c r="I4386" s="4">
        <f t="shared" si="138"/>
        <v>-0.18700977728290821</v>
      </c>
    </row>
    <row r="4387" spans="1:9" x14ac:dyDescent="0.35">
      <c r="A4387">
        <f t="shared" si="137"/>
        <v>5</v>
      </c>
      <c r="B4387" t="s">
        <v>1430</v>
      </c>
      <c r="C4387">
        <v>4</v>
      </c>
      <c r="D4387" t="str">
        <f>VLOOKUP(E4387,[1]PDCL!$B$3:$C$34,2,)</f>
        <v>EC</v>
      </c>
      <c r="E4387" t="s">
        <v>82</v>
      </c>
      <c r="F4387" t="s">
        <v>568</v>
      </c>
      <c r="G4387" s="4">
        <f>-IFERROR(VLOOKUP($F4387,'[1]TD Z22K260 II por PN'!$C:$N,$A4387,),)/1000+IFERROR(VLOOKUP(F4387,[7]II!$F:$G,2,),)/1000</f>
        <v>7.2899999999999996E-3</v>
      </c>
      <c r="H4387" s="4">
        <f>IFERROR(VLOOKUP($F4387,'[3]Variações por PN'!$S$8:$T$2813,2,),)/1000/12-IFERROR(VLOOKUP(F4387,'[4]TD por componente'!$A:$B,2,),)/1000/12</f>
        <v>-2.1313400283317751E-3</v>
      </c>
      <c r="I4387" s="4">
        <f t="shared" si="138"/>
        <v>9.4213400283317747E-3</v>
      </c>
    </row>
    <row r="4388" spans="1:9" x14ac:dyDescent="0.35">
      <c r="A4388">
        <f t="shared" si="137"/>
        <v>5</v>
      </c>
      <c r="B4388" t="s">
        <v>1430</v>
      </c>
      <c r="C4388">
        <v>4</v>
      </c>
      <c r="D4388" t="str">
        <f>VLOOKUP(E4388,[1]PDCL!$B$3:$C$34,2,)</f>
        <v>EC</v>
      </c>
      <c r="E4388" t="s">
        <v>82</v>
      </c>
      <c r="F4388" t="s">
        <v>569</v>
      </c>
      <c r="G4388" s="4">
        <f>-IFERROR(VLOOKUP($F4388,'[1]TD Z22K260 II por PN'!$C:$N,$A4388,),)/1000+IFERROR(VLOOKUP(F4388,[7]II!$F:$G,2,),)/1000</f>
        <v>0.14245000000000002</v>
      </c>
      <c r="H4388" s="4">
        <f>IFERROR(VLOOKUP($F4388,'[3]Variações por PN'!$S$8:$T$2813,2,),)/1000/12-IFERROR(VLOOKUP(F4388,'[4]TD por componente'!$A:$B,2,),)/1000/12</f>
        <v>1.4494176992315397E-2</v>
      </c>
      <c r="I4388" s="4">
        <f t="shared" si="138"/>
        <v>0.12795582300768463</v>
      </c>
    </row>
    <row r="4389" spans="1:9" x14ac:dyDescent="0.35">
      <c r="A4389">
        <f t="shared" si="137"/>
        <v>5</v>
      </c>
      <c r="B4389" t="s">
        <v>1430</v>
      </c>
      <c r="C4389">
        <v>4</v>
      </c>
      <c r="D4389" t="str">
        <f>VLOOKUP(E4389,[1]PDCL!$B$3:$C$34,2,)</f>
        <v>EC</v>
      </c>
      <c r="E4389" t="s">
        <v>82</v>
      </c>
      <c r="F4389" t="s">
        <v>570</v>
      </c>
      <c r="G4389" s="4">
        <f>-IFERROR(VLOOKUP($F4389,'[1]TD Z22K260 II por PN'!$C:$N,$A4389,),)/1000+IFERROR(VLOOKUP(F4389,[7]II!$F:$G,2,),)/1000</f>
        <v>-0.1118</v>
      </c>
      <c r="H4389" s="4">
        <f>IFERROR(VLOOKUP($F4389,'[3]Variações por PN'!$S$8:$T$2813,2,),)/1000/12-IFERROR(VLOOKUP(F4389,'[4]TD por componente'!$A:$B,2,),)/1000/12</f>
        <v>2.7800172072278129E-2</v>
      </c>
      <c r="I4389" s="4">
        <f t="shared" si="138"/>
        <v>-0.13960017207227812</v>
      </c>
    </row>
    <row r="4390" spans="1:9" x14ac:dyDescent="0.35">
      <c r="A4390">
        <f t="shared" si="137"/>
        <v>5</v>
      </c>
      <c r="B4390" t="s">
        <v>1430</v>
      </c>
      <c r="C4390">
        <v>4</v>
      </c>
      <c r="D4390" t="str">
        <f>VLOOKUP(E4390,[1]PDCL!$B$3:$C$34,2,)</f>
        <v>EC</v>
      </c>
      <c r="E4390" t="s">
        <v>82</v>
      </c>
      <c r="F4390" t="s">
        <v>571</v>
      </c>
      <c r="G4390" s="4">
        <f>-IFERROR(VLOOKUP($F4390,'[1]TD Z22K260 II por PN'!$C:$N,$A4390,),)/1000+IFERROR(VLOOKUP(F4390,[7]II!$F:$G,2,),)/1000</f>
        <v>0</v>
      </c>
      <c r="H4390" s="4">
        <f>IFERROR(VLOOKUP($F4390,'[3]Variações por PN'!$S$8:$T$2813,2,),)/1000/12-IFERROR(VLOOKUP(F4390,'[4]TD por componente'!$A:$B,2,),)/1000/12</f>
        <v>0</v>
      </c>
      <c r="I4390" s="4">
        <f t="shared" si="138"/>
        <v>0</v>
      </c>
    </row>
    <row r="4391" spans="1:9" x14ac:dyDescent="0.35">
      <c r="A4391">
        <f t="shared" si="137"/>
        <v>5</v>
      </c>
      <c r="B4391" t="s">
        <v>1430</v>
      </c>
      <c r="C4391">
        <v>4</v>
      </c>
      <c r="D4391" t="str">
        <f>VLOOKUP(E4391,[1]PDCL!$B$3:$C$34,2,)</f>
        <v>EC</v>
      </c>
      <c r="E4391" t="s">
        <v>82</v>
      </c>
      <c r="F4391" t="s">
        <v>572</v>
      </c>
      <c r="G4391" s="4">
        <f>-IFERROR(VLOOKUP($F4391,'[1]TD Z22K260 II por PN'!$C:$N,$A4391,),)/1000+IFERROR(VLOOKUP(F4391,[7]II!$F:$G,2,),)/1000</f>
        <v>2.2159999999999996E-2</v>
      </c>
      <c r="H4391" s="4">
        <f>IFERROR(VLOOKUP($F4391,'[3]Variações por PN'!$S$8:$T$2813,2,),)/1000/12-IFERROR(VLOOKUP(F4391,'[4]TD por componente'!$A:$B,2,),)/1000/12</f>
        <v>-7.5413864620509465E-4</v>
      </c>
      <c r="I4391" s="4">
        <f t="shared" si="138"/>
        <v>2.291413864620509E-2</v>
      </c>
    </row>
    <row r="4392" spans="1:9" x14ac:dyDescent="0.35">
      <c r="A4392">
        <f t="shared" si="137"/>
        <v>5</v>
      </c>
      <c r="B4392" t="s">
        <v>1430</v>
      </c>
      <c r="C4392">
        <v>4</v>
      </c>
      <c r="D4392" t="str">
        <f>VLOOKUP(E4392,[1]PDCL!$B$3:$C$34,2,)</f>
        <v>EC</v>
      </c>
      <c r="E4392" t="s">
        <v>82</v>
      </c>
      <c r="F4392" t="s">
        <v>573</v>
      </c>
      <c r="G4392" s="4">
        <f>-IFERROR(VLOOKUP($F4392,'[1]TD Z22K260 II por PN'!$C:$N,$A4392,),)/1000+IFERROR(VLOOKUP(F4392,[7]II!$F:$G,2,),)/1000</f>
        <v>-1.1599999999999999E-2</v>
      </c>
      <c r="H4392" s="4">
        <f>IFERROR(VLOOKUP($F4392,'[3]Variações por PN'!$S$8:$T$2813,2,),)/1000/12-IFERROR(VLOOKUP(F4392,'[4]TD por componente'!$A:$B,2,),)/1000/12</f>
        <v>-2.5101498973913769E-4</v>
      </c>
      <c r="I4392" s="4">
        <f t="shared" si="138"/>
        <v>-1.1348985010260862E-2</v>
      </c>
    </row>
    <row r="4393" spans="1:9" x14ac:dyDescent="0.35">
      <c r="A4393">
        <f t="shared" si="137"/>
        <v>5</v>
      </c>
      <c r="B4393" t="s">
        <v>1430</v>
      </c>
      <c r="C4393">
        <v>4</v>
      </c>
      <c r="D4393" t="str">
        <f>VLOOKUP(E4393,[1]PDCL!$B$3:$C$34,2,)</f>
        <v>EC</v>
      </c>
      <c r="E4393" t="s">
        <v>82</v>
      </c>
      <c r="F4393" t="s">
        <v>574</v>
      </c>
      <c r="G4393" s="4">
        <f>-IFERROR(VLOOKUP($F4393,'[1]TD Z22K260 II por PN'!$C:$N,$A4393,),)/1000+IFERROR(VLOOKUP(F4393,[7]II!$F:$G,2,),)/1000</f>
        <v>0</v>
      </c>
      <c r="H4393" s="4">
        <f>IFERROR(VLOOKUP($F4393,'[3]Variações por PN'!$S$8:$T$2813,2,),)/1000/12-IFERROR(VLOOKUP(F4393,'[4]TD por componente'!$A:$B,2,),)/1000/12</f>
        <v>0</v>
      </c>
      <c r="I4393" s="4">
        <f t="shared" si="138"/>
        <v>0</v>
      </c>
    </row>
    <row r="4394" spans="1:9" x14ac:dyDescent="0.35">
      <c r="A4394">
        <f t="shared" si="137"/>
        <v>5</v>
      </c>
      <c r="B4394" t="s">
        <v>1430</v>
      </c>
      <c r="C4394">
        <v>4</v>
      </c>
      <c r="D4394" t="str">
        <f>VLOOKUP(E4394,[1]PDCL!$B$3:$C$34,2,)</f>
        <v>EC</v>
      </c>
      <c r="E4394" t="s">
        <v>82</v>
      </c>
      <c r="F4394" t="s">
        <v>575</v>
      </c>
      <c r="G4394" s="4">
        <f>-IFERROR(VLOOKUP($F4394,'[1]TD Z22K260 II por PN'!$C:$N,$A4394,),)/1000+IFERROR(VLOOKUP(F4394,[7]II!$F:$G,2,),)/1000</f>
        <v>0</v>
      </c>
      <c r="H4394" s="4">
        <f>IFERROR(VLOOKUP($F4394,'[3]Variações por PN'!$S$8:$T$2813,2,),)/1000/12-IFERROR(VLOOKUP(F4394,'[4]TD por componente'!$A:$B,2,),)/1000/12</f>
        <v>0</v>
      </c>
      <c r="I4394" s="4">
        <f t="shared" si="138"/>
        <v>0</v>
      </c>
    </row>
    <row r="4395" spans="1:9" x14ac:dyDescent="0.35">
      <c r="A4395">
        <f t="shared" si="137"/>
        <v>5</v>
      </c>
      <c r="B4395" t="s">
        <v>1430</v>
      </c>
      <c r="C4395">
        <v>4</v>
      </c>
      <c r="D4395" t="str">
        <f>VLOOKUP(E4395,[1]PDCL!$B$3:$C$34,2,)</f>
        <v>EC</v>
      </c>
      <c r="E4395" t="s">
        <v>82</v>
      </c>
      <c r="F4395" t="s">
        <v>576</v>
      </c>
      <c r="G4395" s="4">
        <f>-IFERROR(VLOOKUP($F4395,'[1]TD Z22K260 II por PN'!$C:$N,$A4395,),)/1000+IFERROR(VLOOKUP(F4395,[7]II!$F:$G,2,),)/1000</f>
        <v>0</v>
      </c>
      <c r="H4395" s="4">
        <f>IFERROR(VLOOKUP($F4395,'[3]Variações por PN'!$S$8:$T$2813,2,),)/1000/12-IFERROR(VLOOKUP(F4395,'[4]TD por componente'!$A:$B,2,),)/1000/12</f>
        <v>0</v>
      </c>
      <c r="I4395" s="4">
        <f t="shared" si="138"/>
        <v>0</v>
      </c>
    </row>
    <row r="4396" spans="1:9" x14ac:dyDescent="0.35">
      <c r="A4396">
        <f t="shared" si="137"/>
        <v>5</v>
      </c>
      <c r="B4396" t="s">
        <v>1430</v>
      </c>
      <c r="C4396">
        <v>4</v>
      </c>
      <c r="D4396" t="str">
        <f>VLOOKUP(E4396,[1]PDCL!$B$3:$C$34,2,)</f>
        <v>EC</v>
      </c>
      <c r="E4396" t="s">
        <v>82</v>
      </c>
      <c r="F4396" t="s">
        <v>577</v>
      </c>
      <c r="G4396" s="4">
        <f>-IFERROR(VLOOKUP($F4396,'[1]TD Z22K260 II por PN'!$C:$N,$A4396,),)/1000+IFERROR(VLOOKUP(F4396,[7]II!$F:$G,2,),)/1000</f>
        <v>0</v>
      </c>
      <c r="H4396" s="4">
        <f>IFERROR(VLOOKUP($F4396,'[3]Variações por PN'!$S$8:$T$2813,2,),)/1000/12-IFERROR(VLOOKUP(F4396,'[4]TD por componente'!$A:$B,2,),)/1000/12</f>
        <v>0</v>
      </c>
      <c r="I4396" s="4">
        <f t="shared" si="138"/>
        <v>0</v>
      </c>
    </row>
    <row r="4397" spans="1:9" x14ac:dyDescent="0.35">
      <c r="A4397">
        <f t="shared" si="137"/>
        <v>5</v>
      </c>
      <c r="B4397" t="s">
        <v>1430</v>
      </c>
      <c r="C4397">
        <v>4</v>
      </c>
      <c r="D4397" t="str">
        <f>VLOOKUP(E4397,[1]PDCL!$B$3:$C$34,2,)</f>
        <v>EC</v>
      </c>
      <c r="E4397" t="s">
        <v>82</v>
      </c>
      <c r="F4397" t="s">
        <v>578</v>
      </c>
      <c r="G4397" s="4">
        <f>-IFERROR(VLOOKUP($F4397,'[1]TD Z22K260 II por PN'!$C:$N,$A4397,),)/1000+IFERROR(VLOOKUP(F4397,[7]II!$F:$G,2,),)/1000</f>
        <v>0</v>
      </c>
      <c r="H4397" s="4">
        <f>IFERROR(VLOOKUP($F4397,'[3]Variações por PN'!$S$8:$T$2813,2,),)/1000/12-IFERROR(VLOOKUP(F4397,'[4]TD por componente'!$A:$B,2,),)/1000/12</f>
        <v>0</v>
      </c>
      <c r="I4397" s="4">
        <f t="shared" si="138"/>
        <v>0</v>
      </c>
    </row>
    <row r="4398" spans="1:9" x14ac:dyDescent="0.35">
      <c r="A4398">
        <f t="shared" si="137"/>
        <v>5</v>
      </c>
      <c r="B4398" t="s">
        <v>1430</v>
      </c>
      <c r="C4398">
        <v>4</v>
      </c>
      <c r="D4398" t="str">
        <f>VLOOKUP(E4398,[1]PDCL!$B$3:$C$34,2,)</f>
        <v>EC</v>
      </c>
      <c r="E4398" t="s">
        <v>82</v>
      </c>
      <c r="F4398" t="s">
        <v>579</v>
      </c>
      <c r="G4398" s="4">
        <f>-IFERROR(VLOOKUP($F4398,'[1]TD Z22K260 II por PN'!$C:$N,$A4398,),)/1000+IFERROR(VLOOKUP(F4398,[7]II!$F:$G,2,),)/1000</f>
        <v>0</v>
      </c>
      <c r="H4398" s="4">
        <f>IFERROR(VLOOKUP($F4398,'[3]Variações por PN'!$S$8:$T$2813,2,),)/1000/12-IFERROR(VLOOKUP(F4398,'[4]TD por componente'!$A:$B,2,),)/1000/12</f>
        <v>0</v>
      </c>
      <c r="I4398" s="4">
        <f t="shared" si="138"/>
        <v>0</v>
      </c>
    </row>
    <row r="4399" spans="1:9" x14ac:dyDescent="0.35">
      <c r="A4399">
        <f t="shared" si="137"/>
        <v>5</v>
      </c>
      <c r="B4399" t="s">
        <v>1430</v>
      </c>
      <c r="C4399">
        <v>4</v>
      </c>
      <c r="D4399" t="str">
        <f>VLOOKUP(E4399,[1]PDCL!$B$3:$C$34,2,)</f>
        <v>EC</v>
      </c>
      <c r="E4399" t="s">
        <v>82</v>
      </c>
      <c r="F4399" t="s">
        <v>580</v>
      </c>
      <c r="G4399" s="4">
        <f>-IFERROR(VLOOKUP($F4399,'[1]TD Z22K260 II por PN'!$C:$N,$A4399,),)/1000+IFERROR(VLOOKUP(F4399,[7]II!$F:$G,2,),)/1000</f>
        <v>0</v>
      </c>
      <c r="H4399" s="4">
        <f>IFERROR(VLOOKUP($F4399,'[3]Variações por PN'!$S$8:$T$2813,2,),)/1000/12-IFERROR(VLOOKUP(F4399,'[4]TD por componente'!$A:$B,2,),)/1000/12</f>
        <v>0</v>
      </c>
      <c r="I4399" s="4">
        <f t="shared" si="138"/>
        <v>0</v>
      </c>
    </row>
    <row r="4400" spans="1:9" x14ac:dyDescent="0.35">
      <c r="A4400">
        <f t="shared" si="137"/>
        <v>5</v>
      </c>
      <c r="B4400" t="s">
        <v>1430</v>
      </c>
      <c r="C4400">
        <v>4</v>
      </c>
      <c r="D4400" t="str">
        <f>VLOOKUP(E4400,[1]PDCL!$B$3:$C$34,2,)</f>
        <v>EC</v>
      </c>
      <c r="E4400" t="s">
        <v>82</v>
      </c>
      <c r="F4400" t="s">
        <v>581</v>
      </c>
      <c r="G4400" s="4">
        <f>-IFERROR(VLOOKUP($F4400,'[1]TD Z22K260 II por PN'!$C:$N,$A4400,),)/1000+IFERROR(VLOOKUP(F4400,[7]II!$F:$G,2,),)/1000</f>
        <v>0</v>
      </c>
      <c r="H4400" s="4">
        <f>IFERROR(VLOOKUP($F4400,'[3]Variações por PN'!$S$8:$T$2813,2,),)/1000/12-IFERROR(VLOOKUP(F4400,'[4]TD por componente'!$A:$B,2,),)/1000/12</f>
        <v>0</v>
      </c>
      <c r="I4400" s="4">
        <f t="shared" si="138"/>
        <v>0</v>
      </c>
    </row>
    <row r="4401" spans="1:9" x14ac:dyDescent="0.35">
      <c r="A4401">
        <f t="shared" si="137"/>
        <v>5</v>
      </c>
      <c r="B4401" t="s">
        <v>1430</v>
      </c>
      <c r="C4401">
        <v>4</v>
      </c>
      <c r="D4401" t="str">
        <f>VLOOKUP(E4401,[1]PDCL!$B$3:$C$34,2,)</f>
        <v>EC</v>
      </c>
      <c r="E4401" t="s">
        <v>82</v>
      </c>
      <c r="F4401" t="s">
        <v>582</v>
      </c>
      <c r="G4401" s="4">
        <f>-IFERROR(VLOOKUP($F4401,'[1]TD Z22K260 II por PN'!$C:$N,$A4401,),)/1000+IFERROR(VLOOKUP(F4401,[7]II!$F:$G,2,),)/1000</f>
        <v>0</v>
      </c>
      <c r="H4401" s="4">
        <f>IFERROR(VLOOKUP($F4401,'[3]Variações por PN'!$S$8:$T$2813,2,),)/1000/12-IFERROR(VLOOKUP(F4401,'[4]TD por componente'!$A:$B,2,),)/1000/12</f>
        <v>0</v>
      </c>
      <c r="I4401" s="4">
        <f t="shared" si="138"/>
        <v>0</v>
      </c>
    </row>
    <row r="4402" spans="1:9" x14ac:dyDescent="0.35">
      <c r="A4402">
        <f t="shared" si="137"/>
        <v>5</v>
      </c>
      <c r="B4402" t="s">
        <v>1430</v>
      </c>
      <c r="C4402">
        <v>4</v>
      </c>
      <c r="D4402" t="str">
        <f>VLOOKUP(E4402,[1]PDCL!$B$3:$C$34,2,)</f>
        <v>EC</v>
      </c>
      <c r="E4402" t="s">
        <v>82</v>
      </c>
      <c r="F4402" t="s">
        <v>583</v>
      </c>
      <c r="G4402" s="4">
        <f>-IFERROR(VLOOKUP($F4402,'[1]TD Z22K260 II por PN'!$C:$N,$A4402,),)/1000+IFERROR(VLOOKUP(F4402,[7]II!$F:$G,2,),)/1000</f>
        <v>0</v>
      </c>
      <c r="H4402" s="4">
        <f>IFERROR(VLOOKUP($F4402,'[3]Variações por PN'!$S$8:$T$2813,2,),)/1000/12-IFERROR(VLOOKUP(F4402,'[4]TD por componente'!$A:$B,2,),)/1000/12</f>
        <v>0</v>
      </c>
      <c r="I4402" s="4">
        <f t="shared" si="138"/>
        <v>0</v>
      </c>
    </row>
    <row r="4403" spans="1:9" x14ac:dyDescent="0.35">
      <c r="A4403">
        <f t="shared" si="137"/>
        <v>5</v>
      </c>
      <c r="B4403" t="s">
        <v>1430</v>
      </c>
      <c r="C4403">
        <v>4</v>
      </c>
      <c r="D4403" t="str">
        <f>VLOOKUP(E4403,[1]PDCL!$B$3:$C$34,2,)</f>
        <v>EC</v>
      </c>
      <c r="E4403" t="s">
        <v>82</v>
      </c>
      <c r="F4403" t="s">
        <v>584</v>
      </c>
      <c r="G4403" s="4">
        <f>-IFERROR(VLOOKUP($F4403,'[1]TD Z22K260 II por PN'!$C:$N,$A4403,),)/1000+IFERROR(VLOOKUP(F4403,[7]II!$F:$G,2,),)/1000</f>
        <v>0</v>
      </c>
      <c r="H4403" s="4">
        <f>IFERROR(VLOOKUP($F4403,'[3]Variações por PN'!$S$8:$T$2813,2,),)/1000/12-IFERROR(VLOOKUP(F4403,'[4]TD por componente'!$A:$B,2,),)/1000/12</f>
        <v>0</v>
      </c>
      <c r="I4403" s="4">
        <f t="shared" si="138"/>
        <v>0</v>
      </c>
    </row>
    <row r="4404" spans="1:9" x14ac:dyDescent="0.35">
      <c r="A4404">
        <f t="shared" si="137"/>
        <v>5</v>
      </c>
      <c r="B4404" t="s">
        <v>1430</v>
      </c>
      <c r="C4404">
        <v>4</v>
      </c>
      <c r="D4404" t="str">
        <f>VLOOKUP(E4404,[1]PDCL!$B$3:$C$34,2,)</f>
        <v>EC</v>
      </c>
      <c r="E4404" t="s">
        <v>82</v>
      </c>
      <c r="F4404" t="s">
        <v>585</v>
      </c>
      <c r="G4404" s="4">
        <f>-IFERROR(VLOOKUP($F4404,'[1]TD Z22K260 II por PN'!$C:$N,$A4404,),)/1000+IFERROR(VLOOKUP(F4404,[7]II!$F:$G,2,),)/1000</f>
        <v>0</v>
      </c>
      <c r="H4404" s="4">
        <f>IFERROR(VLOOKUP($F4404,'[3]Variações por PN'!$S$8:$T$2813,2,),)/1000/12-IFERROR(VLOOKUP(F4404,'[4]TD por componente'!$A:$B,2,),)/1000/12</f>
        <v>0</v>
      </c>
      <c r="I4404" s="4">
        <f t="shared" si="138"/>
        <v>0</v>
      </c>
    </row>
    <row r="4405" spans="1:9" x14ac:dyDescent="0.35">
      <c r="A4405">
        <f t="shared" si="137"/>
        <v>5</v>
      </c>
      <c r="B4405" t="s">
        <v>1430</v>
      </c>
      <c r="C4405">
        <v>4</v>
      </c>
      <c r="D4405" t="str">
        <f>VLOOKUP(E4405,[1]PDCL!$B$3:$C$34,2,)</f>
        <v>EC</v>
      </c>
      <c r="E4405" t="s">
        <v>82</v>
      </c>
      <c r="F4405" t="s">
        <v>586</v>
      </c>
      <c r="G4405" s="4">
        <f>-IFERROR(VLOOKUP($F4405,'[1]TD Z22K260 II por PN'!$C:$N,$A4405,),)/1000+IFERROR(VLOOKUP(F4405,[7]II!$F:$G,2,),)/1000</f>
        <v>5.4080000000000003E-2</v>
      </c>
      <c r="H4405" s="4">
        <f>IFERROR(VLOOKUP($F4405,'[3]Variações por PN'!$S$8:$T$2813,2,),)/1000/12-IFERROR(VLOOKUP(F4405,'[4]TD por componente'!$A:$B,2,),)/1000/12</f>
        <v>-2.959671134972405E-2</v>
      </c>
      <c r="I4405" s="4">
        <f t="shared" si="138"/>
        <v>8.3676711349724056E-2</v>
      </c>
    </row>
    <row r="4406" spans="1:9" x14ac:dyDescent="0.35">
      <c r="A4406">
        <f t="shared" si="137"/>
        <v>5</v>
      </c>
      <c r="B4406" t="s">
        <v>1430</v>
      </c>
      <c r="C4406">
        <v>4</v>
      </c>
      <c r="D4406" t="str">
        <f>VLOOKUP(E4406,[1]PDCL!$B$3:$C$34,2,)</f>
        <v>EC</v>
      </c>
      <c r="E4406" t="s">
        <v>82</v>
      </c>
      <c r="F4406" t="s">
        <v>587</v>
      </c>
      <c r="G4406" s="4">
        <f>-IFERROR(VLOOKUP($F4406,'[1]TD Z22K260 II por PN'!$C:$N,$A4406,),)/1000+IFERROR(VLOOKUP(F4406,[7]II!$F:$G,2,),)/1000</f>
        <v>9.1400000000000006E-3</v>
      </c>
      <c r="H4406" s="4">
        <f>IFERROR(VLOOKUP($F4406,'[3]Variações por PN'!$S$8:$T$2813,2,),)/1000/12-IFERROR(VLOOKUP(F4406,'[4]TD por componente'!$A:$B,2,),)/1000/12</f>
        <v>6.2665001573419662E-3</v>
      </c>
      <c r="I4406" s="4">
        <f t="shared" si="138"/>
        <v>2.8734998426580343E-3</v>
      </c>
    </row>
    <row r="4407" spans="1:9" x14ac:dyDescent="0.35">
      <c r="A4407">
        <f t="shared" si="137"/>
        <v>5</v>
      </c>
      <c r="B4407" t="s">
        <v>1430</v>
      </c>
      <c r="C4407">
        <v>4</v>
      </c>
      <c r="D4407" t="str">
        <f>VLOOKUP(E4407,[1]PDCL!$B$3:$C$34,2,)</f>
        <v>EC</v>
      </c>
      <c r="E4407" t="s">
        <v>82</v>
      </c>
      <c r="F4407" t="s">
        <v>588</v>
      </c>
      <c r="G4407" s="4">
        <f>-IFERROR(VLOOKUP($F4407,'[1]TD Z22K260 II por PN'!$C:$N,$A4407,),)/1000+IFERROR(VLOOKUP(F4407,[7]II!$F:$G,2,),)/1000</f>
        <v>-9.2469999999999997E-2</v>
      </c>
      <c r="H4407" s="4">
        <f>IFERROR(VLOOKUP($F4407,'[3]Variações por PN'!$S$8:$T$2813,2,),)/1000/12-IFERROR(VLOOKUP(F4407,'[4]TD por componente'!$A:$B,2,),)/1000/12</f>
        <v>4.0121972614915267E-3</v>
      </c>
      <c r="I4407" s="4">
        <f t="shared" si="138"/>
        <v>-9.6482197261491529E-2</v>
      </c>
    </row>
    <row r="4408" spans="1:9" x14ac:dyDescent="0.35">
      <c r="A4408">
        <f t="shared" si="137"/>
        <v>5</v>
      </c>
      <c r="B4408" t="s">
        <v>1430</v>
      </c>
      <c r="C4408">
        <v>4</v>
      </c>
      <c r="D4408" t="str">
        <f>VLOOKUP(E4408,[1]PDCL!$B$3:$C$34,2,)</f>
        <v>EC</v>
      </c>
      <c r="E4408" t="s">
        <v>82</v>
      </c>
      <c r="F4408" t="s">
        <v>589</v>
      </c>
      <c r="G4408" s="4">
        <f>-IFERROR(VLOOKUP($F4408,'[1]TD Z22K260 II por PN'!$C:$N,$A4408,),)/1000+IFERROR(VLOOKUP(F4408,[7]II!$F:$G,2,),)/1000</f>
        <v>0</v>
      </c>
      <c r="H4408" s="4">
        <f>IFERROR(VLOOKUP($F4408,'[3]Variações por PN'!$S$8:$T$2813,2,),)/1000/12-IFERROR(VLOOKUP(F4408,'[4]TD por componente'!$A:$B,2,),)/1000/12</f>
        <v>0</v>
      </c>
      <c r="I4408" s="4">
        <f t="shared" si="138"/>
        <v>0</v>
      </c>
    </row>
    <row r="4409" spans="1:9" x14ac:dyDescent="0.35">
      <c r="A4409">
        <f t="shared" ref="A4409:A4472" si="139">C4409+1</f>
        <v>5</v>
      </c>
      <c r="B4409" t="s">
        <v>1430</v>
      </c>
      <c r="C4409">
        <v>4</v>
      </c>
      <c r="D4409" t="str">
        <f>VLOOKUP(E4409,[1]PDCL!$B$3:$C$34,2,)</f>
        <v>EC</v>
      </c>
      <c r="E4409" t="s">
        <v>82</v>
      </c>
      <c r="F4409" t="s">
        <v>590</v>
      </c>
      <c r="G4409" s="4">
        <f>-IFERROR(VLOOKUP($F4409,'[1]TD Z22K260 II por PN'!$C:$N,$A4409,),)/1000+IFERROR(VLOOKUP(F4409,[7]II!$F:$G,2,),)/1000</f>
        <v>0</v>
      </c>
      <c r="H4409" s="4">
        <f>IFERROR(VLOOKUP($F4409,'[3]Variações por PN'!$S$8:$T$2813,2,),)/1000/12-IFERROR(VLOOKUP(F4409,'[4]TD por componente'!$A:$B,2,),)/1000/12</f>
        <v>0</v>
      </c>
      <c r="I4409" s="4">
        <f t="shared" si="138"/>
        <v>0</v>
      </c>
    </row>
    <row r="4410" spans="1:9" x14ac:dyDescent="0.35">
      <c r="A4410">
        <f t="shared" si="139"/>
        <v>5</v>
      </c>
      <c r="B4410" t="s">
        <v>1430</v>
      </c>
      <c r="C4410">
        <v>4</v>
      </c>
      <c r="D4410" t="str">
        <f>VLOOKUP(E4410,[1]PDCL!$B$3:$C$34,2,)</f>
        <v>EC</v>
      </c>
      <c r="E4410" t="s">
        <v>82</v>
      </c>
      <c r="F4410" t="s">
        <v>591</v>
      </c>
      <c r="G4410" s="4">
        <f>-IFERROR(VLOOKUP($F4410,'[1]TD Z22K260 II por PN'!$C:$N,$A4410,),)/1000+IFERROR(VLOOKUP(F4410,[7]II!$F:$G,2,),)/1000</f>
        <v>0</v>
      </c>
      <c r="H4410" s="4">
        <f>IFERROR(VLOOKUP($F4410,'[3]Variações por PN'!$S$8:$T$2813,2,),)/1000/12-IFERROR(VLOOKUP(F4410,'[4]TD por componente'!$A:$B,2,),)/1000/12</f>
        <v>0</v>
      </c>
      <c r="I4410" s="4">
        <f t="shared" si="138"/>
        <v>0</v>
      </c>
    </row>
    <row r="4411" spans="1:9" x14ac:dyDescent="0.35">
      <c r="A4411">
        <f t="shared" si="139"/>
        <v>5</v>
      </c>
      <c r="B4411" t="s">
        <v>1430</v>
      </c>
      <c r="C4411">
        <v>4</v>
      </c>
      <c r="D4411" t="str">
        <f>VLOOKUP(E4411,[1]PDCL!$B$3:$C$34,2,)</f>
        <v>EC</v>
      </c>
      <c r="E4411" t="s">
        <v>82</v>
      </c>
      <c r="F4411" t="s">
        <v>592</v>
      </c>
      <c r="G4411" s="4">
        <f>-IFERROR(VLOOKUP($F4411,'[1]TD Z22K260 II por PN'!$C:$N,$A4411,),)/1000+IFERROR(VLOOKUP(F4411,[7]II!$F:$G,2,),)/1000</f>
        <v>0</v>
      </c>
      <c r="H4411" s="4">
        <f>IFERROR(VLOOKUP($F4411,'[3]Variações por PN'!$S$8:$T$2813,2,),)/1000/12-IFERROR(VLOOKUP(F4411,'[4]TD por componente'!$A:$B,2,),)/1000/12</f>
        <v>0</v>
      </c>
      <c r="I4411" s="4">
        <f t="shared" si="138"/>
        <v>0</v>
      </c>
    </row>
    <row r="4412" spans="1:9" x14ac:dyDescent="0.35">
      <c r="A4412">
        <f t="shared" si="139"/>
        <v>5</v>
      </c>
      <c r="B4412" t="s">
        <v>1430</v>
      </c>
      <c r="C4412">
        <v>4</v>
      </c>
      <c r="D4412" t="str">
        <f>VLOOKUP(E4412,[1]PDCL!$B$3:$C$34,2,)</f>
        <v>EC</v>
      </c>
      <c r="E4412" t="s">
        <v>82</v>
      </c>
      <c r="F4412" t="s">
        <v>593</v>
      </c>
      <c r="G4412" s="4">
        <f>-IFERROR(VLOOKUP($F4412,'[1]TD Z22K260 II por PN'!$C:$N,$A4412,),)/1000+IFERROR(VLOOKUP(F4412,[7]II!$F:$G,2,),)/1000</f>
        <v>0</v>
      </c>
      <c r="H4412" s="4">
        <f>IFERROR(VLOOKUP($F4412,'[3]Variações por PN'!$S$8:$T$2813,2,),)/1000/12-IFERROR(VLOOKUP(F4412,'[4]TD por componente'!$A:$B,2,),)/1000/12</f>
        <v>0</v>
      </c>
      <c r="I4412" s="4">
        <f t="shared" si="138"/>
        <v>0</v>
      </c>
    </row>
    <row r="4413" spans="1:9" x14ac:dyDescent="0.35">
      <c r="A4413">
        <f t="shared" si="139"/>
        <v>5</v>
      </c>
      <c r="B4413" t="s">
        <v>1430</v>
      </c>
      <c r="C4413">
        <v>4</v>
      </c>
      <c r="D4413" t="str">
        <f>VLOOKUP(E4413,[1]PDCL!$B$3:$C$34,2,)</f>
        <v>EC</v>
      </c>
      <c r="E4413" t="s">
        <v>82</v>
      </c>
      <c r="F4413" t="s">
        <v>594</v>
      </c>
      <c r="G4413" s="4">
        <f>-IFERROR(VLOOKUP($F4413,'[1]TD Z22K260 II por PN'!$C:$N,$A4413,),)/1000+IFERROR(VLOOKUP(F4413,[7]II!$F:$G,2,),)/1000</f>
        <v>0</v>
      </c>
      <c r="H4413" s="4">
        <f>IFERROR(VLOOKUP($F4413,'[3]Variações por PN'!$S$8:$T$2813,2,),)/1000/12-IFERROR(VLOOKUP(F4413,'[4]TD por componente'!$A:$B,2,),)/1000/12</f>
        <v>0</v>
      </c>
      <c r="I4413" s="4">
        <f t="shared" si="138"/>
        <v>0</v>
      </c>
    </row>
    <row r="4414" spans="1:9" x14ac:dyDescent="0.35">
      <c r="A4414">
        <f t="shared" si="139"/>
        <v>5</v>
      </c>
      <c r="B4414" t="s">
        <v>1430</v>
      </c>
      <c r="C4414">
        <v>4</v>
      </c>
      <c r="D4414" t="str">
        <f>VLOOKUP(E4414,[1]PDCL!$B$3:$C$34,2,)</f>
        <v>EC</v>
      </c>
      <c r="E4414" t="s">
        <v>82</v>
      </c>
      <c r="F4414" t="s">
        <v>595</v>
      </c>
      <c r="G4414" s="4">
        <f>-IFERROR(VLOOKUP($F4414,'[1]TD Z22K260 II por PN'!$C:$N,$A4414,),)/1000+IFERROR(VLOOKUP(F4414,[7]II!$F:$G,2,),)/1000</f>
        <v>0</v>
      </c>
      <c r="H4414" s="4">
        <f>IFERROR(VLOOKUP($F4414,'[3]Variações por PN'!$S$8:$T$2813,2,),)/1000/12-IFERROR(VLOOKUP(F4414,'[4]TD por componente'!$A:$B,2,),)/1000/12</f>
        <v>0</v>
      </c>
      <c r="I4414" s="4">
        <f t="shared" si="138"/>
        <v>0</v>
      </c>
    </row>
    <row r="4415" spans="1:9" x14ac:dyDescent="0.35">
      <c r="A4415">
        <f t="shared" si="139"/>
        <v>5</v>
      </c>
      <c r="B4415" t="s">
        <v>1430</v>
      </c>
      <c r="C4415">
        <v>4</v>
      </c>
      <c r="D4415" t="str">
        <f>VLOOKUP(E4415,[1]PDCL!$B$3:$C$34,2,)</f>
        <v>EC</v>
      </c>
      <c r="E4415" t="s">
        <v>82</v>
      </c>
      <c r="F4415" t="s">
        <v>596</v>
      </c>
      <c r="G4415" s="4">
        <f>-IFERROR(VLOOKUP($F4415,'[1]TD Z22K260 II por PN'!$C:$N,$A4415,),)/1000+IFERROR(VLOOKUP(F4415,[7]II!$F:$G,2,),)/1000</f>
        <v>0</v>
      </c>
      <c r="H4415" s="4">
        <f>IFERROR(VLOOKUP($F4415,'[3]Variações por PN'!$S$8:$T$2813,2,),)/1000/12-IFERROR(VLOOKUP(F4415,'[4]TD por componente'!$A:$B,2,),)/1000/12</f>
        <v>0</v>
      </c>
      <c r="I4415" s="4">
        <f t="shared" si="138"/>
        <v>0</v>
      </c>
    </row>
    <row r="4416" spans="1:9" x14ac:dyDescent="0.35">
      <c r="A4416">
        <f t="shared" si="139"/>
        <v>5</v>
      </c>
      <c r="B4416" t="s">
        <v>1430</v>
      </c>
      <c r="C4416">
        <v>4</v>
      </c>
      <c r="D4416" t="str">
        <f>VLOOKUP(E4416,[1]PDCL!$B$3:$C$34,2,)</f>
        <v>EC</v>
      </c>
      <c r="E4416" t="s">
        <v>82</v>
      </c>
      <c r="F4416" t="s">
        <v>597</v>
      </c>
      <c r="G4416" s="4">
        <f>-IFERROR(VLOOKUP($F4416,'[1]TD Z22K260 II por PN'!$C:$N,$A4416,),)/1000+IFERROR(VLOOKUP(F4416,[7]II!$F:$G,2,),)/1000</f>
        <v>0</v>
      </c>
      <c r="H4416" s="4">
        <f>IFERROR(VLOOKUP($F4416,'[3]Variações por PN'!$S$8:$T$2813,2,),)/1000/12-IFERROR(VLOOKUP(F4416,'[4]TD por componente'!$A:$B,2,),)/1000/12</f>
        <v>0</v>
      </c>
      <c r="I4416" s="4">
        <f t="shared" si="138"/>
        <v>0</v>
      </c>
    </row>
    <row r="4417" spans="1:9" x14ac:dyDescent="0.35">
      <c r="A4417">
        <f t="shared" si="139"/>
        <v>5</v>
      </c>
      <c r="B4417" t="s">
        <v>1430</v>
      </c>
      <c r="C4417">
        <v>4</v>
      </c>
      <c r="D4417" t="str">
        <f>VLOOKUP(E4417,[1]PDCL!$B$3:$C$34,2,)</f>
        <v>EC</v>
      </c>
      <c r="E4417" t="s">
        <v>82</v>
      </c>
      <c r="F4417" t="s">
        <v>598</v>
      </c>
      <c r="G4417" s="4">
        <f>-IFERROR(VLOOKUP($F4417,'[1]TD Z22K260 II por PN'!$C:$N,$A4417,),)/1000+IFERROR(VLOOKUP(F4417,[7]II!$F:$G,2,),)/1000</f>
        <v>0</v>
      </c>
      <c r="H4417" s="4">
        <f>IFERROR(VLOOKUP($F4417,'[3]Variações por PN'!$S$8:$T$2813,2,),)/1000/12-IFERROR(VLOOKUP(F4417,'[4]TD por componente'!$A:$B,2,),)/1000/12</f>
        <v>0</v>
      </c>
      <c r="I4417" s="4">
        <f t="shared" si="138"/>
        <v>0</v>
      </c>
    </row>
    <row r="4418" spans="1:9" x14ac:dyDescent="0.35">
      <c r="A4418">
        <f t="shared" si="139"/>
        <v>5</v>
      </c>
      <c r="B4418" t="s">
        <v>1430</v>
      </c>
      <c r="C4418">
        <v>4</v>
      </c>
      <c r="D4418" t="str">
        <f>VLOOKUP(E4418,[1]PDCL!$B$3:$C$34,2,)</f>
        <v>EC</v>
      </c>
      <c r="E4418" t="s">
        <v>82</v>
      </c>
      <c r="F4418" t="s">
        <v>599</v>
      </c>
      <c r="G4418" s="4">
        <f>-IFERROR(VLOOKUP($F4418,'[1]TD Z22K260 II por PN'!$C:$N,$A4418,),)/1000+IFERROR(VLOOKUP(F4418,[7]II!$F:$G,2,),)/1000</f>
        <v>0</v>
      </c>
      <c r="H4418" s="4">
        <f>IFERROR(VLOOKUP($F4418,'[3]Variações por PN'!$S$8:$T$2813,2,),)/1000/12-IFERROR(VLOOKUP(F4418,'[4]TD por componente'!$A:$B,2,),)/1000/12</f>
        <v>0</v>
      </c>
      <c r="I4418" s="4">
        <f t="shared" si="138"/>
        <v>0</v>
      </c>
    </row>
    <row r="4419" spans="1:9" x14ac:dyDescent="0.35">
      <c r="A4419">
        <f t="shared" si="139"/>
        <v>5</v>
      </c>
      <c r="B4419" t="s">
        <v>1430</v>
      </c>
      <c r="C4419">
        <v>4</v>
      </c>
      <c r="D4419" t="str">
        <f>VLOOKUP(E4419,[1]PDCL!$B$3:$C$34,2,)</f>
        <v>EC</v>
      </c>
      <c r="E4419" t="s">
        <v>82</v>
      </c>
      <c r="F4419" t="s">
        <v>600</v>
      </c>
      <c r="G4419" s="4">
        <f>-IFERROR(VLOOKUP($F4419,'[1]TD Z22K260 II por PN'!$C:$N,$A4419,),)/1000+IFERROR(VLOOKUP(F4419,[7]II!$F:$G,2,),)/1000</f>
        <v>0</v>
      </c>
      <c r="H4419" s="4">
        <f>IFERROR(VLOOKUP($F4419,'[3]Variações por PN'!$S$8:$T$2813,2,),)/1000/12-IFERROR(VLOOKUP(F4419,'[4]TD por componente'!$A:$B,2,),)/1000/12</f>
        <v>0</v>
      </c>
      <c r="I4419" s="4">
        <f t="shared" ref="I4419:I4482" si="140">G4419-H4419</f>
        <v>0</v>
      </c>
    </row>
    <row r="4420" spans="1:9" x14ac:dyDescent="0.35">
      <c r="A4420">
        <f t="shared" si="139"/>
        <v>5</v>
      </c>
      <c r="B4420" t="s">
        <v>1430</v>
      </c>
      <c r="C4420">
        <v>4</v>
      </c>
      <c r="D4420" t="str">
        <f>VLOOKUP(E4420,[1]PDCL!$B$3:$C$34,2,)</f>
        <v>EC</v>
      </c>
      <c r="E4420" t="s">
        <v>82</v>
      </c>
      <c r="F4420" t="s">
        <v>601</v>
      </c>
      <c r="G4420" s="4">
        <f>-IFERROR(VLOOKUP($F4420,'[1]TD Z22K260 II por PN'!$C:$N,$A4420,),)/1000+IFERROR(VLOOKUP(F4420,[7]II!$F:$G,2,),)/1000</f>
        <v>0</v>
      </c>
      <c r="H4420" s="4">
        <f>IFERROR(VLOOKUP($F4420,'[3]Variações por PN'!$S$8:$T$2813,2,),)/1000/12-IFERROR(VLOOKUP(F4420,'[4]TD por componente'!$A:$B,2,),)/1000/12</f>
        <v>0</v>
      </c>
      <c r="I4420" s="4">
        <f t="shared" si="140"/>
        <v>0</v>
      </c>
    </row>
    <row r="4421" spans="1:9" x14ac:dyDescent="0.35">
      <c r="A4421">
        <f t="shared" si="139"/>
        <v>5</v>
      </c>
      <c r="B4421" t="s">
        <v>1430</v>
      </c>
      <c r="C4421">
        <v>4</v>
      </c>
      <c r="D4421" t="str">
        <f>VLOOKUP(E4421,[1]PDCL!$B$3:$C$34,2,)</f>
        <v>EC</v>
      </c>
      <c r="E4421" t="s">
        <v>82</v>
      </c>
      <c r="F4421" t="s">
        <v>602</v>
      </c>
      <c r="G4421" s="4">
        <f>-IFERROR(VLOOKUP($F4421,'[1]TD Z22K260 II por PN'!$C:$N,$A4421,),)/1000+IFERROR(VLOOKUP(F4421,[7]II!$F:$G,2,),)/1000</f>
        <v>0</v>
      </c>
      <c r="H4421" s="4">
        <f>IFERROR(VLOOKUP($F4421,'[3]Variações por PN'!$S$8:$T$2813,2,),)/1000/12-IFERROR(VLOOKUP(F4421,'[4]TD por componente'!$A:$B,2,),)/1000/12</f>
        <v>0</v>
      </c>
      <c r="I4421" s="4">
        <f t="shared" si="140"/>
        <v>0</v>
      </c>
    </row>
    <row r="4422" spans="1:9" x14ac:dyDescent="0.35">
      <c r="A4422">
        <f t="shared" si="139"/>
        <v>5</v>
      </c>
      <c r="B4422" t="s">
        <v>1430</v>
      </c>
      <c r="C4422">
        <v>4</v>
      </c>
      <c r="D4422" t="str">
        <f>VLOOKUP(E4422,[1]PDCL!$B$3:$C$34,2,)</f>
        <v>EC</v>
      </c>
      <c r="E4422" t="s">
        <v>82</v>
      </c>
      <c r="F4422" t="s">
        <v>603</v>
      </c>
      <c r="G4422" s="4">
        <f>-IFERROR(VLOOKUP($F4422,'[1]TD Z22K260 II por PN'!$C:$N,$A4422,),)/1000+IFERROR(VLOOKUP(F4422,[7]II!$F:$G,2,),)/1000</f>
        <v>0</v>
      </c>
      <c r="H4422" s="4">
        <f>IFERROR(VLOOKUP($F4422,'[3]Variações por PN'!$S$8:$T$2813,2,),)/1000/12-IFERROR(VLOOKUP(F4422,'[4]TD por componente'!$A:$B,2,),)/1000/12</f>
        <v>0</v>
      </c>
      <c r="I4422" s="4">
        <f t="shared" si="140"/>
        <v>0</v>
      </c>
    </row>
    <row r="4423" spans="1:9" x14ac:dyDescent="0.35">
      <c r="A4423">
        <f t="shared" si="139"/>
        <v>5</v>
      </c>
      <c r="B4423" t="s">
        <v>1430</v>
      </c>
      <c r="C4423">
        <v>4</v>
      </c>
      <c r="D4423" t="str">
        <f>VLOOKUP(E4423,[1]PDCL!$B$3:$C$34,2,)</f>
        <v>EC</v>
      </c>
      <c r="E4423" t="s">
        <v>82</v>
      </c>
      <c r="F4423" t="s">
        <v>604</v>
      </c>
      <c r="G4423" s="4">
        <f>-IFERROR(VLOOKUP($F4423,'[1]TD Z22K260 II por PN'!$C:$N,$A4423,),)/1000+IFERROR(VLOOKUP(F4423,[7]II!$F:$G,2,),)/1000</f>
        <v>0</v>
      </c>
      <c r="H4423" s="4">
        <f>IFERROR(VLOOKUP($F4423,'[3]Variações por PN'!$S$8:$T$2813,2,),)/1000/12-IFERROR(VLOOKUP(F4423,'[4]TD por componente'!$A:$B,2,),)/1000/12</f>
        <v>0</v>
      </c>
      <c r="I4423" s="4">
        <f t="shared" si="140"/>
        <v>0</v>
      </c>
    </row>
    <row r="4424" spans="1:9" x14ac:dyDescent="0.35">
      <c r="A4424">
        <f t="shared" si="139"/>
        <v>5</v>
      </c>
      <c r="B4424" t="s">
        <v>1430</v>
      </c>
      <c r="C4424">
        <v>4</v>
      </c>
      <c r="D4424" t="str">
        <f>VLOOKUP(E4424,[1]PDCL!$B$3:$C$34,2,)</f>
        <v>EC</v>
      </c>
      <c r="E4424" t="s">
        <v>82</v>
      </c>
      <c r="F4424" t="s">
        <v>605</v>
      </c>
      <c r="G4424" s="4">
        <f>-IFERROR(VLOOKUP($F4424,'[1]TD Z22K260 II por PN'!$C:$N,$A4424,),)/1000+IFERROR(VLOOKUP(F4424,[7]II!$F:$G,2,),)/1000</f>
        <v>0</v>
      </c>
      <c r="H4424" s="4">
        <f>IFERROR(VLOOKUP($F4424,'[3]Variações por PN'!$S$8:$T$2813,2,),)/1000/12-IFERROR(VLOOKUP(F4424,'[4]TD por componente'!$A:$B,2,),)/1000/12</f>
        <v>0</v>
      </c>
      <c r="I4424" s="4">
        <f t="shared" si="140"/>
        <v>0</v>
      </c>
    </row>
    <row r="4425" spans="1:9" x14ac:dyDescent="0.35">
      <c r="A4425">
        <f t="shared" si="139"/>
        <v>5</v>
      </c>
      <c r="B4425" t="s">
        <v>1430</v>
      </c>
      <c r="C4425">
        <v>4</v>
      </c>
      <c r="D4425" t="str">
        <f>VLOOKUP(E4425,[1]PDCL!$B$3:$C$34,2,)</f>
        <v>EC</v>
      </c>
      <c r="E4425" t="s">
        <v>82</v>
      </c>
      <c r="F4425" t="s">
        <v>606</v>
      </c>
      <c r="G4425" s="4">
        <f>-IFERROR(VLOOKUP($F4425,'[1]TD Z22K260 II por PN'!$C:$N,$A4425,),)/1000+IFERROR(VLOOKUP(F4425,[7]II!$F:$G,2,),)/1000</f>
        <v>0</v>
      </c>
      <c r="H4425" s="4">
        <f>IFERROR(VLOOKUP($F4425,'[3]Variações por PN'!$S$8:$T$2813,2,),)/1000/12-IFERROR(VLOOKUP(F4425,'[4]TD por componente'!$A:$B,2,),)/1000/12</f>
        <v>0</v>
      </c>
      <c r="I4425" s="4">
        <f t="shared" si="140"/>
        <v>0</v>
      </c>
    </row>
    <row r="4426" spans="1:9" x14ac:dyDescent="0.35">
      <c r="A4426">
        <f t="shared" si="139"/>
        <v>5</v>
      </c>
      <c r="B4426" t="s">
        <v>1430</v>
      </c>
      <c r="C4426">
        <v>4</v>
      </c>
      <c r="D4426" t="str">
        <f>VLOOKUP(E4426,[1]PDCL!$B$3:$C$34,2,)</f>
        <v>EC</v>
      </c>
      <c r="E4426" t="s">
        <v>82</v>
      </c>
      <c r="F4426" t="s">
        <v>607</v>
      </c>
      <c r="G4426" s="4">
        <f>-IFERROR(VLOOKUP($F4426,'[1]TD Z22K260 II por PN'!$C:$N,$A4426,),)/1000+IFERROR(VLOOKUP(F4426,[7]II!$F:$G,2,),)/1000</f>
        <v>0</v>
      </c>
      <c r="H4426" s="4">
        <f>IFERROR(VLOOKUP($F4426,'[3]Variações por PN'!$S$8:$T$2813,2,),)/1000/12-IFERROR(VLOOKUP(F4426,'[4]TD por componente'!$A:$B,2,),)/1000/12</f>
        <v>1.7289399966398473E-3</v>
      </c>
      <c r="I4426" s="4">
        <f t="shared" si="140"/>
        <v>-1.7289399966398473E-3</v>
      </c>
    </row>
    <row r="4427" spans="1:9" x14ac:dyDescent="0.35">
      <c r="A4427">
        <f t="shared" si="139"/>
        <v>5</v>
      </c>
      <c r="B4427" t="s">
        <v>1430</v>
      </c>
      <c r="C4427">
        <v>4</v>
      </c>
      <c r="D4427" t="str">
        <f>VLOOKUP(E4427,[1]PDCL!$B$3:$C$34,2,)</f>
        <v>EC</v>
      </c>
      <c r="E4427" t="s">
        <v>82</v>
      </c>
      <c r="F4427" t="s">
        <v>608</v>
      </c>
      <c r="G4427" s="4">
        <f>-IFERROR(VLOOKUP($F4427,'[1]TD Z22K260 II por PN'!$C:$N,$A4427,),)/1000+IFERROR(VLOOKUP(F4427,[7]II!$F:$G,2,),)/1000</f>
        <v>0</v>
      </c>
      <c r="H4427" s="4">
        <f>IFERROR(VLOOKUP($F4427,'[3]Variações por PN'!$S$8:$T$2813,2,),)/1000/12-IFERROR(VLOOKUP(F4427,'[4]TD por componente'!$A:$B,2,),)/1000/12</f>
        <v>-3.3938962606148843E-2</v>
      </c>
      <c r="I4427" s="4">
        <f t="shared" si="140"/>
        <v>3.3938962606148843E-2</v>
      </c>
    </row>
    <row r="4428" spans="1:9" x14ac:dyDescent="0.35">
      <c r="A4428">
        <f t="shared" si="139"/>
        <v>5</v>
      </c>
      <c r="B4428" t="s">
        <v>1430</v>
      </c>
      <c r="C4428">
        <v>4</v>
      </c>
      <c r="D4428" t="str">
        <f>VLOOKUP(E4428,[1]PDCL!$B$3:$C$34,2,)</f>
        <v>EC</v>
      </c>
      <c r="E4428" t="s">
        <v>82</v>
      </c>
      <c r="F4428" t="s">
        <v>609</v>
      </c>
      <c r="G4428" s="4">
        <f>-IFERROR(VLOOKUP($F4428,'[1]TD Z22K260 II por PN'!$C:$N,$A4428,),)/1000+IFERROR(VLOOKUP(F4428,[7]II!$F:$G,2,),)/1000</f>
        <v>0</v>
      </c>
      <c r="H4428" s="4">
        <f>IFERROR(VLOOKUP($F4428,'[3]Variações por PN'!$S$8:$T$2813,2,),)/1000/12-IFERROR(VLOOKUP(F4428,'[4]TD por componente'!$A:$B,2,),)/1000/12</f>
        <v>-5.0908443909223271E-2</v>
      </c>
      <c r="I4428" s="4">
        <f t="shared" si="140"/>
        <v>5.0908443909223271E-2</v>
      </c>
    </row>
    <row r="4429" spans="1:9" x14ac:dyDescent="0.35">
      <c r="A4429">
        <f t="shared" si="139"/>
        <v>5</v>
      </c>
      <c r="B4429" t="s">
        <v>1430</v>
      </c>
      <c r="C4429">
        <v>4</v>
      </c>
      <c r="D4429" t="str">
        <f>VLOOKUP(E4429,[1]PDCL!$B$3:$C$34,2,)</f>
        <v>EC</v>
      </c>
      <c r="E4429" t="s">
        <v>82</v>
      </c>
      <c r="F4429" t="s">
        <v>610</v>
      </c>
      <c r="G4429" s="4">
        <f>-IFERROR(VLOOKUP($F4429,'[1]TD Z22K260 II por PN'!$C:$N,$A4429,),)/1000+IFERROR(VLOOKUP(F4429,[7]II!$F:$G,2,),)/1000</f>
        <v>0</v>
      </c>
      <c r="H4429" s="4">
        <f>IFERROR(VLOOKUP($F4429,'[3]Variações por PN'!$S$8:$T$2813,2,),)/1000/12-IFERROR(VLOOKUP(F4429,'[4]TD por componente'!$A:$B,2,),)/1000/12</f>
        <v>0</v>
      </c>
      <c r="I4429" s="4">
        <f t="shared" si="140"/>
        <v>0</v>
      </c>
    </row>
    <row r="4430" spans="1:9" x14ac:dyDescent="0.35">
      <c r="A4430">
        <f t="shared" si="139"/>
        <v>5</v>
      </c>
      <c r="B4430" t="s">
        <v>1430</v>
      </c>
      <c r="C4430">
        <v>4</v>
      </c>
      <c r="D4430" t="str">
        <f>VLOOKUP(E4430,[1]PDCL!$B$3:$C$34,2,)</f>
        <v>EC</v>
      </c>
      <c r="E4430" t="s">
        <v>82</v>
      </c>
      <c r="F4430" t="s">
        <v>611</v>
      </c>
      <c r="G4430" s="4">
        <f>-IFERROR(VLOOKUP($F4430,'[1]TD Z22K260 II por PN'!$C:$N,$A4430,),)/1000+IFERROR(VLOOKUP(F4430,[7]II!$F:$G,2,),)/1000</f>
        <v>-0.49463000000000007</v>
      </c>
      <c r="H4430" s="4">
        <f>IFERROR(VLOOKUP($F4430,'[3]Variações por PN'!$S$8:$T$2813,2,),)/1000/12-IFERROR(VLOOKUP(F4430,'[4]TD por componente'!$A:$B,2,),)/1000/12</f>
        <v>2.1489485604631226E-2</v>
      </c>
      <c r="I4430" s="4">
        <f t="shared" si="140"/>
        <v>-0.51611948560463128</v>
      </c>
    </row>
    <row r="4431" spans="1:9" x14ac:dyDescent="0.35">
      <c r="A4431">
        <f t="shared" si="139"/>
        <v>5</v>
      </c>
      <c r="B4431" t="s">
        <v>1430</v>
      </c>
      <c r="C4431">
        <v>4</v>
      </c>
      <c r="D4431" t="str">
        <f>VLOOKUP(E4431,[1]PDCL!$B$3:$C$34,2,)</f>
        <v>EC</v>
      </c>
      <c r="E4431" t="s">
        <v>82</v>
      </c>
      <c r="F4431" t="s">
        <v>612</v>
      </c>
      <c r="G4431" s="4">
        <f>-IFERROR(VLOOKUP($F4431,'[1]TD Z22K260 II por PN'!$C:$N,$A4431,),)/1000+IFERROR(VLOOKUP(F4431,[7]II!$F:$G,2,),)/1000</f>
        <v>-5.0200000000000002E-2</v>
      </c>
      <c r="H4431" s="4">
        <f>IFERROR(VLOOKUP($F4431,'[3]Variações por PN'!$S$8:$T$2813,2,),)/1000/12-IFERROR(VLOOKUP(F4431,'[4]TD por componente'!$A:$B,2,),)/1000/12</f>
        <v>-4.2175483748860829E-3</v>
      </c>
      <c r="I4431" s="4">
        <f t="shared" si="140"/>
        <v>-4.598245162511392E-2</v>
      </c>
    </row>
    <row r="4432" spans="1:9" x14ac:dyDescent="0.35">
      <c r="A4432">
        <f t="shared" si="139"/>
        <v>5</v>
      </c>
      <c r="B4432" t="s">
        <v>1430</v>
      </c>
      <c r="C4432">
        <v>4</v>
      </c>
      <c r="D4432" t="str">
        <f>VLOOKUP(E4432,[1]PDCL!$B$3:$C$34,2,)</f>
        <v>EC</v>
      </c>
      <c r="E4432" t="s">
        <v>82</v>
      </c>
      <c r="F4432" t="s">
        <v>613</v>
      </c>
      <c r="G4432" s="4">
        <f>-IFERROR(VLOOKUP($F4432,'[1]TD Z22K260 II por PN'!$C:$N,$A4432,),)/1000+IFERROR(VLOOKUP(F4432,[7]II!$F:$G,2,),)/1000</f>
        <v>0</v>
      </c>
      <c r="H4432" s="4">
        <f>IFERROR(VLOOKUP($F4432,'[3]Variações por PN'!$S$8:$T$2813,2,),)/1000/12-IFERROR(VLOOKUP(F4432,'[4]TD por componente'!$A:$B,2,),)/1000/12</f>
        <v>0</v>
      </c>
      <c r="I4432" s="4">
        <f t="shared" si="140"/>
        <v>0</v>
      </c>
    </row>
    <row r="4433" spans="1:9" x14ac:dyDescent="0.35">
      <c r="A4433">
        <f t="shared" si="139"/>
        <v>5</v>
      </c>
      <c r="B4433" t="s">
        <v>1430</v>
      </c>
      <c r="C4433">
        <v>4</v>
      </c>
      <c r="D4433" t="str">
        <f>VLOOKUP(E4433,[1]PDCL!$B$3:$C$34,2,)</f>
        <v>EC</v>
      </c>
      <c r="E4433" t="s">
        <v>82</v>
      </c>
      <c r="F4433" t="s">
        <v>614</v>
      </c>
      <c r="G4433" s="4">
        <f>-IFERROR(VLOOKUP($F4433,'[1]TD Z22K260 II por PN'!$C:$N,$A4433,),)/1000+IFERROR(VLOOKUP(F4433,[7]II!$F:$G,2,),)/1000</f>
        <v>0</v>
      </c>
      <c r="H4433" s="4">
        <f>IFERROR(VLOOKUP($F4433,'[3]Variações por PN'!$S$8:$T$2813,2,),)/1000/12-IFERROR(VLOOKUP(F4433,'[4]TD por componente'!$A:$B,2,),)/1000/12</f>
        <v>0</v>
      </c>
      <c r="I4433" s="4">
        <f t="shared" si="140"/>
        <v>0</v>
      </c>
    </row>
    <row r="4434" spans="1:9" x14ac:dyDescent="0.35">
      <c r="A4434">
        <f t="shared" si="139"/>
        <v>5</v>
      </c>
      <c r="B4434" t="s">
        <v>1430</v>
      </c>
      <c r="C4434">
        <v>4</v>
      </c>
      <c r="D4434" t="str">
        <f>VLOOKUP(E4434,[1]PDCL!$B$3:$C$34,2,)</f>
        <v>EC</v>
      </c>
      <c r="E4434" t="s">
        <v>82</v>
      </c>
      <c r="F4434" t="s">
        <v>615</v>
      </c>
      <c r="G4434" s="4">
        <f>-IFERROR(VLOOKUP($F4434,'[1]TD Z22K260 II por PN'!$C:$N,$A4434,),)/1000+IFERROR(VLOOKUP(F4434,[7]II!$F:$G,2,),)/1000</f>
        <v>0</v>
      </c>
      <c r="H4434" s="4">
        <f>IFERROR(VLOOKUP($F4434,'[3]Variações por PN'!$S$8:$T$2813,2,),)/1000/12-IFERROR(VLOOKUP(F4434,'[4]TD por componente'!$A:$B,2,),)/1000/12</f>
        <v>0</v>
      </c>
      <c r="I4434" s="4">
        <f t="shared" si="140"/>
        <v>0</v>
      </c>
    </row>
    <row r="4435" spans="1:9" x14ac:dyDescent="0.35">
      <c r="A4435">
        <f t="shared" si="139"/>
        <v>5</v>
      </c>
      <c r="B4435" t="s">
        <v>1430</v>
      </c>
      <c r="C4435">
        <v>4</v>
      </c>
      <c r="D4435" t="str">
        <f>VLOOKUP(E4435,[1]PDCL!$B$3:$C$34,2,)</f>
        <v>EC</v>
      </c>
      <c r="E4435" t="s">
        <v>82</v>
      </c>
      <c r="F4435" t="s">
        <v>616</v>
      </c>
      <c r="G4435" s="4">
        <f>-IFERROR(VLOOKUP($F4435,'[1]TD Z22K260 II por PN'!$C:$N,$A4435,),)/1000+IFERROR(VLOOKUP(F4435,[7]II!$F:$G,2,),)/1000</f>
        <v>0</v>
      </c>
      <c r="H4435" s="4">
        <f>IFERROR(VLOOKUP($F4435,'[3]Variações por PN'!$S$8:$T$2813,2,),)/1000/12-IFERROR(VLOOKUP(F4435,'[4]TD por componente'!$A:$B,2,),)/1000/12</f>
        <v>0</v>
      </c>
      <c r="I4435" s="4">
        <f t="shared" si="140"/>
        <v>0</v>
      </c>
    </row>
    <row r="4436" spans="1:9" x14ac:dyDescent="0.35">
      <c r="A4436">
        <f t="shared" si="139"/>
        <v>5</v>
      </c>
      <c r="B4436" t="s">
        <v>1430</v>
      </c>
      <c r="C4436">
        <v>4</v>
      </c>
      <c r="D4436" t="str">
        <f>VLOOKUP(E4436,[1]PDCL!$B$3:$C$34,2,)</f>
        <v>EC</v>
      </c>
      <c r="E4436" t="s">
        <v>82</v>
      </c>
      <c r="F4436" t="s">
        <v>617</v>
      </c>
      <c r="G4436" s="4">
        <f>-IFERROR(VLOOKUP($F4436,'[1]TD Z22K260 II por PN'!$C:$N,$A4436,),)/1000+IFERROR(VLOOKUP(F4436,[7]II!$F:$G,2,),)/1000</f>
        <v>0</v>
      </c>
      <c r="H4436" s="4">
        <f>IFERROR(VLOOKUP($F4436,'[3]Variações por PN'!$S$8:$T$2813,2,),)/1000/12-IFERROR(VLOOKUP(F4436,'[4]TD por componente'!$A:$B,2,),)/1000/12</f>
        <v>0</v>
      </c>
      <c r="I4436" s="4">
        <f t="shared" si="140"/>
        <v>0</v>
      </c>
    </row>
    <row r="4437" spans="1:9" x14ac:dyDescent="0.35">
      <c r="A4437">
        <f t="shared" si="139"/>
        <v>5</v>
      </c>
      <c r="B4437" t="s">
        <v>1430</v>
      </c>
      <c r="C4437">
        <v>4</v>
      </c>
      <c r="D4437" t="str">
        <f>VLOOKUP(E4437,[1]PDCL!$B$3:$C$34,2,)</f>
        <v>EC</v>
      </c>
      <c r="E4437" t="s">
        <v>82</v>
      </c>
      <c r="F4437" t="s">
        <v>618</v>
      </c>
      <c r="G4437" s="4">
        <f>-IFERROR(VLOOKUP($F4437,'[1]TD Z22K260 II por PN'!$C:$N,$A4437,),)/1000+IFERROR(VLOOKUP(F4437,[7]II!$F:$G,2,),)/1000</f>
        <v>0</v>
      </c>
      <c r="H4437" s="4">
        <f>IFERROR(VLOOKUP($F4437,'[3]Variações por PN'!$S$8:$T$2813,2,),)/1000/12-IFERROR(VLOOKUP(F4437,'[4]TD por componente'!$A:$B,2,),)/1000/12</f>
        <v>0</v>
      </c>
      <c r="I4437" s="4">
        <f t="shared" si="140"/>
        <v>0</v>
      </c>
    </row>
    <row r="4438" spans="1:9" x14ac:dyDescent="0.35">
      <c r="A4438">
        <f t="shared" si="139"/>
        <v>5</v>
      </c>
      <c r="B4438" t="s">
        <v>1430</v>
      </c>
      <c r="C4438">
        <v>4</v>
      </c>
      <c r="D4438" t="str">
        <f>VLOOKUP(E4438,[1]PDCL!$B$3:$C$34,2,)</f>
        <v>EC</v>
      </c>
      <c r="E4438" t="s">
        <v>82</v>
      </c>
      <c r="F4438" t="s">
        <v>619</v>
      </c>
      <c r="G4438" s="4">
        <f>-IFERROR(VLOOKUP($F4438,'[1]TD Z22K260 II por PN'!$C:$N,$A4438,),)/1000+IFERROR(VLOOKUP(F4438,[7]II!$F:$G,2,),)/1000</f>
        <v>0</v>
      </c>
      <c r="H4438" s="4">
        <f>IFERROR(VLOOKUP($F4438,'[3]Variações por PN'!$S$8:$T$2813,2,),)/1000/12-IFERROR(VLOOKUP(F4438,'[4]TD por componente'!$A:$B,2,),)/1000/12</f>
        <v>0</v>
      </c>
      <c r="I4438" s="4">
        <f t="shared" si="140"/>
        <v>0</v>
      </c>
    </row>
    <row r="4439" spans="1:9" x14ac:dyDescent="0.35">
      <c r="A4439">
        <f t="shared" si="139"/>
        <v>5</v>
      </c>
      <c r="B4439" t="s">
        <v>1430</v>
      </c>
      <c r="C4439">
        <v>4</v>
      </c>
      <c r="D4439" t="str">
        <f>VLOOKUP(E4439,[1]PDCL!$B$3:$C$34,2,)</f>
        <v>EC</v>
      </c>
      <c r="E4439" t="s">
        <v>82</v>
      </c>
      <c r="F4439" t="s">
        <v>620</v>
      </c>
      <c r="G4439" s="4">
        <f>-IFERROR(VLOOKUP($F4439,'[1]TD Z22K260 II por PN'!$C:$N,$A4439,),)/1000+IFERROR(VLOOKUP(F4439,[7]II!$F:$G,2,),)/1000</f>
        <v>0</v>
      </c>
      <c r="H4439" s="4">
        <f>IFERROR(VLOOKUP($F4439,'[3]Variações por PN'!$S$8:$T$2813,2,),)/1000/12-IFERROR(VLOOKUP(F4439,'[4]TD por componente'!$A:$B,2,),)/1000/12</f>
        <v>0</v>
      </c>
      <c r="I4439" s="4">
        <f t="shared" si="140"/>
        <v>0</v>
      </c>
    </row>
    <row r="4440" spans="1:9" x14ac:dyDescent="0.35">
      <c r="A4440">
        <f t="shared" si="139"/>
        <v>5</v>
      </c>
      <c r="B4440" t="s">
        <v>1430</v>
      </c>
      <c r="C4440">
        <v>4</v>
      </c>
      <c r="D4440" t="str">
        <f>VLOOKUP(E4440,[1]PDCL!$B$3:$C$34,2,)</f>
        <v>EC</v>
      </c>
      <c r="E4440" t="s">
        <v>82</v>
      </c>
      <c r="F4440" t="s">
        <v>621</v>
      </c>
      <c r="G4440" s="4">
        <f>-IFERROR(VLOOKUP($F4440,'[1]TD Z22K260 II por PN'!$C:$N,$A4440,),)/1000+IFERROR(VLOOKUP(F4440,[7]II!$F:$G,2,),)/1000</f>
        <v>0</v>
      </c>
      <c r="H4440" s="4">
        <f>IFERROR(VLOOKUP($F4440,'[3]Variações por PN'!$S$8:$T$2813,2,),)/1000/12-IFERROR(VLOOKUP(F4440,'[4]TD por componente'!$A:$B,2,),)/1000/12</f>
        <v>0</v>
      </c>
      <c r="I4440" s="4">
        <f t="shared" si="140"/>
        <v>0</v>
      </c>
    </row>
    <row r="4441" spans="1:9" x14ac:dyDescent="0.35">
      <c r="A4441">
        <f t="shared" si="139"/>
        <v>5</v>
      </c>
      <c r="B4441" t="s">
        <v>1430</v>
      </c>
      <c r="C4441">
        <v>4</v>
      </c>
      <c r="D4441" t="str">
        <f>VLOOKUP(E4441,[1]PDCL!$B$3:$C$34,2,)</f>
        <v>EC</v>
      </c>
      <c r="E4441" t="s">
        <v>82</v>
      </c>
      <c r="F4441" t="s">
        <v>622</v>
      </c>
      <c r="G4441" s="4">
        <f>-IFERROR(VLOOKUP($F4441,'[1]TD Z22K260 II por PN'!$C:$N,$A4441,),)/1000+IFERROR(VLOOKUP(F4441,[7]II!$F:$G,2,),)/1000</f>
        <v>0</v>
      </c>
      <c r="H4441" s="4">
        <f>IFERROR(VLOOKUP($F4441,'[3]Variações por PN'!$S$8:$T$2813,2,),)/1000/12-IFERROR(VLOOKUP(F4441,'[4]TD por componente'!$A:$B,2,),)/1000/12</f>
        <v>0</v>
      </c>
      <c r="I4441" s="4">
        <f t="shared" si="140"/>
        <v>0</v>
      </c>
    </row>
    <row r="4442" spans="1:9" x14ac:dyDescent="0.35">
      <c r="A4442">
        <f t="shared" si="139"/>
        <v>5</v>
      </c>
      <c r="B4442" t="s">
        <v>1430</v>
      </c>
      <c r="C4442">
        <v>4</v>
      </c>
      <c r="D4442" t="str">
        <f>VLOOKUP(E4442,[1]PDCL!$B$3:$C$34,2,)</f>
        <v>EC</v>
      </c>
      <c r="E4442" t="s">
        <v>82</v>
      </c>
      <c r="F4442" t="s">
        <v>623</v>
      </c>
      <c r="G4442" s="4">
        <f>-IFERROR(VLOOKUP($F4442,'[1]TD Z22K260 II por PN'!$C:$N,$A4442,),)/1000+IFERROR(VLOOKUP(F4442,[7]II!$F:$G,2,),)/1000</f>
        <v>0</v>
      </c>
      <c r="H4442" s="4">
        <f>IFERROR(VLOOKUP($F4442,'[3]Variações por PN'!$S$8:$T$2813,2,),)/1000/12-IFERROR(VLOOKUP(F4442,'[4]TD por componente'!$A:$B,2,),)/1000/12</f>
        <v>0</v>
      </c>
      <c r="I4442" s="4">
        <f t="shared" si="140"/>
        <v>0</v>
      </c>
    </row>
    <row r="4443" spans="1:9" x14ac:dyDescent="0.35">
      <c r="A4443">
        <f t="shared" si="139"/>
        <v>5</v>
      </c>
      <c r="B4443" t="s">
        <v>1430</v>
      </c>
      <c r="C4443">
        <v>4</v>
      </c>
      <c r="D4443" t="str">
        <f>VLOOKUP(E4443,[1]PDCL!$B$3:$C$34,2,)</f>
        <v>EC</v>
      </c>
      <c r="E4443" t="s">
        <v>82</v>
      </c>
      <c r="F4443" t="s">
        <v>624</v>
      </c>
      <c r="G4443" s="4">
        <f>-IFERROR(VLOOKUP($F4443,'[1]TD Z22K260 II por PN'!$C:$N,$A4443,),)/1000+IFERROR(VLOOKUP(F4443,[7]II!$F:$G,2,),)/1000</f>
        <v>0</v>
      </c>
      <c r="H4443" s="4">
        <f>IFERROR(VLOOKUP($F4443,'[3]Variações por PN'!$S$8:$T$2813,2,),)/1000/12-IFERROR(VLOOKUP(F4443,'[4]TD por componente'!$A:$B,2,),)/1000/12</f>
        <v>0</v>
      </c>
      <c r="I4443" s="4">
        <f t="shared" si="140"/>
        <v>0</v>
      </c>
    </row>
    <row r="4444" spans="1:9" x14ac:dyDescent="0.35">
      <c r="A4444">
        <f t="shared" si="139"/>
        <v>5</v>
      </c>
      <c r="B4444" t="s">
        <v>1430</v>
      </c>
      <c r="C4444">
        <v>4</v>
      </c>
      <c r="D4444" t="str">
        <f>VLOOKUP(E4444,[1]PDCL!$B$3:$C$34,2,)</f>
        <v>EC</v>
      </c>
      <c r="E4444" t="s">
        <v>82</v>
      </c>
      <c r="F4444" t="s">
        <v>625</v>
      </c>
      <c r="G4444" s="4">
        <f>-IFERROR(VLOOKUP($F4444,'[1]TD Z22K260 II por PN'!$C:$N,$A4444,),)/1000+IFERROR(VLOOKUP(F4444,[7]II!$F:$G,2,),)/1000</f>
        <v>0</v>
      </c>
      <c r="H4444" s="4">
        <f>IFERROR(VLOOKUP($F4444,'[3]Variações por PN'!$S$8:$T$2813,2,),)/1000/12-IFERROR(VLOOKUP(F4444,'[4]TD por componente'!$A:$B,2,),)/1000/12</f>
        <v>0</v>
      </c>
      <c r="I4444" s="4">
        <f t="shared" si="140"/>
        <v>0</v>
      </c>
    </row>
    <row r="4445" spans="1:9" x14ac:dyDescent="0.35">
      <c r="A4445">
        <f t="shared" si="139"/>
        <v>5</v>
      </c>
      <c r="B4445" t="s">
        <v>1430</v>
      </c>
      <c r="C4445">
        <v>4</v>
      </c>
      <c r="D4445" t="str">
        <f>VLOOKUP(E4445,[1]PDCL!$B$3:$C$34,2,)</f>
        <v>EC</v>
      </c>
      <c r="E4445" t="s">
        <v>82</v>
      </c>
      <c r="F4445" t="s">
        <v>626</v>
      </c>
      <c r="G4445" s="4">
        <f>-IFERROR(VLOOKUP($F4445,'[1]TD Z22K260 II por PN'!$C:$N,$A4445,),)/1000+IFERROR(VLOOKUP(F4445,[7]II!$F:$G,2,),)/1000</f>
        <v>0</v>
      </c>
      <c r="H4445" s="4">
        <f>IFERROR(VLOOKUP($F4445,'[3]Variações por PN'!$S$8:$T$2813,2,),)/1000/12-IFERROR(VLOOKUP(F4445,'[4]TD por componente'!$A:$B,2,),)/1000/12</f>
        <v>0</v>
      </c>
      <c r="I4445" s="4">
        <f t="shared" si="140"/>
        <v>0</v>
      </c>
    </row>
    <row r="4446" spans="1:9" x14ac:dyDescent="0.35">
      <c r="A4446">
        <f t="shared" si="139"/>
        <v>5</v>
      </c>
      <c r="B4446" t="s">
        <v>1430</v>
      </c>
      <c r="C4446">
        <v>4</v>
      </c>
      <c r="D4446" t="str">
        <f>VLOOKUP(E4446,[1]PDCL!$B$3:$C$34,2,)</f>
        <v>EC</v>
      </c>
      <c r="E4446" t="s">
        <v>82</v>
      </c>
      <c r="F4446" t="s">
        <v>627</v>
      </c>
      <c r="G4446" s="4">
        <f>-IFERROR(VLOOKUP($F4446,'[1]TD Z22K260 II por PN'!$C:$N,$A4446,),)/1000+IFERROR(VLOOKUP(F4446,[7]II!$F:$G,2,),)/1000</f>
        <v>0</v>
      </c>
      <c r="H4446" s="4">
        <f>IFERROR(VLOOKUP($F4446,'[3]Variações por PN'!$S$8:$T$2813,2,),)/1000/12-IFERROR(VLOOKUP(F4446,'[4]TD por componente'!$A:$B,2,),)/1000/12</f>
        <v>0</v>
      </c>
      <c r="I4446" s="4">
        <f t="shared" si="140"/>
        <v>0</v>
      </c>
    </row>
    <row r="4447" spans="1:9" x14ac:dyDescent="0.35">
      <c r="A4447">
        <f t="shared" si="139"/>
        <v>5</v>
      </c>
      <c r="B4447" t="s">
        <v>1430</v>
      </c>
      <c r="C4447">
        <v>4</v>
      </c>
      <c r="D4447" t="str">
        <f>VLOOKUP(E4447,[1]PDCL!$B$3:$C$34,2,)</f>
        <v>EC</v>
      </c>
      <c r="E4447" t="s">
        <v>82</v>
      </c>
      <c r="F4447" t="s">
        <v>628</v>
      </c>
      <c r="G4447" s="4">
        <f>-IFERROR(VLOOKUP($F4447,'[1]TD Z22K260 II por PN'!$C:$N,$A4447,),)/1000+IFERROR(VLOOKUP(F4447,[7]II!$F:$G,2,),)/1000</f>
        <v>0</v>
      </c>
      <c r="H4447" s="4">
        <f>IFERROR(VLOOKUP($F4447,'[3]Variações por PN'!$S$8:$T$2813,2,),)/1000/12-IFERROR(VLOOKUP(F4447,'[4]TD por componente'!$A:$B,2,),)/1000/12</f>
        <v>0</v>
      </c>
      <c r="I4447" s="4">
        <f t="shared" si="140"/>
        <v>0</v>
      </c>
    </row>
    <row r="4448" spans="1:9" x14ac:dyDescent="0.35">
      <c r="A4448">
        <f t="shared" si="139"/>
        <v>5</v>
      </c>
      <c r="B4448" t="s">
        <v>1430</v>
      </c>
      <c r="C4448">
        <v>4</v>
      </c>
      <c r="D4448" t="str">
        <f>VLOOKUP(E4448,[1]PDCL!$B$3:$C$34,2,)</f>
        <v>EC</v>
      </c>
      <c r="E4448" t="s">
        <v>82</v>
      </c>
      <c r="F4448" t="s">
        <v>629</v>
      </c>
      <c r="G4448" s="4">
        <f>-IFERROR(VLOOKUP($F4448,'[1]TD Z22K260 II por PN'!$C:$N,$A4448,),)/1000+IFERROR(VLOOKUP(F4448,[7]II!$F:$G,2,),)/1000</f>
        <v>0</v>
      </c>
      <c r="H4448" s="4">
        <f>IFERROR(VLOOKUP($F4448,'[3]Variações por PN'!$S$8:$T$2813,2,),)/1000/12-IFERROR(VLOOKUP(F4448,'[4]TD por componente'!$A:$B,2,),)/1000/12</f>
        <v>0</v>
      </c>
      <c r="I4448" s="4">
        <f t="shared" si="140"/>
        <v>0</v>
      </c>
    </row>
    <row r="4449" spans="1:9" x14ac:dyDescent="0.35">
      <c r="A4449">
        <f t="shared" si="139"/>
        <v>5</v>
      </c>
      <c r="B4449" t="s">
        <v>1430</v>
      </c>
      <c r="C4449">
        <v>4</v>
      </c>
      <c r="D4449" t="str">
        <f>VLOOKUP(E4449,[1]PDCL!$B$3:$C$34,2,)</f>
        <v>EC</v>
      </c>
      <c r="E4449" t="s">
        <v>82</v>
      </c>
      <c r="F4449" t="s">
        <v>630</v>
      </c>
      <c r="G4449" s="4">
        <f>-IFERROR(VLOOKUP($F4449,'[1]TD Z22K260 II por PN'!$C:$N,$A4449,),)/1000+IFERROR(VLOOKUP(F4449,[7]II!$F:$G,2,),)/1000</f>
        <v>0</v>
      </c>
      <c r="H4449" s="4">
        <f>IFERROR(VLOOKUP($F4449,'[3]Variações por PN'!$S$8:$T$2813,2,),)/1000/12-IFERROR(VLOOKUP(F4449,'[4]TD por componente'!$A:$B,2,),)/1000/12</f>
        <v>0</v>
      </c>
      <c r="I4449" s="4">
        <f t="shared" si="140"/>
        <v>0</v>
      </c>
    </row>
    <row r="4450" spans="1:9" x14ac:dyDescent="0.35">
      <c r="A4450">
        <f t="shared" si="139"/>
        <v>5</v>
      </c>
      <c r="B4450" t="s">
        <v>1430</v>
      </c>
      <c r="C4450">
        <v>4</v>
      </c>
      <c r="D4450" t="str">
        <f>VLOOKUP(E4450,[1]PDCL!$B$3:$C$34,2,)</f>
        <v>EC</v>
      </c>
      <c r="E4450" t="s">
        <v>82</v>
      </c>
      <c r="F4450" t="s">
        <v>631</v>
      </c>
      <c r="G4450" s="4">
        <f>-IFERROR(VLOOKUP($F4450,'[1]TD Z22K260 II por PN'!$C:$N,$A4450,),)/1000+IFERROR(VLOOKUP(F4450,[7]II!$F:$G,2,),)/1000</f>
        <v>0</v>
      </c>
      <c r="H4450" s="4">
        <f>IFERROR(VLOOKUP($F4450,'[3]Variações por PN'!$S$8:$T$2813,2,),)/1000/12-IFERROR(VLOOKUP(F4450,'[4]TD por componente'!$A:$B,2,),)/1000/12</f>
        <v>0</v>
      </c>
      <c r="I4450" s="4">
        <f t="shared" si="140"/>
        <v>0</v>
      </c>
    </row>
    <row r="4451" spans="1:9" x14ac:dyDescent="0.35">
      <c r="A4451">
        <f t="shared" si="139"/>
        <v>5</v>
      </c>
      <c r="B4451" t="s">
        <v>1430</v>
      </c>
      <c r="C4451">
        <v>4</v>
      </c>
      <c r="D4451" t="str">
        <f>VLOOKUP(E4451,[1]PDCL!$B$3:$C$34,2,)</f>
        <v>EC</v>
      </c>
      <c r="E4451" t="s">
        <v>82</v>
      </c>
      <c r="F4451" t="s">
        <v>632</v>
      </c>
      <c r="G4451" s="4">
        <f>-IFERROR(VLOOKUP($F4451,'[1]TD Z22K260 II por PN'!$C:$N,$A4451,),)/1000+IFERROR(VLOOKUP(F4451,[7]II!$F:$G,2,),)/1000</f>
        <v>-6.1589999999999992E-2</v>
      </c>
      <c r="H4451" s="4">
        <f>IFERROR(VLOOKUP($F4451,'[3]Variações por PN'!$S$8:$T$2813,2,),)/1000/12-IFERROR(VLOOKUP(F4451,'[4]TD por componente'!$A:$B,2,),)/1000/12</f>
        <v>2.138462999589251E-2</v>
      </c>
      <c r="I4451" s="4">
        <f t="shared" si="140"/>
        <v>-8.2974629995892502E-2</v>
      </c>
    </row>
    <row r="4452" spans="1:9" x14ac:dyDescent="0.35">
      <c r="A4452">
        <f t="shared" si="139"/>
        <v>5</v>
      </c>
      <c r="B4452" t="s">
        <v>1430</v>
      </c>
      <c r="C4452">
        <v>4</v>
      </c>
      <c r="D4452" t="str">
        <f>VLOOKUP(E4452,[1]PDCL!$B$3:$C$34,2,)</f>
        <v>EC</v>
      </c>
      <c r="E4452" t="s">
        <v>82</v>
      </c>
      <c r="F4452" t="s">
        <v>633</v>
      </c>
      <c r="G4452" s="4">
        <f>-IFERROR(VLOOKUP($F4452,'[1]TD Z22K260 II por PN'!$C:$N,$A4452,),)/1000+IFERROR(VLOOKUP(F4452,[7]II!$F:$G,2,),)/1000</f>
        <v>1.2709999999999999E-2</v>
      </c>
      <c r="H4452" s="4">
        <f>IFERROR(VLOOKUP($F4452,'[3]Variações por PN'!$S$8:$T$2813,2,),)/1000/12-IFERROR(VLOOKUP(F4452,'[4]TD por componente'!$A:$B,2,),)/1000/12</f>
        <v>3.3594450491944484E-3</v>
      </c>
      <c r="I4452" s="4">
        <f t="shared" si="140"/>
        <v>9.3505549508055511E-3</v>
      </c>
    </row>
    <row r="4453" spans="1:9" x14ac:dyDescent="0.35">
      <c r="A4453">
        <f t="shared" si="139"/>
        <v>5</v>
      </c>
      <c r="B4453" t="s">
        <v>1430</v>
      </c>
      <c r="C4453">
        <v>4</v>
      </c>
      <c r="D4453" t="str">
        <f>VLOOKUP(E4453,[1]PDCL!$B$3:$C$34,2,)</f>
        <v>EC</v>
      </c>
      <c r="E4453" t="s">
        <v>82</v>
      </c>
      <c r="F4453" t="s">
        <v>634</v>
      </c>
      <c r="G4453" s="4">
        <f>-IFERROR(VLOOKUP($F4453,'[1]TD Z22K260 II por PN'!$C:$N,$A4453,),)/1000+IFERROR(VLOOKUP(F4453,[7]II!$F:$G,2,),)/1000</f>
        <v>0</v>
      </c>
      <c r="H4453" s="4">
        <f>IFERROR(VLOOKUP($F4453,'[3]Variações por PN'!$S$8:$T$2813,2,),)/1000/12-IFERROR(VLOOKUP(F4453,'[4]TD por componente'!$A:$B,2,),)/1000/12</f>
        <v>0</v>
      </c>
      <c r="I4453" s="4">
        <f t="shared" si="140"/>
        <v>0</v>
      </c>
    </row>
    <row r="4454" spans="1:9" x14ac:dyDescent="0.35">
      <c r="A4454">
        <f t="shared" si="139"/>
        <v>5</v>
      </c>
      <c r="B4454" t="s">
        <v>1430</v>
      </c>
      <c r="C4454">
        <v>4</v>
      </c>
      <c r="D4454" t="str">
        <f>VLOOKUP(E4454,[1]PDCL!$B$3:$C$34,2,)</f>
        <v>EC</v>
      </c>
      <c r="E4454" t="s">
        <v>82</v>
      </c>
      <c r="F4454" t="s">
        <v>635</v>
      </c>
      <c r="G4454" s="4">
        <f>-IFERROR(VLOOKUP($F4454,'[1]TD Z22K260 II por PN'!$C:$N,$A4454,),)/1000+IFERROR(VLOOKUP(F4454,[7]II!$F:$G,2,),)/1000</f>
        <v>0</v>
      </c>
      <c r="H4454" s="4">
        <f>IFERROR(VLOOKUP($F4454,'[3]Variações por PN'!$S$8:$T$2813,2,),)/1000/12-IFERROR(VLOOKUP(F4454,'[4]TD por componente'!$A:$B,2,),)/1000/12</f>
        <v>0</v>
      </c>
      <c r="I4454" s="4">
        <f t="shared" si="140"/>
        <v>0</v>
      </c>
    </row>
    <row r="4455" spans="1:9" x14ac:dyDescent="0.35">
      <c r="A4455">
        <f t="shared" si="139"/>
        <v>5</v>
      </c>
      <c r="B4455" t="s">
        <v>1430</v>
      </c>
      <c r="C4455">
        <v>4</v>
      </c>
      <c r="D4455" t="str">
        <f>VLOOKUP(E4455,[1]PDCL!$B$3:$C$34,2,)</f>
        <v>EC</v>
      </c>
      <c r="E4455" t="s">
        <v>82</v>
      </c>
      <c r="F4455" t="s">
        <v>636</v>
      </c>
      <c r="G4455" s="4">
        <f>-IFERROR(VLOOKUP($F4455,'[1]TD Z22K260 II por PN'!$C:$N,$A4455,),)/1000+IFERROR(VLOOKUP(F4455,[7]II!$F:$G,2,),)/1000</f>
        <v>0</v>
      </c>
      <c r="H4455" s="4">
        <f>IFERROR(VLOOKUP($F4455,'[3]Variações por PN'!$S$8:$T$2813,2,),)/1000/12-IFERROR(VLOOKUP(F4455,'[4]TD por componente'!$A:$B,2,),)/1000/12</f>
        <v>0</v>
      </c>
      <c r="I4455" s="4">
        <f t="shared" si="140"/>
        <v>0</v>
      </c>
    </row>
    <row r="4456" spans="1:9" x14ac:dyDescent="0.35">
      <c r="A4456">
        <f t="shared" si="139"/>
        <v>5</v>
      </c>
      <c r="B4456" t="s">
        <v>1430</v>
      </c>
      <c r="C4456">
        <v>4</v>
      </c>
      <c r="D4456" t="str">
        <f>VLOOKUP(E4456,[1]PDCL!$B$3:$C$34,2,)</f>
        <v>EC</v>
      </c>
      <c r="E4456" t="s">
        <v>82</v>
      </c>
      <c r="F4456" t="s">
        <v>637</v>
      </c>
      <c r="G4456" s="4">
        <f>-IFERROR(VLOOKUP($F4456,'[1]TD Z22K260 II por PN'!$C:$N,$A4456,),)/1000+IFERROR(VLOOKUP(F4456,[7]II!$F:$G,2,),)/1000</f>
        <v>-0.91271000000000013</v>
      </c>
      <c r="H4456" s="4">
        <f>IFERROR(VLOOKUP($F4456,'[3]Variações por PN'!$S$8:$T$2813,2,),)/1000/12-IFERROR(VLOOKUP(F4456,'[4]TD por componente'!$A:$B,2,),)/1000/12</f>
        <v>3.4193802615664023E-3</v>
      </c>
      <c r="I4456" s="4">
        <f t="shared" si="140"/>
        <v>-0.91612938026156654</v>
      </c>
    </row>
    <row r="4457" spans="1:9" x14ac:dyDescent="0.35">
      <c r="A4457">
        <f t="shared" si="139"/>
        <v>5</v>
      </c>
      <c r="B4457" t="s">
        <v>1430</v>
      </c>
      <c r="C4457">
        <v>4</v>
      </c>
      <c r="D4457" t="str">
        <f>VLOOKUP(E4457,[1]PDCL!$B$3:$C$34,2,)</f>
        <v>EC</v>
      </c>
      <c r="E4457" t="s">
        <v>82</v>
      </c>
      <c r="F4457" t="s">
        <v>638</v>
      </c>
      <c r="G4457" s="4">
        <f>-IFERROR(VLOOKUP($F4457,'[1]TD Z22K260 II por PN'!$C:$N,$A4457,),)/1000+IFERROR(VLOOKUP(F4457,[7]II!$F:$G,2,),)/1000</f>
        <v>-0.37934000000000001</v>
      </c>
      <c r="H4457" s="4">
        <f>IFERROR(VLOOKUP($F4457,'[3]Variações por PN'!$S$8:$T$2813,2,),)/1000/12-IFERROR(VLOOKUP(F4457,'[4]TD por componente'!$A:$B,2,),)/1000/12</f>
        <v>9.8911115301329122E-2</v>
      </c>
      <c r="I4457" s="4">
        <f t="shared" si="140"/>
        <v>-0.47825111530132913</v>
      </c>
    </row>
    <row r="4458" spans="1:9" x14ac:dyDescent="0.35">
      <c r="A4458">
        <f t="shared" si="139"/>
        <v>5</v>
      </c>
      <c r="B4458" t="s">
        <v>1430</v>
      </c>
      <c r="C4458">
        <v>4</v>
      </c>
      <c r="D4458" t="str">
        <f>VLOOKUP(E4458,[1]PDCL!$B$3:$C$34,2,)</f>
        <v>EC</v>
      </c>
      <c r="E4458" t="s">
        <v>82</v>
      </c>
      <c r="F4458" t="s">
        <v>639</v>
      </c>
      <c r="G4458" s="4">
        <f>-IFERROR(VLOOKUP($F4458,'[1]TD Z22K260 II por PN'!$C:$N,$A4458,),)/1000+IFERROR(VLOOKUP(F4458,[7]II!$F:$G,2,),)/1000</f>
        <v>2.0000000000000002E-5</v>
      </c>
      <c r="H4458" s="4">
        <f>IFERROR(VLOOKUP($F4458,'[3]Variações por PN'!$S$8:$T$2813,2,),)/1000/12-IFERROR(VLOOKUP(F4458,'[4]TD por componente'!$A:$B,2,),)/1000/12</f>
        <v>6.486505875963416E-6</v>
      </c>
      <c r="I4458" s="4">
        <f t="shared" si="140"/>
        <v>1.3513494124036586E-5</v>
      </c>
    </row>
    <row r="4459" spans="1:9" x14ac:dyDescent="0.35">
      <c r="A4459">
        <f t="shared" si="139"/>
        <v>5</v>
      </c>
      <c r="B4459" t="s">
        <v>1430</v>
      </c>
      <c r="C4459">
        <v>4</v>
      </c>
      <c r="D4459" t="str">
        <f>VLOOKUP(E4459,[1]PDCL!$B$3:$C$34,2,)</f>
        <v>EC</v>
      </c>
      <c r="E4459" t="s">
        <v>82</v>
      </c>
      <c r="F4459" t="s">
        <v>640</v>
      </c>
      <c r="G4459" s="4">
        <f>-IFERROR(VLOOKUP($F4459,'[1]TD Z22K260 II por PN'!$C:$N,$A4459,),)/1000+IFERROR(VLOOKUP(F4459,[7]II!$F:$G,2,),)/1000</f>
        <v>6.6E-4</v>
      </c>
      <c r="H4459" s="4">
        <f>IFERROR(VLOOKUP($F4459,'[3]Variações por PN'!$S$8:$T$2813,2,),)/1000/12-IFERROR(VLOOKUP(F4459,'[4]TD por componente'!$A:$B,2,),)/1000/12</f>
        <v>2.6578483700983479E-4</v>
      </c>
      <c r="I4459" s="4">
        <f t="shared" si="140"/>
        <v>3.9421516299016521E-4</v>
      </c>
    </row>
    <row r="4460" spans="1:9" x14ac:dyDescent="0.35">
      <c r="A4460">
        <f t="shared" si="139"/>
        <v>5</v>
      </c>
      <c r="B4460" t="s">
        <v>1430</v>
      </c>
      <c r="C4460">
        <v>4</v>
      </c>
      <c r="D4460" t="str">
        <f>VLOOKUP(E4460,[1]PDCL!$B$3:$C$34,2,)</f>
        <v>EC</v>
      </c>
      <c r="E4460" t="s">
        <v>82</v>
      </c>
      <c r="F4460" t="s">
        <v>641</v>
      </c>
      <c r="G4460" s="4">
        <f>-IFERROR(VLOOKUP($F4460,'[1]TD Z22K260 II por PN'!$C:$N,$A4460,),)/1000+IFERROR(VLOOKUP(F4460,[7]II!$F:$G,2,),)/1000</f>
        <v>7.8799999999999999E-3</v>
      </c>
      <c r="H4460" s="4">
        <f>IFERROR(VLOOKUP($F4460,'[3]Variações por PN'!$S$8:$T$2813,2,),)/1000/12-IFERROR(VLOOKUP(F4460,'[4]TD por componente'!$A:$B,2,),)/1000/12</f>
        <v>1.2947145032019566E-3</v>
      </c>
      <c r="I4460" s="4">
        <f t="shared" si="140"/>
        <v>6.5852854967980434E-3</v>
      </c>
    </row>
    <row r="4461" spans="1:9" x14ac:dyDescent="0.35">
      <c r="A4461">
        <f t="shared" si="139"/>
        <v>5</v>
      </c>
      <c r="B4461" t="s">
        <v>1430</v>
      </c>
      <c r="C4461">
        <v>4</v>
      </c>
      <c r="D4461" t="str">
        <f>VLOOKUP(E4461,[1]PDCL!$B$3:$C$34,2,)</f>
        <v>EC</v>
      </c>
      <c r="E4461" t="s">
        <v>82</v>
      </c>
      <c r="F4461" t="s">
        <v>642</v>
      </c>
      <c r="G4461" s="4">
        <f>-IFERROR(VLOOKUP($F4461,'[1]TD Z22K260 II por PN'!$C:$N,$A4461,),)/1000+IFERROR(VLOOKUP(F4461,[7]II!$F:$G,2,),)/1000</f>
        <v>0</v>
      </c>
      <c r="H4461" s="4">
        <f>IFERROR(VLOOKUP($F4461,'[3]Variações por PN'!$S$8:$T$2813,2,),)/1000/12-IFERROR(VLOOKUP(F4461,'[4]TD por componente'!$A:$B,2,),)/1000/12</f>
        <v>0</v>
      </c>
      <c r="I4461" s="4">
        <f t="shared" si="140"/>
        <v>0</v>
      </c>
    </row>
    <row r="4462" spans="1:9" x14ac:dyDescent="0.35">
      <c r="A4462">
        <f t="shared" si="139"/>
        <v>5</v>
      </c>
      <c r="B4462" t="s">
        <v>1430</v>
      </c>
      <c r="C4462">
        <v>4</v>
      </c>
      <c r="D4462" t="str">
        <f>VLOOKUP(E4462,[1]PDCL!$B$3:$C$34,2,)</f>
        <v>EC</v>
      </c>
      <c r="E4462" t="s">
        <v>82</v>
      </c>
      <c r="F4462" t="s">
        <v>643</v>
      </c>
      <c r="G4462" s="4">
        <f>-IFERROR(VLOOKUP($F4462,'[1]TD Z22K260 II por PN'!$C:$N,$A4462,),)/1000+IFERROR(VLOOKUP(F4462,[7]II!$F:$G,2,),)/1000</f>
        <v>0</v>
      </c>
      <c r="H4462" s="4">
        <f>IFERROR(VLOOKUP($F4462,'[3]Variações por PN'!$S$8:$T$2813,2,),)/1000/12-IFERROR(VLOOKUP(F4462,'[4]TD por componente'!$A:$B,2,),)/1000/12</f>
        <v>0</v>
      </c>
      <c r="I4462" s="4">
        <f t="shared" si="140"/>
        <v>0</v>
      </c>
    </row>
    <row r="4463" spans="1:9" x14ac:dyDescent="0.35">
      <c r="A4463">
        <f t="shared" si="139"/>
        <v>5</v>
      </c>
      <c r="B4463" t="s">
        <v>1430</v>
      </c>
      <c r="C4463">
        <v>4</v>
      </c>
      <c r="D4463" t="str">
        <f>VLOOKUP(E4463,[1]PDCL!$B$3:$C$34,2,)</f>
        <v>EC</v>
      </c>
      <c r="E4463" t="s">
        <v>82</v>
      </c>
      <c r="F4463" t="s">
        <v>644</v>
      </c>
      <c r="G4463" s="4">
        <f>-IFERROR(VLOOKUP($F4463,'[1]TD Z22K260 II por PN'!$C:$N,$A4463,),)/1000+IFERROR(VLOOKUP(F4463,[7]II!$F:$G,2,),)/1000</f>
        <v>0</v>
      </c>
      <c r="H4463" s="4">
        <f>IFERROR(VLOOKUP($F4463,'[3]Variações por PN'!$S$8:$T$2813,2,),)/1000/12-IFERROR(VLOOKUP(F4463,'[4]TD por componente'!$A:$B,2,),)/1000/12</f>
        <v>0</v>
      </c>
      <c r="I4463" s="4">
        <f t="shared" si="140"/>
        <v>0</v>
      </c>
    </row>
    <row r="4464" spans="1:9" x14ac:dyDescent="0.35">
      <c r="A4464">
        <f t="shared" si="139"/>
        <v>5</v>
      </c>
      <c r="B4464" t="s">
        <v>1430</v>
      </c>
      <c r="C4464">
        <v>4</v>
      </c>
      <c r="D4464" t="str">
        <f>VLOOKUP(E4464,[1]PDCL!$B$3:$C$34,2,)</f>
        <v>EC</v>
      </c>
      <c r="E4464" t="s">
        <v>82</v>
      </c>
      <c r="F4464" t="s">
        <v>645</v>
      </c>
      <c r="G4464" s="4">
        <f>-IFERROR(VLOOKUP($F4464,'[1]TD Z22K260 II por PN'!$C:$N,$A4464,),)/1000+IFERROR(VLOOKUP(F4464,[7]II!$F:$G,2,),)/1000</f>
        <v>0</v>
      </c>
      <c r="H4464" s="4">
        <f>IFERROR(VLOOKUP($F4464,'[3]Variações por PN'!$S$8:$T$2813,2,),)/1000/12-IFERROR(VLOOKUP(F4464,'[4]TD por componente'!$A:$B,2,),)/1000/12</f>
        <v>0</v>
      </c>
      <c r="I4464" s="4">
        <f t="shared" si="140"/>
        <v>0</v>
      </c>
    </row>
    <row r="4465" spans="1:9" x14ac:dyDescent="0.35">
      <c r="A4465">
        <f t="shared" si="139"/>
        <v>5</v>
      </c>
      <c r="B4465" t="s">
        <v>1430</v>
      </c>
      <c r="C4465">
        <v>4</v>
      </c>
      <c r="D4465" t="str">
        <f>VLOOKUP(E4465,[1]PDCL!$B$3:$C$34,2,)</f>
        <v>EC</v>
      </c>
      <c r="E4465" t="s">
        <v>82</v>
      </c>
      <c r="F4465" t="s">
        <v>646</v>
      </c>
      <c r="G4465" s="4">
        <f>-IFERROR(VLOOKUP($F4465,'[1]TD Z22K260 II por PN'!$C:$N,$A4465,),)/1000+IFERROR(VLOOKUP(F4465,[7]II!$F:$G,2,),)/1000</f>
        <v>0</v>
      </c>
      <c r="H4465" s="4">
        <f>IFERROR(VLOOKUP($F4465,'[3]Variações por PN'!$S$8:$T$2813,2,),)/1000/12-IFERROR(VLOOKUP(F4465,'[4]TD por componente'!$A:$B,2,),)/1000/12</f>
        <v>0</v>
      </c>
      <c r="I4465" s="4">
        <f t="shared" si="140"/>
        <v>0</v>
      </c>
    </row>
    <row r="4466" spans="1:9" x14ac:dyDescent="0.35">
      <c r="A4466">
        <f t="shared" si="139"/>
        <v>5</v>
      </c>
      <c r="B4466" t="s">
        <v>1430</v>
      </c>
      <c r="C4466">
        <v>4</v>
      </c>
      <c r="D4466" t="str">
        <f>VLOOKUP(E4466,[1]PDCL!$B$3:$C$34,2,)</f>
        <v>EC</v>
      </c>
      <c r="E4466" t="s">
        <v>82</v>
      </c>
      <c r="F4466" t="s">
        <v>647</v>
      </c>
      <c r="G4466" s="4">
        <f>-IFERROR(VLOOKUP($F4466,'[1]TD Z22K260 II por PN'!$C:$N,$A4466,),)/1000+IFERROR(VLOOKUP(F4466,[7]II!$F:$G,2,),)/1000</f>
        <v>7.1600000000000006E-3</v>
      </c>
      <c r="H4466" s="4">
        <f>IFERROR(VLOOKUP($F4466,'[3]Variações por PN'!$S$8:$T$2813,2,),)/1000/12-IFERROR(VLOOKUP(F4466,'[4]TD por componente'!$A:$B,2,),)/1000/12</f>
        <v>9.6580026498016055E-3</v>
      </c>
      <c r="I4466" s="4">
        <f t="shared" si="140"/>
        <v>-2.4980026498016049E-3</v>
      </c>
    </row>
    <row r="4467" spans="1:9" x14ac:dyDescent="0.35">
      <c r="A4467">
        <f t="shared" si="139"/>
        <v>5</v>
      </c>
      <c r="B4467" t="s">
        <v>1430</v>
      </c>
      <c r="C4467">
        <v>4</v>
      </c>
      <c r="D4467" t="str">
        <f>VLOOKUP(E4467,[1]PDCL!$B$3:$C$34,2,)</f>
        <v>EC</v>
      </c>
      <c r="E4467" t="s">
        <v>82</v>
      </c>
      <c r="F4467" t="s">
        <v>648</v>
      </c>
      <c r="G4467" s="4">
        <f>-IFERROR(VLOOKUP($F4467,'[1]TD Z22K260 II por PN'!$C:$N,$A4467,),)/1000+IFERROR(VLOOKUP(F4467,[7]II!$F:$G,2,),)/1000</f>
        <v>0</v>
      </c>
      <c r="H4467" s="4">
        <f>IFERROR(VLOOKUP($F4467,'[3]Variações por PN'!$S$8:$T$2813,2,),)/1000/12-IFERROR(VLOOKUP(F4467,'[4]TD por componente'!$A:$B,2,),)/1000/12</f>
        <v>2.4486815115324404E-3</v>
      </c>
      <c r="I4467" s="4">
        <f t="shared" si="140"/>
        <v>-2.4486815115324404E-3</v>
      </c>
    </row>
    <row r="4468" spans="1:9" x14ac:dyDescent="0.35">
      <c r="A4468">
        <f t="shared" si="139"/>
        <v>5</v>
      </c>
      <c r="B4468" t="s">
        <v>1430</v>
      </c>
      <c r="C4468">
        <v>4</v>
      </c>
      <c r="D4468" t="str">
        <f>VLOOKUP(E4468,[1]PDCL!$B$3:$C$34,2,)</f>
        <v>EC</v>
      </c>
      <c r="E4468" t="s">
        <v>82</v>
      </c>
      <c r="F4468" t="s">
        <v>649</v>
      </c>
      <c r="G4468" s="4">
        <f>-IFERROR(VLOOKUP($F4468,'[1]TD Z22K260 II por PN'!$C:$N,$A4468,),)/1000+IFERROR(VLOOKUP(F4468,[7]II!$F:$G,2,),)/1000</f>
        <v>0</v>
      </c>
      <c r="H4468" s="4">
        <f>IFERROR(VLOOKUP($F4468,'[3]Variações por PN'!$S$8:$T$2813,2,),)/1000/12-IFERROR(VLOOKUP(F4468,'[4]TD por componente'!$A:$B,2,),)/1000/12</f>
        <v>0</v>
      </c>
      <c r="I4468" s="4">
        <f t="shared" si="140"/>
        <v>0</v>
      </c>
    </row>
    <row r="4469" spans="1:9" x14ac:dyDescent="0.35">
      <c r="A4469">
        <f t="shared" si="139"/>
        <v>5</v>
      </c>
      <c r="B4469" t="s">
        <v>1430</v>
      </c>
      <c r="C4469">
        <v>4</v>
      </c>
      <c r="D4469" t="str">
        <f>VLOOKUP(E4469,[1]PDCL!$B$3:$C$34,2,)</f>
        <v>EC</v>
      </c>
      <c r="E4469" t="s">
        <v>82</v>
      </c>
      <c r="F4469" t="s">
        <v>650</v>
      </c>
      <c r="G4469" s="4">
        <f>-IFERROR(VLOOKUP($F4469,'[1]TD Z22K260 II por PN'!$C:$N,$A4469,),)/1000+IFERROR(VLOOKUP(F4469,[7]II!$F:$G,2,),)/1000</f>
        <v>0</v>
      </c>
      <c r="H4469" s="4">
        <f>IFERROR(VLOOKUP($F4469,'[3]Variações por PN'!$S$8:$T$2813,2,),)/1000/12-IFERROR(VLOOKUP(F4469,'[4]TD por componente'!$A:$B,2,),)/1000/12</f>
        <v>0</v>
      </c>
      <c r="I4469" s="4">
        <f t="shared" si="140"/>
        <v>0</v>
      </c>
    </row>
    <row r="4470" spans="1:9" x14ac:dyDescent="0.35">
      <c r="A4470">
        <f t="shared" si="139"/>
        <v>5</v>
      </c>
      <c r="B4470" t="s">
        <v>1430</v>
      </c>
      <c r="C4470">
        <v>4</v>
      </c>
      <c r="D4470" t="str">
        <f>VLOOKUP(E4470,[1]PDCL!$B$3:$C$34,2,)</f>
        <v>EC</v>
      </c>
      <c r="E4470" t="s">
        <v>82</v>
      </c>
      <c r="F4470" t="s">
        <v>651</v>
      </c>
      <c r="G4470" s="4">
        <f>-IFERROR(VLOOKUP($F4470,'[1]TD Z22K260 II por PN'!$C:$N,$A4470,),)/1000+IFERROR(VLOOKUP(F4470,[7]II!$F:$G,2,),)/1000</f>
        <v>-4.4300000000000034E-3</v>
      </c>
      <c r="H4470" s="4">
        <f>IFERROR(VLOOKUP($F4470,'[3]Variações por PN'!$S$8:$T$2813,2,),)/1000/12-IFERROR(VLOOKUP(F4470,'[4]TD por componente'!$A:$B,2,),)/1000/12</f>
        <v>-1.9542513140983354E-2</v>
      </c>
      <c r="I4470" s="4">
        <f t="shared" si="140"/>
        <v>1.5112513140983351E-2</v>
      </c>
    </row>
    <row r="4471" spans="1:9" x14ac:dyDescent="0.35">
      <c r="A4471">
        <f t="shared" si="139"/>
        <v>5</v>
      </c>
      <c r="B4471" t="s">
        <v>1430</v>
      </c>
      <c r="C4471">
        <v>4</v>
      </c>
      <c r="D4471" t="str">
        <f>VLOOKUP(E4471,[1]PDCL!$B$3:$C$34,2,)</f>
        <v>EC</v>
      </c>
      <c r="E4471" t="s">
        <v>82</v>
      </c>
      <c r="F4471" t="s">
        <v>652</v>
      </c>
      <c r="G4471" s="4">
        <f>-IFERROR(VLOOKUP($F4471,'[1]TD Z22K260 II por PN'!$C:$N,$A4471,),)/1000+IFERROR(VLOOKUP(F4471,[7]II!$F:$G,2,),)/1000</f>
        <v>0</v>
      </c>
      <c r="H4471" s="4">
        <f>IFERROR(VLOOKUP($F4471,'[3]Variações por PN'!$S$8:$T$2813,2,),)/1000/12-IFERROR(VLOOKUP(F4471,'[4]TD por componente'!$A:$B,2,),)/1000/12</f>
        <v>0</v>
      </c>
      <c r="I4471" s="4">
        <f t="shared" si="140"/>
        <v>0</v>
      </c>
    </row>
    <row r="4472" spans="1:9" x14ac:dyDescent="0.35">
      <c r="A4472">
        <f t="shared" si="139"/>
        <v>5</v>
      </c>
      <c r="B4472" t="s">
        <v>1430</v>
      </c>
      <c r="C4472">
        <v>4</v>
      </c>
      <c r="D4472" t="str">
        <f>VLOOKUP(E4472,[1]PDCL!$B$3:$C$34,2,)</f>
        <v>EC</v>
      </c>
      <c r="E4472" t="s">
        <v>82</v>
      </c>
      <c r="F4472" t="s">
        <v>653</v>
      </c>
      <c r="G4472" s="4">
        <f>-IFERROR(VLOOKUP($F4472,'[1]TD Z22K260 II por PN'!$C:$N,$A4472,),)/1000+IFERROR(VLOOKUP(F4472,[7]II!$F:$G,2,),)/1000</f>
        <v>0</v>
      </c>
      <c r="H4472" s="4">
        <f>IFERROR(VLOOKUP($F4472,'[3]Variações por PN'!$S$8:$T$2813,2,),)/1000/12-IFERROR(VLOOKUP(F4472,'[4]TD por componente'!$A:$B,2,),)/1000/12</f>
        <v>0</v>
      </c>
      <c r="I4472" s="4">
        <f t="shared" si="140"/>
        <v>0</v>
      </c>
    </row>
    <row r="4473" spans="1:9" x14ac:dyDescent="0.35">
      <c r="A4473">
        <f t="shared" ref="A4473:A4536" si="141">C4473+1</f>
        <v>5</v>
      </c>
      <c r="B4473" t="s">
        <v>1430</v>
      </c>
      <c r="C4473">
        <v>4</v>
      </c>
      <c r="D4473" t="str">
        <f>VLOOKUP(E4473,[1]PDCL!$B$3:$C$34,2,)</f>
        <v>EC</v>
      </c>
      <c r="E4473" t="s">
        <v>82</v>
      </c>
      <c r="F4473" t="s">
        <v>654</v>
      </c>
      <c r="G4473" s="4">
        <f>-IFERROR(VLOOKUP($F4473,'[1]TD Z22K260 II por PN'!$C:$N,$A4473,),)/1000+IFERROR(VLOOKUP(F4473,[7]II!$F:$G,2,),)/1000</f>
        <v>0</v>
      </c>
      <c r="H4473" s="4">
        <f>IFERROR(VLOOKUP($F4473,'[3]Variações por PN'!$S$8:$T$2813,2,),)/1000/12-IFERROR(VLOOKUP(F4473,'[4]TD por componente'!$A:$B,2,),)/1000/12</f>
        <v>0</v>
      </c>
      <c r="I4473" s="4">
        <f t="shared" si="140"/>
        <v>0</v>
      </c>
    </row>
    <row r="4474" spans="1:9" x14ac:dyDescent="0.35">
      <c r="A4474">
        <f t="shared" si="141"/>
        <v>5</v>
      </c>
      <c r="B4474" t="s">
        <v>1430</v>
      </c>
      <c r="C4474">
        <v>4</v>
      </c>
      <c r="D4474" t="str">
        <f>VLOOKUP(E4474,[1]PDCL!$B$3:$C$34,2,)</f>
        <v>EC</v>
      </c>
      <c r="E4474" t="s">
        <v>82</v>
      </c>
      <c r="F4474" t="s">
        <v>655</v>
      </c>
      <c r="G4474" s="4">
        <f>-IFERROR(VLOOKUP($F4474,'[1]TD Z22K260 II por PN'!$C:$N,$A4474,),)/1000+IFERROR(VLOOKUP(F4474,[7]II!$F:$G,2,),)/1000</f>
        <v>0</v>
      </c>
      <c r="H4474" s="4">
        <f>IFERROR(VLOOKUP($F4474,'[3]Variações por PN'!$S$8:$T$2813,2,),)/1000/12-IFERROR(VLOOKUP(F4474,'[4]TD por componente'!$A:$B,2,),)/1000/12</f>
        <v>0</v>
      </c>
      <c r="I4474" s="4">
        <f t="shared" si="140"/>
        <v>0</v>
      </c>
    </row>
    <row r="4475" spans="1:9" x14ac:dyDescent="0.35">
      <c r="A4475">
        <f t="shared" si="141"/>
        <v>5</v>
      </c>
      <c r="B4475" t="s">
        <v>1430</v>
      </c>
      <c r="C4475">
        <v>4</v>
      </c>
      <c r="D4475" t="str">
        <f>VLOOKUP(E4475,[1]PDCL!$B$3:$C$34,2,)</f>
        <v>EC</v>
      </c>
      <c r="E4475" t="s">
        <v>82</v>
      </c>
      <c r="F4475" t="s">
        <v>656</v>
      </c>
      <c r="G4475" s="4">
        <f>-IFERROR(VLOOKUP($F4475,'[1]TD Z22K260 II por PN'!$C:$N,$A4475,),)/1000+IFERROR(VLOOKUP(F4475,[7]II!$F:$G,2,),)/1000</f>
        <v>0</v>
      </c>
      <c r="H4475" s="4">
        <f>IFERROR(VLOOKUP($F4475,'[3]Variações por PN'!$S$8:$T$2813,2,),)/1000/12-IFERROR(VLOOKUP(F4475,'[4]TD por componente'!$A:$B,2,),)/1000/12</f>
        <v>0</v>
      </c>
      <c r="I4475" s="4">
        <f t="shared" si="140"/>
        <v>0</v>
      </c>
    </row>
    <row r="4476" spans="1:9" x14ac:dyDescent="0.35">
      <c r="A4476">
        <f t="shared" si="141"/>
        <v>5</v>
      </c>
      <c r="B4476" t="s">
        <v>1430</v>
      </c>
      <c r="C4476">
        <v>4</v>
      </c>
      <c r="D4476" t="str">
        <f>VLOOKUP(E4476,[1]PDCL!$B$3:$C$34,2,)</f>
        <v>EC</v>
      </c>
      <c r="E4476" t="s">
        <v>82</v>
      </c>
      <c r="F4476" t="s">
        <v>657</v>
      </c>
      <c r="G4476" s="4">
        <f>-IFERROR(VLOOKUP($F4476,'[1]TD Z22K260 II por PN'!$C:$N,$A4476,),)/1000+IFERROR(VLOOKUP(F4476,[7]II!$F:$G,2,),)/1000</f>
        <v>0</v>
      </c>
      <c r="H4476" s="4">
        <f>IFERROR(VLOOKUP($F4476,'[3]Variações por PN'!$S$8:$T$2813,2,),)/1000/12-IFERROR(VLOOKUP(F4476,'[4]TD por componente'!$A:$B,2,),)/1000/12</f>
        <v>0</v>
      </c>
      <c r="I4476" s="4">
        <f t="shared" si="140"/>
        <v>0</v>
      </c>
    </row>
    <row r="4477" spans="1:9" x14ac:dyDescent="0.35">
      <c r="A4477">
        <f t="shared" si="141"/>
        <v>5</v>
      </c>
      <c r="B4477" t="s">
        <v>1430</v>
      </c>
      <c r="C4477">
        <v>4</v>
      </c>
      <c r="D4477" t="str">
        <f>VLOOKUP(E4477,[1]PDCL!$B$3:$C$34,2,)</f>
        <v>EC</v>
      </c>
      <c r="E4477" t="s">
        <v>82</v>
      </c>
      <c r="F4477" t="s">
        <v>658</v>
      </c>
      <c r="G4477" s="4">
        <f>-IFERROR(VLOOKUP($F4477,'[1]TD Z22K260 II por PN'!$C:$N,$A4477,),)/1000+IFERROR(VLOOKUP(F4477,[7]II!$F:$G,2,),)/1000</f>
        <v>0</v>
      </c>
      <c r="H4477" s="4">
        <f>IFERROR(VLOOKUP($F4477,'[3]Variações por PN'!$S$8:$T$2813,2,),)/1000/12-IFERROR(VLOOKUP(F4477,'[4]TD por componente'!$A:$B,2,),)/1000/12</f>
        <v>0</v>
      </c>
      <c r="I4477" s="4">
        <f t="shared" si="140"/>
        <v>0</v>
      </c>
    </row>
    <row r="4478" spans="1:9" x14ac:dyDescent="0.35">
      <c r="A4478">
        <f t="shared" si="141"/>
        <v>5</v>
      </c>
      <c r="B4478" t="s">
        <v>1430</v>
      </c>
      <c r="C4478">
        <v>4</v>
      </c>
      <c r="D4478" t="str">
        <f>VLOOKUP(E4478,[1]PDCL!$B$3:$C$34,2,)</f>
        <v>EC</v>
      </c>
      <c r="E4478" t="s">
        <v>82</v>
      </c>
      <c r="F4478" t="s">
        <v>659</v>
      </c>
      <c r="G4478" s="4">
        <f>-IFERROR(VLOOKUP($F4478,'[1]TD Z22K260 II por PN'!$C:$N,$A4478,),)/1000+IFERROR(VLOOKUP(F4478,[7]II!$F:$G,2,),)/1000</f>
        <v>0</v>
      </c>
      <c r="H4478" s="4">
        <f>IFERROR(VLOOKUP($F4478,'[3]Variações por PN'!$S$8:$T$2813,2,),)/1000/12-IFERROR(VLOOKUP(F4478,'[4]TD por componente'!$A:$B,2,),)/1000/12</f>
        <v>0</v>
      </c>
      <c r="I4478" s="4">
        <f t="shared" si="140"/>
        <v>0</v>
      </c>
    </row>
    <row r="4479" spans="1:9" x14ac:dyDescent="0.35">
      <c r="A4479">
        <f t="shared" si="141"/>
        <v>5</v>
      </c>
      <c r="B4479" t="s">
        <v>1430</v>
      </c>
      <c r="C4479">
        <v>4</v>
      </c>
      <c r="D4479" t="str">
        <f>VLOOKUP(E4479,[1]PDCL!$B$3:$C$34,2,)</f>
        <v>EC</v>
      </c>
      <c r="E4479" t="s">
        <v>82</v>
      </c>
      <c r="F4479" t="s">
        <v>660</v>
      </c>
      <c r="G4479" s="4">
        <f>-IFERROR(VLOOKUP($F4479,'[1]TD Z22K260 II por PN'!$C:$N,$A4479,),)/1000+IFERROR(VLOOKUP(F4479,[7]II!$F:$G,2,),)/1000</f>
        <v>0</v>
      </c>
      <c r="H4479" s="4">
        <f>IFERROR(VLOOKUP($F4479,'[3]Variações por PN'!$S$8:$T$2813,2,),)/1000/12-IFERROR(VLOOKUP(F4479,'[4]TD por componente'!$A:$B,2,),)/1000/12</f>
        <v>0</v>
      </c>
      <c r="I4479" s="4">
        <f t="shared" si="140"/>
        <v>0</v>
      </c>
    </row>
    <row r="4480" spans="1:9" x14ac:dyDescent="0.35">
      <c r="A4480">
        <f t="shared" si="141"/>
        <v>5</v>
      </c>
      <c r="B4480" t="s">
        <v>1430</v>
      </c>
      <c r="C4480">
        <v>4</v>
      </c>
      <c r="D4480" t="str">
        <f>VLOOKUP(E4480,[1]PDCL!$B$3:$C$34,2,)</f>
        <v>EC</v>
      </c>
      <c r="E4480" t="s">
        <v>82</v>
      </c>
      <c r="F4480" t="s">
        <v>661</v>
      </c>
      <c r="G4480" s="4">
        <f>-IFERROR(VLOOKUP($F4480,'[1]TD Z22K260 II por PN'!$C:$N,$A4480,),)/1000+IFERROR(VLOOKUP(F4480,[7]II!$F:$G,2,),)/1000</f>
        <v>0</v>
      </c>
      <c r="H4480" s="4">
        <f>IFERROR(VLOOKUP($F4480,'[3]Variações por PN'!$S$8:$T$2813,2,),)/1000/12-IFERROR(VLOOKUP(F4480,'[4]TD por componente'!$A:$B,2,),)/1000/12</f>
        <v>0</v>
      </c>
      <c r="I4480" s="4">
        <f t="shared" si="140"/>
        <v>0</v>
      </c>
    </row>
    <row r="4481" spans="1:9" x14ac:dyDescent="0.35">
      <c r="A4481">
        <f t="shared" si="141"/>
        <v>5</v>
      </c>
      <c r="B4481" t="s">
        <v>1430</v>
      </c>
      <c r="C4481">
        <v>4</v>
      </c>
      <c r="D4481" t="str">
        <f>VLOOKUP(E4481,[1]PDCL!$B$3:$C$34,2,)</f>
        <v>EC</v>
      </c>
      <c r="E4481" t="s">
        <v>82</v>
      </c>
      <c r="F4481" t="s">
        <v>662</v>
      </c>
      <c r="G4481" s="4">
        <f>-IFERROR(VLOOKUP($F4481,'[1]TD Z22K260 II por PN'!$C:$N,$A4481,),)/1000+IFERROR(VLOOKUP(F4481,[7]II!$F:$G,2,),)/1000</f>
        <v>0</v>
      </c>
      <c r="H4481" s="4">
        <f>IFERROR(VLOOKUP($F4481,'[3]Variações por PN'!$S$8:$T$2813,2,),)/1000/12-IFERROR(VLOOKUP(F4481,'[4]TD por componente'!$A:$B,2,),)/1000/12</f>
        <v>0</v>
      </c>
      <c r="I4481" s="4">
        <f t="shared" si="140"/>
        <v>0</v>
      </c>
    </row>
    <row r="4482" spans="1:9" x14ac:dyDescent="0.35">
      <c r="A4482">
        <f t="shared" si="141"/>
        <v>5</v>
      </c>
      <c r="B4482" t="s">
        <v>1430</v>
      </c>
      <c r="C4482">
        <v>4</v>
      </c>
      <c r="D4482" t="str">
        <f>VLOOKUP(E4482,[1]PDCL!$B$3:$C$34,2,)</f>
        <v>EC</v>
      </c>
      <c r="E4482" t="s">
        <v>82</v>
      </c>
      <c r="F4482" t="s">
        <v>663</v>
      </c>
      <c r="G4482" s="4">
        <f>-IFERROR(VLOOKUP($F4482,'[1]TD Z22K260 II por PN'!$C:$N,$A4482,),)/1000+IFERROR(VLOOKUP(F4482,[7]II!$F:$G,2,),)/1000</f>
        <v>0</v>
      </c>
      <c r="H4482" s="4">
        <f>IFERROR(VLOOKUP($F4482,'[3]Variações por PN'!$S$8:$T$2813,2,),)/1000/12-IFERROR(VLOOKUP(F4482,'[4]TD por componente'!$A:$B,2,),)/1000/12</f>
        <v>0</v>
      </c>
      <c r="I4482" s="4">
        <f t="shared" si="140"/>
        <v>0</v>
      </c>
    </row>
    <row r="4483" spans="1:9" x14ac:dyDescent="0.35">
      <c r="A4483">
        <f t="shared" si="141"/>
        <v>5</v>
      </c>
      <c r="B4483" t="s">
        <v>1430</v>
      </c>
      <c r="C4483">
        <v>4</v>
      </c>
      <c r="D4483" t="str">
        <f>VLOOKUP(E4483,[1]PDCL!$B$3:$C$34,2,)</f>
        <v>EC</v>
      </c>
      <c r="E4483" t="s">
        <v>82</v>
      </c>
      <c r="F4483" t="s">
        <v>664</v>
      </c>
      <c r="G4483" s="4">
        <f>-IFERROR(VLOOKUP($F4483,'[1]TD Z22K260 II por PN'!$C:$N,$A4483,),)/1000+IFERROR(VLOOKUP(F4483,[7]II!$F:$G,2,),)/1000</f>
        <v>0</v>
      </c>
      <c r="H4483" s="4">
        <f>IFERROR(VLOOKUP($F4483,'[3]Variações por PN'!$S$8:$T$2813,2,),)/1000/12-IFERROR(VLOOKUP(F4483,'[4]TD por componente'!$A:$B,2,),)/1000/12</f>
        <v>0</v>
      </c>
      <c r="I4483" s="4">
        <f t="shared" ref="I4483:I4546" si="142">G4483-H4483</f>
        <v>0</v>
      </c>
    </row>
    <row r="4484" spans="1:9" x14ac:dyDescent="0.35">
      <c r="A4484">
        <f t="shared" si="141"/>
        <v>5</v>
      </c>
      <c r="B4484" t="s">
        <v>1430</v>
      </c>
      <c r="C4484">
        <v>4</v>
      </c>
      <c r="D4484" t="str">
        <f>VLOOKUP(E4484,[1]PDCL!$B$3:$C$34,2,)</f>
        <v>EC</v>
      </c>
      <c r="E4484" t="s">
        <v>82</v>
      </c>
      <c r="F4484" t="s">
        <v>665</v>
      </c>
      <c r="G4484" s="4">
        <f>-IFERROR(VLOOKUP($F4484,'[1]TD Z22K260 II por PN'!$C:$N,$A4484,),)/1000+IFERROR(VLOOKUP(F4484,[7]II!$F:$G,2,),)/1000</f>
        <v>0</v>
      </c>
      <c r="H4484" s="4">
        <f>IFERROR(VLOOKUP($F4484,'[3]Variações por PN'!$S$8:$T$2813,2,),)/1000/12-IFERROR(VLOOKUP(F4484,'[4]TD por componente'!$A:$B,2,),)/1000/12</f>
        <v>0</v>
      </c>
      <c r="I4484" s="4">
        <f t="shared" si="142"/>
        <v>0</v>
      </c>
    </row>
    <row r="4485" spans="1:9" x14ac:dyDescent="0.35">
      <c r="A4485">
        <f t="shared" si="141"/>
        <v>5</v>
      </c>
      <c r="B4485" t="s">
        <v>1430</v>
      </c>
      <c r="C4485">
        <v>4</v>
      </c>
      <c r="D4485" t="str">
        <f>VLOOKUP(E4485,[1]PDCL!$B$3:$C$34,2,)</f>
        <v>EC</v>
      </c>
      <c r="E4485" t="s">
        <v>82</v>
      </c>
      <c r="F4485" t="s">
        <v>666</v>
      </c>
      <c r="G4485" s="4">
        <f>-IFERROR(VLOOKUP($F4485,'[1]TD Z22K260 II por PN'!$C:$N,$A4485,),)/1000+IFERROR(VLOOKUP(F4485,[7]II!$F:$G,2,),)/1000</f>
        <v>0</v>
      </c>
      <c r="H4485" s="4">
        <f>IFERROR(VLOOKUP($F4485,'[3]Variações por PN'!$S$8:$T$2813,2,),)/1000/12-IFERROR(VLOOKUP(F4485,'[4]TD por componente'!$A:$B,2,),)/1000/12</f>
        <v>0</v>
      </c>
      <c r="I4485" s="4">
        <f t="shared" si="142"/>
        <v>0</v>
      </c>
    </row>
    <row r="4486" spans="1:9" x14ac:dyDescent="0.35">
      <c r="A4486">
        <f t="shared" si="141"/>
        <v>5</v>
      </c>
      <c r="B4486" t="s">
        <v>1430</v>
      </c>
      <c r="C4486">
        <v>4</v>
      </c>
      <c r="D4486" t="str">
        <f>VLOOKUP(E4486,[1]PDCL!$B$3:$C$34,2,)</f>
        <v>EC</v>
      </c>
      <c r="E4486" t="s">
        <v>82</v>
      </c>
      <c r="F4486" t="s">
        <v>667</v>
      </c>
      <c r="G4486" s="4">
        <f>-IFERROR(VLOOKUP($F4486,'[1]TD Z22K260 II por PN'!$C:$N,$A4486,),)/1000+IFERROR(VLOOKUP(F4486,[7]II!$F:$G,2,),)/1000</f>
        <v>1.2518100000000001</v>
      </c>
      <c r="H4486" s="4">
        <f>IFERROR(VLOOKUP($F4486,'[3]Variações por PN'!$S$8:$T$2813,2,),)/1000/12-IFERROR(VLOOKUP(F4486,'[4]TD por componente'!$A:$B,2,),)/1000/12</f>
        <v>-6.5496258568797164E-3</v>
      </c>
      <c r="I4486" s="4">
        <f t="shared" si="142"/>
        <v>1.2583596258568799</v>
      </c>
    </row>
    <row r="4487" spans="1:9" x14ac:dyDescent="0.35">
      <c r="A4487">
        <f t="shared" si="141"/>
        <v>5</v>
      </c>
      <c r="B4487" t="s">
        <v>1430</v>
      </c>
      <c r="C4487">
        <v>4</v>
      </c>
      <c r="D4487" t="str">
        <f>VLOOKUP(E4487,[1]PDCL!$B$3:$C$34,2,)</f>
        <v>EC</v>
      </c>
      <c r="E4487" t="s">
        <v>82</v>
      </c>
      <c r="F4487" t="s">
        <v>668</v>
      </c>
      <c r="G4487" s="4">
        <f>-IFERROR(VLOOKUP($F4487,'[1]TD Z22K260 II por PN'!$C:$N,$A4487,),)/1000+IFERROR(VLOOKUP(F4487,[7]II!$F:$G,2,),)/1000</f>
        <v>0</v>
      </c>
      <c r="H4487" s="4">
        <f>IFERROR(VLOOKUP($F4487,'[3]Variações por PN'!$S$8:$T$2813,2,),)/1000/12-IFERROR(VLOOKUP(F4487,'[4]TD por componente'!$A:$B,2,),)/1000/12</f>
        <v>0</v>
      </c>
      <c r="I4487" s="4">
        <f t="shared" si="142"/>
        <v>0</v>
      </c>
    </row>
    <row r="4488" spans="1:9" x14ac:dyDescent="0.35">
      <c r="A4488">
        <f t="shared" si="141"/>
        <v>5</v>
      </c>
      <c r="B4488" t="s">
        <v>1430</v>
      </c>
      <c r="C4488">
        <v>4</v>
      </c>
      <c r="D4488" t="str">
        <f>VLOOKUP(E4488,[1]PDCL!$B$3:$C$34,2,)</f>
        <v>EC</v>
      </c>
      <c r="E4488" t="s">
        <v>82</v>
      </c>
      <c r="F4488" t="s">
        <v>669</v>
      </c>
      <c r="G4488" s="4">
        <f>-IFERROR(VLOOKUP($F4488,'[1]TD Z22K260 II por PN'!$C:$N,$A4488,),)/1000+IFERROR(VLOOKUP(F4488,[7]II!$F:$G,2,),)/1000</f>
        <v>-3.5450000000000002E-2</v>
      </c>
      <c r="H4488" s="4">
        <f>IFERROR(VLOOKUP($F4488,'[3]Variações por PN'!$S$8:$T$2813,2,),)/1000/12-IFERROR(VLOOKUP(F4488,'[4]TD por componente'!$A:$B,2,),)/1000/12</f>
        <v>-3.6631844244703216E-4</v>
      </c>
      <c r="I4488" s="4">
        <f t="shared" si="142"/>
        <v>-3.5083681557552968E-2</v>
      </c>
    </row>
    <row r="4489" spans="1:9" x14ac:dyDescent="0.35">
      <c r="A4489">
        <f t="shared" si="141"/>
        <v>5</v>
      </c>
      <c r="B4489" t="s">
        <v>1430</v>
      </c>
      <c r="C4489">
        <v>4</v>
      </c>
      <c r="D4489" t="str">
        <f>VLOOKUP(E4489,[1]PDCL!$B$3:$C$34,2,)</f>
        <v>EC</v>
      </c>
      <c r="E4489" t="s">
        <v>82</v>
      </c>
      <c r="F4489" t="s">
        <v>670</v>
      </c>
      <c r="G4489" s="4">
        <f>-IFERROR(VLOOKUP($F4489,'[1]TD Z22K260 II por PN'!$C:$N,$A4489,),)/1000+IFERROR(VLOOKUP(F4489,[7]II!$F:$G,2,),)/1000</f>
        <v>0</v>
      </c>
      <c r="H4489" s="4">
        <f>IFERROR(VLOOKUP($F4489,'[3]Variações por PN'!$S$8:$T$2813,2,),)/1000/12-IFERROR(VLOOKUP(F4489,'[4]TD por componente'!$A:$B,2,),)/1000/12</f>
        <v>0</v>
      </c>
      <c r="I4489" s="4">
        <f t="shared" si="142"/>
        <v>0</v>
      </c>
    </row>
    <row r="4490" spans="1:9" x14ac:dyDescent="0.35">
      <c r="A4490">
        <f t="shared" si="141"/>
        <v>5</v>
      </c>
      <c r="B4490" t="s">
        <v>1430</v>
      </c>
      <c r="C4490">
        <v>4</v>
      </c>
      <c r="D4490" t="str">
        <f>VLOOKUP(E4490,[1]PDCL!$B$3:$C$34,2,)</f>
        <v>EC</v>
      </c>
      <c r="E4490" t="s">
        <v>82</v>
      </c>
      <c r="F4490" t="s">
        <v>671</v>
      </c>
      <c r="G4490" s="4">
        <f>-IFERROR(VLOOKUP($F4490,'[1]TD Z22K260 II por PN'!$C:$N,$A4490,),)/1000+IFERROR(VLOOKUP(F4490,[7]II!$F:$G,2,),)/1000</f>
        <v>0</v>
      </c>
      <c r="H4490" s="4">
        <f>IFERROR(VLOOKUP($F4490,'[3]Variações por PN'!$S$8:$T$2813,2,),)/1000/12-IFERROR(VLOOKUP(F4490,'[4]TD por componente'!$A:$B,2,),)/1000/12</f>
        <v>0</v>
      </c>
      <c r="I4490" s="4">
        <f t="shared" si="142"/>
        <v>0</v>
      </c>
    </row>
    <row r="4491" spans="1:9" x14ac:dyDescent="0.35">
      <c r="A4491">
        <f t="shared" si="141"/>
        <v>5</v>
      </c>
      <c r="B4491" t="s">
        <v>1430</v>
      </c>
      <c r="C4491">
        <v>4</v>
      </c>
      <c r="D4491" t="str">
        <f>VLOOKUP(E4491,[1]PDCL!$B$3:$C$34,2,)</f>
        <v>EC</v>
      </c>
      <c r="E4491" t="s">
        <v>82</v>
      </c>
      <c r="F4491" t="s">
        <v>672</v>
      </c>
      <c r="G4491" s="4">
        <f>-IFERROR(VLOOKUP($F4491,'[1]TD Z22K260 II por PN'!$C:$N,$A4491,),)/1000+IFERROR(VLOOKUP(F4491,[7]II!$F:$G,2,),)/1000</f>
        <v>0</v>
      </c>
      <c r="H4491" s="4">
        <f>IFERROR(VLOOKUP($F4491,'[3]Variações por PN'!$S$8:$T$2813,2,),)/1000/12-IFERROR(VLOOKUP(F4491,'[4]TD por componente'!$A:$B,2,),)/1000/12</f>
        <v>-13.797295484325042</v>
      </c>
      <c r="I4491" s="4">
        <f t="shared" si="142"/>
        <v>13.797295484325042</v>
      </c>
    </row>
    <row r="4492" spans="1:9" x14ac:dyDescent="0.35">
      <c r="A4492">
        <f t="shared" si="141"/>
        <v>5</v>
      </c>
      <c r="B4492" t="s">
        <v>1430</v>
      </c>
      <c r="C4492">
        <v>4</v>
      </c>
      <c r="D4492" t="str">
        <f>VLOOKUP(E4492,[1]PDCL!$B$3:$C$34,2,)</f>
        <v>EC</v>
      </c>
      <c r="E4492" t="s">
        <v>82</v>
      </c>
      <c r="F4492" t="s">
        <v>673</v>
      </c>
      <c r="G4492" s="4">
        <f>-IFERROR(VLOOKUP($F4492,'[1]TD Z22K260 II por PN'!$C:$N,$A4492,),)/1000+IFERROR(VLOOKUP(F4492,[7]II!$F:$G,2,),)/1000</f>
        <v>0</v>
      </c>
      <c r="H4492" s="4">
        <f>IFERROR(VLOOKUP($F4492,'[3]Variações por PN'!$S$8:$T$2813,2,),)/1000/12-IFERROR(VLOOKUP(F4492,'[4]TD por componente'!$A:$B,2,),)/1000/12</f>
        <v>0</v>
      </c>
      <c r="I4492" s="4">
        <f t="shared" si="142"/>
        <v>0</v>
      </c>
    </row>
    <row r="4493" spans="1:9" x14ac:dyDescent="0.35">
      <c r="A4493">
        <f t="shared" si="141"/>
        <v>5</v>
      </c>
      <c r="B4493" t="s">
        <v>1430</v>
      </c>
      <c r="C4493">
        <v>4</v>
      </c>
      <c r="D4493" t="str">
        <f>VLOOKUP(E4493,[1]PDCL!$B$3:$C$34,2,)</f>
        <v>EC</v>
      </c>
      <c r="E4493" t="s">
        <v>82</v>
      </c>
      <c r="F4493" t="s">
        <v>674</v>
      </c>
      <c r="G4493" s="4">
        <f>-IFERROR(VLOOKUP($F4493,'[1]TD Z22K260 II por PN'!$C:$N,$A4493,),)/1000+IFERROR(VLOOKUP(F4493,[7]II!$F:$G,2,),)/1000</f>
        <v>0</v>
      </c>
      <c r="H4493" s="4">
        <f>IFERROR(VLOOKUP($F4493,'[3]Variações por PN'!$S$8:$T$2813,2,),)/1000/12-IFERROR(VLOOKUP(F4493,'[4]TD por componente'!$A:$B,2,),)/1000/12</f>
        <v>0</v>
      </c>
      <c r="I4493" s="4">
        <f t="shared" si="142"/>
        <v>0</v>
      </c>
    </row>
    <row r="4494" spans="1:9" x14ac:dyDescent="0.35">
      <c r="A4494">
        <f t="shared" si="141"/>
        <v>5</v>
      </c>
      <c r="B4494" t="s">
        <v>1430</v>
      </c>
      <c r="C4494">
        <v>4</v>
      </c>
      <c r="D4494" t="str">
        <f>VLOOKUP(E4494,[1]PDCL!$B$3:$C$34,2,)</f>
        <v>EC</v>
      </c>
      <c r="E4494" t="s">
        <v>82</v>
      </c>
      <c r="F4494" t="s">
        <v>675</v>
      </c>
      <c r="G4494" s="4">
        <f>-IFERROR(VLOOKUP($F4494,'[1]TD Z22K260 II por PN'!$C:$N,$A4494,),)/1000+IFERROR(VLOOKUP(F4494,[7]II!$F:$G,2,),)/1000</f>
        <v>0</v>
      </c>
      <c r="H4494" s="4">
        <f>IFERROR(VLOOKUP($F4494,'[3]Variações por PN'!$S$8:$T$2813,2,),)/1000/12-IFERROR(VLOOKUP(F4494,'[4]TD por componente'!$A:$B,2,),)/1000/12</f>
        <v>0</v>
      </c>
      <c r="I4494" s="4">
        <f t="shared" si="142"/>
        <v>0</v>
      </c>
    </row>
    <row r="4495" spans="1:9" x14ac:dyDescent="0.35">
      <c r="A4495">
        <f t="shared" si="141"/>
        <v>5</v>
      </c>
      <c r="B4495" t="s">
        <v>1430</v>
      </c>
      <c r="C4495">
        <v>4</v>
      </c>
      <c r="D4495" t="str">
        <f>VLOOKUP(E4495,[1]PDCL!$B$3:$C$34,2,)</f>
        <v>EC</v>
      </c>
      <c r="E4495" t="s">
        <v>82</v>
      </c>
      <c r="F4495" t="s">
        <v>676</v>
      </c>
      <c r="G4495" s="4">
        <f>-IFERROR(VLOOKUP($F4495,'[1]TD Z22K260 II por PN'!$C:$N,$A4495,),)/1000+IFERROR(VLOOKUP(F4495,[7]II!$F:$G,2,),)/1000</f>
        <v>0</v>
      </c>
      <c r="H4495" s="4">
        <f>IFERROR(VLOOKUP($F4495,'[3]Variações por PN'!$S$8:$T$2813,2,),)/1000/12-IFERROR(VLOOKUP(F4495,'[4]TD por componente'!$A:$B,2,),)/1000/12</f>
        <v>0</v>
      </c>
      <c r="I4495" s="4">
        <f t="shared" si="142"/>
        <v>0</v>
      </c>
    </row>
    <row r="4496" spans="1:9" x14ac:dyDescent="0.35">
      <c r="A4496">
        <f t="shared" si="141"/>
        <v>5</v>
      </c>
      <c r="B4496" t="s">
        <v>1430</v>
      </c>
      <c r="C4496">
        <v>4</v>
      </c>
      <c r="D4496" t="str">
        <f>VLOOKUP(E4496,[1]PDCL!$B$3:$C$34,2,)</f>
        <v>EC</v>
      </c>
      <c r="E4496" t="s">
        <v>82</v>
      </c>
      <c r="F4496" t="s">
        <v>677</v>
      </c>
      <c r="G4496" s="4">
        <f>-IFERROR(VLOOKUP($F4496,'[1]TD Z22K260 II por PN'!$C:$N,$A4496,),)/1000+IFERROR(VLOOKUP(F4496,[7]II!$F:$G,2,),)/1000</f>
        <v>-1.651E-2</v>
      </c>
      <c r="H4496" s="4">
        <f>IFERROR(VLOOKUP($F4496,'[3]Variações por PN'!$S$8:$T$2813,2,),)/1000/12-IFERROR(VLOOKUP(F4496,'[4]TD por componente'!$A:$B,2,),)/1000/12</f>
        <v>0</v>
      </c>
      <c r="I4496" s="4">
        <f t="shared" si="142"/>
        <v>-1.651E-2</v>
      </c>
    </row>
    <row r="4497" spans="1:9" x14ac:dyDescent="0.35">
      <c r="A4497">
        <f t="shared" si="141"/>
        <v>5</v>
      </c>
      <c r="B4497" t="s">
        <v>1430</v>
      </c>
      <c r="C4497">
        <v>4</v>
      </c>
      <c r="D4497" t="str">
        <f>VLOOKUP(E4497,[1]PDCL!$B$3:$C$34,2,)</f>
        <v>EC</v>
      </c>
      <c r="E4497" t="s">
        <v>82</v>
      </c>
      <c r="F4497" t="s">
        <v>678</v>
      </c>
      <c r="G4497" s="4">
        <f>-IFERROR(VLOOKUP($F4497,'[1]TD Z22K260 II por PN'!$C:$N,$A4497,),)/1000+IFERROR(VLOOKUP(F4497,[7]II!$F:$G,2,),)/1000</f>
        <v>0</v>
      </c>
      <c r="H4497" s="4">
        <f>IFERROR(VLOOKUP($F4497,'[3]Variações por PN'!$S$8:$T$2813,2,),)/1000/12-IFERROR(VLOOKUP(F4497,'[4]TD por componente'!$A:$B,2,),)/1000/12</f>
        <v>0</v>
      </c>
      <c r="I4497" s="4">
        <f t="shared" si="142"/>
        <v>0</v>
      </c>
    </row>
    <row r="4498" spans="1:9" x14ac:dyDescent="0.35">
      <c r="A4498">
        <f t="shared" si="141"/>
        <v>5</v>
      </c>
      <c r="B4498" t="s">
        <v>1430</v>
      </c>
      <c r="C4498">
        <v>4</v>
      </c>
      <c r="D4498" t="str">
        <f>VLOOKUP(E4498,[1]PDCL!$B$3:$C$34,2,)</f>
        <v>EC</v>
      </c>
      <c r="E4498" t="s">
        <v>82</v>
      </c>
      <c r="F4498" t="s">
        <v>679</v>
      </c>
      <c r="G4498" s="4">
        <f>-IFERROR(VLOOKUP($F4498,'[1]TD Z22K260 II por PN'!$C:$N,$A4498,),)/1000+IFERROR(VLOOKUP(F4498,[7]II!$F:$G,2,),)/1000</f>
        <v>0.19657999999999998</v>
      </c>
      <c r="H4498" s="4">
        <f>IFERROR(VLOOKUP($F4498,'[3]Variações por PN'!$S$8:$T$2813,2,),)/1000/12-IFERROR(VLOOKUP(F4498,'[4]TD por componente'!$A:$B,2,),)/1000/12</f>
        <v>-1.8339806719322191E-3</v>
      </c>
      <c r="I4498" s="4">
        <f t="shared" si="142"/>
        <v>0.19841398067193219</v>
      </c>
    </row>
    <row r="4499" spans="1:9" x14ac:dyDescent="0.35">
      <c r="A4499">
        <f t="shared" si="141"/>
        <v>5</v>
      </c>
      <c r="B4499" t="s">
        <v>1430</v>
      </c>
      <c r="C4499">
        <v>4</v>
      </c>
      <c r="D4499" t="str">
        <f>VLOOKUP(E4499,[1]PDCL!$B$3:$C$34,2,)</f>
        <v>EC</v>
      </c>
      <c r="E4499" t="s">
        <v>82</v>
      </c>
      <c r="F4499" t="s">
        <v>680</v>
      </c>
      <c r="G4499" s="4">
        <f>-IFERROR(VLOOKUP($F4499,'[1]TD Z22K260 II por PN'!$C:$N,$A4499,),)/1000+IFERROR(VLOOKUP(F4499,[7]II!$F:$G,2,),)/1000</f>
        <v>0</v>
      </c>
      <c r="H4499" s="4">
        <f>IFERROR(VLOOKUP($F4499,'[3]Variações por PN'!$S$8:$T$2813,2,),)/1000/12-IFERROR(VLOOKUP(F4499,'[4]TD por componente'!$A:$B,2,),)/1000/12</f>
        <v>0</v>
      </c>
      <c r="I4499" s="4">
        <f t="shared" si="142"/>
        <v>0</v>
      </c>
    </row>
    <row r="4500" spans="1:9" x14ac:dyDescent="0.35">
      <c r="A4500">
        <f t="shared" si="141"/>
        <v>5</v>
      </c>
      <c r="B4500" t="s">
        <v>1430</v>
      </c>
      <c r="C4500">
        <v>4</v>
      </c>
      <c r="D4500" t="str">
        <f>VLOOKUP(E4500,[1]PDCL!$B$3:$C$34,2,)</f>
        <v>EC</v>
      </c>
      <c r="E4500" t="s">
        <v>82</v>
      </c>
      <c r="F4500" t="s">
        <v>681</v>
      </c>
      <c r="G4500" s="4">
        <f>-IFERROR(VLOOKUP($F4500,'[1]TD Z22K260 II por PN'!$C:$N,$A4500,),)/1000+IFERROR(VLOOKUP(F4500,[7]II!$F:$G,2,),)/1000</f>
        <v>0</v>
      </c>
      <c r="H4500" s="4">
        <f>IFERROR(VLOOKUP($F4500,'[3]Variações por PN'!$S$8:$T$2813,2,),)/1000/12-IFERROR(VLOOKUP(F4500,'[4]TD por componente'!$A:$B,2,),)/1000/12</f>
        <v>0</v>
      </c>
      <c r="I4500" s="4">
        <f t="shared" si="142"/>
        <v>0</v>
      </c>
    </row>
    <row r="4501" spans="1:9" x14ac:dyDescent="0.35">
      <c r="A4501">
        <f t="shared" si="141"/>
        <v>5</v>
      </c>
      <c r="B4501" t="s">
        <v>1430</v>
      </c>
      <c r="C4501">
        <v>4</v>
      </c>
      <c r="D4501" t="str">
        <f>VLOOKUP(E4501,[1]PDCL!$B$3:$C$34,2,)</f>
        <v>EC</v>
      </c>
      <c r="E4501" t="s">
        <v>82</v>
      </c>
      <c r="F4501" t="s">
        <v>682</v>
      </c>
      <c r="G4501" s="4">
        <f>-IFERROR(VLOOKUP($F4501,'[1]TD Z22K260 II por PN'!$C:$N,$A4501,),)/1000+IFERROR(VLOOKUP(F4501,[7]II!$F:$G,2,),)/1000</f>
        <v>5.2999999999999998E-4</v>
      </c>
      <c r="H4501" s="4">
        <f>IFERROR(VLOOKUP($F4501,'[3]Variações por PN'!$S$8:$T$2813,2,),)/1000/12-IFERROR(VLOOKUP(F4501,'[4]TD por componente'!$A:$B,2,),)/1000/12</f>
        <v>0</v>
      </c>
      <c r="I4501" s="4">
        <f t="shared" si="142"/>
        <v>5.2999999999999998E-4</v>
      </c>
    </row>
    <row r="4502" spans="1:9" x14ac:dyDescent="0.35">
      <c r="A4502">
        <f t="shared" si="141"/>
        <v>5</v>
      </c>
      <c r="B4502" t="s">
        <v>1430</v>
      </c>
      <c r="C4502">
        <v>4</v>
      </c>
      <c r="D4502" t="str">
        <f>VLOOKUP(E4502,[1]PDCL!$B$3:$C$34,2,)</f>
        <v>EC</v>
      </c>
      <c r="E4502" t="s">
        <v>82</v>
      </c>
      <c r="F4502" t="s">
        <v>683</v>
      </c>
      <c r="G4502" s="4">
        <f>-IFERROR(VLOOKUP($F4502,'[1]TD Z22K260 II por PN'!$C:$N,$A4502,),)/1000+IFERROR(VLOOKUP(F4502,[7]II!$F:$G,2,),)/1000</f>
        <v>0</v>
      </c>
      <c r="H4502" s="4">
        <f>IFERROR(VLOOKUP($F4502,'[3]Variações por PN'!$S$8:$T$2813,2,),)/1000/12-IFERROR(VLOOKUP(F4502,'[4]TD por componente'!$A:$B,2,),)/1000/12</f>
        <v>-1.7772300000000001E-7</v>
      </c>
      <c r="I4502" s="4">
        <f t="shared" si="142"/>
        <v>1.7772300000000001E-7</v>
      </c>
    </row>
    <row r="4503" spans="1:9" x14ac:dyDescent="0.35">
      <c r="A4503">
        <f t="shared" si="141"/>
        <v>5</v>
      </c>
      <c r="B4503" t="s">
        <v>1430</v>
      </c>
      <c r="C4503">
        <v>4</v>
      </c>
      <c r="D4503" t="str">
        <f>VLOOKUP(E4503,[1]PDCL!$B$3:$C$34,2,)</f>
        <v>EC</v>
      </c>
      <c r="E4503" t="s">
        <v>82</v>
      </c>
      <c r="F4503" t="s">
        <v>684</v>
      </c>
      <c r="G4503" s="4">
        <f>-IFERROR(VLOOKUP($F4503,'[1]TD Z22K260 II por PN'!$C:$N,$A4503,),)/1000+IFERROR(VLOOKUP(F4503,[7]II!$F:$G,2,),)/1000</f>
        <v>0</v>
      </c>
      <c r="H4503" s="4">
        <f>IFERROR(VLOOKUP($F4503,'[3]Variações por PN'!$S$8:$T$2813,2,),)/1000/12-IFERROR(VLOOKUP(F4503,'[4]TD por componente'!$A:$B,2,),)/1000/12</f>
        <v>0</v>
      </c>
      <c r="I4503" s="4">
        <f t="shared" si="142"/>
        <v>0</v>
      </c>
    </row>
    <row r="4504" spans="1:9" x14ac:dyDescent="0.35">
      <c r="A4504">
        <f t="shared" si="141"/>
        <v>5</v>
      </c>
      <c r="B4504" t="s">
        <v>1430</v>
      </c>
      <c r="C4504">
        <v>4</v>
      </c>
      <c r="D4504" t="str">
        <f>VLOOKUP(E4504,[1]PDCL!$B$3:$C$34,2,)</f>
        <v>EC</v>
      </c>
      <c r="E4504" t="s">
        <v>82</v>
      </c>
      <c r="F4504" t="s">
        <v>685</v>
      </c>
      <c r="G4504" s="4">
        <f>-IFERROR(VLOOKUP($F4504,'[1]TD Z22K260 II por PN'!$C:$N,$A4504,),)/1000+IFERROR(VLOOKUP(F4504,[7]II!$F:$G,2,),)/1000</f>
        <v>-0.19031000000000003</v>
      </c>
      <c r="H4504" s="4">
        <f>IFERROR(VLOOKUP($F4504,'[3]Variações por PN'!$S$8:$T$2813,2,),)/1000/12-IFERROR(VLOOKUP(F4504,'[4]TD por componente'!$A:$B,2,),)/1000/12</f>
        <v>-4.6929318064867975E-3</v>
      </c>
      <c r="I4504" s="4">
        <f t="shared" si="142"/>
        <v>-0.18561706819351323</v>
      </c>
    </row>
    <row r="4505" spans="1:9" x14ac:dyDescent="0.35">
      <c r="A4505">
        <f t="shared" si="141"/>
        <v>5</v>
      </c>
      <c r="B4505" t="s">
        <v>1430</v>
      </c>
      <c r="C4505">
        <v>4</v>
      </c>
      <c r="D4505" t="str">
        <f>VLOOKUP(E4505,[1]PDCL!$B$3:$C$34,2,)</f>
        <v>EC</v>
      </c>
      <c r="E4505" t="s">
        <v>82</v>
      </c>
      <c r="F4505" t="s">
        <v>686</v>
      </c>
      <c r="G4505" s="4">
        <f>-IFERROR(VLOOKUP($F4505,'[1]TD Z22K260 II por PN'!$C:$N,$A4505,),)/1000+IFERROR(VLOOKUP(F4505,[7]II!$F:$G,2,),)/1000</f>
        <v>0</v>
      </c>
      <c r="H4505" s="4">
        <f>IFERROR(VLOOKUP($F4505,'[3]Variações por PN'!$S$8:$T$2813,2,),)/1000/12-IFERROR(VLOOKUP(F4505,'[4]TD por componente'!$A:$B,2,),)/1000/12</f>
        <v>0</v>
      </c>
      <c r="I4505" s="4">
        <f t="shared" si="142"/>
        <v>0</v>
      </c>
    </row>
    <row r="4506" spans="1:9" x14ac:dyDescent="0.35">
      <c r="A4506">
        <f t="shared" si="141"/>
        <v>5</v>
      </c>
      <c r="B4506" t="s">
        <v>1430</v>
      </c>
      <c r="C4506">
        <v>4</v>
      </c>
      <c r="D4506" t="str">
        <f>VLOOKUP(E4506,[1]PDCL!$B$3:$C$34,2,)</f>
        <v>EC</v>
      </c>
      <c r="E4506" t="s">
        <v>82</v>
      </c>
      <c r="F4506" t="s">
        <v>687</v>
      </c>
      <c r="G4506" s="4">
        <f>-IFERROR(VLOOKUP($F4506,'[1]TD Z22K260 II por PN'!$C:$N,$A4506,),)/1000+IFERROR(VLOOKUP(F4506,[7]II!$F:$G,2,),)/1000</f>
        <v>0</v>
      </c>
      <c r="H4506" s="4">
        <f>IFERROR(VLOOKUP($F4506,'[3]Variações por PN'!$S$8:$T$2813,2,),)/1000/12-IFERROR(VLOOKUP(F4506,'[4]TD por componente'!$A:$B,2,),)/1000/12</f>
        <v>0</v>
      </c>
      <c r="I4506" s="4">
        <f t="shared" si="142"/>
        <v>0</v>
      </c>
    </row>
    <row r="4507" spans="1:9" x14ac:dyDescent="0.35">
      <c r="A4507">
        <f t="shared" si="141"/>
        <v>5</v>
      </c>
      <c r="B4507" t="s">
        <v>1430</v>
      </c>
      <c r="C4507">
        <v>4</v>
      </c>
      <c r="D4507" t="str">
        <f>VLOOKUP(E4507,[1]PDCL!$B$3:$C$34,2,)</f>
        <v>EC</v>
      </c>
      <c r="E4507" t="s">
        <v>82</v>
      </c>
      <c r="F4507" t="s">
        <v>688</v>
      </c>
      <c r="G4507" s="4">
        <f>-IFERROR(VLOOKUP($F4507,'[1]TD Z22K260 II por PN'!$C:$N,$A4507,),)/1000+IFERROR(VLOOKUP(F4507,[7]II!$F:$G,2,),)/1000</f>
        <v>0</v>
      </c>
      <c r="H4507" s="4">
        <f>IFERROR(VLOOKUP($F4507,'[3]Variações por PN'!$S$8:$T$2813,2,),)/1000/12-IFERROR(VLOOKUP(F4507,'[4]TD por componente'!$A:$B,2,),)/1000/12</f>
        <v>0</v>
      </c>
      <c r="I4507" s="4">
        <f t="shared" si="142"/>
        <v>0</v>
      </c>
    </row>
    <row r="4508" spans="1:9" x14ac:dyDescent="0.35">
      <c r="A4508">
        <f t="shared" si="141"/>
        <v>5</v>
      </c>
      <c r="B4508" t="s">
        <v>1430</v>
      </c>
      <c r="C4508">
        <v>4</v>
      </c>
      <c r="D4508" t="str">
        <f>VLOOKUP(E4508,[1]PDCL!$B$3:$C$34,2,)</f>
        <v>EC</v>
      </c>
      <c r="E4508" t="s">
        <v>82</v>
      </c>
      <c r="F4508" t="s">
        <v>689</v>
      </c>
      <c r="G4508" s="4">
        <f>-IFERROR(VLOOKUP($F4508,'[1]TD Z22K260 II por PN'!$C:$N,$A4508,),)/1000+IFERROR(VLOOKUP(F4508,[7]II!$F:$G,2,),)/1000</f>
        <v>0</v>
      </c>
      <c r="H4508" s="4">
        <f>IFERROR(VLOOKUP($F4508,'[3]Variações por PN'!$S$8:$T$2813,2,),)/1000/12-IFERROR(VLOOKUP(F4508,'[4]TD por componente'!$A:$B,2,),)/1000/12</f>
        <v>0</v>
      </c>
      <c r="I4508" s="4">
        <f t="shared" si="142"/>
        <v>0</v>
      </c>
    </row>
    <row r="4509" spans="1:9" x14ac:dyDescent="0.35">
      <c r="A4509">
        <f t="shared" si="141"/>
        <v>5</v>
      </c>
      <c r="B4509" t="s">
        <v>1430</v>
      </c>
      <c r="C4509">
        <v>4</v>
      </c>
      <c r="D4509" t="str">
        <f>VLOOKUP(E4509,[1]PDCL!$B$3:$C$34,2,)</f>
        <v>EC</v>
      </c>
      <c r="E4509" t="s">
        <v>82</v>
      </c>
      <c r="F4509" t="s">
        <v>690</v>
      </c>
      <c r="G4509" s="4">
        <f>-IFERROR(VLOOKUP($F4509,'[1]TD Z22K260 II por PN'!$C:$N,$A4509,),)/1000+IFERROR(VLOOKUP(F4509,[7]II!$F:$G,2,),)/1000</f>
        <v>0</v>
      </c>
      <c r="H4509" s="4">
        <f>IFERROR(VLOOKUP($F4509,'[3]Variações por PN'!$S$8:$T$2813,2,),)/1000/12-IFERROR(VLOOKUP(F4509,'[4]TD por componente'!$A:$B,2,),)/1000/12</f>
        <v>0</v>
      </c>
      <c r="I4509" s="4">
        <f t="shared" si="142"/>
        <v>0</v>
      </c>
    </row>
    <row r="4510" spans="1:9" x14ac:dyDescent="0.35">
      <c r="A4510">
        <f t="shared" si="141"/>
        <v>5</v>
      </c>
      <c r="B4510" t="s">
        <v>1430</v>
      </c>
      <c r="C4510">
        <v>4</v>
      </c>
      <c r="D4510" t="str">
        <f>VLOOKUP(E4510,[1]PDCL!$B$3:$C$34,2,)</f>
        <v>EC</v>
      </c>
      <c r="E4510" t="s">
        <v>82</v>
      </c>
      <c r="F4510" t="s">
        <v>691</v>
      </c>
      <c r="G4510" s="4">
        <f>-IFERROR(VLOOKUP($F4510,'[1]TD Z22K260 II por PN'!$C:$N,$A4510,),)/1000+IFERROR(VLOOKUP(F4510,[7]II!$F:$G,2,),)/1000</f>
        <v>-8.6610400000000034</v>
      </c>
      <c r="H4510" s="4">
        <f>IFERROR(VLOOKUP($F4510,'[3]Variações por PN'!$S$8:$T$2813,2,),)/1000/12-IFERROR(VLOOKUP(F4510,'[4]TD por componente'!$A:$B,2,),)/1000/12</f>
        <v>-0.39019381072786929</v>
      </c>
      <c r="I4510" s="4">
        <f t="shared" si="142"/>
        <v>-8.2708461892721346</v>
      </c>
    </row>
    <row r="4511" spans="1:9" x14ac:dyDescent="0.35">
      <c r="A4511">
        <f t="shared" si="141"/>
        <v>5</v>
      </c>
      <c r="B4511" t="s">
        <v>1430</v>
      </c>
      <c r="C4511">
        <v>4</v>
      </c>
      <c r="D4511" t="str">
        <f>VLOOKUP(E4511,[1]PDCL!$B$3:$C$34,2,)</f>
        <v>EC</v>
      </c>
      <c r="E4511" t="s">
        <v>82</v>
      </c>
      <c r="F4511" t="s">
        <v>692</v>
      </c>
      <c r="G4511" s="4">
        <f>-IFERROR(VLOOKUP($F4511,'[1]TD Z22K260 II por PN'!$C:$N,$A4511,),)/1000+IFERROR(VLOOKUP(F4511,[7]II!$F:$G,2,),)/1000</f>
        <v>-1.08622</v>
      </c>
      <c r="H4511" s="4">
        <f>IFERROR(VLOOKUP($F4511,'[3]Variações por PN'!$S$8:$T$2813,2,),)/1000/12-IFERROR(VLOOKUP(F4511,'[4]TD por componente'!$A:$B,2,),)/1000/12</f>
        <v>-0.168821239649321</v>
      </c>
      <c r="I4511" s="4">
        <f t="shared" si="142"/>
        <v>-0.91739876035067902</v>
      </c>
    </row>
    <row r="4512" spans="1:9" x14ac:dyDescent="0.35">
      <c r="A4512">
        <f t="shared" si="141"/>
        <v>5</v>
      </c>
      <c r="B4512" t="s">
        <v>1430</v>
      </c>
      <c r="C4512">
        <v>4</v>
      </c>
      <c r="D4512" t="str">
        <f>VLOOKUP(E4512,[1]PDCL!$B$3:$C$34,2,)</f>
        <v>EC</v>
      </c>
      <c r="E4512" t="s">
        <v>82</v>
      </c>
      <c r="F4512" t="s">
        <v>693</v>
      </c>
      <c r="G4512" s="4">
        <f>-IFERROR(VLOOKUP($F4512,'[1]TD Z22K260 II por PN'!$C:$N,$A4512,),)/1000+IFERROR(VLOOKUP(F4512,[7]II!$F:$G,2,),)/1000</f>
        <v>-0.64514999999999989</v>
      </c>
      <c r="H4512" s="4">
        <f>IFERROR(VLOOKUP($F4512,'[3]Variações por PN'!$S$8:$T$2813,2,),)/1000/12-IFERROR(VLOOKUP(F4512,'[4]TD por componente'!$A:$B,2,),)/1000/12</f>
        <v>-0.14114643028193116</v>
      </c>
      <c r="I4512" s="4">
        <f t="shared" si="142"/>
        <v>-0.5040035697180687</v>
      </c>
    </row>
    <row r="4513" spans="1:9" x14ac:dyDescent="0.35">
      <c r="A4513">
        <f t="shared" si="141"/>
        <v>5</v>
      </c>
      <c r="B4513" t="s">
        <v>1430</v>
      </c>
      <c r="C4513">
        <v>4</v>
      </c>
      <c r="D4513" t="str">
        <f>VLOOKUP(E4513,[1]PDCL!$B$3:$C$34,2,)</f>
        <v>EC</v>
      </c>
      <c r="E4513" t="s">
        <v>82</v>
      </c>
      <c r="F4513" t="s">
        <v>694</v>
      </c>
      <c r="G4513" s="4">
        <f>-IFERROR(VLOOKUP($F4513,'[1]TD Z22K260 II por PN'!$C:$N,$A4513,),)/1000+IFERROR(VLOOKUP(F4513,[7]II!$F:$G,2,),)/1000</f>
        <v>0.11473</v>
      </c>
      <c r="H4513" s="4">
        <f>IFERROR(VLOOKUP($F4513,'[3]Variações por PN'!$S$8:$T$2813,2,),)/1000/12-IFERROR(VLOOKUP(F4513,'[4]TD por componente'!$A:$B,2,),)/1000/12</f>
        <v>-0.11061130148628504</v>
      </c>
      <c r="I4513" s="4">
        <f t="shared" si="142"/>
        <v>0.22534130148628503</v>
      </c>
    </row>
    <row r="4514" spans="1:9" x14ac:dyDescent="0.35">
      <c r="A4514">
        <f t="shared" si="141"/>
        <v>5</v>
      </c>
      <c r="B4514" t="s">
        <v>1430</v>
      </c>
      <c r="C4514">
        <v>4</v>
      </c>
      <c r="D4514" t="str">
        <f>VLOOKUP(E4514,[1]PDCL!$B$3:$C$34,2,)</f>
        <v>EC</v>
      </c>
      <c r="E4514" t="s">
        <v>82</v>
      </c>
      <c r="F4514" t="s">
        <v>695</v>
      </c>
      <c r="G4514" s="4">
        <f>-IFERROR(VLOOKUP($F4514,'[1]TD Z22K260 II por PN'!$C:$N,$A4514,),)/1000+IFERROR(VLOOKUP(F4514,[7]II!$F:$G,2,),)/1000</f>
        <v>0.47626000000000002</v>
      </c>
      <c r="H4514" s="4">
        <f>IFERROR(VLOOKUP($F4514,'[3]Variações por PN'!$S$8:$T$2813,2,),)/1000/12-IFERROR(VLOOKUP(F4514,'[4]TD por componente'!$A:$B,2,),)/1000/12</f>
        <v>7.2564036463883472E-2</v>
      </c>
      <c r="I4514" s="4">
        <f t="shared" si="142"/>
        <v>0.40369596353611653</v>
      </c>
    </row>
    <row r="4515" spans="1:9" x14ac:dyDescent="0.35">
      <c r="A4515">
        <f t="shared" si="141"/>
        <v>5</v>
      </c>
      <c r="B4515" t="s">
        <v>1430</v>
      </c>
      <c r="C4515">
        <v>4</v>
      </c>
      <c r="D4515" t="str">
        <f>VLOOKUP(E4515,[1]PDCL!$B$3:$C$34,2,)</f>
        <v>EC</v>
      </c>
      <c r="E4515" t="s">
        <v>82</v>
      </c>
      <c r="F4515" t="s">
        <v>696</v>
      </c>
      <c r="G4515" s="4">
        <f>-IFERROR(VLOOKUP($F4515,'[1]TD Z22K260 II por PN'!$C:$N,$A4515,),)/1000+IFERROR(VLOOKUP(F4515,[7]II!$F:$G,2,),)/1000</f>
        <v>0.53571000000000002</v>
      </c>
      <c r="H4515" s="4">
        <f>IFERROR(VLOOKUP($F4515,'[3]Variações por PN'!$S$8:$T$2813,2,),)/1000/12-IFERROR(VLOOKUP(F4515,'[4]TD por componente'!$A:$B,2,),)/1000/12</f>
        <v>-0.14872404988312127</v>
      </c>
      <c r="I4515" s="4">
        <f t="shared" si="142"/>
        <v>0.68443404988312129</v>
      </c>
    </row>
    <row r="4516" spans="1:9" x14ac:dyDescent="0.35">
      <c r="A4516">
        <f t="shared" si="141"/>
        <v>5</v>
      </c>
      <c r="B4516" t="s">
        <v>1430</v>
      </c>
      <c r="C4516">
        <v>4</v>
      </c>
      <c r="D4516" t="str">
        <f>VLOOKUP(E4516,[1]PDCL!$B$3:$C$34,2,)</f>
        <v>GI</v>
      </c>
      <c r="E4516" t="s">
        <v>697</v>
      </c>
      <c r="F4516" t="s">
        <v>698</v>
      </c>
      <c r="G4516" s="4">
        <f>-IFERROR(VLOOKUP($F4516,'[1]TD Z22K260 II por PN'!$C:$N,$A4516,),)/1000+IFERROR(VLOOKUP(F4516,[7]II!$F:$G,2,),)/1000</f>
        <v>-88.25873</v>
      </c>
      <c r="H4516" s="4">
        <f>IFERROR(VLOOKUP($F4516,'[3]Variações por PN'!$S$8:$T$2813,2,),)/1000/12-IFERROR(VLOOKUP(F4516,'[4]TD por componente'!$A:$B,2,),)/1000/12</f>
        <v>2.4303008500296563</v>
      </c>
      <c r="I4516" s="4">
        <f t="shared" si="142"/>
        <v>-90.689030850029653</v>
      </c>
    </row>
    <row r="4517" spans="1:9" x14ac:dyDescent="0.35">
      <c r="A4517">
        <f t="shared" si="141"/>
        <v>5</v>
      </c>
      <c r="B4517" t="s">
        <v>1430</v>
      </c>
      <c r="C4517">
        <v>4</v>
      </c>
      <c r="D4517" t="str">
        <f>VLOOKUP(E4517,[1]PDCL!$B$3:$C$34,2,)</f>
        <v>GI</v>
      </c>
      <c r="E4517" t="s">
        <v>697</v>
      </c>
      <c r="F4517" t="s">
        <v>699</v>
      </c>
      <c r="G4517" s="4">
        <f>-IFERROR(VLOOKUP($F4517,'[1]TD Z22K260 II por PN'!$C:$N,$A4517,),)/1000+IFERROR(VLOOKUP(F4517,[7]II!$F:$G,2,),)/1000</f>
        <v>7.8599999999999989E-3</v>
      </c>
      <c r="H4517" s="4">
        <f>IFERROR(VLOOKUP($F4517,'[3]Variações por PN'!$S$8:$T$2813,2,),)/1000/12-IFERROR(VLOOKUP(F4517,'[4]TD por componente'!$A:$B,2,),)/1000/12</f>
        <v>-1.9550287482596029E-3</v>
      </c>
      <c r="I4517" s="4">
        <f t="shared" si="142"/>
        <v>9.8150287482596018E-3</v>
      </c>
    </row>
    <row r="4518" spans="1:9" x14ac:dyDescent="0.35">
      <c r="A4518">
        <f t="shared" si="141"/>
        <v>5</v>
      </c>
      <c r="B4518" t="s">
        <v>1430</v>
      </c>
      <c r="C4518">
        <v>4</v>
      </c>
      <c r="D4518" t="str">
        <f>VLOOKUP(E4518,[1]PDCL!$B$3:$C$34,2,)</f>
        <v>GI</v>
      </c>
      <c r="E4518" t="s">
        <v>697</v>
      </c>
      <c r="F4518" t="s">
        <v>700</v>
      </c>
      <c r="G4518" s="4">
        <f>-IFERROR(VLOOKUP($F4518,'[1]TD Z22K260 II por PN'!$C:$N,$A4518,),)/1000+IFERROR(VLOOKUP(F4518,[7]II!$F:$G,2,),)/1000</f>
        <v>5.8399999999999997E-3</v>
      </c>
      <c r="H4518" s="4">
        <f>IFERROR(VLOOKUP($F4518,'[3]Variações por PN'!$S$8:$T$2813,2,),)/1000/12-IFERROR(VLOOKUP(F4518,'[4]TD por componente'!$A:$B,2,),)/1000/12</f>
        <v>6.5003556213000593E-3</v>
      </c>
      <c r="I4518" s="4">
        <f t="shared" si="142"/>
        <v>-6.6035562130005963E-4</v>
      </c>
    </row>
    <row r="4519" spans="1:9" x14ac:dyDescent="0.35">
      <c r="A4519">
        <f t="shared" si="141"/>
        <v>5</v>
      </c>
      <c r="B4519" t="s">
        <v>1430</v>
      </c>
      <c r="C4519">
        <v>4</v>
      </c>
      <c r="D4519" t="str">
        <f>VLOOKUP(E4519,[1]PDCL!$B$3:$C$34,2,)</f>
        <v>GI</v>
      </c>
      <c r="E4519" t="s">
        <v>697</v>
      </c>
      <c r="F4519" t="s">
        <v>701</v>
      </c>
      <c r="G4519" s="4">
        <f>-IFERROR(VLOOKUP($F4519,'[1]TD Z22K260 II por PN'!$C:$N,$A4519,),)/1000+IFERROR(VLOOKUP(F4519,[7]II!$F:$G,2,),)/1000</f>
        <v>2.45404</v>
      </c>
      <c r="H4519" s="4">
        <f>IFERROR(VLOOKUP($F4519,'[3]Variações por PN'!$S$8:$T$2813,2,),)/1000/12-IFERROR(VLOOKUP(F4519,'[4]TD por componente'!$A:$B,2,),)/1000/12</f>
        <v>6.4503228847837208E-3</v>
      </c>
      <c r="I4519" s="4">
        <f t="shared" si="142"/>
        <v>2.4475896771152161</v>
      </c>
    </row>
    <row r="4520" spans="1:9" x14ac:dyDescent="0.35">
      <c r="A4520">
        <f t="shared" si="141"/>
        <v>5</v>
      </c>
      <c r="B4520" t="s">
        <v>1430</v>
      </c>
      <c r="C4520">
        <v>4</v>
      </c>
      <c r="D4520" t="str">
        <f>VLOOKUP(E4520,[1]PDCL!$B$3:$C$34,2,)</f>
        <v>GI</v>
      </c>
      <c r="E4520" t="s">
        <v>697</v>
      </c>
      <c r="F4520" t="s">
        <v>702</v>
      </c>
      <c r="G4520" s="4">
        <f>-IFERROR(VLOOKUP($F4520,'[1]TD Z22K260 II por PN'!$C:$N,$A4520,),)/1000+IFERROR(VLOOKUP(F4520,[7]II!$F:$G,2,),)/1000</f>
        <v>-3.1464000000000016</v>
      </c>
      <c r="H4520" s="4">
        <f>IFERROR(VLOOKUP($F4520,'[3]Variações por PN'!$S$8:$T$2813,2,),)/1000/12-IFERROR(VLOOKUP(F4520,'[4]TD por componente'!$A:$B,2,),)/1000/12</f>
        <v>0.10072919999045496</v>
      </c>
      <c r="I4520" s="4">
        <f t="shared" si="142"/>
        <v>-3.2471291999904568</v>
      </c>
    </row>
    <row r="4521" spans="1:9" x14ac:dyDescent="0.35">
      <c r="A4521">
        <f t="shared" si="141"/>
        <v>5</v>
      </c>
      <c r="B4521" t="s">
        <v>1430</v>
      </c>
      <c r="C4521">
        <v>4</v>
      </c>
      <c r="D4521" t="str">
        <f>VLOOKUP(E4521,[1]PDCL!$B$3:$C$34,2,)</f>
        <v>GI</v>
      </c>
      <c r="E4521" t="s">
        <v>697</v>
      </c>
      <c r="F4521" t="s">
        <v>703</v>
      </c>
      <c r="G4521" s="4">
        <f>-IFERROR(VLOOKUP($F4521,'[1]TD Z22K260 II por PN'!$C:$N,$A4521,),)/1000+IFERROR(VLOOKUP(F4521,[7]II!$F:$G,2,),)/1000</f>
        <v>-0.88255000000000006</v>
      </c>
      <c r="H4521" s="4">
        <f>IFERROR(VLOOKUP($F4521,'[3]Variações por PN'!$S$8:$T$2813,2,),)/1000/12-IFERROR(VLOOKUP(F4521,'[4]TD por componente'!$A:$B,2,),)/1000/12</f>
        <v>3.6898973296848304E-3</v>
      </c>
      <c r="I4521" s="4">
        <f t="shared" si="142"/>
        <v>-0.88623989732968489</v>
      </c>
    </row>
    <row r="4522" spans="1:9" x14ac:dyDescent="0.35">
      <c r="A4522">
        <f t="shared" si="141"/>
        <v>5</v>
      </c>
      <c r="B4522" t="s">
        <v>1430</v>
      </c>
      <c r="C4522">
        <v>4</v>
      </c>
      <c r="D4522" t="str">
        <f>VLOOKUP(E4522,[1]PDCL!$B$3:$C$34,2,)</f>
        <v>GI</v>
      </c>
      <c r="E4522" t="s">
        <v>697</v>
      </c>
      <c r="F4522" t="s">
        <v>704</v>
      </c>
      <c r="G4522" s="4">
        <f>-IFERROR(VLOOKUP($F4522,'[1]TD Z22K260 II por PN'!$C:$N,$A4522,),)/1000+IFERROR(VLOOKUP(F4522,[7]II!$F:$G,2,),)/1000</f>
        <v>-12.359880000000004</v>
      </c>
      <c r="H4522" s="4">
        <f>IFERROR(VLOOKUP($F4522,'[3]Variações por PN'!$S$8:$T$2813,2,),)/1000/12-IFERROR(VLOOKUP(F4522,'[4]TD por componente'!$A:$B,2,),)/1000/12</f>
        <v>-13.35746271356701</v>
      </c>
      <c r="I4522" s="4">
        <f t="shared" si="142"/>
        <v>0.9975827135670059</v>
      </c>
    </row>
    <row r="4523" spans="1:9" x14ac:dyDescent="0.35">
      <c r="A4523">
        <f t="shared" si="141"/>
        <v>5</v>
      </c>
      <c r="B4523" t="s">
        <v>1430</v>
      </c>
      <c r="C4523">
        <v>4</v>
      </c>
      <c r="D4523" t="str">
        <f>VLOOKUP(E4523,[1]PDCL!$B$3:$C$34,2,)</f>
        <v>GI</v>
      </c>
      <c r="E4523" t="s">
        <v>697</v>
      </c>
      <c r="F4523" t="s">
        <v>705</v>
      </c>
      <c r="G4523" s="4">
        <f>-IFERROR(VLOOKUP($F4523,'[1]TD Z22K260 II por PN'!$C:$N,$A4523,),)/1000+IFERROR(VLOOKUP(F4523,[7]II!$F:$G,2,),)/1000</f>
        <v>0.74829999999999997</v>
      </c>
      <c r="H4523" s="4">
        <f>IFERROR(VLOOKUP($F4523,'[3]Variações por PN'!$S$8:$T$2813,2,),)/1000/12-IFERROR(VLOOKUP(F4523,'[4]TD por componente'!$A:$B,2,),)/1000/12</f>
        <v>8.7353291575582252E-3</v>
      </c>
      <c r="I4523" s="4">
        <f t="shared" si="142"/>
        <v>0.73956467084244171</v>
      </c>
    </row>
    <row r="4524" spans="1:9" x14ac:dyDescent="0.35">
      <c r="A4524">
        <f t="shared" si="141"/>
        <v>5</v>
      </c>
      <c r="B4524" t="s">
        <v>1430</v>
      </c>
      <c r="C4524">
        <v>4</v>
      </c>
      <c r="D4524" t="str">
        <f>VLOOKUP(E4524,[1]PDCL!$B$3:$C$34,2,)</f>
        <v>GI</v>
      </c>
      <c r="E4524" t="s">
        <v>697</v>
      </c>
      <c r="F4524" t="s">
        <v>706</v>
      </c>
      <c r="G4524" s="4">
        <f>-IFERROR(VLOOKUP($F4524,'[1]TD Z22K260 II por PN'!$C:$N,$A4524,),)/1000+IFERROR(VLOOKUP(F4524,[7]II!$F:$G,2,),)/1000</f>
        <v>3.7908300000000001</v>
      </c>
      <c r="H4524" s="4">
        <f>IFERROR(VLOOKUP($F4524,'[3]Variações por PN'!$S$8:$T$2813,2,),)/1000/12-IFERROR(VLOOKUP(F4524,'[4]TD por componente'!$A:$B,2,),)/1000/12</f>
        <v>1.8156944167551651E-2</v>
      </c>
      <c r="I4524" s="4">
        <f t="shared" si="142"/>
        <v>3.7726730558324486</v>
      </c>
    </row>
    <row r="4525" spans="1:9" x14ac:dyDescent="0.35">
      <c r="A4525">
        <f t="shared" si="141"/>
        <v>5</v>
      </c>
      <c r="B4525" t="s">
        <v>1430</v>
      </c>
      <c r="C4525">
        <v>4</v>
      </c>
      <c r="D4525" t="str">
        <f>VLOOKUP(E4525,[1]PDCL!$B$3:$C$34,2,)</f>
        <v>GI</v>
      </c>
      <c r="E4525" t="s">
        <v>697</v>
      </c>
      <c r="F4525" t="s">
        <v>707</v>
      </c>
      <c r="G4525" s="4">
        <f>-IFERROR(VLOOKUP($F4525,'[1]TD Z22K260 II por PN'!$C:$N,$A4525,),)/1000+IFERROR(VLOOKUP(F4525,[7]II!$F:$G,2,),)/1000</f>
        <v>-5.4334700000000016</v>
      </c>
      <c r="H4525" s="4">
        <f>IFERROR(VLOOKUP($F4525,'[3]Variações por PN'!$S$8:$T$2813,2,),)/1000/12-IFERROR(VLOOKUP(F4525,'[4]TD por componente'!$A:$B,2,),)/1000/12</f>
        <v>-0.12416163125494979</v>
      </c>
      <c r="I4525" s="4">
        <f t="shared" si="142"/>
        <v>-5.309308368745052</v>
      </c>
    </row>
    <row r="4526" spans="1:9" x14ac:dyDescent="0.35">
      <c r="A4526">
        <f t="shared" si="141"/>
        <v>5</v>
      </c>
      <c r="B4526" t="s">
        <v>1430</v>
      </c>
      <c r="C4526">
        <v>4</v>
      </c>
      <c r="D4526" t="str">
        <f>VLOOKUP(E4526,[1]PDCL!$B$3:$C$34,2,)</f>
        <v>GI</v>
      </c>
      <c r="E4526" t="s">
        <v>697</v>
      </c>
      <c r="F4526" t="s">
        <v>708</v>
      </c>
      <c r="G4526" s="4">
        <f>-IFERROR(VLOOKUP($F4526,'[1]TD Z22K260 II por PN'!$C:$N,$A4526,),)/1000+IFERROR(VLOOKUP(F4526,[7]II!$F:$G,2,),)/1000</f>
        <v>0.69746999999999915</v>
      </c>
      <c r="H4526" s="4">
        <f>IFERROR(VLOOKUP($F4526,'[3]Variações por PN'!$S$8:$T$2813,2,),)/1000/12-IFERROR(VLOOKUP(F4526,'[4]TD por componente'!$A:$B,2,),)/1000/12</f>
        <v>0.296480720226585</v>
      </c>
      <c r="I4526" s="4">
        <f t="shared" si="142"/>
        <v>0.40098927977341414</v>
      </c>
    </row>
    <row r="4527" spans="1:9" x14ac:dyDescent="0.35">
      <c r="A4527">
        <f t="shared" si="141"/>
        <v>5</v>
      </c>
      <c r="B4527" t="s">
        <v>1430</v>
      </c>
      <c r="C4527">
        <v>4</v>
      </c>
      <c r="D4527" t="str">
        <f>VLOOKUP(E4527,[1]PDCL!$B$3:$C$34,2,)</f>
        <v>GI</v>
      </c>
      <c r="E4527" t="s">
        <v>697</v>
      </c>
      <c r="F4527" t="s">
        <v>709</v>
      </c>
      <c r="G4527" s="4">
        <f>-IFERROR(VLOOKUP($F4527,'[1]TD Z22K260 II por PN'!$C:$N,$A4527,),)/1000+IFERROR(VLOOKUP(F4527,[7]II!$F:$G,2,),)/1000</f>
        <v>-3.1996300000000004</v>
      </c>
      <c r="H4527" s="4">
        <f>IFERROR(VLOOKUP($F4527,'[3]Variações por PN'!$S$8:$T$2813,2,),)/1000/12-IFERROR(VLOOKUP(F4527,'[4]TD por componente'!$A:$B,2,),)/1000/12</f>
        <v>-2.0015474201322299</v>
      </c>
      <c r="I4527" s="4">
        <f t="shared" si="142"/>
        <v>-1.1980825798677706</v>
      </c>
    </row>
    <row r="4528" spans="1:9" x14ac:dyDescent="0.35">
      <c r="A4528">
        <f t="shared" si="141"/>
        <v>5</v>
      </c>
      <c r="B4528" t="s">
        <v>1430</v>
      </c>
      <c r="C4528">
        <v>4</v>
      </c>
      <c r="D4528" t="str">
        <f>VLOOKUP(E4528,[1]PDCL!$B$3:$C$34,2,)</f>
        <v>GI</v>
      </c>
      <c r="E4528" t="s">
        <v>697</v>
      </c>
      <c r="F4528" t="s">
        <v>710</v>
      </c>
      <c r="G4528" s="4">
        <f>-IFERROR(VLOOKUP($F4528,'[1]TD Z22K260 II por PN'!$C:$N,$A4528,),)/1000+IFERROR(VLOOKUP(F4528,[7]II!$F:$G,2,),)/1000</f>
        <v>1.1329599999999997</v>
      </c>
      <c r="H4528" s="4">
        <f>IFERROR(VLOOKUP($F4528,'[3]Variações por PN'!$S$8:$T$2813,2,),)/1000/12-IFERROR(VLOOKUP(F4528,'[4]TD por componente'!$A:$B,2,),)/1000/12</f>
        <v>-2.799295155879335E-2</v>
      </c>
      <c r="I4528" s="4">
        <f t="shared" si="142"/>
        <v>1.1609529515587931</v>
      </c>
    </row>
    <row r="4529" spans="1:9" x14ac:dyDescent="0.35">
      <c r="A4529">
        <f t="shared" si="141"/>
        <v>5</v>
      </c>
      <c r="B4529" t="s">
        <v>1430</v>
      </c>
      <c r="C4529">
        <v>4</v>
      </c>
      <c r="D4529" t="str">
        <f>VLOOKUP(E4529,[1]PDCL!$B$3:$C$34,2,)</f>
        <v>GI</v>
      </c>
      <c r="E4529" t="s">
        <v>697</v>
      </c>
      <c r="F4529" t="s">
        <v>711</v>
      </c>
      <c r="G4529" s="4">
        <f>-IFERROR(VLOOKUP($F4529,'[1]TD Z22K260 II por PN'!$C:$N,$A4529,),)/1000+IFERROR(VLOOKUP(F4529,[7]II!$F:$G,2,),)/1000</f>
        <v>0.69271000000000005</v>
      </c>
      <c r="H4529" s="4">
        <f>IFERROR(VLOOKUP($F4529,'[3]Variações por PN'!$S$8:$T$2813,2,),)/1000/12-IFERROR(VLOOKUP(F4529,'[4]TD por componente'!$A:$B,2,),)/1000/12</f>
        <v>-3.995329234835557E-3</v>
      </c>
      <c r="I4529" s="4">
        <f t="shared" si="142"/>
        <v>0.69670532923483564</v>
      </c>
    </row>
    <row r="4530" spans="1:9" x14ac:dyDescent="0.35">
      <c r="A4530">
        <f t="shared" si="141"/>
        <v>5</v>
      </c>
      <c r="B4530" t="s">
        <v>1430</v>
      </c>
      <c r="C4530">
        <v>4</v>
      </c>
      <c r="D4530" t="str">
        <f>VLOOKUP(E4530,[1]PDCL!$B$3:$C$34,2,)</f>
        <v>GI</v>
      </c>
      <c r="E4530" t="s">
        <v>697</v>
      </c>
      <c r="F4530" t="s">
        <v>712</v>
      </c>
      <c r="G4530" s="4">
        <f>-IFERROR(VLOOKUP($F4530,'[1]TD Z22K260 II por PN'!$C:$N,$A4530,),)/1000+IFERROR(VLOOKUP(F4530,[7]II!$F:$G,2,),)/1000</f>
        <v>2.2139699999999998</v>
      </c>
      <c r="H4530" s="4">
        <f>IFERROR(VLOOKUP($F4530,'[3]Variações por PN'!$S$8:$T$2813,2,),)/1000/12-IFERROR(VLOOKUP(F4530,'[4]TD por componente'!$A:$B,2,),)/1000/12</f>
        <v>-6.3969404943021195E-3</v>
      </c>
      <c r="I4530" s="4">
        <f t="shared" si="142"/>
        <v>2.2203669404943018</v>
      </c>
    </row>
    <row r="4531" spans="1:9" x14ac:dyDescent="0.35">
      <c r="A4531">
        <f t="shared" si="141"/>
        <v>5</v>
      </c>
      <c r="B4531" t="s">
        <v>1430</v>
      </c>
      <c r="C4531">
        <v>4</v>
      </c>
      <c r="D4531" t="str">
        <f>VLOOKUP(E4531,[1]PDCL!$B$3:$C$34,2,)</f>
        <v>GI</v>
      </c>
      <c r="E4531" t="s">
        <v>697</v>
      </c>
      <c r="F4531" t="s">
        <v>713</v>
      </c>
      <c r="G4531" s="4">
        <f>-IFERROR(VLOOKUP($F4531,'[1]TD Z22K260 II por PN'!$C:$N,$A4531,),)/1000+IFERROR(VLOOKUP(F4531,[7]II!$F:$G,2,),)/1000</f>
        <v>0</v>
      </c>
      <c r="H4531" s="4">
        <f>IFERROR(VLOOKUP($F4531,'[3]Variações por PN'!$S$8:$T$2813,2,),)/1000/12-IFERROR(VLOOKUP(F4531,'[4]TD por componente'!$A:$B,2,),)/1000/12</f>
        <v>8.7727902421761431E-6</v>
      </c>
      <c r="I4531" s="4">
        <f t="shared" si="142"/>
        <v>-8.7727902421761431E-6</v>
      </c>
    </row>
    <row r="4532" spans="1:9" x14ac:dyDescent="0.35">
      <c r="A4532">
        <f t="shared" si="141"/>
        <v>5</v>
      </c>
      <c r="B4532" t="s">
        <v>1430</v>
      </c>
      <c r="C4532">
        <v>4</v>
      </c>
      <c r="D4532" t="str">
        <f>VLOOKUP(E4532,[1]PDCL!$B$3:$C$34,2,)</f>
        <v>GI</v>
      </c>
      <c r="E4532" t="s">
        <v>697</v>
      </c>
      <c r="F4532" t="s">
        <v>714</v>
      </c>
      <c r="G4532" s="4">
        <f>-IFERROR(VLOOKUP($F4532,'[1]TD Z22K260 II por PN'!$C:$N,$A4532,),)/1000+IFERROR(VLOOKUP(F4532,[7]II!$F:$G,2,),)/1000</f>
        <v>0</v>
      </c>
      <c r="H4532" s="4">
        <f>IFERROR(VLOOKUP($F4532,'[3]Variações por PN'!$S$8:$T$2813,2,),)/1000/12-IFERROR(VLOOKUP(F4532,'[4]TD por componente'!$A:$B,2,),)/1000/12</f>
        <v>-8.9006474874645392E-4</v>
      </c>
      <c r="I4532" s="4">
        <f t="shared" si="142"/>
        <v>8.9006474874645392E-4</v>
      </c>
    </row>
    <row r="4533" spans="1:9" x14ac:dyDescent="0.35">
      <c r="A4533">
        <f t="shared" si="141"/>
        <v>5</v>
      </c>
      <c r="B4533" t="s">
        <v>1430</v>
      </c>
      <c r="C4533">
        <v>4</v>
      </c>
      <c r="D4533" t="str">
        <f>VLOOKUP(E4533,[1]PDCL!$B$3:$C$34,2,)</f>
        <v>GI</v>
      </c>
      <c r="E4533" t="s">
        <v>697</v>
      </c>
      <c r="F4533" t="s">
        <v>715</v>
      </c>
      <c r="G4533" s="4">
        <f>-IFERROR(VLOOKUP($F4533,'[1]TD Z22K260 II por PN'!$C:$N,$A4533,),)/1000+IFERROR(VLOOKUP(F4533,[7]II!$F:$G,2,),)/1000</f>
        <v>-0.10748000000000001</v>
      </c>
      <c r="H4533" s="4">
        <f>IFERROR(VLOOKUP($F4533,'[3]Variações por PN'!$S$8:$T$2813,2,),)/1000/12-IFERROR(VLOOKUP(F4533,'[4]TD por componente'!$A:$B,2,),)/1000/12</f>
        <v>5.3141156598831191E-5</v>
      </c>
      <c r="I4533" s="4">
        <f t="shared" si="142"/>
        <v>-0.10753314115659884</v>
      </c>
    </row>
    <row r="4534" spans="1:9" x14ac:dyDescent="0.35">
      <c r="A4534">
        <f t="shared" si="141"/>
        <v>5</v>
      </c>
      <c r="B4534" t="s">
        <v>1430</v>
      </c>
      <c r="C4534">
        <v>4</v>
      </c>
      <c r="D4534" t="str">
        <f>VLOOKUP(E4534,[1]PDCL!$B$3:$C$34,2,)</f>
        <v>GI</v>
      </c>
      <c r="E4534" t="s">
        <v>697</v>
      </c>
      <c r="F4534" t="s">
        <v>716</v>
      </c>
      <c r="G4534" s="4">
        <f>-IFERROR(VLOOKUP($F4534,'[1]TD Z22K260 II por PN'!$C:$N,$A4534,),)/1000+IFERROR(VLOOKUP(F4534,[7]II!$F:$G,2,),)/1000</f>
        <v>6.2E-4</v>
      </c>
      <c r="H4534" s="4">
        <f>IFERROR(VLOOKUP($F4534,'[3]Variações por PN'!$S$8:$T$2813,2,),)/1000/12-IFERROR(VLOOKUP(F4534,'[4]TD por componente'!$A:$B,2,),)/1000/12</f>
        <v>-1.617140000096785E-2</v>
      </c>
      <c r="I4534" s="4">
        <f t="shared" si="142"/>
        <v>1.6791400000967849E-2</v>
      </c>
    </row>
    <row r="4535" spans="1:9" x14ac:dyDescent="0.35">
      <c r="A4535">
        <f t="shared" si="141"/>
        <v>5</v>
      </c>
      <c r="B4535" t="s">
        <v>1430</v>
      </c>
      <c r="C4535">
        <v>4</v>
      </c>
      <c r="D4535" t="str">
        <f>VLOOKUP(E4535,[1]PDCL!$B$3:$C$34,2,)</f>
        <v>GI</v>
      </c>
      <c r="E4535" t="s">
        <v>697</v>
      </c>
      <c r="F4535" t="s">
        <v>717</v>
      </c>
      <c r="G4535" s="4">
        <f>-IFERROR(VLOOKUP($F4535,'[1]TD Z22K260 II por PN'!$C:$N,$A4535,),)/1000+IFERROR(VLOOKUP(F4535,[7]II!$F:$G,2,),)/1000</f>
        <v>-0.11890000000000001</v>
      </c>
      <c r="H4535" s="4">
        <f>IFERROR(VLOOKUP($F4535,'[3]Variações por PN'!$S$8:$T$2813,2,),)/1000/12-IFERROR(VLOOKUP(F4535,'[4]TD por componente'!$A:$B,2,),)/1000/12</f>
        <v>1.6269309782502244E-4</v>
      </c>
      <c r="I4535" s="4">
        <f t="shared" si="142"/>
        <v>-0.11906269309782502</v>
      </c>
    </row>
    <row r="4536" spans="1:9" x14ac:dyDescent="0.35">
      <c r="A4536">
        <f t="shared" si="141"/>
        <v>5</v>
      </c>
      <c r="B4536" t="s">
        <v>1430</v>
      </c>
      <c r="C4536">
        <v>4</v>
      </c>
      <c r="D4536" t="str">
        <f>VLOOKUP(E4536,[1]PDCL!$B$3:$C$34,2,)</f>
        <v>GI</v>
      </c>
      <c r="E4536" t="s">
        <v>697</v>
      </c>
      <c r="F4536" t="s">
        <v>718</v>
      </c>
      <c r="G4536" s="4">
        <f>-IFERROR(VLOOKUP($F4536,'[1]TD Z22K260 II por PN'!$C:$N,$A4536,),)/1000+IFERROR(VLOOKUP(F4536,[7]II!$F:$G,2,),)/1000</f>
        <v>-2.4969999999999999E-2</v>
      </c>
      <c r="H4536" s="4">
        <f>IFERROR(VLOOKUP($F4536,'[3]Variações por PN'!$S$8:$T$2813,2,),)/1000/12-IFERROR(VLOOKUP(F4536,'[4]TD por componente'!$A:$B,2,),)/1000/12</f>
        <v>8.1922431092095851E-5</v>
      </c>
      <c r="I4536" s="4">
        <f t="shared" si="142"/>
        <v>-2.5051922431092093E-2</v>
      </c>
    </row>
    <row r="4537" spans="1:9" x14ac:dyDescent="0.35">
      <c r="A4537">
        <f t="shared" ref="A4537:A4600" si="143">C4537+1</f>
        <v>5</v>
      </c>
      <c r="B4537" t="s">
        <v>1430</v>
      </c>
      <c r="C4537">
        <v>4</v>
      </c>
      <c r="D4537" t="str">
        <f>VLOOKUP(E4537,[1]PDCL!$B$3:$C$34,2,)</f>
        <v>GI</v>
      </c>
      <c r="E4537" t="s">
        <v>697</v>
      </c>
      <c r="F4537" t="s">
        <v>719</v>
      </c>
      <c r="G4537" s="4">
        <f>-IFERROR(VLOOKUP($F4537,'[1]TD Z22K260 II por PN'!$C:$N,$A4537,),)/1000+IFERROR(VLOOKUP(F4537,[7]II!$F:$G,2,),)/1000</f>
        <v>-0.44616000000000006</v>
      </c>
      <c r="H4537" s="4">
        <f>IFERROR(VLOOKUP($F4537,'[3]Variações por PN'!$S$8:$T$2813,2,),)/1000/12-IFERROR(VLOOKUP(F4537,'[4]TD por componente'!$A:$B,2,),)/1000/12</f>
        <v>2.2987108246994696E-3</v>
      </c>
      <c r="I4537" s="4">
        <f t="shared" si="142"/>
        <v>-0.44845871082469951</v>
      </c>
    </row>
    <row r="4538" spans="1:9" x14ac:dyDescent="0.35">
      <c r="A4538">
        <f t="shared" si="143"/>
        <v>5</v>
      </c>
      <c r="B4538" t="s">
        <v>1430</v>
      </c>
      <c r="C4538">
        <v>4</v>
      </c>
      <c r="D4538" t="str">
        <f>VLOOKUP(E4538,[1]PDCL!$B$3:$C$34,2,)</f>
        <v>GI</v>
      </c>
      <c r="E4538" t="s">
        <v>697</v>
      </c>
      <c r="F4538" t="s">
        <v>720</v>
      </c>
      <c r="G4538" s="4">
        <f>-IFERROR(VLOOKUP($F4538,'[1]TD Z22K260 II por PN'!$C:$N,$A4538,),)/1000+IFERROR(VLOOKUP(F4538,[7]II!$F:$G,2,),)/1000</f>
        <v>0</v>
      </c>
      <c r="H4538" s="4">
        <f>IFERROR(VLOOKUP($F4538,'[3]Variações por PN'!$S$8:$T$2813,2,),)/1000/12-IFERROR(VLOOKUP(F4538,'[4]TD por componente'!$A:$B,2,),)/1000/12</f>
        <v>7.4146832387926996E-5</v>
      </c>
      <c r="I4538" s="4">
        <f t="shared" si="142"/>
        <v>-7.4146832387926996E-5</v>
      </c>
    </row>
    <row r="4539" spans="1:9" x14ac:dyDescent="0.35">
      <c r="A4539">
        <f t="shared" si="143"/>
        <v>5</v>
      </c>
      <c r="B4539" t="s">
        <v>1430</v>
      </c>
      <c r="C4539">
        <v>4</v>
      </c>
      <c r="D4539" t="str">
        <f>VLOOKUP(E4539,[1]PDCL!$B$3:$C$34,2,)</f>
        <v>GI</v>
      </c>
      <c r="E4539" t="s">
        <v>697</v>
      </c>
      <c r="F4539" t="s">
        <v>721</v>
      </c>
      <c r="G4539" s="4">
        <f>-IFERROR(VLOOKUP($F4539,'[1]TD Z22K260 II por PN'!$C:$N,$A4539,),)/1000+IFERROR(VLOOKUP(F4539,[7]II!$F:$G,2,),)/1000</f>
        <v>0</v>
      </c>
      <c r="H4539" s="4">
        <f>IFERROR(VLOOKUP($F4539,'[3]Variações por PN'!$S$8:$T$2813,2,),)/1000/12-IFERROR(VLOOKUP(F4539,'[4]TD por componente'!$A:$B,2,),)/1000/12</f>
        <v>-1.2930227340708457E-4</v>
      </c>
      <c r="I4539" s="4">
        <f t="shared" si="142"/>
        <v>1.2930227340708457E-4</v>
      </c>
    </row>
    <row r="4540" spans="1:9" x14ac:dyDescent="0.35">
      <c r="A4540">
        <f t="shared" si="143"/>
        <v>5</v>
      </c>
      <c r="B4540" t="s">
        <v>1430</v>
      </c>
      <c r="C4540">
        <v>4</v>
      </c>
      <c r="D4540" t="str">
        <f>VLOOKUP(E4540,[1]PDCL!$B$3:$C$34,2,)</f>
        <v>GI</v>
      </c>
      <c r="E4540" t="s">
        <v>697</v>
      </c>
      <c r="F4540" t="s">
        <v>722</v>
      </c>
      <c r="G4540" s="4">
        <f>-IFERROR(VLOOKUP($F4540,'[1]TD Z22K260 II por PN'!$C:$N,$A4540,),)/1000+IFERROR(VLOOKUP(F4540,[7]II!$F:$G,2,),)/1000</f>
        <v>0</v>
      </c>
      <c r="H4540" s="4">
        <f>IFERROR(VLOOKUP($F4540,'[3]Variações por PN'!$S$8:$T$2813,2,),)/1000/12-IFERROR(VLOOKUP(F4540,'[4]TD por componente'!$A:$B,2,),)/1000/12</f>
        <v>1.5133318717158358E-5</v>
      </c>
      <c r="I4540" s="4">
        <f t="shared" si="142"/>
        <v>-1.5133318717158358E-5</v>
      </c>
    </row>
    <row r="4541" spans="1:9" x14ac:dyDescent="0.35">
      <c r="A4541">
        <f t="shared" si="143"/>
        <v>5</v>
      </c>
      <c r="B4541" t="s">
        <v>1430</v>
      </c>
      <c r="C4541">
        <v>4</v>
      </c>
      <c r="D4541" t="str">
        <f>VLOOKUP(E4541,[1]PDCL!$B$3:$C$34,2,)</f>
        <v>GI</v>
      </c>
      <c r="E4541" t="s">
        <v>697</v>
      </c>
      <c r="F4541" t="s">
        <v>723</v>
      </c>
      <c r="G4541" s="4">
        <f>-IFERROR(VLOOKUP($F4541,'[1]TD Z22K260 II por PN'!$C:$N,$A4541,),)/1000+IFERROR(VLOOKUP(F4541,[7]II!$F:$G,2,),)/1000</f>
        <v>0</v>
      </c>
      <c r="H4541" s="4">
        <f>IFERROR(VLOOKUP($F4541,'[3]Variações por PN'!$S$8:$T$2813,2,),)/1000/12-IFERROR(VLOOKUP(F4541,'[4]TD por componente'!$A:$B,2,),)/1000/12</f>
        <v>-2.9613716605143402E-3</v>
      </c>
      <c r="I4541" s="4">
        <f t="shared" si="142"/>
        <v>2.9613716605143402E-3</v>
      </c>
    </row>
    <row r="4542" spans="1:9" x14ac:dyDescent="0.35">
      <c r="A4542">
        <f t="shared" si="143"/>
        <v>5</v>
      </c>
      <c r="B4542" t="s">
        <v>1430</v>
      </c>
      <c r="C4542">
        <v>4</v>
      </c>
      <c r="D4542" t="str">
        <f>VLOOKUP(E4542,[1]PDCL!$B$3:$C$34,2,)</f>
        <v>GI</v>
      </c>
      <c r="E4542" t="s">
        <v>697</v>
      </c>
      <c r="F4542" t="s">
        <v>724</v>
      </c>
      <c r="G4542" s="4">
        <f>-IFERROR(VLOOKUP($F4542,'[1]TD Z22K260 II por PN'!$C:$N,$A4542,),)/1000+IFERROR(VLOOKUP(F4542,[7]II!$F:$G,2,),)/1000</f>
        <v>2.0210000000000002E-2</v>
      </c>
      <c r="H4542" s="4">
        <f>IFERROR(VLOOKUP($F4542,'[3]Variações por PN'!$S$8:$T$2813,2,),)/1000/12-IFERROR(VLOOKUP(F4542,'[4]TD por componente'!$A:$B,2,),)/1000/12</f>
        <v>-5.6598487142855069E-3</v>
      </c>
      <c r="I4542" s="4">
        <f t="shared" si="142"/>
        <v>2.586984871428551E-2</v>
      </c>
    </row>
    <row r="4543" spans="1:9" x14ac:dyDescent="0.35">
      <c r="A4543">
        <f t="shared" si="143"/>
        <v>5</v>
      </c>
      <c r="B4543" t="s">
        <v>1430</v>
      </c>
      <c r="C4543">
        <v>4</v>
      </c>
      <c r="D4543" t="str">
        <f>VLOOKUP(E4543,[1]PDCL!$B$3:$C$34,2,)</f>
        <v>GI</v>
      </c>
      <c r="E4543" t="s">
        <v>697</v>
      </c>
      <c r="F4543" t="s">
        <v>725</v>
      </c>
      <c r="G4543" s="4">
        <f>-IFERROR(VLOOKUP($F4543,'[1]TD Z22K260 II por PN'!$C:$N,$A4543,),)/1000+IFERROR(VLOOKUP(F4543,[7]II!$F:$G,2,),)/1000</f>
        <v>0</v>
      </c>
      <c r="H4543" s="4">
        <f>IFERROR(VLOOKUP($F4543,'[3]Variações por PN'!$S$8:$T$2813,2,),)/1000/12-IFERROR(VLOOKUP(F4543,'[4]TD por componente'!$A:$B,2,),)/1000/12</f>
        <v>4.424967405359344E-4</v>
      </c>
      <c r="I4543" s="4">
        <f t="shared" si="142"/>
        <v>-4.424967405359344E-4</v>
      </c>
    </row>
    <row r="4544" spans="1:9" x14ac:dyDescent="0.35">
      <c r="A4544">
        <f t="shared" si="143"/>
        <v>5</v>
      </c>
      <c r="B4544" t="s">
        <v>1430</v>
      </c>
      <c r="C4544">
        <v>4</v>
      </c>
      <c r="D4544" t="str">
        <f>VLOOKUP(E4544,[1]PDCL!$B$3:$C$34,2,)</f>
        <v>GI</v>
      </c>
      <c r="E4544" t="s">
        <v>697</v>
      </c>
      <c r="F4544" t="s">
        <v>726</v>
      </c>
      <c r="G4544" s="4">
        <f>-IFERROR(VLOOKUP($F4544,'[1]TD Z22K260 II por PN'!$C:$N,$A4544,),)/1000+IFERROR(VLOOKUP(F4544,[7]II!$F:$G,2,),)/1000</f>
        <v>0</v>
      </c>
      <c r="H4544" s="4">
        <f>IFERROR(VLOOKUP($F4544,'[3]Variações por PN'!$S$8:$T$2813,2,),)/1000/12-IFERROR(VLOOKUP(F4544,'[4]TD por componente'!$A:$B,2,),)/1000/12</f>
        <v>3.4475565491511874E-6</v>
      </c>
      <c r="I4544" s="4">
        <f t="shared" si="142"/>
        <v>-3.4475565491511874E-6</v>
      </c>
    </row>
    <row r="4545" spans="1:9" x14ac:dyDescent="0.35">
      <c r="A4545">
        <f t="shared" si="143"/>
        <v>5</v>
      </c>
      <c r="B4545" t="s">
        <v>1430</v>
      </c>
      <c r="C4545">
        <v>4</v>
      </c>
      <c r="D4545" t="str">
        <f>VLOOKUP(E4545,[1]PDCL!$B$3:$C$34,2,)</f>
        <v>GI</v>
      </c>
      <c r="E4545" t="s">
        <v>697</v>
      </c>
      <c r="F4545" t="s">
        <v>727</v>
      </c>
      <c r="G4545" s="4">
        <f>-IFERROR(VLOOKUP($F4545,'[1]TD Z22K260 II por PN'!$C:$N,$A4545,),)/1000+IFERROR(VLOOKUP(F4545,[7]II!$F:$G,2,),)/1000</f>
        <v>-6.6369999999999998E-2</v>
      </c>
      <c r="H4545" s="4">
        <f>IFERROR(VLOOKUP($F4545,'[3]Variações por PN'!$S$8:$T$2813,2,),)/1000/12-IFERROR(VLOOKUP(F4545,'[4]TD por componente'!$A:$B,2,),)/1000/12</f>
        <v>1.9292380719415785E-4</v>
      </c>
      <c r="I4545" s="4">
        <f t="shared" si="142"/>
        <v>-6.6562923807194155E-2</v>
      </c>
    </row>
    <row r="4546" spans="1:9" x14ac:dyDescent="0.35">
      <c r="A4546">
        <f t="shared" si="143"/>
        <v>5</v>
      </c>
      <c r="B4546" t="s">
        <v>1430</v>
      </c>
      <c r="C4546">
        <v>4</v>
      </c>
      <c r="D4546" t="str">
        <f>VLOOKUP(E4546,[1]PDCL!$B$3:$C$34,2,)</f>
        <v>GI</v>
      </c>
      <c r="E4546" t="s">
        <v>697</v>
      </c>
      <c r="F4546" t="s">
        <v>728</v>
      </c>
      <c r="G4546" s="4">
        <f>-IFERROR(VLOOKUP($F4546,'[1]TD Z22K260 II por PN'!$C:$N,$A4546,),)/1000+IFERROR(VLOOKUP(F4546,[7]II!$F:$G,2,),)/1000</f>
        <v>-0.26629000000000003</v>
      </c>
      <c r="H4546" s="4">
        <f>IFERROR(VLOOKUP($F4546,'[3]Variações por PN'!$S$8:$T$2813,2,),)/1000/12-IFERROR(VLOOKUP(F4546,'[4]TD por componente'!$A:$B,2,),)/1000/12</f>
        <v>-1.1423036010320402E-3</v>
      </c>
      <c r="I4546" s="4">
        <f t="shared" si="142"/>
        <v>-0.26514769639896801</v>
      </c>
    </row>
    <row r="4547" spans="1:9" x14ac:dyDescent="0.35">
      <c r="A4547">
        <f t="shared" si="143"/>
        <v>5</v>
      </c>
      <c r="B4547" t="s">
        <v>1430</v>
      </c>
      <c r="C4547">
        <v>4</v>
      </c>
      <c r="D4547" t="str">
        <f>VLOOKUP(E4547,[1]PDCL!$B$3:$C$34,2,)</f>
        <v>GI</v>
      </c>
      <c r="E4547" t="s">
        <v>697</v>
      </c>
      <c r="F4547" t="s">
        <v>729</v>
      </c>
      <c r="G4547" s="4">
        <f>-IFERROR(VLOOKUP($F4547,'[1]TD Z22K260 II por PN'!$C:$N,$A4547,),)/1000+IFERROR(VLOOKUP(F4547,[7]II!$F:$G,2,),)/1000</f>
        <v>-0.16797000000000001</v>
      </c>
      <c r="H4547" s="4">
        <f>IFERROR(VLOOKUP($F4547,'[3]Variações por PN'!$S$8:$T$2813,2,),)/1000/12-IFERROR(VLOOKUP(F4547,'[4]TD por componente'!$A:$B,2,),)/1000/12</f>
        <v>9.466948730695511E-4</v>
      </c>
      <c r="I4547" s="4">
        <f t="shared" ref="I4547:I4610" si="144">G4547-H4547</f>
        <v>-0.16891669487306957</v>
      </c>
    </row>
    <row r="4548" spans="1:9" x14ac:dyDescent="0.35">
      <c r="A4548">
        <f t="shared" si="143"/>
        <v>5</v>
      </c>
      <c r="B4548" t="s">
        <v>1430</v>
      </c>
      <c r="C4548">
        <v>4</v>
      </c>
      <c r="D4548" t="str">
        <f>VLOOKUP(E4548,[1]PDCL!$B$3:$C$34,2,)</f>
        <v>GI</v>
      </c>
      <c r="E4548" t="s">
        <v>697</v>
      </c>
      <c r="F4548" t="s">
        <v>730</v>
      </c>
      <c r="G4548" s="4">
        <f>-IFERROR(VLOOKUP($F4548,'[1]TD Z22K260 II por PN'!$C:$N,$A4548,),)/1000+IFERROR(VLOOKUP(F4548,[7]II!$F:$G,2,),)/1000</f>
        <v>0</v>
      </c>
      <c r="H4548" s="4">
        <f>IFERROR(VLOOKUP($F4548,'[3]Variações por PN'!$S$8:$T$2813,2,),)/1000/12-IFERROR(VLOOKUP(F4548,'[4]TD por componente'!$A:$B,2,),)/1000/12</f>
        <v>0</v>
      </c>
      <c r="I4548" s="4">
        <f t="shared" si="144"/>
        <v>0</v>
      </c>
    </row>
    <row r="4549" spans="1:9" x14ac:dyDescent="0.35">
      <c r="A4549">
        <f t="shared" si="143"/>
        <v>5</v>
      </c>
      <c r="B4549" t="s">
        <v>1430</v>
      </c>
      <c r="C4549">
        <v>4</v>
      </c>
      <c r="D4549" t="str">
        <f>VLOOKUP(E4549,[1]PDCL!$B$3:$C$34,2,)</f>
        <v>GI</v>
      </c>
      <c r="E4549" t="s">
        <v>697</v>
      </c>
      <c r="F4549" t="s">
        <v>731</v>
      </c>
      <c r="G4549" s="4">
        <f>-IFERROR(VLOOKUP($F4549,'[1]TD Z22K260 II por PN'!$C:$N,$A4549,),)/1000+IFERROR(VLOOKUP(F4549,[7]II!$F:$G,2,),)/1000</f>
        <v>-1.5974000000000002</v>
      </c>
      <c r="H4549" s="4">
        <f>IFERROR(VLOOKUP($F4549,'[3]Variações por PN'!$S$8:$T$2813,2,),)/1000/12-IFERROR(VLOOKUP(F4549,'[4]TD por componente'!$A:$B,2,),)/1000/12</f>
        <v>-1.6920032283983768</v>
      </c>
      <c r="I4549" s="4">
        <f t="shared" si="144"/>
        <v>9.4603228398376649E-2</v>
      </c>
    </row>
    <row r="4550" spans="1:9" x14ac:dyDescent="0.35">
      <c r="A4550">
        <f t="shared" si="143"/>
        <v>5</v>
      </c>
      <c r="B4550" t="s">
        <v>1430</v>
      </c>
      <c r="C4550">
        <v>4</v>
      </c>
      <c r="D4550" t="str">
        <f>VLOOKUP(E4550,[1]PDCL!$B$3:$C$34,2,)</f>
        <v>GI</v>
      </c>
      <c r="E4550" t="s">
        <v>697</v>
      </c>
      <c r="F4550" t="s">
        <v>732</v>
      </c>
      <c r="G4550" s="4">
        <f>-IFERROR(VLOOKUP($F4550,'[1]TD Z22K260 II por PN'!$C:$N,$A4550,),)/1000+IFERROR(VLOOKUP(F4550,[7]II!$F:$G,2,),)/1000</f>
        <v>-0.10746</v>
      </c>
      <c r="H4550" s="4">
        <f>IFERROR(VLOOKUP($F4550,'[3]Variações por PN'!$S$8:$T$2813,2,),)/1000/12-IFERROR(VLOOKUP(F4550,'[4]TD por componente'!$A:$B,2,),)/1000/12</f>
        <v>3.8743101678235803E-5</v>
      </c>
      <c r="I4550" s="4">
        <f t="shared" si="144"/>
        <v>-0.10749874310167823</v>
      </c>
    </row>
    <row r="4551" spans="1:9" x14ac:dyDescent="0.35">
      <c r="A4551">
        <f t="shared" si="143"/>
        <v>5</v>
      </c>
      <c r="B4551" t="s">
        <v>1430</v>
      </c>
      <c r="C4551">
        <v>4</v>
      </c>
      <c r="D4551" t="str">
        <f>VLOOKUP(E4551,[1]PDCL!$B$3:$C$34,2,)</f>
        <v>GI</v>
      </c>
      <c r="E4551" t="s">
        <v>697</v>
      </c>
      <c r="F4551" t="s">
        <v>733</v>
      </c>
      <c r="G4551" s="4">
        <f>-IFERROR(VLOOKUP($F4551,'[1]TD Z22K260 II por PN'!$C:$N,$A4551,),)/1000+IFERROR(VLOOKUP(F4551,[7]II!$F:$G,2,),)/1000</f>
        <v>8.6300000000000005E-3</v>
      </c>
      <c r="H4551" s="4">
        <f>IFERROR(VLOOKUP($F4551,'[3]Variações por PN'!$S$8:$T$2813,2,),)/1000/12-IFERROR(VLOOKUP(F4551,'[4]TD por componente'!$A:$B,2,),)/1000/12</f>
        <v>-8.0875904408998171E-4</v>
      </c>
      <c r="I4551" s="4">
        <f t="shared" si="144"/>
        <v>9.4387590440899831E-3</v>
      </c>
    </row>
    <row r="4552" spans="1:9" x14ac:dyDescent="0.35">
      <c r="A4552">
        <f t="shared" si="143"/>
        <v>5</v>
      </c>
      <c r="B4552" t="s">
        <v>1430</v>
      </c>
      <c r="C4552">
        <v>4</v>
      </c>
      <c r="D4552" t="str">
        <f>VLOOKUP(E4552,[1]PDCL!$B$3:$C$34,2,)</f>
        <v>GI</v>
      </c>
      <c r="E4552" t="s">
        <v>697</v>
      </c>
      <c r="F4552" t="s">
        <v>734</v>
      </c>
      <c r="G4552" s="4">
        <f>-IFERROR(VLOOKUP($F4552,'[1]TD Z22K260 II por PN'!$C:$N,$A4552,),)/1000+IFERROR(VLOOKUP(F4552,[7]II!$F:$G,2,),)/1000</f>
        <v>0</v>
      </c>
      <c r="H4552" s="4">
        <f>IFERROR(VLOOKUP($F4552,'[3]Variações por PN'!$S$8:$T$2813,2,),)/1000/12-IFERROR(VLOOKUP(F4552,'[4]TD por componente'!$A:$B,2,),)/1000/12</f>
        <v>9.2015337971635832E-5</v>
      </c>
      <c r="I4552" s="4">
        <f t="shared" si="144"/>
        <v>-9.2015337971635832E-5</v>
      </c>
    </row>
    <row r="4553" spans="1:9" x14ac:dyDescent="0.35">
      <c r="A4553">
        <f t="shared" si="143"/>
        <v>5</v>
      </c>
      <c r="B4553" t="s">
        <v>1430</v>
      </c>
      <c r="C4553">
        <v>4</v>
      </c>
      <c r="D4553" t="str">
        <f>VLOOKUP(E4553,[1]PDCL!$B$3:$C$34,2,)</f>
        <v>GI</v>
      </c>
      <c r="E4553" t="s">
        <v>697</v>
      </c>
      <c r="F4553" t="s">
        <v>735</v>
      </c>
      <c r="G4553" s="4">
        <f>-IFERROR(VLOOKUP($F4553,'[1]TD Z22K260 II por PN'!$C:$N,$A4553,),)/1000+IFERROR(VLOOKUP(F4553,[7]II!$F:$G,2,),)/1000</f>
        <v>0</v>
      </c>
      <c r="H4553" s="4">
        <f>IFERROR(VLOOKUP($F4553,'[3]Variações por PN'!$S$8:$T$2813,2,),)/1000/12-IFERROR(VLOOKUP(F4553,'[4]TD por componente'!$A:$B,2,),)/1000/12</f>
        <v>-1.9144638078188683E-2</v>
      </c>
      <c r="I4553" s="4">
        <f t="shared" si="144"/>
        <v>1.9144638078188683E-2</v>
      </c>
    </row>
    <row r="4554" spans="1:9" x14ac:dyDescent="0.35">
      <c r="A4554">
        <f t="shared" si="143"/>
        <v>5</v>
      </c>
      <c r="B4554" t="s">
        <v>1430</v>
      </c>
      <c r="C4554">
        <v>4</v>
      </c>
      <c r="D4554" t="str">
        <f>VLOOKUP(E4554,[1]PDCL!$B$3:$C$34,2,)</f>
        <v>GI</v>
      </c>
      <c r="E4554" t="s">
        <v>697</v>
      </c>
      <c r="F4554" t="s">
        <v>736</v>
      </c>
      <c r="G4554" s="4">
        <f>-IFERROR(VLOOKUP($F4554,'[1]TD Z22K260 II por PN'!$C:$N,$A4554,),)/1000+IFERROR(VLOOKUP(F4554,[7]II!$F:$G,2,),)/1000</f>
        <v>-1.0897300000000001</v>
      </c>
      <c r="H4554" s="4">
        <f>IFERROR(VLOOKUP($F4554,'[3]Variações por PN'!$S$8:$T$2813,2,),)/1000/12-IFERROR(VLOOKUP(F4554,'[4]TD por componente'!$A:$B,2,),)/1000/12</f>
        <v>-9.0780349492589563E-2</v>
      </c>
      <c r="I4554" s="4">
        <f t="shared" si="144"/>
        <v>-0.99894965050741047</v>
      </c>
    </row>
    <row r="4555" spans="1:9" x14ac:dyDescent="0.35">
      <c r="A4555">
        <f t="shared" si="143"/>
        <v>5</v>
      </c>
      <c r="B4555" t="s">
        <v>1430</v>
      </c>
      <c r="C4555">
        <v>4</v>
      </c>
      <c r="D4555" t="str">
        <f>VLOOKUP(E4555,[1]PDCL!$B$3:$C$34,2,)</f>
        <v>GI</v>
      </c>
      <c r="E4555" t="s">
        <v>697</v>
      </c>
      <c r="F4555" t="s">
        <v>737</v>
      </c>
      <c r="G4555" s="4">
        <f>-IFERROR(VLOOKUP($F4555,'[1]TD Z22K260 II por PN'!$C:$N,$A4555,),)/1000+IFERROR(VLOOKUP(F4555,[7]II!$F:$G,2,),)/1000</f>
        <v>0</v>
      </c>
      <c r="H4555" s="4">
        <f>IFERROR(VLOOKUP($F4555,'[3]Variações por PN'!$S$8:$T$2813,2,),)/1000/12-IFERROR(VLOOKUP(F4555,'[4]TD por componente'!$A:$B,2,),)/1000/12</f>
        <v>1.3307836949810082E-5</v>
      </c>
      <c r="I4555" s="4">
        <f t="shared" si="144"/>
        <v>-1.3307836949810082E-5</v>
      </c>
    </row>
    <row r="4556" spans="1:9" x14ac:dyDescent="0.35">
      <c r="A4556">
        <f t="shared" si="143"/>
        <v>5</v>
      </c>
      <c r="B4556" t="s">
        <v>1430</v>
      </c>
      <c r="C4556">
        <v>4</v>
      </c>
      <c r="D4556" t="str">
        <f>VLOOKUP(E4556,[1]PDCL!$B$3:$C$34,2,)</f>
        <v>GI</v>
      </c>
      <c r="E4556" t="s">
        <v>697</v>
      </c>
      <c r="F4556" t="s">
        <v>738</v>
      </c>
      <c r="G4556" s="4">
        <f>-IFERROR(VLOOKUP($F4556,'[1]TD Z22K260 II por PN'!$C:$N,$A4556,),)/1000+IFERROR(VLOOKUP(F4556,[7]II!$F:$G,2,),)/1000</f>
        <v>0</v>
      </c>
      <c r="H4556" s="4">
        <f>IFERROR(VLOOKUP($F4556,'[3]Variações por PN'!$S$8:$T$2813,2,),)/1000/12-IFERROR(VLOOKUP(F4556,'[4]TD por componente'!$A:$B,2,),)/1000/12</f>
        <v>2.4903426122104125E-4</v>
      </c>
      <c r="I4556" s="4">
        <f t="shared" si="144"/>
        <v>-2.4903426122104125E-4</v>
      </c>
    </row>
    <row r="4557" spans="1:9" x14ac:dyDescent="0.35">
      <c r="A4557">
        <f t="shared" si="143"/>
        <v>5</v>
      </c>
      <c r="B4557" t="s">
        <v>1430</v>
      </c>
      <c r="C4557">
        <v>4</v>
      </c>
      <c r="D4557" t="str">
        <f>VLOOKUP(E4557,[1]PDCL!$B$3:$C$34,2,)</f>
        <v>GI</v>
      </c>
      <c r="E4557" t="s">
        <v>697</v>
      </c>
      <c r="F4557" t="s">
        <v>739</v>
      </c>
      <c r="G4557" s="4">
        <f>-IFERROR(VLOOKUP($F4557,'[1]TD Z22K260 II por PN'!$C:$N,$A4557,),)/1000+IFERROR(VLOOKUP(F4557,[7]II!$F:$G,2,),)/1000</f>
        <v>0</v>
      </c>
      <c r="H4557" s="4">
        <f>IFERROR(VLOOKUP($F4557,'[3]Variações por PN'!$S$8:$T$2813,2,),)/1000/12-IFERROR(VLOOKUP(F4557,'[4]TD por componente'!$A:$B,2,),)/1000/12</f>
        <v>3.6839331485091033E-4</v>
      </c>
      <c r="I4557" s="4">
        <f t="shared" si="144"/>
        <v>-3.6839331485091033E-4</v>
      </c>
    </row>
    <row r="4558" spans="1:9" x14ac:dyDescent="0.35">
      <c r="A4558">
        <f t="shared" si="143"/>
        <v>5</v>
      </c>
      <c r="B4558" t="s">
        <v>1430</v>
      </c>
      <c r="C4558">
        <v>4</v>
      </c>
      <c r="D4558" t="str">
        <f>VLOOKUP(E4558,[1]PDCL!$B$3:$C$34,2,)</f>
        <v>GI</v>
      </c>
      <c r="E4558" t="s">
        <v>697</v>
      </c>
      <c r="F4558" t="s">
        <v>740</v>
      </c>
      <c r="G4558" s="4">
        <f>-IFERROR(VLOOKUP($F4558,'[1]TD Z22K260 II por PN'!$C:$N,$A4558,),)/1000+IFERROR(VLOOKUP(F4558,[7]II!$F:$G,2,),)/1000</f>
        <v>0</v>
      </c>
      <c r="H4558" s="4">
        <f>IFERROR(VLOOKUP($F4558,'[3]Variações por PN'!$S$8:$T$2813,2,),)/1000/12-IFERROR(VLOOKUP(F4558,'[4]TD por componente'!$A:$B,2,),)/1000/12</f>
        <v>2.1447669217373761E-4</v>
      </c>
      <c r="I4558" s="4">
        <f t="shared" si="144"/>
        <v>-2.1447669217373761E-4</v>
      </c>
    </row>
    <row r="4559" spans="1:9" x14ac:dyDescent="0.35">
      <c r="A4559">
        <f t="shared" si="143"/>
        <v>5</v>
      </c>
      <c r="B4559" t="s">
        <v>1430</v>
      </c>
      <c r="C4559">
        <v>4</v>
      </c>
      <c r="D4559" t="str">
        <f>VLOOKUP(E4559,[1]PDCL!$B$3:$C$34,2,)</f>
        <v>GI</v>
      </c>
      <c r="E4559" t="s">
        <v>697</v>
      </c>
      <c r="F4559" t="s">
        <v>741</v>
      </c>
      <c r="G4559" s="4">
        <f>-IFERROR(VLOOKUP($F4559,'[1]TD Z22K260 II por PN'!$C:$N,$A4559,),)/1000+IFERROR(VLOOKUP(F4559,[7]II!$F:$G,2,),)/1000</f>
        <v>-0.40710000000000002</v>
      </c>
      <c r="H4559" s="4">
        <f>IFERROR(VLOOKUP($F4559,'[3]Variações por PN'!$S$8:$T$2813,2,),)/1000/12-IFERROR(VLOOKUP(F4559,'[4]TD por componente'!$A:$B,2,),)/1000/12</f>
        <v>7.0467322451039157E-4</v>
      </c>
      <c r="I4559" s="4">
        <f t="shared" si="144"/>
        <v>-0.40780467322451042</v>
      </c>
    </row>
    <row r="4560" spans="1:9" x14ac:dyDescent="0.35">
      <c r="A4560">
        <f t="shared" si="143"/>
        <v>5</v>
      </c>
      <c r="B4560" t="s">
        <v>1430</v>
      </c>
      <c r="C4560">
        <v>4</v>
      </c>
      <c r="D4560" t="str">
        <f>VLOOKUP(E4560,[1]PDCL!$B$3:$C$34,2,)</f>
        <v>GI</v>
      </c>
      <c r="E4560" t="s">
        <v>697</v>
      </c>
      <c r="F4560" t="s">
        <v>742</v>
      </c>
      <c r="G4560" s="4">
        <f>-IFERROR(VLOOKUP($F4560,'[1]TD Z22K260 II por PN'!$C:$N,$A4560,),)/1000+IFERROR(VLOOKUP(F4560,[7]II!$F:$G,2,),)/1000</f>
        <v>-0.26804</v>
      </c>
      <c r="H4560" s="4">
        <f>IFERROR(VLOOKUP($F4560,'[3]Variações por PN'!$S$8:$T$2813,2,),)/1000/12-IFERROR(VLOOKUP(F4560,'[4]TD por componente'!$A:$B,2,),)/1000/12</f>
        <v>2.3182554071975877E-4</v>
      </c>
      <c r="I4560" s="4">
        <f t="shared" si="144"/>
        <v>-0.26827182554071977</v>
      </c>
    </row>
    <row r="4561" spans="1:9" x14ac:dyDescent="0.35">
      <c r="A4561">
        <f t="shared" si="143"/>
        <v>5</v>
      </c>
      <c r="B4561" t="s">
        <v>1430</v>
      </c>
      <c r="C4561">
        <v>4</v>
      </c>
      <c r="D4561" t="str">
        <f>VLOOKUP(E4561,[1]PDCL!$B$3:$C$34,2,)</f>
        <v>GI</v>
      </c>
      <c r="E4561" t="s">
        <v>697</v>
      </c>
      <c r="F4561" t="s">
        <v>743</v>
      </c>
      <c r="G4561" s="4">
        <f>-IFERROR(VLOOKUP($F4561,'[1]TD Z22K260 II por PN'!$C:$N,$A4561,),)/1000+IFERROR(VLOOKUP(F4561,[7]II!$F:$G,2,),)/1000</f>
        <v>-6.8860000000000005E-2</v>
      </c>
      <c r="H4561" s="4">
        <f>IFERROR(VLOOKUP($F4561,'[3]Variações por PN'!$S$8:$T$2813,2,),)/1000/12-IFERROR(VLOOKUP(F4561,'[4]TD por componente'!$A:$B,2,),)/1000/12</f>
        <v>3.6177142581381126E-5</v>
      </c>
      <c r="I4561" s="4">
        <f t="shared" si="144"/>
        <v>-6.889617714258138E-2</v>
      </c>
    </row>
    <row r="4562" spans="1:9" x14ac:dyDescent="0.35">
      <c r="A4562">
        <f t="shared" si="143"/>
        <v>5</v>
      </c>
      <c r="B4562" t="s">
        <v>1430</v>
      </c>
      <c r="C4562">
        <v>4</v>
      </c>
      <c r="D4562" t="str">
        <f>VLOOKUP(E4562,[1]PDCL!$B$3:$C$34,2,)</f>
        <v>GI</v>
      </c>
      <c r="E4562" t="s">
        <v>697</v>
      </c>
      <c r="F4562" t="s">
        <v>744</v>
      </c>
      <c r="G4562" s="4">
        <f>-IFERROR(VLOOKUP($F4562,'[1]TD Z22K260 II por PN'!$C:$N,$A4562,),)/1000+IFERROR(VLOOKUP(F4562,[7]II!$F:$G,2,),)/1000</f>
        <v>0</v>
      </c>
      <c r="H4562" s="4">
        <f>IFERROR(VLOOKUP($F4562,'[3]Variações por PN'!$S$8:$T$2813,2,),)/1000/12-IFERROR(VLOOKUP(F4562,'[4]TD por componente'!$A:$B,2,),)/1000/12</f>
        <v>-7.1883185537740711E-4</v>
      </c>
      <c r="I4562" s="4">
        <f t="shared" si="144"/>
        <v>7.1883185537740711E-4</v>
      </c>
    </row>
    <row r="4563" spans="1:9" x14ac:dyDescent="0.35">
      <c r="A4563">
        <f t="shared" si="143"/>
        <v>5</v>
      </c>
      <c r="B4563" t="s">
        <v>1430</v>
      </c>
      <c r="C4563">
        <v>4</v>
      </c>
      <c r="D4563" t="str">
        <f>VLOOKUP(E4563,[1]PDCL!$B$3:$C$34,2,)</f>
        <v>GI</v>
      </c>
      <c r="E4563" t="s">
        <v>697</v>
      </c>
      <c r="F4563" t="s">
        <v>745</v>
      </c>
      <c r="G4563" s="4">
        <f>-IFERROR(VLOOKUP($F4563,'[1]TD Z22K260 II por PN'!$C:$N,$A4563,),)/1000+IFERROR(VLOOKUP(F4563,[7]II!$F:$G,2,),)/1000</f>
        <v>-0.69463000000000008</v>
      </c>
      <c r="H4563" s="4">
        <f>IFERROR(VLOOKUP($F4563,'[3]Variações por PN'!$S$8:$T$2813,2,),)/1000/12-IFERROR(VLOOKUP(F4563,'[4]TD por componente'!$A:$B,2,),)/1000/12</f>
        <v>-0.25303249705014552</v>
      </c>
      <c r="I4563" s="4">
        <f t="shared" si="144"/>
        <v>-0.44159750294985456</v>
      </c>
    </row>
    <row r="4564" spans="1:9" x14ac:dyDescent="0.35">
      <c r="A4564">
        <f t="shared" si="143"/>
        <v>5</v>
      </c>
      <c r="B4564" t="s">
        <v>1430</v>
      </c>
      <c r="C4564">
        <v>4</v>
      </c>
      <c r="D4564" t="str">
        <f>VLOOKUP(E4564,[1]PDCL!$B$3:$C$34,2,)</f>
        <v>GI</v>
      </c>
      <c r="E4564" t="s">
        <v>697</v>
      </c>
      <c r="F4564" t="s">
        <v>746</v>
      </c>
      <c r="G4564" s="4">
        <f>-IFERROR(VLOOKUP($F4564,'[1]TD Z22K260 II por PN'!$C:$N,$A4564,),)/1000+IFERROR(VLOOKUP(F4564,[7]II!$F:$G,2,),)/1000</f>
        <v>0</v>
      </c>
      <c r="H4564" s="4">
        <f>IFERROR(VLOOKUP($F4564,'[3]Variações por PN'!$S$8:$T$2813,2,),)/1000/12-IFERROR(VLOOKUP(F4564,'[4]TD por componente'!$A:$B,2,),)/1000/12</f>
        <v>-5.0489040360539326E-2</v>
      </c>
      <c r="I4564" s="4">
        <f t="shared" si="144"/>
        <v>5.0489040360539326E-2</v>
      </c>
    </row>
    <row r="4565" spans="1:9" x14ac:dyDescent="0.35">
      <c r="A4565">
        <f t="shared" si="143"/>
        <v>5</v>
      </c>
      <c r="B4565" t="s">
        <v>1430</v>
      </c>
      <c r="C4565">
        <v>4</v>
      </c>
      <c r="D4565" t="str">
        <f>VLOOKUP(E4565,[1]PDCL!$B$3:$C$34,2,)</f>
        <v>GI</v>
      </c>
      <c r="E4565" t="s">
        <v>697</v>
      </c>
      <c r="F4565" t="s">
        <v>747</v>
      </c>
      <c r="G4565" s="4">
        <f>-IFERROR(VLOOKUP($F4565,'[1]TD Z22K260 II por PN'!$C:$N,$A4565,),)/1000+IFERROR(VLOOKUP(F4565,[7]II!$F:$G,2,),)/1000</f>
        <v>0</v>
      </c>
      <c r="H4565" s="4">
        <f>IFERROR(VLOOKUP($F4565,'[3]Variações por PN'!$S$8:$T$2813,2,),)/1000/12-IFERROR(VLOOKUP(F4565,'[4]TD por componente'!$A:$B,2,),)/1000/12</f>
        <v>0</v>
      </c>
      <c r="I4565" s="4">
        <f t="shared" si="144"/>
        <v>0</v>
      </c>
    </row>
    <row r="4566" spans="1:9" x14ac:dyDescent="0.35">
      <c r="A4566">
        <f t="shared" si="143"/>
        <v>5</v>
      </c>
      <c r="B4566" t="s">
        <v>1430</v>
      </c>
      <c r="C4566">
        <v>4</v>
      </c>
      <c r="D4566" t="str">
        <f>VLOOKUP(E4566,[1]PDCL!$B$3:$C$34,2,)</f>
        <v>GI</v>
      </c>
      <c r="E4566" t="s">
        <v>697</v>
      </c>
      <c r="F4566" t="s">
        <v>748</v>
      </c>
      <c r="G4566" s="4">
        <f>-IFERROR(VLOOKUP($F4566,'[1]TD Z22K260 II por PN'!$C:$N,$A4566,),)/1000+IFERROR(VLOOKUP(F4566,[7]II!$F:$G,2,),)/1000</f>
        <v>-0.49165000000000003</v>
      </c>
      <c r="H4566" s="4">
        <f>IFERROR(VLOOKUP($F4566,'[3]Variações por PN'!$S$8:$T$2813,2,),)/1000/12-IFERROR(VLOOKUP(F4566,'[4]TD por componente'!$A:$B,2,),)/1000/12</f>
        <v>5.9916729406122617E-3</v>
      </c>
      <c r="I4566" s="4">
        <f t="shared" si="144"/>
        <v>-0.49764167294061229</v>
      </c>
    </row>
    <row r="4567" spans="1:9" x14ac:dyDescent="0.35">
      <c r="A4567">
        <f t="shared" si="143"/>
        <v>5</v>
      </c>
      <c r="B4567" t="s">
        <v>1430</v>
      </c>
      <c r="C4567">
        <v>4</v>
      </c>
      <c r="D4567" t="str">
        <f>VLOOKUP(E4567,[1]PDCL!$B$3:$C$34,2,)</f>
        <v>GI</v>
      </c>
      <c r="E4567" t="s">
        <v>697</v>
      </c>
      <c r="F4567" t="s">
        <v>749</v>
      </c>
      <c r="G4567" s="4">
        <f>-IFERROR(VLOOKUP($F4567,'[1]TD Z22K260 II por PN'!$C:$N,$A4567,),)/1000+IFERROR(VLOOKUP(F4567,[7]II!$F:$G,2,),)/1000</f>
        <v>9.7959999999999992E-2</v>
      </c>
      <c r="H4567" s="4">
        <f>IFERROR(VLOOKUP($F4567,'[3]Variações por PN'!$S$8:$T$2813,2,),)/1000/12-IFERROR(VLOOKUP(F4567,'[4]TD por componente'!$A:$B,2,),)/1000/12</f>
        <v>1.1368920235920162E-3</v>
      </c>
      <c r="I4567" s="4">
        <f t="shared" si="144"/>
        <v>9.6823107976407974E-2</v>
      </c>
    </row>
    <row r="4568" spans="1:9" x14ac:dyDescent="0.35">
      <c r="A4568">
        <f t="shared" si="143"/>
        <v>5</v>
      </c>
      <c r="B4568" t="s">
        <v>1430</v>
      </c>
      <c r="C4568">
        <v>4</v>
      </c>
      <c r="D4568" t="str">
        <f>VLOOKUP(E4568,[1]PDCL!$B$3:$C$34,2,)</f>
        <v>GI</v>
      </c>
      <c r="E4568" t="s">
        <v>697</v>
      </c>
      <c r="F4568" t="s">
        <v>750</v>
      </c>
      <c r="G4568" s="4">
        <f>-IFERROR(VLOOKUP($F4568,'[1]TD Z22K260 II por PN'!$C:$N,$A4568,),)/1000+IFERROR(VLOOKUP(F4568,[7]II!$F:$G,2,),)/1000</f>
        <v>0</v>
      </c>
      <c r="H4568" s="4">
        <f>IFERROR(VLOOKUP($F4568,'[3]Variações por PN'!$S$8:$T$2813,2,),)/1000/12-IFERROR(VLOOKUP(F4568,'[4]TD por componente'!$A:$B,2,),)/1000/12</f>
        <v>-1.3951960197729251E-3</v>
      </c>
      <c r="I4568" s="4">
        <f t="shared" si="144"/>
        <v>1.3951960197729251E-3</v>
      </c>
    </row>
    <row r="4569" spans="1:9" x14ac:dyDescent="0.35">
      <c r="A4569">
        <f t="shared" si="143"/>
        <v>5</v>
      </c>
      <c r="B4569" t="s">
        <v>1430</v>
      </c>
      <c r="C4569">
        <v>4</v>
      </c>
      <c r="D4569" t="str">
        <f>VLOOKUP(E4569,[1]PDCL!$B$3:$C$34,2,)</f>
        <v>GI</v>
      </c>
      <c r="E4569" t="s">
        <v>697</v>
      </c>
      <c r="F4569" t="s">
        <v>751</v>
      </c>
      <c r="G4569" s="4">
        <f>-IFERROR(VLOOKUP($F4569,'[1]TD Z22K260 II por PN'!$C:$N,$A4569,),)/1000+IFERROR(VLOOKUP(F4569,[7]II!$F:$G,2,),)/1000</f>
        <v>-0.57522000000000006</v>
      </c>
      <c r="H4569" s="4">
        <f>IFERROR(VLOOKUP($F4569,'[3]Variações por PN'!$S$8:$T$2813,2,),)/1000/12-IFERROR(VLOOKUP(F4569,'[4]TD por componente'!$A:$B,2,),)/1000/12</f>
        <v>3.7317768137633983E-3</v>
      </c>
      <c r="I4569" s="4">
        <f t="shared" si="144"/>
        <v>-0.57895177681376342</v>
      </c>
    </row>
    <row r="4570" spans="1:9" x14ac:dyDescent="0.35">
      <c r="A4570">
        <f t="shared" si="143"/>
        <v>5</v>
      </c>
      <c r="B4570" t="s">
        <v>1430</v>
      </c>
      <c r="C4570">
        <v>4</v>
      </c>
      <c r="D4570" t="str">
        <f>VLOOKUP(E4570,[1]PDCL!$B$3:$C$34,2,)</f>
        <v>GI</v>
      </c>
      <c r="E4570" t="s">
        <v>697</v>
      </c>
      <c r="F4570" t="s">
        <v>752</v>
      </c>
      <c r="G4570" s="4">
        <f>-IFERROR(VLOOKUP($F4570,'[1]TD Z22K260 II por PN'!$C:$N,$A4570,),)/1000+IFERROR(VLOOKUP(F4570,[7]II!$F:$G,2,),)/1000</f>
        <v>-0.40273000000000003</v>
      </c>
      <c r="H4570" s="4">
        <f>IFERROR(VLOOKUP($F4570,'[3]Variações por PN'!$S$8:$T$2813,2,),)/1000/12-IFERROR(VLOOKUP(F4570,'[4]TD por componente'!$A:$B,2,),)/1000/12</f>
        <v>-3.358391611924862E-3</v>
      </c>
      <c r="I4570" s="4">
        <f t="shared" si="144"/>
        <v>-0.39937160838807517</v>
      </c>
    </row>
    <row r="4571" spans="1:9" x14ac:dyDescent="0.35">
      <c r="A4571">
        <f t="shared" si="143"/>
        <v>5</v>
      </c>
      <c r="B4571" t="s">
        <v>1430</v>
      </c>
      <c r="C4571">
        <v>4</v>
      </c>
      <c r="D4571" t="str">
        <f>VLOOKUP(E4571,[1]PDCL!$B$3:$C$34,2,)</f>
        <v>GI</v>
      </c>
      <c r="E4571" t="s">
        <v>697</v>
      </c>
      <c r="F4571" t="s">
        <v>753</v>
      </c>
      <c r="G4571" s="4">
        <f>-IFERROR(VLOOKUP($F4571,'[1]TD Z22K260 II por PN'!$C:$N,$A4571,),)/1000+IFERROR(VLOOKUP(F4571,[7]II!$F:$G,2,),)/1000</f>
        <v>-0.11826</v>
      </c>
      <c r="H4571" s="4">
        <f>IFERROR(VLOOKUP($F4571,'[3]Variações por PN'!$S$8:$T$2813,2,),)/1000/12-IFERROR(VLOOKUP(F4571,'[4]TD por componente'!$A:$B,2,),)/1000/12</f>
        <v>-1.6652198634847688E-2</v>
      </c>
      <c r="I4571" s="4">
        <f t="shared" si="144"/>
        <v>-0.10160780136515232</v>
      </c>
    </row>
    <row r="4572" spans="1:9" x14ac:dyDescent="0.35">
      <c r="A4572">
        <f t="shared" si="143"/>
        <v>5</v>
      </c>
      <c r="B4572" t="s">
        <v>1430</v>
      </c>
      <c r="C4572">
        <v>4</v>
      </c>
      <c r="D4572" t="str">
        <f>VLOOKUP(E4572,[1]PDCL!$B$3:$C$34,2,)</f>
        <v>GI</v>
      </c>
      <c r="E4572" t="s">
        <v>697</v>
      </c>
      <c r="F4572" t="s">
        <v>754</v>
      </c>
      <c r="G4572" s="4">
        <f>-IFERROR(VLOOKUP($F4572,'[1]TD Z22K260 II por PN'!$C:$N,$A4572,),)/1000+IFERROR(VLOOKUP(F4572,[7]II!$F:$G,2,),)/1000</f>
        <v>-0.12315999999999999</v>
      </c>
      <c r="H4572" s="4">
        <f>IFERROR(VLOOKUP($F4572,'[3]Variações por PN'!$S$8:$T$2813,2,),)/1000/12-IFERROR(VLOOKUP(F4572,'[4]TD por componente'!$A:$B,2,),)/1000/12</f>
        <v>2.821582950438445E-3</v>
      </c>
      <c r="I4572" s="4">
        <f t="shared" si="144"/>
        <v>-0.12598158295043843</v>
      </c>
    </row>
    <row r="4573" spans="1:9" x14ac:dyDescent="0.35">
      <c r="A4573">
        <f t="shared" si="143"/>
        <v>5</v>
      </c>
      <c r="B4573" t="s">
        <v>1430</v>
      </c>
      <c r="C4573">
        <v>4</v>
      </c>
      <c r="D4573" t="str">
        <f>VLOOKUP(E4573,[1]PDCL!$B$3:$C$34,2,)</f>
        <v>GI</v>
      </c>
      <c r="E4573" t="s">
        <v>697</v>
      </c>
      <c r="F4573" t="s">
        <v>755</v>
      </c>
      <c r="G4573" s="4">
        <f>-IFERROR(VLOOKUP($F4573,'[1]TD Z22K260 II por PN'!$C:$N,$A4573,),)/1000+IFERROR(VLOOKUP(F4573,[7]II!$F:$G,2,),)/1000</f>
        <v>-1.8449999999999998E-2</v>
      </c>
      <c r="H4573" s="4">
        <f>IFERROR(VLOOKUP($F4573,'[3]Variações por PN'!$S$8:$T$2813,2,),)/1000/12-IFERROR(VLOOKUP(F4573,'[4]TD por componente'!$A:$B,2,),)/1000/12</f>
        <v>-3.6250866893419082E-3</v>
      </c>
      <c r="I4573" s="4">
        <f t="shared" si="144"/>
        <v>-1.482491331065809E-2</v>
      </c>
    </row>
    <row r="4574" spans="1:9" x14ac:dyDescent="0.35">
      <c r="A4574">
        <f t="shared" si="143"/>
        <v>5</v>
      </c>
      <c r="B4574" t="s">
        <v>1430</v>
      </c>
      <c r="C4574">
        <v>4</v>
      </c>
      <c r="D4574" t="str">
        <f>VLOOKUP(E4574,[1]PDCL!$B$3:$C$34,2,)</f>
        <v>GI</v>
      </c>
      <c r="E4574" t="s">
        <v>697</v>
      </c>
      <c r="F4574" t="s">
        <v>756</v>
      </c>
      <c r="G4574" s="4">
        <f>-IFERROR(VLOOKUP($F4574,'[1]TD Z22K260 II por PN'!$C:$N,$A4574,),)/1000+IFERROR(VLOOKUP(F4574,[7]II!$F:$G,2,),)/1000</f>
        <v>0</v>
      </c>
      <c r="H4574" s="4">
        <f>IFERROR(VLOOKUP($F4574,'[3]Variações por PN'!$S$8:$T$2813,2,),)/1000/12-IFERROR(VLOOKUP(F4574,'[4]TD por componente'!$A:$B,2,),)/1000/12</f>
        <v>-6.9780326083710787E-3</v>
      </c>
      <c r="I4574" s="4">
        <f t="shared" si="144"/>
        <v>6.9780326083710787E-3</v>
      </c>
    </row>
    <row r="4575" spans="1:9" x14ac:dyDescent="0.35">
      <c r="A4575">
        <f t="shared" si="143"/>
        <v>5</v>
      </c>
      <c r="B4575" t="s">
        <v>1430</v>
      </c>
      <c r="C4575">
        <v>4</v>
      </c>
      <c r="D4575" t="str">
        <f>VLOOKUP(E4575,[1]PDCL!$B$3:$C$34,2,)</f>
        <v>GI</v>
      </c>
      <c r="E4575" t="s">
        <v>697</v>
      </c>
      <c r="F4575" t="s">
        <v>757</v>
      </c>
      <c r="G4575" s="4">
        <f>-IFERROR(VLOOKUP($F4575,'[1]TD Z22K260 II por PN'!$C:$N,$A4575,),)/1000+IFERROR(VLOOKUP(F4575,[7]II!$F:$G,2,),)/1000</f>
        <v>0</v>
      </c>
      <c r="H4575" s="4">
        <f>IFERROR(VLOOKUP($F4575,'[3]Variações por PN'!$S$8:$T$2813,2,),)/1000/12-IFERROR(VLOOKUP(F4575,'[4]TD por componente'!$A:$B,2,),)/1000/12</f>
        <v>8.6344348135794745E-3</v>
      </c>
      <c r="I4575" s="4">
        <f t="shared" si="144"/>
        <v>-8.6344348135794745E-3</v>
      </c>
    </row>
    <row r="4576" spans="1:9" x14ac:dyDescent="0.35">
      <c r="A4576">
        <f t="shared" si="143"/>
        <v>5</v>
      </c>
      <c r="B4576" t="s">
        <v>1430</v>
      </c>
      <c r="C4576">
        <v>4</v>
      </c>
      <c r="D4576" t="str">
        <f>VLOOKUP(E4576,[1]PDCL!$B$3:$C$34,2,)</f>
        <v>GI</v>
      </c>
      <c r="E4576" t="s">
        <v>697</v>
      </c>
      <c r="F4576" t="s">
        <v>758</v>
      </c>
      <c r="G4576" s="4">
        <f>-IFERROR(VLOOKUP($F4576,'[1]TD Z22K260 II por PN'!$C:$N,$A4576,),)/1000+IFERROR(VLOOKUP(F4576,[7]II!$F:$G,2,),)/1000</f>
        <v>-0.60973999999999995</v>
      </c>
      <c r="H4576" s="4">
        <f>IFERROR(VLOOKUP($F4576,'[3]Variações por PN'!$S$8:$T$2813,2,),)/1000/12-IFERROR(VLOOKUP(F4576,'[4]TD por componente'!$A:$B,2,),)/1000/12</f>
        <v>1.307716884859398E-3</v>
      </c>
      <c r="I4576" s="4">
        <f t="shared" si="144"/>
        <v>-0.61104771688485937</v>
      </c>
    </row>
    <row r="4577" spans="1:9" x14ac:dyDescent="0.35">
      <c r="A4577">
        <f t="shared" si="143"/>
        <v>5</v>
      </c>
      <c r="B4577" t="s">
        <v>1430</v>
      </c>
      <c r="C4577">
        <v>4</v>
      </c>
      <c r="D4577" t="str">
        <f>VLOOKUP(E4577,[1]PDCL!$B$3:$C$34,2,)</f>
        <v>GI</v>
      </c>
      <c r="E4577" t="s">
        <v>697</v>
      </c>
      <c r="F4577" t="s">
        <v>759</v>
      </c>
      <c r="G4577" s="4">
        <f>-IFERROR(VLOOKUP($F4577,'[1]TD Z22K260 II por PN'!$C:$N,$A4577,),)/1000+IFERROR(VLOOKUP(F4577,[7]II!$F:$G,2,),)/1000</f>
        <v>0.90931999999999991</v>
      </c>
      <c r="H4577" s="4">
        <f>IFERROR(VLOOKUP($F4577,'[3]Variações por PN'!$S$8:$T$2813,2,),)/1000/12-IFERROR(VLOOKUP(F4577,'[4]TD por componente'!$A:$B,2,),)/1000/12</f>
        <v>-0.79914574394861049</v>
      </c>
      <c r="I4577" s="4">
        <f t="shared" si="144"/>
        <v>1.7084657439486104</v>
      </c>
    </row>
    <row r="4578" spans="1:9" x14ac:dyDescent="0.35">
      <c r="A4578">
        <f t="shared" si="143"/>
        <v>5</v>
      </c>
      <c r="B4578" t="s">
        <v>1430</v>
      </c>
      <c r="C4578">
        <v>4</v>
      </c>
      <c r="D4578" t="str">
        <f>VLOOKUP(E4578,[1]PDCL!$B$3:$C$34,2,)</f>
        <v>GI</v>
      </c>
      <c r="E4578" t="s">
        <v>697</v>
      </c>
      <c r="F4578" t="s">
        <v>760</v>
      </c>
      <c r="G4578" s="4">
        <f>-IFERROR(VLOOKUP($F4578,'[1]TD Z22K260 II por PN'!$C:$N,$A4578,),)/1000+IFERROR(VLOOKUP(F4578,[7]II!$F:$G,2,),)/1000</f>
        <v>6.8140000000000006E-2</v>
      </c>
      <c r="H4578" s="4">
        <f>IFERROR(VLOOKUP($F4578,'[3]Variações por PN'!$S$8:$T$2813,2,),)/1000/12-IFERROR(VLOOKUP(F4578,'[4]TD por componente'!$A:$B,2,),)/1000/12</f>
        <v>4.5869200716429073E-3</v>
      </c>
      <c r="I4578" s="4">
        <f t="shared" si="144"/>
        <v>6.3553079928357098E-2</v>
      </c>
    </row>
    <row r="4579" spans="1:9" x14ac:dyDescent="0.35">
      <c r="A4579">
        <f t="shared" si="143"/>
        <v>5</v>
      </c>
      <c r="B4579" t="s">
        <v>1430</v>
      </c>
      <c r="C4579">
        <v>4</v>
      </c>
      <c r="D4579" t="str">
        <f>VLOOKUP(E4579,[1]PDCL!$B$3:$C$34,2,)</f>
        <v>GI</v>
      </c>
      <c r="E4579" t="s">
        <v>697</v>
      </c>
      <c r="F4579" t="s">
        <v>761</v>
      </c>
      <c r="G4579" s="4">
        <f>-IFERROR(VLOOKUP($F4579,'[1]TD Z22K260 II por PN'!$C:$N,$A4579,),)/1000+IFERROR(VLOOKUP(F4579,[7]II!$F:$G,2,),)/1000</f>
        <v>-1.9620000000000082E-2</v>
      </c>
      <c r="H4579" s="4">
        <f>IFERROR(VLOOKUP($F4579,'[3]Variações por PN'!$S$8:$T$2813,2,),)/1000/12-IFERROR(VLOOKUP(F4579,'[4]TD por componente'!$A:$B,2,),)/1000/12</f>
        <v>-5.1654287879607741E-2</v>
      </c>
      <c r="I4579" s="4">
        <f t="shared" si="144"/>
        <v>3.2034287879607659E-2</v>
      </c>
    </row>
    <row r="4580" spans="1:9" x14ac:dyDescent="0.35">
      <c r="A4580">
        <f t="shared" si="143"/>
        <v>5</v>
      </c>
      <c r="B4580" t="s">
        <v>1430</v>
      </c>
      <c r="C4580">
        <v>4</v>
      </c>
      <c r="D4580" t="str">
        <f>VLOOKUP(E4580,[1]PDCL!$B$3:$C$34,2,)</f>
        <v>GI</v>
      </c>
      <c r="E4580" t="s">
        <v>697</v>
      </c>
      <c r="F4580" t="s">
        <v>762</v>
      </c>
      <c r="G4580" s="4">
        <f>-IFERROR(VLOOKUP($F4580,'[1]TD Z22K260 II por PN'!$C:$N,$A4580,),)/1000+IFERROR(VLOOKUP(F4580,[7]II!$F:$G,2,),)/1000</f>
        <v>2.3019999999999999E-2</v>
      </c>
      <c r="H4580" s="4">
        <f>IFERROR(VLOOKUP($F4580,'[3]Variações por PN'!$S$8:$T$2813,2,),)/1000/12-IFERROR(VLOOKUP(F4580,'[4]TD por componente'!$A:$B,2,),)/1000/12</f>
        <v>1.2521255669779359E-2</v>
      </c>
      <c r="I4580" s="4">
        <f t="shared" si="144"/>
        <v>1.049874433022064E-2</v>
      </c>
    </row>
    <row r="4581" spans="1:9" x14ac:dyDescent="0.35">
      <c r="A4581">
        <f t="shared" si="143"/>
        <v>5</v>
      </c>
      <c r="B4581" t="s">
        <v>1430</v>
      </c>
      <c r="C4581">
        <v>4</v>
      </c>
      <c r="D4581" t="str">
        <f>VLOOKUP(E4581,[1]PDCL!$B$3:$C$34,2,)</f>
        <v>GI</v>
      </c>
      <c r="E4581" t="s">
        <v>697</v>
      </c>
      <c r="F4581" t="s">
        <v>763</v>
      </c>
      <c r="G4581" s="4">
        <f>-IFERROR(VLOOKUP($F4581,'[1]TD Z22K260 II por PN'!$C:$N,$A4581,),)/1000+IFERROR(VLOOKUP(F4581,[7]II!$F:$G,2,),)/1000</f>
        <v>-1.2644400000000005</v>
      </c>
      <c r="H4581" s="4">
        <f>IFERROR(VLOOKUP($F4581,'[3]Variações por PN'!$S$8:$T$2813,2,),)/1000/12-IFERROR(VLOOKUP(F4581,'[4]TD por componente'!$A:$B,2,),)/1000/12</f>
        <v>-3.9265969549888417E-2</v>
      </c>
      <c r="I4581" s="4">
        <f t="shared" si="144"/>
        <v>-1.225174030450112</v>
      </c>
    </row>
    <row r="4582" spans="1:9" x14ac:dyDescent="0.35">
      <c r="A4582">
        <f t="shared" si="143"/>
        <v>5</v>
      </c>
      <c r="B4582" t="s">
        <v>1430</v>
      </c>
      <c r="C4582">
        <v>4</v>
      </c>
      <c r="D4582" t="str">
        <f>VLOOKUP(E4582,[1]PDCL!$B$3:$C$34,2,)</f>
        <v>GI</v>
      </c>
      <c r="E4582" t="s">
        <v>697</v>
      </c>
      <c r="F4582" t="s">
        <v>764</v>
      </c>
      <c r="G4582" s="4">
        <f>-IFERROR(VLOOKUP($F4582,'[1]TD Z22K260 II por PN'!$C:$N,$A4582,),)/1000+IFERROR(VLOOKUP(F4582,[7]II!$F:$G,2,),)/1000</f>
        <v>-3.456E-2</v>
      </c>
      <c r="H4582" s="4">
        <f>IFERROR(VLOOKUP($F4582,'[3]Variações por PN'!$S$8:$T$2813,2,),)/1000/12-IFERROR(VLOOKUP(F4582,'[4]TD por componente'!$A:$B,2,),)/1000/12</f>
        <v>-5.0162736240189315E-4</v>
      </c>
      <c r="I4582" s="4">
        <f t="shared" si="144"/>
        <v>-3.405837263759811E-2</v>
      </c>
    </row>
    <row r="4583" spans="1:9" x14ac:dyDescent="0.35">
      <c r="A4583">
        <f t="shared" si="143"/>
        <v>5</v>
      </c>
      <c r="B4583" t="s">
        <v>1430</v>
      </c>
      <c r="C4583">
        <v>4</v>
      </c>
      <c r="D4583" t="str">
        <f>VLOOKUP(E4583,[1]PDCL!$B$3:$C$34,2,)</f>
        <v>GI</v>
      </c>
      <c r="E4583" t="s">
        <v>697</v>
      </c>
      <c r="F4583" t="s">
        <v>765</v>
      </c>
      <c r="G4583" s="4">
        <f>-IFERROR(VLOOKUP($F4583,'[1]TD Z22K260 II por PN'!$C:$N,$A4583,),)/1000+IFERROR(VLOOKUP(F4583,[7]II!$F:$G,2,),)/1000</f>
        <v>-5.9690000000000354E-2</v>
      </c>
      <c r="H4583" s="4">
        <f>IFERROR(VLOOKUP($F4583,'[3]Variações por PN'!$S$8:$T$2813,2,),)/1000/12-IFERROR(VLOOKUP(F4583,'[4]TD por componente'!$A:$B,2,),)/1000/12</f>
        <v>-3.2539333386668354E-2</v>
      </c>
      <c r="I4583" s="4">
        <f t="shared" si="144"/>
        <v>-2.7150666613332E-2</v>
      </c>
    </row>
    <row r="4584" spans="1:9" x14ac:dyDescent="0.35">
      <c r="A4584">
        <f t="shared" si="143"/>
        <v>5</v>
      </c>
      <c r="B4584" t="s">
        <v>1430</v>
      </c>
      <c r="C4584">
        <v>4</v>
      </c>
      <c r="D4584" t="str">
        <f>VLOOKUP(E4584,[1]PDCL!$B$3:$C$34,2,)</f>
        <v>GI</v>
      </c>
      <c r="E4584" t="s">
        <v>697</v>
      </c>
      <c r="F4584" t="s">
        <v>766</v>
      </c>
      <c r="G4584" s="4">
        <f>-IFERROR(VLOOKUP($F4584,'[1]TD Z22K260 II por PN'!$C:$N,$A4584,),)/1000+IFERROR(VLOOKUP(F4584,[7]II!$F:$G,2,),)/1000</f>
        <v>-0.12018999999999999</v>
      </c>
      <c r="H4584" s="4">
        <f>IFERROR(VLOOKUP($F4584,'[3]Variações por PN'!$S$8:$T$2813,2,),)/1000/12-IFERROR(VLOOKUP(F4584,'[4]TD por componente'!$A:$B,2,),)/1000/12</f>
        <v>-1.4155545564251545E-3</v>
      </c>
      <c r="I4584" s="4">
        <f t="shared" si="144"/>
        <v>-0.11877444544357484</v>
      </c>
    </row>
    <row r="4585" spans="1:9" x14ac:dyDescent="0.35">
      <c r="A4585">
        <f t="shared" si="143"/>
        <v>5</v>
      </c>
      <c r="B4585" t="s">
        <v>1430</v>
      </c>
      <c r="C4585">
        <v>4</v>
      </c>
      <c r="D4585" t="str">
        <f>VLOOKUP(E4585,[1]PDCL!$B$3:$C$34,2,)</f>
        <v>GI</v>
      </c>
      <c r="E4585" t="s">
        <v>697</v>
      </c>
      <c r="F4585" t="s">
        <v>767</v>
      </c>
      <c r="G4585" s="4">
        <f>-IFERROR(VLOOKUP($F4585,'[1]TD Z22K260 II por PN'!$C:$N,$A4585,),)/1000+IFERROR(VLOOKUP(F4585,[7]II!$F:$G,2,),)/1000</f>
        <v>4.714999999999997E-2</v>
      </c>
      <c r="H4585" s="4">
        <f>IFERROR(VLOOKUP($F4585,'[3]Variações por PN'!$S$8:$T$2813,2,),)/1000/12-IFERROR(VLOOKUP(F4585,'[4]TD por componente'!$A:$B,2,),)/1000/12</f>
        <v>-1.2307369685623448E-3</v>
      </c>
      <c r="I4585" s="4">
        <f t="shared" si="144"/>
        <v>4.8380736968562314E-2</v>
      </c>
    </row>
    <row r="4586" spans="1:9" x14ac:dyDescent="0.35">
      <c r="A4586">
        <f t="shared" si="143"/>
        <v>5</v>
      </c>
      <c r="B4586" t="s">
        <v>1430</v>
      </c>
      <c r="C4586">
        <v>4</v>
      </c>
      <c r="D4586" t="str">
        <f>VLOOKUP(E4586,[1]PDCL!$B$3:$C$34,2,)</f>
        <v>GI</v>
      </c>
      <c r="E4586" t="s">
        <v>697</v>
      </c>
      <c r="F4586" t="s">
        <v>768</v>
      </c>
      <c r="G4586" s="4">
        <f>-IFERROR(VLOOKUP($F4586,'[1]TD Z22K260 II por PN'!$C:$N,$A4586,),)/1000+IFERROR(VLOOKUP(F4586,[7]II!$F:$G,2,),)/1000</f>
        <v>-3.0027499999999998</v>
      </c>
      <c r="H4586" s="4">
        <f>IFERROR(VLOOKUP($F4586,'[3]Variações por PN'!$S$8:$T$2813,2,),)/1000/12-IFERROR(VLOOKUP(F4586,'[4]TD por componente'!$A:$B,2,),)/1000/12</f>
        <v>-1.9336524319434181</v>
      </c>
      <c r="I4586" s="4">
        <f t="shared" si="144"/>
        <v>-1.0690975680565817</v>
      </c>
    </row>
    <row r="4587" spans="1:9" x14ac:dyDescent="0.35">
      <c r="A4587">
        <f t="shared" si="143"/>
        <v>5</v>
      </c>
      <c r="B4587" t="s">
        <v>1430</v>
      </c>
      <c r="C4587">
        <v>4</v>
      </c>
      <c r="D4587" t="str">
        <f>VLOOKUP(E4587,[1]PDCL!$B$3:$C$34,2,)</f>
        <v>GI</v>
      </c>
      <c r="E4587" t="s">
        <v>697</v>
      </c>
      <c r="F4587" t="s">
        <v>769</v>
      </c>
      <c r="G4587" s="4">
        <f>-IFERROR(VLOOKUP($F4587,'[1]TD Z22K260 II por PN'!$C:$N,$A4587,),)/1000+IFERROR(VLOOKUP(F4587,[7]II!$F:$G,2,),)/1000</f>
        <v>0.12216999999999999</v>
      </c>
      <c r="H4587" s="4">
        <f>IFERROR(VLOOKUP($F4587,'[3]Variações por PN'!$S$8:$T$2813,2,),)/1000/12-IFERROR(VLOOKUP(F4587,'[4]TD por componente'!$A:$B,2,),)/1000/12</f>
        <v>-0.97915169114360379</v>
      </c>
      <c r="I4587" s="4">
        <f t="shared" si="144"/>
        <v>1.1013216911436037</v>
      </c>
    </row>
    <row r="4588" spans="1:9" x14ac:dyDescent="0.35">
      <c r="A4588">
        <f t="shared" si="143"/>
        <v>5</v>
      </c>
      <c r="B4588" t="s">
        <v>1430</v>
      </c>
      <c r="C4588">
        <v>4</v>
      </c>
      <c r="D4588" t="str">
        <f>VLOOKUP(E4588,[1]PDCL!$B$3:$C$34,2,)</f>
        <v>GI</v>
      </c>
      <c r="E4588" t="s">
        <v>697</v>
      </c>
      <c r="F4588" t="s">
        <v>770</v>
      </c>
      <c r="G4588" s="4">
        <f>-IFERROR(VLOOKUP($F4588,'[1]TD Z22K260 II por PN'!$C:$N,$A4588,),)/1000+IFERROR(VLOOKUP(F4588,[7]II!$F:$G,2,),)/1000</f>
        <v>-2.8869999999999951E-2</v>
      </c>
      <c r="H4588" s="4">
        <f>IFERROR(VLOOKUP($F4588,'[3]Variações por PN'!$S$8:$T$2813,2,),)/1000/12-IFERROR(VLOOKUP(F4588,'[4]TD por componente'!$A:$B,2,),)/1000/12</f>
        <v>-0.84238873338003506</v>
      </c>
      <c r="I4588" s="4">
        <f t="shared" si="144"/>
        <v>0.81351873338003511</v>
      </c>
    </row>
    <row r="4589" spans="1:9" x14ac:dyDescent="0.35">
      <c r="A4589">
        <f t="shared" si="143"/>
        <v>5</v>
      </c>
      <c r="B4589" t="s">
        <v>1430</v>
      </c>
      <c r="C4589">
        <v>4</v>
      </c>
      <c r="D4589" t="str">
        <f>VLOOKUP(E4589,[1]PDCL!$B$3:$C$34,2,)</f>
        <v>GI</v>
      </c>
      <c r="E4589" t="s">
        <v>697</v>
      </c>
      <c r="F4589" t="s">
        <v>771</v>
      </c>
      <c r="G4589" s="4">
        <f>-IFERROR(VLOOKUP($F4589,'[1]TD Z22K260 II por PN'!$C:$N,$A4589,),)/1000+IFERROR(VLOOKUP(F4589,[7]II!$F:$G,2,),)/1000</f>
        <v>-0.82040000000000002</v>
      </c>
      <c r="H4589" s="4">
        <f>IFERROR(VLOOKUP($F4589,'[3]Variações por PN'!$S$8:$T$2813,2,),)/1000/12-IFERROR(VLOOKUP(F4589,'[4]TD por componente'!$A:$B,2,),)/1000/12</f>
        <v>-3.0406409780374823E-2</v>
      </c>
      <c r="I4589" s="4">
        <f t="shared" si="144"/>
        <v>-0.78999359021962523</v>
      </c>
    </row>
    <row r="4590" spans="1:9" x14ac:dyDescent="0.35">
      <c r="A4590">
        <f t="shared" si="143"/>
        <v>5</v>
      </c>
      <c r="B4590" t="s">
        <v>1430</v>
      </c>
      <c r="C4590">
        <v>4</v>
      </c>
      <c r="D4590" t="str">
        <f>VLOOKUP(E4590,[1]PDCL!$B$3:$C$34,2,)</f>
        <v>GI</v>
      </c>
      <c r="E4590" t="s">
        <v>697</v>
      </c>
      <c r="F4590" t="s">
        <v>772</v>
      </c>
      <c r="G4590" s="4">
        <f>-IFERROR(VLOOKUP($F4590,'[1]TD Z22K260 II por PN'!$C:$N,$A4590,),)/1000+IFERROR(VLOOKUP(F4590,[7]II!$F:$G,2,),)/1000</f>
        <v>0</v>
      </c>
      <c r="H4590" s="4">
        <f>IFERROR(VLOOKUP($F4590,'[3]Variações por PN'!$S$8:$T$2813,2,),)/1000/12-IFERROR(VLOOKUP(F4590,'[4]TD por componente'!$A:$B,2,),)/1000/12</f>
        <v>-1.3636120543863701E-4</v>
      </c>
      <c r="I4590" s="4">
        <f t="shared" si="144"/>
        <v>1.3636120543863701E-4</v>
      </c>
    </row>
    <row r="4591" spans="1:9" x14ac:dyDescent="0.35">
      <c r="A4591">
        <f t="shared" si="143"/>
        <v>5</v>
      </c>
      <c r="B4591" t="s">
        <v>1430</v>
      </c>
      <c r="C4591">
        <v>4</v>
      </c>
      <c r="D4591" t="str">
        <f>VLOOKUP(E4591,[1]PDCL!$B$3:$C$34,2,)</f>
        <v>GI</v>
      </c>
      <c r="E4591" t="s">
        <v>697</v>
      </c>
      <c r="F4591" t="s">
        <v>773</v>
      </c>
      <c r="G4591" s="4">
        <f>-IFERROR(VLOOKUP($F4591,'[1]TD Z22K260 II por PN'!$C:$N,$A4591,),)/1000+IFERROR(VLOOKUP(F4591,[7]II!$F:$G,2,),)/1000</f>
        <v>2.5650000000000003E-2</v>
      </c>
      <c r="H4591" s="4">
        <f>IFERROR(VLOOKUP($F4591,'[3]Variações por PN'!$S$8:$T$2813,2,),)/1000/12-IFERROR(VLOOKUP(F4591,'[4]TD por componente'!$A:$B,2,),)/1000/12</f>
        <v>-0.57085673209664001</v>
      </c>
      <c r="I4591" s="4">
        <f t="shared" si="144"/>
        <v>0.59650673209663996</v>
      </c>
    </row>
    <row r="4592" spans="1:9" x14ac:dyDescent="0.35">
      <c r="A4592">
        <f t="shared" si="143"/>
        <v>5</v>
      </c>
      <c r="B4592" t="s">
        <v>1430</v>
      </c>
      <c r="C4592">
        <v>4</v>
      </c>
      <c r="D4592" t="str">
        <f>VLOOKUP(E4592,[1]PDCL!$B$3:$C$34,2,)</f>
        <v>GI</v>
      </c>
      <c r="E4592" t="s">
        <v>697</v>
      </c>
      <c r="F4592" t="s">
        <v>774</v>
      </c>
      <c r="G4592" s="4">
        <f>-IFERROR(VLOOKUP($F4592,'[1]TD Z22K260 II por PN'!$C:$N,$A4592,),)/1000+IFERROR(VLOOKUP(F4592,[7]II!$F:$G,2,),)/1000</f>
        <v>-1.8022800000000014</v>
      </c>
      <c r="H4592" s="4">
        <f>IFERROR(VLOOKUP($F4592,'[3]Variações por PN'!$S$8:$T$2813,2,),)/1000/12-IFERROR(VLOOKUP(F4592,'[4]TD por componente'!$A:$B,2,),)/1000/12</f>
        <v>5.4923393586470241E-3</v>
      </c>
      <c r="I4592" s="4">
        <f t="shared" si="144"/>
        <v>-1.8077723393586485</v>
      </c>
    </row>
    <row r="4593" spans="1:9" x14ac:dyDescent="0.35">
      <c r="A4593">
        <f t="shared" si="143"/>
        <v>5</v>
      </c>
      <c r="B4593" t="s">
        <v>1430</v>
      </c>
      <c r="C4593">
        <v>4</v>
      </c>
      <c r="D4593" t="str">
        <f>VLOOKUP(E4593,[1]PDCL!$B$3:$C$34,2,)</f>
        <v>GI</v>
      </c>
      <c r="E4593" t="s">
        <v>697</v>
      </c>
      <c r="F4593" t="s">
        <v>775</v>
      </c>
      <c r="G4593" s="4">
        <f>-IFERROR(VLOOKUP($F4593,'[1]TD Z22K260 II por PN'!$C:$N,$A4593,),)/1000+IFERROR(VLOOKUP(F4593,[7]II!$F:$G,2,),)/1000</f>
        <v>-2.8380000000000294E-2</v>
      </c>
      <c r="H4593" s="4">
        <f>IFERROR(VLOOKUP($F4593,'[3]Variações por PN'!$S$8:$T$2813,2,),)/1000/12-IFERROR(VLOOKUP(F4593,'[4]TD por componente'!$A:$B,2,),)/1000/12</f>
        <v>2.9995768392539809E-3</v>
      </c>
      <c r="I4593" s="4">
        <f t="shared" si="144"/>
        <v>-3.1379576839254276E-2</v>
      </c>
    </row>
    <row r="4594" spans="1:9" x14ac:dyDescent="0.35">
      <c r="A4594">
        <f t="shared" si="143"/>
        <v>5</v>
      </c>
      <c r="B4594" t="s">
        <v>1430</v>
      </c>
      <c r="C4594">
        <v>4</v>
      </c>
      <c r="D4594" t="str">
        <f>VLOOKUP(E4594,[1]PDCL!$B$3:$C$34,2,)</f>
        <v>GI</v>
      </c>
      <c r="E4594" t="s">
        <v>697</v>
      </c>
      <c r="F4594" t="s">
        <v>776</v>
      </c>
      <c r="G4594" s="4">
        <f>-IFERROR(VLOOKUP($F4594,'[1]TD Z22K260 II por PN'!$C:$N,$A4594,),)/1000+IFERROR(VLOOKUP(F4594,[7]II!$F:$G,2,),)/1000</f>
        <v>-6.7339800000000007</v>
      </c>
      <c r="H4594" s="4">
        <f>IFERROR(VLOOKUP($F4594,'[3]Variações por PN'!$S$8:$T$2813,2,),)/1000/12-IFERROR(VLOOKUP(F4594,'[4]TD por componente'!$A:$B,2,),)/1000/12</f>
        <v>-2.0212912489434958</v>
      </c>
      <c r="I4594" s="4">
        <f t="shared" si="144"/>
        <v>-4.712688751056505</v>
      </c>
    </row>
    <row r="4595" spans="1:9" x14ac:dyDescent="0.35">
      <c r="A4595">
        <f t="shared" si="143"/>
        <v>5</v>
      </c>
      <c r="B4595" t="s">
        <v>1430</v>
      </c>
      <c r="C4595">
        <v>4</v>
      </c>
      <c r="D4595" t="str">
        <f>VLOOKUP(E4595,[1]PDCL!$B$3:$C$34,2,)</f>
        <v>GI</v>
      </c>
      <c r="E4595" t="s">
        <v>697</v>
      </c>
      <c r="F4595" t="s">
        <v>777</v>
      </c>
      <c r="G4595" s="4">
        <f>-IFERROR(VLOOKUP($F4595,'[1]TD Z22K260 II por PN'!$C:$N,$A4595,),)/1000+IFERROR(VLOOKUP(F4595,[7]II!$F:$G,2,),)/1000</f>
        <v>1.9409400000000001</v>
      </c>
      <c r="H4595" s="4">
        <f>IFERROR(VLOOKUP($F4595,'[3]Variações por PN'!$S$8:$T$2813,2,),)/1000/12-IFERROR(VLOOKUP(F4595,'[4]TD por componente'!$A:$B,2,),)/1000/12</f>
        <v>0.25765102849938726</v>
      </c>
      <c r="I4595" s="4">
        <f t="shared" si="144"/>
        <v>1.683288971500613</v>
      </c>
    </row>
    <row r="4596" spans="1:9" x14ac:dyDescent="0.35">
      <c r="A4596">
        <f t="shared" si="143"/>
        <v>5</v>
      </c>
      <c r="B4596" t="s">
        <v>1430</v>
      </c>
      <c r="C4596">
        <v>4</v>
      </c>
      <c r="D4596" t="str">
        <f>VLOOKUP(E4596,[1]PDCL!$B$3:$C$34,2,)</f>
        <v>GI</v>
      </c>
      <c r="E4596" t="s">
        <v>697</v>
      </c>
      <c r="F4596" t="s">
        <v>778</v>
      </c>
      <c r="G4596" s="4">
        <f>-IFERROR(VLOOKUP($F4596,'[1]TD Z22K260 II por PN'!$C:$N,$A4596,),)/1000+IFERROR(VLOOKUP(F4596,[7]II!$F:$G,2,),)/1000</f>
        <v>1.7670799999999998</v>
      </c>
      <c r="H4596" s="4">
        <f>IFERROR(VLOOKUP($F4596,'[3]Variações por PN'!$S$8:$T$2813,2,),)/1000/12-IFERROR(VLOOKUP(F4596,'[4]TD por componente'!$A:$B,2,),)/1000/12</f>
        <v>0.33907085945016363</v>
      </c>
      <c r="I4596" s="4">
        <f t="shared" si="144"/>
        <v>1.4280091405498361</v>
      </c>
    </row>
    <row r="4597" spans="1:9" x14ac:dyDescent="0.35">
      <c r="A4597">
        <f t="shared" si="143"/>
        <v>5</v>
      </c>
      <c r="B4597" t="s">
        <v>1430</v>
      </c>
      <c r="C4597">
        <v>4</v>
      </c>
      <c r="D4597" t="str">
        <f>VLOOKUP(E4597,[1]PDCL!$B$3:$C$34,2,)</f>
        <v>GI</v>
      </c>
      <c r="E4597" t="s">
        <v>697</v>
      </c>
      <c r="F4597" t="s">
        <v>779</v>
      </c>
      <c r="G4597" s="4">
        <f>-IFERROR(VLOOKUP($F4597,'[1]TD Z22K260 II por PN'!$C:$N,$A4597,),)/1000+IFERROR(VLOOKUP(F4597,[7]II!$F:$G,2,),)/1000</f>
        <v>2.0388700000000002</v>
      </c>
      <c r="H4597" s="4">
        <f>IFERROR(VLOOKUP($F4597,'[3]Variações por PN'!$S$8:$T$2813,2,),)/1000/12-IFERROR(VLOOKUP(F4597,'[4]TD por componente'!$A:$B,2,),)/1000/12</f>
        <v>0.32518341586367783</v>
      </c>
      <c r="I4597" s="4">
        <f t="shared" si="144"/>
        <v>1.7136865841363225</v>
      </c>
    </row>
    <row r="4598" spans="1:9" x14ac:dyDescent="0.35">
      <c r="A4598">
        <f t="shared" si="143"/>
        <v>5</v>
      </c>
      <c r="B4598" t="s">
        <v>1430</v>
      </c>
      <c r="C4598">
        <v>4</v>
      </c>
      <c r="D4598" t="str">
        <f>VLOOKUP(E4598,[1]PDCL!$B$3:$C$34,2,)</f>
        <v>GI</v>
      </c>
      <c r="E4598" t="s">
        <v>697</v>
      </c>
      <c r="F4598" t="s">
        <v>780</v>
      </c>
      <c r="G4598" s="4">
        <f>-IFERROR(VLOOKUP($F4598,'[1]TD Z22K260 II por PN'!$C:$N,$A4598,),)/1000+IFERROR(VLOOKUP(F4598,[7]II!$F:$G,2,),)/1000</f>
        <v>0.41909000000000002</v>
      </c>
      <c r="H4598" s="4">
        <f>IFERROR(VLOOKUP($F4598,'[3]Variações por PN'!$S$8:$T$2813,2,),)/1000/12-IFERROR(VLOOKUP(F4598,'[4]TD por componente'!$A:$B,2,),)/1000/12</f>
        <v>-0.20416202245429965</v>
      </c>
      <c r="I4598" s="4">
        <f t="shared" si="144"/>
        <v>0.62325202245429967</v>
      </c>
    </row>
    <row r="4599" spans="1:9" x14ac:dyDescent="0.35">
      <c r="A4599">
        <f t="shared" si="143"/>
        <v>5</v>
      </c>
      <c r="B4599" t="s">
        <v>1430</v>
      </c>
      <c r="C4599">
        <v>4</v>
      </c>
      <c r="D4599" t="str">
        <f>VLOOKUP(E4599,[1]PDCL!$B$3:$C$34,2,)</f>
        <v>GI</v>
      </c>
      <c r="E4599" t="s">
        <v>697</v>
      </c>
      <c r="F4599" t="s">
        <v>781</v>
      </c>
      <c r="G4599" s="4">
        <f>-IFERROR(VLOOKUP($F4599,'[1]TD Z22K260 II por PN'!$C:$N,$A4599,),)/1000+IFERROR(VLOOKUP(F4599,[7]II!$F:$G,2,),)/1000</f>
        <v>-7.1344500000000011</v>
      </c>
      <c r="H4599" s="4">
        <f>IFERROR(VLOOKUP($F4599,'[3]Variações por PN'!$S$8:$T$2813,2,),)/1000/12-IFERROR(VLOOKUP(F4599,'[4]TD por componente'!$A:$B,2,),)/1000/12</f>
        <v>8.5527455948355549E-2</v>
      </c>
      <c r="I4599" s="4">
        <f t="shared" si="144"/>
        <v>-7.2199774559483565</v>
      </c>
    </row>
    <row r="4600" spans="1:9" x14ac:dyDescent="0.35">
      <c r="A4600">
        <f t="shared" si="143"/>
        <v>5</v>
      </c>
      <c r="B4600" t="s">
        <v>1430</v>
      </c>
      <c r="C4600">
        <v>4</v>
      </c>
      <c r="D4600" t="str">
        <f>VLOOKUP(E4600,[1]PDCL!$B$3:$C$34,2,)</f>
        <v>GI</v>
      </c>
      <c r="E4600" t="s">
        <v>697</v>
      </c>
      <c r="F4600" t="s">
        <v>782</v>
      </c>
      <c r="G4600" s="4">
        <f>-IFERROR(VLOOKUP($F4600,'[1]TD Z22K260 II por PN'!$C:$N,$A4600,),)/1000+IFERROR(VLOOKUP(F4600,[7]II!$F:$G,2,),)/1000</f>
        <v>-3.8096700000000001</v>
      </c>
      <c r="H4600" s="4">
        <f>IFERROR(VLOOKUP($F4600,'[3]Variações por PN'!$S$8:$T$2813,2,),)/1000/12-IFERROR(VLOOKUP(F4600,'[4]TD por componente'!$A:$B,2,),)/1000/12</f>
        <v>-3.8907016458814003E-3</v>
      </c>
      <c r="I4600" s="4">
        <f t="shared" si="144"/>
        <v>-3.8057792983541185</v>
      </c>
    </row>
    <row r="4601" spans="1:9" x14ac:dyDescent="0.35">
      <c r="A4601">
        <f t="shared" ref="A4601:A4664" si="145">C4601+1</f>
        <v>5</v>
      </c>
      <c r="B4601" t="s">
        <v>1430</v>
      </c>
      <c r="C4601">
        <v>4</v>
      </c>
      <c r="D4601" t="str">
        <f>VLOOKUP(E4601,[1]PDCL!$B$3:$C$34,2,)</f>
        <v>GI</v>
      </c>
      <c r="E4601" t="s">
        <v>697</v>
      </c>
      <c r="F4601" t="s">
        <v>783</v>
      </c>
      <c r="G4601" s="4">
        <f>-IFERROR(VLOOKUP($F4601,'[1]TD Z22K260 II por PN'!$C:$N,$A4601,),)/1000+IFERROR(VLOOKUP(F4601,[7]II!$F:$G,2,),)/1000</f>
        <v>-1.3865799999999999</v>
      </c>
      <c r="H4601" s="4">
        <f>IFERROR(VLOOKUP($F4601,'[3]Variações por PN'!$S$8:$T$2813,2,),)/1000/12-IFERROR(VLOOKUP(F4601,'[4]TD por componente'!$A:$B,2,),)/1000/12</f>
        <v>-0.33204743596830993</v>
      </c>
      <c r="I4601" s="4">
        <f t="shared" si="144"/>
        <v>-1.05453256403169</v>
      </c>
    </row>
    <row r="4602" spans="1:9" x14ac:dyDescent="0.35">
      <c r="A4602">
        <f t="shared" si="145"/>
        <v>5</v>
      </c>
      <c r="B4602" t="s">
        <v>1430</v>
      </c>
      <c r="C4602">
        <v>4</v>
      </c>
      <c r="D4602" t="str">
        <f>VLOOKUP(E4602,[1]PDCL!$B$3:$C$34,2,)</f>
        <v>GI</v>
      </c>
      <c r="E4602" t="s">
        <v>697</v>
      </c>
      <c r="F4602" t="s">
        <v>784</v>
      </c>
      <c r="G4602" s="4">
        <f>-IFERROR(VLOOKUP($F4602,'[1]TD Z22K260 II por PN'!$C:$N,$A4602,),)/1000+IFERROR(VLOOKUP(F4602,[7]II!$F:$G,2,),)/1000</f>
        <v>1.33527</v>
      </c>
      <c r="H4602" s="4">
        <f>IFERROR(VLOOKUP($F4602,'[3]Variações por PN'!$S$8:$T$2813,2,),)/1000/12-IFERROR(VLOOKUP(F4602,'[4]TD por componente'!$A:$B,2,),)/1000/12</f>
        <v>0.40074153699121812</v>
      </c>
      <c r="I4602" s="4">
        <f t="shared" si="144"/>
        <v>0.93452846300878178</v>
      </c>
    </row>
    <row r="4603" spans="1:9" x14ac:dyDescent="0.35">
      <c r="A4603">
        <f t="shared" si="145"/>
        <v>5</v>
      </c>
      <c r="B4603" t="s">
        <v>1430</v>
      </c>
      <c r="C4603">
        <v>4</v>
      </c>
      <c r="D4603" t="str">
        <f>VLOOKUP(E4603,[1]PDCL!$B$3:$C$34,2,)</f>
        <v>GI</v>
      </c>
      <c r="E4603" t="s">
        <v>697</v>
      </c>
      <c r="F4603" t="s">
        <v>785</v>
      </c>
      <c r="G4603" s="4">
        <f>-IFERROR(VLOOKUP($F4603,'[1]TD Z22K260 II por PN'!$C:$N,$A4603,),)/1000+IFERROR(VLOOKUP(F4603,[7]II!$F:$G,2,),)/1000</f>
        <v>-1.22956</v>
      </c>
      <c r="H4603" s="4">
        <f>IFERROR(VLOOKUP($F4603,'[3]Variações por PN'!$S$8:$T$2813,2,),)/1000/12-IFERROR(VLOOKUP(F4603,'[4]TD por componente'!$A:$B,2,),)/1000/12</f>
        <v>-0.96708825447359359</v>
      </c>
      <c r="I4603" s="4">
        <f t="shared" si="144"/>
        <v>-0.2624717455264064</v>
      </c>
    </row>
    <row r="4604" spans="1:9" x14ac:dyDescent="0.35">
      <c r="A4604">
        <f t="shared" si="145"/>
        <v>5</v>
      </c>
      <c r="B4604" t="s">
        <v>1430</v>
      </c>
      <c r="C4604">
        <v>4</v>
      </c>
      <c r="D4604" t="str">
        <f>VLOOKUP(E4604,[1]PDCL!$B$3:$C$34,2,)</f>
        <v>GI</v>
      </c>
      <c r="E4604" t="s">
        <v>697</v>
      </c>
      <c r="F4604" t="s">
        <v>786</v>
      </c>
      <c r="G4604" s="4">
        <f>-IFERROR(VLOOKUP($F4604,'[1]TD Z22K260 II por PN'!$C:$N,$A4604,),)/1000+IFERROR(VLOOKUP(F4604,[7]II!$F:$G,2,),)/1000</f>
        <v>-5.1639299999999997</v>
      </c>
      <c r="H4604" s="4">
        <f>IFERROR(VLOOKUP($F4604,'[3]Variações por PN'!$S$8:$T$2813,2,),)/1000/12-IFERROR(VLOOKUP(F4604,'[4]TD por componente'!$A:$B,2,),)/1000/12</f>
        <v>-5.0443766387809443</v>
      </c>
      <c r="I4604" s="4">
        <f t="shared" si="144"/>
        <v>-0.11955336121905535</v>
      </c>
    </row>
    <row r="4605" spans="1:9" x14ac:dyDescent="0.35">
      <c r="A4605">
        <f t="shared" si="145"/>
        <v>5</v>
      </c>
      <c r="B4605" t="s">
        <v>1430</v>
      </c>
      <c r="C4605">
        <v>4</v>
      </c>
      <c r="D4605" t="str">
        <f>VLOOKUP(E4605,[1]PDCL!$B$3:$C$34,2,)</f>
        <v>SD</v>
      </c>
      <c r="E4605" t="s">
        <v>787</v>
      </c>
      <c r="F4605" t="s">
        <v>788</v>
      </c>
      <c r="G4605" s="4">
        <f>-IFERROR(VLOOKUP($F4605,'[1]TD Z22K260 II por PN'!$C:$N,$A4605,),)/1000+IFERROR(VLOOKUP(F4605,[7]II!$F:$G,2,),)/1000</f>
        <v>1.9418</v>
      </c>
      <c r="H4605" s="4">
        <f>IFERROR(VLOOKUP($F4605,'[3]Variações por PN'!$S$8:$T$2813,2,),)/1000/12-IFERROR(VLOOKUP(F4605,'[4]TD por componente'!$A:$B,2,),)/1000/12</f>
        <v>41.217714071449109</v>
      </c>
      <c r="I4605" s="4">
        <f t="shared" si="144"/>
        <v>-39.275914071449108</v>
      </c>
    </row>
    <row r="4606" spans="1:9" x14ac:dyDescent="0.35">
      <c r="A4606">
        <f t="shared" si="145"/>
        <v>5</v>
      </c>
      <c r="B4606" t="s">
        <v>1430</v>
      </c>
      <c r="C4606">
        <v>4</v>
      </c>
      <c r="D4606" t="str">
        <f>VLOOKUP(E4606,[1]PDCL!$B$3:$C$34,2,)</f>
        <v>SD</v>
      </c>
      <c r="E4606" t="s">
        <v>787</v>
      </c>
      <c r="F4606" t="s">
        <v>789</v>
      </c>
      <c r="G4606" s="4">
        <f>-IFERROR(VLOOKUP($F4606,'[1]TD Z22K260 II por PN'!$C:$N,$A4606,),)/1000+IFERROR(VLOOKUP(F4606,[7]II!$F:$G,2,),)/1000</f>
        <v>8.7012400000000003</v>
      </c>
      <c r="H4606" s="4">
        <f>IFERROR(VLOOKUP($F4606,'[3]Variações por PN'!$S$8:$T$2813,2,),)/1000/12-IFERROR(VLOOKUP(F4606,'[4]TD por componente'!$A:$B,2,),)/1000/12</f>
        <v>25.457943546554233</v>
      </c>
      <c r="I4606" s="4">
        <f t="shared" si="144"/>
        <v>-16.756703546554235</v>
      </c>
    </row>
    <row r="4607" spans="1:9" x14ac:dyDescent="0.35">
      <c r="A4607">
        <f t="shared" si="145"/>
        <v>5</v>
      </c>
      <c r="B4607" t="s">
        <v>1430</v>
      </c>
      <c r="C4607">
        <v>4</v>
      </c>
      <c r="D4607" t="str">
        <f>VLOOKUP(E4607,[1]PDCL!$B$3:$C$34,2,)</f>
        <v>SD</v>
      </c>
      <c r="E4607" t="s">
        <v>787</v>
      </c>
      <c r="F4607" t="s">
        <v>790</v>
      </c>
      <c r="G4607" s="4">
        <f>-IFERROR(VLOOKUP($F4607,'[1]TD Z22K260 II por PN'!$C:$N,$A4607,),)/1000+IFERROR(VLOOKUP(F4607,[7]II!$F:$G,2,),)/1000</f>
        <v>-3.7906000000000004</v>
      </c>
      <c r="H4607" s="4">
        <f>IFERROR(VLOOKUP($F4607,'[3]Variações por PN'!$S$8:$T$2813,2,),)/1000/12-IFERROR(VLOOKUP(F4607,'[4]TD por componente'!$A:$B,2,),)/1000/12</f>
        <v>0.69310459199564745</v>
      </c>
      <c r="I4607" s="4">
        <f t="shared" si="144"/>
        <v>-4.4837045919956475</v>
      </c>
    </row>
    <row r="4608" spans="1:9" x14ac:dyDescent="0.35">
      <c r="A4608">
        <f t="shared" si="145"/>
        <v>5</v>
      </c>
      <c r="B4608" t="s">
        <v>1430</v>
      </c>
      <c r="C4608">
        <v>4</v>
      </c>
      <c r="D4608" t="str">
        <f>VLOOKUP(E4608,[1]PDCL!$B$3:$C$34,2,)</f>
        <v>SD</v>
      </c>
      <c r="E4608" t="s">
        <v>787</v>
      </c>
      <c r="F4608" t="s">
        <v>791</v>
      </c>
      <c r="G4608" s="4">
        <f>-IFERROR(VLOOKUP($F4608,'[1]TD Z22K260 II por PN'!$C:$N,$A4608,),)/1000+IFERROR(VLOOKUP(F4608,[7]II!$F:$G,2,),)/1000</f>
        <v>-3.7200000000000004E-2</v>
      </c>
      <c r="H4608" s="4">
        <f>IFERROR(VLOOKUP($F4608,'[3]Variações por PN'!$S$8:$T$2813,2,),)/1000/12-IFERROR(VLOOKUP(F4608,'[4]TD por componente'!$A:$B,2,),)/1000/12</f>
        <v>4.6096044067305837E-2</v>
      </c>
      <c r="I4608" s="4">
        <f t="shared" si="144"/>
        <v>-8.3296044067305841E-2</v>
      </c>
    </row>
    <row r="4609" spans="1:9" x14ac:dyDescent="0.35">
      <c r="A4609">
        <f t="shared" si="145"/>
        <v>5</v>
      </c>
      <c r="B4609" t="s">
        <v>1430</v>
      </c>
      <c r="C4609">
        <v>4</v>
      </c>
      <c r="D4609" t="str">
        <f>VLOOKUP(E4609,[1]PDCL!$B$3:$C$34,2,)</f>
        <v>SD</v>
      </c>
      <c r="E4609" t="s">
        <v>787</v>
      </c>
      <c r="F4609" t="s">
        <v>792</v>
      </c>
      <c r="G4609" s="4">
        <f>-IFERROR(VLOOKUP($F4609,'[1]TD Z22K260 II por PN'!$C:$N,$A4609,),)/1000+IFERROR(VLOOKUP(F4609,[7]II!$F:$G,2,),)/1000</f>
        <v>-0.25362000000000001</v>
      </c>
      <c r="H4609" s="4">
        <f>IFERROR(VLOOKUP($F4609,'[3]Variações por PN'!$S$8:$T$2813,2,),)/1000/12-IFERROR(VLOOKUP(F4609,'[4]TD por componente'!$A:$B,2,),)/1000/12</f>
        <v>9.1233817810222106E-2</v>
      </c>
      <c r="I4609" s="4">
        <f t="shared" si="144"/>
        <v>-0.34485381781022212</v>
      </c>
    </row>
    <row r="4610" spans="1:9" x14ac:dyDescent="0.35">
      <c r="A4610">
        <f t="shared" si="145"/>
        <v>5</v>
      </c>
      <c r="B4610" t="s">
        <v>1430</v>
      </c>
      <c r="C4610">
        <v>4</v>
      </c>
      <c r="D4610" t="str">
        <f>VLOOKUP(E4610,[1]PDCL!$B$3:$C$34,2,)</f>
        <v>SD</v>
      </c>
      <c r="E4610" t="s">
        <v>787</v>
      </c>
      <c r="F4610" t="s">
        <v>793</v>
      </c>
      <c r="G4610" s="4">
        <f>-IFERROR(VLOOKUP($F4610,'[1]TD Z22K260 II por PN'!$C:$N,$A4610,),)/1000+IFERROR(VLOOKUP(F4610,[7]II!$F:$G,2,),)/1000</f>
        <v>0</v>
      </c>
      <c r="H4610" s="4">
        <f>IFERROR(VLOOKUP($F4610,'[3]Variações por PN'!$S$8:$T$2813,2,),)/1000/12-IFERROR(VLOOKUP(F4610,'[4]TD por componente'!$A:$B,2,),)/1000/12</f>
        <v>0</v>
      </c>
      <c r="I4610" s="4">
        <f t="shared" si="144"/>
        <v>0</v>
      </c>
    </row>
    <row r="4611" spans="1:9" x14ac:dyDescent="0.35">
      <c r="A4611">
        <f t="shared" si="145"/>
        <v>5</v>
      </c>
      <c r="B4611" t="s">
        <v>1430</v>
      </c>
      <c r="C4611">
        <v>4</v>
      </c>
      <c r="D4611" t="str">
        <f>VLOOKUP(E4611,[1]PDCL!$B$3:$C$34,2,)</f>
        <v>CC-AM</v>
      </c>
      <c r="E4611" t="s">
        <v>794</v>
      </c>
      <c r="F4611" t="s">
        <v>795</v>
      </c>
      <c r="G4611" s="4">
        <f>-IFERROR(VLOOKUP($F4611,'[1]TD Z22K260 II por PN'!$C:$N,$A4611,),)/1000+IFERROR(VLOOKUP(F4611,[7]II!$F:$G,2,),)/1000</f>
        <v>-3.4290000000000001E-2</v>
      </c>
      <c r="H4611" s="4">
        <f>IFERROR(VLOOKUP($F4611,'[3]Variações por PN'!$S$8:$T$2813,2,),)/1000/12-IFERROR(VLOOKUP(F4611,'[4]TD por componente'!$A:$B,2,),)/1000/12</f>
        <v>0.11885920010635574</v>
      </c>
      <c r="I4611" s="4">
        <f t="shared" ref="I4611:I4674" si="146">G4611-H4611</f>
        <v>-0.15314920010635574</v>
      </c>
    </row>
    <row r="4612" spans="1:9" x14ac:dyDescent="0.35">
      <c r="A4612">
        <f t="shared" si="145"/>
        <v>5</v>
      </c>
      <c r="B4612" t="s">
        <v>1430</v>
      </c>
      <c r="C4612">
        <v>4</v>
      </c>
      <c r="D4612" t="str">
        <f>VLOOKUP(E4612,[1]PDCL!$B$3:$C$34,2,)</f>
        <v>CC-AM</v>
      </c>
      <c r="E4612" t="s">
        <v>794</v>
      </c>
      <c r="F4612" t="s">
        <v>796</v>
      </c>
      <c r="G4612" s="4">
        <f>-IFERROR(VLOOKUP($F4612,'[1]TD Z22K260 II por PN'!$C:$N,$A4612,),)/1000+IFERROR(VLOOKUP(F4612,[7]II!$F:$G,2,),)/1000</f>
        <v>0</v>
      </c>
      <c r="H4612" s="4">
        <f>IFERROR(VLOOKUP($F4612,'[3]Variações por PN'!$S$8:$T$2813,2,),)/1000/12-IFERROR(VLOOKUP(F4612,'[4]TD por componente'!$A:$B,2,),)/1000/12</f>
        <v>3.2184387459469048E-2</v>
      </c>
      <c r="I4612" s="4">
        <f t="shared" si="146"/>
        <v>-3.2184387459469048E-2</v>
      </c>
    </row>
    <row r="4613" spans="1:9" x14ac:dyDescent="0.35">
      <c r="A4613">
        <f t="shared" si="145"/>
        <v>5</v>
      </c>
      <c r="B4613" t="s">
        <v>1430</v>
      </c>
      <c r="C4613">
        <v>4</v>
      </c>
      <c r="D4613" t="str">
        <f>VLOOKUP(E4613,[1]PDCL!$B$3:$C$34,2,)</f>
        <v>CC-AM</v>
      </c>
      <c r="E4613" t="s">
        <v>794</v>
      </c>
      <c r="F4613" t="s">
        <v>797</v>
      </c>
      <c r="G4613" s="4">
        <f>-IFERROR(VLOOKUP($F4613,'[1]TD Z22K260 II por PN'!$C:$N,$A4613,),)/1000+IFERROR(VLOOKUP(F4613,[7]II!$F:$G,2,),)/1000</f>
        <v>0</v>
      </c>
      <c r="H4613" s="4">
        <f>IFERROR(VLOOKUP($F4613,'[3]Variações por PN'!$S$8:$T$2813,2,),)/1000/12-IFERROR(VLOOKUP(F4613,'[4]TD por componente'!$A:$B,2,),)/1000/12</f>
        <v>0.10781772541920205</v>
      </c>
      <c r="I4613" s="4">
        <f t="shared" si="146"/>
        <v>-0.10781772541920205</v>
      </c>
    </row>
    <row r="4614" spans="1:9" x14ac:dyDescent="0.35">
      <c r="A4614">
        <f t="shared" si="145"/>
        <v>5</v>
      </c>
      <c r="B4614" t="s">
        <v>1430</v>
      </c>
      <c r="C4614">
        <v>4</v>
      </c>
      <c r="D4614" t="str">
        <f>VLOOKUP(E4614,[1]PDCL!$B$3:$C$34,2,)</f>
        <v>CC-AM</v>
      </c>
      <c r="E4614" t="s">
        <v>794</v>
      </c>
      <c r="F4614" t="s">
        <v>798</v>
      </c>
      <c r="G4614" s="4">
        <f>-IFERROR(VLOOKUP($F4614,'[1]TD Z22K260 II por PN'!$C:$N,$A4614,),)/1000+IFERROR(VLOOKUP(F4614,[7]II!$F:$G,2,),)/1000</f>
        <v>0</v>
      </c>
      <c r="H4614" s="4">
        <f>IFERROR(VLOOKUP($F4614,'[3]Variações por PN'!$S$8:$T$2813,2,),)/1000/12-IFERROR(VLOOKUP(F4614,'[4]TD por componente'!$A:$B,2,),)/1000/12</f>
        <v>6.5797119804104381E-2</v>
      </c>
      <c r="I4614" s="4">
        <f t="shared" si="146"/>
        <v>-6.5797119804104381E-2</v>
      </c>
    </row>
    <row r="4615" spans="1:9" x14ac:dyDescent="0.35">
      <c r="A4615">
        <f t="shared" si="145"/>
        <v>5</v>
      </c>
      <c r="B4615" t="s">
        <v>1430</v>
      </c>
      <c r="C4615">
        <v>4</v>
      </c>
      <c r="D4615" t="str">
        <f>VLOOKUP(E4615,[1]PDCL!$B$3:$C$34,2,)</f>
        <v>CC-AM</v>
      </c>
      <c r="E4615" t="s">
        <v>794</v>
      </c>
      <c r="F4615" t="s">
        <v>799</v>
      </c>
      <c r="G4615" s="4">
        <f>-IFERROR(VLOOKUP($F4615,'[1]TD Z22K260 II por PN'!$C:$N,$A4615,),)/1000+IFERROR(VLOOKUP(F4615,[7]II!$F:$G,2,),)/1000</f>
        <v>7.4900000000000008E-2</v>
      </c>
      <c r="H4615" s="4">
        <f>IFERROR(VLOOKUP($F4615,'[3]Variações por PN'!$S$8:$T$2813,2,),)/1000/12-IFERROR(VLOOKUP(F4615,'[4]TD por componente'!$A:$B,2,),)/1000/12</f>
        <v>1.6224444637167607E-3</v>
      </c>
      <c r="I4615" s="4">
        <f t="shared" si="146"/>
        <v>7.3277555536283248E-2</v>
      </c>
    </row>
    <row r="4616" spans="1:9" x14ac:dyDescent="0.35">
      <c r="A4616">
        <f t="shared" si="145"/>
        <v>5</v>
      </c>
      <c r="B4616" t="s">
        <v>1430</v>
      </c>
      <c r="C4616">
        <v>4</v>
      </c>
      <c r="D4616" t="str">
        <f>VLOOKUP(E4616,[1]PDCL!$B$3:$C$34,2,)</f>
        <v>CC-AM</v>
      </c>
      <c r="E4616" t="s">
        <v>794</v>
      </c>
      <c r="F4616" t="s">
        <v>800</v>
      </c>
      <c r="G4616" s="4">
        <f>-IFERROR(VLOOKUP($F4616,'[1]TD Z22K260 II por PN'!$C:$N,$A4616,),)/1000+IFERROR(VLOOKUP(F4616,[7]II!$F:$G,2,),)/1000</f>
        <v>-2.5759999999999998E-2</v>
      </c>
      <c r="H4616" s="4">
        <f>IFERROR(VLOOKUP($F4616,'[3]Variações por PN'!$S$8:$T$2813,2,),)/1000/12-IFERROR(VLOOKUP(F4616,'[4]TD por componente'!$A:$B,2,),)/1000/12</f>
        <v>-9.044845855021838E-2</v>
      </c>
      <c r="I4616" s="4">
        <f t="shared" si="146"/>
        <v>6.4688458550218375E-2</v>
      </c>
    </row>
    <row r="4617" spans="1:9" x14ac:dyDescent="0.35">
      <c r="A4617">
        <f t="shared" si="145"/>
        <v>5</v>
      </c>
      <c r="B4617" t="s">
        <v>1430</v>
      </c>
      <c r="C4617">
        <v>4</v>
      </c>
      <c r="D4617" t="str">
        <f>VLOOKUP(E4617,[1]PDCL!$B$3:$C$34,2,)</f>
        <v>CC-AM</v>
      </c>
      <c r="E4617" t="s">
        <v>794</v>
      </c>
      <c r="F4617" t="s">
        <v>801</v>
      </c>
      <c r="G4617" s="4">
        <f>-IFERROR(VLOOKUP($F4617,'[1]TD Z22K260 II por PN'!$C:$N,$A4617,),)/1000+IFERROR(VLOOKUP(F4617,[7]II!$F:$G,2,),)/1000</f>
        <v>0</v>
      </c>
      <c r="H4617" s="4">
        <f>IFERROR(VLOOKUP($F4617,'[3]Variações por PN'!$S$8:$T$2813,2,),)/1000/12-IFERROR(VLOOKUP(F4617,'[4]TD por componente'!$A:$B,2,),)/1000/12</f>
        <v>-1.3746305693304596E-2</v>
      </c>
      <c r="I4617" s="4">
        <f t="shared" si="146"/>
        <v>1.3746305693304596E-2</v>
      </c>
    </row>
    <row r="4618" spans="1:9" x14ac:dyDescent="0.35">
      <c r="A4618">
        <f t="shared" si="145"/>
        <v>5</v>
      </c>
      <c r="B4618" t="s">
        <v>1430</v>
      </c>
      <c r="C4618">
        <v>4</v>
      </c>
      <c r="D4618" t="str">
        <f>VLOOKUP(E4618,[1]PDCL!$B$3:$C$34,2,)</f>
        <v>CC-AM</v>
      </c>
      <c r="E4618" t="s">
        <v>794</v>
      </c>
      <c r="F4618" t="s">
        <v>802</v>
      </c>
      <c r="G4618" s="4">
        <f>-IFERROR(VLOOKUP($F4618,'[1]TD Z22K260 II por PN'!$C:$N,$A4618,),)/1000+IFERROR(VLOOKUP(F4618,[7]II!$F:$G,2,),)/1000</f>
        <v>0</v>
      </c>
      <c r="H4618" s="4">
        <f>IFERROR(VLOOKUP($F4618,'[3]Variações por PN'!$S$8:$T$2813,2,),)/1000/12-IFERROR(VLOOKUP(F4618,'[4]TD por componente'!$A:$B,2,),)/1000/12</f>
        <v>4.4487674593131944E-2</v>
      </c>
      <c r="I4618" s="4">
        <f t="shared" si="146"/>
        <v>-4.4487674593131944E-2</v>
      </c>
    </row>
    <row r="4619" spans="1:9" x14ac:dyDescent="0.35">
      <c r="A4619">
        <f t="shared" si="145"/>
        <v>5</v>
      </c>
      <c r="B4619" t="s">
        <v>1430</v>
      </c>
      <c r="C4619">
        <v>4</v>
      </c>
      <c r="D4619" t="str">
        <f>VLOOKUP(E4619,[1]PDCL!$B$3:$C$34,2,)</f>
        <v>CC-AM</v>
      </c>
      <c r="E4619" t="s">
        <v>794</v>
      </c>
      <c r="F4619" t="s">
        <v>803</v>
      </c>
      <c r="G4619" s="4">
        <f>-IFERROR(VLOOKUP($F4619,'[1]TD Z22K260 II por PN'!$C:$N,$A4619,),)/1000+IFERROR(VLOOKUP(F4619,[7]II!$F:$G,2,),)/1000</f>
        <v>0</v>
      </c>
      <c r="H4619" s="4">
        <f>IFERROR(VLOOKUP($F4619,'[3]Variações por PN'!$S$8:$T$2813,2,),)/1000/12-IFERROR(VLOOKUP(F4619,'[4]TD por componente'!$A:$B,2,),)/1000/12</f>
        <v>5.1832261896130943E-3</v>
      </c>
      <c r="I4619" s="4">
        <f t="shared" si="146"/>
        <v>-5.1832261896130943E-3</v>
      </c>
    </row>
    <row r="4620" spans="1:9" x14ac:dyDescent="0.35">
      <c r="A4620">
        <f t="shared" si="145"/>
        <v>5</v>
      </c>
      <c r="B4620" t="s">
        <v>1430</v>
      </c>
      <c r="C4620">
        <v>4</v>
      </c>
      <c r="D4620" t="str">
        <f>VLOOKUP(E4620,[1]PDCL!$B$3:$C$34,2,)</f>
        <v>CC-AM</v>
      </c>
      <c r="E4620" t="s">
        <v>794</v>
      </c>
      <c r="F4620" t="s">
        <v>804</v>
      </c>
      <c r="G4620" s="4">
        <f>-IFERROR(VLOOKUP($F4620,'[1]TD Z22K260 II por PN'!$C:$N,$A4620,),)/1000+IFERROR(VLOOKUP(F4620,[7]II!$F:$G,2,),)/1000</f>
        <v>-1.66838</v>
      </c>
      <c r="H4620" s="4">
        <f>IFERROR(VLOOKUP($F4620,'[3]Variações por PN'!$S$8:$T$2813,2,),)/1000/12-IFERROR(VLOOKUP(F4620,'[4]TD por componente'!$A:$B,2,),)/1000/12</f>
        <v>-4.6103103708027824</v>
      </c>
      <c r="I4620" s="4">
        <f t="shared" si="146"/>
        <v>2.9419303708027824</v>
      </c>
    </row>
    <row r="4621" spans="1:9" x14ac:dyDescent="0.35">
      <c r="A4621">
        <f t="shared" si="145"/>
        <v>5</v>
      </c>
      <c r="B4621" t="s">
        <v>1430</v>
      </c>
      <c r="C4621">
        <v>4</v>
      </c>
      <c r="D4621" t="str">
        <f>VLOOKUP(E4621,[1]PDCL!$B$3:$C$34,2,)</f>
        <v>CC-AM</v>
      </c>
      <c r="E4621" t="s">
        <v>794</v>
      </c>
      <c r="F4621" t="s">
        <v>805</v>
      </c>
      <c r="G4621" s="4">
        <f>-IFERROR(VLOOKUP($F4621,'[1]TD Z22K260 II por PN'!$C:$N,$A4621,),)/1000+IFERROR(VLOOKUP(F4621,[7]II!$F:$G,2,),)/1000</f>
        <v>-1.57E-3</v>
      </c>
      <c r="H4621" s="4">
        <f>IFERROR(VLOOKUP($F4621,'[3]Variações por PN'!$S$8:$T$2813,2,),)/1000/12-IFERROR(VLOOKUP(F4621,'[4]TD por componente'!$A:$B,2,),)/1000/12</f>
        <v>1.9993673761945122E-2</v>
      </c>
      <c r="I4621" s="4">
        <f t="shared" si="146"/>
        <v>-2.156367376194512E-2</v>
      </c>
    </row>
    <row r="4622" spans="1:9" x14ac:dyDescent="0.35">
      <c r="A4622">
        <f t="shared" si="145"/>
        <v>5</v>
      </c>
      <c r="B4622" t="s">
        <v>1430</v>
      </c>
      <c r="C4622">
        <v>4</v>
      </c>
      <c r="D4622" t="str">
        <f>VLOOKUP(E4622,[1]PDCL!$B$3:$C$34,2,)</f>
        <v>CC-AM</v>
      </c>
      <c r="E4622" t="s">
        <v>794</v>
      </c>
      <c r="F4622" t="s">
        <v>806</v>
      </c>
      <c r="G4622" s="4">
        <f>-IFERROR(VLOOKUP($F4622,'[1]TD Z22K260 II por PN'!$C:$N,$A4622,),)/1000+IFERROR(VLOOKUP(F4622,[7]II!$F:$G,2,),)/1000</f>
        <v>-1.64E-3</v>
      </c>
      <c r="H4622" s="4">
        <f>IFERROR(VLOOKUP($F4622,'[3]Variações por PN'!$S$8:$T$2813,2,),)/1000/12-IFERROR(VLOOKUP(F4622,'[4]TD por componente'!$A:$B,2,),)/1000/12</f>
        <v>9.780262968724647E-3</v>
      </c>
      <c r="I4622" s="4">
        <f t="shared" si="146"/>
        <v>-1.1420262968724646E-2</v>
      </c>
    </row>
    <row r="4623" spans="1:9" x14ac:dyDescent="0.35">
      <c r="A4623">
        <f t="shared" si="145"/>
        <v>5</v>
      </c>
      <c r="B4623" t="s">
        <v>1430</v>
      </c>
      <c r="C4623">
        <v>4</v>
      </c>
      <c r="D4623" t="str">
        <f>VLOOKUP(E4623,[1]PDCL!$B$3:$C$34,2,)</f>
        <v>CC-AM</v>
      </c>
      <c r="E4623" t="s">
        <v>794</v>
      </c>
      <c r="F4623" t="s">
        <v>807</v>
      </c>
      <c r="G4623" s="4">
        <f>-IFERROR(VLOOKUP($F4623,'[1]TD Z22K260 II por PN'!$C:$N,$A4623,),)/1000+IFERROR(VLOOKUP(F4623,[7]II!$F:$G,2,),)/1000</f>
        <v>0</v>
      </c>
      <c r="H4623" s="4">
        <f>IFERROR(VLOOKUP($F4623,'[3]Variações por PN'!$S$8:$T$2813,2,),)/1000/12-IFERROR(VLOOKUP(F4623,'[4]TD por componente'!$A:$B,2,),)/1000/12</f>
        <v>-8.3703325014064193E-3</v>
      </c>
      <c r="I4623" s="4">
        <f t="shared" si="146"/>
        <v>8.3703325014064193E-3</v>
      </c>
    </row>
    <row r="4624" spans="1:9" x14ac:dyDescent="0.35">
      <c r="A4624">
        <f t="shared" si="145"/>
        <v>5</v>
      </c>
      <c r="B4624" t="s">
        <v>1430</v>
      </c>
      <c r="C4624">
        <v>4</v>
      </c>
      <c r="D4624" t="str">
        <f>VLOOKUP(E4624,[1]PDCL!$B$3:$C$34,2,)</f>
        <v>CC-AM</v>
      </c>
      <c r="E4624" t="s">
        <v>794</v>
      </c>
      <c r="F4624" t="s">
        <v>808</v>
      </c>
      <c r="G4624" s="4">
        <f>-IFERROR(VLOOKUP($F4624,'[1]TD Z22K260 II por PN'!$C:$N,$A4624,),)/1000+IFERROR(VLOOKUP(F4624,[7]II!$F:$G,2,),)/1000</f>
        <v>-0.18810999999999997</v>
      </c>
      <c r="H4624" s="4">
        <f>IFERROR(VLOOKUP($F4624,'[3]Variações por PN'!$S$8:$T$2813,2,),)/1000/12-IFERROR(VLOOKUP(F4624,'[4]TD por componente'!$A:$B,2,),)/1000/12</f>
        <v>0.47702613723162662</v>
      </c>
      <c r="I4624" s="4">
        <f t="shared" si="146"/>
        <v>-0.66513613723162657</v>
      </c>
    </row>
    <row r="4625" spans="1:9" x14ac:dyDescent="0.35">
      <c r="A4625">
        <f t="shared" si="145"/>
        <v>5</v>
      </c>
      <c r="B4625" t="s">
        <v>1430</v>
      </c>
      <c r="C4625">
        <v>4</v>
      </c>
      <c r="D4625" t="str">
        <f>VLOOKUP(E4625,[1]PDCL!$B$3:$C$34,2,)</f>
        <v>CC-AM</v>
      </c>
      <c r="E4625" t="s">
        <v>794</v>
      </c>
      <c r="F4625" t="s">
        <v>809</v>
      </c>
      <c r="G4625" s="4">
        <f>-IFERROR(VLOOKUP($F4625,'[1]TD Z22K260 II por PN'!$C:$N,$A4625,),)/1000+IFERROR(VLOOKUP(F4625,[7]II!$F:$G,2,),)/1000</f>
        <v>1.6642000000000001</v>
      </c>
      <c r="H4625" s="4">
        <f>IFERROR(VLOOKUP($F4625,'[3]Variações por PN'!$S$8:$T$2813,2,),)/1000/12-IFERROR(VLOOKUP(F4625,'[4]TD por componente'!$A:$B,2,),)/1000/12</f>
        <v>0.66964301316659647</v>
      </c>
      <c r="I4625" s="4">
        <f t="shared" si="146"/>
        <v>0.99455698683340366</v>
      </c>
    </row>
    <row r="4626" spans="1:9" x14ac:dyDescent="0.35">
      <c r="A4626">
        <f t="shared" si="145"/>
        <v>5</v>
      </c>
      <c r="B4626" t="s">
        <v>1430</v>
      </c>
      <c r="C4626">
        <v>4</v>
      </c>
      <c r="D4626" t="str">
        <f>VLOOKUP(E4626,[1]PDCL!$B$3:$C$34,2,)</f>
        <v>CC-AM</v>
      </c>
      <c r="E4626" t="s">
        <v>794</v>
      </c>
      <c r="F4626" t="s">
        <v>810</v>
      </c>
      <c r="G4626" s="4">
        <f>-IFERROR(VLOOKUP($F4626,'[1]TD Z22K260 II por PN'!$C:$N,$A4626,),)/1000+IFERROR(VLOOKUP(F4626,[7]II!$F:$G,2,),)/1000</f>
        <v>0</v>
      </c>
      <c r="H4626" s="4">
        <f>IFERROR(VLOOKUP($F4626,'[3]Variações por PN'!$S$8:$T$2813,2,),)/1000/12-IFERROR(VLOOKUP(F4626,'[4]TD por componente'!$A:$B,2,),)/1000/12</f>
        <v>0.49224369789216987</v>
      </c>
      <c r="I4626" s="4">
        <f t="shared" si="146"/>
        <v>-0.49224369789216987</v>
      </c>
    </row>
    <row r="4627" spans="1:9" x14ac:dyDescent="0.35">
      <c r="A4627">
        <f t="shared" si="145"/>
        <v>5</v>
      </c>
      <c r="B4627" t="s">
        <v>1430</v>
      </c>
      <c r="C4627">
        <v>4</v>
      </c>
      <c r="D4627" t="str">
        <f>VLOOKUP(E4627,[1]PDCL!$B$3:$C$34,2,)</f>
        <v>CC-AM</v>
      </c>
      <c r="E4627" t="s">
        <v>794</v>
      </c>
      <c r="F4627" t="s">
        <v>811</v>
      </c>
      <c r="G4627" s="4">
        <f>-IFERROR(VLOOKUP($F4627,'[1]TD Z22K260 II por PN'!$C:$N,$A4627,),)/1000+IFERROR(VLOOKUP(F4627,[7]II!$F:$G,2,),)/1000</f>
        <v>-4.96E-3</v>
      </c>
      <c r="H4627" s="4">
        <f>IFERROR(VLOOKUP($F4627,'[3]Variações por PN'!$S$8:$T$2813,2,),)/1000/12-IFERROR(VLOOKUP(F4627,'[4]TD por componente'!$A:$B,2,),)/1000/12</f>
        <v>2.1839541376640719E-2</v>
      </c>
      <c r="I4627" s="4">
        <f t="shared" si="146"/>
        <v>-2.6799541376640718E-2</v>
      </c>
    </row>
    <row r="4628" spans="1:9" x14ac:dyDescent="0.35">
      <c r="A4628">
        <f t="shared" si="145"/>
        <v>5</v>
      </c>
      <c r="B4628" t="s">
        <v>1430</v>
      </c>
      <c r="C4628">
        <v>4</v>
      </c>
      <c r="D4628" t="str">
        <f>VLOOKUP(E4628,[1]PDCL!$B$3:$C$34,2,)</f>
        <v>CC-AM</v>
      </c>
      <c r="E4628" t="s">
        <v>794</v>
      </c>
      <c r="F4628" t="s">
        <v>812</v>
      </c>
      <c r="G4628" s="4">
        <f>-IFERROR(VLOOKUP($F4628,'[1]TD Z22K260 II por PN'!$C:$N,$A4628,),)/1000+IFERROR(VLOOKUP(F4628,[7]II!$F:$G,2,),)/1000</f>
        <v>-2.5299999999999997E-3</v>
      </c>
      <c r="H4628" s="4">
        <f>IFERROR(VLOOKUP($F4628,'[3]Variações por PN'!$S$8:$T$2813,2,),)/1000/12-IFERROR(VLOOKUP(F4628,'[4]TD por componente'!$A:$B,2,),)/1000/12</f>
        <v>5.22725760170775E-2</v>
      </c>
      <c r="I4628" s="4">
        <f t="shared" si="146"/>
        <v>-5.4802576017077498E-2</v>
      </c>
    </row>
    <row r="4629" spans="1:9" x14ac:dyDescent="0.35">
      <c r="A4629">
        <f t="shared" si="145"/>
        <v>5</v>
      </c>
      <c r="B4629" t="s">
        <v>1430</v>
      </c>
      <c r="C4629">
        <v>4</v>
      </c>
      <c r="D4629" t="str">
        <f>VLOOKUP(E4629,[1]PDCL!$B$3:$C$34,2,)</f>
        <v>CC-AM</v>
      </c>
      <c r="E4629" t="s">
        <v>794</v>
      </c>
      <c r="F4629" t="s">
        <v>813</v>
      </c>
      <c r="G4629" s="4">
        <f>-IFERROR(VLOOKUP($F4629,'[1]TD Z22K260 II por PN'!$C:$N,$A4629,),)/1000+IFERROR(VLOOKUP(F4629,[7]II!$F:$G,2,),)/1000</f>
        <v>-1.8800000000000001E-2</v>
      </c>
      <c r="H4629" s="4">
        <f>IFERROR(VLOOKUP($F4629,'[3]Variações por PN'!$S$8:$T$2813,2,),)/1000/12-IFERROR(VLOOKUP(F4629,'[4]TD por componente'!$A:$B,2,),)/1000/12</f>
        <v>0.27022791606360352</v>
      </c>
      <c r="I4629" s="4">
        <f t="shared" si="146"/>
        <v>-0.28902791606360351</v>
      </c>
    </row>
    <row r="4630" spans="1:9" x14ac:dyDescent="0.35">
      <c r="A4630">
        <f t="shared" si="145"/>
        <v>5</v>
      </c>
      <c r="B4630" t="s">
        <v>1430</v>
      </c>
      <c r="C4630">
        <v>4</v>
      </c>
      <c r="D4630" t="str">
        <f>VLOOKUP(E4630,[1]PDCL!$B$3:$C$34,2,)</f>
        <v>CC-AM</v>
      </c>
      <c r="E4630" t="s">
        <v>794</v>
      </c>
      <c r="F4630" t="s">
        <v>814</v>
      </c>
      <c r="G4630" s="4">
        <f>-IFERROR(VLOOKUP($F4630,'[1]TD Z22K260 II por PN'!$C:$N,$A4630,),)/1000+IFERROR(VLOOKUP(F4630,[7]II!$F:$G,2,),)/1000</f>
        <v>-4.0870000000000004E-2</v>
      </c>
      <c r="H4630" s="4">
        <f>IFERROR(VLOOKUP($F4630,'[3]Variações por PN'!$S$8:$T$2813,2,),)/1000/12-IFERROR(VLOOKUP(F4630,'[4]TD por componente'!$A:$B,2,),)/1000/12</f>
        <v>-0.11722900679163951</v>
      </c>
      <c r="I4630" s="4">
        <f t="shared" si="146"/>
        <v>7.6359006791639511E-2</v>
      </c>
    </row>
    <row r="4631" spans="1:9" x14ac:dyDescent="0.35">
      <c r="A4631">
        <f t="shared" si="145"/>
        <v>5</v>
      </c>
      <c r="B4631" t="s">
        <v>1430</v>
      </c>
      <c r="C4631">
        <v>4</v>
      </c>
      <c r="D4631" t="str">
        <f>VLOOKUP(E4631,[1]PDCL!$B$3:$C$34,2,)</f>
        <v>CC-AM</v>
      </c>
      <c r="E4631" t="s">
        <v>794</v>
      </c>
      <c r="F4631" t="s">
        <v>815</v>
      </c>
      <c r="G4631" s="4">
        <f>-IFERROR(VLOOKUP($F4631,'[1]TD Z22K260 II por PN'!$C:$N,$A4631,),)/1000+IFERROR(VLOOKUP(F4631,[7]II!$F:$G,2,),)/1000</f>
        <v>-5.3839999999999999E-2</v>
      </c>
      <c r="H4631" s="4">
        <f>IFERROR(VLOOKUP($F4631,'[3]Variações por PN'!$S$8:$T$2813,2,),)/1000/12-IFERROR(VLOOKUP(F4631,'[4]TD por componente'!$A:$B,2,),)/1000/12</f>
        <v>-0.19048090820537164</v>
      </c>
      <c r="I4631" s="4">
        <f t="shared" si="146"/>
        <v>0.13664090820537164</v>
      </c>
    </row>
    <row r="4632" spans="1:9" x14ac:dyDescent="0.35">
      <c r="A4632">
        <f t="shared" si="145"/>
        <v>5</v>
      </c>
      <c r="B4632" t="s">
        <v>1430</v>
      </c>
      <c r="C4632">
        <v>4</v>
      </c>
      <c r="D4632" t="str">
        <f>VLOOKUP(E4632,[1]PDCL!$B$3:$C$34,2,)</f>
        <v>CC-AM</v>
      </c>
      <c r="E4632" t="s">
        <v>794</v>
      </c>
      <c r="F4632" t="s">
        <v>816</v>
      </c>
      <c r="G4632" s="4">
        <f>-IFERROR(VLOOKUP($F4632,'[1]TD Z22K260 II por PN'!$C:$N,$A4632,),)/1000+IFERROR(VLOOKUP(F4632,[7]II!$F:$G,2,),)/1000</f>
        <v>-1.09E-3</v>
      </c>
      <c r="H4632" s="4">
        <f>IFERROR(VLOOKUP($F4632,'[3]Variações por PN'!$S$8:$T$2813,2,),)/1000/12-IFERROR(VLOOKUP(F4632,'[4]TD por componente'!$A:$B,2,),)/1000/12</f>
        <v>2.3402127268157602E-2</v>
      </c>
      <c r="I4632" s="4">
        <f t="shared" si="146"/>
        <v>-2.4492127268157603E-2</v>
      </c>
    </row>
    <row r="4633" spans="1:9" x14ac:dyDescent="0.35">
      <c r="A4633">
        <f t="shared" si="145"/>
        <v>5</v>
      </c>
      <c r="B4633" t="s">
        <v>1430</v>
      </c>
      <c r="C4633">
        <v>4</v>
      </c>
      <c r="D4633" t="str">
        <f>VLOOKUP(E4633,[1]PDCL!$B$3:$C$34,2,)</f>
        <v>CC-AM</v>
      </c>
      <c r="E4633" t="s">
        <v>794</v>
      </c>
      <c r="F4633" t="s">
        <v>817</v>
      </c>
      <c r="G4633" s="4">
        <f>-IFERROR(VLOOKUP($F4633,'[1]TD Z22K260 II por PN'!$C:$N,$A4633,),)/1000+IFERROR(VLOOKUP(F4633,[7]II!$F:$G,2,),)/1000</f>
        <v>5.892E-2</v>
      </c>
      <c r="H4633" s="4">
        <f>IFERROR(VLOOKUP($F4633,'[3]Variações por PN'!$S$8:$T$2813,2,),)/1000/12-IFERROR(VLOOKUP(F4633,'[4]TD por componente'!$A:$B,2,),)/1000/12</f>
        <v>0.10184912172755896</v>
      </c>
      <c r="I4633" s="4">
        <f t="shared" si="146"/>
        <v>-4.2929121727558958E-2</v>
      </c>
    </row>
    <row r="4634" spans="1:9" x14ac:dyDescent="0.35">
      <c r="A4634">
        <f t="shared" si="145"/>
        <v>5</v>
      </c>
      <c r="B4634" t="s">
        <v>1430</v>
      </c>
      <c r="C4634">
        <v>4</v>
      </c>
      <c r="D4634" t="str">
        <f>VLOOKUP(E4634,[1]PDCL!$B$3:$C$34,2,)</f>
        <v>CC-AM</v>
      </c>
      <c r="E4634" t="s">
        <v>794</v>
      </c>
      <c r="F4634" t="s">
        <v>818</v>
      </c>
      <c r="G4634" s="4">
        <f>-IFERROR(VLOOKUP($F4634,'[1]TD Z22K260 II por PN'!$C:$N,$A4634,),)/1000+IFERROR(VLOOKUP(F4634,[7]II!$F:$G,2,),)/1000</f>
        <v>-1.831E-2</v>
      </c>
      <c r="H4634" s="4">
        <f>IFERROR(VLOOKUP($F4634,'[3]Variações por PN'!$S$8:$T$2813,2,),)/1000/12-IFERROR(VLOOKUP(F4634,'[4]TD por componente'!$A:$B,2,),)/1000/12</f>
        <v>3.9057231204790245E-2</v>
      </c>
      <c r="I4634" s="4">
        <f t="shared" si="146"/>
        <v>-5.7367231204790245E-2</v>
      </c>
    </row>
    <row r="4635" spans="1:9" x14ac:dyDescent="0.35">
      <c r="A4635">
        <f t="shared" si="145"/>
        <v>5</v>
      </c>
      <c r="B4635" t="s">
        <v>1430</v>
      </c>
      <c r="C4635">
        <v>4</v>
      </c>
      <c r="D4635" t="str">
        <f>VLOOKUP(E4635,[1]PDCL!$B$3:$C$34,2,)</f>
        <v>CC-AM</v>
      </c>
      <c r="E4635" t="s">
        <v>794</v>
      </c>
      <c r="F4635" t="s">
        <v>819</v>
      </c>
      <c r="G4635" s="4">
        <f>-IFERROR(VLOOKUP($F4635,'[1]TD Z22K260 II por PN'!$C:$N,$A4635,),)/1000+IFERROR(VLOOKUP(F4635,[7]II!$F:$G,2,),)/1000</f>
        <v>-2.367E-2</v>
      </c>
      <c r="H4635" s="4">
        <f>IFERROR(VLOOKUP($F4635,'[3]Variações por PN'!$S$8:$T$2813,2,),)/1000/12-IFERROR(VLOOKUP(F4635,'[4]TD por componente'!$A:$B,2,),)/1000/12</f>
        <v>2.8650916221931236E-2</v>
      </c>
      <c r="I4635" s="4">
        <f t="shared" si="146"/>
        <v>-5.2320916221931232E-2</v>
      </c>
    </row>
    <row r="4636" spans="1:9" x14ac:dyDescent="0.35">
      <c r="A4636">
        <f t="shared" si="145"/>
        <v>5</v>
      </c>
      <c r="B4636" t="s">
        <v>1430</v>
      </c>
      <c r="C4636">
        <v>4</v>
      </c>
      <c r="D4636" t="str">
        <f>VLOOKUP(E4636,[1]PDCL!$B$3:$C$34,2,)</f>
        <v>CC-AM</v>
      </c>
      <c r="E4636" t="s">
        <v>794</v>
      </c>
      <c r="F4636" t="s">
        <v>820</v>
      </c>
      <c r="G4636" s="4">
        <f>-IFERROR(VLOOKUP($F4636,'[1]TD Z22K260 II por PN'!$C:$N,$A4636,),)/1000+IFERROR(VLOOKUP(F4636,[7]II!$F:$G,2,),)/1000</f>
        <v>-5.9000000000000007E-3</v>
      </c>
      <c r="H4636" s="4">
        <f>IFERROR(VLOOKUP($F4636,'[3]Variações por PN'!$S$8:$T$2813,2,),)/1000/12-IFERROR(VLOOKUP(F4636,'[4]TD por componente'!$A:$B,2,),)/1000/12</f>
        <v>0.17783160263948458</v>
      </c>
      <c r="I4636" s="4">
        <f t="shared" si="146"/>
        <v>-0.18373160263948457</v>
      </c>
    </row>
    <row r="4637" spans="1:9" x14ac:dyDescent="0.35">
      <c r="A4637">
        <f t="shared" si="145"/>
        <v>5</v>
      </c>
      <c r="B4637" t="s">
        <v>1430</v>
      </c>
      <c r="C4637">
        <v>4</v>
      </c>
      <c r="D4637" t="str">
        <f>VLOOKUP(E4637,[1]PDCL!$B$3:$C$34,2,)</f>
        <v>CC-AM</v>
      </c>
      <c r="E4637" t="s">
        <v>794</v>
      </c>
      <c r="F4637" t="s">
        <v>821</v>
      </c>
      <c r="G4637" s="4">
        <f>-IFERROR(VLOOKUP($F4637,'[1]TD Z22K260 II por PN'!$C:$N,$A4637,),)/1000+IFERROR(VLOOKUP(F4637,[7]II!$F:$G,2,),)/1000</f>
        <v>-6.343E-2</v>
      </c>
      <c r="H4637" s="4">
        <f>IFERROR(VLOOKUP($F4637,'[3]Variações por PN'!$S$8:$T$2813,2,),)/1000/12-IFERROR(VLOOKUP(F4637,'[4]TD por componente'!$A:$B,2,),)/1000/12</f>
        <v>0.27296996747066166</v>
      </c>
      <c r="I4637" s="4">
        <f t="shared" si="146"/>
        <v>-0.33639996747066164</v>
      </c>
    </row>
    <row r="4638" spans="1:9" x14ac:dyDescent="0.35">
      <c r="A4638">
        <f t="shared" si="145"/>
        <v>5</v>
      </c>
      <c r="B4638" t="s">
        <v>1430</v>
      </c>
      <c r="C4638">
        <v>4</v>
      </c>
      <c r="D4638" t="str">
        <f>VLOOKUP(E4638,[1]PDCL!$B$3:$C$34,2,)</f>
        <v>CC-AM</v>
      </c>
      <c r="E4638" t="s">
        <v>794</v>
      </c>
      <c r="F4638" t="s">
        <v>822</v>
      </c>
      <c r="G4638" s="4">
        <f>-IFERROR(VLOOKUP($F4638,'[1]TD Z22K260 II por PN'!$C:$N,$A4638,),)/1000+IFERROR(VLOOKUP(F4638,[7]II!$F:$G,2,),)/1000</f>
        <v>-0.22106999999999999</v>
      </c>
      <c r="H4638" s="4">
        <f>IFERROR(VLOOKUP($F4638,'[3]Variações por PN'!$S$8:$T$2813,2,),)/1000/12-IFERROR(VLOOKUP(F4638,'[4]TD por componente'!$A:$B,2,),)/1000/12</f>
        <v>1.2073770077263992</v>
      </c>
      <c r="I4638" s="4">
        <f t="shared" si="146"/>
        <v>-1.4284470077263993</v>
      </c>
    </row>
    <row r="4639" spans="1:9" x14ac:dyDescent="0.35">
      <c r="A4639">
        <f t="shared" si="145"/>
        <v>5</v>
      </c>
      <c r="B4639" t="s">
        <v>1430</v>
      </c>
      <c r="C4639">
        <v>4</v>
      </c>
      <c r="D4639" t="str">
        <f>VLOOKUP(E4639,[1]PDCL!$B$3:$C$34,2,)</f>
        <v>CC-AM</v>
      </c>
      <c r="E4639" t="s">
        <v>794</v>
      </c>
      <c r="F4639" t="s">
        <v>823</v>
      </c>
      <c r="G4639" s="4">
        <f>-IFERROR(VLOOKUP($F4639,'[1]TD Z22K260 II por PN'!$C:$N,$A4639,),)/1000+IFERROR(VLOOKUP(F4639,[7]II!$F:$G,2,),)/1000</f>
        <v>-6.0100000000000006E-3</v>
      </c>
      <c r="H4639" s="4">
        <f>IFERROR(VLOOKUP($F4639,'[3]Variações por PN'!$S$8:$T$2813,2,),)/1000/12-IFERROR(VLOOKUP(F4639,'[4]TD por componente'!$A:$B,2,),)/1000/12</f>
        <v>6.3182399397919267E-2</v>
      </c>
      <c r="I4639" s="4">
        <f t="shared" si="146"/>
        <v>-6.9192399397919269E-2</v>
      </c>
    </row>
    <row r="4640" spans="1:9" x14ac:dyDescent="0.35">
      <c r="A4640">
        <f t="shared" si="145"/>
        <v>5</v>
      </c>
      <c r="B4640" t="s">
        <v>1430</v>
      </c>
      <c r="C4640">
        <v>4</v>
      </c>
      <c r="D4640" t="str">
        <f>VLOOKUP(E4640,[1]PDCL!$B$3:$C$34,2,)</f>
        <v>CC-AM</v>
      </c>
      <c r="E4640" t="s">
        <v>794</v>
      </c>
      <c r="F4640" t="s">
        <v>824</v>
      </c>
      <c r="G4640" s="4">
        <f>-IFERROR(VLOOKUP($F4640,'[1]TD Z22K260 II por PN'!$C:$N,$A4640,),)/1000+IFERROR(VLOOKUP(F4640,[7]II!$F:$G,2,),)/1000</f>
        <v>-3.2000000000000002E-3</v>
      </c>
      <c r="H4640" s="4">
        <f>IFERROR(VLOOKUP($F4640,'[3]Variações por PN'!$S$8:$T$2813,2,),)/1000/12-IFERROR(VLOOKUP(F4640,'[4]TD por componente'!$A:$B,2,),)/1000/12</f>
        <v>3.2796138529495387E-2</v>
      </c>
      <c r="I4640" s="4">
        <f t="shared" si="146"/>
        <v>-3.5996138529495389E-2</v>
      </c>
    </row>
    <row r="4641" spans="1:9" x14ac:dyDescent="0.35">
      <c r="A4641">
        <f t="shared" si="145"/>
        <v>5</v>
      </c>
      <c r="B4641" t="s">
        <v>1430</v>
      </c>
      <c r="C4641">
        <v>4</v>
      </c>
      <c r="D4641" t="str">
        <f>VLOOKUP(E4641,[1]PDCL!$B$3:$C$34,2,)</f>
        <v>CC-AM</v>
      </c>
      <c r="E4641" t="s">
        <v>794</v>
      </c>
      <c r="F4641" t="s">
        <v>825</v>
      </c>
      <c r="G4641" s="4">
        <f>-IFERROR(VLOOKUP($F4641,'[1]TD Z22K260 II por PN'!$C:$N,$A4641,),)/1000+IFERROR(VLOOKUP(F4641,[7]II!$F:$G,2,),)/1000</f>
        <v>-4.8999999999999998E-4</v>
      </c>
      <c r="H4641" s="4">
        <f>IFERROR(VLOOKUP($F4641,'[3]Variações por PN'!$S$8:$T$2813,2,),)/1000/12-IFERROR(VLOOKUP(F4641,'[4]TD por componente'!$A:$B,2,),)/1000/12</f>
        <v>0.24651432660010383</v>
      </c>
      <c r="I4641" s="4">
        <f t="shared" si="146"/>
        <v>-0.24700432660010382</v>
      </c>
    </row>
    <row r="4642" spans="1:9" x14ac:dyDescent="0.35">
      <c r="A4642">
        <f t="shared" si="145"/>
        <v>5</v>
      </c>
      <c r="B4642" t="s">
        <v>1430</v>
      </c>
      <c r="C4642">
        <v>4</v>
      </c>
      <c r="D4642" t="str">
        <f>VLOOKUP(E4642,[1]PDCL!$B$3:$C$34,2,)</f>
        <v>CC-AM</v>
      </c>
      <c r="E4642" t="s">
        <v>794</v>
      </c>
      <c r="F4642" t="s">
        <v>826</v>
      </c>
      <c r="G4642" s="4">
        <f>-IFERROR(VLOOKUP($F4642,'[1]TD Z22K260 II por PN'!$C:$N,$A4642,),)/1000+IFERROR(VLOOKUP(F4642,[7]II!$F:$G,2,),)/1000</f>
        <v>1.7900000000000001E-3</v>
      </c>
      <c r="H4642" s="4">
        <f>IFERROR(VLOOKUP($F4642,'[3]Variações por PN'!$S$8:$T$2813,2,),)/1000/12-IFERROR(VLOOKUP(F4642,'[4]TD por componente'!$A:$B,2,),)/1000/12</f>
        <v>2.7331338157126083E-2</v>
      </c>
      <c r="I4642" s="4">
        <f t="shared" si="146"/>
        <v>-2.5541338157126083E-2</v>
      </c>
    </row>
    <row r="4643" spans="1:9" x14ac:dyDescent="0.35">
      <c r="A4643">
        <f t="shared" si="145"/>
        <v>5</v>
      </c>
      <c r="B4643" t="s">
        <v>1430</v>
      </c>
      <c r="C4643">
        <v>4</v>
      </c>
      <c r="D4643" t="str">
        <f>VLOOKUP(E4643,[1]PDCL!$B$3:$C$34,2,)</f>
        <v>CC-AM</v>
      </c>
      <c r="E4643" t="s">
        <v>794</v>
      </c>
      <c r="F4643" t="s">
        <v>827</v>
      </c>
      <c r="G4643" s="4">
        <f>-IFERROR(VLOOKUP($F4643,'[1]TD Z22K260 II por PN'!$C:$N,$A4643,),)/1000+IFERROR(VLOOKUP(F4643,[7]II!$F:$G,2,),)/1000</f>
        <v>0</v>
      </c>
      <c r="H4643" s="4">
        <f>IFERROR(VLOOKUP($F4643,'[3]Variações por PN'!$S$8:$T$2813,2,),)/1000/12-IFERROR(VLOOKUP(F4643,'[4]TD por componente'!$A:$B,2,),)/1000/12</f>
        <v>1.4148431391652802E-2</v>
      </c>
      <c r="I4643" s="4">
        <f t="shared" si="146"/>
        <v>-1.4148431391652802E-2</v>
      </c>
    </row>
    <row r="4644" spans="1:9" x14ac:dyDescent="0.35">
      <c r="A4644">
        <f t="shared" si="145"/>
        <v>5</v>
      </c>
      <c r="B4644" t="s">
        <v>1430</v>
      </c>
      <c r="C4644">
        <v>4</v>
      </c>
      <c r="D4644" t="str">
        <f>VLOOKUP(E4644,[1]PDCL!$B$3:$C$34,2,)</f>
        <v>CC-AM</v>
      </c>
      <c r="E4644" t="s">
        <v>794</v>
      </c>
      <c r="F4644" t="s">
        <v>828</v>
      </c>
      <c r="G4644" s="4">
        <f>-IFERROR(VLOOKUP($F4644,'[1]TD Z22K260 II por PN'!$C:$N,$A4644,),)/1000+IFERROR(VLOOKUP(F4644,[7]II!$F:$G,2,),)/1000</f>
        <v>-1.486E-2</v>
      </c>
      <c r="H4644" s="4">
        <f>IFERROR(VLOOKUP($F4644,'[3]Variações por PN'!$S$8:$T$2813,2,),)/1000/12-IFERROR(VLOOKUP(F4644,'[4]TD por componente'!$A:$B,2,),)/1000/12</f>
        <v>0.70453703387518063</v>
      </c>
      <c r="I4644" s="4">
        <f t="shared" si="146"/>
        <v>-0.71939703387518061</v>
      </c>
    </row>
    <row r="4645" spans="1:9" x14ac:dyDescent="0.35">
      <c r="A4645">
        <f t="shared" si="145"/>
        <v>5</v>
      </c>
      <c r="B4645" t="s">
        <v>1430</v>
      </c>
      <c r="C4645">
        <v>4</v>
      </c>
      <c r="D4645" t="str">
        <f>VLOOKUP(E4645,[1]PDCL!$B$3:$C$34,2,)</f>
        <v>CC-AM</v>
      </c>
      <c r="E4645" t="s">
        <v>794</v>
      </c>
      <c r="F4645" t="s">
        <v>829</v>
      </c>
      <c r="G4645" s="4">
        <f>-IFERROR(VLOOKUP($F4645,'[1]TD Z22K260 II por PN'!$C:$N,$A4645,),)/1000+IFERROR(VLOOKUP(F4645,[7]II!$F:$G,2,),)/1000</f>
        <v>0</v>
      </c>
      <c r="H4645" s="4">
        <f>IFERROR(VLOOKUP($F4645,'[3]Variações por PN'!$S$8:$T$2813,2,),)/1000/12-IFERROR(VLOOKUP(F4645,'[4]TD por componente'!$A:$B,2,),)/1000/12</f>
        <v>6.8684269090931969E-3</v>
      </c>
      <c r="I4645" s="4">
        <f t="shared" si="146"/>
        <v>-6.8684269090931969E-3</v>
      </c>
    </row>
    <row r="4646" spans="1:9" x14ac:dyDescent="0.35">
      <c r="A4646">
        <f t="shared" si="145"/>
        <v>5</v>
      </c>
      <c r="B4646" t="s">
        <v>1430</v>
      </c>
      <c r="C4646">
        <v>4</v>
      </c>
      <c r="D4646" t="str">
        <f>VLOOKUP(E4646,[1]PDCL!$B$3:$C$34,2,)</f>
        <v>CC-AM</v>
      </c>
      <c r="E4646" t="s">
        <v>794</v>
      </c>
      <c r="F4646" t="s">
        <v>830</v>
      </c>
      <c r="G4646" s="4">
        <f>-IFERROR(VLOOKUP($F4646,'[1]TD Z22K260 II por PN'!$C:$N,$A4646,),)/1000+IFERROR(VLOOKUP(F4646,[7]II!$F:$G,2,),)/1000</f>
        <v>-5.6100000000000004E-3</v>
      </c>
      <c r="H4646" s="4">
        <f>IFERROR(VLOOKUP($F4646,'[3]Variações por PN'!$S$8:$T$2813,2,),)/1000/12-IFERROR(VLOOKUP(F4646,'[4]TD por componente'!$A:$B,2,),)/1000/12</f>
        <v>0.10490511567558465</v>
      </c>
      <c r="I4646" s="4">
        <f t="shared" si="146"/>
        <v>-0.11051511567558465</v>
      </c>
    </row>
    <row r="4647" spans="1:9" x14ac:dyDescent="0.35">
      <c r="A4647">
        <f t="shared" si="145"/>
        <v>5</v>
      </c>
      <c r="B4647" t="s">
        <v>1430</v>
      </c>
      <c r="C4647">
        <v>4</v>
      </c>
      <c r="D4647" t="str">
        <f>VLOOKUP(E4647,[1]PDCL!$B$3:$C$34,2,)</f>
        <v>CC-AM</v>
      </c>
      <c r="E4647" t="s">
        <v>794</v>
      </c>
      <c r="F4647" t="s">
        <v>831</v>
      </c>
      <c r="G4647" s="4">
        <f>-IFERROR(VLOOKUP($F4647,'[1]TD Z22K260 II por PN'!$C:$N,$A4647,),)/1000+IFERROR(VLOOKUP(F4647,[7]II!$F:$G,2,),)/1000</f>
        <v>-0.12478</v>
      </c>
      <c r="H4647" s="4">
        <f>IFERROR(VLOOKUP($F4647,'[3]Variações por PN'!$S$8:$T$2813,2,),)/1000/12-IFERROR(VLOOKUP(F4647,'[4]TD por componente'!$A:$B,2,),)/1000/12</f>
        <v>0.38934409551748833</v>
      </c>
      <c r="I4647" s="4">
        <f t="shared" si="146"/>
        <v>-0.51412409551748839</v>
      </c>
    </row>
    <row r="4648" spans="1:9" x14ac:dyDescent="0.35">
      <c r="A4648">
        <f t="shared" si="145"/>
        <v>5</v>
      </c>
      <c r="B4648" t="s">
        <v>1430</v>
      </c>
      <c r="C4648">
        <v>4</v>
      </c>
      <c r="D4648" t="str">
        <f>VLOOKUP(E4648,[1]PDCL!$B$3:$C$34,2,)</f>
        <v>CC-AM</v>
      </c>
      <c r="E4648" t="s">
        <v>794</v>
      </c>
      <c r="F4648" t="s">
        <v>832</v>
      </c>
      <c r="G4648" s="4">
        <f>-IFERROR(VLOOKUP($F4648,'[1]TD Z22K260 II por PN'!$C:$N,$A4648,),)/1000+IFERROR(VLOOKUP(F4648,[7]II!$F:$G,2,),)/1000</f>
        <v>0</v>
      </c>
      <c r="H4648" s="4">
        <f>IFERROR(VLOOKUP($F4648,'[3]Variações por PN'!$S$8:$T$2813,2,),)/1000/12-IFERROR(VLOOKUP(F4648,'[4]TD por componente'!$A:$B,2,),)/1000/12</f>
        <v>4.1122626745318254E-2</v>
      </c>
      <c r="I4648" s="4">
        <f t="shared" si="146"/>
        <v>-4.1122626745318254E-2</v>
      </c>
    </row>
    <row r="4649" spans="1:9" x14ac:dyDescent="0.35">
      <c r="A4649">
        <f t="shared" si="145"/>
        <v>5</v>
      </c>
      <c r="B4649" t="s">
        <v>1430</v>
      </c>
      <c r="C4649">
        <v>4</v>
      </c>
      <c r="D4649" t="str">
        <f>VLOOKUP(E4649,[1]PDCL!$B$3:$C$34,2,)</f>
        <v>CC-AM</v>
      </c>
      <c r="E4649" t="s">
        <v>794</v>
      </c>
      <c r="F4649" t="s">
        <v>833</v>
      </c>
      <c r="G4649" s="4">
        <f>-IFERROR(VLOOKUP($F4649,'[1]TD Z22K260 II por PN'!$C:$N,$A4649,),)/1000+IFERROR(VLOOKUP(F4649,[7]II!$F:$G,2,),)/1000</f>
        <v>-9.1E-4</v>
      </c>
      <c r="H4649" s="4">
        <f>IFERROR(VLOOKUP($F4649,'[3]Variações por PN'!$S$8:$T$2813,2,),)/1000/12-IFERROR(VLOOKUP(F4649,'[4]TD por componente'!$A:$B,2,),)/1000/12</f>
        <v>-2.0207135581525485E-2</v>
      </c>
      <c r="I4649" s="4">
        <f t="shared" si="146"/>
        <v>1.9297135581525484E-2</v>
      </c>
    </row>
    <row r="4650" spans="1:9" x14ac:dyDescent="0.35">
      <c r="A4650">
        <f t="shared" si="145"/>
        <v>5</v>
      </c>
      <c r="B4650" t="s">
        <v>1430</v>
      </c>
      <c r="C4650">
        <v>4</v>
      </c>
      <c r="D4650" t="str">
        <f>VLOOKUP(E4650,[1]PDCL!$B$3:$C$34,2,)</f>
        <v>CC-AM</v>
      </c>
      <c r="E4650" t="s">
        <v>794</v>
      </c>
      <c r="F4650" t="s">
        <v>834</v>
      </c>
      <c r="G4650" s="4">
        <f>-IFERROR(VLOOKUP($F4650,'[1]TD Z22K260 II por PN'!$C:$N,$A4650,),)/1000+IFERROR(VLOOKUP(F4650,[7]II!$F:$G,2,),)/1000</f>
        <v>-3.14E-3</v>
      </c>
      <c r="H4650" s="4">
        <f>IFERROR(VLOOKUP($F4650,'[3]Variações por PN'!$S$8:$T$2813,2,),)/1000/12-IFERROR(VLOOKUP(F4650,'[4]TD por componente'!$A:$B,2,),)/1000/12</f>
        <v>5.5164196145388811E-2</v>
      </c>
      <c r="I4650" s="4">
        <f t="shared" si="146"/>
        <v>-5.8304196145388808E-2</v>
      </c>
    </row>
    <row r="4651" spans="1:9" x14ac:dyDescent="0.35">
      <c r="A4651">
        <f t="shared" si="145"/>
        <v>5</v>
      </c>
      <c r="B4651" t="s">
        <v>1430</v>
      </c>
      <c r="C4651">
        <v>4</v>
      </c>
      <c r="D4651" t="str">
        <f>VLOOKUP(E4651,[1]PDCL!$B$3:$C$34,2,)</f>
        <v>CC-AM</v>
      </c>
      <c r="E4651" t="s">
        <v>794</v>
      </c>
      <c r="F4651" t="s">
        <v>835</v>
      </c>
      <c r="G4651" s="4">
        <f>-IFERROR(VLOOKUP($F4651,'[1]TD Z22K260 II por PN'!$C:$N,$A4651,),)/1000+IFERROR(VLOOKUP(F4651,[7]II!$F:$G,2,),)/1000</f>
        <v>-5.2199999999999998E-3</v>
      </c>
      <c r="H4651" s="4">
        <f>IFERROR(VLOOKUP($F4651,'[3]Variações por PN'!$S$8:$T$2813,2,),)/1000/12-IFERROR(VLOOKUP(F4651,'[4]TD por componente'!$A:$B,2,),)/1000/12</f>
        <v>7.8125904311586281E-2</v>
      </c>
      <c r="I4651" s="4">
        <f t="shared" si="146"/>
        <v>-8.3345904311586283E-2</v>
      </c>
    </row>
    <row r="4652" spans="1:9" x14ac:dyDescent="0.35">
      <c r="A4652">
        <f t="shared" si="145"/>
        <v>5</v>
      </c>
      <c r="B4652" t="s">
        <v>1430</v>
      </c>
      <c r="C4652">
        <v>4</v>
      </c>
      <c r="D4652" t="str">
        <f>VLOOKUP(E4652,[1]PDCL!$B$3:$C$34,2,)</f>
        <v>CC-AM</v>
      </c>
      <c r="E4652" t="s">
        <v>794</v>
      </c>
      <c r="F4652" t="s">
        <v>836</v>
      </c>
      <c r="G4652" s="4">
        <f>-IFERROR(VLOOKUP($F4652,'[1]TD Z22K260 II por PN'!$C:$N,$A4652,),)/1000+IFERROR(VLOOKUP(F4652,[7]II!$F:$G,2,),)/1000</f>
        <v>0</v>
      </c>
      <c r="H4652" s="4">
        <f>IFERROR(VLOOKUP($F4652,'[3]Variações por PN'!$S$8:$T$2813,2,),)/1000/12-IFERROR(VLOOKUP(F4652,'[4]TD por componente'!$A:$B,2,),)/1000/12</f>
        <v>2.8666267019569779E-4</v>
      </c>
      <c r="I4652" s="4">
        <f t="shared" si="146"/>
        <v>-2.8666267019569779E-4</v>
      </c>
    </row>
    <row r="4653" spans="1:9" x14ac:dyDescent="0.35">
      <c r="A4653">
        <f t="shared" si="145"/>
        <v>5</v>
      </c>
      <c r="B4653" t="s">
        <v>1430</v>
      </c>
      <c r="C4653">
        <v>4</v>
      </c>
      <c r="D4653" t="str">
        <f>VLOOKUP(E4653,[1]PDCL!$B$3:$C$34,2,)</f>
        <v>CC-AM</v>
      </c>
      <c r="E4653" t="s">
        <v>794</v>
      </c>
      <c r="F4653" t="s">
        <v>837</v>
      </c>
      <c r="G4653" s="4">
        <f>-IFERROR(VLOOKUP($F4653,'[1]TD Z22K260 II por PN'!$C:$N,$A4653,),)/1000+IFERROR(VLOOKUP(F4653,[7]II!$F:$G,2,),)/1000</f>
        <v>-1.0119999999999999E-2</v>
      </c>
      <c r="H4653" s="4">
        <f>IFERROR(VLOOKUP($F4653,'[3]Variações por PN'!$S$8:$T$2813,2,),)/1000/12-IFERROR(VLOOKUP(F4653,'[4]TD por componente'!$A:$B,2,),)/1000/12</f>
        <v>0.45806541122943539</v>
      </c>
      <c r="I4653" s="4">
        <f t="shared" si="146"/>
        <v>-0.46818541122943541</v>
      </c>
    </row>
    <row r="4654" spans="1:9" x14ac:dyDescent="0.35">
      <c r="A4654">
        <f t="shared" si="145"/>
        <v>5</v>
      </c>
      <c r="B4654" t="s">
        <v>1430</v>
      </c>
      <c r="C4654">
        <v>4</v>
      </c>
      <c r="D4654" t="str">
        <f>VLOOKUP(E4654,[1]PDCL!$B$3:$C$34,2,)</f>
        <v>CC-AM</v>
      </c>
      <c r="E4654" t="s">
        <v>794</v>
      </c>
      <c r="F4654" t="s">
        <v>838</v>
      </c>
      <c r="G4654" s="4">
        <f>-IFERROR(VLOOKUP($F4654,'[1]TD Z22K260 II por PN'!$C:$N,$A4654,),)/1000+IFERROR(VLOOKUP(F4654,[7]II!$F:$G,2,),)/1000</f>
        <v>0</v>
      </c>
      <c r="H4654" s="4">
        <f>IFERROR(VLOOKUP($F4654,'[3]Variações por PN'!$S$8:$T$2813,2,),)/1000/12-IFERROR(VLOOKUP(F4654,'[4]TD por componente'!$A:$B,2,),)/1000/12</f>
        <v>0.13538865043418991</v>
      </c>
      <c r="I4654" s="4">
        <f t="shared" si="146"/>
        <v>-0.13538865043418991</v>
      </c>
    </row>
    <row r="4655" spans="1:9" x14ac:dyDescent="0.35">
      <c r="A4655">
        <f t="shared" si="145"/>
        <v>5</v>
      </c>
      <c r="B4655" t="s">
        <v>1430</v>
      </c>
      <c r="C4655">
        <v>4</v>
      </c>
      <c r="D4655" t="str">
        <f>VLOOKUP(E4655,[1]PDCL!$B$3:$C$34,2,)</f>
        <v>CC-AM</v>
      </c>
      <c r="E4655" t="s">
        <v>794</v>
      </c>
      <c r="F4655" t="s">
        <v>839</v>
      </c>
      <c r="G4655" s="4">
        <f>-IFERROR(VLOOKUP($F4655,'[1]TD Z22K260 II por PN'!$C:$N,$A4655,),)/1000+IFERROR(VLOOKUP(F4655,[7]II!$F:$G,2,),)/1000</f>
        <v>-5.13E-3</v>
      </c>
      <c r="H4655" s="4">
        <f>IFERROR(VLOOKUP($F4655,'[3]Variações por PN'!$S$8:$T$2813,2,),)/1000/12-IFERROR(VLOOKUP(F4655,'[4]TD por componente'!$A:$B,2,),)/1000/12</f>
        <v>3.1952026011156022E-2</v>
      </c>
      <c r="I4655" s="4">
        <f t="shared" si="146"/>
        <v>-3.7082026011156025E-2</v>
      </c>
    </row>
    <row r="4656" spans="1:9" x14ac:dyDescent="0.35">
      <c r="A4656">
        <f t="shared" si="145"/>
        <v>5</v>
      </c>
      <c r="B4656" t="s">
        <v>1430</v>
      </c>
      <c r="C4656">
        <v>4</v>
      </c>
      <c r="D4656" t="str">
        <f>VLOOKUP(E4656,[1]PDCL!$B$3:$C$34,2,)</f>
        <v>CC-AM</v>
      </c>
      <c r="E4656" t="s">
        <v>794</v>
      </c>
      <c r="F4656" t="s">
        <v>840</v>
      </c>
      <c r="G4656" s="4">
        <f>-IFERROR(VLOOKUP($F4656,'[1]TD Z22K260 II por PN'!$C:$N,$A4656,),)/1000+IFERROR(VLOOKUP(F4656,[7]II!$F:$G,2,),)/1000</f>
        <v>-3.5889999999999991E-2</v>
      </c>
      <c r="H4656" s="4">
        <f>IFERROR(VLOOKUP($F4656,'[3]Variações por PN'!$S$8:$T$2813,2,),)/1000/12-IFERROR(VLOOKUP(F4656,'[4]TD por componente'!$A:$B,2,),)/1000/12</f>
        <v>0.75530320559976472</v>
      </c>
      <c r="I4656" s="4">
        <f t="shared" si="146"/>
        <v>-0.79119320559976469</v>
      </c>
    </row>
    <row r="4657" spans="1:9" x14ac:dyDescent="0.35">
      <c r="A4657">
        <f t="shared" si="145"/>
        <v>5</v>
      </c>
      <c r="B4657" t="s">
        <v>1430</v>
      </c>
      <c r="C4657">
        <v>4</v>
      </c>
      <c r="D4657" t="str">
        <f>VLOOKUP(E4657,[1]PDCL!$B$3:$C$34,2,)</f>
        <v>CC-AM</v>
      </c>
      <c r="E4657" t="s">
        <v>794</v>
      </c>
      <c r="F4657" t="s">
        <v>841</v>
      </c>
      <c r="G4657" s="4">
        <f>-IFERROR(VLOOKUP($F4657,'[1]TD Z22K260 II por PN'!$C:$N,$A4657,),)/1000+IFERROR(VLOOKUP(F4657,[7]II!$F:$G,2,),)/1000</f>
        <v>-9.9930000000000005E-2</v>
      </c>
      <c r="H4657" s="4">
        <f>IFERROR(VLOOKUP($F4657,'[3]Variações por PN'!$S$8:$T$2813,2,),)/1000/12-IFERROR(VLOOKUP(F4657,'[4]TD por componente'!$A:$B,2,),)/1000/12</f>
        <v>0.4177398962668934</v>
      </c>
      <c r="I4657" s="4">
        <f t="shared" si="146"/>
        <v>-0.51766989626689341</v>
      </c>
    </row>
    <row r="4658" spans="1:9" x14ac:dyDescent="0.35">
      <c r="A4658">
        <f t="shared" si="145"/>
        <v>5</v>
      </c>
      <c r="B4658" t="s">
        <v>1430</v>
      </c>
      <c r="C4658">
        <v>4</v>
      </c>
      <c r="D4658" t="str">
        <f>VLOOKUP(E4658,[1]PDCL!$B$3:$C$34,2,)</f>
        <v>CC-AM</v>
      </c>
      <c r="E4658" t="s">
        <v>794</v>
      </c>
      <c r="F4658" t="s">
        <v>842</v>
      </c>
      <c r="G4658" s="4">
        <f>-IFERROR(VLOOKUP($F4658,'[1]TD Z22K260 II por PN'!$C:$N,$A4658,),)/1000+IFERROR(VLOOKUP(F4658,[7]II!$F:$G,2,),)/1000</f>
        <v>0</v>
      </c>
      <c r="H4658" s="4">
        <f>IFERROR(VLOOKUP($F4658,'[3]Variações por PN'!$S$8:$T$2813,2,),)/1000/12-IFERROR(VLOOKUP(F4658,'[4]TD por componente'!$A:$B,2,),)/1000/12</f>
        <v>5.6381651601252351E-2</v>
      </c>
      <c r="I4658" s="4">
        <f t="shared" si="146"/>
        <v>-5.6381651601252351E-2</v>
      </c>
    </row>
    <row r="4659" spans="1:9" x14ac:dyDescent="0.35">
      <c r="A4659">
        <f t="shared" si="145"/>
        <v>5</v>
      </c>
      <c r="B4659" t="s">
        <v>1430</v>
      </c>
      <c r="C4659">
        <v>4</v>
      </c>
      <c r="D4659" t="str">
        <f>VLOOKUP(E4659,[1]PDCL!$B$3:$C$34,2,)</f>
        <v>CC-AM</v>
      </c>
      <c r="E4659" t="s">
        <v>794</v>
      </c>
      <c r="F4659" t="s">
        <v>843</v>
      </c>
      <c r="G4659" s="4">
        <f>-IFERROR(VLOOKUP($F4659,'[1]TD Z22K260 II por PN'!$C:$N,$A4659,),)/1000+IFERROR(VLOOKUP(F4659,[7]II!$F:$G,2,),)/1000</f>
        <v>0</v>
      </c>
      <c r="H4659" s="4">
        <f>IFERROR(VLOOKUP($F4659,'[3]Variações por PN'!$S$8:$T$2813,2,),)/1000/12-IFERROR(VLOOKUP(F4659,'[4]TD por componente'!$A:$B,2,),)/1000/12</f>
        <v>4.7792616675318943E-2</v>
      </c>
      <c r="I4659" s="4">
        <f t="shared" si="146"/>
        <v>-4.7792616675318943E-2</v>
      </c>
    </row>
    <row r="4660" spans="1:9" x14ac:dyDescent="0.35">
      <c r="A4660">
        <f t="shared" si="145"/>
        <v>5</v>
      </c>
      <c r="B4660" t="s">
        <v>1430</v>
      </c>
      <c r="C4660">
        <v>4</v>
      </c>
      <c r="D4660" t="str">
        <f>VLOOKUP(E4660,[1]PDCL!$B$3:$C$34,2,)</f>
        <v>CC-AM</v>
      </c>
      <c r="E4660" t="s">
        <v>794</v>
      </c>
      <c r="F4660" t="s">
        <v>844</v>
      </c>
      <c r="G4660" s="4">
        <f>-IFERROR(VLOOKUP($F4660,'[1]TD Z22K260 II por PN'!$C:$N,$A4660,),)/1000+IFERROR(VLOOKUP(F4660,[7]II!$F:$G,2,),)/1000</f>
        <v>2.4199999999999998E-3</v>
      </c>
      <c r="H4660" s="4">
        <f>IFERROR(VLOOKUP($F4660,'[3]Variações por PN'!$S$8:$T$2813,2,),)/1000/12-IFERROR(VLOOKUP(F4660,'[4]TD por componente'!$A:$B,2,),)/1000/12</f>
        <v>7.3209386442941199E-2</v>
      </c>
      <c r="I4660" s="4">
        <f t="shared" si="146"/>
        <v>-7.0789386442941193E-2</v>
      </c>
    </row>
    <row r="4661" spans="1:9" x14ac:dyDescent="0.35">
      <c r="A4661">
        <f t="shared" si="145"/>
        <v>5</v>
      </c>
      <c r="B4661" t="s">
        <v>1430</v>
      </c>
      <c r="C4661">
        <v>4</v>
      </c>
      <c r="D4661" t="str">
        <f>VLOOKUP(E4661,[1]PDCL!$B$3:$C$34,2,)</f>
        <v>CC-AM</v>
      </c>
      <c r="E4661" t="s">
        <v>794</v>
      </c>
      <c r="F4661" t="s">
        <v>845</v>
      </c>
      <c r="G4661" s="4">
        <f>-IFERROR(VLOOKUP($F4661,'[1]TD Z22K260 II por PN'!$C:$N,$A4661,),)/1000+IFERROR(VLOOKUP(F4661,[7]II!$F:$G,2,),)/1000</f>
        <v>-1.0880000000000001E-2</v>
      </c>
      <c r="H4661" s="4">
        <f>IFERROR(VLOOKUP($F4661,'[3]Variações por PN'!$S$8:$T$2813,2,),)/1000/12-IFERROR(VLOOKUP(F4661,'[4]TD por componente'!$A:$B,2,),)/1000/12</f>
        <v>0.21084559796205696</v>
      </c>
      <c r="I4661" s="4">
        <f t="shared" si="146"/>
        <v>-0.22172559796205696</v>
      </c>
    </row>
    <row r="4662" spans="1:9" x14ac:dyDescent="0.35">
      <c r="A4662">
        <f t="shared" si="145"/>
        <v>5</v>
      </c>
      <c r="B4662" t="s">
        <v>1430</v>
      </c>
      <c r="C4662">
        <v>4</v>
      </c>
      <c r="D4662" t="str">
        <f>VLOOKUP(E4662,[1]PDCL!$B$3:$C$34,2,)</f>
        <v>CC-AM</v>
      </c>
      <c r="E4662" t="s">
        <v>794</v>
      </c>
      <c r="F4662" t="s">
        <v>846</v>
      </c>
      <c r="G4662" s="4">
        <f>-IFERROR(VLOOKUP($F4662,'[1]TD Z22K260 II por PN'!$C:$N,$A4662,),)/1000+IFERROR(VLOOKUP(F4662,[7]II!$F:$G,2,),)/1000</f>
        <v>-3.16E-3</v>
      </c>
      <c r="H4662" s="4">
        <f>IFERROR(VLOOKUP($F4662,'[3]Variações por PN'!$S$8:$T$2813,2,),)/1000/12-IFERROR(VLOOKUP(F4662,'[4]TD por componente'!$A:$B,2,),)/1000/12</f>
        <v>0.1195288370881899</v>
      </c>
      <c r="I4662" s="4">
        <f t="shared" si="146"/>
        <v>-0.12268883708818989</v>
      </c>
    </row>
    <row r="4663" spans="1:9" x14ac:dyDescent="0.35">
      <c r="A4663">
        <f t="shared" si="145"/>
        <v>5</v>
      </c>
      <c r="B4663" t="s">
        <v>1430</v>
      </c>
      <c r="C4663">
        <v>4</v>
      </c>
      <c r="D4663" t="str">
        <f>VLOOKUP(E4663,[1]PDCL!$B$3:$C$34,2,)</f>
        <v>CC-AM</v>
      </c>
      <c r="E4663" t="s">
        <v>794</v>
      </c>
      <c r="F4663" t="s">
        <v>847</v>
      </c>
      <c r="G4663" s="4">
        <f>-IFERROR(VLOOKUP($F4663,'[1]TD Z22K260 II por PN'!$C:$N,$A4663,),)/1000+IFERROR(VLOOKUP(F4663,[7]II!$F:$G,2,),)/1000</f>
        <v>-2.64E-3</v>
      </c>
      <c r="H4663" s="4">
        <f>IFERROR(VLOOKUP($F4663,'[3]Variações por PN'!$S$8:$T$2813,2,),)/1000/12-IFERROR(VLOOKUP(F4663,'[4]TD por componente'!$A:$B,2,),)/1000/12</f>
        <v>3.6437002489856353E-2</v>
      </c>
      <c r="I4663" s="4">
        <f t="shared" si="146"/>
        <v>-3.9077002489856349E-2</v>
      </c>
    </row>
    <row r="4664" spans="1:9" x14ac:dyDescent="0.35">
      <c r="A4664">
        <f t="shared" si="145"/>
        <v>5</v>
      </c>
      <c r="B4664" t="s">
        <v>1430</v>
      </c>
      <c r="C4664">
        <v>4</v>
      </c>
      <c r="D4664" t="str">
        <f>VLOOKUP(E4664,[1]PDCL!$B$3:$C$34,2,)</f>
        <v>CC-AM</v>
      </c>
      <c r="E4664" t="s">
        <v>794</v>
      </c>
      <c r="F4664" t="s">
        <v>848</v>
      </c>
      <c r="G4664" s="4">
        <f>-IFERROR(VLOOKUP($F4664,'[1]TD Z22K260 II por PN'!$C:$N,$A4664,),)/1000+IFERROR(VLOOKUP(F4664,[7]II!$F:$G,2,),)/1000</f>
        <v>-2.6170000000000002E-2</v>
      </c>
      <c r="H4664" s="4">
        <f>IFERROR(VLOOKUP($F4664,'[3]Variações por PN'!$S$8:$T$2813,2,),)/1000/12-IFERROR(VLOOKUP(F4664,'[4]TD por componente'!$A:$B,2,),)/1000/12</f>
        <v>8.6342896238450817E-2</v>
      </c>
      <c r="I4664" s="4">
        <f t="shared" si="146"/>
        <v>-0.11251289623845082</v>
      </c>
    </row>
    <row r="4665" spans="1:9" x14ac:dyDescent="0.35">
      <c r="A4665">
        <f t="shared" ref="A4665:A4728" si="147">C4665+1</f>
        <v>5</v>
      </c>
      <c r="B4665" t="s">
        <v>1430</v>
      </c>
      <c r="C4665">
        <v>4</v>
      </c>
      <c r="D4665" t="str">
        <f>VLOOKUP(E4665,[1]PDCL!$B$3:$C$34,2,)</f>
        <v>CC-AM</v>
      </c>
      <c r="E4665" t="s">
        <v>794</v>
      </c>
      <c r="F4665" t="s">
        <v>849</v>
      </c>
      <c r="G4665" s="4">
        <f>-IFERROR(VLOOKUP($F4665,'[1]TD Z22K260 II por PN'!$C:$N,$A4665,),)/1000+IFERROR(VLOOKUP(F4665,[7]II!$F:$G,2,),)/1000</f>
        <v>-4.2019999999999995E-2</v>
      </c>
      <c r="H4665" s="4">
        <f>IFERROR(VLOOKUP($F4665,'[3]Variações por PN'!$S$8:$T$2813,2,),)/1000/12-IFERROR(VLOOKUP(F4665,'[4]TD por componente'!$A:$B,2,),)/1000/12</f>
        <v>0.45720597103224891</v>
      </c>
      <c r="I4665" s="4">
        <f t="shared" si="146"/>
        <v>-0.49922597103224892</v>
      </c>
    </row>
    <row r="4666" spans="1:9" x14ac:dyDescent="0.35">
      <c r="A4666">
        <f t="shared" si="147"/>
        <v>5</v>
      </c>
      <c r="B4666" t="s">
        <v>1430</v>
      </c>
      <c r="C4666">
        <v>4</v>
      </c>
      <c r="D4666" t="str">
        <f>VLOOKUP(E4666,[1]PDCL!$B$3:$C$34,2,)</f>
        <v>CC-AM</v>
      </c>
      <c r="E4666" t="s">
        <v>794</v>
      </c>
      <c r="F4666" t="s">
        <v>850</v>
      </c>
      <c r="G4666" s="4">
        <f>-IFERROR(VLOOKUP($F4666,'[1]TD Z22K260 II por PN'!$C:$N,$A4666,),)/1000+IFERROR(VLOOKUP(F4666,[7]II!$F:$G,2,),)/1000</f>
        <v>-0.33340000000000003</v>
      </c>
      <c r="H4666" s="4">
        <f>IFERROR(VLOOKUP($F4666,'[3]Variações por PN'!$S$8:$T$2813,2,),)/1000/12-IFERROR(VLOOKUP(F4666,'[4]TD por componente'!$A:$B,2,),)/1000/12</f>
        <v>2.2998420032278082</v>
      </c>
      <c r="I4666" s="4">
        <f t="shared" si="146"/>
        <v>-2.6332420032278083</v>
      </c>
    </row>
    <row r="4667" spans="1:9" x14ac:dyDescent="0.35">
      <c r="A4667">
        <f t="shared" si="147"/>
        <v>5</v>
      </c>
      <c r="B4667" t="s">
        <v>1430</v>
      </c>
      <c r="C4667">
        <v>4</v>
      </c>
      <c r="D4667" t="str">
        <f>VLOOKUP(E4667,[1]PDCL!$B$3:$C$34,2,)</f>
        <v>CC-AM</v>
      </c>
      <c r="E4667" t="s">
        <v>794</v>
      </c>
      <c r="F4667" t="s">
        <v>851</v>
      </c>
      <c r="G4667" s="4">
        <f>-IFERROR(VLOOKUP($F4667,'[1]TD Z22K260 II por PN'!$C:$N,$A4667,),)/1000+IFERROR(VLOOKUP(F4667,[7]II!$F:$G,2,),)/1000</f>
        <v>5.978E-2</v>
      </c>
      <c r="H4667" s="4">
        <f>IFERROR(VLOOKUP($F4667,'[3]Variações por PN'!$S$8:$T$2813,2,),)/1000/12-IFERROR(VLOOKUP(F4667,'[4]TD por componente'!$A:$B,2,),)/1000/12</f>
        <v>-0.44075463072742727</v>
      </c>
      <c r="I4667" s="4">
        <f t="shared" si="146"/>
        <v>0.50053463072742721</v>
      </c>
    </row>
    <row r="4668" spans="1:9" x14ac:dyDescent="0.35">
      <c r="A4668">
        <f t="shared" si="147"/>
        <v>5</v>
      </c>
      <c r="B4668" t="s">
        <v>1430</v>
      </c>
      <c r="C4668">
        <v>4</v>
      </c>
      <c r="D4668" t="str">
        <f>VLOOKUP(E4668,[1]PDCL!$B$3:$C$34,2,)</f>
        <v>CC-AM</v>
      </c>
      <c r="E4668" t="s">
        <v>794</v>
      </c>
      <c r="F4668" t="s">
        <v>852</v>
      </c>
      <c r="G4668" s="4">
        <f>-IFERROR(VLOOKUP($F4668,'[1]TD Z22K260 II por PN'!$C:$N,$A4668,),)/1000+IFERROR(VLOOKUP(F4668,[7]II!$F:$G,2,),)/1000</f>
        <v>-0.17734</v>
      </c>
      <c r="H4668" s="4">
        <f>IFERROR(VLOOKUP($F4668,'[3]Variações por PN'!$S$8:$T$2813,2,),)/1000/12-IFERROR(VLOOKUP(F4668,'[4]TD por componente'!$A:$B,2,),)/1000/12</f>
        <v>2.0460249027576212</v>
      </c>
      <c r="I4668" s="4">
        <f t="shared" si="146"/>
        <v>-2.2233649027576212</v>
      </c>
    </row>
    <row r="4669" spans="1:9" x14ac:dyDescent="0.35">
      <c r="A4669">
        <f t="shared" si="147"/>
        <v>5</v>
      </c>
      <c r="B4669" t="s">
        <v>1430</v>
      </c>
      <c r="C4669">
        <v>4</v>
      </c>
      <c r="D4669" t="str">
        <f>VLOOKUP(E4669,[1]PDCL!$B$3:$C$34,2,)</f>
        <v>CC-AM</v>
      </c>
      <c r="E4669" t="s">
        <v>794</v>
      </c>
      <c r="F4669" t="s">
        <v>853</v>
      </c>
      <c r="G4669" s="4">
        <f>-IFERROR(VLOOKUP($F4669,'[1]TD Z22K260 II por PN'!$C:$N,$A4669,),)/1000+IFERROR(VLOOKUP(F4669,[7]II!$F:$G,2,),)/1000</f>
        <v>0</v>
      </c>
      <c r="H4669" s="4">
        <f>IFERROR(VLOOKUP($F4669,'[3]Variações por PN'!$S$8:$T$2813,2,),)/1000/12-IFERROR(VLOOKUP(F4669,'[4]TD por componente'!$A:$B,2,),)/1000/12</f>
        <v>3.4918600049515018E-2</v>
      </c>
      <c r="I4669" s="4">
        <f t="shared" si="146"/>
        <v>-3.4918600049515018E-2</v>
      </c>
    </row>
    <row r="4670" spans="1:9" x14ac:dyDescent="0.35">
      <c r="A4670">
        <f t="shared" si="147"/>
        <v>5</v>
      </c>
      <c r="B4670" t="s">
        <v>1430</v>
      </c>
      <c r="C4670">
        <v>4</v>
      </c>
      <c r="D4670" t="str">
        <f>VLOOKUP(E4670,[1]PDCL!$B$3:$C$34,2,)</f>
        <v>CC-AM</v>
      </c>
      <c r="E4670" t="s">
        <v>794</v>
      </c>
      <c r="F4670" t="s">
        <v>854</v>
      </c>
      <c r="G4670" s="4">
        <f>-IFERROR(VLOOKUP($F4670,'[1]TD Z22K260 II por PN'!$C:$N,$A4670,),)/1000+IFERROR(VLOOKUP(F4670,[7]II!$F:$G,2,),)/1000</f>
        <v>-1.9170000000000003E-2</v>
      </c>
      <c r="H4670" s="4">
        <f>IFERROR(VLOOKUP($F4670,'[3]Variações por PN'!$S$8:$T$2813,2,),)/1000/12-IFERROR(VLOOKUP(F4670,'[4]TD por componente'!$A:$B,2,),)/1000/12</f>
        <v>0.39437297581013625</v>
      </c>
      <c r="I4670" s="4">
        <f t="shared" si="146"/>
        <v>-0.41354297581013627</v>
      </c>
    </row>
    <row r="4671" spans="1:9" x14ac:dyDescent="0.35">
      <c r="A4671">
        <f t="shared" si="147"/>
        <v>5</v>
      </c>
      <c r="B4671" t="s">
        <v>1430</v>
      </c>
      <c r="C4671">
        <v>4</v>
      </c>
      <c r="D4671" t="str">
        <f>VLOOKUP(E4671,[1]PDCL!$B$3:$C$34,2,)</f>
        <v>CC-AM</v>
      </c>
      <c r="E4671" t="s">
        <v>794</v>
      </c>
      <c r="F4671" t="s">
        <v>855</v>
      </c>
      <c r="G4671" s="4">
        <f>-IFERROR(VLOOKUP($F4671,'[1]TD Z22K260 II por PN'!$C:$N,$A4671,),)/1000+IFERROR(VLOOKUP(F4671,[7]II!$F:$G,2,),)/1000</f>
        <v>0</v>
      </c>
      <c r="H4671" s="4">
        <f>IFERROR(VLOOKUP($F4671,'[3]Variações por PN'!$S$8:$T$2813,2,),)/1000/12-IFERROR(VLOOKUP(F4671,'[4]TD por componente'!$A:$B,2,),)/1000/12</f>
        <v>8.9948072961789517E-3</v>
      </c>
      <c r="I4671" s="4">
        <f t="shared" si="146"/>
        <v>-8.9948072961789517E-3</v>
      </c>
    </row>
    <row r="4672" spans="1:9" x14ac:dyDescent="0.35">
      <c r="A4672">
        <f t="shared" si="147"/>
        <v>5</v>
      </c>
      <c r="B4672" t="s">
        <v>1430</v>
      </c>
      <c r="C4672">
        <v>4</v>
      </c>
      <c r="D4672" t="str">
        <f>VLOOKUP(E4672,[1]PDCL!$B$3:$C$34,2,)</f>
        <v>CC-AM</v>
      </c>
      <c r="E4672" t="s">
        <v>794</v>
      </c>
      <c r="F4672" t="s">
        <v>856</v>
      </c>
      <c r="G4672" s="4">
        <f>-IFERROR(VLOOKUP($F4672,'[1]TD Z22K260 II por PN'!$C:$N,$A4672,),)/1000+IFERROR(VLOOKUP(F4672,[7]II!$F:$G,2,),)/1000</f>
        <v>-2.41E-2</v>
      </c>
      <c r="H4672" s="4">
        <f>IFERROR(VLOOKUP($F4672,'[3]Variações por PN'!$S$8:$T$2813,2,),)/1000/12-IFERROR(VLOOKUP(F4672,'[4]TD por componente'!$A:$B,2,),)/1000/12</f>
        <v>6.6191704966011455E-2</v>
      </c>
      <c r="I4672" s="4">
        <f t="shared" si="146"/>
        <v>-9.0291704966011452E-2</v>
      </c>
    </row>
    <row r="4673" spans="1:9" x14ac:dyDescent="0.35">
      <c r="A4673">
        <f t="shared" si="147"/>
        <v>5</v>
      </c>
      <c r="B4673" t="s">
        <v>1430</v>
      </c>
      <c r="C4673">
        <v>4</v>
      </c>
      <c r="D4673" t="str">
        <f>VLOOKUP(E4673,[1]PDCL!$B$3:$C$34,2,)</f>
        <v>CC-AM</v>
      </c>
      <c r="E4673" t="s">
        <v>794</v>
      </c>
      <c r="F4673" t="s">
        <v>857</v>
      </c>
      <c r="G4673" s="4">
        <f>-IFERROR(VLOOKUP($F4673,'[1]TD Z22K260 II por PN'!$C:$N,$A4673,),)/1000+IFERROR(VLOOKUP(F4673,[7]II!$F:$G,2,),)/1000</f>
        <v>-8.6099999999999996E-3</v>
      </c>
      <c r="H4673" s="4">
        <f>IFERROR(VLOOKUP($F4673,'[3]Variações por PN'!$S$8:$T$2813,2,),)/1000/12-IFERROR(VLOOKUP(F4673,'[4]TD por componente'!$A:$B,2,),)/1000/12</f>
        <v>-4.7931859502082256E-3</v>
      </c>
      <c r="I4673" s="4">
        <f t="shared" si="146"/>
        <v>-3.816814049791774E-3</v>
      </c>
    </row>
    <row r="4674" spans="1:9" x14ac:dyDescent="0.35">
      <c r="A4674">
        <f t="shared" si="147"/>
        <v>5</v>
      </c>
      <c r="B4674" t="s">
        <v>1430</v>
      </c>
      <c r="C4674">
        <v>4</v>
      </c>
      <c r="D4674" t="str">
        <f>VLOOKUP(E4674,[1]PDCL!$B$3:$C$34,2,)</f>
        <v>CC-AM</v>
      </c>
      <c r="E4674" t="s">
        <v>794</v>
      </c>
      <c r="F4674" t="s">
        <v>858</v>
      </c>
      <c r="G4674" s="4">
        <f>-IFERROR(VLOOKUP($F4674,'[1]TD Z22K260 II por PN'!$C:$N,$A4674,),)/1000+IFERROR(VLOOKUP(F4674,[7]II!$F:$G,2,),)/1000</f>
        <v>0</v>
      </c>
      <c r="H4674" s="4">
        <f>IFERROR(VLOOKUP($F4674,'[3]Variações por PN'!$S$8:$T$2813,2,),)/1000/12-IFERROR(VLOOKUP(F4674,'[4]TD por componente'!$A:$B,2,),)/1000/12</f>
        <v>-3.0568449691387133E-3</v>
      </c>
      <c r="I4674" s="4">
        <f t="shared" si="146"/>
        <v>3.0568449691387133E-3</v>
      </c>
    </row>
    <row r="4675" spans="1:9" x14ac:dyDescent="0.35">
      <c r="A4675">
        <f t="shared" si="147"/>
        <v>5</v>
      </c>
      <c r="B4675" t="s">
        <v>1430</v>
      </c>
      <c r="C4675">
        <v>4</v>
      </c>
      <c r="D4675" t="str">
        <f>VLOOKUP(E4675,[1]PDCL!$B$3:$C$34,2,)</f>
        <v>CC-AM</v>
      </c>
      <c r="E4675" t="s">
        <v>794</v>
      </c>
      <c r="F4675" t="s">
        <v>859</v>
      </c>
      <c r="G4675" s="4">
        <f>-IFERROR(VLOOKUP($F4675,'[1]TD Z22K260 II por PN'!$C:$N,$A4675,),)/1000+IFERROR(VLOOKUP(F4675,[7]II!$F:$G,2,),)/1000</f>
        <v>-1.359E-2</v>
      </c>
      <c r="H4675" s="4">
        <f>IFERROR(VLOOKUP($F4675,'[3]Variações por PN'!$S$8:$T$2813,2,),)/1000/12-IFERROR(VLOOKUP(F4675,'[4]TD por componente'!$A:$B,2,),)/1000/12</f>
        <v>0.19494471531580362</v>
      </c>
      <c r="I4675" s="4">
        <f t="shared" ref="I4675:I4738" si="148">G4675-H4675</f>
        <v>-0.20853471531580361</v>
      </c>
    </row>
    <row r="4676" spans="1:9" x14ac:dyDescent="0.35">
      <c r="A4676">
        <f t="shared" si="147"/>
        <v>5</v>
      </c>
      <c r="B4676" t="s">
        <v>1430</v>
      </c>
      <c r="C4676">
        <v>4</v>
      </c>
      <c r="D4676" t="str">
        <f>VLOOKUP(E4676,[1]PDCL!$B$3:$C$34,2,)</f>
        <v>CC-AM</v>
      </c>
      <c r="E4676" t="s">
        <v>794</v>
      </c>
      <c r="F4676" t="s">
        <v>860</v>
      </c>
      <c r="G4676" s="4">
        <f>-IFERROR(VLOOKUP($F4676,'[1]TD Z22K260 II por PN'!$C:$N,$A4676,),)/1000+IFERROR(VLOOKUP(F4676,[7]II!$F:$G,2,),)/1000</f>
        <v>0</v>
      </c>
      <c r="H4676" s="4">
        <f>IFERROR(VLOOKUP($F4676,'[3]Variações por PN'!$S$8:$T$2813,2,),)/1000/12-IFERROR(VLOOKUP(F4676,'[4]TD por componente'!$A:$B,2,),)/1000/12</f>
        <v>9.5133189025431428E-2</v>
      </c>
      <c r="I4676" s="4">
        <f t="shared" si="148"/>
        <v>-9.5133189025431428E-2</v>
      </c>
    </row>
    <row r="4677" spans="1:9" x14ac:dyDescent="0.35">
      <c r="A4677">
        <f t="shared" si="147"/>
        <v>5</v>
      </c>
      <c r="B4677" t="s">
        <v>1430</v>
      </c>
      <c r="C4677">
        <v>4</v>
      </c>
      <c r="D4677" t="str">
        <f>VLOOKUP(E4677,[1]PDCL!$B$3:$C$34,2,)</f>
        <v>CC-AM</v>
      </c>
      <c r="E4677" t="s">
        <v>794</v>
      </c>
      <c r="F4677" t="s">
        <v>861</v>
      </c>
      <c r="G4677" s="4">
        <f>-IFERROR(VLOOKUP($F4677,'[1]TD Z22K260 II por PN'!$C:$N,$A4677,),)/1000+IFERROR(VLOOKUP(F4677,[7]II!$F:$G,2,),)/1000</f>
        <v>-2E-3</v>
      </c>
      <c r="H4677" s="4">
        <f>IFERROR(VLOOKUP($F4677,'[3]Variações por PN'!$S$8:$T$2813,2,),)/1000/12-IFERROR(VLOOKUP(F4677,'[4]TD por componente'!$A:$B,2,),)/1000/12</f>
        <v>8.5518762584752221E-3</v>
      </c>
      <c r="I4677" s="4">
        <f t="shared" si="148"/>
        <v>-1.0551876258475222E-2</v>
      </c>
    </row>
    <row r="4678" spans="1:9" x14ac:dyDescent="0.35">
      <c r="A4678">
        <f t="shared" si="147"/>
        <v>5</v>
      </c>
      <c r="B4678" t="s">
        <v>1430</v>
      </c>
      <c r="C4678">
        <v>4</v>
      </c>
      <c r="D4678" t="str">
        <f>VLOOKUP(E4678,[1]PDCL!$B$3:$C$34,2,)</f>
        <v>CC-AM</v>
      </c>
      <c r="E4678" t="s">
        <v>794</v>
      </c>
      <c r="F4678" t="s">
        <v>862</v>
      </c>
      <c r="G4678" s="4">
        <f>-IFERROR(VLOOKUP($F4678,'[1]TD Z22K260 II por PN'!$C:$N,$A4678,),)/1000+IFERROR(VLOOKUP(F4678,[7]II!$F:$G,2,),)/1000</f>
        <v>-2.3500000000000001E-3</v>
      </c>
      <c r="H4678" s="4">
        <f>IFERROR(VLOOKUP($F4678,'[3]Variações por PN'!$S$8:$T$2813,2,),)/1000/12-IFERROR(VLOOKUP(F4678,'[4]TD por componente'!$A:$B,2,),)/1000/12</f>
        <v>8.2599970255360698E-4</v>
      </c>
      <c r="I4678" s="4">
        <f t="shared" si="148"/>
        <v>-3.175999702553607E-3</v>
      </c>
    </row>
    <row r="4679" spans="1:9" x14ac:dyDescent="0.35">
      <c r="A4679">
        <f t="shared" si="147"/>
        <v>5</v>
      </c>
      <c r="B4679" t="s">
        <v>1430</v>
      </c>
      <c r="C4679">
        <v>4</v>
      </c>
      <c r="D4679" t="str">
        <f>VLOOKUP(E4679,[1]PDCL!$B$3:$C$34,2,)</f>
        <v>CC-AM</v>
      </c>
      <c r="E4679" t="s">
        <v>794</v>
      </c>
      <c r="F4679" t="s">
        <v>863</v>
      </c>
      <c r="G4679" s="4">
        <f>-IFERROR(VLOOKUP($F4679,'[1]TD Z22K260 II por PN'!$C:$N,$A4679,),)/1000+IFERROR(VLOOKUP(F4679,[7]II!$F:$G,2,),)/1000</f>
        <v>-1.97E-3</v>
      </c>
      <c r="H4679" s="4">
        <f>IFERROR(VLOOKUP($F4679,'[3]Variações por PN'!$S$8:$T$2813,2,),)/1000/12-IFERROR(VLOOKUP(F4679,'[4]TD por componente'!$A:$B,2,),)/1000/12</f>
        <v>3.754963693876516E-2</v>
      </c>
      <c r="I4679" s="4">
        <f t="shared" si="148"/>
        <v>-3.951963693876516E-2</v>
      </c>
    </row>
    <row r="4680" spans="1:9" x14ac:dyDescent="0.35">
      <c r="A4680">
        <f t="shared" si="147"/>
        <v>5</v>
      </c>
      <c r="B4680" t="s">
        <v>1430</v>
      </c>
      <c r="C4680">
        <v>4</v>
      </c>
      <c r="D4680" t="str">
        <f>VLOOKUP(E4680,[1]PDCL!$B$3:$C$34,2,)</f>
        <v>CC-AM</v>
      </c>
      <c r="E4680" t="s">
        <v>794</v>
      </c>
      <c r="F4680" t="s">
        <v>864</v>
      </c>
      <c r="G4680" s="4">
        <f>-IFERROR(VLOOKUP($F4680,'[1]TD Z22K260 II por PN'!$C:$N,$A4680,),)/1000+IFERROR(VLOOKUP(F4680,[7]II!$F:$G,2,),)/1000</f>
        <v>-1.6009999999999996E-2</v>
      </c>
      <c r="H4680" s="4">
        <f>IFERROR(VLOOKUP($F4680,'[3]Variações por PN'!$S$8:$T$2813,2,),)/1000/12-IFERROR(VLOOKUP(F4680,'[4]TD por componente'!$A:$B,2,),)/1000/12</f>
        <v>0.21054892756831564</v>
      </c>
      <c r="I4680" s="4">
        <f t="shared" si="148"/>
        <v>-0.22655892756831564</v>
      </c>
    </row>
    <row r="4681" spans="1:9" x14ac:dyDescent="0.35">
      <c r="A4681">
        <f t="shared" si="147"/>
        <v>5</v>
      </c>
      <c r="B4681" t="s">
        <v>1430</v>
      </c>
      <c r="C4681">
        <v>4</v>
      </c>
      <c r="D4681" t="str">
        <f>VLOOKUP(E4681,[1]PDCL!$B$3:$C$34,2,)</f>
        <v>CC-AM</v>
      </c>
      <c r="E4681" t="s">
        <v>794</v>
      </c>
      <c r="F4681" t="s">
        <v>865</v>
      </c>
      <c r="G4681" s="4">
        <f>-IFERROR(VLOOKUP($F4681,'[1]TD Z22K260 II por PN'!$C:$N,$A4681,),)/1000+IFERROR(VLOOKUP(F4681,[7]II!$F:$G,2,),)/1000</f>
        <v>0.45</v>
      </c>
      <c r="H4681" s="4">
        <f>IFERROR(VLOOKUP($F4681,'[3]Variações por PN'!$S$8:$T$2813,2,),)/1000/12-IFERROR(VLOOKUP(F4681,'[4]TD por componente'!$A:$B,2,),)/1000/12</f>
        <v>8.5735851566982055E-4</v>
      </c>
      <c r="I4681" s="4">
        <f t="shared" si="148"/>
        <v>0.4491426414843302</v>
      </c>
    </row>
    <row r="4682" spans="1:9" x14ac:dyDescent="0.35">
      <c r="A4682">
        <f t="shared" si="147"/>
        <v>5</v>
      </c>
      <c r="B4682" t="s">
        <v>1430</v>
      </c>
      <c r="C4682">
        <v>4</v>
      </c>
      <c r="D4682" t="str">
        <f>VLOOKUP(E4682,[1]PDCL!$B$3:$C$34,2,)</f>
        <v>CC-AM</v>
      </c>
      <c r="E4682" t="s">
        <v>794</v>
      </c>
      <c r="F4682" t="s">
        <v>866</v>
      </c>
      <c r="G4682" s="4">
        <f>-IFERROR(VLOOKUP($F4682,'[1]TD Z22K260 II por PN'!$C:$N,$A4682,),)/1000+IFERROR(VLOOKUP(F4682,[7]II!$F:$G,2,),)/1000</f>
        <v>1.09E-2</v>
      </c>
      <c r="H4682" s="4">
        <f>IFERROR(VLOOKUP($F4682,'[3]Variações por PN'!$S$8:$T$2813,2,),)/1000/12-IFERROR(VLOOKUP(F4682,'[4]TD por componente'!$A:$B,2,),)/1000/12</f>
        <v>1.2070831728778897E-2</v>
      </c>
      <c r="I4682" s="4">
        <f t="shared" si="148"/>
        <v>-1.1708317287788973E-3</v>
      </c>
    </row>
    <row r="4683" spans="1:9" x14ac:dyDescent="0.35">
      <c r="A4683">
        <f t="shared" si="147"/>
        <v>5</v>
      </c>
      <c r="B4683" t="s">
        <v>1430</v>
      </c>
      <c r="C4683">
        <v>4</v>
      </c>
      <c r="D4683" t="str">
        <f>VLOOKUP(E4683,[1]PDCL!$B$3:$C$34,2,)</f>
        <v>CC-AM</v>
      </c>
      <c r="E4683" t="s">
        <v>794</v>
      </c>
      <c r="F4683" t="s">
        <v>867</v>
      </c>
      <c r="G4683" s="4">
        <f>-IFERROR(VLOOKUP($F4683,'[1]TD Z22K260 II por PN'!$C:$N,$A4683,),)/1000+IFERROR(VLOOKUP(F4683,[7]II!$F:$G,2,),)/1000</f>
        <v>-1.3890000000000001E-2</v>
      </c>
      <c r="H4683" s="4">
        <f>IFERROR(VLOOKUP($F4683,'[3]Variações por PN'!$S$8:$T$2813,2,),)/1000/12-IFERROR(VLOOKUP(F4683,'[4]TD por componente'!$A:$B,2,),)/1000/12</f>
        <v>0.55275400729224078</v>
      </c>
      <c r="I4683" s="4">
        <f t="shared" si="148"/>
        <v>-0.56664400729224074</v>
      </c>
    </row>
    <row r="4684" spans="1:9" x14ac:dyDescent="0.35">
      <c r="A4684">
        <f t="shared" si="147"/>
        <v>5</v>
      </c>
      <c r="B4684" t="s">
        <v>1430</v>
      </c>
      <c r="C4684">
        <v>4</v>
      </c>
      <c r="D4684" t="str">
        <f>VLOOKUP(E4684,[1]PDCL!$B$3:$C$34,2,)</f>
        <v>CC-AM</v>
      </c>
      <c r="E4684" t="s">
        <v>794</v>
      </c>
      <c r="F4684" t="s">
        <v>868</v>
      </c>
      <c r="G4684" s="4">
        <f>-IFERROR(VLOOKUP($F4684,'[1]TD Z22K260 II por PN'!$C:$N,$A4684,),)/1000+IFERROR(VLOOKUP(F4684,[7]II!$F:$G,2,),)/1000</f>
        <v>-1.6899999999999999E-3</v>
      </c>
      <c r="H4684" s="4">
        <f>IFERROR(VLOOKUP($F4684,'[3]Variações por PN'!$S$8:$T$2813,2,),)/1000/12-IFERROR(VLOOKUP(F4684,'[4]TD por componente'!$A:$B,2,),)/1000/12</f>
        <v>0.1054990291781913</v>
      </c>
      <c r="I4684" s="4">
        <f t="shared" si="148"/>
        <v>-0.1071890291781913</v>
      </c>
    </row>
    <row r="4685" spans="1:9" x14ac:dyDescent="0.35">
      <c r="A4685">
        <f t="shared" si="147"/>
        <v>5</v>
      </c>
      <c r="B4685" t="s">
        <v>1430</v>
      </c>
      <c r="C4685">
        <v>4</v>
      </c>
      <c r="D4685" t="str">
        <f>VLOOKUP(E4685,[1]PDCL!$B$3:$C$34,2,)</f>
        <v>CC-AM</v>
      </c>
      <c r="E4685" t="s">
        <v>794</v>
      </c>
      <c r="F4685" t="s">
        <v>869</v>
      </c>
      <c r="G4685" s="4">
        <f>-IFERROR(VLOOKUP($F4685,'[1]TD Z22K260 II por PN'!$C:$N,$A4685,),)/1000+IFERROR(VLOOKUP(F4685,[7]II!$F:$G,2,),)/1000</f>
        <v>-2.3109999999999999E-2</v>
      </c>
      <c r="H4685" s="4">
        <f>IFERROR(VLOOKUP($F4685,'[3]Variações por PN'!$S$8:$T$2813,2,),)/1000/12-IFERROR(VLOOKUP(F4685,'[4]TD por componente'!$A:$B,2,),)/1000/12</f>
        <v>0.33561240464731812</v>
      </c>
      <c r="I4685" s="4">
        <f t="shared" si="148"/>
        <v>-0.35872240464731814</v>
      </c>
    </row>
    <row r="4686" spans="1:9" x14ac:dyDescent="0.35">
      <c r="A4686">
        <f t="shared" si="147"/>
        <v>5</v>
      </c>
      <c r="B4686" t="s">
        <v>1430</v>
      </c>
      <c r="C4686">
        <v>4</v>
      </c>
      <c r="D4686" t="str">
        <f>VLOOKUP(E4686,[1]PDCL!$B$3:$C$34,2,)</f>
        <v>CC-AM</v>
      </c>
      <c r="E4686" t="s">
        <v>794</v>
      </c>
      <c r="F4686" t="s">
        <v>870</v>
      </c>
      <c r="G4686" s="4">
        <f>-IFERROR(VLOOKUP($F4686,'[1]TD Z22K260 II por PN'!$C:$N,$A4686,),)/1000+IFERROR(VLOOKUP(F4686,[7]II!$F:$G,2,),)/1000</f>
        <v>-3.397E-2</v>
      </c>
      <c r="H4686" s="4">
        <f>IFERROR(VLOOKUP($F4686,'[3]Variações por PN'!$S$8:$T$2813,2,),)/1000/12-IFERROR(VLOOKUP(F4686,'[4]TD por componente'!$A:$B,2,),)/1000/12</f>
        <v>0.727290725428693</v>
      </c>
      <c r="I4686" s="4">
        <f t="shared" si="148"/>
        <v>-0.76126072542869294</v>
      </c>
    </row>
    <row r="4687" spans="1:9" x14ac:dyDescent="0.35">
      <c r="A4687">
        <f t="shared" si="147"/>
        <v>5</v>
      </c>
      <c r="B4687" t="s">
        <v>1430</v>
      </c>
      <c r="C4687">
        <v>4</v>
      </c>
      <c r="D4687" t="str">
        <f>VLOOKUP(E4687,[1]PDCL!$B$3:$C$34,2,)</f>
        <v>CC-AM</v>
      </c>
      <c r="E4687" t="s">
        <v>794</v>
      </c>
      <c r="F4687" t="s">
        <v>871</v>
      </c>
      <c r="G4687" s="4">
        <f>-IFERROR(VLOOKUP($F4687,'[1]TD Z22K260 II por PN'!$C:$N,$A4687,),)/1000+IFERROR(VLOOKUP(F4687,[7]II!$F:$G,2,),)/1000</f>
        <v>-1.8720000000000004E-2</v>
      </c>
      <c r="H4687" s="4">
        <f>IFERROR(VLOOKUP($F4687,'[3]Variações por PN'!$S$8:$T$2813,2,),)/1000/12-IFERROR(VLOOKUP(F4687,'[4]TD por componente'!$A:$B,2,),)/1000/12</f>
        <v>0.18513851787309873</v>
      </c>
      <c r="I4687" s="4">
        <f t="shared" si="148"/>
        <v>-0.20385851787309875</v>
      </c>
    </row>
    <row r="4688" spans="1:9" x14ac:dyDescent="0.35">
      <c r="A4688">
        <f t="shared" si="147"/>
        <v>5</v>
      </c>
      <c r="B4688" t="s">
        <v>1430</v>
      </c>
      <c r="C4688">
        <v>4</v>
      </c>
      <c r="D4688" t="str">
        <f>VLOOKUP(E4688,[1]PDCL!$B$3:$C$34,2,)</f>
        <v>CC-AM</v>
      </c>
      <c r="E4688" t="s">
        <v>794</v>
      </c>
      <c r="F4688" t="s">
        <v>872</v>
      </c>
      <c r="G4688" s="4">
        <f>-IFERROR(VLOOKUP($F4688,'[1]TD Z22K260 II por PN'!$C:$N,$A4688,),)/1000+IFERROR(VLOOKUP(F4688,[7]II!$F:$G,2,),)/1000</f>
        <v>0.18437000000000001</v>
      </c>
      <c r="H4688" s="4">
        <f>IFERROR(VLOOKUP($F4688,'[3]Variações por PN'!$S$8:$T$2813,2,),)/1000/12-IFERROR(VLOOKUP(F4688,'[4]TD por componente'!$A:$B,2,),)/1000/12</f>
        <v>0.47633802399013497</v>
      </c>
      <c r="I4688" s="4">
        <f t="shared" si="148"/>
        <v>-0.29196802399013499</v>
      </c>
    </row>
    <row r="4689" spans="1:9" x14ac:dyDescent="0.35">
      <c r="A4689">
        <f t="shared" si="147"/>
        <v>5</v>
      </c>
      <c r="B4689" t="s">
        <v>1430</v>
      </c>
      <c r="C4689">
        <v>4</v>
      </c>
      <c r="D4689" t="str">
        <f>VLOOKUP(E4689,[1]PDCL!$B$3:$C$34,2,)</f>
        <v>CC-AM</v>
      </c>
      <c r="E4689" t="s">
        <v>794</v>
      </c>
      <c r="F4689" t="s">
        <v>873</v>
      </c>
      <c r="G4689" s="4">
        <f>-IFERROR(VLOOKUP($F4689,'[1]TD Z22K260 II por PN'!$C:$N,$A4689,),)/1000+IFERROR(VLOOKUP(F4689,[7]II!$F:$G,2,),)/1000</f>
        <v>1.806E-2</v>
      </c>
      <c r="H4689" s="4">
        <f>IFERROR(VLOOKUP($F4689,'[3]Variações por PN'!$S$8:$T$2813,2,),)/1000/12-IFERROR(VLOOKUP(F4689,'[4]TD por componente'!$A:$B,2,),)/1000/12</f>
        <v>1.6951243571973994E-2</v>
      </c>
      <c r="I4689" s="4">
        <f t="shared" si="148"/>
        <v>1.1087564280260059E-3</v>
      </c>
    </row>
    <row r="4690" spans="1:9" x14ac:dyDescent="0.35">
      <c r="A4690">
        <f t="shared" si="147"/>
        <v>5</v>
      </c>
      <c r="B4690" t="s">
        <v>1430</v>
      </c>
      <c r="C4690">
        <v>4</v>
      </c>
      <c r="D4690" t="str">
        <f>VLOOKUP(E4690,[1]PDCL!$B$3:$C$34,2,)</f>
        <v>CC-AM</v>
      </c>
      <c r="E4690" t="s">
        <v>794</v>
      </c>
      <c r="F4690" t="s">
        <v>874</v>
      </c>
      <c r="G4690" s="4">
        <f>-IFERROR(VLOOKUP($F4690,'[1]TD Z22K260 II por PN'!$C:$N,$A4690,),)/1000+IFERROR(VLOOKUP(F4690,[7]II!$F:$G,2,),)/1000</f>
        <v>0</v>
      </c>
      <c r="H4690" s="4">
        <f>IFERROR(VLOOKUP($F4690,'[3]Variações por PN'!$S$8:$T$2813,2,),)/1000/12-IFERROR(VLOOKUP(F4690,'[4]TD por componente'!$A:$B,2,),)/1000/12</f>
        <v>4.1600230587886602E-2</v>
      </c>
      <c r="I4690" s="4">
        <f t="shared" si="148"/>
        <v>-4.1600230587886602E-2</v>
      </c>
    </row>
    <row r="4691" spans="1:9" x14ac:dyDescent="0.35">
      <c r="A4691">
        <f t="shared" si="147"/>
        <v>5</v>
      </c>
      <c r="B4691" t="s">
        <v>1430</v>
      </c>
      <c r="C4691">
        <v>4</v>
      </c>
      <c r="D4691" t="str">
        <f>VLOOKUP(E4691,[1]PDCL!$B$3:$C$34,2,)</f>
        <v>CC-AM</v>
      </c>
      <c r="E4691" t="s">
        <v>794</v>
      </c>
      <c r="F4691" t="s">
        <v>875</v>
      </c>
      <c r="G4691" s="4">
        <f>-IFERROR(VLOOKUP($F4691,'[1]TD Z22K260 II por PN'!$C:$N,$A4691,),)/1000+IFERROR(VLOOKUP(F4691,[7]II!$F:$G,2,),)/1000</f>
        <v>2.6700000000000001E-3</v>
      </c>
      <c r="H4691" s="4">
        <f>IFERROR(VLOOKUP($F4691,'[3]Variações por PN'!$S$8:$T$2813,2,),)/1000/12-IFERROR(VLOOKUP(F4691,'[4]TD por componente'!$A:$B,2,),)/1000/12</f>
        <v>2.3441279808877575E-2</v>
      </c>
      <c r="I4691" s="4">
        <f t="shared" si="148"/>
        <v>-2.0771279808877576E-2</v>
      </c>
    </row>
    <row r="4692" spans="1:9" x14ac:dyDescent="0.35">
      <c r="A4692">
        <f t="shared" si="147"/>
        <v>5</v>
      </c>
      <c r="B4692" t="s">
        <v>1430</v>
      </c>
      <c r="C4692">
        <v>4</v>
      </c>
      <c r="D4692" t="str">
        <f>VLOOKUP(E4692,[1]PDCL!$B$3:$C$34,2,)</f>
        <v>CC-AM</v>
      </c>
      <c r="E4692" t="s">
        <v>794</v>
      </c>
      <c r="F4692" t="s">
        <v>876</v>
      </c>
      <c r="G4692" s="4">
        <f>-IFERROR(VLOOKUP($F4692,'[1]TD Z22K260 II por PN'!$C:$N,$A4692,),)/1000+IFERROR(VLOOKUP(F4692,[7]II!$F:$G,2,),)/1000</f>
        <v>1.65E-3</v>
      </c>
      <c r="H4692" s="4">
        <f>IFERROR(VLOOKUP($F4692,'[3]Variações por PN'!$S$8:$T$2813,2,),)/1000/12-IFERROR(VLOOKUP(F4692,'[4]TD por componente'!$A:$B,2,),)/1000/12</f>
        <v>5.4041768174765163E-3</v>
      </c>
      <c r="I4692" s="4">
        <f t="shared" si="148"/>
        <v>-3.7541768174765163E-3</v>
      </c>
    </row>
    <row r="4693" spans="1:9" x14ac:dyDescent="0.35">
      <c r="A4693">
        <f t="shared" si="147"/>
        <v>5</v>
      </c>
      <c r="B4693" t="s">
        <v>1430</v>
      </c>
      <c r="C4693">
        <v>4</v>
      </c>
      <c r="D4693" t="str">
        <f>VLOOKUP(E4693,[1]PDCL!$B$3:$C$34,2,)</f>
        <v>CC-AM</v>
      </c>
      <c r="E4693" t="s">
        <v>794</v>
      </c>
      <c r="F4693" t="s">
        <v>877</v>
      </c>
      <c r="G4693" s="4">
        <f>-IFERROR(VLOOKUP($F4693,'[1]TD Z22K260 II por PN'!$C:$N,$A4693,),)/1000+IFERROR(VLOOKUP(F4693,[7]II!$F:$G,2,),)/1000</f>
        <v>1.644E-2</v>
      </c>
      <c r="H4693" s="4">
        <f>IFERROR(VLOOKUP($F4693,'[3]Variações por PN'!$S$8:$T$2813,2,),)/1000/12-IFERROR(VLOOKUP(F4693,'[4]TD por componente'!$A:$B,2,),)/1000/12</f>
        <v>6.9366263808859074E-2</v>
      </c>
      <c r="I4693" s="4">
        <f t="shared" si="148"/>
        <v>-5.2926263808859078E-2</v>
      </c>
    </row>
    <row r="4694" spans="1:9" x14ac:dyDescent="0.35">
      <c r="A4694">
        <f t="shared" si="147"/>
        <v>5</v>
      </c>
      <c r="B4694" t="s">
        <v>1430</v>
      </c>
      <c r="C4694">
        <v>4</v>
      </c>
      <c r="D4694" t="str">
        <f>VLOOKUP(E4694,[1]PDCL!$B$3:$C$34,2,)</f>
        <v>CC-AM</v>
      </c>
      <c r="E4694" t="s">
        <v>794</v>
      </c>
      <c r="F4694" t="s">
        <v>878</v>
      </c>
      <c r="G4694" s="4">
        <f>-IFERROR(VLOOKUP($F4694,'[1]TD Z22K260 II por PN'!$C:$N,$A4694,),)/1000+IFERROR(VLOOKUP(F4694,[7]II!$F:$G,2,),)/1000</f>
        <v>2.2599999999999999E-3</v>
      </c>
      <c r="H4694" s="4">
        <f>IFERROR(VLOOKUP($F4694,'[3]Variações por PN'!$S$8:$T$2813,2,),)/1000/12-IFERROR(VLOOKUP(F4694,'[4]TD por componente'!$A:$B,2,),)/1000/12</f>
        <v>1.1530468943212099E-2</v>
      </c>
      <c r="I4694" s="4">
        <f t="shared" si="148"/>
        <v>-9.2704689432120992E-3</v>
      </c>
    </row>
    <row r="4695" spans="1:9" x14ac:dyDescent="0.35">
      <c r="A4695">
        <f t="shared" si="147"/>
        <v>5</v>
      </c>
      <c r="B4695" t="s">
        <v>1430</v>
      </c>
      <c r="C4695">
        <v>4</v>
      </c>
      <c r="D4695" t="str">
        <f>VLOOKUP(E4695,[1]PDCL!$B$3:$C$34,2,)</f>
        <v>CC-AM</v>
      </c>
      <c r="E4695" t="s">
        <v>794</v>
      </c>
      <c r="F4695" t="s">
        <v>879</v>
      </c>
      <c r="G4695" s="4">
        <f>-IFERROR(VLOOKUP($F4695,'[1]TD Z22K260 II por PN'!$C:$N,$A4695,),)/1000+IFERROR(VLOOKUP(F4695,[7]II!$F:$G,2,),)/1000</f>
        <v>1.1100000000000001E-3</v>
      </c>
      <c r="H4695" s="4">
        <f>IFERROR(VLOOKUP($F4695,'[3]Variações por PN'!$S$8:$T$2813,2,),)/1000/12-IFERROR(VLOOKUP(F4695,'[4]TD por componente'!$A:$B,2,),)/1000/12</f>
        <v>1.0715936457247324E-2</v>
      </c>
      <c r="I4695" s="4">
        <f t="shared" si="148"/>
        <v>-9.605936457247324E-3</v>
      </c>
    </row>
    <row r="4696" spans="1:9" x14ac:dyDescent="0.35">
      <c r="A4696">
        <f t="shared" si="147"/>
        <v>5</v>
      </c>
      <c r="B4696" t="s">
        <v>1430</v>
      </c>
      <c r="C4696">
        <v>4</v>
      </c>
      <c r="D4696" t="str">
        <f>VLOOKUP(E4696,[1]PDCL!$B$3:$C$34,2,)</f>
        <v>CC-AM</v>
      </c>
      <c r="E4696" t="s">
        <v>794</v>
      </c>
      <c r="F4696" t="s">
        <v>880</v>
      </c>
      <c r="G4696" s="4">
        <f>-IFERROR(VLOOKUP($F4696,'[1]TD Z22K260 II por PN'!$C:$N,$A4696,),)/1000+IFERROR(VLOOKUP(F4696,[7]II!$F:$G,2,),)/1000</f>
        <v>-4.8000000000000004E-3</v>
      </c>
      <c r="H4696" s="4">
        <f>IFERROR(VLOOKUP($F4696,'[3]Variações por PN'!$S$8:$T$2813,2,),)/1000/12-IFERROR(VLOOKUP(F4696,'[4]TD por componente'!$A:$B,2,),)/1000/12</f>
        <v>3.0435421169835612E-2</v>
      </c>
      <c r="I4696" s="4">
        <f t="shared" si="148"/>
        <v>-3.5235421169835614E-2</v>
      </c>
    </row>
    <row r="4697" spans="1:9" x14ac:dyDescent="0.35">
      <c r="A4697">
        <f t="shared" si="147"/>
        <v>5</v>
      </c>
      <c r="B4697" t="s">
        <v>1430</v>
      </c>
      <c r="C4697">
        <v>4</v>
      </c>
      <c r="D4697" t="str">
        <f>VLOOKUP(E4697,[1]PDCL!$B$3:$C$34,2,)</f>
        <v>CC-AM</v>
      </c>
      <c r="E4697" t="s">
        <v>794</v>
      </c>
      <c r="F4697" t="s">
        <v>881</v>
      </c>
      <c r="G4697" s="4">
        <f>-IFERROR(VLOOKUP($F4697,'[1]TD Z22K260 II por PN'!$C:$N,$A4697,),)/1000+IFERROR(VLOOKUP(F4697,[7]II!$F:$G,2,),)/1000</f>
        <v>2.0000000000000002E-5</v>
      </c>
      <c r="H4697" s="4">
        <f>IFERROR(VLOOKUP($F4697,'[3]Variações por PN'!$S$8:$T$2813,2,),)/1000/12-IFERROR(VLOOKUP(F4697,'[4]TD por componente'!$A:$B,2,),)/1000/12</f>
        <v>1.2960160711604125E-3</v>
      </c>
      <c r="I4697" s="4">
        <f t="shared" si="148"/>
        <v>-1.2760160711604125E-3</v>
      </c>
    </row>
    <row r="4698" spans="1:9" x14ac:dyDescent="0.35">
      <c r="A4698">
        <f t="shared" si="147"/>
        <v>5</v>
      </c>
      <c r="B4698" t="s">
        <v>1430</v>
      </c>
      <c r="C4698">
        <v>4</v>
      </c>
      <c r="D4698" t="str">
        <f>VLOOKUP(E4698,[1]PDCL!$B$3:$C$34,2,)</f>
        <v>CC-AM</v>
      </c>
      <c r="E4698" t="s">
        <v>794</v>
      </c>
      <c r="F4698" t="s">
        <v>882</v>
      </c>
      <c r="G4698" s="4">
        <f>-IFERROR(VLOOKUP($F4698,'[1]TD Z22K260 II por PN'!$C:$N,$A4698,),)/1000+IFERROR(VLOOKUP(F4698,[7]II!$F:$G,2,),)/1000</f>
        <v>-1E-3</v>
      </c>
      <c r="H4698" s="4">
        <f>IFERROR(VLOOKUP($F4698,'[3]Variações por PN'!$S$8:$T$2813,2,),)/1000/12-IFERROR(VLOOKUP(F4698,'[4]TD por componente'!$A:$B,2,),)/1000/12</f>
        <v>9.5201077879916631E-3</v>
      </c>
      <c r="I4698" s="4">
        <f t="shared" si="148"/>
        <v>-1.0520107787991662E-2</v>
      </c>
    </row>
    <row r="4699" spans="1:9" x14ac:dyDescent="0.35">
      <c r="A4699">
        <f t="shared" si="147"/>
        <v>5</v>
      </c>
      <c r="B4699" t="s">
        <v>1430</v>
      </c>
      <c r="C4699">
        <v>4</v>
      </c>
      <c r="D4699" t="str">
        <f>VLOOKUP(E4699,[1]PDCL!$B$3:$C$34,2,)</f>
        <v>CC-AM</v>
      </c>
      <c r="E4699" t="s">
        <v>794</v>
      </c>
      <c r="F4699" t="s">
        <v>883</v>
      </c>
      <c r="G4699" s="4">
        <f>-IFERROR(VLOOKUP($F4699,'[1]TD Z22K260 II por PN'!$C:$N,$A4699,),)/1000+IFERROR(VLOOKUP(F4699,[7]II!$F:$G,2,),)/1000</f>
        <v>1.3568499999999999</v>
      </c>
      <c r="H4699" s="4">
        <f>IFERROR(VLOOKUP($F4699,'[3]Variações por PN'!$S$8:$T$2813,2,),)/1000/12-IFERROR(VLOOKUP(F4699,'[4]TD por componente'!$A:$B,2,),)/1000/12</f>
        <v>0.73603801864890495</v>
      </c>
      <c r="I4699" s="4">
        <f t="shared" si="148"/>
        <v>0.62081198135109494</v>
      </c>
    </row>
    <row r="4700" spans="1:9" x14ac:dyDescent="0.35">
      <c r="A4700">
        <f t="shared" si="147"/>
        <v>5</v>
      </c>
      <c r="B4700" t="s">
        <v>1430</v>
      </c>
      <c r="C4700">
        <v>4</v>
      </c>
      <c r="D4700" t="str">
        <f>VLOOKUP(E4700,[1]PDCL!$B$3:$C$34,2,)</f>
        <v>CC-AM</v>
      </c>
      <c r="E4700" t="s">
        <v>794</v>
      </c>
      <c r="F4700" t="s">
        <v>884</v>
      </c>
      <c r="G4700" s="4">
        <f>-IFERROR(VLOOKUP($F4700,'[1]TD Z22K260 II por PN'!$C:$N,$A4700,),)/1000+IFERROR(VLOOKUP(F4700,[7]II!$F:$G,2,),)/1000</f>
        <v>0</v>
      </c>
      <c r="H4700" s="4">
        <f>IFERROR(VLOOKUP($F4700,'[3]Variações por PN'!$S$8:$T$2813,2,),)/1000/12-IFERROR(VLOOKUP(F4700,'[4]TD por componente'!$A:$B,2,),)/1000/12</f>
        <v>2.9729968491611607</v>
      </c>
      <c r="I4700" s="4">
        <f t="shared" si="148"/>
        <v>-2.9729968491611607</v>
      </c>
    </row>
    <row r="4701" spans="1:9" x14ac:dyDescent="0.35">
      <c r="A4701">
        <f t="shared" si="147"/>
        <v>5</v>
      </c>
      <c r="B4701" t="s">
        <v>1430</v>
      </c>
      <c r="C4701">
        <v>4</v>
      </c>
      <c r="D4701" t="str">
        <f>VLOOKUP(E4701,[1]PDCL!$B$3:$C$34,2,)</f>
        <v>CC-AM</v>
      </c>
      <c r="E4701" t="s">
        <v>794</v>
      </c>
      <c r="F4701" t="s">
        <v>885</v>
      </c>
      <c r="G4701" s="4">
        <f>-IFERROR(VLOOKUP($F4701,'[1]TD Z22K260 II por PN'!$C:$N,$A4701,),)/1000+IFERROR(VLOOKUP(F4701,[7]II!$F:$G,2,),)/1000</f>
        <v>0.30989</v>
      </c>
      <c r="H4701" s="4">
        <f>IFERROR(VLOOKUP($F4701,'[3]Variações por PN'!$S$8:$T$2813,2,),)/1000/12-IFERROR(VLOOKUP(F4701,'[4]TD por componente'!$A:$B,2,),)/1000/12</f>
        <v>0.90518774842608396</v>
      </c>
      <c r="I4701" s="4">
        <f t="shared" si="148"/>
        <v>-0.59529774842608396</v>
      </c>
    </row>
    <row r="4702" spans="1:9" x14ac:dyDescent="0.35">
      <c r="A4702">
        <f t="shared" si="147"/>
        <v>5</v>
      </c>
      <c r="B4702" t="s">
        <v>1430</v>
      </c>
      <c r="C4702">
        <v>4</v>
      </c>
      <c r="D4702" t="str">
        <f>VLOOKUP(E4702,[1]PDCL!$B$3:$C$34,2,)</f>
        <v>CC-AM</v>
      </c>
      <c r="E4702" t="s">
        <v>794</v>
      </c>
      <c r="F4702" t="s">
        <v>886</v>
      </c>
      <c r="G4702" s="4">
        <f>-IFERROR(VLOOKUP($F4702,'[1]TD Z22K260 II por PN'!$C:$N,$A4702,),)/1000+IFERROR(VLOOKUP(F4702,[7]II!$F:$G,2,),)/1000</f>
        <v>1.6910000000000001E-2</v>
      </c>
      <c r="H4702" s="4">
        <f>IFERROR(VLOOKUP($F4702,'[3]Variações por PN'!$S$8:$T$2813,2,),)/1000/12-IFERROR(VLOOKUP(F4702,'[4]TD por componente'!$A:$B,2,),)/1000/12</f>
        <v>2.5544234555063935E-2</v>
      </c>
      <c r="I4702" s="4">
        <f t="shared" si="148"/>
        <v>-8.6342345550639334E-3</v>
      </c>
    </row>
    <row r="4703" spans="1:9" x14ac:dyDescent="0.35">
      <c r="A4703">
        <f t="shared" si="147"/>
        <v>5</v>
      </c>
      <c r="B4703" t="s">
        <v>1430</v>
      </c>
      <c r="C4703">
        <v>4</v>
      </c>
      <c r="D4703" t="str">
        <f>VLOOKUP(E4703,[1]PDCL!$B$3:$C$34,2,)</f>
        <v>CC-AM</v>
      </c>
      <c r="E4703" t="s">
        <v>794</v>
      </c>
      <c r="F4703" t="s">
        <v>887</v>
      </c>
      <c r="G4703" s="4">
        <f>-IFERROR(VLOOKUP($F4703,'[1]TD Z22K260 II por PN'!$C:$N,$A4703,),)/1000+IFERROR(VLOOKUP(F4703,[7]II!$F:$G,2,),)/1000</f>
        <v>-0.58482999999999996</v>
      </c>
      <c r="H4703" s="4">
        <f>IFERROR(VLOOKUP($F4703,'[3]Variações por PN'!$S$8:$T$2813,2,),)/1000/12-IFERROR(VLOOKUP(F4703,'[4]TD por componente'!$A:$B,2,),)/1000/12</f>
        <v>2.2129596275624812</v>
      </c>
      <c r="I4703" s="4">
        <f t="shared" si="148"/>
        <v>-2.797789627562481</v>
      </c>
    </row>
    <row r="4704" spans="1:9" x14ac:dyDescent="0.35">
      <c r="A4704">
        <f t="shared" si="147"/>
        <v>5</v>
      </c>
      <c r="B4704" t="s">
        <v>1430</v>
      </c>
      <c r="C4704">
        <v>4</v>
      </c>
      <c r="D4704" t="str">
        <f>VLOOKUP(E4704,[1]PDCL!$B$3:$C$34,2,)</f>
        <v>CC-AM</v>
      </c>
      <c r="E4704" t="s">
        <v>794</v>
      </c>
      <c r="F4704" t="s">
        <v>888</v>
      </c>
      <c r="G4704" s="4">
        <f>-IFERROR(VLOOKUP($F4704,'[1]TD Z22K260 II por PN'!$C:$N,$A4704,),)/1000+IFERROR(VLOOKUP(F4704,[7]II!$F:$G,2,),)/1000</f>
        <v>-5.8480000000000004E-2</v>
      </c>
      <c r="H4704" s="4">
        <f>IFERROR(VLOOKUP($F4704,'[3]Variações por PN'!$S$8:$T$2813,2,),)/1000/12-IFERROR(VLOOKUP(F4704,'[4]TD por componente'!$A:$B,2,),)/1000/12</f>
        <v>0.46407937102200963</v>
      </c>
      <c r="I4704" s="4">
        <f t="shared" si="148"/>
        <v>-0.52255937102200967</v>
      </c>
    </row>
    <row r="4705" spans="1:9" x14ac:dyDescent="0.35">
      <c r="A4705">
        <f t="shared" si="147"/>
        <v>5</v>
      </c>
      <c r="B4705" t="s">
        <v>1430</v>
      </c>
      <c r="C4705">
        <v>4</v>
      </c>
      <c r="D4705" t="str">
        <f>VLOOKUP(E4705,[1]PDCL!$B$3:$C$34,2,)</f>
        <v>CC-AM</v>
      </c>
      <c r="E4705" t="s">
        <v>794</v>
      </c>
      <c r="F4705" t="s">
        <v>889</v>
      </c>
      <c r="G4705" s="4">
        <f>-IFERROR(VLOOKUP($F4705,'[1]TD Z22K260 II por PN'!$C:$N,$A4705,),)/1000+IFERROR(VLOOKUP(F4705,[7]II!$F:$G,2,),)/1000</f>
        <v>0</v>
      </c>
      <c r="H4705" s="4">
        <f>IFERROR(VLOOKUP($F4705,'[3]Variações por PN'!$S$8:$T$2813,2,),)/1000/12-IFERROR(VLOOKUP(F4705,'[4]TD por componente'!$A:$B,2,),)/1000/12</f>
        <v>2.1170400262170309E-2</v>
      </c>
      <c r="I4705" s="4">
        <f t="shared" si="148"/>
        <v>-2.1170400262170309E-2</v>
      </c>
    </row>
    <row r="4706" spans="1:9" x14ac:dyDescent="0.35">
      <c r="A4706">
        <f t="shared" si="147"/>
        <v>5</v>
      </c>
      <c r="B4706" t="s">
        <v>1430</v>
      </c>
      <c r="C4706">
        <v>4</v>
      </c>
      <c r="D4706" t="str">
        <f>VLOOKUP(E4706,[1]PDCL!$B$3:$C$34,2,)</f>
        <v>CC-AM</v>
      </c>
      <c r="E4706" t="s">
        <v>794</v>
      </c>
      <c r="F4706" t="s">
        <v>890</v>
      </c>
      <c r="G4706" s="4">
        <f>-IFERROR(VLOOKUP($F4706,'[1]TD Z22K260 II por PN'!$C:$N,$A4706,),)/1000+IFERROR(VLOOKUP(F4706,[7]II!$F:$G,2,),)/1000</f>
        <v>-4.5240000000000002E-2</v>
      </c>
      <c r="H4706" s="4">
        <f>IFERROR(VLOOKUP($F4706,'[3]Variações por PN'!$S$8:$T$2813,2,),)/1000/12-IFERROR(VLOOKUP(F4706,'[4]TD por componente'!$A:$B,2,),)/1000/12</f>
        <v>0.32101817149715589</v>
      </c>
      <c r="I4706" s="4">
        <f t="shared" si="148"/>
        <v>-0.36625817149715589</v>
      </c>
    </row>
    <row r="4707" spans="1:9" x14ac:dyDescent="0.35">
      <c r="A4707">
        <f t="shared" si="147"/>
        <v>5</v>
      </c>
      <c r="B4707" t="s">
        <v>1430</v>
      </c>
      <c r="C4707">
        <v>4</v>
      </c>
      <c r="D4707" t="str">
        <f>VLOOKUP(E4707,[1]PDCL!$B$3:$C$34,2,)</f>
        <v>CC-AM</v>
      </c>
      <c r="E4707" t="s">
        <v>794</v>
      </c>
      <c r="F4707" t="s">
        <v>891</v>
      </c>
      <c r="G4707" s="4">
        <f>-IFERROR(VLOOKUP($F4707,'[1]TD Z22K260 II por PN'!$C:$N,$A4707,),)/1000+IFERROR(VLOOKUP(F4707,[7]II!$F:$G,2,),)/1000</f>
        <v>-9.8999999999999978E-4</v>
      </c>
      <c r="H4707" s="4">
        <f>IFERROR(VLOOKUP($F4707,'[3]Variações por PN'!$S$8:$T$2813,2,),)/1000/12-IFERROR(VLOOKUP(F4707,'[4]TD por componente'!$A:$B,2,),)/1000/12</f>
        <v>7.670209759442552E-2</v>
      </c>
      <c r="I4707" s="4">
        <f t="shared" si="148"/>
        <v>-7.7692097594425524E-2</v>
      </c>
    </row>
    <row r="4708" spans="1:9" x14ac:dyDescent="0.35">
      <c r="A4708">
        <f t="shared" si="147"/>
        <v>5</v>
      </c>
      <c r="B4708" t="s">
        <v>1430</v>
      </c>
      <c r="C4708">
        <v>4</v>
      </c>
      <c r="D4708" t="str">
        <f>VLOOKUP(E4708,[1]PDCL!$B$3:$C$34,2,)</f>
        <v>CC-AM</v>
      </c>
      <c r="E4708" t="s">
        <v>794</v>
      </c>
      <c r="F4708" t="s">
        <v>892</v>
      </c>
      <c r="G4708" s="4">
        <f>-IFERROR(VLOOKUP($F4708,'[1]TD Z22K260 II por PN'!$C:$N,$A4708,),)/1000+IFERROR(VLOOKUP(F4708,[7]II!$F:$G,2,),)/1000</f>
        <v>-2.0000000000000019E-5</v>
      </c>
      <c r="H4708" s="4">
        <f>IFERROR(VLOOKUP($F4708,'[3]Variações por PN'!$S$8:$T$2813,2,),)/1000/12-IFERROR(VLOOKUP(F4708,'[4]TD por componente'!$A:$B,2,),)/1000/12</f>
        <v>3.6653575858033909E-2</v>
      </c>
      <c r="I4708" s="4">
        <f t="shared" si="148"/>
        <v>-3.6673575858033908E-2</v>
      </c>
    </row>
    <row r="4709" spans="1:9" x14ac:dyDescent="0.35">
      <c r="A4709">
        <f t="shared" si="147"/>
        <v>5</v>
      </c>
      <c r="B4709" t="s">
        <v>1430</v>
      </c>
      <c r="C4709">
        <v>4</v>
      </c>
      <c r="D4709" t="str">
        <f>VLOOKUP(E4709,[1]PDCL!$B$3:$C$34,2,)</f>
        <v>CC-AM</v>
      </c>
      <c r="E4709" t="s">
        <v>794</v>
      </c>
      <c r="F4709" t="s">
        <v>893</v>
      </c>
      <c r="G4709" s="4">
        <f>-IFERROR(VLOOKUP($F4709,'[1]TD Z22K260 II por PN'!$C:$N,$A4709,),)/1000+IFERROR(VLOOKUP(F4709,[7]II!$F:$G,2,),)/1000</f>
        <v>0</v>
      </c>
      <c r="H4709" s="4">
        <f>IFERROR(VLOOKUP($F4709,'[3]Variações por PN'!$S$8:$T$2813,2,),)/1000/12-IFERROR(VLOOKUP(F4709,'[4]TD por componente'!$A:$B,2,),)/1000/12</f>
        <v>0.18087889937301374</v>
      </c>
      <c r="I4709" s="4">
        <f t="shared" si="148"/>
        <v>-0.18087889937301374</v>
      </c>
    </row>
    <row r="4710" spans="1:9" x14ac:dyDescent="0.35">
      <c r="A4710">
        <f t="shared" si="147"/>
        <v>5</v>
      </c>
      <c r="B4710" t="s">
        <v>1430</v>
      </c>
      <c r="C4710">
        <v>4</v>
      </c>
      <c r="D4710" t="str">
        <f>VLOOKUP(E4710,[1]PDCL!$B$3:$C$34,2,)</f>
        <v>CC-AM</v>
      </c>
      <c r="E4710" t="s">
        <v>794</v>
      </c>
      <c r="F4710" t="s">
        <v>894</v>
      </c>
      <c r="G4710" s="4">
        <f>-IFERROR(VLOOKUP($F4710,'[1]TD Z22K260 II por PN'!$C:$N,$A4710,),)/1000+IFERROR(VLOOKUP(F4710,[7]II!$F:$G,2,),)/1000</f>
        <v>4.7400000000000003E-3</v>
      </c>
      <c r="H4710" s="4">
        <f>IFERROR(VLOOKUP($F4710,'[3]Variações por PN'!$S$8:$T$2813,2,),)/1000/12-IFERROR(VLOOKUP(F4710,'[4]TD por componente'!$A:$B,2,),)/1000/12</f>
        <v>9.7245053027025061E-2</v>
      </c>
      <c r="I4710" s="4">
        <f t="shared" si="148"/>
        <v>-9.2505053027025066E-2</v>
      </c>
    </row>
    <row r="4711" spans="1:9" x14ac:dyDescent="0.35">
      <c r="A4711">
        <f t="shared" si="147"/>
        <v>5</v>
      </c>
      <c r="B4711" t="s">
        <v>1430</v>
      </c>
      <c r="C4711">
        <v>4</v>
      </c>
      <c r="D4711" t="str">
        <f>VLOOKUP(E4711,[1]PDCL!$B$3:$C$34,2,)</f>
        <v>CC-AM</v>
      </c>
      <c r="E4711" t="s">
        <v>794</v>
      </c>
      <c r="F4711" t="s">
        <v>895</v>
      </c>
      <c r="G4711" s="4">
        <f>-IFERROR(VLOOKUP($F4711,'[1]TD Z22K260 II por PN'!$C:$N,$A4711,),)/1000+IFERROR(VLOOKUP(F4711,[7]II!$F:$G,2,),)/1000</f>
        <v>0</v>
      </c>
      <c r="H4711" s="4">
        <f>IFERROR(VLOOKUP($F4711,'[3]Variações por PN'!$S$8:$T$2813,2,),)/1000/12-IFERROR(VLOOKUP(F4711,'[4]TD por componente'!$A:$B,2,),)/1000/12</f>
        <v>1.4405300188254084E-2</v>
      </c>
      <c r="I4711" s="4">
        <f t="shared" si="148"/>
        <v>-1.4405300188254084E-2</v>
      </c>
    </row>
    <row r="4712" spans="1:9" x14ac:dyDescent="0.35">
      <c r="A4712">
        <f t="shared" si="147"/>
        <v>5</v>
      </c>
      <c r="B4712" t="s">
        <v>1430</v>
      </c>
      <c r="C4712">
        <v>4</v>
      </c>
      <c r="D4712" t="str">
        <f>VLOOKUP(E4712,[1]PDCL!$B$3:$C$34,2,)</f>
        <v>CC-AM</v>
      </c>
      <c r="E4712" t="s">
        <v>794</v>
      </c>
      <c r="F4712" t="s">
        <v>896</v>
      </c>
      <c r="G4712" s="4">
        <f>-IFERROR(VLOOKUP($F4712,'[1]TD Z22K260 II por PN'!$C:$N,$A4712,),)/1000+IFERROR(VLOOKUP(F4712,[7]II!$F:$G,2,),)/1000</f>
        <v>0</v>
      </c>
      <c r="H4712" s="4">
        <f>IFERROR(VLOOKUP($F4712,'[3]Variações por PN'!$S$8:$T$2813,2,),)/1000/12-IFERROR(VLOOKUP(F4712,'[4]TD por componente'!$A:$B,2,),)/1000/12</f>
        <v>-0.10792677782995695</v>
      </c>
      <c r="I4712" s="4">
        <f t="shared" si="148"/>
        <v>0.10792677782995695</v>
      </c>
    </row>
    <row r="4713" spans="1:9" x14ac:dyDescent="0.35">
      <c r="A4713">
        <f t="shared" si="147"/>
        <v>5</v>
      </c>
      <c r="B4713" t="s">
        <v>1430</v>
      </c>
      <c r="C4713">
        <v>4</v>
      </c>
      <c r="D4713" t="str">
        <f>VLOOKUP(E4713,[1]PDCL!$B$3:$C$34,2,)</f>
        <v>CC-AM</v>
      </c>
      <c r="E4713" t="s">
        <v>794</v>
      </c>
      <c r="F4713" t="s">
        <v>897</v>
      </c>
      <c r="G4713" s="4">
        <f>-IFERROR(VLOOKUP($F4713,'[1]TD Z22K260 II por PN'!$C:$N,$A4713,),)/1000+IFERROR(VLOOKUP(F4713,[7]II!$F:$G,2,),)/1000</f>
        <v>6.4999999999999997E-3</v>
      </c>
      <c r="H4713" s="4">
        <f>IFERROR(VLOOKUP($F4713,'[3]Variações por PN'!$S$8:$T$2813,2,),)/1000/12-IFERROR(VLOOKUP(F4713,'[4]TD por componente'!$A:$B,2,),)/1000/12</f>
        <v>0.12543724975487308</v>
      </c>
      <c r="I4713" s="4">
        <f t="shared" si="148"/>
        <v>-0.11893724975487308</v>
      </c>
    </row>
    <row r="4714" spans="1:9" x14ac:dyDescent="0.35">
      <c r="A4714">
        <f t="shared" si="147"/>
        <v>5</v>
      </c>
      <c r="B4714" t="s">
        <v>1430</v>
      </c>
      <c r="C4714">
        <v>4</v>
      </c>
      <c r="D4714" t="str">
        <f>VLOOKUP(E4714,[1]PDCL!$B$3:$C$34,2,)</f>
        <v>CC-AM</v>
      </c>
      <c r="E4714" t="s">
        <v>794</v>
      </c>
      <c r="F4714" t="s">
        <v>898</v>
      </c>
      <c r="G4714" s="4">
        <f>-IFERROR(VLOOKUP($F4714,'[1]TD Z22K260 II por PN'!$C:$N,$A4714,),)/1000+IFERROR(VLOOKUP(F4714,[7]II!$F:$G,2,),)/1000</f>
        <v>-3.8700000000000005E-2</v>
      </c>
      <c r="H4714" s="4">
        <f>IFERROR(VLOOKUP($F4714,'[3]Variações por PN'!$S$8:$T$2813,2,),)/1000/12-IFERROR(VLOOKUP(F4714,'[4]TD por componente'!$A:$B,2,),)/1000/12</f>
        <v>0.23659962164587992</v>
      </c>
      <c r="I4714" s="4">
        <f t="shared" si="148"/>
        <v>-0.2752996216458799</v>
      </c>
    </row>
    <row r="4715" spans="1:9" x14ac:dyDescent="0.35">
      <c r="A4715">
        <f t="shared" si="147"/>
        <v>5</v>
      </c>
      <c r="B4715" t="s">
        <v>1430</v>
      </c>
      <c r="C4715">
        <v>4</v>
      </c>
      <c r="D4715" t="str">
        <f>VLOOKUP(E4715,[1]PDCL!$B$3:$C$34,2,)</f>
        <v>CC-AM</v>
      </c>
      <c r="E4715" t="s">
        <v>794</v>
      </c>
      <c r="F4715" t="s">
        <v>899</v>
      </c>
      <c r="G4715" s="4">
        <f>-IFERROR(VLOOKUP($F4715,'[1]TD Z22K260 II por PN'!$C:$N,$A4715,),)/1000+IFERROR(VLOOKUP(F4715,[7]II!$F:$G,2,),)/1000</f>
        <v>1.1624700000000001</v>
      </c>
      <c r="H4715" s="4">
        <f>IFERROR(VLOOKUP($F4715,'[3]Variações por PN'!$S$8:$T$2813,2,),)/1000/12-IFERROR(VLOOKUP(F4715,'[4]TD por componente'!$A:$B,2,),)/1000/12</f>
        <v>1.5764601891613408</v>
      </c>
      <c r="I4715" s="4">
        <f t="shared" si="148"/>
        <v>-0.41399018916134067</v>
      </c>
    </row>
    <row r="4716" spans="1:9" x14ac:dyDescent="0.35">
      <c r="A4716">
        <f t="shared" si="147"/>
        <v>5</v>
      </c>
      <c r="B4716" t="s">
        <v>1430</v>
      </c>
      <c r="C4716">
        <v>4</v>
      </c>
      <c r="D4716" t="str">
        <f>VLOOKUP(E4716,[1]PDCL!$B$3:$C$34,2,)</f>
        <v>CC-AM</v>
      </c>
      <c r="E4716" t="s">
        <v>794</v>
      </c>
      <c r="F4716" t="s">
        <v>900</v>
      </c>
      <c r="G4716" s="4">
        <f>-IFERROR(VLOOKUP($F4716,'[1]TD Z22K260 II por PN'!$C:$N,$A4716,),)/1000+IFERROR(VLOOKUP(F4716,[7]II!$F:$G,2,),)/1000</f>
        <v>0</v>
      </c>
      <c r="H4716" s="4">
        <f>IFERROR(VLOOKUP($F4716,'[3]Variações por PN'!$S$8:$T$2813,2,),)/1000/12-IFERROR(VLOOKUP(F4716,'[4]TD por componente'!$A:$B,2,),)/1000/12</f>
        <v>-2.5798558571387274E-2</v>
      </c>
      <c r="I4716" s="4">
        <f t="shared" si="148"/>
        <v>2.5798558571387274E-2</v>
      </c>
    </row>
    <row r="4717" spans="1:9" x14ac:dyDescent="0.35">
      <c r="A4717">
        <f t="shared" si="147"/>
        <v>5</v>
      </c>
      <c r="B4717" t="s">
        <v>1430</v>
      </c>
      <c r="C4717">
        <v>4</v>
      </c>
      <c r="D4717" t="str">
        <f>VLOOKUP(E4717,[1]PDCL!$B$3:$C$34,2,)</f>
        <v>CC-AM</v>
      </c>
      <c r="E4717" t="s">
        <v>794</v>
      </c>
      <c r="F4717" t="s">
        <v>901</v>
      </c>
      <c r="G4717" s="4">
        <f>-IFERROR(VLOOKUP($F4717,'[1]TD Z22K260 II por PN'!$C:$N,$A4717,),)/1000+IFERROR(VLOOKUP(F4717,[7]II!$F:$G,2,),)/1000</f>
        <v>0</v>
      </c>
      <c r="H4717" s="4">
        <f>IFERROR(VLOOKUP($F4717,'[3]Variações por PN'!$S$8:$T$2813,2,),)/1000/12-IFERROR(VLOOKUP(F4717,'[4]TD por componente'!$A:$B,2,),)/1000/12</f>
        <v>8.6342641139752541E-2</v>
      </c>
      <c r="I4717" s="4">
        <f t="shared" si="148"/>
        <v>-8.6342641139752541E-2</v>
      </c>
    </row>
    <row r="4718" spans="1:9" x14ac:dyDescent="0.35">
      <c r="A4718">
        <f t="shared" si="147"/>
        <v>5</v>
      </c>
      <c r="B4718" t="s">
        <v>1430</v>
      </c>
      <c r="C4718">
        <v>4</v>
      </c>
      <c r="D4718" t="str">
        <f>VLOOKUP(E4718,[1]PDCL!$B$3:$C$34,2,)</f>
        <v>CC-AM</v>
      </c>
      <c r="E4718" t="s">
        <v>794</v>
      </c>
      <c r="F4718" t="s">
        <v>902</v>
      </c>
      <c r="G4718" s="4">
        <f>-IFERROR(VLOOKUP($F4718,'[1]TD Z22K260 II por PN'!$C:$N,$A4718,),)/1000+IFERROR(VLOOKUP(F4718,[7]II!$F:$G,2,),)/1000</f>
        <v>0</v>
      </c>
      <c r="H4718" s="4">
        <f>IFERROR(VLOOKUP($F4718,'[3]Variações por PN'!$S$8:$T$2813,2,),)/1000/12-IFERROR(VLOOKUP(F4718,'[4]TD por componente'!$A:$B,2,),)/1000/12</f>
        <v>4.163458835577815E-2</v>
      </c>
      <c r="I4718" s="4">
        <f t="shared" si="148"/>
        <v>-4.163458835577815E-2</v>
      </c>
    </row>
    <row r="4719" spans="1:9" x14ac:dyDescent="0.35">
      <c r="A4719">
        <f t="shared" si="147"/>
        <v>5</v>
      </c>
      <c r="B4719" t="s">
        <v>1430</v>
      </c>
      <c r="C4719">
        <v>4</v>
      </c>
      <c r="D4719" t="str">
        <f>VLOOKUP(E4719,[1]PDCL!$B$3:$C$34,2,)</f>
        <v>CC-AM</v>
      </c>
      <c r="E4719" t="s">
        <v>794</v>
      </c>
      <c r="F4719" t="s">
        <v>903</v>
      </c>
      <c r="G4719" s="4">
        <f>-IFERROR(VLOOKUP($F4719,'[1]TD Z22K260 II por PN'!$C:$N,$A4719,),)/1000+IFERROR(VLOOKUP(F4719,[7]II!$F:$G,2,),)/1000</f>
        <v>-7.3999999999999995E-3</v>
      </c>
      <c r="H4719" s="4">
        <f>IFERROR(VLOOKUP($F4719,'[3]Variações por PN'!$S$8:$T$2813,2,),)/1000/12-IFERROR(VLOOKUP(F4719,'[4]TD por componente'!$A:$B,2,),)/1000/12</f>
        <v>7.8513746054550818E-2</v>
      </c>
      <c r="I4719" s="4">
        <f t="shared" si="148"/>
        <v>-8.5913746054550821E-2</v>
      </c>
    </row>
    <row r="4720" spans="1:9" x14ac:dyDescent="0.35">
      <c r="A4720">
        <f t="shared" si="147"/>
        <v>5</v>
      </c>
      <c r="B4720" t="s">
        <v>1430</v>
      </c>
      <c r="C4720">
        <v>4</v>
      </c>
      <c r="D4720" t="str">
        <f>VLOOKUP(E4720,[1]PDCL!$B$3:$C$34,2,)</f>
        <v>CC-AM</v>
      </c>
      <c r="E4720" t="s">
        <v>794</v>
      </c>
      <c r="F4720" t="s">
        <v>904</v>
      </c>
      <c r="G4720" s="4">
        <f>-IFERROR(VLOOKUP($F4720,'[1]TD Z22K260 II por PN'!$C:$N,$A4720,),)/1000+IFERROR(VLOOKUP(F4720,[7]II!$F:$G,2,),)/1000</f>
        <v>-6.2E-4</v>
      </c>
      <c r="H4720" s="4">
        <f>IFERROR(VLOOKUP($F4720,'[3]Variações por PN'!$S$8:$T$2813,2,),)/1000/12-IFERROR(VLOOKUP(F4720,'[4]TD por componente'!$A:$B,2,),)/1000/12</f>
        <v>5.490127180642132E-2</v>
      </c>
      <c r="I4720" s="4">
        <f t="shared" si="148"/>
        <v>-5.5521271806421323E-2</v>
      </c>
    </row>
    <row r="4721" spans="1:9" x14ac:dyDescent="0.35">
      <c r="A4721">
        <f t="shared" si="147"/>
        <v>5</v>
      </c>
      <c r="B4721" t="s">
        <v>1430</v>
      </c>
      <c r="C4721">
        <v>4</v>
      </c>
      <c r="D4721" t="str">
        <f>VLOOKUP(E4721,[1]PDCL!$B$3:$C$34,2,)</f>
        <v>CC-AM</v>
      </c>
      <c r="E4721" t="s">
        <v>794</v>
      </c>
      <c r="F4721" t="s">
        <v>905</v>
      </c>
      <c r="G4721" s="4">
        <f>-IFERROR(VLOOKUP($F4721,'[1]TD Z22K260 II por PN'!$C:$N,$A4721,),)/1000+IFERROR(VLOOKUP(F4721,[7]II!$F:$G,2,),)/1000</f>
        <v>6.6759999999999986E-2</v>
      </c>
      <c r="H4721" s="4">
        <f>IFERROR(VLOOKUP($F4721,'[3]Variações por PN'!$S$8:$T$2813,2,),)/1000/12-IFERROR(VLOOKUP(F4721,'[4]TD por componente'!$A:$B,2,),)/1000/12</f>
        <v>0.24420220139473667</v>
      </c>
      <c r="I4721" s="4">
        <f t="shared" si="148"/>
        <v>-0.17744220139473668</v>
      </c>
    </row>
    <row r="4722" spans="1:9" x14ac:dyDescent="0.35">
      <c r="A4722">
        <f t="shared" si="147"/>
        <v>5</v>
      </c>
      <c r="B4722" t="s">
        <v>1430</v>
      </c>
      <c r="C4722">
        <v>4</v>
      </c>
      <c r="D4722" t="str">
        <f>VLOOKUP(E4722,[1]PDCL!$B$3:$C$34,2,)</f>
        <v>CC-AM</v>
      </c>
      <c r="E4722" t="s">
        <v>794</v>
      </c>
      <c r="F4722" t="s">
        <v>906</v>
      </c>
      <c r="G4722" s="4">
        <f>-IFERROR(VLOOKUP($F4722,'[1]TD Z22K260 II por PN'!$C:$N,$A4722,),)/1000+IFERROR(VLOOKUP(F4722,[7]II!$F:$G,2,),)/1000</f>
        <v>-4.6500000000000005E-3</v>
      </c>
      <c r="H4722" s="4">
        <f>IFERROR(VLOOKUP($F4722,'[3]Variações por PN'!$S$8:$T$2813,2,),)/1000/12-IFERROR(VLOOKUP(F4722,'[4]TD por componente'!$A:$B,2,),)/1000/12</f>
        <v>5.0768171774753908E-2</v>
      </c>
      <c r="I4722" s="4">
        <f t="shared" si="148"/>
        <v>-5.5418171774753909E-2</v>
      </c>
    </row>
    <row r="4723" spans="1:9" x14ac:dyDescent="0.35">
      <c r="A4723">
        <f t="shared" si="147"/>
        <v>5</v>
      </c>
      <c r="B4723" t="s">
        <v>1430</v>
      </c>
      <c r="C4723">
        <v>4</v>
      </c>
      <c r="D4723" t="str">
        <f>VLOOKUP(E4723,[1]PDCL!$B$3:$C$34,2,)</f>
        <v>CC-AM</v>
      </c>
      <c r="E4723" t="s">
        <v>794</v>
      </c>
      <c r="F4723" t="s">
        <v>907</v>
      </c>
      <c r="G4723" s="4">
        <f>-IFERROR(VLOOKUP($F4723,'[1]TD Z22K260 II por PN'!$C:$N,$A4723,),)/1000+IFERROR(VLOOKUP(F4723,[7]II!$F:$G,2,),)/1000</f>
        <v>0</v>
      </c>
      <c r="H4723" s="4">
        <f>IFERROR(VLOOKUP($F4723,'[3]Variações por PN'!$S$8:$T$2813,2,),)/1000/12-IFERROR(VLOOKUP(F4723,'[4]TD por componente'!$A:$B,2,),)/1000/12</f>
        <v>0.35989715919912973</v>
      </c>
      <c r="I4723" s="4">
        <f t="shared" si="148"/>
        <v>-0.35989715919912973</v>
      </c>
    </row>
    <row r="4724" spans="1:9" x14ac:dyDescent="0.35">
      <c r="A4724">
        <f t="shared" si="147"/>
        <v>5</v>
      </c>
      <c r="B4724" t="s">
        <v>1430</v>
      </c>
      <c r="C4724">
        <v>4</v>
      </c>
      <c r="D4724" t="str">
        <f>VLOOKUP(E4724,[1]PDCL!$B$3:$C$34,2,)</f>
        <v>CC-AM</v>
      </c>
      <c r="E4724" t="s">
        <v>794</v>
      </c>
      <c r="F4724" t="s">
        <v>908</v>
      </c>
      <c r="G4724" s="4">
        <f>-IFERROR(VLOOKUP($F4724,'[1]TD Z22K260 II por PN'!$C:$N,$A4724,),)/1000+IFERROR(VLOOKUP(F4724,[7]II!$F:$G,2,),)/1000</f>
        <v>1.3555299999999999</v>
      </c>
      <c r="H4724" s="4">
        <f>IFERROR(VLOOKUP($F4724,'[3]Variações por PN'!$S$8:$T$2813,2,),)/1000/12-IFERROR(VLOOKUP(F4724,'[4]TD por componente'!$A:$B,2,),)/1000/12</f>
        <v>8.0639474176310844E-3</v>
      </c>
      <c r="I4724" s="4">
        <f t="shared" si="148"/>
        <v>1.3474660525823687</v>
      </c>
    </row>
    <row r="4725" spans="1:9" x14ac:dyDescent="0.35">
      <c r="A4725">
        <f t="shared" si="147"/>
        <v>5</v>
      </c>
      <c r="B4725" t="s">
        <v>1430</v>
      </c>
      <c r="C4725">
        <v>4</v>
      </c>
      <c r="D4725" t="str">
        <f>VLOOKUP(E4725,[1]PDCL!$B$3:$C$34,2,)</f>
        <v>CC-AM</v>
      </c>
      <c r="E4725" t="s">
        <v>794</v>
      </c>
      <c r="F4725" t="s">
        <v>909</v>
      </c>
      <c r="G4725" s="4">
        <f>-IFERROR(VLOOKUP($F4725,'[1]TD Z22K260 II por PN'!$C:$N,$A4725,),)/1000+IFERROR(VLOOKUP(F4725,[7]II!$F:$G,2,),)/1000</f>
        <v>-1.72E-3</v>
      </c>
      <c r="H4725" s="4">
        <f>IFERROR(VLOOKUP($F4725,'[3]Variações por PN'!$S$8:$T$2813,2,),)/1000/12-IFERROR(VLOOKUP(F4725,'[4]TD por componente'!$A:$B,2,),)/1000/12</f>
        <v>0.72399137583744844</v>
      </c>
      <c r="I4725" s="4">
        <f t="shared" si="148"/>
        <v>-0.72571137583744849</v>
      </c>
    </row>
    <row r="4726" spans="1:9" x14ac:dyDescent="0.35">
      <c r="A4726">
        <f t="shared" si="147"/>
        <v>5</v>
      </c>
      <c r="B4726" t="s">
        <v>1430</v>
      </c>
      <c r="C4726">
        <v>4</v>
      </c>
      <c r="D4726" t="str">
        <f>VLOOKUP(E4726,[1]PDCL!$B$3:$C$34,2,)</f>
        <v>CC-AM</v>
      </c>
      <c r="E4726" t="s">
        <v>794</v>
      </c>
      <c r="F4726" t="s">
        <v>910</v>
      </c>
      <c r="G4726" s="4">
        <f>-IFERROR(VLOOKUP($F4726,'[1]TD Z22K260 II por PN'!$C:$N,$A4726,),)/1000+IFERROR(VLOOKUP(F4726,[7]II!$F:$G,2,),)/1000</f>
        <v>7.1010000000000004E-2</v>
      </c>
      <c r="H4726" s="4">
        <f>IFERROR(VLOOKUP($F4726,'[3]Variações por PN'!$S$8:$T$2813,2,),)/1000/12-IFERROR(VLOOKUP(F4726,'[4]TD por componente'!$A:$B,2,),)/1000/12</f>
        <v>-0.2911327743928826</v>
      </c>
      <c r="I4726" s="4">
        <f t="shared" si="148"/>
        <v>0.36214277439288262</v>
      </c>
    </row>
    <row r="4727" spans="1:9" x14ac:dyDescent="0.35">
      <c r="A4727">
        <f t="shared" si="147"/>
        <v>5</v>
      </c>
      <c r="B4727" t="s">
        <v>1430</v>
      </c>
      <c r="C4727">
        <v>4</v>
      </c>
      <c r="D4727" t="str">
        <f>VLOOKUP(E4727,[1]PDCL!$B$3:$C$34,2,)</f>
        <v>CC-AM</v>
      </c>
      <c r="E4727" t="s">
        <v>794</v>
      </c>
      <c r="F4727" t="s">
        <v>911</v>
      </c>
      <c r="G4727" s="4">
        <f>-IFERROR(VLOOKUP($F4727,'[1]TD Z22K260 II por PN'!$C:$N,$A4727,),)/1000+IFERROR(VLOOKUP(F4727,[7]II!$F:$G,2,),)/1000</f>
        <v>0.30531000000000003</v>
      </c>
      <c r="H4727" s="4">
        <f>IFERROR(VLOOKUP($F4727,'[3]Variações por PN'!$S$8:$T$2813,2,),)/1000/12-IFERROR(VLOOKUP(F4727,'[4]TD por componente'!$A:$B,2,),)/1000/12</f>
        <v>0.78000203512463251</v>
      </c>
      <c r="I4727" s="4">
        <f t="shared" si="148"/>
        <v>-0.47469203512463248</v>
      </c>
    </row>
    <row r="4728" spans="1:9" x14ac:dyDescent="0.35">
      <c r="A4728">
        <f t="shared" si="147"/>
        <v>5</v>
      </c>
      <c r="B4728" t="s">
        <v>1430</v>
      </c>
      <c r="C4728">
        <v>4</v>
      </c>
      <c r="D4728" t="str">
        <f>VLOOKUP(E4728,[1]PDCL!$B$3:$C$34,2,)</f>
        <v>CC-AM</v>
      </c>
      <c r="E4728" t="s">
        <v>794</v>
      </c>
      <c r="F4728" t="s">
        <v>912</v>
      </c>
      <c r="G4728" s="4">
        <f>-IFERROR(VLOOKUP($F4728,'[1]TD Z22K260 II por PN'!$C:$N,$A4728,),)/1000+IFERROR(VLOOKUP(F4728,[7]II!$F:$G,2,),)/1000</f>
        <v>0</v>
      </c>
      <c r="H4728" s="4">
        <f>IFERROR(VLOOKUP($F4728,'[3]Variações por PN'!$S$8:$T$2813,2,),)/1000/12-IFERROR(VLOOKUP(F4728,'[4]TD por componente'!$A:$B,2,),)/1000/12</f>
        <v>0</v>
      </c>
      <c r="I4728" s="4">
        <f t="shared" si="148"/>
        <v>0</v>
      </c>
    </row>
    <row r="4729" spans="1:9" x14ac:dyDescent="0.35">
      <c r="A4729">
        <f t="shared" ref="A4729:A4792" si="149">C4729+1</f>
        <v>5</v>
      </c>
      <c r="B4729" t="s">
        <v>1430</v>
      </c>
      <c r="C4729">
        <v>4</v>
      </c>
      <c r="D4729" t="str">
        <f>VLOOKUP(E4729,[1]PDCL!$B$3:$C$34,2,)</f>
        <v>CC-AM</v>
      </c>
      <c r="E4729" t="s">
        <v>794</v>
      </c>
      <c r="F4729" t="s">
        <v>913</v>
      </c>
      <c r="G4729" s="4">
        <f>-IFERROR(VLOOKUP($F4729,'[1]TD Z22K260 II por PN'!$C:$N,$A4729,),)/1000+IFERROR(VLOOKUP(F4729,[7]II!$F:$G,2,),)/1000</f>
        <v>-1.358E-2</v>
      </c>
      <c r="H4729" s="4">
        <f>IFERROR(VLOOKUP($F4729,'[3]Variações por PN'!$S$8:$T$2813,2,),)/1000/12-IFERROR(VLOOKUP(F4729,'[4]TD por componente'!$A:$B,2,),)/1000/12</f>
        <v>2.2045552152588499</v>
      </c>
      <c r="I4729" s="4">
        <f t="shared" si="148"/>
        <v>-2.21813521525885</v>
      </c>
    </row>
    <row r="4730" spans="1:9" x14ac:dyDescent="0.35">
      <c r="A4730">
        <f t="shared" si="149"/>
        <v>5</v>
      </c>
      <c r="B4730" t="s">
        <v>1430</v>
      </c>
      <c r="C4730">
        <v>4</v>
      </c>
      <c r="D4730" t="str">
        <f>VLOOKUP(E4730,[1]PDCL!$B$3:$C$34,2,)</f>
        <v>CC-AM</v>
      </c>
      <c r="E4730" t="s">
        <v>794</v>
      </c>
      <c r="F4730" t="s">
        <v>914</v>
      </c>
      <c r="G4730" s="4">
        <f>-IFERROR(VLOOKUP($F4730,'[1]TD Z22K260 II por PN'!$C:$N,$A4730,),)/1000+IFERROR(VLOOKUP(F4730,[7]II!$F:$G,2,),)/1000</f>
        <v>0</v>
      </c>
      <c r="H4730" s="4">
        <f>IFERROR(VLOOKUP($F4730,'[3]Variações por PN'!$S$8:$T$2813,2,),)/1000/12-IFERROR(VLOOKUP(F4730,'[4]TD por componente'!$A:$B,2,),)/1000/12</f>
        <v>0</v>
      </c>
      <c r="I4730" s="4">
        <f t="shared" si="148"/>
        <v>0</v>
      </c>
    </row>
    <row r="4731" spans="1:9" x14ac:dyDescent="0.35">
      <c r="A4731">
        <f t="shared" si="149"/>
        <v>5</v>
      </c>
      <c r="B4731" t="s">
        <v>1430</v>
      </c>
      <c r="C4731">
        <v>4</v>
      </c>
      <c r="D4731" t="str">
        <f>VLOOKUP(E4731,[1]PDCL!$B$3:$C$34,2,)</f>
        <v>CC-AM</v>
      </c>
      <c r="E4731" t="s">
        <v>794</v>
      </c>
      <c r="F4731" t="s">
        <v>915</v>
      </c>
      <c r="G4731" s="4">
        <f>-IFERROR(VLOOKUP($F4731,'[1]TD Z22K260 II por PN'!$C:$N,$A4731,),)/1000+IFERROR(VLOOKUP(F4731,[7]II!$F:$G,2,),)/1000</f>
        <v>0</v>
      </c>
      <c r="H4731" s="4">
        <f>IFERROR(VLOOKUP($F4731,'[3]Variações por PN'!$S$8:$T$2813,2,),)/1000/12-IFERROR(VLOOKUP(F4731,'[4]TD por componente'!$A:$B,2,),)/1000/12</f>
        <v>0.87448009522140635</v>
      </c>
      <c r="I4731" s="4">
        <f t="shared" si="148"/>
        <v>-0.87448009522140635</v>
      </c>
    </row>
    <row r="4732" spans="1:9" x14ac:dyDescent="0.35">
      <c r="A4732">
        <f t="shared" si="149"/>
        <v>5</v>
      </c>
      <c r="B4732" t="s">
        <v>1430</v>
      </c>
      <c r="C4732">
        <v>4</v>
      </c>
      <c r="D4732" t="str">
        <f>VLOOKUP(E4732,[1]PDCL!$B$3:$C$34,2,)</f>
        <v>CC-AM</v>
      </c>
      <c r="E4732" t="s">
        <v>794</v>
      </c>
      <c r="F4732" t="s">
        <v>916</v>
      </c>
      <c r="G4732" s="4">
        <f>-IFERROR(VLOOKUP($F4732,'[1]TD Z22K260 II por PN'!$C:$N,$A4732,),)/1000+IFERROR(VLOOKUP(F4732,[7]II!$F:$G,2,),)/1000</f>
        <v>5.1789999999999996E-2</v>
      </c>
      <c r="H4732" s="4">
        <f>IFERROR(VLOOKUP($F4732,'[3]Variações por PN'!$S$8:$T$2813,2,),)/1000/12-IFERROR(VLOOKUP(F4732,'[4]TD por componente'!$A:$B,2,),)/1000/12</f>
        <v>0.10302928728824516</v>
      </c>
      <c r="I4732" s="4">
        <f t="shared" si="148"/>
        <v>-5.1239287288245165E-2</v>
      </c>
    </row>
    <row r="4733" spans="1:9" x14ac:dyDescent="0.35">
      <c r="A4733">
        <f t="shared" si="149"/>
        <v>5</v>
      </c>
      <c r="B4733" t="s">
        <v>1430</v>
      </c>
      <c r="C4733">
        <v>4</v>
      </c>
      <c r="D4733" t="str">
        <f>VLOOKUP(E4733,[1]PDCL!$B$3:$C$34,2,)</f>
        <v>CC-AM</v>
      </c>
      <c r="E4733" t="s">
        <v>794</v>
      </c>
      <c r="F4733" t="s">
        <v>917</v>
      </c>
      <c r="G4733" s="4">
        <f>-IFERROR(VLOOKUP($F4733,'[1]TD Z22K260 II por PN'!$C:$N,$A4733,),)/1000+IFERROR(VLOOKUP(F4733,[7]II!$F:$G,2,),)/1000</f>
        <v>0</v>
      </c>
      <c r="H4733" s="4">
        <f>IFERROR(VLOOKUP($F4733,'[3]Variações por PN'!$S$8:$T$2813,2,),)/1000/12-IFERROR(VLOOKUP(F4733,'[4]TD por componente'!$A:$B,2,),)/1000/12</f>
        <v>3.025912010164505E-4</v>
      </c>
      <c r="I4733" s="4">
        <f t="shared" si="148"/>
        <v>-3.025912010164505E-4</v>
      </c>
    </row>
    <row r="4734" spans="1:9" x14ac:dyDescent="0.35">
      <c r="A4734">
        <f t="shared" si="149"/>
        <v>5</v>
      </c>
      <c r="B4734" t="s">
        <v>1430</v>
      </c>
      <c r="C4734">
        <v>4</v>
      </c>
      <c r="D4734" t="str">
        <f>VLOOKUP(E4734,[1]PDCL!$B$3:$C$34,2,)</f>
        <v>CC-AM</v>
      </c>
      <c r="E4734" t="s">
        <v>794</v>
      </c>
      <c r="F4734" t="s">
        <v>918</v>
      </c>
      <c r="G4734" s="4">
        <f>-IFERROR(VLOOKUP($F4734,'[1]TD Z22K260 II por PN'!$C:$N,$A4734,),)/1000+IFERROR(VLOOKUP(F4734,[7]II!$F:$G,2,),)/1000</f>
        <v>0.17182</v>
      </c>
      <c r="H4734" s="4">
        <f>IFERROR(VLOOKUP($F4734,'[3]Variações por PN'!$S$8:$T$2813,2,),)/1000/12-IFERROR(VLOOKUP(F4734,'[4]TD por componente'!$A:$B,2,),)/1000/12</f>
        <v>1.2041526255166131</v>
      </c>
      <c r="I4734" s="4">
        <f t="shared" si="148"/>
        <v>-1.032332625516613</v>
      </c>
    </row>
    <row r="4735" spans="1:9" x14ac:dyDescent="0.35">
      <c r="A4735">
        <f t="shared" si="149"/>
        <v>5</v>
      </c>
      <c r="B4735" t="s">
        <v>1430</v>
      </c>
      <c r="C4735">
        <v>4</v>
      </c>
      <c r="D4735" t="str">
        <f>VLOOKUP(E4735,[1]PDCL!$B$3:$C$34,2,)</f>
        <v>CC-AM</v>
      </c>
      <c r="E4735" t="s">
        <v>794</v>
      </c>
      <c r="F4735" t="s">
        <v>919</v>
      </c>
      <c r="G4735" s="4">
        <f>-IFERROR(VLOOKUP($F4735,'[1]TD Z22K260 II por PN'!$C:$N,$A4735,),)/1000+IFERROR(VLOOKUP(F4735,[7]II!$F:$G,2,),)/1000</f>
        <v>6.5409999999999996E-2</v>
      </c>
      <c r="H4735" s="4">
        <f>IFERROR(VLOOKUP($F4735,'[3]Variações por PN'!$S$8:$T$2813,2,),)/1000/12-IFERROR(VLOOKUP(F4735,'[4]TD por componente'!$A:$B,2,),)/1000/12</f>
        <v>0.23059839747811506</v>
      </c>
      <c r="I4735" s="4">
        <f t="shared" si="148"/>
        <v>-0.16518839747811506</v>
      </c>
    </row>
    <row r="4736" spans="1:9" x14ac:dyDescent="0.35">
      <c r="A4736">
        <f t="shared" si="149"/>
        <v>5</v>
      </c>
      <c r="B4736" t="s">
        <v>1430</v>
      </c>
      <c r="C4736">
        <v>4</v>
      </c>
      <c r="D4736" t="str">
        <f>VLOOKUP(E4736,[1]PDCL!$B$3:$C$34,2,)</f>
        <v>CC-AM</v>
      </c>
      <c r="E4736" t="s">
        <v>794</v>
      </c>
      <c r="F4736" t="s">
        <v>920</v>
      </c>
      <c r="G4736" s="4">
        <f>-IFERROR(VLOOKUP($F4736,'[1]TD Z22K260 II por PN'!$C:$N,$A4736,),)/1000+IFERROR(VLOOKUP(F4736,[7]II!$F:$G,2,),)/1000</f>
        <v>0</v>
      </c>
      <c r="H4736" s="4">
        <f>IFERROR(VLOOKUP($F4736,'[3]Variações por PN'!$S$8:$T$2813,2,),)/1000/12-IFERROR(VLOOKUP(F4736,'[4]TD por componente'!$A:$B,2,),)/1000/12</f>
        <v>0.38257057648542075</v>
      </c>
      <c r="I4736" s="4">
        <f t="shared" si="148"/>
        <v>-0.38257057648542075</v>
      </c>
    </row>
    <row r="4737" spans="1:9" x14ac:dyDescent="0.35">
      <c r="A4737">
        <f t="shared" si="149"/>
        <v>5</v>
      </c>
      <c r="B4737" t="s">
        <v>1430</v>
      </c>
      <c r="C4737">
        <v>4</v>
      </c>
      <c r="D4737" t="str">
        <f>VLOOKUP(E4737,[1]PDCL!$B$3:$C$34,2,)</f>
        <v>CC-AM</v>
      </c>
      <c r="E4737" t="s">
        <v>794</v>
      </c>
      <c r="F4737" t="s">
        <v>921</v>
      </c>
      <c r="G4737" s="4">
        <f>-IFERROR(VLOOKUP($F4737,'[1]TD Z22K260 II por PN'!$C:$N,$A4737,),)/1000+IFERROR(VLOOKUP(F4737,[7]II!$F:$G,2,),)/1000</f>
        <v>0</v>
      </c>
      <c r="H4737" s="4">
        <f>IFERROR(VLOOKUP($F4737,'[3]Variações por PN'!$S$8:$T$2813,2,),)/1000/12-IFERROR(VLOOKUP(F4737,'[4]TD por componente'!$A:$B,2,),)/1000/12</f>
        <v>9.9317715621378955E-4</v>
      </c>
      <c r="I4737" s="4">
        <f t="shared" si="148"/>
        <v>-9.9317715621378955E-4</v>
      </c>
    </row>
    <row r="4738" spans="1:9" x14ac:dyDescent="0.35">
      <c r="A4738">
        <f t="shared" si="149"/>
        <v>5</v>
      </c>
      <c r="B4738" t="s">
        <v>1430</v>
      </c>
      <c r="C4738">
        <v>4</v>
      </c>
      <c r="D4738" t="str">
        <f>VLOOKUP(E4738,[1]PDCL!$B$3:$C$34,2,)</f>
        <v>CC-AM</v>
      </c>
      <c r="E4738" t="s">
        <v>794</v>
      </c>
      <c r="F4738" t="s">
        <v>922</v>
      </c>
      <c r="G4738" s="4">
        <f>-IFERROR(VLOOKUP($F4738,'[1]TD Z22K260 II por PN'!$C:$N,$A4738,),)/1000+IFERROR(VLOOKUP(F4738,[7]II!$F:$G,2,),)/1000</f>
        <v>0</v>
      </c>
      <c r="H4738" s="4">
        <f>IFERROR(VLOOKUP($F4738,'[3]Variações por PN'!$S$8:$T$2813,2,),)/1000/12-IFERROR(VLOOKUP(F4738,'[4]TD por componente'!$A:$B,2,),)/1000/12</f>
        <v>0</v>
      </c>
      <c r="I4738" s="4">
        <f t="shared" si="148"/>
        <v>0</v>
      </c>
    </row>
    <row r="4739" spans="1:9" x14ac:dyDescent="0.35">
      <c r="A4739">
        <f t="shared" si="149"/>
        <v>5</v>
      </c>
      <c r="B4739" t="s">
        <v>1430</v>
      </c>
      <c r="C4739">
        <v>4</v>
      </c>
      <c r="D4739" t="str">
        <f>VLOOKUP(E4739,[1]PDCL!$B$3:$C$34,2,)</f>
        <v>CC-AM</v>
      </c>
      <c r="E4739" t="s">
        <v>794</v>
      </c>
      <c r="F4739" t="s">
        <v>923</v>
      </c>
      <c r="G4739" s="4">
        <f>-IFERROR(VLOOKUP($F4739,'[1]TD Z22K260 II por PN'!$C:$N,$A4739,),)/1000+IFERROR(VLOOKUP(F4739,[7]II!$F:$G,2,),)/1000</f>
        <v>-2.23E-2</v>
      </c>
      <c r="H4739" s="4">
        <f>IFERROR(VLOOKUP($F4739,'[3]Variações por PN'!$S$8:$T$2813,2,),)/1000/12-IFERROR(VLOOKUP(F4739,'[4]TD por componente'!$A:$B,2,),)/1000/12</f>
        <v>0.1965384473083068</v>
      </c>
      <c r="I4739" s="4">
        <f t="shared" ref="I4739:I4802" si="150">G4739-H4739</f>
        <v>-0.21883844730830682</v>
      </c>
    </row>
    <row r="4740" spans="1:9" x14ac:dyDescent="0.35">
      <c r="A4740">
        <f t="shared" si="149"/>
        <v>5</v>
      </c>
      <c r="B4740" t="s">
        <v>1430</v>
      </c>
      <c r="C4740">
        <v>4</v>
      </c>
      <c r="D4740" t="str">
        <f>VLOOKUP(E4740,[1]PDCL!$B$3:$C$34,2,)</f>
        <v>CC-AM</v>
      </c>
      <c r="E4740" t="s">
        <v>794</v>
      </c>
      <c r="F4740" t="s">
        <v>924</v>
      </c>
      <c r="G4740" s="4">
        <f>-IFERROR(VLOOKUP($F4740,'[1]TD Z22K260 II por PN'!$C:$N,$A4740,),)/1000+IFERROR(VLOOKUP(F4740,[7]II!$F:$G,2,),)/1000</f>
        <v>0</v>
      </c>
      <c r="H4740" s="4">
        <f>IFERROR(VLOOKUP($F4740,'[3]Variações por PN'!$S$8:$T$2813,2,),)/1000/12-IFERROR(VLOOKUP(F4740,'[4]TD por componente'!$A:$B,2,),)/1000/12</f>
        <v>-0.16366813765429439</v>
      </c>
      <c r="I4740" s="4">
        <f t="shared" si="150"/>
        <v>0.16366813765429439</v>
      </c>
    </row>
    <row r="4741" spans="1:9" x14ac:dyDescent="0.35">
      <c r="A4741">
        <f t="shared" si="149"/>
        <v>5</v>
      </c>
      <c r="B4741" t="s">
        <v>1430</v>
      </c>
      <c r="C4741">
        <v>4</v>
      </c>
      <c r="D4741" t="str">
        <f>VLOOKUP(E4741,[1]PDCL!$B$3:$C$34,2,)</f>
        <v>CC-AM</v>
      </c>
      <c r="E4741" t="s">
        <v>794</v>
      </c>
      <c r="F4741" t="s">
        <v>925</v>
      </c>
      <c r="G4741" s="4">
        <f>-IFERROR(VLOOKUP($F4741,'[1]TD Z22K260 II por PN'!$C:$N,$A4741,),)/1000+IFERROR(VLOOKUP(F4741,[7]II!$F:$G,2,),)/1000</f>
        <v>-0.24876999999999999</v>
      </c>
      <c r="H4741" s="4">
        <f>IFERROR(VLOOKUP($F4741,'[3]Variações por PN'!$S$8:$T$2813,2,),)/1000/12-IFERROR(VLOOKUP(F4741,'[4]TD por componente'!$A:$B,2,),)/1000/12</f>
        <v>3.0683123595092692</v>
      </c>
      <c r="I4741" s="4">
        <f t="shared" si="150"/>
        <v>-3.3170823595092691</v>
      </c>
    </row>
    <row r="4742" spans="1:9" x14ac:dyDescent="0.35">
      <c r="A4742">
        <f t="shared" si="149"/>
        <v>5</v>
      </c>
      <c r="B4742" t="s">
        <v>1430</v>
      </c>
      <c r="C4742">
        <v>4</v>
      </c>
      <c r="D4742" t="str">
        <f>VLOOKUP(E4742,[1]PDCL!$B$3:$C$34,2,)</f>
        <v>CC-AM</v>
      </c>
      <c r="E4742" t="s">
        <v>794</v>
      </c>
      <c r="F4742" t="s">
        <v>926</v>
      </c>
      <c r="G4742" s="4">
        <f>-IFERROR(VLOOKUP($F4742,'[1]TD Z22K260 II por PN'!$C:$N,$A4742,),)/1000+IFERROR(VLOOKUP(F4742,[7]II!$F:$G,2,),)/1000</f>
        <v>0</v>
      </c>
      <c r="H4742" s="4">
        <f>IFERROR(VLOOKUP($F4742,'[3]Variações por PN'!$S$8:$T$2813,2,),)/1000/12-IFERROR(VLOOKUP(F4742,'[4]TD por componente'!$A:$B,2,),)/1000/12</f>
        <v>5.0218479369313701E-2</v>
      </c>
      <c r="I4742" s="4">
        <f t="shared" si="150"/>
        <v>-5.0218479369313701E-2</v>
      </c>
    </row>
    <row r="4743" spans="1:9" x14ac:dyDescent="0.35">
      <c r="A4743">
        <f t="shared" si="149"/>
        <v>5</v>
      </c>
      <c r="B4743" t="s">
        <v>1430</v>
      </c>
      <c r="C4743">
        <v>4</v>
      </c>
      <c r="D4743" t="str">
        <f>VLOOKUP(E4743,[1]PDCL!$B$3:$C$34,2,)</f>
        <v>CC-AM</v>
      </c>
      <c r="E4743" t="s">
        <v>794</v>
      </c>
      <c r="F4743" t="s">
        <v>927</v>
      </c>
      <c r="G4743" s="4">
        <f>-IFERROR(VLOOKUP($F4743,'[1]TD Z22K260 II por PN'!$C:$N,$A4743,),)/1000+IFERROR(VLOOKUP(F4743,[7]II!$F:$G,2,),)/1000</f>
        <v>-2.7820000000000001E-2</v>
      </c>
      <c r="H4743" s="4">
        <f>IFERROR(VLOOKUP($F4743,'[3]Variações por PN'!$S$8:$T$2813,2,),)/1000/12-IFERROR(VLOOKUP(F4743,'[4]TD por componente'!$A:$B,2,),)/1000/12</f>
        <v>8.9242457754527396E-2</v>
      </c>
      <c r="I4743" s="4">
        <f t="shared" si="150"/>
        <v>-0.11706245775452739</v>
      </c>
    </row>
    <row r="4744" spans="1:9" x14ac:dyDescent="0.35">
      <c r="A4744">
        <f t="shared" si="149"/>
        <v>5</v>
      </c>
      <c r="B4744" t="s">
        <v>1430</v>
      </c>
      <c r="C4744">
        <v>4</v>
      </c>
      <c r="D4744" t="str">
        <f>VLOOKUP(E4744,[1]PDCL!$B$3:$C$34,2,)</f>
        <v>CC-AM</v>
      </c>
      <c r="E4744" t="s">
        <v>794</v>
      </c>
      <c r="F4744" t="s">
        <v>928</v>
      </c>
      <c r="G4744" s="4">
        <f>-IFERROR(VLOOKUP($F4744,'[1]TD Z22K260 II por PN'!$C:$N,$A4744,),)/1000+IFERROR(VLOOKUP(F4744,[7]II!$F:$G,2,),)/1000</f>
        <v>-2.9219999999999999E-2</v>
      </c>
      <c r="H4744" s="4">
        <f>IFERROR(VLOOKUP($F4744,'[3]Variações por PN'!$S$8:$T$2813,2,),)/1000/12-IFERROR(VLOOKUP(F4744,'[4]TD por componente'!$A:$B,2,),)/1000/12</f>
        <v>-0.10185548624499173</v>
      </c>
      <c r="I4744" s="4">
        <f t="shared" si="150"/>
        <v>7.2635486244991734E-2</v>
      </c>
    </row>
    <row r="4745" spans="1:9" x14ac:dyDescent="0.35">
      <c r="A4745">
        <f t="shared" si="149"/>
        <v>5</v>
      </c>
      <c r="B4745" t="s">
        <v>1430</v>
      </c>
      <c r="C4745">
        <v>4</v>
      </c>
      <c r="D4745" t="str">
        <f>VLOOKUP(E4745,[1]PDCL!$B$3:$C$34,2,)</f>
        <v>CC-AM</v>
      </c>
      <c r="E4745" t="s">
        <v>794</v>
      </c>
      <c r="F4745" t="s">
        <v>929</v>
      </c>
      <c r="G4745" s="4">
        <f>-IFERROR(VLOOKUP($F4745,'[1]TD Z22K260 II por PN'!$C:$N,$A4745,),)/1000+IFERROR(VLOOKUP(F4745,[7]II!$F:$G,2,),)/1000</f>
        <v>-1.702E-2</v>
      </c>
      <c r="H4745" s="4">
        <f>IFERROR(VLOOKUP($F4745,'[3]Variações por PN'!$S$8:$T$2813,2,),)/1000/12-IFERROR(VLOOKUP(F4745,'[4]TD por componente'!$A:$B,2,),)/1000/12</f>
        <v>6.5274855857281114E-2</v>
      </c>
      <c r="I4745" s="4">
        <f t="shared" si="150"/>
        <v>-8.2294855857281107E-2</v>
      </c>
    </row>
    <row r="4746" spans="1:9" x14ac:dyDescent="0.35">
      <c r="A4746">
        <f t="shared" si="149"/>
        <v>5</v>
      </c>
      <c r="B4746" t="s">
        <v>1430</v>
      </c>
      <c r="C4746">
        <v>4</v>
      </c>
      <c r="D4746" t="str">
        <f>VLOOKUP(E4746,[1]PDCL!$B$3:$C$34,2,)</f>
        <v>CC-AM</v>
      </c>
      <c r="E4746" t="s">
        <v>794</v>
      </c>
      <c r="F4746" t="s">
        <v>930</v>
      </c>
      <c r="G4746" s="4">
        <f>-IFERROR(VLOOKUP($F4746,'[1]TD Z22K260 II por PN'!$C:$N,$A4746,),)/1000+IFERROR(VLOOKUP(F4746,[7]II!$F:$G,2,),)/1000</f>
        <v>-8.2229999999999998E-2</v>
      </c>
      <c r="H4746" s="4">
        <f>IFERROR(VLOOKUP($F4746,'[3]Variações por PN'!$S$8:$T$2813,2,),)/1000/12-IFERROR(VLOOKUP(F4746,'[4]TD por componente'!$A:$B,2,),)/1000/12</f>
        <v>0.74215476651156809</v>
      </c>
      <c r="I4746" s="4">
        <f t="shared" si="150"/>
        <v>-0.82438476651156811</v>
      </c>
    </row>
    <row r="4747" spans="1:9" x14ac:dyDescent="0.35">
      <c r="A4747">
        <f t="shared" si="149"/>
        <v>5</v>
      </c>
      <c r="B4747" t="s">
        <v>1430</v>
      </c>
      <c r="C4747">
        <v>4</v>
      </c>
      <c r="D4747" t="str">
        <f>VLOOKUP(E4747,[1]PDCL!$B$3:$C$34,2,)</f>
        <v>CC-AM</v>
      </c>
      <c r="E4747" t="s">
        <v>794</v>
      </c>
      <c r="F4747" t="s">
        <v>931</v>
      </c>
      <c r="G4747" s="4">
        <f>-IFERROR(VLOOKUP($F4747,'[1]TD Z22K260 II por PN'!$C:$N,$A4747,),)/1000+IFERROR(VLOOKUP(F4747,[7]II!$F:$G,2,),)/1000</f>
        <v>0</v>
      </c>
      <c r="H4747" s="4">
        <f>IFERROR(VLOOKUP($F4747,'[3]Variações por PN'!$S$8:$T$2813,2,),)/1000/12-IFERROR(VLOOKUP(F4747,'[4]TD por componente'!$A:$B,2,),)/1000/12</f>
        <v>0</v>
      </c>
      <c r="I4747" s="4">
        <f t="shared" si="150"/>
        <v>0</v>
      </c>
    </row>
    <row r="4748" spans="1:9" x14ac:dyDescent="0.35">
      <c r="A4748">
        <f t="shared" si="149"/>
        <v>5</v>
      </c>
      <c r="B4748" t="s">
        <v>1430</v>
      </c>
      <c r="C4748">
        <v>4</v>
      </c>
      <c r="D4748" t="str">
        <f>VLOOKUP(E4748,[1]PDCL!$B$3:$C$34,2,)</f>
        <v>CC-AM</v>
      </c>
      <c r="E4748" t="s">
        <v>794</v>
      </c>
      <c r="F4748" t="s">
        <v>932</v>
      </c>
      <c r="G4748" s="4">
        <f>-IFERROR(VLOOKUP($F4748,'[1]TD Z22K260 II por PN'!$C:$N,$A4748,),)/1000+IFERROR(VLOOKUP(F4748,[7]II!$F:$G,2,),)/1000</f>
        <v>0.32139000000000001</v>
      </c>
      <c r="H4748" s="4">
        <f>IFERROR(VLOOKUP($F4748,'[3]Variações por PN'!$S$8:$T$2813,2,),)/1000/12-IFERROR(VLOOKUP(F4748,'[4]TD por componente'!$A:$B,2,),)/1000/12</f>
        <v>1.0253348871490828</v>
      </c>
      <c r="I4748" s="4">
        <f t="shared" si="150"/>
        <v>-0.70394488714908277</v>
      </c>
    </row>
    <row r="4749" spans="1:9" x14ac:dyDescent="0.35">
      <c r="A4749">
        <f t="shared" si="149"/>
        <v>5</v>
      </c>
      <c r="B4749" t="s">
        <v>1430</v>
      </c>
      <c r="C4749">
        <v>4</v>
      </c>
      <c r="D4749" t="str">
        <f>VLOOKUP(E4749,[1]PDCL!$B$3:$C$34,2,)</f>
        <v>CC-AM</v>
      </c>
      <c r="E4749" t="s">
        <v>794</v>
      </c>
      <c r="F4749" t="s">
        <v>933</v>
      </c>
      <c r="G4749" s="4">
        <f>-IFERROR(VLOOKUP($F4749,'[1]TD Z22K260 II por PN'!$C:$N,$A4749,),)/1000+IFERROR(VLOOKUP(F4749,[7]II!$F:$G,2,),)/1000</f>
        <v>0</v>
      </c>
      <c r="H4749" s="4">
        <f>IFERROR(VLOOKUP($F4749,'[3]Variações por PN'!$S$8:$T$2813,2,),)/1000/12-IFERROR(VLOOKUP(F4749,'[4]TD por componente'!$A:$B,2,),)/1000/12</f>
        <v>0.12645681634889624</v>
      </c>
      <c r="I4749" s="4">
        <f t="shared" si="150"/>
        <v>-0.12645681634889624</v>
      </c>
    </row>
    <row r="4750" spans="1:9" x14ac:dyDescent="0.35">
      <c r="A4750">
        <f t="shared" si="149"/>
        <v>5</v>
      </c>
      <c r="B4750" t="s">
        <v>1430</v>
      </c>
      <c r="C4750">
        <v>4</v>
      </c>
      <c r="D4750" t="str">
        <f>VLOOKUP(E4750,[1]PDCL!$B$3:$C$34,2,)</f>
        <v>CC-AM</v>
      </c>
      <c r="E4750" t="s">
        <v>794</v>
      </c>
      <c r="F4750" t="s">
        <v>934</v>
      </c>
      <c r="G4750" s="4">
        <f>-IFERROR(VLOOKUP($F4750,'[1]TD Z22K260 II por PN'!$C:$N,$A4750,),)/1000+IFERROR(VLOOKUP(F4750,[7]II!$F:$G,2,),)/1000</f>
        <v>0.11716000000000001</v>
      </c>
      <c r="H4750" s="4">
        <f>IFERROR(VLOOKUP($F4750,'[3]Variações por PN'!$S$8:$T$2813,2,),)/1000/12-IFERROR(VLOOKUP(F4750,'[4]TD por componente'!$A:$B,2,),)/1000/12</f>
        <v>1.2639925663311813</v>
      </c>
      <c r="I4750" s="4">
        <f t="shared" si="150"/>
        <v>-1.1468325663311814</v>
      </c>
    </row>
    <row r="4751" spans="1:9" x14ac:dyDescent="0.35">
      <c r="A4751">
        <f t="shared" si="149"/>
        <v>5</v>
      </c>
      <c r="B4751" t="s">
        <v>1430</v>
      </c>
      <c r="C4751">
        <v>4</v>
      </c>
      <c r="D4751" t="str">
        <f>VLOOKUP(E4751,[1]PDCL!$B$3:$C$34,2,)</f>
        <v>CC-AM</v>
      </c>
      <c r="E4751" t="s">
        <v>794</v>
      </c>
      <c r="F4751" t="s">
        <v>935</v>
      </c>
      <c r="G4751" s="4">
        <f>-IFERROR(VLOOKUP($F4751,'[1]TD Z22K260 II por PN'!$C:$N,$A4751,),)/1000+IFERROR(VLOOKUP(F4751,[7]II!$F:$G,2,),)/1000</f>
        <v>0</v>
      </c>
      <c r="H4751" s="4">
        <f>IFERROR(VLOOKUP($F4751,'[3]Variações por PN'!$S$8:$T$2813,2,),)/1000/12-IFERROR(VLOOKUP(F4751,'[4]TD por componente'!$A:$B,2,),)/1000/12</f>
        <v>8.5964596360698586E-2</v>
      </c>
      <c r="I4751" s="4">
        <f t="shared" si="150"/>
        <v>-8.5964596360698586E-2</v>
      </c>
    </row>
    <row r="4752" spans="1:9" x14ac:dyDescent="0.35">
      <c r="A4752">
        <f t="shared" si="149"/>
        <v>5</v>
      </c>
      <c r="B4752" t="s">
        <v>1430</v>
      </c>
      <c r="C4752">
        <v>4</v>
      </c>
      <c r="D4752" t="str">
        <f>VLOOKUP(E4752,[1]PDCL!$B$3:$C$34,2,)</f>
        <v>CC-AM</v>
      </c>
      <c r="E4752" t="s">
        <v>794</v>
      </c>
      <c r="F4752" t="s">
        <v>936</v>
      </c>
      <c r="G4752" s="4">
        <f>-IFERROR(VLOOKUP($F4752,'[1]TD Z22K260 II por PN'!$C:$N,$A4752,),)/1000+IFERROR(VLOOKUP(F4752,[7]II!$F:$G,2,),)/1000</f>
        <v>0.17596999999999999</v>
      </c>
      <c r="H4752" s="4">
        <f>IFERROR(VLOOKUP($F4752,'[3]Variações por PN'!$S$8:$T$2813,2,),)/1000/12-IFERROR(VLOOKUP(F4752,'[4]TD por componente'!$A:$B,2,),)/1000/12</f>
        <v>1.0207522854332105</v>
      </c>
      <c r="I4752" s="4">
        <f t="shared" si="150"/>
        <v>-0.84478228543321054</v>
      </c>
    </row>
    <row r="4753" spans="1:9" x14ac:dyDescent="0.35">
      <c r="A4753">
        <f t="shared" si="149"/>
        <v>5</v>
      </c>
      <c r="B4753" t="s">
        <v>1430</v>
      </c>
      <c r="C4753">
        <v>4</v>
      </c>
      <c r="D4753" t="str">
        <f>VLOOKUP(E4753,[1]PDCL!$B$3:$C$34,2,)</f>
        <v>CC-AM</v>
      </c>
      <c r="E4753" t="s">
        <v>794</v>
      </c>
      <c r="F4753" t="s">
        <v>937</v>
      </c>
      <c r="G4753" s="4">
        <f>-IFERROR(VLOOKUP($F4753,'[1]TD Z22K260 II por PN'!$C:$N,$A4753,),)/1000+IFERROR(VLOOKUP(F4753,[7]II!$F:$G,2,),)/1000</f>
        <v>0</v>
      </c>
      <c r="H4753" s="4">
        <f>IFERROR(VLOOKUP($F4753,'[3]Variações por PN'!$S$8:$T$2813,2,),)/1000/12-IFERROR(VLOOKUP(F4753,'[4]TD por componente'!$A:$B,2,),)/1000/12</f>
        <v>-0.10711736439491203</v>
      </c>
      <c r="I4753" s="4">
        <f t="shared" si="150"/>
        <v>0.10711736439491203</v>
      </c>
    </row>
    <row r="4754" spans="1:9" x14ac:dyDescent="0.35">
      <c r="A4754">
        <f t="shared" si="149"/>
        <v>5</v>
      </c>
      <c r="B4754" t="s">
        <v>1430</v>
      </c>
      <c r="C4754">
        <v>4</v>
      </c>
      <c r="D4754" t="str">
        <f>VLOOKUP(E4754,[1]PDCL!$B$3:$C$34,2,)</f>
        <v>CC-AM</v>
      </c>
      <c r="E4754" t="s">
        <v>794</v>
      </c>
      <c r="F4754" t="s">
        <v>938</v>
      </c>
      <c r="G4754" s="4">
        <f>-IFERROR(VLOOKUP($F4754,'[1]TD Z22K260 II por PN'!$C:$N,$A4754,),)/1000+IFERROR(VLOOKUP(F4754,[7]II!$F:$G,2,),)/1000</f>
        <v>-3.9079999999999997E-2</v>
      </c>
      <c r="H4754" s="4">
        <f>IFERROR(VLOOKUP($F4754,'[3]Variações por PN'!$S$8:$T$2813,2,),)/1000/12-IFERROR(VLOOKUP(F4754,'[4]TD por componente'!$A:$B,2,),)/1000/12</f>
        <v>0.34950583970915922</v>
      </c>
      <c r="I4754" s="4">
        <f t="shared" si="150"/>
        <v>-0.38858583970915922</v>
      </c>
    </row>
    <row r="4755" spans="1:9" x14ac:dyDescent="0.35">
      <c r="A4755">
        <f t="shared" si="149"/>
        <v>5</v>
      </c>
      <c r="B4755" t="s">
        <v>1430</v>
      </c>
      <c r="C4755">
        <v>4</v>
      </c>
      <c r="D4755" t="str">
        <f>VLOOKUP(E4755,[1]PDCL!$B$3:$C$34,2,)</f>
        <v>CC-AM</v>
      </c>
      <c r="E4755" t="s">
        <v>794</v>
      </c>
      <c r="F4755" t="s">
        <v>939</v>
      </c>
      <c r="G4755" s="4">
        <f>-IFERROR(VLOOKUP($F4755,'[1]TD Z22K260 II por PN'!$C:$N,$A4755,),)/1000+IFERROR(VLOOKUP(F4755,[7]II!$F:$G,2,),)/1000</f>
        <v>0</v>
      </c>
      <c r="H4755" s="4">
        <f>IFERROR(VLOOKUP($F4755,'[3]Variações por PN'!$S$8:$T$2813,2,),)/1000/12-IFERROR(VLOOKUP(F4755,'[4]TD por componente'!$A:$B,2,),)/1000/12</f>
        <v>3.5884566323841814E-2</v>
      </c>
      <c r="I4755" s="4">
        <f t="shared" si="150"/>
        <v>-3.5884566323841814E-2</v>
      </c>
    </row>
    <row r="4756" spans="1:9" x14ac:dyDescent="0.35">
      <c r="A4756">
        <f t="shared" si="149"/>
        <v>5</v>
      </c>
      <c r="B4756" t="s">
        <v>1430</v>
      </c>
      <c r="C4756">
        <v>4</v>
      </c>
      <c r="D4756" t="str">
        <f>VLOOKUP(E4756,[1]PDCL!$B$3:$C$34,2,)</f>
        <v>CC-AM</v>
      </c>
      <c r="E4756" t="s">
        <v>794</v>
      </c>
      <c r="F4756" t="s">
        <v>940</v>
      </c>
      <c r="G4756" s="4">
        <f>-IFERROR(VLOOKUP($F4756,'[1]TD Z22K260 II por PN'!$C:$N,$A4756,),)/1000+IFERROR(VLOOKUP(F4756,[7]II!$F:$G,2,),)/1000</f>
        <v>0.32248000000000004</v>
      </c>
      <c r="H4756" s="4">
        <f>IFERROR(VLOOKUP($F4756,'[3]Variações por PN'!$S$8:$T$2813,2,),)/1000/12-IFERROR(VLOOKUP(F4756,'[4]TD por componente'!$A:$B,2,),)/1000/12</f>
        <v>3.6884463406019218E-2</v>
      </c>
      <c r="I4756" s="4">
        <f t="shared" si="150"/>
        <v>0.28559553659398085</v>
      </c>
    </row>
    <row r="4757" spans="1:9" x14ac:dyDescent="0.35">
      <c r="A4757">
        <f t="shared" si="149"/>
        <v>5</v>
      </c>
      <c r="B4757" t="s">
        <v>1430</v>
      </c>
      <c r="C4757">
        <v>4</v>
      </c>
      <c r="D4757" t="str">
        <f>VLOOKUP(E4757,[1]PDCL!$B$3:$C$34,2,)</f>
        <v>CC-AM</v>
      </c>
      <c r="E4757" t="s">
        <v>794</v>
      </c>
      <c r="F4757" t="s">
        <v>941</v>
      </c>
      <c r="G4757" s="4">
        <f>-IFERROR(VLOOKUP($F4757,'[1]TD Z22K260 II por PN'!$C:$N,$A4757,),)/1000+IFERROR(VLOOKUP(F4757,[7]II!$F:$G,2,),)/1000</f>
        <v>0</v>
      </c>
      <c r="H4757" s="4">
        <f>IFERROR(VLOOKUP($F4757,'[3]Variações por PN'!$S$8:$T$2813,2,),)/1000/12-IFERROR(VLOOKUP(F4757,'[4]TD por componente'!$A:$B,2,),)/1000/12</f>
        <v>0.2588075270514929</v>
      </c>
      <c r="I4757" s="4">
        <f t="shared" si="150"/>
        <v>-0.2588075270514929</v>
      </c>
    </row>
    <row r="4758" spans="1:9" x14ac:dyDescent="0.35">
      <c r="A4758">
        <f t="shared" si="149"/>
        <v>5</v>
      </c>
      <c r="B4758" t="s">
        <v>1430</v>
      </c>
      <c r="C4758">
        <v>4</v>
      </c>
      <c r="D4758" t="str">
        <f>VLOOKUP(E4758,[1]PDCL!$B$3:$C$34,2,)</f>
        <v>CC-AM</v>
      </c>
      <c r="E4758" t="s">
        <v>794</v>
      </c>
      <c r="F4758" t="s">
        <v>942</v>
      </c>
      <c r="G4758" s="4">
        <f>-IFERROR(VLOOKUP($F4758,'[1]TD Z22K260 II por PN'!$C:$N,$A4758,),)/1000+IFERROR(VLOOKUP(F4758,[7]II!$F:$G,2,),)/1000</f>
        <v>0</v>
      </c>
      <c r="H4758" s="4">
        <f>IFERROR(VLOOKUP($F4758,'[3]Variações por PN'!$S$8:$T$2813,2,),)/1000/12-IFERROR(VLOOKUP(F4758,'[4]TD por componente'!$A:$B,2,),)/1000/12</f>
        <v>0.21115170491066296</v>
      </c>
      <c r="I4758" s="4">
        <f t="shared" si="150"/>
        <v>-0.21115170491066296</v>
      </c>
    </row>
    <row r="4759" spans="1:9" x14ac:dyDescent="0.35">
      <c r="A4759">
        <f t="shared" si="149"/>
        <v>5</v>
      </c>
      <c r="B4759" t="s">
        <v>1430</v>
      </c>
      <c r="C4759">
        <v>4</v>
      </c>
      <c r="D4759" t="str">
        <f>VLOOKUP(E4759,[1]PDCL!$B$3:$C$34,2,)</f>
        <v>CC-AM</v>
      </c>
      <c r="E4759" t="s">
        <v>794</v>
      </c>
      <c r="F4759" t="s">
        <v>943</v>
      </c>
      <c r="G4759" s="4">
        <f>-IFERROR(VLOOKUP($F4759,'[1]TD Z22K260 II por PN'!$C:$N,$A4759,),)/1000+IFERROR(VLOOKUP(F4759,[7]II!$F:$G,2,),)/1000</f>
        <v>0.91952</v>
      </c>
      <c r="H4759" s="4">
        <f>IFERROR(VLOOKUP($F4759,'[3]Variações por PN'!$S$8:$T$2813,2,),)/1000/12-IFERROR(VLOOKUP(F4759,'[4]TD por componente'!$A:$B,2,),)/1000/12</f>
        <v>1.2995859086918434E-3</v>
      </c>
      <c r="I4759" s="4">
        <f t="shared" si="150"/>
        <v>0.91822041409130817</v>
      </c>
    </row>
    <row r="4760" spans="1:9" x14ac:dyDescent="0.35">
      <c r="A4760">
        <f t="shared" si="149"/>
        <v>5</v>
      </c>
      <c r="B4760" t="s">
        <v>1430</v>
      </c>
      <c r="C4760">
        <v>4</v>
      </c>
      <c r="D4760" t="str">
        <f>VLOOKUP(E4760,[1]PDCL!$B$3:$C$34,2,)</f>
        <v>CC-AM</v>
      </c>
      <c r="E4760" t="s">
        <v>794</v>
      </c>
      <c r="F4760" t="s">
        <v>944</v>
      </c>
      <c r="G4760" s="4">
        <f>-IFERROR(VLOOKUP($F4760,'[1]TD Z22K260 II por PN'!$C:$N,$A4760,),)/1000+IFERROR(VLOOKUP(F4760,[7]II!$F:$G,2,),)/1000</f>
        <v>-3.5999999999999999E-3</v>
      </c>
      <c r="H4760" s="4">
        <f>IFERROR(VLOOKUP($F4760,'[3]Variações por PN'!$S$8:$T$2813,2,),)/1000/12-IFERROR(VLOOKUP(F4760,'[4]TD por componente'!$A:$B,2,),)/1000/12</f>
        <v>8.6286728864738205E-2</v>
      </c>
      <c r="I4760" s="4">
        <f t="shared" si="150"/>
        <v>-8.9886728864738211E-2</v>
      </c>
    </row>
    <row r="4761" spans="1:9" x14ac:dyDescent="0.35">
      <c r="A4761">
        <f t="shared" si="149"/>
        <v>5</v>
      </c>
      <c r="B4761" t="s">
        <v>1430</v>
      </c>
      <c r="C4761">
        <v>4</v>
      </c>
      <c r="D4761" t="str">
        <f>VLOOKUP(E4761,[1]PDCL!$B$3:$C$34,2,)</f>
        <v>CC-AM</v>
      </c>
      <c r="E4761" t="s">
        <v>794</v>
      </c>
      <c r="F4761" t="s">
        <v>945</v>
      </c>
      <c r="G4761" s="4">
        <f>-IFERROR(VLOOKUP($F4761,'[1]TD Z22K260 II por PN'!$C:$N,$A4761,),)/1000+IFERROR(VLOOKUP(F4761,[7]II!$F:$G,2,),)/1000</f>
        <v>0</v>
      </c>
      <c r="H4761" s="4">
        <f>IFERROR(VLOOKUP($F4761,'[3]Variações por PN'!$S$8:$T$2813,2,),)/1000/12-IFERROR(VLOOKUP(F4761,'[4]TD por componente'!$A:$B,2,),)/1000/12</f>
        <v>2.1784488513832412E-2</v>
      </c>
      <c r="I4761" s="4">
        <f t="shared" si="150"/>
        <v>-2.1784488513832412E-2</v>
      </c>
    </row>
    <row r="4762" spans="1:9" x14ac:dyDescent="0.35">
      <c r="A4762">
        <f t="shared" si="149"/>
        <v>5</v>
      </c>
      <c r="B4762" t="s">
        <v>1430</v>
      </c>
      <c r="C4762">
        <v>4</v>
      </c>
      <c r="D4762" t="str">
        <f>VLOOKUP(E4762,[1]PDCL!$B$3:$C$34,2,)</f>
        <v>CC-AM</v>
      </c>
      <c r="E4762" t="s">
        <v>794</v>
      </c>
      <c r="F4762" t="s">
        <v>946</v>
      </c>
      <c r="G4762" s="4">
        <f>-IFERROR(VLOOKUP($F4762,'[1]TD Z22K260 II por PN'!$C:$N,$A4762,),)/1000+IFERROR(VLOOKUP(F4762,[7]II!$F:$G,2,),)/1000</f>
        <v>0</v>
      </c>
      <c r="H4762" s="4">
        <f>IFERROR(VLOOKUP($F4762,'[3]Variações por PN'!$S$8:$T$2813,2,),)/1000/12-IFERROR(VLOOKUP(F4762,'[4]TD por componente'!$A:$B,2,),)/1000/12</f>
        <v>1.6235259496573801E-2</v>
      </c>
      <c r="I4762" s="4">
        <f t="shared" si="150"/>
        <v>-1.6235259496573801E-2</v>
      </c>
    </row>
    <row r="4763" spans="1:9" x14ac:dyDescent="0.35">
      <c r="A4763">
        <f t="shared" si="149"/>
        <v>5</v>
      </c>
      <c r="B4763" t="s">
        <v>1430</v>
      </c>
      <c r="C4763">
        <v>4</v>
      </c>
      <c r="D4763" t="str">
        <f>VLOOKUP(E4763,[1]PDCL!$B$3:$C$34,2,)</f>
        <v>CC-AM</v>
      </c>
      <c r="E4763" t="s">
        <v>794</v>
      </c>
      <c r="F4763" t="s">
        <v>947</v>
      </c>
      <c r="G4763" s="4">
        <f>-IFERROR(VLOOKUP($F4763,'[1]TD Z22K260 II por PN'!$C:$N,$A4763,),)/1000+IFERROR(VLOOKUP(F4763,[7]II!$F:$G,2,),)/1000</f>
        <v>-2.2810000000000004E-2</v>
      </c>
      <c r="H4763" s="4">
        <f>IFERROR(VLOOKUP($F4763,'[3]Variações por PN'!$S$8:$T$2813,2,),)/1000/12-IFERROR(VLOOKUP(F4763,'[4]TD por componente'!$A:$B,2,),)/1000/12</f>
        <v>0.27004092374646677</v>
      </c>
      <c r="I4763" s="4">
        <f t="shared" si="150"/>
        <v>-0.29285092374646676</v>
      </c>
    </row>
    <row r="4764" spans="1:9" x14ac:dyDescent="0.35">
      <c r="A4764">
        <f t="shared" si="149"/>
        <v>5</v>
      </c>
      <c r="B4764" t="s">
        <v>1430</v>
      </c>
      <c r="C4764">
        <v>4</v>
      </c>
      <c r="D4764" t="str">
        <f>VLOOKUP(E4764,[1]PDCL!$B$3:$C$34,2,)</f>
        <v>CC-AM</v>
      </c>
      <c r="E4764" t="s">
        <v>794</v>
      </c>
      <c r="F4764" t="s">
        <v>948</v>
      </c>
      <c r="G4764" s="4">
        <f>-IFERROR(VLOOKUP($F4764,'[1]TD Z22K260 II por PN'!$C:$N,$A4764,),)/1000+IFERROR(VLOOKUP(F4764,[7]II!$F:$G,2,),)/1000</f>
        <v>-5.4989999999999997E-2</v>
      </c>
      <c r="H4764" s="4">
        <f>IFERROR(VLOOKUP($F4764,'[3]Variações por PN'!$S$8:$T$2813,2,),)/1000/12-IFERROR(VLOOKUP(F4764,'[4]TD por componente'!$A:$B,2,),)/1000/12</f>
        <v>0.25854819379879884</v>
      </c>
      <c r="I4764" s="4">
        <f t="shared" si="150"/>
        <v>-0.31353819379879883</v>
      </c>
    </row>
    <row r="4765" spans="1:9" x14ac:dyDescent="0.35">
      <c r="A4765">
        <f t="shared" si="149"/>
        <v>5</v>
      </c>
      <c r="B4765" t="s">
        <v>1430</v>
      </c>
      <c r="C4765">
        <v>4</v>
      </c>
      <c r="D4765" t="str">
        <f>VLOOKUP(E4765,[1]PDCL!$B$3:$C$34,2,)</f>
        <v>CC-AM</v>
      </c>
      <c r="E4765" t="s">
        <v>794</v>
      </c>
      <c r="F4765" t="s">
        <v>949</v>
      </c>
      <c r="G4765" s="4">
        <f>-IFERROR(VLOOKUP($F4765,'[1]TD Z22K260 II por PN'!$C:$N,$A4765,),)/1000+IFERROR(VLOOKUP(F4765,[7]II!$F:$G,2,),)/1000</f>
        <v>0</v>
      </c>
      <c r="H4765" s="4">
        <f>IFERROR(VLOOKUP($F4765,'[3]Variações por PN'!$S$8:$T$2813,2,),)/1000/12-IFERROR(VLOOKUP(F4765,'[4]TD por componente'!$A:$B,2,),)/1000/12</f>
        <v>5.4002454110749491E-2</v>
      </c>
      <c r="I4765" s="4">
        <f t="shared" si="150"/>
        <v>-5.4002454110749491E-2</v>
      </c>
    </row>
    <row r="4766" spans="1:9" x14ac:dyDescent="0.35">
      <c r="A4766">
        <f t="shared" si="149"/>
        <v>5</v>
      </c>
      <c r="B4766" t="s">
        <v>1430</v>
      </c>
      <c r="C4766">
        <v>4</v>
      </c>
      <c r="D4766" t="str">
        <f>VLOOKUP(E4766,[1]PDCL!$B$3:$C$34,2,)</f>
        <v>CC-AM</v>
      </c>
      <c r="E4766" t="s">
        <v>794</v>
      </c>
      <c r="F4766" t="s">
        <v>950</v>
      </c>
      <c r="G4766" s="4">
        <f>-IFERROR(VLOOKUP($F4766,'[1]TD Z22K260 II por PN'!$C:$N,$A4766,),)/1000+IFERROR(VLOOKUP(F4766,[7]II!$F:$G,2,),)/1000</f>
        <v>-0.12451999999999998</v>
      </c>
      <c r="H4766" s="4">
        <f>IFERROR(VLOOKUP($F4766,'[3]Variações por PN'!$S$8:$T$2813,2,),)/1000/12-IFERROR(VLOOKUP(F4766,'[4]TD por componente'!$A:$B,2,),)/1000/12</f>
        <v>0.92444691365332254</v>
      </c>
      <c r="I4766" s="4">
        <f t="shared" si="150"/>
        <v>-1.0489669136533226</v>
      </c>
    </row>
    <row r="4767" spans="1:9" x14ac:dyDescent="0.35">
      <c r="A4767">
        <f t="shared" si="149"/>
        <v>5</v>
      </c>
      <c r="B4767" t="s">
        <v>1430</v>
      </c>
      <c r="C4767">
        <v>4</v>
      </c>
      <c r="D4767" t="str">
        <f>VLOOKUP(E4767,[1]PDCL!$B$3:$C$34,2,)</f>
        <v>CC-AM</v>
      </c>
      <c r="E4767" t="s">
        <v>794</v>
      </c>
      <c r="F4767" t="s">
        <v>951</v>
      </c>
      <c r="G4767" s="4">
        <f>-IFERROR(VLOOKUP($F4767,'[1]TD Z22K260 II por PN'!$C:$N,$A4767,),)/1000+IFERROR(VLOOKUP(F4767,[7]II!$F:$G,2,),)/1000</f>
        <v>0</v>
      </c>
      <c r="H4767" s="4">
        <f>IFERROR(VLOOKUP($F4767,'[3]Variações por PN'!$S$8:$T$2813,2,),)/1000/12-IFERROR(VLOOKUP(F4767,'[4]TD por componente'!$A:$B,2,),)/1000/12</f>
        <v>3.4522351628873953E-2</v>
      </c>
      <c r="I4767" s="4">
        <f t="shared" si="150"/>
        <v>-3.4522351628873953E-2</v>
      </c>
    </row>
    <row r="4768" spans="1:9" x14ac:dyDescent="0.35">
      <c r="A4768">
        <f t="shared" si="149"/>
        <v>5</v>
      </c>
      <c r="B4768" t="s">
        <v>1430</v>
      </c>
      <c r="C4768">
        <v>4</v>
      </c>
      <c r="D4768" t="str">
        <f>VLOOKUP(E4768,[1]PDCL!$B$3:$C$34,2,)</f>
        <v>CC-AM</v>
      </c>
      <c r="E4768" t="s">
        <v>794</v>
      </c>
      <c r="F4768" t="s">
        <v>952</v>
      </c>
      <c r="G4768" s="4">
        <f>-IFERROR(VLOOKUP($F4768,'[1]TD Z22K260 II por PN'!$C:$N,$A4768,),)/1000+IFERROR(VLOOKUP(F4768,[7]II!$F:$G,2,),)/1000</f>
        <v>-4.47E-3</v>
      </c>
      <c r="H4768" s="4">
        <f>IFERROR(VLOOKUP($F4768,'[3]Variações por PN'!$S$8:$T$2813,2,),)/1000/12-IFERROR(VLOOKUP(F4768,'[4]TD por componente'!$A:$B,2,),)/1000/12</f>
        <v>7.0803480120523385E-2</v>
      </c>
      <c r="I4768" s="4">
        <f t="shared" si="150"/>
        <v>-7.5273480120523387E-2</v>
      </c>
    </row>
    <row r="4769" spans="1:9" x14ac:dyDescent="0.35">
      <c r="A4769">
        <f t="shared" si="149"/>
        <v>5</v>
      </c>
      <c r="B4769" t="s">
        <v>1430</v>
      </c>
      <c r="C4769">
        <v>4</v>
      </c>
      <c r="D4769" t="str">
        <f>VLOOKUP(E4769,[1]PDCL!$B$3:$C$34,2,)</f>
        <v>CC-AM</v>
      </c>
      <c r="E4769" t="s">
        <v>794</v>
      </c>
      <c r="F4769" t="s">
        <v>953</v>
      </c>
      <c r="G4769" s="4">
        <f>-IFERROR(VLOOKUP($F4769,'[1]TD Z22K260 II por PN'!$C:$N,$A4769,),)/1000+IFERROR(VLOOKUP(F4769,[7]II!$F:$G,2,),)/1000</f>
        <v>-3.322E-2</v>
      </c>
      <c r="H4769" s="4">
        <f>IFERROR(VLOOKUP($F4769,'[3]Variações por PN'!$S$8:$T$2813,2,),)/1000/12-IFERROR(VLOOKUP(F4769,'[4]TD por componente'!$A:$B,2,),)/1000/12</f>
        <v>0.47134061343367467</v>
      </c>
      <c r="I4769" s="4">
        <f t="shared" si="150"/>
        <v>-0.50456061343367464</v>
      </c>
    </row>
    <row r="4770" spans="1:9" x14ac:dyDescent="0.35">
      <c r="A4770">
        <f t="shared" si="149"/>
        <v>5</v>
      </c>
      <c r="B4770" t="s">
        <v>1430</v>
      </c>
      <c r="C4770">
        <v>4</v>
      </c>
      <c r="D4770" t="str">
        <f>VLOOKUP(E4770,[1]PDCL!$B$3:$C$34,2,)</f>
        <v>CC-AM</v>
      </c>
      <c r="E4770" t="s">
        <v>794</v>
      </c>
      <c r="F4770" t="s">
        <v>954</v>
      </c>
      <c r="G4770" s="4">
        <f>-IFERROR(VLOOKUP($F4770,'[1]TD Z22K260 II por PN'!$C:$N,$A4770,),)/1000+IFERROR(VLOOKUP(F4770,[7]II!$F:$G,2,),)/1000</f>
        <v>-2.503E-2</v>
      </c>
      <c r="H4770" s="4">
        <f>IFERROR(VLOOKUP($F4770,'[3]Variações por PN'!$S$8:$T$2813,2,),)/1000/12-IFERROR(VLOOKUP(F4770,'[4]TD por componente'!$A:$B,2,),)/1000/12</f>
        <v>0.59231912788469765</v>
      </c>
      <c r="I4770" s="4">
        <f t="shared" si="150"/>
        <v>-0.61734912788469765</v>
      </c>
    </row>
    <row r="4771" spans="1:9" x14ac:dyDescent="0.35">
      <c r="A4771">
        <f t="shared" si="149"/>
        <v>5</v>
      </c>
      <c r="B4771" t="s">
        <v>1430</v>
      </c>
      <c r="C4771">
        <v>4</v>
      </c>
      <c r="D4771" t="str">
        <f>VLOOKUP(E4771,[1]PDCL!$B$3:$C$34,2,)</f>
        <v>CC-AM</v>
      </c>
      <c r="E4771" t="s">
        <v>794</v>
      </c>
      <c r="F4771" t="s">
        <v>955</v>
      </c>
      <c r="G4771" s="4">
        <f>-IFERROR(VLOOKUP($F4771,'[1]TD Z22K260 II por PN'!$C:$N,$A4771,),)/1000+IFERROR(VLOOKUP(F4771,[7]II!$F:$G,2,),)/1000</f>
        <v>0</v>
      </c>
      <c r="H4771" s="4">
        <f>IFERROR(VLOOKUP($F4771,'[3]Variações por PN'!$S$8:$T$2813,2,),)/1000/12-IFERROR(VLOOKUP(F4771,'[4]TD por componente'!$A:$B,2,),)/1000/12</f>
        <v>0.57136956212365109</v>
      </c>
      <c r="I4771" s="4">
        <f t="shared" si="150"/>
        <v>-0.57136956212365109</v>
      </c>
    </row>
    <row r="4772" spans="1:9" x14ac:dyDescent="0.35">
      <c r="A4772">
        <f t="shared" si="149"/>
        <v>5</v>
      </c>
      <c r="B4772" t="s">
        <v>1430</v>
      </c>
      <c r="C4772">
        <v>4</v>
      </c>
      <c r="D4772" t="str">
        <f>VLOOKUP(E4772,[1]PDCL!$B$3:$C$34,2,)</f>
        <v>CC-AM</v>
      </c>
      <c r="E4772" t="s">
        <v>794</v>
      </c>
      <c r="F4772" t="s">
        <v>956</v>
      </c>
      <c r="G4772" s="4">
        <f>-IFERROR(VLOOKUP($F4772,'[1]TD Z22K260 II por PN'!$C:$N,$A4772,),)/1000+IFERROR(VLOOKUP(F4772,[7]II!$F:$G,2,),)/1000</f>
        <v>0</v>
      </c>
      <c r="H4772" s="4">
        <f>IFERROR(VLOOKUP($F4772,'[3]Variações por PN'!$S$8:$T$2813,2,),)/1000/12-IFERROR(VLOOKUP(F4772,'[4]TD por componente'!$A:$B,2,),)/1000/12</f>
        <v>0.28138708323758271</v>
      </c>
      <c r="I4772" s="4">
        <f t="shared" si="150"/>
        <v>-0.28138708323758271</v>
      </c>
    </row>
    <row r="4773" spans="1:9" x14ac:dyDescent="0.35">
      <c r="A4773">
        <f t="shared" si="149"/>
        <v>5</v>
      </c>
      <c r="B4773" t="s">
        <v>1430</v>
      </c>
      <c r="C4773">
        <v>4</v>
      </c>
      <c r="D4773" t="str">
        <f>VLOOKUP(E4773,[1]PDCL!$B$3:$C$34,2,)</f>
        <v>CC-AM</v>
      </c>
      <c r="E4773" t="s">
        <v>794</v>
      </c>
      <c r="F4773" t="s">
        <v>957</v>
      </c>
      <c r="G4773" s="4">
        <f>-IFERROR(VLOOKUP($F4773,'[1]TD Z22K260 II por PN'!$C:$N,$A4773,),)/1000+IFERROR(VLOOKUP(F4773,[7]II!$F:$G,2,),)/1000</f>
        <v>0</v>
      </c>
      <c r="H4773" s="4">
        <f>IFERROR(VLOOKUP($F4773,'[3]Variações por PN'!$S$8:$T$2813,2,),)/1000/12-IFERROR(VLOOKUP(F4773,'[4]TD por componente'!$A:$B,2,),)/1000/12</f>
        <v>2.9736662635228148E-2</v>
      </c>
      <c r="I4773" s="4">
        <f t="shared" si="150"/>
        <v>-2.9736662635228148E-2</v>
      </c>
    </row>
    <row r="4774" spans="1:9" x14ac:dyDescent="0.35">
      <c r="A4774">
        <f t="shared" si="149"/>
        <v>5</v>
      </c>
      <c r="B4774" t="s">
        <v>1430</v>
      </c>
      <c r="C4774">
        <v>4</v>
      </c>
      <c r="D4774" t="str">
        <f>VLOOKUP(E4774,[1]PDCL!$B$3:$C$34,2,)</f>
        <v>CC-AM</v>
      </c>
      <c r="E4774" t="s">
        <v>794</v>
      </c>
      <c r="F4774" t="s">
        <v>958</v>
      </c>
      <c r="G4774" s="4">
        <f>-IFERROR(VLOOKUP($F4774,'[1]TD Z22K260 II por PN'!$C:$N,$A4774,),)/1000+IFERROR(VLOOKUP(F4774,[7]II!$F:$G,2,),)/1000</f>
        <v>-1.0670000000000001E-2</v>
      </c>
      <c r="H4774" s="4">
        <f>IFERROR(VLOOKUP($F4774,'[3]Variações por PN'!$S$8:$T$2813,2,),)/1000/12-IFERROR(VLOOKUP(F4774,'[4]TD por componente'!$A:$B,2,),)/1000/12</f>
        <v>5.1615617416797703E-2</v>
      </c>
      <c r="I4774" s="4">
        <f t="shared" si="150"/>
        <v>-6.2285617416797702E-2</v>
      </c>
    </row>
    <row r="4775" spans="1:9" x14ac:dyDescent="0.35">
      <c r="A4775">
        <f t="shared" si="149"/>
        <v>5</v>
      </c>
      <c r="B4775" t="s">
        <v>1430</v>
      </c>
      <c r="C4775">
        <v>4</v>
      </c>
      <c r="D4775" t="str">
        <f>VLOOKUP(E4775,[1]PDCL!$B$3:$C$34,2,)</f>
        <v>CC-AM</v>
      </c>
      <c r="E4775" t="s">
        <v>794</v>
      </c>
      <c r="F4775" t="s">
        <v>959</v>
      </c>
      <c r="G4775" s="4">
        <f>-IFERROR(VLOOKUP($F4775,'[1]TD Z22K260 II por PN'!$C:$N,$A4775,),)/1000+IFERROR(VLOOKUP(F4775,[7]II!$F:$G,2,),)/1000</f>
        <v>0</v>
      </c>
      <c r="H4775" s="4">
        <f>IFERROR(VLOOKUP($F4775,'[3]Variações por PN'!$S$8:$T$2813,2,),)/1000/12-IFERROR(VLOOKUP(F4775,'[4]TD por componente'!$A:$B,2,),)/1000/12</f>
        <v>1.9456401882236605E-2</v>
      </c>
      <c r="I4775" s="4">
        <f t="shared" si="150"/>
        <v>-1.9456401882236605E-2</v>
      </c>
    </row>
    <row r="4776" spans="1:9" x14ac:dyDescent="0.35">
      <c r="A4776">
        <f t="shared" si="149"/>
        <v>5</v>
      </c>
      <c r="B4776" t="s">
        <v>1430</v>
      </c>
      <c r="C4776">
        <v>4</v>
      </c>
      <c r="D4776" t="str">
        <f>VLOOKUP(E4776,[1]PDCL!$B$3:$C$34,2,)</f>
        <v>CC-AM</v>
      </c>
      <c r="E4776" t="s">
        <v>794</v>
      </c>
      <c r="F4776" t="s">
        <v>960</v>
      </c>
      <c r="G4776" s="4">
        <f>-IFERROR(VLOOKUP($F4776,'[1]TD Z22K260 II por PN'!$C:$N,$A4776,),)/1000+IFERROR(VLOOKUP(F4776,[7]II!$F:$G,2,),)/1000</f>
        <v>0</v>
      </c>
      <c r="H4776" s="4">
        <f>IFERROR(VLOOKUP($F4776,'[3]Variações por PN'!$S$8:$T$2813,2,),)/1000/12-IFERROR(VLOOKUP(F4776,'[4]TD por componente'!$A:$B,2,),)/1000/12</f>
        <v>2.8713482706804978E-2</v>
      </c>
      <c r="I4776" s="4">
        <f t="shared" si="150"/>
        <v>-2.8713482706804978E-2</v>
      </c>
    </row>
    <row r="4777" spans="1:9" x14ac:dyDescent="0.35">
      <c r="A4777">
        <f t="shared" si="149"/>
        <v>5</v>
      </c>
      <c r="B4777" t="s">
        <v>1430</v>
      </c>
      <c r="C4777">
        <v>4</v>
      </c>
      <c r="D4777" t="str">
        <f>VLOOKUP(E4777,[1]PDCL!$B$3:$C$34,2,)</f>
        <v>CC-AM</v>
      </c>
      <c r="E4777" t="s">
        <v>794</v>
      </c>
      <c r="F4777" t="s">
        <v>961</v>
      </c>
      <c r="G4777" s="4">
        <f>-IFERROR(VLOOKUP($F4777,'[1]TD Z22K260 II por PN'!$C:$N,$A4777,),)/1000+IFERROR(VLOOKUP(F4777,[7]II!$F:$G,2,),)/1000</f>
        <v>-0.13052</v>
      </c>
      <c r="H4777" s="4">
        <f>IFERROR(VLOOKUP($F4777,'[3]Variações por PN'!$S$8:$T$2813,2,),)/1000/12-IFERROR(VLOOKUP(F4777,'[4]TD por componente'!$A:$B,2,),)/1000/12</f>
        <v>0.66440213398339254</v>
      </c>
      <c r="I4777" s="4">
        <f t="shared" si="150"/>
        <v>-0.79492213398339251</v>
      </c>
    </row>
    <row r="4778" spans="1:9" x14ac:dyDescent="0.35">
      <c r="A4778">
        <f t="shared" si="149"/>
        <v>5</v>
      </c>
      <c r="B4778" t="s">
        <v>1430</v>
      </c>
      <c r="C4778">
        <v>4</v>
      </c>
      <c r="D4778" t="str">
        <f>VLOOKUP(E4778,[1]PDCL!$B$3:$C$34,2,)</f>
        <v>CC-FS</v>
      </c>
      <c r="E4778" t="s">
        <v>962</v>
      </c>
      <c r="F4778" t="s">
        <v>963</v>
      </c>
      <c r="G4778" s="4">
        <f>-IFERROR(VLOOKUP($F4778,'[1]TD Z22K260 II por PN'!$C:$N,$A4778,),)/1000+IFERROR(VLOOKUP(F4778,[7]II!$F:$G,2,),)/1000</f>
        <v>9.2521099999999983</v>
      </c>
      <c r="H4778" s="4">
        <f>IFERROR(VLOOKUP($F4778,'[3]Variações por PN'!$S$8:$T$2813,2,),)/1000/12-IFERROR(VLOOKUP(F4778,'[4]TD por componente'!$A:$B,2,),)/1000/12</f>
        <v>0</v>
      </c>
      <c r="I4778" s="4">
        <f t="shared" si="150"/>
        <v>9.2521099999999983</v>
      </c>
    </row>
    <row r="4779" spans="1:9" x14ac:dyDescent="0.35">
      <c r="A4779">
        <f t="shared" si="149"/>
        <v>5</v>
      </c>
      <c r="B4779" t="s">
        <v>1430</v>
      </c>
      <c r="C4779">
        <v>4</v>
      </c>
      <c r="D4779" t="str">
        <f>VLOOKUP(E4779,[1]PDCL!$B$3:$C$34,2,)</f>
        <v>CC-FS</v>
      </c>
      <c r="E4779" t="s">
        <v>962</v>
      </c>
      <c r="F4779" t="s">
        <v>964</v>
      </c>
      <c r="G4779" s="4">
        <f>-IFERROR(VLOOKUP($F4779,'[1]TD Z22K260 II por PN'!$C:$N,$A4779,),)/1000+IFERROR(VLOOKUP(F4779,[7]II!$F:$G,2,),)/1000</f>
        <v>0</v>
      </c>
      <c r="H4779" s="4">
        <f>IFERROR(VLOOKUP($F4779,'[3]Variações por PN'!$S$8:$T$2813,2,),)/1000/12-IFERROR(VLOOKUP(F4779,'[4]TD por componente'!$A:$B,2,),)/1000/12</f>
        <v>-2.1354870753531263</v>
      </c>
      <c r="I4779" s="4">
        <f t="shared" si="150"/>
        <v>2.1354870753531263</v>
      </c>
    </row>
    <row r="4780" spans="1:9" x14ac:dyDescent="0.35">
      <c r="A4780">
        <f t="shared" si="149"/>
        <v>5</v>
      </c>
      <c r="B4780" t="s">
        <v>1430</v>
      </c>
      <c r="C4780">
        <v>4</v>
      </c>
      <c r="D4780" t="str">
        <f>VLOOKUP(E4780,[1]PDCL!$B$3:$C$34,2,)</f>
        <v>CC-FS</v>
      </c>
      <c r="E4780" t="s">
        <v>962</v>
      </c>
      <c r="F4780" t="s">
        <v>965</v>
      </c>
      <c r="G4780" s="4">
        <f>-IFERROR(VLOOKUP($F4780,'[1]TD Z22K260 II por PN'!$C:$N,$A4780,),)/1000+IFERROR(VLOOKUP(F4780,[7]II!$F:$G,2,),)/1000</f>
        <v>-36.066900000000004</v>
      </c>
      <c r="H4780" s="4">
        <f>IFERROR(VLOOKUP($F4780,'[3]Variações por PN'!$S$8:$T$2813,2,),)/1000/12-IFERROR(VLOOKUP(F4780,'[4]TD por componente'!$A:$B,2,),)/1000/12</f>
        <v>69.453115903528541</v>
      </c>
      <c r="I4780" s="4">
        <f t="shared" si="150"/>
        <v>-105.52001590352855</v>
      </c>
    </row>
    <row r="4781" spans="1:9" x14ac:dyDescent="0.35">
      <c r="A4781">
        <f t="shared" si="149"/>
        <v>5</v>
      </c>
      <c r="B4781" t="s">
        <v>1430</v>
      </c>
      <c r="C4781">
        <v>4</v>
      </c>
      <c r="D4781" t="str">
        <f>VLOOKUP(E4781,[1]PDCL!$B$3:$C$34,2,)</f>
        <v>CC-FS</v>
      </c>
      <c r="E4781" t="s">
        <v>962</v>
      </c>
      <c r="F4781" t="s">
        <v>966</v>
      </c>
      <c r="G4781" s="4">
        <f>-IFERROR(VLOOKUP($F4781,'[1]TD Z22K260 II por PN'!$C:$N,$A4781,),)/1000+IFERROR(VLOOKUP(F4781,[7]II!$F:$G,2,),)/1000</f>
        <v>2.4920000000000001E-2</v>
      </c>
      <c r="H4781" s="4">
        <f>IFERROR(VLOOKUP($F4781,'[3]Variações por PN'!$S$8:$T$2813,2,),)/1000/12-IFERROR(VLOOKUP(F4781,'[4]TD por componente'!$A:$B,2,),)/1000/12</f>
        <v>-0.193282975016876</v>
      </c>
      <c r="I4781" s="4">
        <f t="shared" si="150"/>
        <v>0.21820297501687599</v>
      </c>
    </row>
    <row r="4782" spans="1:9" x14ac:dyDescent="0.35">
      <c r="A4782">
        <f t="shared" si="149"/>
        <v>5</v>
      </c>
      <c r="B4782" t="s">
        <v>1430</v>
      </c>
      <c r="C4782">
        <v>4</v>
      </c>
      <c r="D4782" t="str">
        <f>VLOOKUP(E4782,[1]PDCL!$B$3:$C$34,2,)</f>
        <v>CC-FS</v>
      </c>
      <c r="E4782" t="s">
        <v>962</v>
      </c>
      <c r="F4782" t="s">
        <v>967</v>
      </c>
      <c r="G4782" s="4">
        <f>-IFERROR(VLOOKUP($F4782,'[1]TD Z22K260 II por PN'!$C:$N,$A4782,),)/1000+IFERROR(VLOOKUP(F4782,[7]II!$F:$G,2,),)/1000</f>
        <v>0.45483999999999997</v>
      </c>
      <c r="H4782" s="4">
        <f>IFERROR(VLOOKUP($F4782,'[3]Variações por PN'!$S$8:$T$2813,2,),)/1000/12-IFERROR(VLOOKUP(F4782,'[4]TD por componente'!$A:$B,2,),)/1000/12</f>
        <v>-0.86955798807216633</v>
      </c>
      <c r="I4782" s="4">
        <f t="shared" si="150"/>
        <v>1.3243979880721664</v>
      </c>
    </row>
    <row r="4783" spans="1:9" x14ac:dyDescent="0.35">
      <c r="A4783">
        <f t="shared" si="149"/>
        <v>5</v>
      </c>
      <c r="B4783" t="s">
        <v>1430</v>
      </c>
      <c r="C4783">
        <v>4</v>
      </c>
      <c r="D4783" t="str">
        <f>VLOOKUP(E4783,[1]PDCL!$B$3:$C$34,2,)</f>
        <v>CC-FS</v>
      </c>
      <c r="E4783" t="s">
        <v>962</v>
      </c>
      <c r="F4783" t="s">
        <v>968</v>
      </c>
      <c r="G4783" s="4">
        <f>-IFERROR(VLOOKUP($F4783,'[1]TD Z22K260 II por PN'!$C:$N,$A4783,),)/1000+IFERROR(VLOOKUP(F4783,[7]II!$F:$G,2,),)/1000</f>
        <v>-2.6380000000000015E-2</v>
      </c>
      <c r="H4783" s="4">
        <f>IFERROR(VLOOKUP($F4783,'[3]Variações por PN'!$S$8:$T$2813,2,),)/1000/12-IFERROR(VLOOKUP(F4783,'[4]TD por componente'!$A:$B,2,),)/1000/12</f>
        <v>5.0666619724698575E-2</v>
      </c>
      <c r="I4783" s="4">
        <f t="shared" si="150"/>
        <v>-7.704661972469859E-2</v>
      </c>
    </row>
    <row r="4784" spans="1:9" x14ac:dyDescent="0.35">
      <c r="A4784">
        <f t="shared" si="149"/>
        <v>5</v>
      </c>
      <c r="B4784" t="s">
        <v>1430</v>
      </c>
      <c r="C4784">
        <v>4</v>
      </c>
      <c r="D4784" t="str">
        <f>VLOOKUP(E4784,[1]PDCL!$B$3:$C$34,2,)</f>
        <v>CC-FS</v>
      </c>
      <c r="E4784" t="s">
        <v>962</v>
      </c>
      <c r="F4784" t="s">
        <v>969</v>
      </c>
      <c r="G4784" s="4">
        <f>-IFERROR(VLOOKUP($F4784,'[1]TD Z22K260 II por PN'!$C:$N,$A4784,),)/1000+IFERROR(VLOOKUP(F4784,[7]II!$F:$G,2,),)/1000</f>
        <v>2.6989199999999998</v>
      </c>
      <c r="H4784" s="4">
        <f>IFERROR(VLOOKUP($F4784,'[3]Variações por PN'!$S$8:$T$2813,2,),)/1000/12-IFERROR(VLOOKUP(F4784,'[4]TD por componente'!$A:$B,2,),)/1000/12</f>
        <v>1.1490028541164368E-2</v>
      </c>
      <c r="I4784" s="4">
        <f t="shared" si="150"/>
        <v>2.6874299714588354</v>
      </c>
    </row>
    <row r="4785" spans="1:9" x14ac:dyDescent="0.35">
      <c r="A4785">
        <f t="shared" si="149"/>
        <v>5</v>
      </c>
      <c r="B4785" t="s">
        <v>1430</v>
      </c>
      <c r="C4785">
        <v>4</v>
      </c>
      <c r="D4785" t="str">
        <f>VLOOKUP(E4785,[1]PDCL!$B$3:$C$34,2,)</f>
        <v>CC-FS</v>
      </c>
      <c r="E4785" t="s">
        <v>962</v>
      </c>
      <c r="F4785" t="s">
        <v>970</v>
      </c>
      <c r="G4785" s="4">
        <f>-IFERROR(VLOOKUP($F4785,'[1]TD Z22K260 II por PN'!$C:$N,$A4785,),)/1000+IFERROR(VLOOKUP(F4785,[7]II!$F:$G,2,),)/1000</f>
        <v>0.15318000000000001</v>
      </c>
      <c r="H4785" s="4">
        <f>IFERROR(VLOOKUP($F4785,'[3]Variações por PN'!$S$8:$T$2813,2,),)/1000/12-IFERROR(VLOOKUP(F4785,'[4]TD por componente'!$A:$B,2,),)/1000/12</f>
        <v>-0.15562666045764287</v>
      </c>
      <c r="I4785" s="4">
        <f t="shared" si="150"/>
        <v>0.30880666045764288</v>
      </c>
    </row>
    <row r="4786" spans="1:9" x14ac:dyDescent="0.35">
      <c r="A4786">
        <f t="shared" si="149"/>
        <v>5</v>
      </c>
      <c r="B4786" t="s">
        <v>1430</v>
      </c>
      <c r="C4786">
        <v>4</v>
      </c>
      <c r="D4786" t="str">
        <f>VLOOKUP(E4786,[1]PDCL!$B$3:$C$34,2,)</f>
        <v>CC-FS</v>
      </c>
      <c r="E4786" t="s">
        <v>962</v>
      </c>
      <c r="F4786" t="s">
        <v>971</v>
      </c>
      <c r="G4786" s="4">
        <f>-IFERROR(VLOOKUP($F4786,'[1]TD Z22K260 II por PN'!$C:$N,$A4786,),)/1000+IFERROR(VLOOKUP(F4786,[7]II!$F:$G,2,),)/1000</f>
        <v>3.2000000000000002E-3</v>
      </c>
      <c r="H4786" s="4">
        <f>IFERROR(VLOOKUP($F4786,'[3]Variações por PN'!$S$8:$T$2813,2,),)/1000/12-IFERROR(VLOOKUP(F4786,'[4]TD por componente'!$A:$B,2,),)/1000/12</f>
        <v>2.3588924102398322E-4</v>
      </c>
      <c r="I4786" s="4">
        <f t="shared" si="150"/>
        <v>2.9641107589760169E-3</v>
      </c>
    </row>
    <row r="4787" spans="1:9" x14ac:dyDescent="0.35">
      <c r="A4787">
        <f t="shared" si="149"/>
        <v>5</v>
      </c>
      <c r="B4787" t="s">
        <v>1430</v>
      </c>
      <c r="C4787">
        <v>4</v>
      </c>
      <c r="D4787" t="str">
        <f>VLOOKUP(E4787,[1]PDCL!$B$3:$C$34,2,)</f>
        <v>CC-FS</v>
      </c>
      <c r="E4787" t="s">
        <v>962</v>
      </c>
      <c r="F4787" t="s">
        <v>972</v>
      </c>
      <c r="G4787" s="4">
        <f>-IFERROR(VLOOKUP($F4787,'[1]TD Z22K260 II por PN'!$C:$N,$A4787,),)/1000+IFERROR(VLOOKUP(F4787,[7]II!$F:$G,2,),)/1000</f>
        <v>-0.28550999999999999</v>
      </c>
      <c r="H4787" s="4">
        <f>IFERROR(VLOOKUP($F4787,'[3]Variações por PN'!$S$8:$T$2813,2,),)/1000/12-IFERROR(VLOOKUP(F4787,'[4]TD por componente'!$A:$B,2,),)/1000/12</f>
        <v>-0.27637669873894272</v>
      </c>
      <c r="I4787" s="4">
        <f t="shared" si="150"/>
        <v>-9.1333012610572695E-3</v>
      </c>
    </row>
    <row r="4788" spans="1:9" x14ac:dyDescent="0.35">
      <c r="A4788">
        <f t="shared" si="149"/>
        <v>5</v>
      </c>
      <c r="B4788" t="s">
        <v>1430</v>
      </c>
      <c r="C4788">
        <v>4</v>
      </c>
      <c r="D4788" t="str">
        <f>VLOOKUP(E4788,[1]PDCL!$B$3:$C$34,2,)</f>
        <v>CC-FS</v>
      </c>
      <c r="E4788" t="s">
        <v>962</v>
      </c>
      <c r="F4788" t="s">
        <v>973</v>
      </c>
      <c r="G4788" s="4">
        <f>-IFERROR(VLOOKUP($F4788,'[1]TD Z22K260 II por PN'!$C:$N,$A4788,),)/1000+IFERROR(VLOOKUP(F4788,[7]II!$F:$G,2,),)/1000</f>
        <v>1.576E-2</v>
      </c>
      <c r="H4788" s="4">
        <f>IFERROR(VLOOKUP($F4788,'[3]Variações por PN'!$S$8:$T$2813,2,),)/1000/12-IFERROR(VLOOKUP(F4788,'[4]TD por componente'!$A:$B,2,),)/1000/12</f>
        <v>-0.43528861417180176</v>
      </c>
      <c r="I4788" s="4">
        <f t="shared" si="150"/>
        <v>0.45104861417180175</v>
      </c>
    </row>
    <row r="4789" spans="1:9" x14ac:dyDescent="0.35">
      <c r="A4789">
        <f t="shared" si="149"/>
        <v>5</v>
      </c>
      <c r="B4789" t="s">
        <v>1430</v>
      </c>
      <c r="C4789">
        <v>4</v>
      </c>
      <c r="D4789" t="str">
        <f>VLOOKUP(E4789,[1]PDCL!$B$3:$C$34,2,)</f>
        <v>CC-FS</v>
      </c>
      <c r="E4789" t="s">
        <v>962</v>
      </c>
      <c r="F4789" t="s">
        <v>974</v>
      </c>
      <c r="G4789" s="4">
        <f>-IFERROR(VLOOKUP($F4789,'[1]TD Z22K260 II por PN'!$C:$N,$A4789,),)/1000+IFERROR(VLOOKUP(F4789,[7]II!$F:$G,2,),)/1000</f>
        <v>7.7000000000000002E-3</v>
      </c>
      <c r="H4789" s="4">
        <f>IFERROR(VLOOKUP($F4789,'[3]Variações por PN'!$S$8:$T$2813,2,),)/1000/12-IFERROR(VLOOKUP(F4789,'[4]TD por componente'!$A:$B,2,),)/1000/12</f>
        <v>5.552396245394834E-2</v>
      </c>
      <c r="I4789" s="4">
        <f t="shared" si="150"/>
        <v>-4.7823962453948342E-2</v>
      </c>
    </row>
    <row r="4790" spans="1:9" x14ac:dyDescent="0.35">
      <c r="A4790">
        <f t="shared" si="149"/>
        <v>5</v>
      </c>
      <c r="B4790" t="s">
        <v>1430</v>
      </c>
      <c r="C4790">
        <v>4</v>
      </c>
      <c r="D4790" t="str">
        <f>VLOOKUP(E4790,[1]PDCL!$B$3:$C$34,2,)</f>
        <v>CC-FS</v>
      </c>
      <c r="E4790" t="s">
        <v>962</v>
      </c>
      <c r="F4790" t="s">
        <v>975</v>
      </c>
      <c r="G4790" s="4">
        <f>-IFERROR(VLOOKUP($F4790,'[1]TD Z22K260 II por PN'!$C:$N,$A4790,),)/1000+IFERROR(VLOOKUP(F4790,[7]II!$F:$G,2,),)/1000</f>
        <v>0.23425999999999991</v>
      </c>
      <c r="H4790" s="4">
        <f>IFERROR(VLOOKUP($F4790,'[3]Variações por PN'!$S$8:$T$2813,2,),)/1000/12-IFERROR(VLOOKUP(F4790,'[4]TD por componente'!$A:$B,2,),)/1000/12</f>
        <v>0.1319099423204026</v>
      </c>
      <c r="I4790" s="4">
        <f t="shared" si="150"/>
        <v>0.10235005767959732</v>
      </c>
    </row>
    <row r="4791" spans="1:9" x14ac:dyDescent="0.35">
      <c r="A4791">
        <f t="shared" si="149"/>
        <v>5</v>
      </c>
      <c r="B4791" t="s">
        <v>1430</v>
      </c>
      <c r="C4791">
        <v>4</v>
      </c>
      <c r="D4791" t="str">
        <f>VLOOKUP(E4791,[1]PDCL!$B$3:$C$34,2,)</f>
        <v>CC-FS</v>
      </c>
      <c r="E4791" t="s">
        <v>962</v>
      </c>
      <c r="F4791" t="s">
        <v>976</v>
      </c>
      <c r="G4791" s="4">
        <f>-IFERROR(VLOOKUP($F4791,'[1]TD Z22K260 II por PN'!$C:$N,$A4791,),)/1000+IFERROR(VLOOKUP(F4791,[7]II!$F:$G,2,),)/1000</f>
        <v>-0.64221000000000006</v>
      </c>
      <c r="H4791" s="4">
        <f>IFERROR(VLOOKUP($F4791,'[3]Variações por PN'!$S$8:$T$2813,2,),)/1000/12-IFERROR(VLOOKUP(F4791,'[4]TD por componente'!$A:$B,2,),)/1000/12</f>
        <v>-1.6857678243047517E-2</v>
      </c>
      <c r="I4791" s="4">
        <f t="shared" si="150"/>
        <v>-0.62535232175695254</v>
      </c>
    </row>
    <row r="4792" spans="1:9" x14ac:dyDescent="0.35">
      <c r="A4792">
        <f t="shared" si="149"/>
        <v>5</v>
      </c>
      <c r="B4792" t="s">
        <v>1430</v>
      </c>
      <c r="C4792">
        <v>4</v>
      </c>
      <c r="D4792" t="str">
        <f>VLOOKUP(E4792,[1]PDCL!$B$3:$C$34,2,)</f>
        <v>CC-FS</v>
      </c>
      <c r="E4792" t="s">
        <v>962</v>
      </c>
      <c r="F4792" t="s">
        <v>977</v>
      </c>
      <c r="G4792" s="4">
        <f>-IFERROR(VLOOKUP($F4792,'[1]TD Z22K260 II por PN'!$C:$N,$A4792,),)/1000+IFERROR(VLOOKUP(F4792,[7]II!$F:$G,2,),)/1000</f>
        <v>-9.7099999999999964E-3</v>
      </c>
      <c r="H4792" s="4">
        <f>IFERROR(VLOOKUP($F4792,'[3]Variações por PN'!$S$8:$T$2813,2,),)/1000/12-IFERROR(VLOOKUP(F4792,'[4]TD por componente'!$A:$B,2,),)/1000/12</f>
        <v>3.7343281406510644E-2</v>
      </c>
      <c r="I4792" s="4">
        <f t="shared" si="150"/>
        <v>-4.705328140651064E-2</v>
      </c>
    </row>
    <row r="4793" spans="1:9" x14ac:dyDescent="0.35">
      <c r="A4793">
        <f t="shared" ref="A4793:A4856" si="151">C4793+1</f>
        <v>5</v>
      </c>
      <c r="B4793" t="s">
        <v>1430</v>
      </c>
      <c r="C4793">
        <v>4</v>
      </c>
      <c r="D4793" t="str">
        <f>VLOOKUP(E4793,[1]PDCL!$B$3:$C$34,2,)</f>
        <v>CC-FS</v>
      </c>
      <c r="E4793" t="s">
        <v>962</v>
      </c>
      <c r="F4793" t="s">
        <v>978</v>
      </c>
      <c r="G4793" s="4">
        <f>-IFERROR(VLOOKUP($F4793,'[1]TD Z22K260 II por PN'!$C:$N,$A4793,),)/1000+IFERROR(VLOOKUP(F4793,[7]II!$F:$G,2,),)/1000</f>
        <v>-3.1476899999999999</v>
      </c>
      <c r="H4793" s="4">
        <f>IFERROR(VLOOKUP($F4793,'[3]Variações por PN'!$S$8:$T$2813,2,),)/1000/12-IFERROR(VLOOKUP(F4793,'[4]TD por componente'!$A:$B,2,),)/1000/12</f>
        <v>-0.16210075380591815</v>
      </c>
      <c r="I4793" s="4">
        <f t="shared" si="150"/>
        <v>-2.9855892461940816</v>
      </c>
    </row>
    <row r="4794" spans="1:9" x14ac:dyDescent="0.35">
      <c r="A4794">
        <f t="shared" si="151"/>
        <v>5</v>
      </c>
      <c r="B4794" t="s">
        <v>1430</v>
      </c>
      <c r="C4794">
        <v>4</v>
      </c>
      <c r="D4794" t="str">
        <f>VLOOKUP(E4794,[1]PDCL!$B$3:$C$34,2,)</f>
        <v>CC-FS</v>
      </c>
      <c r="E4794" t="s">
        <v>962</v>
      </c>
      <c r="F4794" t="s">
        <v>979</v>
      </c>
      <c r="G4794" s="4">
        <f>-IFERROR(VLOOKUP($F4794,'[1]TD Z22K260 II por PN'!$C:$N,$A4794,),)/1000+IFERROR(VLOOKUP(F4794,[7]II!$F:$G,2,),)/1000</f>
        <v>2.4120000000000003E-2</v>
      </c>
      <c r="H4794" s="4">
        <f>IFERROR(VLOOKUP($F4794,'[3]Variações por PN'!$S$8:$T$2813,2,),)/1000/12-IFERROR(VLOOKUP(F4794,'[4]TD por componente'!$A:$B,2,),)/1000/12</f>
        <v>-0.79773360906953239</v>
      </c>
      <c r="I4794" s="4">
        <f t="shared" si="150"/>
        <v>0.82185360906953242</v>
      </c>
    </row>
    <row r="4795" spans="1:9" x14ac:dyDescent="0.35">
      <c r="A4795">
        <f t="shared" si="151"/>
        <v>5</v>
      </c>
      <c r="B4795" t="s">
        <v>1430</v>
      </c>
      <c r="C4795">
        <v>4</v>
      </c>
      <c r="D4795" t="str">
        <f>VLOOKUP(E4795,[1]PDCL!$B$3:$C$34,2,)</f>
        <v>CC-FS</v>
      </c>
      <c r="E4795" t="s">
        <v>962</v>
      </c>
      <c r="F4795" t="s">
        <v>980</v>
      </c>
      <c r="G4795" s="4">
        <f>-IFERROR(VLOOKUP($F4795,'[1]TD Z22K260 II por PN'!$C:$N,$A4795,),)/1000+IFERROR(VLOOKUP(F4795,[7]II!$F:$G,2,),)/1000</f>
        <v>2.2000000000000001E-4</v>
      </c>
      <c r="H4795" s="4">
        <f>IFERROR(VLOOKUP($F4795,'[3]Variações por PN'!$S$8:$T$2813,2,),)/1000/12-IFERROR(VLOOKUP(F4795,'[4]TD por componente'!$A:$B,2,),)/1000/12</f>
        <v>3.7459492062564548E-3</v>
      </c>
      <c r="I4795" s="4">
        <f t="shared" si="150"/>
        <v>-3.5259492062564546E-3</v>
      </c>
    </row>
    <row r="4796" spans="1:9" x14ac:dyDescent="0.35">
      <c r="A4796">
        <f t="shared" si="151"/>
        <v>5</v>
      </c>
      <c r="B4796" t="s">
        <v>1430</v>
      </c>
      <c r="C4796">
        <v>4</v>
      </c>
      <c r="D4796" t="str">
        <f>VLOOKUP(E4796,[1]PDCL!$B$3:$C$34,2,)</f>
        <v>CC-FS</v>
      </c>
      <c r="E4796" t="s">
        <v>962</v>
      </c>
      <c r="F4796" t="s">
        <v>981</v>
      </c>
      <c r="G4796" s="4">
        <f>-IFERROR(VLOOKUP($F4796,'[1]TD Z22K260 II por PN'!$C:$N,$A4796,),)/1000+IFERROR(VLOOKUP(F4796,[7]II!$F:$G,2,),)/1000</f>
        <v>-2.7268499999999998</v>
      </c>
      <c r="H4796" s="4">
        <f>IFERROR(VLOOKUP($F4796,'[3]Variações por PN'!$S$8:$T$2813,2,),)/1000/12-IFERROR(VLOOKUP(F4796,'[4]TD por componente'!$A:$B,2,),)/1000/12</f>
        <v>0.16237403489753341</v>
      </c>
      <c r="I4796" s="4">
        <f t="shared" si="150"/>
        <v>-2.8892240348975333</v>
      </c>
    </row>
    <row r="4797" spans="1:9" x14ac:dyDescent="0.35">
      <c r="A4797">
        <f t="shared" si="151"/>
        <v>5</v>
      </c>
      <c r="B4797" t="s">
        <v>1430</v>
      </c>
      <c r="C4797">
        <v>4</v>
      </c>
      <c r="D4797" t="str">
        <f>VLOOKUP(E4797,[1]PDCL!$B$3:$C$34,2,)</f>
        <v>CC-FS</v>
      </c>
      <c r="E4797" t="s">
        <v>962</v>
      </c>
      <c r="F4797" t="s">
        <v>982</v>
      </c>
      <c r="G4797" s="4">
        <f>-IFERROR(VLOOKUP($F4797,'[1]TD Z22K260 II por PN'!$C:$N,$A4797,),)/1000+IFERROR(VLOOKUP(F4797,[7]II!$F:$G,2,),)/1000</f>
        <v>1.8858599999999999</v>
      </c>
      <c r="H4797" s="4">
        <f>IFERROR(VLOOKUP($F4797,'[3]Variações por PN'!$S$8:$T$2813,2,),)/1000/12-IFERROR(VLOOKUP(F4797,'[4]TD por componente'!$A:$B,2,),)/1000/12</f>
        <v>0.1557544108482207</v>
      </c>
      <c r="I4797" s="4">
        <f t="shared" si="150"/>
        <v>1.7301055891517791</v>
      </c>
    </row>
    <row r="4798" spans="1:9" x14ac:dyDescent="0.35">
      <c r="A4798">
        <f t="shared" si="151"/>
        <v>5</v>
      </c>
      <c r="B4798" t="s">
        <v>1430</v>
      </c>
      <c r="C4798">
        <v>4</v>
      </c>
      <c r="D4798" t="str">
        <f>VLOOKUP(E4798,[1]PDCL!$B$3:$C$34,2,)</f>
        <v>CC-FS</v>
      </c>
      <c r="E4798" t="s">
        <v>962</v>
      </c>
      <c r="F4798" t="s">
        <v>983</v>
      </c>
      <c r="G4798" s="4">
        <f>-IFERROR(VLOOKUP($F4798,'[1]TD Z22K260 II por PN'!$C:$N,$A4798,),)/1000+IFERROR(VLOOKUP(F4798,[7]II!$F:$G,2,),)/1000</f>
        <v>9.0910000000000005E-2</v>
      </c>
      <c r="H4798" s="4">
        <f>IFERROR(VLOOKUP($F4798,'[3]Variações por PN'!$S$8:$T$2813,2,),)/1000/12-IFERROR(VLOOKUP(F4798,'[4]TD por componente'!$A:$B,2,),)/1000/12</f>
        <v>-2.3345018097617505</v>
      </c>
      <c r="I4798" s="4">
        <f t="shared" si="150"/>
        <v>2.4254118097617505</v>
      </c>
    </row>
    <row r="4799" spans="1:9" x14ac:dyDescent="0.35">
      <c r="A4799">
        <f t="shared" si="151"/>
        <v>5</v>
      </c>
      <c r="B4799" t="s">
        <v>1430</v>
      </c>
      <c r="C4799">
        <v>4</v>
      </c>
      <c r="D4799" t="str">
        <f>VLOOKUP(E4799,[1]PDCL!$B$3:$C$34,2,)</f>
        <v>CC-FS</v>
      </c>
      <c r="E4799" t="s">
        <v>962</v>
      </c>
      <c r="F4799" t="s">
        <v>984</v>
      </c>
      <c r="G4799" s="4">
        <f>-IFERROR(VLOOKUP($F4799,'[1]TD Z22K260 II por PN'!$C:$N,$A4799,),)/1000+IFERROR(VLOOKUP(F4799,[7]II!$F:$G,2,),)/1000</f>
        <v>-0.48508999999999997</v>
      </c>
      <c r="H4799" s="4">
        <f>IFERROR(VLOOKUP($F4799,'[3]Variações por PN'!$S$8:$T$2813,2,),)/1000/12-IFERROR(VLOOKUP(F4799,'[4]TD por componente'!$A:$B,2,),)/1000/12</f>
        <v>-0.10861029911575941</v>
      </c>
      <c r="I4799" s="4">
        <f t="shared" si="150"/>
        <v>-0.37647970088424054</v>
      </c>
    </row>
    <row r="4800" spans="1:9" x14ac:dyDescent="0.35">
      <c r="A4800">
        <f t="shared" si="151"/>
        <v>5</v>
      </c>
      <c r="B4800" t="s">
        <v>1430</v>
      </c>
      <c r="C4800">
        <v>4</v>
      </c>
      <c r="D4800" t="str">
        <f>VLOOKUP(E4800,[1]PDCL!$B$3:$C$34,2,)</f>
        <v>CC-FS</v>
      </c>
      <c r="E4800" t="s">
        <v>962</v>
      </c>
      <c r="F4800" t="s">
        <v>985</v>
      </c>
      <c r="G4800" s="4">
        <f>-IFERROR(VLOOKUP($F4800,'[1]TD Z22K260 II por PN'!$C:$N,$A4800,),)/1000+IFERROR(VLOOKUP(F4800,[7]II!$F:$G,2,),)/1000</f>
        <v>1.9240100000000002</v>
      </c>
      <c r="H4800" s="4">
        <f>IFERROR(VLOOKUP($F4800,'[3]Variações por PN'!$S$8:$T$2813,2,),)/1000/12-IFERROR(VLOOKUP(F4800,'[4]TD por componente'!$A:$B,2,),)/1000/12</f>
        <v>-1.0192084622571014</v>
      </c>
      <c r="I4800" s="4">
        <f t="shared" si="150"/>
        <v>2.9432184622571018</v>
      </c>
    </row>
    <row r="4801" spans="1:9" x14ac:dyDescent="0.35">
      <c r="A4801">
        <f t="shared" si="151"/>
        <v>5</v>
      </c>
      <c r="B4801" t="s">
        <v>1430</v>
      </c>
      <c r="C4801">
        <v>4</v>
      </c>
      <c r="D4801" t="str">
        <f>VLOOKUP(E4801,[1]PDCL!$B$3:$C$34,2,)</f>
        <v>CC-FS</v>
      </c>
      <c r="E4801" t="s">
        <v>962</v>
      </c>
      <c r="F4801" t="s">
        <v>986</v>
      </c>
      <c r="G4801" s="4">
        <f>-IFERROR(VLOOKUP($F4801,'[1]TD Z22K260 II por PN'!$C:$N,$A4801,),)/1000+IFERROR(VLOOKUP(F4801,[7]II!$F:$G,2,),)/1000</f>
        <v>1.78E-2</v>
      </c>
      <c r="H4801" s="4">
        <f>IFERROR(VLOOKUP($F4801,'[3]Variações por PN'!$S$8:$T$2813,2,),)/1000/12-IFERROR(VLOOKUP(F4801,'[4]TD por componente'!$A:$B,2,),)/1000/12</f>
        <v>-0.19710964306995796</v>
      </c>
      <c r="I4801" s="4">
        <f t="shared" si="150"/>
        <v>0.21490964306995797</v>
      </c>
    </row>
    <row r="4802" spans="1:9" x14ac:dyDescent="0.35">
      <c r="A4802">
        <f t="shared" si="151"/>
        <v>5</v>
      </c>
      <c r="B4802" t="s">
        <v>1430</v>
      </c>
      <c r="C4802">
        <v>4</v>
      </c>
      <c r="D4802" t="str">
        <f>VLOOKUP(E4802,[1]PDCL!$B$3:$C$34,2,)</f>
        <v>CC-FS</v>
      </c>
      <c r="E4802" t="s">
        <v>962</v>
      </c>
      <c r="F4802" t="s">
        <v>987</v>
      </c>
      <c r="G4802" s="4">
        <f>-IFERROR(VLOOKUP($F4802,'[1]TD Z22K260 II por PN'!$C:$N,$A4802,),)/1000+IFERROR(VLOOKUP(F4802,[7]II!$F:$G,2,),)/1000</f>
        <v>-0.41779999999999928</v>
      </c>
      <c r="H4802" s="4">
        <f>IFERROR(VLOOKUP($F4802,'[3]Variações por PN'!$S$8:$T$2813,2,),)/1000/12-IFERROR(VLOOKUP(F4802,'[4]TD por componente'!$A:$B,2,),)/1000/12</f>
        <v>-0.32445472232022959</v>
      </c>
      <c r="I4802" s="4">
        <f t="shared" si="150"/>
        <v>-9.3345277679769689E-2</v>
      </c>
    </row>
    <row r="4803" spans="1:9" x14ac:dyDescent="0.35">
      <c r="A4803">
        <f t="shared" si="151"/>
        <v>5</v>
      </c>
      <c r="B4803" t="s">
        <v>1430</v>
      </c>
      <c r="C4803">
        <v>4</v>
      </c>
      <c r="D4803" t="str">
        <f>VLOOKUP(E4803,[1]PDCL!$B$3:$C$34,2,)</f>
        <v>CC-FS</v>
      </c>
      <c r="E4803" t="s">
        <v>962</v>
      </c>
      <c r="F4803" t="s">
        <v>988</v>
      </c>
      <c r="G4803" s="4">
        <f>-IFERROR(VLOOKUP($F4803,'[1]TD Z22K260 II por PN'!$C:$N,$A4803,),)/1000+IFERROR(VLOOKUP(F4803,[7]II!$F:$G,2,),)/1000</f>
        <v>-4.4340000000000046E-2</v>
      </c>
      <c r="H4803" s="4">
        <f>IFERROR(VLOOKUP($F4803,'[3]Variações por PN'!$S$8:$T$2813,2,),)/1000/12-IFERROR(VLOOKUP(F4803,'[4]TD por componente'!$A:$B,2,),)/1000/12</f>
        <v>-3.7356297783520134E-2</v>
      </c>
      <c r="I4803" s="4">
        <f t="shared" ref="I4803:I4866" si="152">G4803-H4803</f>
        <v>-6.9837022164799117E-3</v>
      </c>
    </row>
    <row r="4804" spans="1:9" x14ac:dyDescent="0.35">
      <c r="A4804">
        <f t="shared" si="151"/>
        <v>5</v>
      </c>
      <c r="B4804" t="s">
        <v>1430</v>
      </c>
      <c r="C4804">
        <v>4</v>
      </c>
      <c r="D4804" t="str">
        <f>VLOOKUP(E4804,[1]PDCL!$B$3:$C$34,2,)</f>
        <v>CC-FS</v>
      </c>
      <c r="E4804" t="s">
        <v>962</v>
      </c>
      <c r="F4804" t="s">
        <v>989</v>
      </c>
      <c r="G4804" s="4">
        <f>-IFERROR(VLOOKUP($F4804,'[1]TD Z22K260 II por PN'!$C:$N,$A4804,),)/1000+IFERROR(VLOOKUP(F4804,[7]II!$F:$G,2,),)/1000</f>
        <v>-0.63152999999999992</v>
      </c>
      <c r="H4804" s="4">
        <f>IFERROR(VLOOKUP($F4804,'[3]Variações por PN'!$S$8:$T$2813,2,),)/1000/12-IFERROR(VLOOKUP(F4804,'[4]TD por componente'!$A:$B,2,),)/1000/12</f>
        <v>-4.4303617856337192E-2</v>
      </c>
      <c r="I4804" s="4">
        <f t="shared" si="152"/>
        <v>-0.58722638214366274</v>
      </c>
    </row>
    <row r="4805" spans="1:9" x14ac:dyDescent="0.35">
      <c r="A4805">
        <f t="shared" si="151"/>
        <v>5</v>
      </c>
      <c r="B4805" t="s">
        <v>1430</v>
      </c>
      <c r="C4805">
        <v>4</v>
      </c>
      <c r="D4805" t="str">
        <f>VLOOKUP(E4805,[1]PDCL!$B$3:$C$34,2,)</f>
        <v>CC-FS</v>
      </c>
      <c r="E4805" t="s">
        <v>962</v>
      </c>
      <c r="F4805" t="s">
        <v>990</v>
      </c>
      <c r="G4805" s="4">
        <f>-IFERROR(VLOOKUP($F4805,'[1]TD Z22K260 II por PN'!$C:$N,$A4805,),)/1000+IFERROR(VLOOKUP(F4805,[7]II!$F:$G,2,),)/1000</f>
        <v>-1.9368399999999999</v>
      </c>
      <c r="H4805" s="4">
        <f>IFERROR(VLOOKUP($F4805,'[3]Variações por PN'!$S$8:$T$2813,2,),)/1000/12-IFERROR(VLOOKUP(F4805,'[4]TD por componente'!$A:$B,2,),)/1000/12</f>
        <v>-2.0261084007939797E-2</v>
      </c>
      <c r="I4805" s="4">
        <f t="shared" si="152"/>
        <v>-1.9165789159920601</v>
      </c>
    </row>
    <row r="4806" spans="1:9" x14ac:dyDescent="0.35">
      <c r="A4806">
        <f t="shared" si="151"/>
        <v>5</v>
      </c>
      <c r="B4806" t="s">
        <v>1430</v>
      </c>
      <c r="C4806">
        <v>4</v>
      </c>
      <c r="D4806" t="str">
        <f>VLOOKUP(E4806,[1]PDCL!$B$3:$C$34,2,)</f>
        <v>CC-FS</v>
      </c>
      <c r="E4806" t="s">
        <v>962</v>
      </c>
      <c r="F4806" t="s">
        <v>991</v>
      </c>
      <c r="G4806" s="4">
        <f>-IFERROR(VLOOKUP($F4806,'[1]TD Z22K260 II por PN'!$C:$N,$A4806,),)/1000+IFERROR(VLOOKUP(F4806,[7]II!$F:$G,2,),)/1000</f>
        <v>2.8E-3</v>
      </c>
      <c r="H4806" s="4">
        <f>IFERROR(VLOOKUP($F4806,'[3]Variações por PN'!$S$8:$T$2813,2,),)/1000/12-IFERROR(VLOOKUP(F4806,'[4]TD por componente'!$A:$B,2,),)/1000/12</f>
        <v>-4.4845625066666665E-2</v>
      </c>
      <c r="I4806" s="4">
        <f t="shared" si="152"/>
        <v>4.7645625066666662E-2</v>
      </c>
    </row>
    <row r="4807" spans="1:9" x14ac:dyDescent="0.35">
      <c r="A4807">
        <f t="shared" si="151"/>
        <v>5</v>
      </c>
      <c r="B4807" t="s">
        <v>1430</v>
      </c>
      <c r="C4807">
        <v>4</v>
      </c>
      <c r="D4807" t="str">
        <f>VLOOKUP(E4807,[1]PDCL!$B$3:$C$34,2,)</f>
        <v>CC-FS</v>
      </c>
      <c r="E4807" t="s">
        <v>962</v>
      </c>
      <c r="F4807" t="s">
        <v>992</v>
      </c>
      <c r="G4807" s="4">
        <f>-IFERROR(VLOOKUP($F4807,'[1]TD Z22K260 II por PN'!$C:$N,$A4807,),)/1000+IFERROR(VLOOKUP(F4807,[7]II!$F:$G,2,),)/1000</f>
        <v>-0.76649999999999996</v>
      </c>
      <c r="H4807" s="4">
        <f>IFERROR(VLOOKUP($F4807,'[3]Variações por PN'!$S$8:$T$2813,2,),)/1000/12-IFERROR(VLOOKUP(F4807,'[4]TD por componente'!$A:$B,2,),)/1000/12</f>
        <v>-0.10019978640286875</v>
      </c>
      <c r="I4807" s="4">
        <f t="shared" si="152"/>
        <v>-0.66630021359713121</v>
      </c>
    </row>
    <row r="4808" spans="1:9" x14ac:dyDescent="0.35">
      <c r="A4808">
        <f t="shared" si="151"/>
        <v>5</v>
      </c>
      <c r="B4808" t="s">
        <v>1430</v>
      </c>
      <c r="C4808">
        <v>4</v>
      </c>
      <c r="D4808" t="str">
        <f>VLOOKUP(E4808,[1]PDCL!$B$3:$C$34,2,)</f>
        <v>CC-FS</v>
      </c>
      <c r="E4808" t="s">
        <v>962</v>
      </c>
      <c r="F4808" t="s">
        <v>993</v>
      </c>
      <c r="G4808" s="4">
        <f>-IFERROR(VLOOKUP($F4808,'[1]TD Z22K260 II por PN'!$C:$N,$A4808,),)/1000+IFERROR(VLOOKUP(F4808,[7]II!$F:$G,2,),)/1000</f>
        <v>1.7193399999999999</v>
      </c>
      <c r="H4808" s="4">
        <f>IFERROR(VLOOKUP($F4808,'[3]Variações por PN'!$S$8:$T$2813,2,),)/1000/12-IFERROR(VLOOKUP(F4808,'[4]TD por componente'!$A:$B,2,),)/1000/12</f>
        <v>-0.78920048052512848</v>
      </c>
      <c r="I4808" s="4">
        <f t="shared" si="152"/>
        <v>2.5085404805251281</v>
      </c>
    </row>
    <row r="4809" spans="1:9" x14ac:dyDescent="0.35">
      <c r="A4809">
        <f t="shared" si="151"/>
        <v>5</v>
      </c>
      <c r="B4809" t="s">
        <v>1430</v>
      </c>
      <c r="C4809">
        <v>4</v>
      </c>
      <c r="D4809" t="str">
        <f>VLOOKUP(E4809,[1]PDCL!$B$3:$C$34,2,)</f>
        <v>CC-FS</v>
      </c>
      <c r="E4809" t="s">
        <v>962</v>
      </c>
      <c r="F4809" t="s">
        <v>994</v>
      </c>
      <c r="G4809" s="4">
        <f>-IFERROR(VLOOKUP($F4809,'[1]TD Z22K260 II por PN'!$C:$N,$A4809,),)/1000+IFERROR(VLOOKUP(F4809,[7]II!$F:$G,2,),)/1000</f>
        <v>2.1571099999999999</v>
      </c>
      <c r="H4809" s="4">
        <f>IFERROR(VLOOKUP($F4809,'[3]Variações por PN'!$S$8:$T$2813,2,),)/1000/12-IFERROR(VLOOKUP(F4809,'[4]TD por componente'!$A:$B,2,),)/1000/12</f>
        <v>-0.51613361054660212</v>
      </c>
      <c r="I4809" s="4">
        <f t="shared" si="152"/>
        <v>2.673243610546602</v>
      </c>
    </row>
    <row r="4810" spans="1:9" x14ac:dyDescent="0.35">
      <c r="A4810">
        <f t="shared" si="151"/>
        <v>5</v>
      </c>
      <c r="B4810" t="s">
        <v>1430</v>
      </c>
      <c r="C4810">
        <v>4</v>
      </c>
      <c r="D4810" t="str">
        <f>VLOOKUP(E4810,[1]PDCL!$B$3:$C$34,2,)</f>
        <v>CC-FS</v>
      </c>
      <c r="E4810" t="s">
        <v>962</v>
      </c>
      <c r="F4810" t="s">
        <v>995</v>
      </c>
      <c r="G4810" s="4">
        <f>-IFERROR(VLOOKUP($F4810,'[1]TD Z22K260 II por PN'!$C:$N,$A4810,),)/1000+IFERROR(VLOOKUP(F4810,[7]II!$F:$G,2,),)/1000</f>
        <v>-0.36280999999999997</v>
      </c>
      <c r="H4810" s="4">
        <f>IFERROR(VLOOKUP($F4810,'[3]Variações por PN'!$S$8:$T$2813,2,),)/1000/12-IFERROR(VLOOKUP(F4810,'[4]TD por componente'!$A:$B,2,),)/1000/12</f>
        <v>-2.967147029129219E-2</v>
      </c>
      <c r="I4810" s="4">
        <f t="shared" si="152"/>
        <v>-0.33313852970870778</v>
      </c>
    </row>
    <row r="4811" spans="1:9" x14ac:dyDescent="0.35">
      <c r="A4811">
        <f t="shared" si="151"/>
        <v>5</v>
      </c>
      <c r="B4811" t="s">
        <v>1430</v>
      </c>
      <c r="C4811">
        <v>4</v>
      </c>
      <c r="D4811" t="str">
        <f>VLOOKUP(E4811,[1]PDCL!$B$3:$C$34,2,)</f>
        <v>CC-FS</v>
      </c>
      <c r="E4811" t="s">
        <v>962</v>
      </c>
      <c r="F4811" t="s">
        <v>996</v>
      </c>
      <c r="G4811" s="4">
        <f>-IFERROR(VLOOKUP($F4811,'[1]TD Z22K260 II por PN'!$C:$N,$A4811,),)/1000+IFERROR(VLOOKUP(F4811,[7]II!$F:$G,2,),)/1000</f>
        <v>0</v>
      </c>
      <c r="H4811" s="4">
        <f>IFERROR(VLOOKUP($F4811,'[3]Variações por PN'!$S$8:$T$2813,2,),)/1000/12-IFERROR(VLOOKUP(F4811,'[4]TD por componente'!$A:$B,2,),)/1000/12</f>
        <v>0</v>
      </c>
      <c r="I4811" s="4">
        <f t="shared" si="152"/>
        <v>0</v>
      </c>
    </row>
    <row r="4812" spans="1:9" x14ac:dyDescent="0.35">
      <c r="A4812">
        <f t="shared" si="151"/>
        <v>5</v>
      </c>
      <c r="B4812" t="s">
        <v>1430</v>
      </c>
      <c r="C4812">
        <v>4</v>
      </c>
      <c r="D4812" t="str">
        <f>VLOOKUP(E4812,[1]PDCL!$B$3:$C$34,2,)</f>
        <v>CC-FS</v>
      </c>
      <c r="E4812" t="s">
        <v>962</v>
      </c>
      <c r="F4812" t="s">
        <v>997</v>
      </c>
      <c r="G4812" s="4">
        <f>-IFERROR(VLOOKUP($F4812,'[1]TD Z22K260 II por PN'!$C:$N,$A4812,),)/1000+IFERROR(VLOOKUP(F4812,[7]II!$F:$G,2,),)/1000</f>
        <v>-3.6079599999999998</v>
      </c>
      <c r="H4812" s="4">
        <f>IFERROR(VLOOKUP($F4812,'[3]Variações por PN'!$S$8:$T$2813,2,),)/1000/12-IFERROR(VLOOKUP(F4812,'[4]TD por componente'!$A:$B,2,),)/1000/12</f>
        <v>1.9722580594959255E-2</v>
      </c>
      <c r="I4812" s="4">
        <f t="shared" si="152"/>
        <v>-3.6276825805949593</v>
      </c>
    </row>
    <row r="4813" spans="1:9" x14ac:dyDescent="0.35">
      <c r="A4813">
        <f t="shared" si="151"/>
        <v>5</v>
      </c>
      <c r="B4813" t="s">
        <v>1430</v>
      </c>
      <c r="C4813">
        <v>4</v>
      </c>
      <c r="D4813" t="str">
        <f>VLOOKUP(E4813,[1]PDCL!$B$3:$C$34,2,)</f>
        <v>CC-FS</v>
      </c>
      <c r="E4813" t="s">
        <v>962</v>
      </c>
      <c r="F4813" t="s">
        <v>998</v>
      </c>
      <c r="G4813" s="4">
        <f>-IFERROR(VLOOKUP($F4813,'[1]TD Z22K260 II por PN'!$C:$N,$A4813,),)/1000+IFERROR(VLOOKUP(F4813,[7]II!$F:$G,2,),)/1000</f>
        <v>-0.31997000000000003</v>
      </c>
      <c r="H4813" s="4">
        <f>IFERROR(VLOOKUP($F4813,'[3]Variações por PN'!$S$8:$T$2813,2,),)/1000/12-IFERROR(VLOOKUP(F4813,'[4]TD por componente'!$A:$B,2,),)/1000/12</f>
        <v>-3.1482735369186512E-2</v>
      </c>
      <c r="I4813" s="4">
        <f t="shared" si="152"/>
        <v>-0.28848726463081353</v>
      </c>
    </row>
    <row r="4814" spans="1:9" x14ac:dyDescent="0.35">
      <c r="A4814">
        <f t="shared" si="151"/>
        <v>5</v>
      </c>
      <c r="B4814" t="s">
        <v>1430</v>
      </c>
      <c r="C4814">
        <v>4</v>
      </c>
      <c r="D4814" t="str">
        <f>VLOOKUP(E4814,[1]PDCL!$B$3:$C$34,2,)</f>
        <v>CC-FS</v>
      </c>
      <c r="E4814" t="s">
        <v>962</v>
      </c>
      <c r="F4814" t="s">
        <v>999</v>
      </c>
      <c r="G4814" s="4">
        <f>-IFERROR(VLOOKUP($F4814,'[1]TD Z22K260 II por PN'!$C:$N,$A4814,),)/1000+IFERROR(VLOOKUP(F4814,[7]II!$F:$G,2,),)/1000</f>
        <v>-0.75242999999999993</v>
      </c>
      <c r="H4814" s="4">
        <f>IFERROR(VLOOKUP($F4814,'[3]Variações por PN'!$S$8:$T$2813,2,),)/1000/12-IFERROR(VLOOKUP(F4814,'[4]TD por componente'!$A:$B,2,),)/1000/12</f>
        <v>2.6955630432041175E-2</v>
      </c>
      <c r="I4814" s="4">
        <f t="shared" si="152"/>
        <v>-0.77938563043204112</v>
      </c>
    </row>
    <row r="4815" spans="1:9" x14ac:dyDescent="0.35">
      <c r="A4815">
        <f t="shared" si="151"/>
        <v>5</v>
      </c>
      <c r="B4815" t="s">
        <v>1430</v>
      </c>
      <c r="C4815">
        <v>4</v>
      </c>
      <c r="D4815" t="str">
        <f>VLOOKUP(E4815,[1]PDCL!$B$3:$C$34,2,)</f>
        <v>CC-FS</v>
      </c>
      <c r="E4815" t="s">
        <v>962</v>
      </c>
      <c r="F4815" t="s">
        <v>1000</v>
      </c>
      <c r="G4815" s="4">
        <f>-IFERROR(VLOOKUP($F4815,'[1]TD Z22K260 II por PN'!$C:$N,$A4815,),)/1000+IFERROR(VLOOKUP(F4815,[7]II!$F:$G,2,),)/1000</f>
        <v>1.6100000000000001E-3</v>
      </c>
      <c r="H4815" s="4">
        <f>IFERROR(VLOOKUP($F4815,'[3]Variações por PN'!$S$8:$T$2813,2,),)/1000/12-IFERROR(VLOOKUP(F4815,'[4]TD por componente'!$A:$B,2,),)/1000/12</f>
        <v>-1.7845744734558321E-2</v>
      </c>
      <c r="I4815" s="4">
        <f t="shared" si="152"/>
        <v>1.9455744734558321E-2</v>
      </c>
    </row>
    <row r="4816" spans="1:9" x14ac:dyDescent="0.35">
      <c r="A4816">
        <f t="shared" si="151"/>
        <v>5</v>
      </c>
      <c r="B4816" t="s">
        <v>1430</v>
      </c>
      <c r="C4816">
        <v>4</v>
      </c>
      <c r="D4816" t="str">
        <f>VLOOKUP(E4816,[1]PDCL!$B$3:$C$34,2,)</f>
        <v>CC-FS</v>
      </c>
      <c r="E4816" t="s">
        <v>962</v>
      </c>
      <c r="F4816" t="s">
        <v>1001</v>
      </c>
      <c r="G4816" s="4">
        <f>-IFERROR(VLOOKUP($F4816,'[1]TD Z22K260 II por PN'!$C:$N,$A4816,),)/1000+IFERROR(VLOOKUP(F4816,[7]II!$F:$G,2,),)/1000</f>
        <v>0.12895000000000001</v>
      </c>
      <c r="H4816" s="4">
        <f>IFERROR(VLOOKUP($F4816,'[3]Variações por PN'!$S$8:$T$2813,2,),)/1000/12-IFERROR(VLOOKUP(F4816,'[4]TD por componente'!$A:$B,2,),)/1000/12</f>
        <v>6.8960658059730534E-2</v>
      </c>
      <c r="I4816" s="4">
        <f t="shared" si="152"/>
        <v>5.9989341940269475E-2</v>
      </c>
    </row>
    <row r="4817" spans="1:9" x14ac:dyDescent="0.35">
      <c r="A4817">
        <f t="shared" si="151"/>
        <v>5</v>
      </c>
      <c r="B4817" t="s">
        <v>1430</v>
      </c>
      <c r="C4817">
        <v>4</v>
      </c>
      <c r="D4817" t="str">
        <f>VLOOKUP(E4817,[1]PDCL!$B$3:$C$34,2,)</f>
        <v>CC-FS</v>
      </c>
      <c r="E4817" t="s">
        <v>962</v>
      </c>
      <c r="F4817" t="s">
        <v>1002</v>
      </c>
      <c r="G4817" s="4">
        <f>-IFERROR(VLOOKUP($F4817,'[1]TD Z22K260 II por PN'!$C:$N,$A4817,),)/1000+IFERROR(VLOOKUP(F4817,[7]II!$F:$G,2,),)/1000</f>
        <v>1.0999999999999999E-2</v>
      </c>
      <c r="H4817" s="4">
        <f>IFERROR(VLOOKUP($F4817,'[3]Variações por PN'!$S$8:$T$2813,2,),)/1000/12-IFERROR(VLOOKUP(F4817,'[4]TD por componente'!$A:$B,2,),)/1000/12</f>
        <v>-1.2946890427173901E-2</v>
      </c>
      <c r="I4817" s="4">
        <f t="shared" si="152"/>
        <v>2.3946890427173899E-2</v>
      </c>
    </row>
    <row r="4818" spans="1:9" x14ac:dyDescent="0.35">
      <c r="A4818">
        <f t="shared" si="151"/>
        <v>5</v>
      </c>
      <c r="B4818" t="s">
        <v>1430</v>
      </c>
      <c r="C4818">
        <v>4</v>
      </c>
      <c r="D4818" t="str">
        <f>VLOOKUP(E4818,[1]PDCL!$B$3:$C$34,2,)</f>
        <v>CC-FS</v>
      </c>
      <c r="E4818" t="s">
        <v>962</v>
      </c>
      <c r="F4818" t="s">
        <v>1003</v>
      </c>
      <c r="G4818" s="4">
        <f>-IFERROR(VLOOKUP($F4818,'[1]TD Z22K260 II por PN'!$C:$N,$A4818,),)/1000+IFERROR(VLOOKUP(F4818,[7]II!$F:$G,2,),)/1000</f>
        <v>-3.0517200000000004</v>
      </c>
      <c r="H4818" s="4">
        <f>IFERROR(VLOOKUP($F4818,'[3]Variações por PN'!$S$8:$T$2813,2,),)/1000/12-IFERROR(VLOOKUP(F4818,'[4]TD por componente'!$A:$B,2,),)/1000/12</f>
        <v>-0.47565235335746642</v>
      </c>
      <c r="I4818" s="4">
        <f t="shared" si="152"/>
        <v>-2.5760676466425338</v>
      </c>
    </row>
    <row r="4819" spans="1:9" x14ac:dyDescent="0.35">
      <c r="A4819">
        <f t="shared" si="151"/>
        <v>5</v>
      </c>
      <c r="B4819" t="s">
        <v>1430</v>
      </c>
      <c r="C4819">
        <v>4</v>
      </c>
      <c r="D4819" t="str">
        <f>VLOOKUP(E4819,[1]PDCL!$B$3:$C$34,2,)</f>
        <v>CC-FS</v>
      </c>
      <c r="E4819" t="s">
        <v>962</v>
      </c>
      <c r="F4819" t="s">
        <v>1004</v>
      </c>
      <c r="G4819" s="4">
        <f>-IFERROR(VLOOKUP($F4819,'[1]TD Z22K260 II por PN'!$C:$N,$A4819,),)/1000+IFERROR(VLOOKUP(F4819,[7]II!$F:$G,2,),)/1000</f>
        <v>-8.0752900000000007</v>
      </c>
      <c r="H4819" s="4">
        <f>IFERROR(VLOOKUP($F4819,'[3]Variações por PN'!$S$8:$T$2813,2,),)/1000/12-IFERROR(VLOOKUP(F4819,'[4]TD por componente'!$A:$B,2,),)/1000/12</f>
        <v>-1.2970793973554575</v>
      </c>
      <c r="I4819" s="4">
        <f t="shared" si="152"/>
        <v>-6.7782106026445437</v>
      </c>
    </row>
    <row r="4820" spans="1:9" x14ac:dyDescent="0.35">
      <c r="A4820">
        <f t="shared" si="151"/>
        <v>5</v>
      </c>
      <c r="B4820" t="s">
        <v>1430</v>
      </c>
      <c r="C4820">
        <v>4</v>
      </c>
      <c r="D4820" t="str">
        <f>VLOOKUP(E4820,[1]PDCL!$B$3:$C$34,2,)</f>
        <v>CC-FS</v>
      </c>
      <c r="E4820" t="s">
        <v>962</v>
      </c>
      <c r="F4820" t="s">
        <v>1005</v>
      </c>
      <c r="G4820" s="4">
        <f>-IFERROR(VLOOKUP($F4820,'[1]TD Z22K260 II por PN'!$C:$N,$A4820,),)/1000+IFERROR(VLOOKUP(F4820,[7]II!$F:$G,2,),)/1000</f>
        <v>2.325E-2</v>
      </c>
      <c r="H4820" s="4">
        <f>IFERROR(VLOOKUP($F4820,'[3]Variações por PN'!$S$8:$T$2813,2,),)/1000/12-IFERROR(VLOOKUP(F4820,'[4]TD por componente'!$A:$B,2,),)/1000/12</f>
        <v>-0.15754577006397086</v>
      </c>
      <c r="I4820" s="4">
        <f t="shared" si="152"/>
        <v>0.18079577006397085</v>
      </c>
    </row>
    <row r="4821" spans="1:9" x14ac:dyDescent="0.35">
      <c r="A4821">
        <f t="shared" si="151"/>
        <v>5</v>
      </c>
      <c r="B4821" t="s">
        <v>1430</v>
      </c>
      <c r="C4821">
        <v>4</v>
      </c>
      <c r="D4821" t="str">
        <f>VLOOKUP(E4821,[1]PDCL!$B$3:$C$34,2,)</f>
        <v>CC-FS</v>
      </c>
      <c r="E4821" t="s">
        <v>962</v>
      </c>
      <c r="F4821" t="s">
        <v>1006</v>
      </c>
      <c r="G4821" s="4">
        <f>-IFERROR(VLOOKUP($F4821,'[1]TD Z22K260 II por PN'!$C:$N,$A4821,),)/1000+IFERROR(VLOOKUP(F4821,[7]II!$F:$G,2,),)/1000</f>
        <v>-9.640130000000001</v>
      </c>
      <c r="H4821" s="4">
        <f>IFERROR(VLOOKUP($F4821,'[3]Variações por PN'!$S$8:$T$2813,2,),)/1000/12-IFERROR(VLOOKUP(F4821,'[4]TD por componente'!$A:$B,2,),)/1000/12</f>
        <v>-5.9208743519595908</v>
      </c>
      <c r="I4821" s="4">
        <f t="shared" si="152"/>
        <v>-3.7192556480404102</v>
      </c>
    </row>
    <row r="4822" spans="1:9" x14ac:dyDescent="0.35">
      <c r="A4822">
        <f t="shared" si="151"/>
        <v>5</v>
      </c>
      <c r="B4822" t="s">
        <v>1430</v>
      </c>
      <c r="C4822">
        <v>4</v>
      </c>
      <c r="D4822" t="str">
        <f>VLOOKUP(E4822,[1]PDCL!$B$3:$C$34,2,)</f>
        <v>CC-FS</v>
      </c>
      <c r="E4822" t="s">
        <v>962</v>
      </c>
      <c r="F4822" t="s">
        <v>1007</v>
      </c>
      <c r="G4822" s="4">
        <f>-IFERROR(VLOOKUP($F4822,'[1]TD Z22K260 II por PN'!$C:$N,$A4822,),)/1000+IFERROR(VLOOKUP(F4822,[7]II!$F:$G,2,),)/1000</f>
        <v>-1.22725</v>
      </c>
      <c r="H4822" s="4">
        <f>IFERROR(VLOOKUP($F4822,'[3]Variações por PN'!$S$8:$T$2813,2,),)/1000/12-IFERROR(VLOOKUP(F4822,'[4]TD por componente'!$A:$B,2,),)/1000/12</f>
        <v>-3.4009434169944751E-2</v>
      </c>
      <c r="I4822" s="4">
        <f t="shared" si="152"/>
        <v>-1.1932405658300551</v>
      </c>
    </row>
    <row r="4823" spans="1:9" x14ac:dyDescent="0.35">
      <c r="A4823">
        <f t="shared" si="151"/>
        <v>5</v>
      </c>
      <c r="B4823" t="s">
        <v>1430</v>
      </c>
      <c r="C4823">
        <v>4</v>
      </c>
      <c r="D4823" t="str">
        <f>VLOOKUP(E4823,[1]PDCL!$B$3:$C$34,2,)</f>
        <v>CC-FS</v>
      </c>
      <c r="E4823" t="s">
        <v>962</v>
      </c>
      <c r="F4823" t="s">
        <v>1008</v>
      </c>
      <c r="G4823" s="4">
        <f>-IFERROR(VLOOKUP($F4823,'[1]TD Z22K260 II por PN'!$C:$N,$A4823,),)/1000+IFERROR(VLOOKUP(F4823,[7]II!$F:$G,2,),)/1000</f>
        <v>-2.4369000000000001</v>
      </c>
      <c r="H4823" s="4">
        <f>IFERROR(VLOOKUP($F4823,'[3]Variações por PN'!$S$8:$T$2813,2,),)/1000/12-IFERROR(VLOOKUP(F4823,'[4]TD por componente'!$A:$B,2,),)/1000/12</f>
        <v>-3.0249517037168436</v>
      </c>
      <c r="I4823" s="4">
        <f t="shared" si="152"/>
        <v>0.58805170371684357</v>
      </c>
    </row>
    <row r="4824" spans="1:9" x14ac:dyDescent="0.35">
      <c r="A4824">
        <f t="shared" si="151"/>
        <v>5</v>
      </c>
      <c r="B4824" t="s">
        <v>1430</v>
      </c>
      <c r="C4824">
        <v>4</v>
      </c>
      <c r="D4824" t="str">
        <f>VLOOKUP(E4824,[1]PDCL!$B$3:$C$34,2,)</f>
        <v>CC-FS</v>
      </c>
      <c r="E4824" t="s">
        <v>962</v>
      </c>
      <c r="F4824" t="s">
        <v>1009</v>
      </c>
      <c r="G4824" s="4">
        <f>-IFERROR(VLOOKUP($F4824,'[1]TD Z22K260 II por PN'!$C:$N,$A4824,),)/1000+IFERROR(VLOOKUP(F4824,[7]II!$F:$G,2,),)/1000</f>
        <v>-4.4059400000000002</v>
      </c>
      <c r="H4824" s="4">
        <f>IFERROR(VLOOKUP($F4824,'[3]Variações por PN'!$S$8:$T$2813,2,),)/1000/12-IFERROR(VLOOKUP(F4824,'[4]TD por componente'!$A:$B,2,),)/1000/12</f>
        <v>-0.41599592246979034</v>
      </c>
      <c r="I4824" s="4">
        <f t="shared" si="152"/>
        <v>-3.9899440775302097</v>
      </c>
    </row>
    <row r="4825" spans="1:9" x14ac:dyDescent="0.35">
      <c r="A4825">
        <f t="shared" si="151"/>
        <v>5</v>
      </c>
      <c r="B4825" t="s">
        <v>1430</v>
      </c>
      <c r="C4825">
        <v>4</v>
      </c>
      <c r="D4825" t="str">
        <f>VLOOKUP(E4825,[1]PDCL!$B$3:$C$34,2,)</f>
        <v>CC-FS</v>
      </c>
      <c r="E4825" t="s">
        <v>962</v>
      </c>
      <c r="F4825" t="s">
        <v>1010</v>
      </c>
      <c r="G4825" s="4">
        <f>-IFERROR(VLOOKUP($F4825,'[1]TD Z22K260 II por PN'!$C:$N,$A4825,),)/1000+IFERROR(VLOOKUP(F4825,[7]II!$F:$G,2,),)/1000</f>
        <v>-5.6683599999999998</v>
      </c>
      <c r="H4825" s="4">
        <f>IFERROR(VLOOKUP($F4825,'[3]Variações por PN'!$S$8:$T$2813,2,),)/1000/12-IFERROR(VLOOKUP(F4825,'[4]TD por componente'!$A:$B,2,),)/1000/12</f>
        <v>-0.78882909377175747</v>
      </c>
      <c r="I4825" s="4">
        <f t="shared" si="152"/>
        <v>-4.8795309062282426</v>
      </c>
    </row>
    <row r="4826" spans="1:9" x14ac:dyDescent="0.35">
      <c r="A4826">
        <f t="shared" si="151"/>
        <v>5</v>
      </c>
      <c r="B4826" t="s">
        <v>1430</v>
      </c>
      <c r="C4826">
        <v>4</v>
      </c>
      <c r="D4826" t="str">
        <f>VLOOKUP(E4826,[1]PDCL!$B$3:$C$34,2,)</f>
        <v>CC-FS</v>
      </c>
      <c r="E4826" t="s">
        <v>962</v>
      </c>
      <c r="F4826" t="s">
        <v>1011</v>
      </c>
      <c r="G4826" s="4">
        <f>-IFERROR(VLOOKUP($F4826,'[1]TD Z22K260 II por PN'!$C:$N,$A4826,),)/1000+IFERROR(VLOOKUP(F4826,[7]II!$F:$G,2,),)/1000</f>
        <v>-0.74802000000000013</v>
      </c>
      <c r="H4826" s="4">
        <f>IFERROR(VLOOKUP($F4826,'[3]Variações por PN'!$S$8:$T$2813,2,),)/1000/12-IFERROR(VLOOKUP(F4826,'[4]TD por componente'!$A:$B,2,),)/1000/12</f>
        <v>-0.16183518196506347</v>
      </c>
      <c r="I4826" s="4">
        <f t="shared" si="152"/>
        <v>-0.58618481803493672</v>
      </c>
    </row>
    <row r="4827" spans="1:9" x14ac:dyDescent="0.35">
      <c r="A4827">
        <f t="shared" si="151"/>
        <v>5</v>
      </c>
      <c r="B4827" t="s">
        <v>1430</v>
      </c>
      <c r="C4827">
        <v>4</v>
      </c>
      <c r="D4827" t="str">
        <f>VLOOKUP(E4827,[1]PDCL!$B$3:$C$34,2,)</f>
        <v>CC-FS</v>
      </c>
      <c r="E4827" t="s">
        <v>962</v>
      </c>
      <c r="F4827" t="s">
        <v>1012</v>
      </c>
      <c r="G4827" s="4">
        <f>-IFERROR(VLOOKUP($F4827,'[1]TD Z22K260 II por PN'!$C:$N,$A4827,),)/1000+IFERROR(VLOOKUP(F4827,[7]II!$F:$G,2,),)/1000</f>
        <v>-1.4510000000000245E-2</v>
      </c>
      <c r="H4827" s="4">
        <f>IFERROR(VLOOKUP($F4827,'[3]Variações por PN'!$S$8:$T$2813,2,),)/1000/12-IFERROR(VLOOKUP(F4827,'[4]TD por componente'!$A:$B,2,),)/1000/12</f>
        <v>3.8712462348646851E-2</v>
      </c>
      <c r="I4827" s="4">
        <f t="shared" si="152"/>
        <v>-5.3222462348647095E-2</v>
      </c>
    </row>
    <row r="4828" spans="1:9" x14ac:dyDescent="0.35">
      <c r="A4828">
        <f t="shared" si="151"/>
        <v>5</v>
      </c>
      <c r="B4828" t="s">
        <v>1430</v>
      </c>
      <c r="C4828">
        <v>4</v>
      </c>
      <c r="D4828" t="str">
        <f>VLOOKUP(E4828,[1]PDCL!$B$3:$C$34,2,)</f>
        <v>CC-FS</v>
      </c>
      <c r="E4828" t="s">
        <v>962</v>
      </c>
      <c r="F4828" t="s">
        <v>1013</v>
      </c>
      <c r="G4828" s="4">
        <f>-IFERROR(VLOOKUP($F4828,'[1]TD Z22K260 II por PN'!$C:$N,$A4828,),)/1000+IFERROR(VLOOKUP(F4828,[7]II!$F:$G,2,),)/1000</f>
        <v>-0.86410999999999993</v>
      </c>
      <c r="H4828" s="4">
        <f>IFERROR(VLOOKUP($F4828,'[3]Variações por PN'!$S$8:$T$2813,2,),)/1000/12-IFERROR(VLOOKUP(F4828,'[4]TD por componente'!$A:$B,2,),)/1000/12</f>
        <v>3.7402099893085964E-3</v>
      </c>
      <c r="I4828" s="4">
        <f t="shared" si="152"/>
        <v>-0.86785020998930851</v>
      </c>
    </row>
    <row r="4829" spans="1:9" x14ac:dyDescent="0.35">
      <c r="A4829">
        <f t="shared" si="151"/>
        <v>5</v>
      </c>
      <c r="B4829" t="s">
        <v>1430</v>
      </c>
      <c r="C4829">
        <v>4</v>
      </c>
      <c r="D4829" t="str">
        <f>VLOOKUP(E4829,[1]PDCL!$B$3:$C$34,2,)</f>
        <v>CC-FS</v>
      </c>
      <c r="E4829" t="s">
        <v>962</v>
      </c>
      <c r="F4829" t="s">
        <v>1014</v>
      </c>
      <c r="G4829" s="4">
        <f>-IFERROR(VLOOKUP($F4829,'[1]TD Z22K260 II por PN'!$C:$N,$A4829,),)/1000+IFERROR(VLOOKUP(F4829,[7]II!$F:$G,2,),)/1000</f>
        <v>4.2889999999999998E-2</v>
      </c>
      <c r="H4829" s="4">
        <f>IFERROR(VLOOKUP($F4829,'[3]Variações por PN'!$S$8:$T$2813,2,),)/1000/12-IFERROR(VLOOKUP(F4829,'[4]TD por componente'!$A:$B,2,),)/1000/12</f>
        <v>-5.9348924822631918E-2</v>
      </c>
      <c r="I4829" s="4">
        <f t="shared" si="152"/>
        <v>0.10223892482263192</v>
      </c>
    </row>
    <row r="4830" spans="1:9" x14ac:dyDescent="0.35">
      <c r="A4830">
        <f t="shared" si="151"/>
        <v>5</v>
      </c>
      <c r="B4830" t="s">
        <v>1430</v>
      </c>
      <c r="C4830">
        <v>4</v>
      </c>
      <c r="D4830" t="str">
        <f>VLOOKUP(E4830,[1]PDCL!$B$3:$C$34,2,)</f>
        <v>CC-FS</v>
      </c>
      <c r="E4830" t="s">
        <v>962</v>
      </c>
      <c r="F4830" t="s">
        <v>1015</v>
      </c>
      <c r="G4830" s="4">
        <f>-IFERROR(VLOOKUP($F4830,'[1]TD Z22K260 II por PN'!$C:$N,$A4830,),)/1000+IFERROR(VLOOKUP(F4830,[7]II!$F:$G,2,),)/1000</f>
        <v>-14.68974</v>
      </c>
      <c r="H4830" s="4">
        <f>IFERROR(VLOOKUP($F4830,'[3]Variações por PN'!$S$8:$T$2813,2,),)/1000/12-IFERROR(VLOOKUP(F4830,'[4]TD por componente'!$A:$B,2,),)/1000/12</f>
        <v>-9.6706766386531005</v>
      </c>
      <c r="I4830" s="4">
        <f t="shared" si="152"/>
        <v>-5.0190633613469</v>
      </c>
    </row>
    <row r="4831" spans="1:9" x14ac:dyDescent="0.35">
      <c r="A4831">
        <f t="shared" si="151"/>
        <v>5</v>
      </c>
      <c r="B4831" t="s">
        <v>1430</v>
      </c>
      <c r="C4831">
        <v>4</v>
      </c>
      <c r="D4831" t="str">
        <f>VLOOKUP(E4831,[1]PDCL!$B$3:$C$34,2,)</f>
        <v>CC-FS</v>
      </c>
      <c r="E4831" t="s">
        <v>962</v>
      </c>
      <c r="F4831" t="s">
        <v>1016</v>
      </c>
      <c r="G4831" s="4">
        <f>-IFERROR(VLOOKUP($F4831,'[1]TD Z22K260 II por PN'!$C:$N,$A4831,),)/1000+IFERROR(VLOOKUP(F4831,[7]II!$F:$G,2,),)/1000</f>
        <v>-71.688289999999981</v>
      </c>
      <c r="H4831" s="4">
        <f>IFERROR(VLOOKUP($F4831,'[3]Variações por PN'!$S$8:$T$2813,2,),)/1000/12-IFERROR(VLOOKUP(F4831,'[4]TD por componente'!$A:$B,2,),)/1000/12</f>
        <v>-46.395467352940322</v>
      </c>
      <c r="I4831" s="4">
        <f t="shared" si="152"/>
        <v>-25.292822647059658</v>
      </c>
    </row>
    <row r="4832" spans="1:9" x14ac:dyDescent="0.35">
      <c r="A4832">
        <f t="shared" si="151"/>
        <v>5</v>
      </c>
      <c r="B4832" t="s">
        <v>1430</v>
      </c>
      <c r="C4832">
        <v>4</v>
      </c>
      <c r="D4832" t="str">
        <f>VLOOKUP(E4832,[1]PDCL!$B$3:$C$34,2,)</f>
        <v>CC-FS</v>
      </c>
      <c r="E4832" t="s">
        <v>962</v>
      </c>
      <c r="F4832" t="s">
        <v>1017</v>
      </c>
      <c r="G4832" s="4">
        <f>-IFERROR(VLOOKUP($F4832,'[1]TD Z22K260 II por PN'!$C:$N,$A4832,),)/1000+IFERROR(VLOOKUP(F4832,[7]II!$F:$G,2,),)/1000</f>
        <v>8.453999999999999E-2</v>
      </c>
      <c r="H4832" s="4">
        <f>IFERROR(VLOOKUP($F4832,'[3]Variações por PN'!$S$8:$T$2813,2,),)/1000/12-IFERROR(VLOOKUP(F4832,'[4]TD por componente'!$A:$B,2,),)/1000/12</f>
        <v>8.0047507204807286E-3</v>
      </c>
      <c r="I4832" s="4">
        <f t="shared" si="152"/>
        <v>7.6535249279519268E-2</v>
      </c>
    </row>
    <row r="4833" spans="1:9" x14ac:dyDescent="0.35">
      <c r="A4833">
        <f t="shared" si="151"/>
        <v>5</v>
      </c>
      <c r="B4833" t="s">
        <v>1430</v>
      </c>
      <c r="C4833">
        <v>4</v>
      </c>
      <c r="D4833" t="str">
        <f>VLOOKUP(E4833,[1]PDCL!$B$3:$C$34,2,)</f>
        <v>CC-FS</v>
      </c>
      <c r="E4833" t="s">
        <v>962</v>
      </c>
      <c r="F4833" t="s">
        <v>1018</v>
      </c>
      <c r="G4833" s="4">
        <f>-IFERROR(VLOOKUP($F4833,'[1]TD Z22K260 II por PN'!$C:$N,$A4833,),)/1000+IFERROR(VLOOKUP(F4833,[7]II!$F:$G,2,),)/1000</f>
        <v>-34.544470000000004</v>
      </c>
      <c r="H4833" s="4">
        <f>IFERROR(VLOOKUP($F4833,'[3]Variações por PN'!$S$8:$T$2813,2,),)/1000/12-IFERROR(VLOOKUP(F4833,'[4]TD por componente'!$A:$B,2,),)/1000/12</f>
        <v>-20.5402763120995</v>
      </c>
      <c r="I4833" s="4">
        <f t="shared" si="152"/>
        <v>-14.004193687900504</v>
      </c>
    </row>
    <row r="4834" spans="1:9" x14ac:dyDescent="0.35">
      <c r="A4834">
        <f t="shared" si="151"/>
        <v>5</v>
      </c>
      <c r="B4834" t="s">
        <v>1430</v>
      </c>
      <c r="C4834">
        <v>4</v>
      </c>
      <c r="D4834" t="str">
        <f>VLOOKUP(E4834,[1]PDCL!$B$3:$C$34,2,)</f>
        <v>CC-FS</v>
      </c>
      <c r="E4834" t="s">
        <v>962</v>
      </c>
      <c r="F4834" t="s">
        <v>1019</v>
      </c>
      <c r="G4834" s="4">
        <f>-IFERROR(VLOOKUP($F4834,'[1]TD Z22K260 II por PN'!$C:$N,$A4834,),)/1000+IFERROR(VLOOKUP(F4834,[7]II!$F:$G,2,),)/1000</f>
        <v>0.50047000000000008</v>
      </c>
      <c r="H4834" s="4">
        <f>IFERROR(VLOOKUP($F4834,'[3]Variações por PN'!$S$8:$T$2813,2,),)/1000/12-IFERROR(VLOOKUP(F4834,'[4]TD por componente'!$A:$B,2,),)/1000/12</f>
        <v>-2.5174648712834102E-2</v>
      </c>
      <c r="I4834" s="4">
        <f t="shared" si="152"/>
        <v>0.52564464871283423</v>
      </c>
    </row>
    <row r="4835" spans="1:9" x14ac:dyDescent="0.35">
      <c r="A4835">
        <f t="shared" si="151"/>
        <v>5</v>
      </c>
      <c r="B4835" t="s">
        <v>1430</v>
      </c>
      <c r="C4835">
        <v>4</v>
      </c>
      <c r="D4835" t="str">
        <f>VLOOKUP(E4835,[1]PDCL!$B$3:$C$34,2,)</f>
        <v>CC-FS</v>
      </c>
      <c r="E4835" t="s">
        <v>962</v>
      </c>
      <c r="F4835" t="s">
        <v>1020</v>
      </c>
      <c r="G4835" s="4">
        <f>-IFERROR(VLOOKUP($F4835,'[1]TD Z22K260 II por PN'!$C:$N,$A4835,),)/1000+IFERROR(VLOOKUP(F4835,[7]II!$F:$G,2,),)/1000</f>
        <v>-9.6150899999999986</v>
      </c>
      <c r="H4835" s="4">
        <f>IFERROR(VLOOKUP($F4835,'[3]Variações por PN'!$S$8:$T$2813,2,),)/1000/12-IFERROR(VLOOKUP(F4835,'[4]TD por componente'!$A:$B,2,),)/1000/12</f>
        <v>-7.7821495530025873</v>
      </c>
      <c r="I4835" s="4">
        <f t="shared" si="152"/>
        <v>-1.8329404469974113</v>
      </c>
    </row>
    <row r="4836" spans="1:9" x14ac:dyDescent="0.35">
      <c r="A4836">
        <f t="shared" si="151"/>
        <v>5</v>
      </c>
      <c r="B4836" t="s">
        <v>1430</v>
      </c>
      <c r="C4836">
        <v>4</v>
      </c>
      <c r="D4836" t="str">
        <f>VLOOKUP(E4836,[1]PDCL!$B$3:$C$34,2,)</f>
        <v>CC-FS</v>
      </c>
      <c r="E4836" t="s">
        <v>962</v>
      </c>
      <c r="F4836" t="s">
        <v>1021</v>
      </c>
      <c r="G4836" s="4">
        <f>-IFERROR(VLOOKUP($F4836,'[1]TD Z22K260 II por PN'!$C:$N,$A4836,),)/1000+IFERROR(VLOOKUP(F4836,[7]II!$F:$G,2,),)/1000</f>
        <v>-2.9343499999999998</v>
      </c>
      <c r="H4836" s="4">
        <f>IFERROR(VLOOKUP($F4836,'[3]Variações por PN'!$S$8:$T$2813,2,),)/1000/12-IFERROR(VLOOKUP(F4836,'[4]TD por componente'!$A:$B,2,),)/1000/12</f>
        <v>-0.37182899757603821</v>
      </c>
      <c r="I4836" s="4">
        <f t="shared" si="152"/>
        <v>-2.5625210024239617</v>
      </c>
    </row>
    <row r="4837" spans="1:9" x14ac:dyDescent="0.35">
      <c r="A4837">
        <f t="shared" si="151"/>
        <v>5</v>
      </c>
      <c r="B4837" t="s">
        <v>1430</v>
      </c>
      <c r="C4837">
        <v>4</v>
      </c>
      <c r="D4837" t="str">
        <f>VLOOKUP(E4837,[1]PDCL!$B$3:$C$34,2,)</f>
        <v>CC-FS</v>
      </c>
      <c r="E4837" t="s">
        <v>962</v>
      </c>
      <c r="F4837" t="s">
        <v>1022</v>
      </c>
      <c r="G4837" s="4">
        <f>-IFERROR(VLOOKUP($F4837,'[1]TD Z22K260 II por PN'!$C:$N,$A4837,),)/1000+IFERROR(VLOOKUP(F4837,[7]II!$F:$G,2,),)/1000</f>
        <v>-0.52629999999999999</v>
      </c>
      <c r="H4837" s="4">
        <f>IFERROR(VLOOKUP($F4837,'[3]Variações por PN'!$S$8:$T$2813,2,),)/1000/12-IFERROR(VLOOKUP(F4837,'[4]TD por componente'!$A:$B,2,),)/1000/12</f>
        <v>-9.3677370457447062E-2</v>
      </c>
      <c r="I4837" s="4">
        <f t="shared" si="152"/>
        <v>-0.43262262954255293</v>
      </c>
    </row>
    <row r="4838" spans="1:9" x14ac:dyDescent="0.35">
      <c r="A4838">
        <f t="shared" si="151"/>
        <v>5</v>
      </c>
      <c r="B4838" t="s">
        <v>1430</v>
      </c>
      <c r="C4838">
        <v>4</v>
      </c>
      <c r="D4838" t="str">
        <f>VLOOKUP(E4838,[1]PDCL!$B$3:$C$34,2,)</f>
        <v>CC-FS</v>
      </c>
      <c r="E4838" t="s">
        <v>962</v>
      </c>
      <c r="F4838" t="s">
        <v>1023</v>
      </c>
      <c r="G4838" s="4">
        <f>-IFERROR(VLOOKUP($F4838,'[1]TD Z22K260 II por PN'!$C:$N,$A4838,),)/1000+IFERROR(VLOOKUP(F4838,[7]II!$F:$G,2,),)/1000</f>
        <v>-1.4269399999999999</v>
      </c>
      <c r="H4838" s="4">
        <f>IFERROR(VLOOKUP($F4838,'[3]Variações por PN'!$S$8:$T$2813,2,),)/1000/12-IFERROR(VLOOKUP(F4838,'[4]TD por componente'!$A:$B,2,),)/1000/12</f>
        <v>-0.24391850907724649</v>
      </c>
      <c r="I4838" s="4">
        <f t="shared" si="152"/>
        <v>-1.1830214909227534</v>
      </c>
    </row>
    <row r="4839" spans="1:9" x14ac:dyDescent="0.35">
      <c r="A4839">
        <f t="shared" si="151"/>
        <v>5</v>
      </c>
      <c r="B4839" t="s">
        <v>1430</v>
      </c>
      <c r="C4839">
        <v>4</v>
      </c>
      <c r="D4839" t="str">
        <f>VLOOKUP(E4839,[1]PDCL!$B$3:$C$34,2,)</f>
        <v>CC-FS</v>
      </c>
      <c r="E4839" t="s">
        <v>962</v>
      </c>
      <c r="F4839" t="s">
        <v>1024</v>
      </c>
      <c r="G4839" s="4">
        <f>-IFERROR(VLOOKUP($F4839,'[1]TD Z22K260 II por PN'!$C:$N,$A4839,),)/1000+IFERROR(VLOOKUP(F4839,[7]II!$F:$G,2,),)/1000</f>
        <v>0</v>
      </c>
      <c r="H4839" s="4">
        <f>IFERROR(VLOOKUP($F4839,'[3]Variações por PN'!$S$8:$T$2813,2,),)/1000/12-IFERROR(VLOOKUP(F4839,'[4]TD por componente'!$A:$B,2,),)/1000/12</f>
        <v>-1.0063694852611673</v>
      </c>
      <c r="I4839" s="4">
        <f t="shared" si="152"/>
        <v>1.0063694852611673</v>
      </c>
    </row>
    <row r="4840" spans="1:9" x14ac:dyDescent="0.35">
      <c r="A4840">
        <f t="shared" si="151"/>
        <v>5</v>
      </c>
      <c r="B4840" t="s">
        <v>1430</v>
      </c>
      <c r="C4840">
        <v>4</v>
      </c>
      <c r="D4840" t="str">
        <f>VLOOKUP(E4840,[1]PDCL!$B$3:$C$34,2,)</f>
        <v>CC-FS</v>
      </c>
      <c r="E4840" t="s">
        <v>962</v>
      </c>
      <c r="F4840" t="s">
        <v>1025</v>
      </c>
      <c r="G4840" s="4">
        <f>-IFERROR(VLOOKUP($F4840,'[1]TD Z22K260 II por PN'!$C:$N,$A4840,),)/1000+IFERROR(VLOOKUP(F4840,[7]II!$F:$G,2,),)/1000</f>
        <v>-2.2338</v>
      </c>
      <c r="H4840" s="4">
        <f>IFERROR(VLOOKUP($F4840,'[3]Variações por PN'!$S$8:$T$2813,2,),)/1000/12-IFERROR(VLOOKUP(F4840,'[4]TD por componente'!$A:$B,2,),)/1000/12</f>
        <v>-0.36263858752806682</v>
      </c>
      <c r="I4840" s="4">
        <f t="shared" si="152"/>
        <v>-1.8711614124719331</v>
      </c>
    </row>
    <row r="4841" spans="1:9" x14ac:dyDescent="0.35">
      <c r="A4841">
        <f t="shared" si="151"/>
        <v>5</v>
      </c>
      <c r="B4841" t="s">
        <v>1430</v>
      </c>
      <c r="C4841">
        <v>4</v>
      </c>
      <c r="D4841" t="str">
        <f>VLOOKUP(E4841,[1]PDCL!$B$3:$C$34,2,)</f>
        <v>CC-FS</v>
      </c>
      <c r="E4841" t="s">
        <v>962</v>
      </c>
      <c r="F4841" t="s">
        <v>1026</v>
      </c>
      <c r="G4841" s="4">
        <f>-IFERROR(VLOOKUP($F4841,'[1]TD Z22K260 II por PN'!$C:$N,$A4841,),)/1000+IFERROR(VLOOKUP(F4841,[7]II!$F:$G,2,),)/1000</f>
        <v>-7.4547400000000001</v>
      </c>
      <c r="H4841" s="4">
        <f>IFERROR(VLOOKUP($F4841,'[3]Variações por PN'!$S$8:$T$2813,2,),)/1000/12-IFERROR(VLOOKUP(F4841,'[4]TD por componente'!$A:$B,2,),)/1000/12</f>
        <v>-5.4596165292479579</v>
      </c>
      <c r="I4841" s="4">
        <f t="shared" si="152"/>
        <v>-1.9951234707520422</v>
      </c>
    </row>
    <row r="4842" spans="1:9" x14ac:dyDescent="0.35">
      <c r="A4842">
        <f t="shared" si="151"/>
        <v>5</v>
      </c>
      <c r="B4842" t="s">
        <v>1430</v>
      </c>
      <c r="C4842">
        <v>4</v>
      </c>
      <c r="D4842" t="str">
        <f>VLOOKUP(E4842,[1]PDCL!$B$3:$C$34,2,)</f>
        <v>CC-FS</v>
      </c>
      <c r="E4842" t="s">
        <v>962</v>
      </c>
      <c r="F4842" t="s">
        <v>1027</v>
      </c>
      <c r="G4842" s="4">
        <f>-IFERROR(VLOOKUP($F4842,'[1]TD Z22K260 II por PN'!$C:$N,$A4842,),)/1000+IFERROR(VLOOKUP(F4842,[7]II!$F:$G,2,),)/1000</f>
        <v>-11.399559999999999</v>
      </c>
      <c r="H4842" s="4">
        <f>IFERROR(VLOOKUP($F4842,'[3]Variações por PN'!$S$8:$T$2813,2,),)/1000/12-IFERROR(VLOOKUP(F4842,'[4]TD por componente'!$A:$B,2,),)/1000/12</f>
        <v>-14.152178051859641</v>
      </c>
      <c r="I4842" s="4">
        <f t="shared" si="152"/>
        <v>2.7526180518596419</v>
      </c>
    </row>
    <row r="4843" spans="1:9" x14ac:dyDescent="0.35">
      <c r="A4843">
        <f t="shared" si="151"/>
        <v>5</v>
      </c>
      <c r="B4843" t="s">
        <v>1430</v>
      </c>
      <c r="C4843">
        <v>4</v>
      </c>
      <c r="D4843" t="str">
        <f>VLOOKUP(E4843,[1]PDCL!$B$3:$C$34,2,)</f>
        <v>CC-FS</v>
      </c>
      <c r="E4843" t="s">
        <v>962</v>
      </c>
      <c r="F4843" t="s">
        <v>1028</v>
      </c>
      <c r="G4843" s="4">
        <f>-IFERROR(VLOOKUP($F4843,'[1]TD Z22K260 II por PN'!$C:$N,$A4843,),)/1000+IFERROR(VLOOKUP(F4843,[7]II!$F:$G,2,),)/1000</f>
        <v>-2.7760600000000002</v>
      </c>
      <c r="H4843" s="4">
        <f>IFERROR(VLOOKUP($F4843,'[3]Variações por PN'!$S$8:$T$2813,2,),)/1000/12-IFERROR(VLOOKUP(F4843,'[4]TD por componente'!$A:$B,2,),)/1000/12</f>
        <v>-0.93710018347907797</v>
      </c>
      <c r="I4843" s="4">
        <f t="shared" si="152"/>
        <v>-1.8389598165209222</v>
      </c>
    </row>
    <row r="4844" spans="1:9" x14ac:dyDescent="0.35">
      <c r="A4844">
        <f t="shared" si="151"/>
        <v>5</v>
      </c>
      <c r="B4844" t="s">
        <v>1430</v>
      </c>
      <c r="C4844">
        <v>4</v>
      </c>
      <c r="D4844" t="str">
        <f>VLOOKUP(E4844,[1]PDCL!$B$3:$C$34,2,)</f>
        <v>CC-FS</v>
      </c>
      <c r="E4844" t="s">
        <v>962</v>
      </c>
      <c r="F4844" t="s">
        <v>1029</v>
      </c>
      <c r="G4844" s="4">
        <f>-IFERROR(VLOOKUP($F4844,'[1]TD Z22K260 II por PN'!$C:$N,$A4844,),)/1000+IFERROR(VLOOKUP(F4844,[7]II!$F:$G,2,),)/1000</f>
        <v>-10.377109999999998</v>
      </c>
      <c r="H4844" s="4">
        <f>IFERROR(VLOOKUP($F4844,'[3]Variações por PN'!$S$8:$T$2813,2,),)/1000/12-IFERROR(VLOOKUP(F4844,'[4]TD por componente'!$A:$B,2,),)/1000/12</f>
        <v>-5.4560179165386673</v>
      </c>
      <c r="I4844" s="4">
        <f t="shared" si="152"/>
        <v>-4.921092083461331</v>
      </c>
    </row>
    <row r="4845" spans="1:9" x14ac:dyDescent="0.35">
      <c r="A4845">
        <f t="shared" si="151"/>
        <v>5</v>
      </c>
      <c r="B4845" t="s">
        <v>1430</v>
      </c>
      <c r="C4845">
        <v>4</v>
      </c>
      <c r="D4845" t="str">
        <f>VLOOKUP(E4845,[1]PDCL!$B$3:$C$34,2,)</f>
        <v>CC-FS</v>
      </c>
      <c r="E4845" t="s">
        <v>962</v>
      </c>
      <c r="F4845" t="s">
        <v>1030</v>
      </c>
      <c r="G4845" s="4">
        <f>-IFERROR(VLOOKUP($F4845,'[1]TD Z22K260 II por PN'!$C:$N,$A4845,),)/1000+IFERROR(VLOOKUP(F4845,[7]II!$F:$G,2,),)/1000</f>
        <v>1.0049999999999998E-2</v>
      </c>
      <c r="H4845" s="4">
        <f>IFERROR(VLOOKUP($F4845,'[3]Variações por PN'!$S$8:$T$2813,2,),)/1000/12-IFERROR(VLOOKUP(F4845,'[4]TD por componente'!$A:$B,2,),)/1000/12</f>
        <v>3.8207511160000002E-3</v>
      </c>
      <c r="I4845" s="4">
        <f t="shared" si="152"/>
        <v>6.2292488839999979E-3</v>
      </c>
    </row>
    <row r="4846" spans="1:9" x14ac:dyDescent="0.35">
      <c r="A4846">
        <f t="shared" si="151"/>
        <v>5</v>
      </c>
      <c r="B4846" t="s">
        <v>1430</v>
      </c>
      <c r="C4846">
        <v>4</v>
      </c>
      <c r="D4846" t="str">
        <f>VLOOKUP(E4846,[1]PDCL!$B$3:$C$34,2,)</f>
        <v>CC-FS</v>
      </c>
      <c r="E4846" t="s">
        <v>962</v>
      </c>
      <c r="F4846" t="s">
        <v>1031</v>
      </c>
      <c r="G4846" s="4">
        <f>-IFERROR(VLOOKUP($F4846,'[1]TD Z22K260 II por PN'!$C:$N,$A4846,),)/1000+IFERROR(VLOOKUP(F4846,[7]II!$F:$G,2,),)/1000</f>
        <v>5.4270000000000006E-2</v>
      </c>
      <c r="H4846" s="4">
        <f>IFERROR(VLOOKUP($F4846,'[3]Variações por PN'!$S$8:$T$2813,2,),)/1000/12-IFERROR(VLOOKUP(F4846,'[4]TD por componente'!$A:$B,2,),)/1000/12</f>
        <v>4.9920562043996594E-3</v>
      </c>
      <c r="I4846" s="4">
        <f t="shared" si="152"/>
        <v>4.9277943795600347E-2</v>
      </c>
    </row>
    <row r="4847" spans="1:9" x14ac:dyDescent="0.35">
      <c r="A4847">
        <f t="shared" si="151"/>
        <v>5</v>
      </c>
      <c r="B4847" t="s">
        <v>1430</v>
      </c>
      <c r="C4847">
        <v>4</v>
      </c>
      <c r="D4847" t="str">
        <f>VLOOKUP(E4847,[1]PDCL!$B$3:$C$34,2,)</f>
        <v>CC-FS</v>
      </c>
      <c r="E4847" t="s">
        <v>962</v>
      </c>
      <c r="F4847" t="s">
        <v>1032</v>
      </c>
      <c r="G4847" s="4">
        <f>-IFERROR(VLOOKUP($F4847,'[1]TD Z22K260 II por PN'!$C:$N,$A4847,),)/1000+IFERROR(VLOOKUP(F4847,[7]II!$F:$G,2,),)/1000</f>
        <v>-4.0059300000000002</v>
      </c>
      <c r="H4847" s="4">
        <f>IFERROR(VLOOKUP($F4847,'[3]Variações por PN'!$S$8:$T$2813,2,),)/1000/12-IFERROR(VLOOKUP(F4847,'[4]TD por componente'!$A:$B,2,),)/1000/12</f>
        <v>-0.32788389423278974</v>
      </c>
      <c r="I4847" s="4">
        <f t="shared" si="152"/>
        <v>-3.6780461057672102</v>
      </c>
    </row>
    <row r="4848" spans="1:9" x14ac:dyDescent="0.35">
      <c r="A4848">
        <f t="shared" si="151"/>
        <v>5</v>
      </c>
      <c r="B4848" t="s">
        <v>1430</v>
      </c>
      <c r="C4848">
        <v>4</v>
      </c>
      <c r="D4848" t="str">
        <f>VLOOKUP(E4848,[1]PDCL!$B$3:$C$34,2,)</f>
        <v>CC-FS</v>
      </c>
      <c r="E4848" t="s">
        <v>962</v>
      </c>
      <c r="F4848" t="s">
        <v>1033</v>
      </c>
      <c r="G4848" s="4">
        <f>-IFERROR(VLOOKUP($F4848,'[1]TD Z22K260 II por PN'!$C:$N,$A4848,),)/1000+IFERROR(VLOOKUP(F4848,[7]II!$F:$G,2,),)/1000</f>
        <v>-2.0604199999999997</v>
      </c>
      <c r="H4848" s="4">
        <f>IFERROR(VLOOKUP($F4848,'[3]Variações por PN'!$S$8:$T$2813,2,),)/1000/12-IFERROR(VLOOKUP(F4848,'[4]TD por componente'!$A:$B,2,),)/1000/12</f>
        <v>-1.6547673074446721E-3</v>
      </c>
      <c r="I4848" s="4">
        <f t="shared" si="152"/>
        <v>-2.0587652326925552</v>
      </c>
    </row>
    <row r="4849" spans="1:9" x14ac:dyDescent="0.35">
      <c r="A4849">
        <f t="shared" si="151"/>
        <v>5</v>
      </c>
      <c r="B4849" t="s">
        <v>1430</v>
      </c>
      <c r="C4849">
        <v>4</v>
      </c>
      <c r="D4849" t="str">
        <f>VLOOKUP(E4849,[1]PDCL!$B$3:$C$34,2,)</f>
        <v>CC-FS</v>
      </c>
      <c r="E4849" t="s">
        <v>962</v>
      </c>
      <c r="F4849" t="s">
        <v>1034</v>
      </c>
      <c r="G4849" s="4">
        <f>-IFERROR(VLOOKUP($F4849,'[1]TD Z22K260 II por PN'!$C:$N,$A4849,),)/1000+IFERROR(VLOOKUP(F4849,[7]II!$F:$G,2,),)/1000</f>
        <v>2.6342300000000001</v>
      </c>
      <c r="H4849" s="4">
        <f>IFERROR(VLOOKUP($F4849,'[3]Variações por PN'!$S$8:$T$2813,2,),)/1000/12-IFERROR(VLOOKUP(F4849,'[4]TD por componente'!$A:$B,2,),)/1000/12</f>
        <v>0.27759235162509294</v>
      </c>
      <c r="I4849" s="4">
        <f t="shared" si="152"/>
        <v>2.3566376483749072</v>
      </c>
    </row>
    <row r="4850" spans="1:9" x14ac:dyDescent="0.35">
      <c r="A4850">
        <f t="shared" si="151"/>
        <v>5</v>
      </c>
      <c r="B4850" t="s">
        <v>1430</v>
      </c>
      <c r="C4850">
        <v>4</v>
      </c>
      <c r="D4850" t="str">
        <f>VLOOKUP(E4850,[1]PDCL!$B$3:$C$34,2,)</f>
        <v>CC-FS</v>
      </c>
      <c r="E4850" t="s">
        <v>962</v>
      </c>
      <c r="F4850" t="s">
        <v>1035</v>
      </c>
      <c r="G4850" s="4">
        <f>-IFERROR(VLOOKUP($F4850,'[1]TD Z22K260 II por PN'!$C:$N,$A4850,),)/1000+IFERROR(VLOOKUP(F4850,[7]II!$F:$G,2,),)/1000</f>
        <v>0.41787000000000013</v>
      </c>
      <c r="H4850" s="4">
        <f>IFERROR(VLOOKUP($F4850,'[3]Variações por PN'!$S$8:$T$2813,2,),)/1000/12-IFERROR(VLOOKUP(F4850,'[4]TD por componente'!$A:$B,2,),)/1000/12</f>
        <v>0.56041950851250866</v>
      </c>
      <c r="I4850" s="4">
        <f t="shared" si="152"/>
        <v>-0.14254950851250853</v>
      </c>
    </row>
    <row r="4851" spans="1:9" x14ac:dyDescent="0.35">
      <c r="A4851">
        <f t="shared" si="151"/>
        <v>5</v>
      </c>
      <c r="B4851" t="s">
        <v>1430</v>
      </c>
      <c r="C4851">
        <v>4</v>
      </c>
      <c r="D4851" t="str">
        <f>VLOOKUP(E4851,[1]PDCL!$B$3:$C$34,2,)</f>
        <v>CC-FS</v>
      </c>
      <c r="E4851" t="s">
        <v>962</v>
      </c>
      <c r="F4851" t="s">
        <v>1036</v>
      </c>
      <c r="G4851" s="4">
        <f>-IFERROR(VLOOKUP($F4851,'[1]TD Z22K260 II por PN'!$C:$N,$A4851,),)/1000+IFERROR(VLOOKUP(F4851,[7]II!$F:$G,2,),)/1000</f>
        <v>0</v>
      </c>
      <c r="H4851" s="4">
        <f>IFERROR(VLOOKUP($F4851,'[3]Variações por PN'!$S$8:$T$2813,2,),)/1000/12-IFERROR(VLOOKUP(F4851,'[4]TD por componente'!$A:$B,2,),)/1000/12</f>
        <v>2.3279243333333336E-6</v>
      </c>
      <c r="I4851" s="4">
        <f t="shared" si="152"/>
        <v>-2.3279243333333336E-6</v>
      </c>
    </row>
    <row r="4852" spans="1:9" x14ac:dyDescent="0.35">
      <c r="A4852">
        <f t="shared" si="151"/>
        <v>5</v>
      </c>
      <c r="B4852" t="s">
        <v>1430</v>
      </c>
      <c r="C4852">
        <v>4</v>
      </c>
      <c r="D4852" t="str">
        <f>VLOOKUP(E4852,[1]PDCL!$B$3:$C$34,2,)</f>
        <v>CC-FS</v>
      </c>
      <c r="E4852" t="s">
        <v>962</v>
      </c>
      <c r="F4852" t="s">
        <v>1037</v>
      </c>
      <c r="G4852" s="4">
        <f>-IFERROR(VLOOKUP($F4852,'[1]TD Z22K260 II por PN'!$C:$N,$A4852,),)/1000+IFERROR(VLOOKUP(F4852,[7]II!$F:$G,2,),)/1000</f>
        <v>0</v>
      </c>
      <c r="H4852" s="4">
        <f>IFERROR(VLOOKUP($F4852,'[3]Variações por PN'!$S$8:$T$2813,2,),)/1000/12-IFERROR(VLOOKUP(F4852,'[4]TD por componente'!$A:$B,2,),)/1000/12</f>
        <v>-5.0025733333333343E-2</v>
      </c>
      <c r="I4852" s="4">
        <f t="shared" si="152"/>
        <v>5.0025733333333343E-2</v>
      </c>
    </row>
    <row r="4853" spans="1:9" x14ac:dyDescent="0.35">
      <c r="A4853">
        <f t="shared" si="151"/>
        <v>5</v>
      </c>
      <c r="B4853" t="s">
        <v>1430</v>
      </c>
      <c r="C4853">
        <v>4</v>
      </c>
      <c r="D4853" t="str">
        <f>VLOOKUP(E4853,[1]PDCL!$B$3:$C$34,2,)</f>
        <v>CC-FS</v>
      </c>
      <c r="E4853" t="s">
        <v>962</v>
      </c>
      <c r="F4853" t="s">
        <v>1038</v>
      </c>
      <c r="G4853" s="4">
        <f>-IFERROR(VLOOKUP($F4853,'[1]TD Z22K260 II por PN'!$C:$N,$A4853,),)/1000+IFERROR(VLOOKUP(F4853,[7]II!$F:$G,2,),)/1000</f>
        <v>-2.1900000000000253E-3</v>
      </c>
      <c r="H4853" s="4">
        <f>IFERROR(VLOOKUP($F4853,'[3]Variações por PN'!$S$8:$T$2813,2,),)/1000/12-IFERROR(VLOOKUP(F4853,'[4]TD por componente'!$A:$B,2,),)/1000/12</f>
        <v>-9.2909250611083599E-3</v>
      </c>
      <c r="I4853" s="4">
        <f t="shared" si="152"/>
        <v>7.1009250611083347E-3</v>
      </c>
    </row>
    <row r="4854" spans="1:9" x14ac:dyDescent="0.35">
      <c r="A4854">
        <f t="shared" si="151"/>
        <v>5</v>
      </c>
      <c r="B4854" t="s">
        <v>1430</v>
      </c>
      <c r="C4854">
        <v>4</v>
      </c>
      <c r="D4854" t="str">
        <f>VLOOKUP(E4854,[1]PDCL!$B$3:$C$34,2,)</f>
        <v>CC-FS</v>
      </c>
      <c r="E4854" t="s">
        <v>962</v>
      </c>
      <c r="F4854" t="s">
        <v>1039</v>
      </c>
      <c r="G4854" s="4">
        <f>-IFERROR(VLOOKUP($F4854,'[1]TD Z22K260 II por PN'!$C:$N,$A4854,),)/1000+IFERROR(VLOOKUP(F4854,[7]II!$F:$G,2,),)/1000</f>
        <v>-3.6351699999999996</v>
      </c>
      <c r="H4854" s="4">
        <f>IFERROR(VLOOKUP($F4854,'[3]Variações por PN'!$S$8:$T$2813,2,),)/1000/12-IFERROR(VLOOKUP(F4854,'[4]TD por componente'!$A:$B,2,),)/1000/12</f>
        <v>-3.4091929358622555E-2</v>
      </c>
      <c r="I4854" s="4">
        <f t="shared" si="152"/>
        <v>-3.601078070641377</v>
      </c>
    </row>
    <row r="4855" spans="1:9" x14ac:dyDescent="0.35">
      <c r="A4855">
        <f t="shared" si="151"/>
        <v>5</v>
      </c>
      <c r="B4855" t="s">
        <v>1430</v>
      </c>
      <c r="C4855">
        <v>4</v>
      </c>
      <c r="D4855" t="str">
        <f>VLOOKUP(E4855,[1]PDCL!$B$3:$C$34,2,)</f>
        <v>CC-FS</v>
      </c>
      <c r="E4855" t="s">
        <v>962</v>
      </c>
      <c r="F4855" t="s">
        <v>1040</v>
      </c>
      <c r="G4855" s="4">
        <f>-IFERROR(VLOOKUP($F4855,'[1]TD Z22K260 II por PN'!$C:$N,$A4855,),)/1000+IFERROR(VLOOKUP(F4855,[7]II!$F:$G,2,),)/1000</f>
        <v>0.48332999999999998</v>
      </c>
      <c r="H4855" s="4">
        <f>IFERROR(VLOOKUP($F4855,'[3]Variações por PN'!$S$8:$T$2813,2,),)/1000/12-IFERROR(VLOOKUP(F4855,'[4]TD por componente'!$A:$B,2,),)/1000/12</f>
        <v>6.4699242244560307E-2</v>
      </c>
      <c r="I4855" s="4">
        <f t="shared" si="152"/>
        <v>0.41863075775543968</v>
      </c>
    </row>
    <row r="4856" spans="1:9" x14ac:dyDescent="0.35">
      <c r="A4856">
        <f t="shared" si="151"/>
        <v>5</v>
      </c>
      <c r="B4856" t="s">
        <v>1430</v>
      </c>
      <c r="C4856">
        <v>4</v>
      </c>
      <c r="D4856" t="str">
        <f>VLOOKUP(E4856,[1]PDCL!$B$3:$C$34,2,)</f>
        <v>CC-FS</v>
      </c>
      <c r="E4856" t="s">
        <v>962</v>
      </c>
      <c r="F4856" t="s">
        <v>1041</v>
      </c>
      <c r="G4856" s="4">
        <f>-IFERROR(VLOOKUP($F4856,'[1]TD Z22K260 II por PN'!$C:$N,$A4856,),)/1000+IFERROR(VLOOKUP(F4856,[7]II!$F:$G,2,),)/1000</f>
        <v>9.6999999999999994E-4</v>
      </c>
      <c r="H4856" s="4">
        <f>IFERROR(VLOOKUP($F4856,'[3]Variações por PN'!$S$8:$T$2813,2,),)/1000/12-IFERROR(VLOOKUP(F4856,'[4]TD por componente'!$A:$B,2,),)/1000/12</f>
        <v>-6.1533292771301026E-4</v>
      </c>
      <c r="I4856" s="4">
        <f t="shared" si="152"/>
        <v>1.5853329277130102E-3</v>
      </c>
    </row>
    <row r="4857" spans="1:9" x14ac:dyDescent="0.35">
      <c r="A4857">
        <f t="shared" ref="A4857:A4920" si="153">C4857+1</f>
        <v>5</v>
      </c>
      <c r="B4857" t="s">
        <v>1430</v>
      </c>
      <c r="C4857">
        <v>4</v>
      </c>
      <c r="D4857" t="str">
        <f>VLOOKUP(E4857,[1]PDCL!$B$3:$C$34,2,)</f>
        <v>CC-FS</v>
      </c>
      <c r="E4857" t="s">
        <v>962</v>
      </c>
      <c r="F4857" t="s">
        <v>1042</v>
      </c>
      <c r="G4857" s="4">
        <f>-IFERROR(VLOOKUP($F4857,'[1]TD Z22K260 II por PN'!$C:$N,$A4857,),)/1000+IFERROR(VLOOKUP(F4857,[7]II!$F:$G,2,),)/1000</f>
        <v>-0.33291999999999999</v>
      </c>
      <c r="H4857" s="4">
        <f>IFERROR(VLOOKUP($F4857,'[3]Variações por PN'!$S$8:$T$2813,2,),)/1000/12-IFERROR(VLOOKUP(F4857,'[4]TD por componente'!$A:$B,2,),)/1000/12</f>
        <v>4.1265281851453325E-2</v>
      </c>
      <c r="I4857" s="4">
        <f t="shared" si="152"/>
        <v>-0.37418528185145333</v>
      </c>
    </row>
    <row r="4858" spans="1:9" x14ac:dyDescent="0.35">
      <c r="A4858">
        <f t="shared" si="153"/>
        <v>5</v>
      </c>
      <c r="B4858" t="s">
        <v>1430</v>
      </c>
      <c r="C4858">
        <v>4</v>
      </c>
      <c r="D4858" t="str">
        <f>VLOOKUP(E4858,[1]PDCL!$B$3:$C$34,2,)</f>
        <v>CC-FS</v>
      </c>
      <c r="E4858" t="s">
        <v>962</v>
      </c>
      <c r="F4858" t="s">
        <v>1043</v>
      </c>
      <c r="G4858" s="4">
        <f>-IFERROR(VLOOKUP($F4858,'[1]TD Z22K260 II por PN'!$C:$N,$A4858,),)/1000+IFERROR(VLOOKUP(F4858,[7]II!$F:$G,2,),)/1000</f>
        <v>0.36987000000000003</v>
      </c>
      <c r="H4858" s="4">
        <f>IFERROR(VLOOKUP($F4858,'[3]Variações por PN'!$S$8:$T$2813,2,),)/1000/12-IFERROR(VLOOKUP(F4858,'[4]TD por componente'!$A:$B,2,),)/1000/12</f>
        <v>2.8689948194717391E-2</v>
      </c>
      <c r="I4858" s="4">
        <f t="shared" si="152"/>
        <v>0.34118005180528266</v>
      </c>
    </row>
    <row r="4859" spans="1:9" x14ac:dyDescent="0.35">
      <c r="A4859">
        <f t="shared" si="153"/>
        <v>5</v>
      </c>
      <c r="B4859" t="s">
        <v>1430</v>
      </c>
      <c r="C4859">
        <v>4</v>
      </c>
      <c r="D4859" t="str">
        <f>VLOOKUP(E4859,[1]PDCL!$B$3:$C$34,2,)</f>
        <v>CC-FS</v>
      </c>
      <c r="E4859" t="s">
        <v>962</v>
      </c>
      <c r="F4859" t="s">
        <v>1044</v>
      </c>
      <c r="G4859" s="4">
        <f>-IFERROR(VLOOKUP($F4859,'[1]TD Z22K260 II por PN'!$C:$N,$A4859,),)/1000+IFERROR(VLOOKUP(F4859,[7]II!$F:$G,2,),)/1000</f>
        <v>-0.52416999999999991</v>
      </c>
      <c r="H4859" s="4">
        <f>IFERROR(VLOOKUP($F4859,'[3]Variações por PN'!$S$8:$T$2813,2,),)/1000/12-IFERROR(VLOOKUP(F4859,'[4]TD por componente'!$A:$B,2,),)/1000/12</f>
        <v>3.5731290166644007E-3</v>
      </c>
      <c r="I4859" s="4">
        <f t="shared" si="152"/>
        <v>-0.52774312901666431</v>
      </c>
    </row>
    <row r="4860" spans="1:9" x14ac:dyDescent="0.35">
      <c r="A4860">
        <f t="shared" si="153"/>
        <v>5</v>
      </c>
      <c r="B4860" t="s">
        <v>1430</v>
      </c>
      <c r="C4860">
        <v>4</v>
      </c>
      <c r="D4860" t="str">
        <f>VLOOKUP(E4860,[1]PDCL!$B$3:$C$34,2,)</f>
        <v>CC-FS</v>
      </c>
      <c r="E4860" t="s">
        <v>962</v>
      </c>
      <c r="F4860" t="s">
        <v>1045</v>
      </c>
      <c r="G4860" s="4">
        <f>-IFERROR(VLOOKUP($F4860,'[1]TD Z22K260 II por PN'!$C:$N,$A4860,),)/1000+IFERROR(VLOOKUP(F4860,[7]II!$F:$G,2,),)/1000</f>
        <v>-0.65093000000000001</v>
      </c>
      <c r="H4860" s="4">
        <f>IFERROR(VLOOKUP($F4860,'[3]Variações por PN'!$S$8:$T$2813,2,),)/1000/12-IFERROR(VLOOKUP(F4860,'[4]TD por componente'!$A:$B,2,),)/1000/12</f>
        <v>-5.3092411186426221E-2</v>
      </c>
      <c r="I4860" s="4">
        <f t="shared" si="152"/>
        <v>-0.59783758881357374</v>
      </c>
    </row>
    <row r="4861" spans="1:9" x14ac:dyDescent="0.35">
      <c r="A4861">
        <f t="shared" si="153"/>
        <v>5</v>
      </c>
      <c r="B4861" t="s">
        <v>1430</v>
      </c>
      <c r="C4861">
        <v>4</v>
      </c>
      <c r="D4861" t="str">
        <f>VLOOKUP(E4861,[1]PDCL!$B$3:$C$34,2,)</f>
        <v>CC-FS</v>
      </c>
      <c r="E4861" t="s">
        <v>962</v>
      </c>
      <c r="F4861" t="s">
        <v>1046</v>
      </c>
      <c r="G4861" s="4">
        <f>-IFERROR(VLOOKUP($F4861,'[1]TD Z22K260 II por PN'!$C:$N,$A4861,),)/1000+IFERROR(VLOOKUP(F4861,[7]II!$F:$G,2,),)/1000</f>
        <v>-2.03044</v>
      </c>
      <c r="H4861" s="4">
        <f>IFERROR(VLOOKUP($F4861,'[3]Variações por PN'!$S$8:$T$2813,2,),)/1000/12-IFERROR(VLOOKUP(F4861,'[4]TD por componente'!$A:$B,2,),)/1000/12</f>
        <v>2.9398823540187024E-3</v>
      </c>
      <c r="I4861" s="4">
        <f t="shared" si="152"/>
        <v>-2.0333798823540188</v>
      </c>
    </row>
    <row r="4862" spans="1:9" x14ac:dyDescent="0.35">
      <c r="A4862">
        <f t="shared" si="153"/>
        <v>5</v>
      </c>
      <c r="B4862" t="s">
        <v>1430</v>
      </c>
      <c r="C4862">
        <v>4</v>
      </c>
      <c r="D4862" t="str">
        <f>VLOOKUP(E4862,[1]PDCL!$B$3:$C$34,2,)</f>
        <v>CC-FS</v>
      </c>
      <c r="E4862" t="s">
        <v>962</v>
      </c>
      <c r="F4862" t="s">
        <v>1047</v>
      </c>
      <c r="G4862" s="4">
        <f>-IFERROR(VLOOKUP($F4862,'[1]TD Z22K260 II por PN'!$C:$N,$A4862,),)/1000+IFERROR(VLOOKUP(F4862,[7]II!$F:$G,2,),)/1000</f>
        <v>0</v>
      </c>
      <c r="H4862" s="4">
        <f>IFERROR(VLOOKUP($F4862,'[3]Variações por PN'!$S$8:$T$2813,2,),)/1000/12-IFERROR(VLOOKUP(F4862,'[4]TD por componente'!$A:$B,2,),)/1000/12</f>
        <v>-1.0900854257665932E-3</v>
      </c>
      <c r="I4862" s="4">
        <f t="shared" si="152"/>
        <v>1.0900854257665932E-3</v>
      </c>
    </row>
    <row r="4863" spans="1:9" x14ac:dyDescent="0.35">
      <c r="A4863">
        <f t="shared" si="153"/>
        <v>5</v>
      </c>
      <c r="B4863" t="s">
        <v>1430</v>
      </c>
      <c r="C4863">
        <v>4</v>
      </c>
      <c r="D4863" t="str">
        <f>VLOOKUP(E4863,[1]PDCL!$B$3:$C$34,2,)</f>
        <v>CC-FS</v>
      </c>
      <c r="E4863" t="s">
        <v>962</v>
      </c>
      <c r="F4863" t="s">
        <v>1048</v>
      </c>
      <c r="G4863" s="4">
        <f>-IFERROR(VLOOKUP($F4863,'[1]TD Z22K260 II por PN'!$C:$N,$A4863,),)/1000+IFERROR(VLOOKUP(F4863,[7]II!$F:$G,2,),)/1000</f>
        <v>0</v>
      </c>
      <c r="H4863" s="4">
        <f>IFERROR(VLOOKUP($F4863,'[3]Variações por PN'!$S$8:$T$2813,2,),)/1000/12-IFERROR(VLOOKUP(F4863,'[4]TD por componente'!$A:$B,2,),)/1000/12</f>
        <v>-2.3062066257069812E-2</v>
      </c>
      <c r="I4863" s="4">
        <f t="shared" si="152"/>
        <v>2.3062066257069812E-2</v>
      </c>
    </row>
    <row r="4864" spans="1:9" x14ac:dyDescent="0.35">
      <c r="A4864">
        <f t="shared" si="153"/>
        <v>5</v>
      </c>
      <c r="B4864" t="s">
        <v>1430</v>
      </c>
      <c r="C4864">
        <v>4</v>
      </c>
      <c r="D4864" t="str">
        <f>VLOOKUP(E4864,[1]PDCL!$B$3:$C$34,2,)</f>
        <v>CC-FS</v>
      </c>
      <c r="E4864" t="s">
        <v>962</v>
      </c>
      <c r="F4864" t="s">
        <v>1049</v>
      </c>
      <c r="G4864" s="4">
        <f>-IFERROR(VLOOKUP($F4864,'[1]TD Z22K260 II por PN'!$C:$N,$A4864,),)/1000+IFERROR(VLOOKUP(F4864,[7]II!$F:$G,2,),)/1000</f>
        <v>0.44002999999999998</v>
      </c>
      <c r="H4864" s="4">
        <f>IFERROR(VLOOKUP($F4864,'[3]Variações por PN'!$S$8:$T$2813,2,),)/1000/12-IFERROR(VLOOKUP(F4864,'[4]TD por componente'!$A:$B,2,),)/1000/12</f>
        <v>-3.7734065905691637E-2</v>
      </c>
      <c r="I4864" s="4">
        <f t="shared" si="152"/>
        <v>0.47776406590569159</v>
      </c>
    </row>
    <row r="4865" spans="1:9" x14ac:dyDescent="0.35">
      <c r="A4865">
        <f t="shared" si="153"/>
        <v>5</v>
      </c>
      <c r="B4865" t="s">
        <v>1430</v>
      </c>
      <c r="C4865">
        <v>4</v>
      </c>
      <c r="D4865" t="str">
        <f>VLOOKUP(E4865,[1]PDCL!$B$3:$C$34,2,)</f>
        <v>CC-FS</v>
      </c>
      <c r="E4865" t="s">
        <v>962</v>
      </c>
      <c r="F4865" t="s">
        <v>1050</v>
      </c>
      <c r="G4865" s="4">
        <f>-IFERROR(VLOOKUP($F4865,'[1]TD Z22K260 II por PN'!$C:$N,$A4865,),)/1000+IFERROR(VLOOKUP(F4865,[7]II!$F:$G,2,),)/1000</f>
        <v>3.1154999999999999</v>
      </c>
      <c r="H4865" s="4">
        <f>IFERROR(VLOOKUP($F4865,'[3]Variações por PN'!$S$8:$T$2813,2,),)/1000/12-IFERROR(VLOOKUP(F4865,'[4]TD por componente'!$A:$B,2,),)/1000/12</f>
        <v>-0.29530899094672958</v>
      </c>
      <c r="I4865" s="4">
        <f t="shared" si="152"/>
        <v>3.4108089909467294</v>
      </c>
    </row>
    <row r="4866" spans="1:9" x14ac:dyDescent="0.35">
      <c r="A4866">
        <f t="shared" si="153"/>
        <v>5</v>
      </c>
      <c r="B4866" t="s">
        <v>1430</v>
      </c>
      <c r="C4866">
        <v>4</v>
      </c>
      <c r="D4866" t="str">
        <f>VLOOKUP(E4866,[1]PDCL!$B$3:$C$34,2,)</f>
        <v>CC-FS</v>
      </c>
      <c r="E4866" t="s">
        <v>962</v>
      </c>
      <c r="F4866" t="s">
        <v>1051</v>
      </c>
      <c r="G4866" s="4">
        <f>-IFERROR(VLOOKUP($F4866,'[1]TD Z22K260 II por PN'!$C:$N,$A4866,),)/1000+IFERROR(VLOOKUP(F4866,[7]II!$F:$G,2,),)/1000</f>
        <v>7.8799999999999999E-3</v>
      </c>
      <c r="H4866" s="4">
        <f>IFERROR(VLOOKUP($F4866,'[3]Variações por PN'!$S$8:$T$2813,2,),)/1000/12-IFERROR(VLOOKUP(F4866,'[4]TD por componente'!$A:$B,2,),)/1000/12</f>
        <v>-1.4403634315957219E-2</v>
      </c>
      <c r="I4866" s="4">
        <f t="shared" si="152"/>
        <v>2.2283634315957219E-2</v>
      </c>
    </row>
    <row r="4867" spans="1:9" x14ac:dyDescent="0.35">
      <c r="A4867">
        <f t="shared" si="153"/>
        <v>5</v>
      </c>
      <c r="B4867" t="s">
        <v>1430</v>
      </c>
      <c r="C4867">
        <v>4</v>
      </c>
      <c r="D4867" t="str">
        <f>VLOOKUP(E4867,[1]PDCL!$B$3:$C$34,2,)</f>
        <v>CC-FS</v>
      </c>
      <c r="E4867" t="s">
        <v>962</v>
      </c>
      <c r="F4867" t="s">
        <v>1052</v>
      </c>
      <c r="G4867" s="4">
        <f>-IFERROR(VLOOKUP($F4867,'[1]TD Z22K260 II por PN'!$C:$N,$A4867,),)/1000+IFERROR(VLOOKUP(F4867,[7]II!$F:$G,2,),)/1000</f>
        <v>-0.53504000000000007</v>
      </c>
      <c r="H4867" s="4">
        <f>IFERROR(VLOOKUP($F4867,'[3]Variações por PN'!$S$8:$T$2813,2,),)/1000/12-IFERROR(VLOOKUP(F4867,'[4]TD por componente'!$A:$B,2,),)/1000/12</f>
        <v>6.5146593968363883E-3</v>
      </c>
      <c r="I4867" s="4">
        <f t="shared" ref="I4867:I4930" si="154">G4867-H4867</f>
        <v>-0.54155465939683645</v>
      </c>
    </row>
    <row r="4868" spans="1:9" x14ac:dyDescent="0.35">
      <c r="A4868">
        <f t="shared" si="153"/>
        <v>5</v>
      </c>
      <c r="B4868" t="s">
        <v>1430</v>
      </c>
      <c r="C4868">
        <v>4</v>
      </c>
      <c r="D4868" t="str">
        <f>VLOOKUP(E4868,[1]PDCL!$B$3:$C$34,2,)</f>
        <v>CC-FS</v>
      </c>
      <c r="E4868" t="s">
        <v>962</v>
      </c>
      <c r="F4868" t="s">
        <v>1053</v>
      </c>
      <c r="G4868" s="4">
        <f>-IFERROR(VLOOKUP($F4868,'[1]TD Z22K260 II por PN'!$C:$N,$A4868,),)/1000+IFERROR(VLOOKUP(F4868,[7]II!$F:$G,2,),)/1000</f>
        <v>0.19712000000000002</v>
      </c>
      <c r="H4868" s="4">
        <f>IFERROR(VLOOKUP($F4868,'[3]Variações por PN'!$S$8:$T$2813,2,),)/1000/12-IFERROR(VLOOKUP(F4868,'[4]TD por componente'!$A:$B,2,),)/1000/12</f>
        <v>-1.4012630188619521E-2</v>
      </c>
      <c r="I4868" s="4">
        <f t="shared" si="154"/>
        <v>0.21113263018861955</v>
      </c>
    </row>
    <row r="4869" spans="1:9" x14ac:dyDescent="0.35">
      <c r="A4869">
        <f t="shared" si="153"/>
        <v>5</v>
      </c>
      <c r="B4869" t="s">
        <v>1430</v>
      </c>
      <c r="C4869">
        <v>4</v>
      </c>
      <c r="D4869" t="str">
        <f>VLOOKUP(E4869,[1]PDCL!$B$3:$C$34,2,)</f>
        <v>CC-FS</v>
      </c>
      <c r="E4869" t="s">
        <v>962</v>
      </c>
      <c r="F4869" t="s">
        <v>1054</v>
      </c>
      <c r="G4869" s="4">
        <f>-IFERROR(VLOOKUP($F4869,'[1]TD Z22K260 II por PN'!$C:$N,$A4869,),)/1000+IFERROR(VLOOKUP(F4869,[7]II!$F:$G,2,),)/1000</f>
        <v>-8.9952399999999955</v>
      </c>
      <c r="H4869" s="4">
        <f>IFERROR(VLOOKUP($F4869,'[3]Variações por PN'!$S$8:$T$2813,2,),)/1000/12-IFERROR(VLOOKUP(F4869,'[4]TD por componente'!$A:$B,2,),)/1000/12</f>
        <v>-2.7471328479047421</v>
      </c>
      <c r="I4869" s="4">
        <f t="shared" si="154"/>
        <v>-6.2481071520952529</v>
      </c>
    </row>
    <row r="4870" spans="1:9" x14ac:dyDescent="0.35">
      <c r="A4870">
        <f t="shared" si="153"/>
        <v>5</v>
      </c>
      <c r="B4870" t="s">
        <v>1430</v>
      </c>
      <c r="C4870">
        <v>4</v>
      </c>
      <c r="D4870" t="str">
        <f>VLOOKUP(E4870,[1]PDCL!$B$3:$C$34,2,)</f>
        <v>CC-FS</v>
      </c>
      <c r="E4870" t="s">
        <v>962</v>
      </c>
      <c r="F4870" t="s">
        <v>1055</v>
      </c>
      <c r="G4870" s="4">
        <f>-IFERROR(VLOOKUP($F4870,'[1]TD Z22K260 II por PN'!$C:$N,$A4870,),)/1000+IFERROR(VLOOKUP(F4870,[7]II!$F:$G,2,),)/1000</f>
        <v>0.84319000000000011</v>
      </c>
      <c r="H4870" s="4">
        <f>IFERROR(VLOOKUP($F4870,'[3]Variações por PN'!$S$8:$T$2813,2,),)/1000/12-IFERROR(VLOOKUP(F4870,'[4]TD por componente'!$A:$B,2,),)/1000/12</f>
        <v>5.7563106281439104E-2</v>
      </c>
      <c r="I4870" s="4">
        <f t="shared" si="154"/>
        <v>0.78562689371856098</v>
      </c>
    </row>
    <row r="4871" spans="1:9" x14ac:dyDescent="0.35">
      <c r="A4871">
        <f t="shared" si="153"/>
        <v>5</v>
      </c>
      <c r="B4871" t="s">
        <v>1430</v>
      </c>
      <c r="C4871">
        <v>4</v>
      </c>
      <c r="D4871" t="str">
        <f>VLOOKUP(E4871,[1]PDCL!$B$3:$C$34,2,)</f>
        <v>CC-FS</v>
      </c>
      <c r="E4871" t="s">
        <v>962</v>
      </c>
      <c r="F4871" t="s">
        <v>1056</v>
      </c>
      <c r="G4871" s="4">
        <f>-IFERROR(VLOOKUP($F4871,'[1]TD Z22K260 II por PN'!$C:$N,$A4871,),)/1000+IFERROR(VLOOKUP(F4871,[7]II!$F:$G,2,),)/1000</f>
        <v>-0.10747000000000001</v>
      </c>
      <c r="H4871" s="4">
        <f>IFERROR(VLOOKUP($F4871,'[3]Variações por PN'!$S$8:$T$2813,2,),)/1000/12-IFERROR(VLOOKUP(F4871,'[4]TD por componente'!$A:$B,2,),)/1000/12</f>
        <v>-0.26626827455656682</v>
      </c>
      <c r="I4871" s="4">
        <f t="shared" si="154"/>
        <v>0.15879827455656681</v>
      </c>
    </row>
    <row r="4872" spans="1:9" x14ac:dyDescent="0.35">
      <c r="A4872">
        <f t="shared" si="153"/>
        <v>5</v>
      </c>
      <c r="B4872" t="s">
        <v>1430</v>
      </c>
      <c r="C4872">
        <v>4</v>
      </c>
      <c r="D4872" t="str">
        <f>VLOOKUP(E4872,[1]PDCL!$B$3:$C$34,2,)</f>
        <v>CC-FS</v>
      </c>
      <c r="E4872" t="s">
        <v>962</v>
      </c>
      <c r="F4872" t="s">
        <v>1057</v>
      </c>
      <c r="G4872" s="4">
        <f>-IFERROR(VLOOKUP($F4872,'[1]TD Z22K260 II por PN'!$C:$N,$A4872,),)/1000+IFERROR(VLOOKUP(F4872,[7]II!$F:$G,2,),)/1000</f>
        <v>1.03878</v>
      </c>
      <c r="H4872" s="4">
        <f>IFERROR(VLOOKUP($F4872,'[3]Variações por PN'!$S$8:$T$2813,2,),)/1000/12-IFERROR(VLOOKUP(F4872,'[4]TD por componente'!$A:$B,2,),)/1000/12</f>
        <v>-3.2638631339489695E-2</v>
      </c>
      <c r="I4872" s="4">
        <f t="shared" si="154"/>
        <v>1.0714186313394898</v>
      </c>
    </row>
    <row r="4873" spans="1:9" x14ac:dyDescent="0.35">
      <c r="A4873">
        <f t="shared" si="153"/>
        <v>5</v>
      </c>
      <c r="B4873" t="s">
        <v>1430</v>
      </c>
      <c r="C4873">
        <v>4</v>
      </c>
      <c r="D4873" t="str">
        <f>VLOOKUP(E4873,[1]PDCL!$B$3:$C$34,2,)</f>
        <v>CC-FS</v>
      </c>
      <c r="E4873" t="s">
        <v>962</v>
      </c>
      <c r="F4873" t="s">
        <v>1058</v>
      </c>
      <c r="G4873" s="4">
        <f>-IFERROR(VLOOKUP($F4873,'[1]TD Z22K260 II por PN'!$C:$N,$A4873,),)/1000+IFERROR(VLOOKUP(F4873,[7]II!$F:$G,2,),)/1000</f>
        <v>3.0111399999999997</v>
      </c>
      <c r="H4873" s="4">
        <f>IFERROR(VLOOKUP($F4873,'[3]Variações por PN'!$S$8:$T$2813,2,),)/1000/12-IFERROR(VLOOKUP(F4873,'[4]TD por componente'!$A:$B,2,),)/1000/12</f>
        <v>-0.37765719857893965</v>
      </c>
      <c r="I4873" s="4">
        <f t="shared" si="154"/>
        <v>3.3887971985789394</v>
      </c>
    </row>
    <row r="4874" spans="1:9" x14ac:dyDescent="0.35">
      <c r="A4874">
        <f t="shared" si="153"/>
        <v>5</v>
      </c>
      <c r="B4874" t="s">
        <v>1430</v>
      </c>
      <c r="C4874">
        <v>4</v>
      </c>
      <c r="D4874" t="str">
        <f>VLOOKUP(E4874,[1]PDCL!$B$3:$C$34,2,)</f>
        <v>CC-FS</v>
      </c>
      <c r="E4874" t="s">
        <v>962</v>
      </c>
      <c r="F4874" t="s">
        <v>1059</v>
      </c>
      <c r="G4874" s="4">
        <f>-IFERROR(VLOOKUP($F4874,'[1]TD Z22K260 II por PN'!$C:$N,$A4874,),)/1000+IFERROR(VLOOKUP(F4874,[7]II!$F:$G,2,),)/1000</f>
        <v>0</v>
      </c>
      <c r="H4874" s="4">
        <f>IFERROR(VLOOKUP($F4874,'[3]Variações por PN'!$S$8:$T$2813,2,),)/1000/12-IFERROR(VLOOKUP(F4874,'[4]TD por componente'!$A:$B,2,),)/1000/12</f>
        <v>-5.6986913397235744E-3</v>
      </c>
      <c r="I4874" s="4">
        <f t="shared" si="154"/>
        <v>5.6986913397235744E-3</v>
      </c>
    </row>
    <row r="4875" spans="1:9" x14ac:dyDescent="0.35">
      <c r="A4875">
        <f t="shared" si="153"/>
        <v>5</v>
      </c>
      <c r="B4875" t="s">
        <v>1430</v>
      </c>
      <c r="C4875">
        <v>4</v>
      </c>
      <c r="D4875" t="str">
        <f>VLOOKUP(E4875,[1]PDCL!$B$3:$C$34,2,)</f>
        <v>CC-FS</v>
      </c>
      <c r="E4875" t="s">
        <v>962</v>
      </c>
      <c r="F4875" t="s">
        <v>1060</v>
      </c>
      <c r="G4875" s="4">
        <f>-IFERROR(VLOOKUP($F4875,'[1]TD Z22K260 II por PN'!$C:$N,$A4875,),)/1000+IFERROR(VLOOKUP(F4875,[7]II!$F:$G,2,),)/1000</f>
        <v>-3.1823599999999996</v>
      </c>
      <c r="H4875" s="4">
        <f>IFERROR(VLOOKUP($F4875,'[3]Variações por PN'!$S$8:$T$2813,2,),)/1000/12-IFERROR(VLOOKUP(F4875,'[4]TD por componente'!$A:$B,2,),)/1000/12</f>
        <v>-5.2469355183290337E-3</v>
      </c>
      <c r="I4875" s="4">
        <f t="shared" si="154"/>
        <v>-3.1771130644816705</v>
      </c>
    </row>
    <row r="4876" spans="1:9" x14ac:dyDescent="0.35">
      <c r="A4876">
        <f t="shared" si="153"/>
        <v>5</v>
      </c>
      <c r="B4876" t="s">
        <v>1430</v>
      </c>
      <c r="C4876">
        <v>4</v>
      </c>
      <c r="D4876" t="str">
        <f>VLOOKUP(E4876,[1]PDCL!$B$3:$C$34,2,)</f>
        <v>CC-FS</v>
      </c>
      <c r="E4876" t="s">
        <v>962</v>
      </c>
      <c r="F4876" t="s">
        <v>1061</v>
      </c>
      <c r="G4876" s="4">
        <f>-IFERROR(VLOOKUP($F4876,'[1]TD Z22K260 II por PN'!$C:$N,$A4876,),)/1000+IFERROR(VLOOKUP(F4876,[7]II!$F:$G,2,),)/1000</f>
        <v>-0.96377000000000002</v>
      </c>
      <c r="H4876" s="4">
        <f>IFERROR(VLOOKUP($F4876,'[3]Variações por PN'!$S$8:$T$2813,2,),)/1000/12-IFERROR(VLOOKUP(F4876,'[4]TD por componente'!$A:$B,2,),)/1000/12</f>
        <v>0.13015585681427669</v>
      </c>
      <c r="I4876" s="4">
        <f t="shared" si="154"/>
        <v>-1.0939258568142767</v>
      </c>
    </row>
    <row r="4877" spans="1:9" x14ac:dyDescent="0.35">
      <c r="A4877">
        <f t="shared" si="153"/>
        <v>5</v>
      </c>
      <c r="B4877" t="s">
        <v>1430</v>
      </c>
      <c r="C4877">
        <v>4</v>
      </c>
      <c r="D4877" t="str">
        <f>VLOOKUP(E4877,[1]PDCL!$B$3:$C$34,2,)</f>
        <v>CC-FS</v>
      </c>
      <c r="E4877" t="s">
        <v>962</v>
      </c>
      <c r="F4877" t="s">
        <v>1062</v>
      </c>
      <c r="G4877" s="4">
        <f>-IFERROR(VLOOKUP($F4877,'[1]TD Z22K260 II por PN'!$C:$N,$A4877,),)/1000+IFERROR(VLOOKUP(F4877,[7]II!$F:$G,2,),)/1000</f>
        <v>-0.29087000000000007</v>
      </c>
      <c r="H4877" s="4">
        <f>IFERROR(VLOOKUP($F4877,'[3]Variações por PN'!$S$8:$T$2813,2,),)/1000/12-IFERROR(VLOOKUP(F4877,'[4]TD por componente'!$A:$B,2,),)/1000/12</f>
        <v>-4.1709966543116865E-2</v>
      </c>
      <c r="I4877" s="4">
        <f t="shared" si="154"/>
        <v>-0.2491600334568832</v>
      </c>
    </row>
    <row r="4878" spans="1:9" x14ac:dyDescent="0.35">
      <c r="A4878">
        <f t="shared" si="153"/>
        <v>5</v>
      </c>
      <c r="B4878" t="s">
        <v>1430</v>
      </c>
      <c r="C4878">
        <v>4</v>
      </c>
      <c r="D4878" t="str">
        <f>VLOOKUP(E4878,[1]PDCL!$B$3:$C$34,2,)</f>
        <v>CC-FS</v>
      </c>
      <c r="E4878" t="s">
        <v>962</v>
      </c>
      <c r="F4878" t="s">
        <v>1063</v>
      </c>
      <c r="G4878" s="4">
        <f>-IFERROR(VLOOKUP($F4878,'[1]TD Z22K260 II por PN'!$C:$N,$A4878,),)/1000+IFERROR(VLOOKUP(F4878,[7]II!$F:$G,2,),)/1000</f>
        <v>-0.79246000000000005</v>
      </c>
      <c r="H4878" s="4">
        <f>IFERROR(VLOOKUP($F4878,'[3]Variações por PN'!$S$8:$T$2813,2,),)/1000/12-IFERROR(VLOOKUP(F4878,'[4]TD por componente'!$A:$B,2,),)/1000/12</f>
        <v>5.1804369391895001E-4</v>
      </c>
      <c r="I4878" s="4">
        <f t="shared" si="154"/>
        <v>-0.792978043693919</v>
      </c>
    </row>
    <row r="4879" spans="1:9" x14ac:dyDescent="0.35">
      <c r="A4879">
        <f t="shared" si="153"/>
        <v>5</v>
      </c>
      <c r="B4879" t="s">
        <v>1430</v>
      </c>
      <c r="C4879">
        <v>4</v>
      </c>
      <c r="D4879" t="str">
        <f>VLOOKUP(E4879,[1]PDCL!$B$3:$C$34,2,)</f>
        <v>CC-FS</v>
      </c>
      <c r="E4879" t="s">
        <v>962</v>
      </c>
      <c r="F4879" t="s">
        <v>1064</v>
      </c>
      <c r="G4879" s="4">
        <f>-IFERROR(VLOOKUP($F4879,'[1]TD Z22K260 II por PN'!$C:$N,$A4879,),)/1000+IFERROR(VLOOKUP(F4879,[7]II!$F:$G,2,),)/1000</f>
        <v>-0.2865700000000001</v>
      </c>
      <c r="H4879" s="4">
        <f>IFERROR(VLOOKUP($F4879,'[3]Variações por PN'!$S$8:$T$2813,2,),)/1000/12-IFERROR(VLOOKUP(F4879,'[4]TD por componente'!$A:$B,2,),)/1000/12</f>
        <v>6.5774849286972317E-3</v>
      </c>
      <c r="I4879" s="4">
        <f t="shared" si="154"/>
        <v>-0.29314748492869735</v>
      </c>
    </row>
    <row r="4880" spans="1:9" x14ac:dyDescent="0.35">
      <c r="A4880">
        <f t="shared" si="153"/>
        <v>5</v>
      </c>
      <c r="B4880" t="s">
        <v>1430</v>
      </c>
      <c r="C4880">
        <v>4</v>
      </c>
      <c r="D4880" t="str">
        <f>VLOOKUP(E4880,[1]PDCL!$B$3:$C$34,2,)</f>
        <v>CC-FS</v>
      </c>
      <c r="E4880" t="s">
        <v>962</v>
      </c>
      <c r="F4880" t="s">
        <v>1065</v>
      </c>
      <c r="G4880" s="4">
        <f>-IFERROR(VLOOKUP($F4880,'[1]TD Z22K260 II por PN'!$C:$N,$A4880,),)/1000+IFERROR(VLOOKUP(F4880,[7]II!$F:$G,2,),)/1000</f>
        <v>9.0100000000000006E-3</v>
      </c>
      <c r="H4880" s="4">
        <f>IFERROR(VLOOKUP($F4880,'[3]Variações por PN'!$S$8:$T$2813,2,),)/1000/12-IFERROR(VLOOKUP(F4880,'[4]TD por componente'!$A:$B,2,),)/1000/12</f>
        <v>-6.4028493097889267E-3</v>
      </c>
      <c r="I4880" s="4">
        <f t="shared" si="154"/>
        <v>1.5412849309788926E-2</v>
      </c>
    </row>
    <row r="4881" spans="1:9" x14ac:dyDescent="0.35">
      <c r="A4881">
        <f t="shared" si="153"/>
        <v>5</v>
      </c>
      <c r="B4881" t="s">
        <v>1430</v>
      </c>
      <c r="C4881">
        <v>4</v>
      </c>
      <c r="D4881" t="str">
        <f>VLOOKUP(E4881,[1]PDCL!$B$3:$C$34,2,)</f>
        <v>CC-FS</v>
      </c>
      <c r="E4881" t="s">
        <v>962</v>
      </c>
      <c r="F4881" t="s">
        <v>1066</v>
      </c>
      <c r="G4881" s="4">
        <f>-IFERROR(VLOOKUP($F4881,'[1]TD Z22K260 II por PN'!$C:$N,$A4881,),)/1000+IFERROR(VLOOKUP(F4881,[7]II!$F:$G,2,),)/1000</f>
        <v>0.79138999999999982</v>
      </c>
      <c r="H4881" s="4">
        <f>IFERROR(VLOOKUP($F4881,'[3]Variações por PN'!$S$8:$T$2813,2,),)/1000/12-IFERROR(VLOOKUP(F4881,'[4]TD por componente'!$A:$B,2,),)/1000/12</f>
        <v>-0.2846483495151127</v>
      </c>
      <c r="I4881" s="4">
        <f t="shared" si="154"/>
        <v>1.0760383495151125</v>
      </c>
    </row>
    <row r="4882" spans="1:9" x14ac:dyDescent="0.35">
      <c r="A4882">
        <f t="shared" si="153"/>
        <v>5</v>
      </c>
      <c r="B4882" t="s">
        <v>1430</v>
      </c>
      <c r="C4882">
        <v>4</v>
      </c>
      <c r="D4882" t="str">
        <f>VLOOKUP(E4882,[1]PDCL!$B$3:$C$34,2,)</f>
        <v>CC-FS</v>
      </c>
      <c r="E4882" t="s">
        <v>962</v>
      </c>
      <c r="F4882" t="s">
        <v>1067</v>
      </c>
      <c r="G4882" s="4">
        <f>-IFERROR(VLOOKUP($F4882,'[1]TD Z22K260 II por PN'!$C:$N,$A4882,),)/1000+IFERROR(VLOOKUP(F4882,[7]II!$F:$G,2,),)/1000</f>
        <v>0</v>
      </c>
      <c r="H4882" s="4">
        <f>IFERROR(VLOOKUP($F4882,'[3]Variações por PN'!$S$8:$T$2813,2,),)/1000/12-IFERROR(VLOOKUP(F4882,'[4]TD por componente'!$A:$B,2,),)/1000/12</f>
        <v>-4.950812202085255E-2</v>
      </c>
      <c r="I4882" s="4">
        <f t="shared" si="154"/>
        <v>4.950812202085255E-2</v>
      </c>
    </row>
    <row r="4883" spans="1:9" x14ac:dyDescent="0.35">
      <c r="A4883">
        <f t="shared" si="153"/>
        <v>5</v>
      </c>
      <c r="B4883" t="s">
        <v>1430</v>
      </c>
      <c r="C4883">
        <v>4</v>
      </c>
      <c r="D4883" t="str">
        <f>VLOOKUP(E4883,[1]PDCL!$B$3:$C$34,2,)</f>
        <v>CC-FS</v>
      </c>
      <c r="E4883" t="s">
        <v>962</v>
      </c>
      <c r="F4883" t="s">
        <v>1068</v>
      </c>
      <c r="G4883" s="4">
        <f>-IFERROR(VLOOKUP($F4883,'[1]TD Z22K260 II por PN'!$C:$N,$A4883,),)/1000+IFERROR(VLOOKUP(F4883,[7]II!$F:$G,2,),)/1000</f>
        <v>0.63990999999999998</v>
      </c>
      <c r="H4883" s="4">
        <f>IFERROR(VLOOKUP($F4883,'[3]Variações por PN'!$S$8:$T$2813,2,),)/1000/12-IFERROR(VLOOKUP(F4883,'[4]TD por componente'!$A:$B,2,),)/1000/12</f>
        <v>5.9947821366637677E-3</v>
      </c>
      <c r="I4883" s="4">
        <f t="shared" si="154"/>
        <v>0.63391521786333627</v>
      </c>
    </row>
    <row r="4884" spans="1:9" x14ac:dyDescent="0.35">
      <c r="A4884">
        <f t="shared" si="153"/>
        <v>5</v>
      </c>
      <c r="B4884" t="s">
        <v>1430</v>
      </c>
      <c r="C4884">
        <v>4</v>
      </c>
      <c r="D4884" t="str">
        <f>VLOOKUP(E4884,[1]PDCL!$B$3:$C$34,2,)</f>
        <v>CC-FS</v>
      </c>
      <c r="E4884" t="s">
        <v>962</v>
      </c>
      <c r="F4884" t="s">
        <v>1069</v>
      </c>
      <c r="G4884" s="4">
        <f>-IFERROR(VLOOKUP($F4884,'[1]TD Z22K260 II por PN'!$C:$N,$A4884,),)/1000+IFERROR(VLOOKUP(F4884,[7]II!$F:$G,2,),)/1000</f>
        <v>-2.0549999999999985E-2</v>
      </c>
      <c r="H4884" s="4">
        <f>IFERROR(VLOOKUP($F4884,'[3]Variações por PN'!$S$8:$T$2813,2,),)/1000/12-IFERROR(VLOOKUP(F4884,'[4]TD por componente'!$A:$B,2,),)/1000/12</f>
        <v>-5.6123538526585665E-2</v>
      </c>
      <c r="I4884" s="4">
        <f t="shared" si="154"/>
        <v>3.557353852658568E-2</v>
      </c>
    </row>
    <row r="4885" spans="1:9" x14ac:dyDescent="0.35">
      <c r="A4885">
        <f t="shared" si="153"/>
        <v>5</v>
      </c>
      <c r="B4885" t="s">
        <v>1430</v>
      </c>
      <c r="C4885">
        <v>4</v>
      </c>
      <c r="D4885" t="str">
        <f>VLOOKUP(E4885,[1]PDCL!$B$3:$C$34,2,)</f>
        <v>CC-FS</v>
      </c>
      <c r="E4885" t="s">
        <v>962</v>
      </c>
      <c r="F4885" t="s">
        <v>1070</v>
      </c>
      <c r="G4885" s="4">
        <f>-IFERROR(VLOOKUP($F4885,'[1]TD Z22K260 II por PN'!$C:$N,$A4885,),)/1000+IFERROR(VLOOKUP(F4885,[7]II!$F:$G,2,),)/1000</f>
        <v>-3.3468200000000001</v>
      </c>
      <c r="H4885" s="4">
        <f>IFERROR(VLOOKUP($F4885,'[3]Variações por PN'!$S$8:$T$2813,2,),)/1000/12-IFERROR(VLOOKUP(F4885,'[4]TD por componente'!$A:$B,2,),)/1000/12</f>
        <v>-9.909778367876924E-4</v>
      </c>
      <c r="I4885" s="4">
        <f t="shared" si="154"/>
        <v>-3.3458290221632123</v>
      </c>
    </row>
    <row r="4886" spans="1:9" x14ac:dyDescent="0.35">
      <c r="A4886">
        <f t="shared" si="153"/>
        <v>5</v>
      </c>
      <c r="B4886" t="s">
        <v>1430</v>
      </c>
      <c r="C4886">
        <v>4</v>
      </c>
      <c r="D4886" t="str">
        <f>VLOOKUP(E4886,[1]PDCL!$B$3:$C$34,2,)</f>
        <v>CC-FS</v>
      </c>
      <c r="E4886" t="s">
        <v>962</v>
      </c>
      <c r="F4886" t="s">
        <v>1071</v>
      </c>
      <c r="G4886" s="4">
        <f>-IFERROR(VLOOKUP($F4886,'[1]TD Z22K260 II por PN'!$C:$N,$A4886,),)/1000+IFERROR(VLOOKUP(F4886,[7]II!$F:$G,2,),)/1000</f>
        <v>0.60004000000000002</v>
      </c>
      <c r="H4886" s="4">
        <f>IFERROR(VLOOKUP($F4886,'[3]Variações por PN'!$S$8:$T$2813,2,),)/1000/12-IFERROR(VLOOKUP(F4886,'[4]TD por componente'!$A:$B,2,),)/1000/12</f>
        <v>1.6599561986815652E-2</v>
      </c>
      <c r="I4886" s="4">
        <f t="shared" si="154"/>
        <v>0.58344043801318435</v>
      </c>
    </row>
    <row r="4887" spans="1:9" x14ac:dyDescent="0.35">
      <c r="A4887">
        <f t="shared" si="153"/>
        <v>5</v>
      </c>
      <c r="B4887" t="s">
        <v>1430</v>
      </c>
      <c r="C4887">
        <v>4</v>
      </c>
      <c r="D4887" t="str">
        <f>VLOOKUP(E4887,[1]PDCL!$B$3:$C$34,2,)</f>
        <v>CC-FS</v>
      </c>
      <c r="E4887" t="s">
        <v>962</v>
      </c>
      <c r="F4887" t="s">
        <v>1072</v>
      </c>
      <c r="G4887" s="4">
        <f>-IFERROR(VLOOKUP($F4887,'[1]TD Z22K260 II por PN'!$C:$N,$A4887,),)/1000+IFERROR(VLOOKUP(F4887,[7]II!$F:$G,2,),)/1000</f>
        <v>5.9000000000000007E-3</v>
      </c>
      <c r="H4887" s="4">
        <f>IFERROR(VLOOKUP($F4887,'[3]Variações por PN'!$S$8:$T$2813,2,),)/1000/12-IFERROR(VLOOKUP(F4887,'[4]TD por componente'!$A:$B,2,),)/1000/12</f>
        <v>-1.9131920419830358E-2</v>
      </c>
      <c r="I4887" s="4">
        <f t="shared" si="154"/>
        <v>2.5031920419830357E-2</v>
      </c>
    </row>
    <row r="4888" spans="1:9" x14ac:dyDescent="0.35">
      <c r="A4888">
        <f t="shared" si="153"/>
        <v>5</v>
      </c>
      <c r="B4888" t="s">
        <v>1430</v>
      </c>
      <c r="C4888">
        <v>4</v>
      </c>
      <c r="D4888" t="str">
        <f>VLOOKUP(E4888,[1]PDCL!$B$3:$C$34,2,)</f>
        <v>CC-FS</v>
      </c>
      <c r="E4888" t="s">
        <v>962</v>
      </c>
      <c r="F4888" t="s">
        <v>1073</v>
      </c>
      <c r="G4888" s="4">
        <f>-IFERROR(VLOOKUP($F4888,'[1]TD Z22K260 II por PN'!$C:$N,$A4888,),)/1000+IFERROR(VLOOKUP(F4888,[7]II!$F:$G,2,),)/1000</f>
        <v>1.95092</v>
      </c>
      <c r="H4888" s="4">
        <f>IFERROR(VLOOKUP($F4888,'[3]Variações por PN'!$S$8:$T$2813,2,),)/1000/12-IFERROR(VLOOKUP(F4888,'[4]TD por componente'!$A:$B,2,),)/1000/12</f>
        <v>-0.2036065832805625</v>
      </c>
      <c r="I4888" s="4">
        <f t="shared" si="154"/>
        <v>2.1545265832805627</v>
      </c>
    </row>
    <row r="4889" spans="1:9" x14ac:dyDescent="0.35">
      <c r="A4889">
        <f t="shared" si="153"/>
        <v>5</v>
      </c>
      <c r="B4889" t="s">
        <v>1430</v>
      </c>
      <c r="C4889">
        <v>4</v>
      </c>
      <c r="D4889" t="str">
        <f>VLOOKUP(E4889,[1]PDCL!$B$3:$C$34,2,)</f>
        <v>CC-FS</v>
      </c>
      <c r="E4889" t="s">
        <v>962</v>
      </c>
      <c r="F4889" t="s">
        <v>1074</v>
      </c>
      <c r="G4889" s="4">
        <f>-IFERROR(VLOOKUP($F4889,'[1]TD Z22K260 II por PN'!$C:$N,$A4889,),)/1000+IFERROR(VLOOKUP(F4889,[7]II!$F:$G,2,),)/1000</f>
        <v>-0.3270599999999998</v>
      </c>
      <c r="H4889" s="4">
        <f>IFERROR(VLOOKUP($F4889,'[3]Variações por PN'!$S$8:$T$2813,2,),)/1000/12-IFERROR(VLOOKUP(F4889,'[4]TD por componente'!$A:$B,2,),)/1000/12</f>
        <v>-6.8239490548860887E-2</v>
      </c>
      <c r="I4889" s="4">
        <f t="shared" si="154"/>
        <v>-0.25882050945113888</v>
      </c>
    </row>
    <row r="4890" spans="1:9" x14ac:dyDescent="0.35">
      <c r="A4890">
        <f t="shared" si="153"/>
        <v>5</v>
      </c>
      <c r="B4890" t="s">
        <v>1430</v>
      </c>
      <c r="C4890">
        <v>4</v>
      </c>
      <c r="D4890" t="str">
        <f>VLOOKUP(E4890,[1]PDCL!$B$3:$C$34,2,)</f>
        <v>CC-FS</v>
      </c>
      <c r="E4890" t="s">
        <v>962</v>
      </c>
      <c r="F4890" t="s">
        <v>1075</v>
      </c>
      <c r="G4890" s="4">
        <f>-IFERROR(VLOOKUP($F4890,'[1]TD Z22K260 II por PN'!$C:$N,$A4890,),)/1000+IFERROR(VLOOKUP(F4890,[7]II!$F:$G,2,),)/1000</f>
        <v>0.20716999999999999</v>
      </c>
      <c r="H4890" s="4">
        <f>IFERROR(VLOOKUP($F4890,'[3]Variações por PN'!$S$8:$T$2813,2,),)/1000/12-IFERROR(VLOOKUP(F4890,'[4]TD por componente'!$A:$B,2,),)/1000/12</f>
        <v>9.7329006734553133E-3</v>
      </c>
      <c r="I4890" s="4">
        <f t="shared" si="154"/>
        <v>0.19743709932654468</v>
      </c>
    </row>
    <row r="4891" spans="1:9" x14ac:dyDescent="0.35">
      <c r="A4891">
        <f t="shared" si="153"/>
        <v>5</v>
      </c>
      <c r="B4891" t="s">
        <v>1430</v>
      </c>
      <c r="C4891">
        <v>4</v>
      </c>
      <c r="D4891" t="str">
        <f>VLOOKUP(E4891,[1]PDCL!$B$3:$C$34,2,)</f>
        <v>CC-FS</v>
      </c>
      <c r="E4891" t="s">
        <v>962</v>
      </c>
      <c r="F4891" t="s">
        <v>1076</v>
      </c>
      <c r="G4891" s="4">
        <f>-IFERROR(VLOOKUP($F4891,'[1]TD Z22K260 II por PN'!$C:$N,$A4891,),)/1000+IFERROR(VLOOKUP(F4891,[7]II!$F:$G,2,),)/1000</f>
        <v>-0.88311999999999991</v>
      </c>
      <c r="H4891" s="4">
        <f>IFERROR(VLOOKUP($F4891,'[3]Variações por PN'!$S$8:$T$2813,2,),)/1000/12-IFERROR(VLOOKUP(F4891,'[4]TD por componente'!$A:$B,2,),)/1000/12</f>
        <v>2.738659474355927E-3</v>
      </c>
      <c r="I4891" s="4">
        <f t="shared" si="154"/>
        <v>-0.88585865947435583</v>
      </c>
    </row>
    <row r="4892" spans="1:9" x14ac:dyDescent="0.35">
      <c r="A4892">
        <f t="shared" si="153"/>
        <v>5</v>
      </c>
      <c r="B4892" t="s">
        <v>1430</v>
      </c>
      <c r="C4892">
        <v>4</v>
      </c>
      <c r="D4892" t="str">
        <f>VLOOKUP(E4892,[1]PDCL!$B$3:$C$34,2,)</f>
        <v>CC-FS</v>
      </c>
      <c r="E4892" t="s">
        <v>962</v>
      </c>
      <c r="F4892" t="s">
        <v>1077</v>
      </c>
      <c r="G4892" s="4">
        <f>-IFERROR(VLOOKUP($F4892,'[1]TD Z22K260 II por PN'!$C:$N,$A4892,),)/1000+IFERROR(VLOOKUP(F4892,[7]II!$F:$G,2,),)/1000</f>
        <v>-0.74253000000000002</v>
      </c>
      <c r="H4892" s="4">
        <f>IFERROR(VLOOKUP($F4892,'[3]Variações por PN'!$S$8:$T$2813,2,),)/1000/12-IFERROR(VLOOKUP(F4892,'[4]TD por componente'!$A:$B,2,),)/1000/12</f>
        <v>1.7781507388377805E-5</v>
      </c>
      <c r="I4892" s="4">
        <f t="shared" si="154"/>
        <v>-0.74254778150738843</v>
      </c>
    </row>
    <row r="4893" spans="1:9" x14ac:dyDescent="0.35">
      <c r="A4893">
        <f t="shared" si="153"/>
        <v>5</v>
      </c>
      <c r="B4893" t="s">
        <v>1430</v>
      </c>
      <c r="C4893">
        <v>4</v>
      </c>
      <c r="D4893" t="str">
        <f>VLOOKUP(E4893,[1]PDCL!$B$3:$C$34,2,)</f>
        <v>CC-FS</v>
      </c>
      <c r="E4893" t="s">
        <v>962</v>
      </c>
      <c r="F4893" t="s">
        <v>1078</v>
      </c>
      <c r="G4893" s="4">
        <f>-IFERROR(VLOOKUP($F4893,'[1]TD Z22K260 II por PN'!$C:$N,$A4893,),)/1000+IFERROR(VLOOKUP(F4893,[7]II!$F:$G,2,),)/1000</f>
        <v>-0.35827999999999993</v>
      </c>
      <c r="H4893" s="4">
        <f>IFERROR(VLOOKUP($F4893,'[3]Variações por PN'!$S$8:$T$2813,2,),)/1000/12-IFERROR(VLOOKUP(F4893,'[4]TD por componente'!$A:$B,2,),)/1000/12</f>
        <v>1.3092038006038062E-3</v>
      </c>
      <c r="I4893" s="4">
        <f t="shared" si="154"/>
        <v>-0.35958920380060372</v>
      </c>
    </row>
    <row r="4894" spans="1:9" x14ac:dyDescent="0.35">
      <c r="A4894">
        <f t="shared" si="153"/>
        <v>5</v>
      </c>
      <c r="B4894" t="s">
        <v>1430</v>
      </c>
      <c r="C4894">
        <v>4</v>
      </c>
      <c r="D4894" t="str">
        <f>VLOOKUP(E4894,[1]PDCL!$B$3:$C$34,2,)</f>
        <v>CC-FS</v>
      </c>
      <c r="E4894" t="s">
        <v>962</v>
      </c>
      <c r="F4894" t="s">
        <v>1079</v>
      </c>
      <c r="G4894" s="4">
        <f>-IFERROR(VLOOKUP($F4894,'[1]TD Z22K260 II por PN'!$C:$N,$A4894,),)/1000+IFERROR(VLOOKUP(F4894,[7]II!$F:$G,2,),)/1000</f>
        <v>-6.1289999999999623E-2</v>
      </c>
      <c r="H4894" s="4">
        <f>IFERROR(VLOOKUP($F4894,'[3]Variações por PN'!$S$8:$T$2813,2,),)/1000/12-IFERROR(VLOOKUP(F4894,'[4]TD por componente'!$A:$B,2,),)/1000/12</f>
        <v>8.6333728440250834E-2</v>
      </c>
      <c r="I4894" s="4">
        <f t="shared" si="154"/>
        <v>-0.14762372844025046</v>
      </c>
    </row>
    <row r="4895" spans="1:9" x14ac:dyDescent="0.35">
      <c r="A4895">
        <f t="shared" si="153"/>
        <v>5</v>
      </c>
      <c r="B4895" t="s">
        <v>1430</v>
      </c>
      <c r="C4895">
        <v>4</v>
      </c>
      <c r="D4895" t="str">
        <f>VLOOKUP(E4895,[1]PDCL!$B$3:$C$34,2,)</f>
        <v>CC-FS</v>
      </c>
      <c r="E4895" t="s">
        <v>962</v>
      </c>
      <c r="F4895" t="s">
        <v>1080</v>
      </c>
      <c r="G4895" s="4">
        <f>-IFERROR(VLOOKUP($F4895,'[1]TD Z22K260 II por PN'!$C:$N,$A4895,),)/1000+IFERROR(VLOOKUP(F4895,[7]II!$F:$G,2,),)/1000</f>
        <v>0.61464999999999981</v>
      </c>
      <c r="H4895" s="4">
        <f>IFERROR(VLOOKUP($F4895,'[3]Variações por PN'!$S$8:$T$2813,2,),)/1000/12-IFERROR(VLOOKUP(F4895,'[4]TD por componente'!$A:$B,2,),)/1000/12</f>
        <v>-0.35955903971851116</v>
      </c>
      <c r="I4895" s="4">
        <f t="shared" si="154"/>
        <v>0.97420903971851103</v>
      </c>
    </row>
    <row r="4896" spans="1:9" x14ac:dyDescent="0.35">
      <c r="A4896">
        <f t="shared" si="153"/>
        <v>5</v>
      </c>
      <c r="B4896" t="s">
        <v>1430</v>
      </c>
      <c r="C4896">
        <v>4</v>
      </c>
      <c r="D4896" t="str">
        <f>VLOOKUP(E4896,[1]PDCL!$B$3:$C$34,2,)</f>
        <v>CC-FS</v>
      </c>
      <c r="E4896" t="s">
        <v>962</v>
      </c>
      <c r="F4896" t="s">
        <v>1081</v>
      </c>
      <c r="G4896" s="4">
        <f>-IFERROR(VLOOKUP($F4896,'[1]TD Z22K260 II por PN'!$C:$N,$A4896,),)/1000+IFERROR(VLOOKUP(F4896,[7]II!$F:$G,2,),)/1000</f>
        <v>-1.8249399999999989</v>
      </c>
      <c r="H4896" s="4">
        <f>IFERROR(VLOOKUP($F4896,'[3]Variações por PN'!$S$8:$T$2813,2,),)/1000/12-IFERROR(VLOOKUP(F4896,'[4]TD por componente'!$A:$B,2,),)/1000/12</f>
        <v>8.071639773502981E-2</v>
      </c>
      <c r="I4896" s="4">
        <f t="shared" si="154"/>
        <v>-1.9056563977350287</v>
      </c>
    </row>
    <row r="4897" spans="1:9" x14ac:dyDescent="0.35">
      <c r="A4897">
        <f t="shared" si="153"/>
        <v>5</v>
      </c>
      <c r="B4897" t="s">
        <v>1430</v>
      </c>
      <c r="C4897">
        <v>4</v>
      </c>
      <c r="D4897" t="str">
        <f>VLOOKUP(E4897,[1]PDCL!$B$3:$C$34,2,)</f>
        <v>CC-FS</v>
      </c>
      <c r="E4897" t="s">
        <v>962</v>
      </c>
      <c r="F4897" t="s">
        <v>1082</v>
      </c>
      <c r="G4897" s="4">
        <f>-IFERROR(VLOOKUP($F4897,'[1]TD Z22K260 II por PN'!$C:$N,$A4897,),)/1000+IFERROR(VLOOKUP(F4897,[7]II!$F:$G,2,),)/1000</f>
        <v>-0.85401000000000016</v>
      </c>
      <c r="H4897" s="4">
        <f>IFERROR(VLOOKUP($F4897,'[3]Variações por PN'!$S$8:$T$2813,2,),)/1000/12-IFERROR(VLOOKUP(F4897,'[4]TD por componente'!$A:$B,2,),)/1000/12</f>
        <v>4.7157732450709165E-2</v>
      </c>
      <c r="I4897" s="4">
        <f t="shared" si="154"/>
        <v>-0.90116773245070936</v>
      </c>
    </row>
    <row r="4898" spans="1:9" x14ac:dyDescent="0.35">
      <c r="A4898">
        <f t="shared" si="153"/>
        <v>5</v>
      </c>
      <c r="B4898" t="s">
        <v>1430</v>
      </c>
      <c r="C4898">
        <v>4</v>
      </c>
      <c r="D4898" t="str">
        <f>VLOOKUP(E4898,[1]PDCL!$B$3:$C$34,2,)</f>
        <v>CC-FS</v>
      </c>
      <c r="E4898" t="s">
        <v>962</v>
      </c>
      <c r="F4898" t="s">
        <v>1083</v>
      </c>
      <c r="G4898" s="4">
        <f>-IFERROR(VLOOKUP($F4898,'[1]TD Z22K260 II por PN'!$C:$N,$A4898,),)/1000+IFERROR(VLOOKUP(F4898,[7]II!$F:$G,2,),)/1000</f>
        <v>-0.92377999999999993</v>
      </c>
      <c r="H4898" s="4">
        <f>IFERROR(VLOOKUP($F4898,'[3]Variações por PN'!$S$8:$T$2813,2,),)/1000/12-IFERROR(VLOOKUP(F4898,'[4]TD por componente'!$A:$B,2,),)/1000/12</f>
        <v>2.5129826714034607E-2</v>
      </c>
      <c r="I4898" s="4">
        <f t="shared" si="154"/>
        <v>-0.94890982671403457</v>
      </c>
    </row>
    <row r="4899" spans="1:9" x14ac:dyDescent="0.35">
      <c r="A4899">
        <f t="shared" si="153"/>
        <v>5</v>
      </c>
      <c r="B4899" t="s">
        <v>1430</v>
      </c>
      <c r="C4899">
        <v>4</v>
      </c>
      <c r="D4899" t="str">
        <f>VLOOKUP(E4899,[1]PDCL!$B$3:$C$34,2,)</f>
        <v>CC-FS</v>
      </c>
      <c r="E4899" t="s">
        <v>962</v>
      </c>
      <c r="F4899" t="s">
        <v>1084</v>
      </c>
      <c r="G4899" s="4">
        <f>-IFERROR(VLOOKUP($F4899,'[1]TD Z22K260 II por PN'!$C:$N,$A4899,),)/1000+IFERROR(VLOOKUP(F4899,[7]II!$F:$G,2,),)/1000</f>
        <v>6.6204300000000007</v>
      </c>
      <c r="H4899" s="4">
        <f>IFERROR(VLOOKUP($F4899,'[3]Variações por PN'!$S$8:$T$2813,2,),)/1000/12-IFERROR(VLOOKUP(F4899,'[4]TD por componente'!$A:$B,2,),)/1000/12</f>
        <v>-0.73809543775998154</v>
      </c>
      <c r="I4899" s="4">
        <f t="shared" si="154"/>
        <v>7.3585254377599822</v>
      </c>
    </row>
    <row r="4900" spans="1:9" x14ac:dyDescent="0.35">
      <c r="A4900">
        <f t="shared" si="153"/>
        <v>5</v>
      </c>
      <c r="B4900" t="s">
        <v>1430</v>
      </c>
      <c r="C4900">
        <v>4</v>
      </c>
      <c r="D4900" t="str">
        <f>VLOOKUP(E4900,[1]PDCL!$B$3:$C$34,2,)</f>
        <v>CC-FS</v>
      </c>
      <c r="E4900" t="s">
        <v>962</v>
      </c>
      <c r="F4900" t="s">
        <v>1085</v>
      </c>
      <c r="G4900" s="4">
        <f>-IFERROR(VLOOKUP($F4900,'[1]TD Z22K260 II por PN'!$C:$N,$A4900,),)/1000+IFERROR(VLOOKUP(F4900,[7]II!$F:$G,2,),)/1000</f>
        <v>0.28636</v>
      </c>
      <c r="H4900" s="4">
        <f>IFERROR(VLOOKUP($F4900,'[3]Variações por PN'!$S$8:$T$2813,2,),)/1000/12-IFERROR(VLOOKUP(F4900,'[4]TD por componente'!$A:$B,2,),)/1000/12</f>
        <v>-5.8751562506043527E-3</v>
      </c>
      <c r="I4900" s="4">
        <f t="shared" si="154"/>
        <v>0.29223515625060437</v>
      </c>
    </row>
    <row r="4901" spans="1:9" x14ac:dyDescent="0.35">
      <c r="A4901">
        <f t="shared" si="153"/>
        <v>5</v>
      </c>
      <c r="B4901" t="s">
        <v>1430</v>
      </c>
      <c r="C4901">
        <v>4</v>
      </c>
      <c r="D4901" t="str">
        <f>VLOOKUP(E4901,[1]PDCL!$B$3:$C$34,2,)</f>
        <v>CC-FS</v>
      </c>
      <c r="E4901" t="s">
        <v>962</v>
      </c>
      <c r="F4901" t="s">
        <v>1086</v>
      </c>
      <c r="G4901" s="4">
        <f>-IFERROR(VLOOKUP($F4901,'[1]TD Z22K260 II por PN'!$C:$N,$A4901,),)/1000+IFERROR(VLOOKUP(F4901,[7]II!$F:$G,2,),)/1000</f>
        <v>0</v>
      </c>
      <c r="H4901" s="4">
        <f>IFERROR(VLOOKUP($F4901,'[3]Variações por PN'!$S$8:$T$2813,2,),)/1000/12-IFERROR(VLOOKUP(F4901,'[4]TD por componente'!$A:$B,2,),)/1000/12</f>
        <v>0</v>
      </c>
      <c r="I4901" s="4">
        <f t="shared" si="154"/>
        <v>0</v>
      </c>
    </row>
    <row r="4902" spans="1:9" x14ac:dyDescent="0.35">
      <c r="A4902">
        <f t="shared" si="153"/>
        <v>5</v>
      </c>
      <c r="B4902" t="s">
        <v>1430</v>
      </c>
      <c r="C4902">
        <v>4</v>
      </c>
      <c r="D4902" t="str">
        <f>VLOOKUP(E4902,[1]PDCL!$B$3:$C$34,2,)</f>
        <v>CC-FS</v>
      </c>
      <c r="E4902" t="s">
        <v>962</v>
      </c>
      <c r="F4902" t="s">
        <v>1087</v>
      </c>
      <c r="G4902" s="4">
        <f>-IFERROR(VLOOKUP($F4902,'[1]TD Z22K260 II por PN'!$C:$N,$A4902,),)/1000+IFERROR(VLOOKUP(F4902,[7]II!$F:$G,2,),)/1000</f>
        <v>-0.45343999999999873</v>
      </c>
      <c r="H4902" s="4">
        <f>IFERROR(VLOOKUP($F4902,'[3]Variações por PN'!$S$8:$T$2813,2,),)/1000/12-IFERROR(VLOOKUP(F4902,'[4]TD por componente'!$A:$B,2,),)/1000/12</f>
        <v>-1.8043520049166981</v>
      </c>
      <c r="I4902" s="4">
        <f t="shared" si="154"/>
        <v>1.3509120049166994</v>
      </c>
    </row>
    <row r="4903" spans="1:9" x14ac:dyDescent="0.35">
      <c r="A4903">
        <f t="shared" si="153"/>
        <v>5</v>
      </c>
      <c r="B4903" t="s">
        <v>1430</v>
      </c>
      <c r="C4903">
        <v>4</v>
      </c>
      <c r="D4903" t="str">
        <f>VLOOKUP(E4903,[1]PDCL!$B$3:$C$34,2,)</f>
        <v>CC-FS</v>
      </c>
      <c r="E4903" t="s">
        <v>962</v>
      </c>
      <c r="F4903" t="s">
        <v>1088</v>
      </c>
      <c r="G4903" s="4">
        <f>-IFERROR(VLOOKUP($F4903,'[1]TD Z22K260 II por PN'!$C:$N,$A4903,),)/1000+IFERROR(VLOOKUP(F4903,[7]II!$F:$G,2,),)/1000</f>
        <v>0.53049999999999997</v>
      </c>
      <c r="H4903" s="4">
        <f>IFERROR(VLOOKUP($F4903,'[3]Variações por PN'!$S$8:$T$2813,2,),)/1000/12-IFERROR(VLOOKUP(F4903,'[4]TD por componente'!$A:$B,2,),)/1000/12</f>
        <v>2.0819541619042261E-3</v>
      </c>
      <c r="I4903" s="4">
        <f t="shared" si="154"/>
        <v>0.52841804583809571</v>
      </c>
    </row>
    <row r="4904" spans="1:9" x14ac:dyDescent="0.35">
      <c r="A4904">
        <f t="shared" si="153"/>
        <v>5</v>
      </c>
      <c r="B4904" t="s">
        <v>1430</v>
      </c>
      <c r="C4904">
        <v>4</v>
      </c>
      <c r="D4904" t="str">
        <f>VLOOKUP(E4904,[1]PDCL!$B$3:$C$34,2,)</f>
        <v>CC-FS</v>
      </c>
      <c r="E4904" t="s">
        <v>962</v>
      </c>
      <c r="F4904" t="s">
        <v>1089</v>
      </c>
      <c r="G4904" s="4">
        <f>-IFERROR(VLOOKUP($F4904,'[1]TD Z22K260 II por PN'!$C:$N,$A4904,),)/1000+IFERROR(VLOOKUP(F4904,[7]II!$F:$G,2,),)/1000</f>
        <v>-0.12171999999999983</v>
      </c>
      <c r="H4904" s="4">
        <f>IFERROR(VLOOKUP($F4904,'[3]Variações por PN'!$S$8:$T$2813,2,),)/1000/12-IFERROR(VLOOKUP(F4904,'[4]TD por componente'!$A:$B,2,),)/1000/12</f>
        <v>7.1340293109186251E-3</v>
      </c>
      <c r="I4904" s="4">
        <f t="shared" si="154"/>
        <v>-0.12885402931091847</v>
      </c>
    </row>
    <row r="4905" spans="1:9" x14ac:dyDescent="0.35">
      <c r="A4905">
        <f t="shared" si="153"/>
        <v>5</v>
      </c>
      <c r="B4905" t="s">
        <v>1430</v>
      </c>
      <c r="C4905">
        <v>4</v>
      </c>
      <c r="D4905" t="str">
        <f>VLOOKUP(E4905,[1]PDCL!$B$3:$C$34,2,)</f>
        <v>CC-FS</v>
      </c>
      <c r="E4905" t="s">
        <v>962</v>
      </c>
      <c r="F4905" t="s">
        <v>1090</v>
      </c>
      <c r="G4905" s="4">
        <f>-IFERROR(VLOOKUP($F4905,'[1]TD Z22K260 II por PN'!$C:$N,$A4905,),)/1000+IFERROR(VLOOKUP(F4905,[7]II!$F:$G,2,),)/1000</f>
        <v>4.1313499999999985</v>
      </c>
      <c r="H4905" s="4">
        <f>IFERROR(VLOOKUP($F4905,'[3]Variações por PN'!$S$8:$T$2813,2,),)/1000/12-IFERROR(VLOOKUP(F4905,'[4]TD por componente'!$A:$B,2,),)/1000/12</f>
        <v>-0.40533201922308398</v>
      </c>
      <c r="I4905" s="4">
        <f t="shared" si="154"/>
        <v>4.5366820192230826</v>
      </c>
    </row>
    <row r="4906" spans="1:9" x14ac:dyDescent="0.35">
      <c r="A4906">
        <f t="shared" si="153"/>
        <v>5</v>
      </c>
      <c r="B4906" t="s">
        <v>1430</v>
      </c>
      <c r="C4906">
        <v>4</v>
      </c>
      <c r="D4906" t="str">
        <f>VLOOKUP(E4906,[1]PDCL!$B$3:$C$34,2,)</f>
        <v>CC-FS</v>
      </c>
      <c r="E4906" t="s">
        <v>962</v>
      </c>
      <c r="F4906" t="s">
        <v>1091</v>
      </c>
      <c r="G4906" s="4">
        <f>-IFERROR(VLOOKUP($F4906,'[1]TD Z22K260 II por PN'!$C:$N,$A4906,),)/1000+IFERROR(VLOOKUP(F4906,[7]II!$F:$G,2,),)/1000</f>
        <v>1.40133</v>
      </c>
      <c r="H4906" s="4">
        <f>IFERROR(VLOOKUP($F4906,'[3]Variações por PN'!$S$8:$T$2813,2,),)/1000/12-IFERROR(VLOOKUP(F4906,'[4]TD por componente'!$A:$B,2,),)/1000/12</f>
        <v>-0.13262519407485948</v>
      </c>
      <c r="I4906" s="4">
        <f t="shared" si="154"/>
        <v>1.5339551940748595</v>
      </c>
    </row>
    <row r="4907" spans="1:9" x14ac:dyDescent="0.35">
      <c r="A4907">
        <f t="shared" si="153"/>
        <v>5</v>
      </c>
      <c r="B4907" t="s">
        <v>1430</v>
      </c>
      <c r="C4907">
        <v>4</v>
      </c>
      <c r="D4907" t="str">
        <f>VLOOKUP(E4907,[1]PDCL!$B$3:$C$34,2,)</f>
        <v>CC-FS</v>
      </c>
      <c r="E4907" t="s">
        <v>962</v>
      </c>
      <c r="F4907" t="s">
        <v>1092</v>
      </c>
      <c r="G4907" s="4">
        <f>-IFERROR(VLOOKUP($F4907,'[1]TD Z22K260 II por PN'!$C:$N,$A4907,),)/1000+IFERROR(VLOOKUP(F4907,[7]II!$F:$G,2,),)/1000</f>
        <v>0.60929999999999995</v>
      </c>
      <c r="H4907" s="4">
        <f>IFERROR(VLOOKUP($F4907,'[3]Variações por PN'!$S$8:$T$2813,2,),)/1000/12-IFERROR(VLOOKUP(F4907,'[4]TD por componente'!$A:$B,2,),)/1000/12</f>
        <v>-0.14352949497918752</v>
      </c>
      <c r="I4907" s="4">
        <f t="shared" si="154"/>
        <v>0.7528294949791875</v>
      </c>
    </row>
    <row r="4908" spans="1:9" x14ac:dyDescent="0.35">
      <c r="A4908">
        <f t="shared" si="153"/>
        <v>5</v>
      </c>
      <c r="B4908" t="s">
        <v>1430</v>
      </c>
      <c r="C4908">
        <v>4</v>
      </c>
      <c r="D4908" t="str">
        <f>VLOOKUP(E4908,[1]PDCL!$B$3:$C$34,2,)</f>
        <v>CC-FS</v>
      </c>
      <c r="E4908" t="s">
        <v>962</v>
      </c>
      <c r="F4908" t="s">
        <v>1093</v>
      </c>
      <c r="G4908" s="4">
        <f>-IFERROR(VLOOKUP($F4908,'[1]TD Z22K260 II por PN'!$C:$N,$A4908,),)/1000+IFERROR(VLOOKUP(F4908,[7]II!$F:$G,2,),)/1000</f>
        <v>1.0274000000000001</v>
      </c>
      <c r="H4908" s="4">
        <f>IFERROR(VLOOKUP($F4908,'[3]Variações por PN'!$S$8:$T$2813,2,),)/1000/12-IFERROR(VLOOKUP(F4908,'[4]TD por componente'!$A:$B,2,),)/1000/12</f>
        <v>-0.34193579625117759</v>
      </c>
      <c r="I4908" s="4">
        <f t="shared" si="154"/>
        <v>1.3693357962511776</v>
      </c>
    </row>
    <row r="4909" spans="1:9" x14ac:dyDescent="0.35">
      <c r="A4909">
        <f t="shared" si="153"/>
        <v>5</v>
      </c>
      <c r="B4909" t="s">
        <v>1430</v>
      </c>
      <c r="C4909">
        <v>4</v>
      </c>
      <c r="D4909" t="str">
        <f>VLOOKUP(E4909,[1]PDCL!$B$3:$C$34,2,)</f>
        <v>CC-FS</v>
      </c>
      <c r="E4909" t="s">
        <v>962</v>
      </c>
      <c r="F4909" t="s">
        <v>1094</v>
      </c>
      <c r="G4909" s="4">
        <f>-IFERROR(VLOOKUP($F4909,'[1]TD Z22K260 II por PN'!$C:$N,$A4909,),)/1000+IFERROR(VLOOKUP(F4909,[7]II!$F:$G,2,),)/1000</f>
        <v>1.4621200000000001</v>
      </c>
      <c r="H4909" s="4">
        <f>IFERROR(VLOOKUP($F4909,'[3]Variações por PN'!$S$8:$T$2813,2,),)/1000/12-IFERROR(VLOOKUP(F4909,'[4]TD por componente'!$A:$B,2,),)/1000/12</f>
        <v>-3.8880369579012988E-2</v>
      </c>
      <c r="I4909" s="4">
        <f t="shared" si="154"/>
        <v>1.5010003695790131</v>
      </c>
    </row>
    <row r="4910" spans="1:9" x14ac:dyDescent="0.35">
      <c r="A4910">
        <f t="shared" si="153"/>
        <v>5</v>
      </c>
      <c r="B4910" t="s">
        <v>1430</v>
      </c>
      <c r="C4910">
        <v>4</v>
      </c>
      <c r="D4910" t="str">
        <f>VLOOKUP(E4910,[1]PDCL!$B$3:$C$34,2,)</f>
        <v>CC-FS</v>
      </c>
      <c r="E4910" t="s">
        <v>962</v>
      </c>
      <c r="F4910" t="s">
        <v>1095</v>
      </c>
      <c r="G4910" s="4">
        <f>-IFERROR(VLOOKUP($F4910,'[1]TD Z22K260 II por PN'!$C:$N,$A4910,),)/1000+IFERROR(VLOOKUP(F4910,[7]II!$F:$G,2,),)/1000</f>
        <v>1.4057299999999999</v>
      </c>
      <c r="H4910" s="4">
        <f>IFERROR(VLOOKUP($F4910,'[3]Variações por PN'!$S$8:$T$2813,2,),)/1000/12-IFERROR(VLOOKUP(F4910,'[4]TD por componente'!$A:$B,2,),)/1000/12</f>
        <v>1.146471776840201E-2</v>
      </c>
      <c r="I4910" s="4">
        <f t="shared" si="154"/>
        <v>1.394265282231598</v>
      </c>
    </row>
    <row r="4911" spans="1:9" x14ac:dyDescent="0.35">
      <c r="A4911">
        <f t="shared" si="153"/>
        <v>5</v>
      </c>
      <c r="B4911" t="s">
        <v>1430</v>
      </c>
      <c r="C4911">
        <v>4</v>
      </c>
      <c r="D4911" t="str">
        <f>VLOOKUP(E4911,[1]PDCL!$B$3:$C$34,2,)</f>
        <v>CC-FS</v>
      </c>
      <c r="E4911" t="s">
        <v>962</v>
      </c>
      <c r="F4911" t="s">
        <v>1096</v>
      </c>
      <c r="G4911" s="4">
        <f>-IFERROR(VLOOKUP($F4911,'[1]TD Z22K260 II por PN'!$C:$N,$A4911,),)/1000+IFERROR(VLOOKUP(F4911,[7]II!$F:$G,2,),)/1000</f>
        <v>-6.4683900000000012</v>
      </c>
      <c r="H4911" s="4">
        <f>IFERROR(VLOOKUP($F4911,'[3]Variações por PN'!$S$8:$T$2813,2,),)/1000/12-IFERROR(VLOOKUP(F4911,'[4]TD por componente'!$A:$B,2,),)/1000/12</f>
        <v>-2.7260444232714072</v>
      </c>
      <c r="I4911" s="4">
        <f t="shared" si="154"/>
        <v>-3.742345576728594</v>
      </c>
    </row>
    <row r="4912" spans="1:9" x14ac:dyDescent="0.35">
      <c r="A4912">
        <f t="shared" si="153"/>
        <v>5</v>
      </c>
      <c r="B4912" t="s">
        <v>1430</v>
      </c>
      <c r="C4912">
        <v>4</v>
      </c>
      <c r="D4912" t="str">
        <f>VLOOKUP(E4912,[1]PDCL!$B$3:$C$34,2,)</f>
        <v>CC-FS</v>
      </c>
      <c r="E4912" t="s">
        <v>962</v>
      </c>
      <c r="F4912" t="s">
        <v>1097</v>
      </c>
      <c r="G4912" s="4">
        <f>-IFERROR(VLOOKUP($F4912,'[1]TD Z22K260 II por PN'!$C:$N,$A4912,),)/1000+IFERROR(VLOOKUP(F4912,[7]II!$F:$G,2,),)/1000</f>
        <v>-8.7205700000000004</v>
      </c>
      <c r="H4912" s="4">
        <f>IFERROR(VLOOKUP($F4912,'[3]Variações por PN'!$S$8:$T$2813,2,),)/1000/12-IFERROR(VLOOKUP(F4912,'[4]TD por componente'!$A:$B,2,),)/1000/12</f>
        <v>-2.0498849011741695</v>
      </c>
      <c r="I4912" s="4">
        <f t="shared" si="154"/>
        <v>-6.6706850988258308</v>
      </c>
    </row>
    <row r="4913" spans="1:9" x14ac:dyDescent="0.35">
      <c r="A4913">
        <f t="shared" si="153"/>
        <v>5</v>
      </c>
      <c r="B4913" t="s">
        <v>1430</v>
      </c>
      <c r="C4913">
        <v>4</v>
      </c>
      <c r="D4913" t="str">
        <f>VLOOKUP(E4913,[1]PDCL!$B$3:$C$34,2,)</f>
        <v>CC-FS</v>
      </c>
      <c r="E4913" t="s">
        <v>962</v>
      </c>
      <c r="F4913" t="s">
        <v>1098</v>
      </c>
      <c r="G4913" s="4">
        <f>-IFERROR(VLOOKUP($F4913,'[1]TD Z22K260 II por PN'!$C:$N,$A4913,),)/1000+IFERROR(VLOOKUP(F4913,[7]II!$F:$G,2,),)/1000</f>
        <v>0.18458999999999998</v>
      </c>
      <c r="H4913" s="4">
        <f>IFERROR(VLOOKUP($F4913,'[3]Variações por PN'!$S$8:$T$2813,2,),)/1000/12-IFERROR(VLOOKUP(F4913,'[4]TD por componente'!$A:$B,2,),)/1000/12</f>
        <v>0.16032086602041898</v>
      </c>
      <c r="I4913" s="4">
        <f t="shared" si="154"/>
        <v>2.4269133979580998E-2</v>
      </c>
    </row>
    <row r="4914" spans="1:9" x14ac:dyDescent="0.35">
      <c r="A4914">
        <f t="shared" si="153"/>
        <v>5</v>
      </c>
      <c r="B4914" t="s">
        <v>1430</v>
      </c>
      <c r="C4914">
        <v>4</v>
      </c>
      <c r="D4914" t="str">
        <f>VLOOKUP(E4914,[1]PDCL!$B$3:$C$34,2,)</f>
        <v>CC-FS</v>
      </c>
      <c r="E4914" t="s">
        <v>962</v>
      </c>
      <c r="F4914" t="s">
        <v>1099</v>
      </c>
      <c r="G4914" s="4">
        <f>-IFERROR(VLOOKUP($F4914,'[1]TD Z22K260 II por PN'!$C:$N,$A4914,),)/1000+IFERROR(VLOOKUP(F4914,[7]II!$F:$G,2,),)/1000</f>
        <v>-5.9339699999999995</v>
      </c>
      <c r="H4914" s="4">
        <f>IFERROR(VLOOKUP($F4914,'[3]Variações por PN'!$S$8:$T$2813,2,),)/1000/12-IFERROR(VLOOKUP(F4914,'[4]TD por componente'!$A:$B,2,),)/1000/12</f>
        <v>-2.9103403604398413E-2</v>
      </c>
      <c r="I4914" s="4">
        <f t="shared" si="154"/>
        <v>-5.9048665963956015</v>
      </c>
    </row>
    <row r="4915" spans="1:9" x14ac:dyDescent="0.35">
      <c r="A4915">
        <f t="shared" si="153"/>
        <v>5</v>
      </c>
      <c r="B4915" t="s">
        <v>1430</v>
      </c>
      <c r="C4915">
        <v>4</v>
      </c>
      <c r="D4915" t="str">
        <f>VLOOKUP(E4915,[1]PDCL!$B$3:$C$34,2,)</f>
        <v>CC-FS</v>
      </c>
      <c r="E4915" t="s">
        <v>962</v>
      </c>
      <c r="F4915" t="s">
        <v>1100</v>
      </c>
      <c r="G4915" s="4">
        <f>-IFERROR(VLOOKUP($F4915,'[1]TD Z22K260 II por PN'!$C:$N,$A4915,),)/1000+IFERROR(VLOOKUP(F4915,[7]II!$F:$G,2,),)/1000</f>
        <v>7.8699999999999985E-3</v>
      </c>
      <c r="H4915" s="4">
        <f>IFERROR(VLOOKUP($F4915,'[3]Variações por PN'!$S$8:$T$2813,2,),)/1000/12-IFERROR(VLOOKUP(F4915,'[4]TD por componente'!$A:$B,2,),)/1000/12</f>
        <v>-0.86741876348504832</v>
      </c>
      <c r="I4915" s="4">
        <f t="shared" si="154"/>
        <v>0.87528876348504836</v>
      </c>
    </row>
    <row r="4916" spans="1:9" x14ac:dyDescent="0.35">
      <c r="A4916">
        <f t="shared" si="153"/>
        <v>5</v>
      </c>
      <c r="B4916" t="s">
        <v>1430</v>
      </c>
      <c r="C4916">
        <v>4</v>
      </c>
      <c r="D4916" t="str">
        <f>VLOOKUP(E4916,[1]PDCL!$B$3:$C$34,2,)</f>
        <v>CC-FS</v>
      </c>
      <c r="E4916" t="s">
        <v>962</v>
      </c>
      <c r="F4916" t="s">
        <v>1101</v>
      </c>
      <c r="G4916" s="4">
        <f>-IFERROR(VLOOKUP($F4916,'[1]TD Z22K260 II por PN'!$C:$N,$A4916,),)/1000+IFERROR(VLOOKUP(F4916,[7]II!$F:$G,2,),)/1000</f>
        <v>-0.39618000000000009</v>
      </c>
      <c r="H4916" s="4">
        <f>IFERROR(VLOOKUP($F4916,'[3]Variações por PN'!$S$8:$T$2813,2,),)/1000/12-IFERROR(VLOOKUP(F4916,'[4]TD por componente'!$A:$B,2,),)/1000/12</f>
        <v>-2.6737173844107173E-2</v>
      </c>
      <c r="I4916" s="4">
        <f t="shared" si="154"/>
        <v>-0.36944282615589291</v>
      </c>
    </row>
    <row r="4917" spans="1:9" x14ac:dyDescent="0.35">
      <c r="A4917">
        <f t="shared" si="153"/>
        <v>5</v>
      </c>
      <c r="B4917" t="s">
        <v>1430</v>
      </c>
      <c r="C4917">
        <v>4</v>
      </c>
      <c r="D4917" t="str">
        <f>VLOOKUP(E4917,[1]PDCL!$B$3:$C$34,2,)</f>
        <v>CC-FS</v>
      </c>
      <c r="E4917" t="s">
        <v>962</v>
      </c>
      <c r="F4917" t="s">
        <v>1102</v>
      </c>
      <c r="G4917" s="4">
        <f>-IFERROR(VLOOKUP($F4917,'[1]TD Z22K260 II por PN'!$C:$N,$A4917,),)/1000+IFERROR(VLOOKUP(F4917,[7]II!$F:$G,2,),)/1000</f>
        <v>-9.5250000000000057E-2</v>
      </c>
      <c r="H4917" s="4">
        <f>IFERROR(VLOOKUP($F4917,'[3]Variações por PN'!$S$8:$T$2813,2,),)/1000/12-IFERROR(VLOOKUP(F4917,'[4]TD por componente'!$A:$B,2,),)/1000/12</f>
        <v>1.3806780658494564</v>
      </c>
      <c r="I4917" s="4">
        <f t="shared" si="154"/>
        <v>-1.4759280658494565</v>
      </c>
    </row>
    <row r="4918" spans="1:9" x14ac:dyDescent="0.35">
      <c r="A4918">
        <f t="shared" si="153"/>
        <v>5</v>
      </c>
      <c r="B4918" t="s">
        <v>1430</v>
      </c>
      <c r="C4918">
        <v>4</v>
      </c>
      <c r="D4918" t="str">
        <f>VLOOKUP(E4918,[1]PDCL!$B$3:$C$34,2,)</f>
        <v>CC-FS</v>
      </c>
      <c r="E4918" t="s">
        <v>962</v>
      </c>
      <c r="F4918" t="s">
        <v>1103</v>
      </c>
      <c r="G4918" s="4">
        <f>-IFERROR(VLOOKUP($F4918,'[1]TD Z22K260 II por PN'!$C:$N,$A4918,),)/1000+IFERROR(VLOOKUP(F4918,[7]II!$F:$G,2,),)/1000</f>
        <v>-0.14553000000000083</v>
      </c>
      <c r="H4918" s="4">
        <f>IFERROR(VLOOKUP($F4918,'[3]Variações por PN'!$S$8:$T$2813,2,),)/1000/12-IFERROR(VLOOKUP(F4918,'[4]TD por componente'!$A:$B,2,),)/1000/12</f>
        <v>1.6883539450961489</v>
      </c>
      <c r="I4918" s="4">
        <f t="shared" si="154"/>
        <v>-1.8338839450961497</v>
      </c>
    </row>
    <row r="4919" spans="1:9" x14ac:dyDescent="0.35">
      <c r="A4919">
        <f t="shared" si="153"/>
        <v>5</v>
      </c>
      <c r="B4919" t="s">
        <v>1430</v>
      </c>
      <c r="C4919">
        <v>4</v>
      </c>
      <c r="D4919" t="str">
        <f>VLOOKUP(E4919,[1]PDCL!$B$3:$C$34,2,)</f>
        <v>CC-FS</v>
      </c>
      <c r="E4919" t="s">
        <v>962</v>
      </c>
      <c r="F4919" t="s">
        <v>1104</v>
      </c>
      <c r="G4919" s="4">
        <f>-IFERROR(VLOOKUP($F4919,'[1]TD Z22K260 II por PN'!$C:$N,$A4919,),)/1000+IFERROR(VLOOKUP(F4919,[7]II!$F:$G,2,),)/1000</f>
        <v>2.7180000000000204E-2</v>
      </c>
      <c r="H4919" s="4">
        <f>IFERROR(VLOOKUP($F4919,'[3]Variações por PN'!$S$8:$T$2813,2,),)/1000/12-IFERROR(VLOOKUP(F4919,'[4]TD por componente'!$A:$B,2,),)/1000/12</f>
        <v>-0.34739505445299529</v>
      </c>
      <c r="I4919" s="4">
        <f t="shared" si="154"/>
        <v>0.37457505445299549</v>
      </c>
    </row>
    <row r="4920" spans="1:9" x14ac:dyDescent="0.35">
      <c r="A4920">
        <f t="shared" si="153"/>
        <v>5</v>
      </c>
      <c r="B4920" t="s">
        <v>1430</v>
      </c>
      <c r="C4920">
        <v>4</v>
      </c>
      <c r="D4920" t="str">
        <f>VLOOKUP(E4920,[1]PDCL!$B$3:$C$34,2,)</f>
        <v>CC-FS</v>
      </c>
      <c r="E4920" t="s">
        <v>962</v>
      </c>
      <c r="F4920" t="s">
        <v>1105</v>
      </c>
      <c r="G4920" s="4">
        <f>-IFERROR(VLOOKUP($F4920,'[1]TD Z22K260 II por PN'!$C:$N,$A4920,),)/1000+IFERROR(VLOOKUP(F4920,[7]II!$F:$G,2,),)/1000</f>
        <v>0.75965999999999978</v>
      </c>
      <c r="H4920" s="4">
        <f>IFERROR(VLOOKUP($F4920,'[3]Variações por PN'!$S$8:$T$2813,2,),)/1000/12-IFERROR(VLOOKUP(F4920,'[4]TD por componente'!$A:$B,2,),)/1000/12</f>
        <v>0.10051024153255639</v>
      </c>
      <c r="I4920" s="4">
        <f t="shared" si="154"/>
        <v>0.65914975846744339</v>
      </c>
    </row>
    <row r="4921" spans="1:9" x14ac:dyDescent="0.35">
      <c r="A4921">
        <f t="shared" ref="A4921:A4984" si="155">C4921+1</f>
        <v>5</v>
      </c>
      <c r="B4921" t="s">
        <v>1430</v>
      </c>
      <c r="C4921">
        <v>4</v>
      </c>
      <c r="D4921" t="str">
        <f>VLOOKUP(E4921,[1]PDCL!$B$3:$C$34,2,)</f>
        <v>CC-FS</v>
      </c>
      <c r="E4921" t="s">
        <v>962</v>
      </c>
      <c r="F4921" t="s">
        <v>1106</v>
      </c>
      <c r="G4921" s="4">
        <f>-IFERROR(VLOOKUP($F4921,'[1]TD Z22K260 II por PN'!$C:$N,$A4921,),)/1000+IFERROR(VLOOKUP(F4921,[7]II!$F:$G,2,),)/1000</f>
        <v>0</v>
      </c>
      <c r="H4921" s="4">
        <f>IFERROR(VLOOKUP($F4921,'[3]Variações por PN'!$S$8:$T$2813,2,),)/1000/12-IFERROR(VLOOKUP(F4921,'[4]TD por componente'!$A:$B,2,),)/1000/12</f>
        <v>5.9870400554904508E-2</v>
      </c>
      <c r="I4921" s="4">
        <f t="shared" si="154"/>
        <v>-5.9870400554904508E-2</v>
      </c>
    </row>
    <row r="4922" spans="1:9" x14ac:dyDescent="0.35">
      <c r="A4922">
        <f t="shared" si="155"/>
        <v>5</v>
      </c>
      <c r="B4922" t="s">
        <v>1430</v>
      </c>
      <c r="C4922">
        <v>4</v>
      </c>
      <c r="D4922" t="str">
        <f>VLOOKUP(E4922,[1]PDCL!$B$3:$C$34,2,)</f>
        <v>CC-FS</v>
      </c>
      <c r="E4922" t="s">
        <v>962</v>
      </c>
      <c r="F4922" t="s">
        <v>1107</v>
      </c>
      <c r="G4922" s="4">
        <f>-IFERROR(VLOOKUP($F4922,'[1]TD Z22K260 II por PN'!$C:$N,$A4922,),)/1000+IFERROR(VLOOKUP(F4922,[7]II!$F:$G,2,),)/1000</f>
        <v>1.9429999999999999E-2</v>
      </c>
      <c r="H4922" s="4">
        <f>IFERROR(VLOOKUP($F4922,'[3]Variações por PN'!$S$8:$T$2813,2,),)/1000/12-IFERROR(VLOOKUP(F4922,'[4]TD por componente'!$A:$B,2,),)/1000/12</f>
        <v>-9.3724096060201698E-3</v>
      </c>
      <c r="I4922" s="4">
        <f t="shared" si="154"/>
        <v>2.8802409606020169E-2</v>
      </c>
    </row>
    <row r="4923" spans="1:9" x14ac:dyDescent="0.35">
      <c r="A4923">
        <f t="shared" si="155"/>
        <v>5</v>
      </c>
      <c r="B4923" t="s">
        <v>1430</v>
      </c>
      <c r="C4923">
        <v>4</v>
      </c>
      <c r="D4923" t="str">
        <f>VLOOKUP(E4923,[1]PDCL!$B$3:$C$34,2,)</f>
        <v>CC-FS</v>
      </c>
      <c r="E4923" t="s">
        <v>962</v>
      </c>
      <c r="F4923" t="s">
        <v>1108</v>
      </c>
      <c r="G4923" s="4">
        <f>-IFERROR(VLOOKUP($F4923,'[1]TD Z22K260 II por PN'!$C:$N,$A4923,),)/1000+IFERROR(VLOOKUP(F4923,[7]II!$F:$G,2,),)/1000</f>
        <v>-0.99641000000000013</v>
      </c>
      <c r="H4923" s="4">
        <f>IFERROR(VLOOKUP($F4923,'[3]Variações por PN'!$S$8:$T$2813,2,),)/1000/12-IFERROR(VLOOKUP(F4923,'[4]TD por componente'!$A:$B,2,),)/1000/12</f>
        <v>1.4086650020034237E-2</v>
      </c>
      <c r="I4923" s="4">
        <f t="shared" si="154"/>
        <v>-1.0104966500200343</v>
      </c>
    </row>
    <row r="4924" spans="1:9" x14ac:dyDescent="0.35">
      <c r="A4924">
        <f t="shared" si="155"/>
        <v>5</v>
      </c>
      <c r="B4924" t="s">
        <v>1430</v>
      </c>
      <c r="C4924">
        <v>4</v>
      </c>
      <c r="D4924" t="str">
        <f>VLOOKUP(E4924,[1]PDCL!$B$3:$C$34,2,)</f>
        <v>CC-FS</v>
      </c>
      <c r="E4924" t="s">
        <v>962</v>
      </c>
      <c r="F4924" t="s">
        <v>1109</v>
      </c>
      <c r="G4924" s="4">
        <f>-IFERROR(VLOOKUP($F4924,'[1]TD Z22K260 II por PN'!$C:$N,$A4924,),)/1000+IFERROR(VLOOKUP(F4924,[7]II!$F:$G,2,),)/1000</f>
        <v>0</v>
      </c>
      <c r="H4924" s="4">
        <f>IFERROR(VLOOKUP($F4924,'[3]Variações por PN'!$S$8:$T$2813,2,),)/1000/12-IFERROR(VLOOKUP(F4924,'[4]TD por componente'!$A:$B,2,),)/1000/12</f>
        <v>5.2766560376587299E-4</v>
      </c>
      <c r="I4924" s="4">
        <f t="shared" si="154"/>
        <v>-5.2766560376587299E-4</v>
      </c>
    </row>
    <row r="4925" spans="1:9" x14ac:dyDescent="0.35">
      <c r="A4925">
        <f t="shared" si="155"/>
        <v>5</v>
      </c>
      <c r="B4925" t="s">
        <v>1430</v>
      </c>
      <c r="C4925">
        <v>4</v>
      </c>
      <c r="D4925" t="str">
        <f>VLOOKUP(E4925,[1]PDCL!$B$3:$C$34,2,)</f>
        <v>CC-FS</v>
      </c>
      <c r="E4925" t="s">
        <v>962</v>
      </c>
      <c r="F4925" t="s">
        <v>1110</v>
      </c>
      <c r="G4925" s="4">
        <f>-IFERROR(VLOOKUP($F4925,'[1]TD Z22K260 II por PN'!$C:$N,$A4925,),)/1000+IFERROR(VLOOKUP(F4925,[7]II!$F:$G,2,),)/1000</f>
        <v>0</v>
      </c>
      <c r="H4925" s="4">
        <f>IFERROR(VLOOKUP($F4925,'[3]Variações por PN'!$S$8:$T$2813,2,),)/1000/12-IFERROR(VLOOKUP(F4925,'[4]TD por componente'!$A:$B,2,),)/1000/12</f>
        <v>5.58968057372283E-4</v>
      </c>
      <c r="I4925" s="4">
        <f t="shared" si="154"/>
        <v>-5.58968057372283E-4</v>
      </c>
    </row>
    <row r="4926" spans="1:9" x14ac:dyDescent="0.35">
      <c r="A4926">
        <f t="shared" si="155"/>
        <v>5</v>
      </c>
      <c r="B4926" t="s">
        <v>1430</v>
      </c>
      <c r="C4926">
        <v>4</v>
      </c>
      <c r="D4926" t="str">
        <f>VLOOKUP(E4926,[1]PDCL!$B$3:$C$34,2,)</f>
        <v>CC-FS</v>
      </c>
      <c r="E4926" t="s">
        <v>962</v>
      </c>
      <c r="F4926" t="s">
        <v>1111</v>
      </c>
      <c r="G4926" s="4">
        <f>-IFERROR(VLOOKUP($F4926,'[1]TD Z22K260 II por PN'!$C:$N,$A4926,),)/1000+IFERROR(VLOOKUP(F4926,[7]II!$F:$G,2,),)/1000</f>
        <v>-1.5034700000000001</v>
      </c>
      <c r="H4926" s="4">
        <f>IFERROR(VLOOKUP($F4926,'[3]Variações por PN'!$S$8:$T$2813,2,),)/1000/12-IFERROR(VLOOKUP(F4926,'[4]TD por componente'!$A:$B,2,),)/1000/12</f>
        <v>5.5654599299222694E-4</v>
      </c>
      <c r="I4926" s="4">
        <f t="shared" si="154"/>
        <v>-1.5040265459929922</v>
      </c>
    </row>
    <row r="4927" spans="1:9" x14ac:dyDescent="0.35">
      <c r="A4927">
        <f t="shared" si="155"/>
        <v>5</v>
      </c>
      <c r="B4927" t="s">
        <v>1430</v>
      </c>
      <c r="C4927">
        <v>4</v>
      </c>
      <c r="D4927" t="str">
        <f>VLOOKUP(E4927,[1]PDCL!$B$3:$C$34,2,)</f>
        <v>CC-FS</v>
      </c>
      <c r="E4927" t="s">
        <v>962</v>
      </c>
      <c r="F4927" t="s">
        <v>1112</v>
      </c>
      <c r="G4927" s="4">
        <f>-IFERROR(VLOOKUP($F4927,'[1]TD Z22K260 II por PN'!$C:$N,$A4927,),)/1000+IFERROR(VLOOKUP(F4927,[7]II!$F:$G,2,),)/1000</f>
        <v>1.7600000000000001E-2</v>
      </c>
      <c r="H4927" s="4">
        <f>IFERROR(VLOOKUP($F4927,'[3]Variações por PN'!$S$8:$T$2813,2,),)/1000/12-IFERROR(VLOOKUP(F4927,'[4]TD por componente'!$A:$B,2,),)/1000/12</f>
        <v>5.4021554593523997E-4</v>
      </c>
      <c r="I4927" s="4">
        <f t="shared" si="154"/>
        <v>1.7059784454064759E-2</v>
      </c>
    </row>
    <row r="4928" spans="1:9" x14ac:dyDescent="0.35">
      <c r="A4928">
        <f t="shared" si="155"/>
        <v>5</v>
      </c>
      <c r="B4928" t="s">
        <v>1430</v>
      </c>
      <c r="C4928">
        <v>4</v>
      </c>
      <c r="D4928" t="str">
        <f>VLOOKUP(E4928,[1]PDCL!$B$3:$C$34,2,)</f>
        <v>CC-FS</v>
      </c>
      <c r="E4928" t="s">
        <v>962</v>
      </c>
      <c r="F4928" t="s">
        <v>1113</v>
      </c>
      <c r="G4928" s="4">
        <f>-IFERROR(VLOOKUP($F4928,'[1]TD Z22K260 II por PN'!$C:$N,$A4928,),)/1000+IFERROR(VLOOKUP(F4928,[7]II!$F:$G,2,),)/1000</f>
        <v>-10.089040000000001</v>
      </c>
      <c r="H4928" s="4">
        <f>IFERROR(VLOOKUP($F4928,'[3]Variações por PN'!$S$8:$T$2813,2,),)/1000/12-IFERROR(VLOOKUP(F4928,'[4]TD por componente'!$A:$B,2,),)/1000/12</f>
        <v>5.5651728404104303E-2</v>
      </c>
      <c r="I4928" s="4">
        <f t="shared" si="154"/>
        <v>-10.144691728404105</v>
      </c>
    </row>
    <row r="4929" spans="1:9" x14ac:dyDescent="0.35">
      <c r="A4929">
        <f t="shared" si="155"/>
        <v>5</v>
      </c>
      <c r="B4929" t="s">
        <v>1430</v>
      </c>
      <c r="C4929">
        <v>4</v>
      </c>
      <c r="D4929" t="str">
        <f>VLOOKUP(E4929,[1]PDCL!$B$3:$C$34,2,)</f>
        <v>CC-FS</v>
      </c>
      <c r="E4929" t="s">
        <v>962</v>
      </c>
      <c r="F4929" t="s">
        <v>1114</v>
      </c>
      <c r="G4929" s="4">
        <f>-IFERROR(VLOOKUP($F4929,'[1]TD Z22K260 II por PN'!$C:$N,$A4929,),)/1000+IFERROR(VLOOKUP(F4929,[7]II!$F:$G,2,),)/1000</f>
        <v>3.2500000000000001E-2</v>
      </c>
      <c r="H4929" s="4">
        <f>IFERROR(VLOOKUP($F4929,'[3]Variações por PN'!$S$8:$T$2813,2,),)/1000/12-IFERROR(VLOOKUP(F4929,'[4]TD por componente'!$A:$B,2,),)/1000/12</f>
        <v>-5.8599797321079811E-2</v>
      </c>
      <c r="I4929" s="4">
        <f t="shared" si="154"/>
        <v>9.1099797321079812E-2</v>
      </c>
    </row>
    <row r="4930" spans="1:9" x14ac:dyDescent="0.35">
      <c r="A4930">
        <f t="shared" si="155"/>
        <v>5</v>
      </c>
      <c r="B4930" t="s">
        <v>1430</v>
      </c>
      <c r="C4930">
        <v>4</v>
      </c>
      <c r="D4930" t="str">
        <f>VLOOKUP(E4930,[1]PDCL!$B$3:$C$34,2,)</f>
        <v>CC-FS</v>
      </c>
      <c r="E4930" t="s">
        <v>962</v>
      </c>
      <c r="F4930" t="s">
        <v>1115</v>
      </c>
      <c r="G4930" s="4">
        <f>-IFERROR(VLOOKUP($F4930,'[1]TD Z22K260 II por PN'!$C:$N,$A4930,),)/1000+IFERROR(VLOOKUP(F4930,[7]II!$F:$G,2,),)/1000</f>
        <v>-1.0588200000000001</v>
      </c>
      <c r="H4930" s="4">
        <f>IFERROR(VLOOKUP($F4930,'[3]Variações por PN'!$S$8:$T$2813,2,),)/1000/12-IFERROR(VLOOKUP(F4930,'[4]TD por componente'!$A:$B,2,),)/1000/12</f>
        <v>1.0923741598244743</v>
      </c>
      <c r="I4930" s="4">
        <f t="shared" si="154"/>
        <v>-2.1511941598244744</v>
      </c>
    </row>
    <row r="4931" spans="1:9" x14ac:dyDescent="0.35">
      <c r="A4931">
        <f t="shared" si="155"/>
        <v>5</v>
      </c>
      <c r="B4931" t="s">
        <v>1430</v>
      </c>
      <c r="C4931">
        <v>4</v>
      </c>
      <c r="D4931" t="str">
        <f>VLOOKUP(E4931,[1]PDCL!$B$3:$C$34,2,)</f>
        <v>CC-FS</v>
      </c>
      <c r="E4931" t="s">
        <v>962</v>
      </c>
      <c r="F4931" t="s">
        <v>1116</v>
      </c>
      <c r="G4931" s="4">
        <f>-IFERROR(VLOOKUP($F4931,'[1]TD Z22K260 II por PN'!$C:$N,$A4931,),)/1000+IFERROR(VLOOKUP(F4931,[7]II!$F:$G,2,),)/1000</f>
        <v>-0.21224999999999999</v>
      </c>
      <c r="H4931" s="4">
        <f>IFERROR(VLOOKUP($F4931,'[3]Variações por PN'!$S$8:$T$2813,2,),)/1000/12-IFERROR(VLOOKUP(F4931,'[4]TD por componente'!$A:$B,2,),)/1000/12</f>
        <v>2.2553678912018617E-3</v>
      </c>
      <c r="I4931" s="4">
        <f t="shared" ref="I4931:I4994" si="156">G4931-H4931</f>
        <v>-0.21450536789120186</v>
      </c>
    </row>
    <row r="4932" spans="1:9" x14ac:dyDescent="0.35">
      <c r="A4932">
        <f t="shared" si="155"/>
        <v>5</v>
      </c>
      <c r="B4932" t="s">
        <v>1430</v>
      </c>
      <c r="C4932">
        <v>4</v>
      </c>
      <c r="D4932" t="str">
        <f>VLOOKUP(E4932,[1]PDCL!$B$3:$C$34,2,)</f>
        <v>CC-FS</v>
      </c>
      <c r="E4932" t="s">
        <v>962</v>
      </c>
      <c r="F4932" t="s">
        <v>1117</v>
      </c>
      <c r="G4932" s="4">
        <f>-IFERROR(VLOOKUP($F4932,'[1]TD Z22K260 II por PN'!$C:$N,$A4932,),)/1000+IFERROR(VLOOKUP(F4932,[7]II!$F:$G,2,),)/1000</f>
        <v>-5.9351299999999991</v>
      </c>
      <c r="H4932" s="4">
        <f>IFERROR(VLOOKUP($F4932,'[3]Variações por PN'!$S$8:$T$2813,2,),)/1000/12-IFERROR(VLOOKUP(F4932,'[4]TD por componente'!$A:$B,2,),)/1000/12</f>
        <v>-0.14319534327823025</v>
      </c>
      <c r="I4932" s="4">
        <f t="shared" si="156"/>
        <v>-5.7919346567217689</v>
      </c>
    </row>
    <row r="4933" spans="1:9" x14ac:dyDescent="0.35">
      <c r="A4933">
        <f t="shared" si="155"/>
        <v>5</v>
      </c>
      <c r="B4933" t="s">
        <v>1430</v>
      </c>
      <c r="C4933">
        <v>4</v>
      </c>
      <c r="D4933" t="str">
        <f>VLOOKUP(E4933,[1]PDCL!$B$3:$C$34,2,)</f>
        <v>CC-FS</v>
      </c>
      <c r="E4933" t="s">
        <v>962</v>
      </c>
      <c r="F4933" t="s">
        <v>1118</v>
      </c>
      <c r="G4933" s="4">
        <f>-IFERROR(VLOOKUP($F4933,'[1]TD Z22K260 II por PN'!$C:$N,$A4933,),)/1000+IFERROR(VLOOKUP(F4933,[7]II!$F:$G,2,),)/1000</f>
        <v>-5.9112299999999998</v>
      </c>
      <c r="H4933" s="4">
        <f>IFERROR(VLOOKUP($F4933,'[3]Variações por PN'!$S$8:$T$2813,2,),)/1000/12-IFERROR(VLOOKUP(F4933,'[4]TD por componente'!$A:$B,2,),)/1000/12</f>
        <v>-4.6794084107562064</v>
      </c>
      <c r="I4933" s="4">
        <f t="shared" si="156"/>
        <v>-1.2318215892437934</v>
      </c>
    </row>
    <row r="4934" spans="1:9" x14ac:dyDescent="0.35">
      <c r="A4934">
        <f t="shared" si="155"/>
        <v>5</v>
      </c>
      <c r="B4934" t="s">
        <v>1430</v>
      </c>
      <c r="C4934">
        <v>4</v>
      </c>
      <c r="D4934" t="str">
        <f>VLOOKUP(E4934,[1]PDCL!$B$3:$C$34,2,)</f>
        <v>CC-FS</v>
      </c>
      <c r="E4934" t="s">
        <v>962</v>
      </c>
      <c r="F4934" t="s">
        <v>1119</v>
      </c>
      <c r="G4934" s="4">
        <f>-IFERROR(VLOOKUP($F4934,'[1]TD Z22K260 II por PN'!$C:$N,$A4934,),)/1000+IFERROR(VLOOKUP(F4934,[7]II!$F:$G,2,),)/1000</f>
        <v>4.1590000000000002E-2</v>
      </c>
      <c r="H4934" s="4">
        <f>IFERROR(VLOOKUP($F4934,'[3]Variações por PN'!$S$8:$T$2813,2,),)/1000/12-IFERROR(VLOOKUP(F4934,'[4]TD por componente'!$A:$B,2,),)/1000/12</f>
        <v>-6.3274354717310854E-2</v>
      </c>
      <c r="I4934" s="4">
        <f t="shared" si="156"/>
        <v>0.10486435471731086</v>
      </c>
    </row>
    <row r="4935" spans="1:9" x14ac:dyDescent="0.35">
      <c r="A4935">
        <f t="shared" si="155"/>
        <v>5</v>
      </c>
      <c r="B4935" t="s">
        <v>1430</v>
      </c>
      <c r="C4935">
        <v>4</v>
      </c>
      <c r="D4935" t="str">
        <f>VLOOKUP(E4935,[1]PDCL!$B$3:$C$34,2,)</f>
        <v>CC-FS</v>
      </c>
      <c r="E4935" t="s">
        <v>962</v>
      </c>
      <c r="F4935" t="s">
        <v>1120</v>
      </c>
      <c r="G4935" s="4">
        <f>-IFERROR(VLOOKUP($F4935,'[1]TD Z22K260 II por PN'!$C:$N,$A4935,),)/1000+IFERROR(VLOOKUP(F4935,[7]II!$F:$G,2,),)/1000</f>
        <v>0.18000000000000002</v>
      </c>
      <c r="H4935" s="4">
        <f>IFERROR(VLOOKUP($F4935,'[3]Variações por PN'!$S$8:$T$2813,2,),)/1000/12-IFERROR(VLOOKUP(F4935,'[4]TD por componente'!$A:$B,2,),)/1000/12</f>
        <v>-2.5795292362654303E-2</v>
      </c>
      <c r="I4935" s="4">
        <f t="shared" si="156"/>
        <v>0.20579529236265431</v>
      </c>
    </row>
    <row r="4936" spans="1:9" x14ac:dyDescent="0.35">
      <c r="A4936">
        <f t="shared" si="155"/>
        <v>5</v>
      </c>
      <c r="B4936" t="s">
        <v>1430</v>
      </c>
      <c r="C4936">
        <v>4</v>
      </c>
      <c r="D4936" t="str">
        <f>VLOOKUP(E4936,[1]PDCL!$B$3:$C$34,2,)</f>
        <v>CC-FS</v>
      </c>
      <c r="E4936" t="s">
        <v>962</v>
      </c>
      <c r="F4936" t="s">
        <v>1121</v>
      </c>
      <c r="G4936" s="4">
        <f>-IFERROR(VLOOKUP($F4936,'[1]TD Z22K260 II por PN'!$C:$N,$A4936,),)/1000+IFERROR(VLOOKUP(F4936,[7]II!$F:$G,2,),)/1000</f>
        <v>-35.040750000000003</v>
      </c>
      <c r="H4936" s="4">
        <f>IFERROR(VLOOKUP($F4936,'[3]Variações por PN'!$S$8:$T$2813,2,),)/1000/12-IFERROR(VLOOKUP(F4936,'[4]TD por componente'!$A:$B,2,),)/1000/12</f>
        <v>0.4602932937659765</v>
      </c>
      <c r="I4936" s="4">
        <f t="shared" si="156"/>
        <v>-35.501043293765981</v>
      </c>
    </row>
    <row r="4937" spans="1:9" x14ac:dyDescent="0.35">
      <c r="A4937">
        <f t="shared" si="155"/>
        <v>5</v>
      </c>
      <c r="B4937" t="s">
        <v>1430</v>
      </c>
      <c r="C4937">
        <v>4</v>
      </c>
      <c r="D4937" t="str">
        <f>VLOOKUP(E4937,[1]PDCL!$B$3:$C$34,2,)</f>
        <v>CC-FS</v>
      </c>
      <c r="E4937" t="s">
        <v>962</v>
      </c>
      <c r="F4937" t="s">
        <v>1122</v>
      </c>
      <c r="G4937" s="4">
        <f>-IFERROR(VLOOKUP($F4937,'[1]TD Z22K260 II por PN'!$C:$N,$A4937,),)/1000+IFERROR(VLOOKUP(F4937,[7]II!$F:$G,2,),)/1000</f>
        <v>-25.400770000000001</v>
      </c>
      <c r="H4937" s="4">
        <f>IFERROR(VLOOKUP($F4937,'[3]Variações por PN'!$S$8:$T$2813,2,),)/1000/12-IFERROR(VLOOKUP(F4937,'[4]TD por componente'!$A:$B,2,),)/1000/12</f>
        <v>1.1196454398473046</v>
      </c>
      <c r="I4937" s="4">
        <f t="shared" si="156"/>
        <v>-26.520415439847305</v>
      </c>
    </row>
    <row r="4938" spans="1:9" x14ac:dyDescent="0.35">
      <c r="A4938">
        <f t="shared" si="155"/>
        <v>5</v>
      </c>
      <c r="B4938" t="s">
        <v>1430</v>
      </c>
      <c r="C4938">
        <v>4</v>
      </c>
      <c r="D4938" t="str">
        <f>VLOOKUP(E4938,[1]PDCL!$B$3:$C$34,2,)</f>
        <v>CC-FS</v>
      </c>
      <c r="E4938" t="s">
        <v>962</v>
      </c>
      <c r="F4938" t="s">
        <v>1123</v>
      </c>
      <c r="G4938" s="4">
        <f>-IFERROR(VLOOKUP($F4938,'[1]TD Z22K260 II por PN'!$C:$N,$A4938,),)/1000+IFERROR(VLOOKUP(F4938,[7]II!$F:$G,2,),)/1000</f>
        <v>-1.7141200000000003</v>
      </c>
      <c r="H4938" s="4">
        <f>IFERROR(VLOOKUP($F4938,'[3]Variações por PN'!$S$8:$T$2813,2,),)/1000/12-IFERROR(VLOOKUP(F4938,'[4]TD por componente'!$A:$B,2,),)/1000/12</f>
        <v>-1.0901043544283423E-5</v>
      </c>
      <c r="I4938" s="4">
        <f t="shared" si="156"/>
        <v>-1.714109098956456</v>
      </c>
    </row>
    <row r="4939" spans="1:9" x14ac:dyDescent="0.35">
      <c r="A4939">
        <f t="shared" si="155"/>
        <v>5</v>
      </c>
      <c r="B4939" t="s">
        <v>1430</v>
      </c>
      <c r="C4939">
        <v>4</v>
      </c>
      <c r="D4939" t="str">
        <f>VLOOKUP(E4939,[1]PDCL!$B$3:$C$34,2,)</f>
        <v>CC-FS</v>
      </c>
      <c r="E4939" t="s">
        <v>962</v>
      </c>
      <c r="F4939" t="s">
        <v>1124</v>
      </c>
      <c r="G4939" s="4">
        <f>-IFERROR(VLOOKUP($F4939,'[1]TD Z22K260 II por PN'!$C:$N,$A4939,),)/1000+IFERROR(VLOOKUP(F4939,[7]II!$F:$G,2,),)/1000</f>
        <v>-31.258839999999999</v>
      </c>
      <c r="H4939" s="4">
        <f>IFERROR(VLOOKUP($F4939,'[3]Variações por PN'!$S$8:$T$2813,2,),)/1000/12-IFERROR(VLOOKUP(F4939,'[4]TD por componente'!$A:$B,2,),)/1000/12</f>
        <v>-28.346471360394126</v>
      </c>
      <c r="I4939" s="4">
        <f t="shared" si="156"/>
        <v>-2.912368639605873</v>
      </c>
    </row>
    <row r="4940" spans="1:9" x14ac:dyDescent="0.35">
      <c r="A4940">
        <f t="shared" si="155"/>
        <v>5</v>
      </c>
      <c r="B4940" t="s">
        <v>1430</v>
      </c>
      <c r="C4940">
        <v>4</v>
      </c>
      <c r="D4940" t="str">
        <f>VLOOKUP(E4940,[1]PDCL!$B$3:$C$34,2,)</f>
        <v>CC-FS</v>
      </c>
      <c r="E4940" t="s">
        <v>962</v>
      </c>
      <c r="F4940" t="s">
        <v>1125</v>
      </c>
      <c r="G4940" s="4">
        <f>-IFERROR(VLOOKUP($F4940,'[1]TD Z22K260 II por PN'!$C:$N,$A4940,),)/1000+IFERROR(VLOOKUP(F4940,[7]II!$F:$G,2,),)/1000</f>
        <v>-8.7472600000000007</v>
      </c>
      <c r="H4940" s="4">
        <f>IFERROR(VLOOKUP($F4940,'[3]Variações por PN'!$S$8:$T$2813,2,),)/1000/12-IFERROR(VLOOKUP(F4940,'[4]TD por componente'!$A:$B,2,),)/1000/12</f>
        <v>-13.212002446501543</v>
      </c>
      <c r="I4940" s="4">
        <f t="shared" si="156"/>
        <v>4.4647424465015426</v>
      </c>
    </row>
    <row r="4941" spans="1:9" x14ac:dyDescent="0.35">
      <c r="A4941">
        <f t="shared" si="155"/>
        <v>5</v>
      </c>
      <c r="B4941" t="s">
        <v>1430</v>
      </c>
      <c r="C4941">
        <v>4</v>
      </c>
      <c r="D4941" t="str">
        <f>VLOOKUP(E4941,[1]PDCL!$B$3:$C$34,2,)</f>
        <v>CC-FS</v>
      </c>
      <c r="E4941" t="s">
        <v>962</v>
      </c>
      <c r="F4941" t="s">
        <v>1126</v>
      </c>
      <c r="G4941" s="4">
        <f>-IFERROR(VLOOKUP($F4941,'[1]TD Z22K260 II por PN'!$C:$N,$A4941,),)/1000+IFERROR(VLOOKUP(F4941,[7]II!$F:$G,2,),)/1000</f>
        <v>-16.710659999999997</v>
      </c>
      <c r="H4941" s="4">
        <f>IFERROR(VLOOKUP($F4941,'[3]Variações por PN'!$S$8:$T$2813,2,),)/1000/12-IFERROR(VLOOKUP(F4941,'[4]TD por componente'!$A:$B,2,),)/1000/12</f>
        <v>-9.490844198094802</v>
      </c>
      <c r="I4941" s="4">
        <f t="shared" si="156"/>
        <v>-7.2198158019051952</v>
      </c>
    </row>
    <row r="4942" spans="1:9" x14ac:dyDescent="0.35">
      <c r="A4942">
        <f t="shared" si="155"/>
        <v>5</v>
      </c>
      <c r="B4942" t="s">
        <v>1430</v>
      </c>
      <c r="C4942">
        <v>4</v>
      </c>
      <c r="D4942" t="str">
        <f>VLOOKUP(E4942,[1]PDCL!$B$3:$C$34,2,)</f>
        <v>CC-FS</v>
      </c>
      <c r="E4942" t="s">
        <v>962</v>
      </c>
      <c r="F4942" t="s">
        <v>1127</v>
      </c>
      <c r="G4942" s="4">
        <f>-IFERROR(VLOOKUP($F4942,'[1]TD Z22K260 II por PN'!$C:$N,$A4942,),)/1000+IFERROR(VLOOKUP(F4942,[7]II!$F:$G,2,),)/1000</f>
        <v>0.54286000000000012</v>
      </c>
      <c r="H4942" s="4">
        <f>IFERROR(VLOOKUP($F4942,'[3]Variações por PN'!$S$8:$T$2813,2,),)/1000/12-IFERROR(VLOOKUP(F4942,'[4]TD por componente'!$A:$B,2,),)/1000/12</f>
        <v>4.1484436861721832E-2</v>
      </c>
      <c r="I4942" s="4">
        <f t="shared" si="156"/>
        <v>0.50137556313827825</v>
      </c>
    </row>
    <row r="4943" spans="1:9" x14ac:dyDescent="0.35">
      <c r="A4943">
        <f t="shared" si="155"/>
        <v>5</v>
      </c>
      <c r="B4943" t="s">
        <v>1430</v>
      </c>
      <c r="C4943">
        <v>4</v>
      </c>
      <c r="D4943" t="str">
        <f>VLOOKUP(E4943,[1]PDCL!$B$3:$C$34,2,)</f>
        <v>CC-FS</v>
      </c>
      <c r="E4943" t="s">
        <v>962</v>
      </c>
      <c r="F4943" t="s">
        <v>1128</v>
      </c>
      <c r="G4943" s="4">
        <f>-IFERROR(VLOOKUP($F4943,'[1]TD Z22K260 II por PN'!$C:$N,$A4943,),)/1000+IFERROR(VLOOKUP(F4943,[7]II!$F:$G,2,),)/1000</f>
        <v>1.5153299999999998</v>
      </c>
      <c r="H4943" s="4">
        <f>IFERROR(VLOOKUP($F4943,'[3]Variações por PN'!$S$8:$T$2813,2,),)/1000/12-IFERROR(VLOOKUP(F4943,'[4]TD por componente'!$A:$B,2,),)/1000/12</f>
        <v>0.10873156609160227</v>
      </c>
      <c r="I4943" s="4">
        <f t="shared" si="156"/>
        <v>1.4065984339083977</v>
      </c>
    </row>
    <row r="4944" spans="1:9" x14ac:dyDescent="0.35">
      <c r="A4944">
        <f t="shared" si="155"/>
        <v>5</v>
      </c>
      <c r="B4944" t="s">
        <v>1430</v>
      </c>
      <c r="C4944">
        <v>4</v>
      </c>
      <c r="D4944" t="str">
        <f>VLOOKUP(E4944,[1]PDCL!$B$3:$C$34,2,)</f>
        <v>CC-FS</v>
      </c>
      <c r="E4944" t="s">
        <v>962</v>
      </c>
      <c r="F4944" t="s">
        <v>1129</v>
      </c>
      <c r="G4944" s="4">
        <f>-IFERROR(VLOOKUP($F4944,'[1]TD Z22K260 II por PN'!$C:$N,$A4944,),)/1000+IFERROR(VLOOKUP(F4944,[7]II!$F:$G,2,),)/1000</f>
        <v>-10.605649999999999</v>
      </c>
      <c r="H4944" s="4">
        <f>IFERROR(VLOOKUP($F4944,'[3]Variações por PN'!$S$8:$T$2813,2,),)/1000/12-IFERROR(VLOOKUP(F4944,'[4]TD por componente'!$A:$B,2,),)/1000/12</f>
        <v>-11.241631284357469</v>
      </c>
      <c r="I4944" s="4">
        <f t="shared" si="156"/>
        <v>0.63598128435747014</v>
      </c>
    </row>
    <row r="4945" spans="1:9" x14ac:dyDescent="0.35">
      <c r="A4945">
        <f t="shared" si="155"/>
        <v>5</v>
      </c>
      <c r="B4945" t="s">
        <v>1430</v>
      </c>
      <c r="C4945">
        <v>4</v>
      </c>
      <c r="D4945" t="str">
        <f>VLOOKUP(E4945,[1]PDCL!$B$3:$C$34,2,)</f>
        <v>CC-FS</v>
      </c>
      <c r="E4945" t="s">
        <v>962</v>
      </c>
      <c r="F4945" t="s">
        <v>1130</v>
      </c>
      <c r="G4945" s="4">
        <f>-IFERROR(VLOOKUP($F4945,'[1]TD Z22K260 II por PN'!$C:$N,$A4945,),)/1000+IFERROR(VLOOKUP(F4945,[7]II!$F:$G,2,),)/1000</f>
        <v>-8.8527400000000007</v>
      </c>
      <c r="H4945" s="4">
        <f>IFERROR(VLOOKUP($F4945,'[3]Variações por PN'!$S$8:$T$2813,2,),)/1000/12-IFERROR(VLOOKUP(F4945,'[4]TD por componente'!$A:$B,2,),)/1000/12</f>
        <v>-2.657772534011138E-2</v>
      </c>
      <c r="I4945" s="4">
        <f t="shared" si="156"/>
        <v>-8.8261622746598896</v>
      </c>
    </row>
    <row r="4946" spans="1:9" x14ac:dyDescent="0.35">
      <c r="A4946">
        <f t="shared" si="155"/>
        <v>5</v>
      </c>
      <c r="B4946" t="s">
        <v>1430</v>
      </c>
      <c r="C4946">
        <v>4</v>
      </c>
      <c r="D4946" t="str">
        <f>VLOOKUP(E4946,[1]PDCL!$B$3:$C$34,2,)</f>
        <v>CC-FS</v>
      </c>
      <c r="E4946" t="s">
        <v>962</v>
      </c>
      <c r="F4946" t="s">
        <v>1131</v>
      </c>
      <c r="G4946" s="4">
        <f>-IFERROR(VLOOKUP($F4946,'[1]TD Z22K260 II por PN'!$C:$N,$A4946,),)/1000+IFERROR(VLOOKUP(F4946,[7]II!$F:$G,2,),)/1000</f>
        <v>-9.5982700000000012</v>
      </c>
      <c r="H4946" s="4">
        <f>IFERROR(VLOOKUP($F4946,'[3]Variações por PN'!$S$8:$T$2813,2,),)/1000/12-IFERROR(VLOOKUP(F4946,'[4]TD por componente'!$A:$B,2,),)/1000/12</f>
        <v>-16.615678941781486</v>
      </c>
      <c r="I4946" s="4">
        <f t="shared" si="156"/>
        <v>7.0174089417814844</v>
      </c>
    </row>
    <row r="4947" spans="1:9" x14ac:dyDescent="0.35">
      <c r="A4947">
        <f t="shared" si="155"/>
        <v>5</v>
      </c>
      <c r="B4947" t="s">
        <v>1430</v>
      </c>
      <c r="C4947">
        <v>4</v>
      </c>
      <c r="D4947" t="str">
        <f>VLOOKUP(E4947,[1]PDCL!$B$3:$C$34,2,)</f>
        <v>CC-FS</v>
      </c>
      <c r="E4947" t="s">
        <v>962</v>
      </c>
      <c r="F4947" t="s">
        <v>1132</v>
      </c>
      <c r="G4947" s="4">
        <f>-IFERROR(VLOOKUP($F4947,'[1]TD Z22K260 II por PN'!$C:$N,$A4947,),)/1000+IFERROR(VLOOKUP(F4947,[7]II!$F:$G,2,),)/1000</f>
        <v>-36.880099999999999</v>
      </c>
      <c r="H4947" s="4">
        <f>IFERROR(VLOOKUP($F4947,'[3]Variações por PN'!$S$8:$T$2813,2,),)/1000/12-IFERROR(VLOOKUP(F4947,'[4]TD por componente'!$A:$B,2,),)/1000/12</f>
        <v>0.18296794765260893</v>
      </c>
      <c r="I4947" s="4">
        <f t="shared" si="156"/>
        <v>-37.063067947652605</v>
      </c>
    </row>
    <row r="4948" spans="1:9" x14ac:dyDescent="0.35">
      <c r="A4948">
        <f t="shared" si="155"/>
        <v>5</v>
      </c>
      <c r="B4948" t="s">
        <v>1430</v>
      </c>
      <c r="C4948">
        <v>4</v>
      </c>
      <c r="D4948" t="str">
        <f>VLOOKUP(E4948,[1]PDCL!$B$3:$C$34,2,)</f>
        <v>CC-FS</v>
      </c>
      <c r="E4948" t="s">
        <v>962</v>
      </c>
      <c r="F4948" t="s">
        <v>1133</v>
      </c>
      <c r="G4948" s="4">
        <f>-IFERROR(VLOOKUP($F4948,'[1]TD Z22K260 II por PN'!$C:$N,$A4948,),)/1000+IFERROR(VLOOKUP(F4948,[7]II!$F:$G,2,),)/1000</f>
        <v>-27.690749999999994</v>
      </c>
      <c r="H4948" s="4">
        <f>IFERROR(VLOOKUP($F4948,'[3]Variações por PN'!$S$8:$T$2813,2,),)/1000/12-IFERROR(VLOOKUP(F4948,'[4]TD por componente'!$A:$B,2,),)/1000/12</f>
        <v>-19.165181847415255</v>
      </c>
      <c r="I4948" s="4">
        <f t="shared" si="156"/>
        <v>-8.5255681525847393</v>
      </c>
    </row>
    <row r="4949" spans="1:9" x14ac:dyDescent="0.35">
      <c r="A4949">
        <f t="shared" si="155"/>
        <v>5</v>
      </c>
      <c r="B4949" t="s">
        <v>1430</v>
      </c>
      <c r="C4949">
        <v>4</v>
      </c>
      <c r="D4949" t="str">
        <f>VLOOKUP(E4949,[1]PDCL!$B$3:$C$34,2,)</f>
        <v>CC-FS</v>
      </c>
      <c r="E4949" t="s">
        <v>962</v>
      </c>
      <c r="F4949" t="s">
        <v>1134</v>
      </c>
      <c r="G4949" s="4">
        <f>-IFERROR(VLOOKUP($F4949,'[1]TD Z22K260 II por PN'!$C:$N,$A4949,),)/1000+IFERROR(VLOOKUP(F4949,[7]II!$F:$G,2,),)/1000</f>
        <v>-12.907299999999999</v>
      </c>
      <c r="H4949" s="4">
        <f>IFERROR(VLOOKUP($F4949,'[3]Variações por PN'!$S$8:$T$2813,2,),)/1000/12-IFERROR(VLOOKUP(F4949,'[4]TD por componente'!$A:$B,2,),)/1000/12</f>
        <v>-0.21477334629937106</v>
      </c>
      <c r="I4949" s="4">
        <f t="shared" si="156"/>
        <v>-12.692526653700629</v>
      </c>
    </row>
    <row r="4950" spans="1:9" x14ac:dyDescent="0.35">
      <c r="A4950">
        <f t="shared" si="155"/>
        <v>5</v>
      </c>
      <c r="B4950" t="s">
        <v>1430</v>
      </c>
      <c r="C4950">
        <v>4</v>
      </c>
      <c r="D4950" t="str">
        <f>VLOOKUP(E4950,[1]PDCL!$B$3:$C$34,2,)</f>
        <v>CC-FS</v>
      </c>
      <c r="E4950" t="s">
        <v>962</v>
      </c>
      <c r="F4950" t="s">
        <v>1135</v>
      </c>
      <c r="G4950" s="4">
        <f>-IFERROR(VLOOKUP($F4950,'[1]TD Z22K260 II por PN'!$C:$N,$A4950,),)/1000+IFERROR(VLOOKUP(F4950,[7]II!$F:$G,2,),)/1000</f>
        <v>-7.5424099999999994</v>
      </c>
      <c r="H4950" s="4">
        <f>IFERROR(VLOOKUP($F4950,'[3]Variações por PN'!$S$8:$T$2813,2,),)/1000/12-IFERROR(VLOOKUP(F4950,'[4]TD por componente'!$A:$B,2,),)/1000/12</f>
        <v>-6.5838532209154703</v>
      </c>
      <c r="I4950" s="4">
        <f t="shared" si="156"/>
        <v>-0.95855677908452908</v>
      </c>
    </row>
    <row r="4951" spans="1:9" x14ac:dyDescent="0.35">
      <c r="A4951">
        <f t="shared" si="155"/>
        <v>5</v>
      </c>
      <c r="B4951" t="s">
        <v>1430</v>
      </c>
      <c r="C4951">
        <v>4</v>
      </c>
      <c r="D4951" t="str">
        <f>VLOOKUP(E4951,[1]PDCL!$B$3:$C$34,2,)</f>
        <v>CC-FS</v>
      </c>
      <c r="E4951" t="s">
        <v>962</v>
      </c>
      <c r="F4951" t="s">
        <v>1136</v>
      </c>
      <c r="G4951" s="4">
        <f>-IFERROR(VLOOKUP($F4951,'[1]TD Z22K260 II por PN'!$C:$N,$A4951,),)/1000+IFERROR(VLOOKUP(F4951,[7]II!$F:$G,2,),)/1000</f>
        <v>-2.3251599999999999</v>
      </c>
      <c r="H4951" s="4">
        <f>IFERROR(VLOOKUP($F4951,'[3]Variações por PN'!$S$8:$T$2813,2,),)/1000/12-IFERROR(VLOOKUP(F4951,'[4]TD por componente'!$A:$B,2,),)/1000/12</f>
        <v>-6.5849527577812417</v>
      </c>
      <c r="I4951" s="4">
        <f t="shared" si="156"/>
        <v>4.2597927577812413</v>
      </c>
    </row>
    <row r="4952" spans="1:9" x14ac:dyDescent="0.35">
      <c r="A4952">
        <f t="shared" si="155"/>
        <v>5</v>
      </c>
      <c r="B4952" t="s">
        <v>1430</v>
      </c>
      <c r="C4952">
        <v>4</v>
      </c>
      <c r="D4952" t="str">
        <f>VLOOKUP(E4952,[1]PDCL!$B$3:$C$34,2,)</f>
        <v>CC-FS</v>
      </c>
      <c r="E4952" t="s">
        <v>962</v>
      </c>
      <c r="F4952" t="s">
        <v>1137</v>
      </c>
      <c r="G4952" s="4">
        <f>-IFERROR(VLOOKUP($F4952,'[1]TD Z22K260 II por PN'!$C:$N,$A4952,),)/1000+IFERROR(VLOOKUP(F4952,[7]II!$F:$G,2,),)/1000</f>
        <v>-6.2067199999999998</v>
      </c>
      <c r="H4952" s="4">
        <f>IFERROR(VLOOKUP($F4952,'[3]Variações por PN'!$S$8:$T$2813,2,),)/1000/12-IFERROR(VLOOKUP(F4952,'[4]TD por componente'!$A:$B,2,),)/1000/12</f>
        <v>-2.2844955817989732</v>
      </c>
      <c r="I4952" s="4">
        <f t="shared" si="156"/>
        <v>-3.9222244182010266</v>
      </c>
    </row>
    <row r="4953" spans="1:9" x14ac:dyDescent="0.35">
      <c r="A4953">
        <f t="shared" si="155"/>
        <v>5</v>
      </c>
      <c r="B4953" t="s">
        <v>1430</v>
      </c>
      <c r="C4953">
        <v>4</v>
      </c>
      <c r="D4953" t="str">
        <f>VLOOKUP(E4953,[1]PDCL!$B$3:$C$34,2,)</f>
        <v>CC-FS</v>
      </c>
      <c r="E4953" t="s">
        <v>962</v>
      </c>
      <c r="F4953" t="s">
        <v>1138</v>
      </c>
      <c r="G4953" s="4">
        <f>-IFERROR(VLOOKUP($F4953,'[1]TD Z22K260 II por PN'!$C:$N,$A4953,),)/1000+IFERROR(VLOOKUP(F4953,[7]II!$F:$G,2,),)/1000</f>
        <v>-8.1655099999999994</v>
      </c>
      <c r="H4953" s="4">
        <f>IFERROR(VLOOKUP($F4953,'[3]Variações por PN'!$S$8:$T$2813,2,),)/1000/12-IFERROR(VLOOKUP(F4953,'[4]TD por componente'!$A:$B,2,),)/1000/12</f>
        <v>-2.2851946439099713</v>
      </c>
      <c r="I4953" s="4">
        <f t="shared" si="156"/>
        <v>-5.8803153560900281</v>
      </c>
    </row>
    <row r="4954" spans="1:9" x14ac:dyDescent="0.35">
      <c r="A4954">
        <f t="shared" si="155"/>
        <v>5</v>
      </c>
      <c r="B4954" t="s">
        <v>1430</v>
      </c>
      <c r="C4954">
        <v>4</v>
      </c>
      <c r="D4954" t="str">
        <f>VLOOKUP(E4954,[1]PDCL!$B$3:$C$34,2,)</f>
        <v>CC-FS</v>
      </c>
      <c r="E4954" t="s">
        <v>962</v>
      </c>
      <c r="F4954" t="s">
        <v>1139</v>
      </c>
      <c r="G4954" s="4">
        <f>-IFERROR(VLOOKUP($F4954,'[1]TD Z22K260 II por PN'!$C:$N,$A4954,),)/1000+IFERROR(VLOOKUP(F4954,[7]II!$F:$G,2,),)/1000</f>
        <v>6.6E-4</v>
      </c>
      <c r="H4954" s="4">
        <f>IFERROR(VLOOKUP($F4954,'[3]Variações por PN'!$S$8:$T$2813,2,),)/1000/12-IFERROR(VLOOKUP(F4954,'[4]TD por componente'!$A:$B,2,),)/1000/12</f>
        <v>-0.15907000355589937</v>
      </c>
      <c r="I4954" s="4">
        <f t="shared" si="156"/>
        <v>0.15973000355589936</v>
      </c>
    </row>
    <row r="4955" spans="1:9" x14ac:dyDescent="0.35">
      <c r="A4955">
        <f t="shared" si="155"/>
        <v>5</v>
      </c>
      <c r="B4955" t="s">
        <v>1430</v>
      </c>
      <c r="C4955">
        <v>4</v>
      </c>
      <c r="D4955" t="str">
        <f>VLOOKUP(E4955,[1]PDCL!$B$3:$C$34,2,)</f>
        <v>CC-FS</v>
      </c>
      <c r="E4955" t="s">
        <v>962</v>
      </c>
      <c r="F4955" t="s">
        <v>1140</v>
      </c>
      <c r="G4955" s="4">
        <f>-IFERROR(VLOOKUP($F4955,'[1]TD Z22K260 II por PN'!$C:$N,$A4955,),)/1000+IFERROR(VLOOKUP(F4955,[7]II!$F:$G,2,),)/1000</f>
        <v>-2.8799999999999999E-2</v>
      </c>
      <c r="H4955" s="4">
        <f>IFERROR(VLOOKUP($F4955,'[3]Variações por PN'!$S$8:$T$2813,2,),)/1000/12-IFERROR(VLOOKUP(F4955,'[4]TD por componente'!$A:$B,2,),)/1000/12</f>
        <v>-4.6591469039820574E-2</v>
      </c>
      <c r="I4955" s="4">
        <f t="shared" si="156"/>
        <v>1.7791469039820575E-2</v>
      </c>
    </row>
    <row r="4956" spans="1:9" x14ac:dyDescent="0.35">
      <c r="A4956">
        <f t="shared" si="155"/>
        <v>5</v>
      </c>
      <c r="B4956" t="s">
        <v>1430</v>
      </c>
      <c r="C4956">
        <v>4</v>
      </c>
      <c r="D4956" t="str">
        <f>VLOOKUP(E4956,[1]PDCL!$B$3:$C$34,2,)</f>
        <v>CC-FS</v>
      </c>
      <c r="E4956" t="s">
        <v>962</v>
      </c>
      <c r="F4956" t="s">
        <v>1141</v>
      </c>
      <c r="G4956" s="4">
        <f>-IFERROR(VLOOKUP($F4956,'[1]TD Z22K260 II por PN'!$C:$N,$A4956,),)/1000+IFERROR(VLOOKUP(F4956,[7]II!$F:$G,2,),)/1000</f>
        <v>-5.6726100000000006</v>
      </c>
      <c r="H4956" s="4">
        <f>IFERROR(VLOOKUP($F4956,'[3]Variações por PN'!$S$8:$T$2813,2,),)/1000/12-IFERROR(VLOOKUP(F4956,'[4]TD por componente'!$A:$B,2,),)/1000/12</f>
        <v>-3.2836969526870106</v>
      </c>
      <c r="I4956" s="4">
        <f t="shared" si="156"/>
        <v>-2.38891304731299</v>
      </c>
    </row>
    <row r="4957" spans="1:9" x14ac:dyDescent="0.35">
      <c r="A4957">
        <f t="shared" si="155"/>
        <v>5</v>
      </c>
      <c r="B4957" t="s">
        <v>1430</v>
      </c>
      <c r="C4957">
        <v>4</v>
      </c>
      <c r="D4957" t="str">
        <f>VLOOKUP(E4957,[1]PDCL!$B$3:$C$34,2,)</f>
        <v>CC-FS</v>
      </c>
      <c r="E4957" t="s">
        <v>962</v>
      </c>
      <c r="F4957" t="s">
        <v>1142</v>
      </c>
      <c r="G4957" s="4">
        <f>-IFERROR(VLOOKUP($F4957,'[1]TD Z22K260 II por PN'!$C:$N,$A4957,),)/1000+IFERROR(VLOOKUP(F4957,[7]II!$F:$G,2,),)/1000</f>
        <v>-28.830610000000004</v>
      </c>
      <c r="H4957" s="4">
        <f>IFERROR(VLOOKUP($F4957,'[3]Variações por PN'!$S$8:$T$2813,2,),)/1000/12-IFERROR(VLOOKUP(F4957,'[4]TD por componente'!$A:$B,2,),)/1000/12</f>
        <v>-17.394580314146527</v>
      </c>
      <c r="I4957" s="4">
        <f t="shared" si="156"/>
        <v>-11.436029685853477</v>
      </c>
    </row>
    <row r="4958" spans="1:9" x14ac:dyDescent="0.35">
      <c r="A4958">
        <f t="shared" si="155"/>
        <v>5</v>
      </c>
      <c r="B4958" t="s">
        <v>1430</v>
      </c>
      <c r="C4958">
        <v>4</v>
      </c>
      <c r="D4958" t="str">
        <f>VLOOKUP(E4958,[1]PDCL!$B$3:$C$34,2,)</f>
        <v>CC-FS</v>
      </c>
      <c r="E4958" t="s">
        <v>962</v>
      </c>
      <c r="F4958" t="s">
        <v>1143</v>
      </c>
      <c r="G4958" s="4">
        <f>-IFERROR(VLOOKUP($F4958,'[1]TD Z22K260 II por PN'!$C:$N,$A4958,),)/1000+IFERROR(VLOOKUP(F4958,[7]II!$F:$G,2,),)/1000</f>
        <v>-36.280189999999997</v>
      </c>
      <c r="H4958" s="4">
        <f>IFERROR(VLOOKUP($F4958,'[3]Variações por PN'!$S$8:$T$2813,2,),)/1000/12-IFERROR(VLOOKUP(F4958,'[4]TD por componente'!$A:$B,2,),)/1000/12</f>
        <v>-30.858076319916528</v>
      </c>
      <c r="I4958" s="4">
        <f t="shared" si="156"/>
        <v>-5.4221136800834699</v>
      </c>
    </row>
    <row r="4959" spans="1:9" x14ac:dyDescent="0.35">
      <c r="A4959">
        <f t="shared" si="155"/>
        <v>5</v>
      </c>
      <c r="B4959" t="s">
        <v>1430</v>
      </c>
      <c r="C4959">
        <v>4</v>
      </c>
      <c r="D4959" t="str">
        <f>VLOOKUP(E4959,[1]PDCL!$B$3:$C$34,2,)</f>
        <v>CC-FS</v>
      </c>
      <c r="E4959" t="s">
        <v>962</v>
      </c>
      <c r="F4959" t="s">
        <v>1144</v>
      </c>
      <c r="G4959" s="4">
        <f>-IFERROR(VLOOKUP($F4959,'[1]TD Z22K260 II por PN'!$C:$N,$A4959,),)/1000+IFERROR(VLOOKUP(F4959,[7]II!$F:$G,2,),)/1000</f>
        <v>-35.774029999999996</v>
      </c>
      <c r="H4959" s="4">
        <f>IFERROR(VLOOKUP($F4959,'[3]Variações por PN'!$S$8:$T$2813,2,),)/1000/12-IFERROR(VLOOKUP(F4959,'[4]TD por componente'!$A:$B,2,),)/1000/12</f>
        <v>-33.779473174524036</v>
      </c>
      <c r="I4959" s="4">
        <f t="shared" si="156"/>
        <v>-1.9945568254759607</v>
      </c>
    </row>
    <row r="4960" spans="1:9" x14ac:dyDescent="0.35">
      <c r="A4960">
        <f t="shared" si="155"/>
        <v>5</v>
      </c>
      <c r="B4960" t="s">
        <v>1430</v>
      </c>
      <c r="C4960">
        <v>4</v>
      </c>
      <c r="D4960" t="str">
        <f>VLOOKUP(E4960,[1]PDCL!$B$3:$C$34,2,)</f>
        <v>CC-FS</v>
      </c>
      <c r="E4960" t="s">
        <v>962</v>
      </c>
      <c r="F4960" t="s">
        <v>1145</v>
      </c>
      <c r="G4960" s="4">
        <f>-IFERROR(VLOOKUP($F4960,'[1]TD Z22K260 II por PN'!$C:$N,$A4960,),)/1000+IFERROR(VLOOKUP(F4960,[7]II!$F:$G,2,),)/1000</f>
        <v>0</v>
      </c>
      <c r="H4960" s="4">
        <f>IFERROR(VLOOKUP($F4960,'[3]Variações por PN'!$S$8:$T$2813,2,),)/1000/12-IFERROR(VLOOKUP(F4960,'[4]TD por componente'!$A:$B,2,),)/1000/12</f>
        <v>-5.0338924266666661E-2</v>
      </c>
      <c r="I4960" s="4">
        <f t="shared" si="156"/>
        <v>5.0338924266666661E-2</v>
      </c>
    </row>
    <row r="4961" spans="1:9" x14ac:dyDescent="0.35">
      <c r="A4961">
        <f t="shared" si="155"/>
        <v>5</v>
      </c>
      <c r="B4961" t="s">
        <v>1430</v>
      </c>
      <c r="C4961">
        <v>4</v>
      </c>
      <c r="D4961" t="str">
        <f>VLOOKUP(E4961,[1]PDCL!$B$3:$C$34,2,)</f>
        <v>CC-FS</v>
      </c>
      <c r="E4961" t="s">
        <v>962</v>
      </c>
      <c r="F4961" t="s">
        <v>1146</v>
      </c>
      <c r="G4961" s="4">
        <f>-IFERROR(VLOOKUP($F4961,'[1]TD Z22K260 II por PN'!$C:$N,$A4961,),)/1000+IFERROR(VLOOKUP(F4961,[7]II!$F:$G,2,),)/1000</f>
        <v>-1.1307199999999999</v>
      </c>
      <c r="H4961" s="4">
        <f>IFERROR(VLOOKUP($F4961,'[3]Variações por PN'!$S$8:$T$2813,2,),)/1000/12-IFERROR(VLOOKUP(F4961,'[4]TD por componente'!$A:$B,2,),)/1000/12</f>
        <v>-0.67009716739535241</v>
      </c>
      <c r="I4961" s="4">
        <f t="shared" si="156"/>
        <v>-0.46062283260464754</v>
      </c>
    </row>
    <row r="4962" spans="1:9" x14ac:dyDescent="0.35">
      <c r="A4962">
        <f t="shared" si="155"/>
        <v>5</v>
      </c>
      <c r="B4962" t="s">
        <v>1430</v>
      </c>
      <c r="C4962">
        <v>4</v>
      </c>
      <c r="D4962" t="str">
        <f>VLOOKUP(E4962,[1]PDCL!$B$3:$C$34,2,)</f>
        <v>CC-FS</v>
      </c>
      <c r="E4962" t="s">
        <v>962</v>
      </c>
      <c r="F4962" t="s">
        <v>1147</v>
      </c>
      <c r="G4962" s="4">
        <f>-IFERROR(VLOOKUP($F4962,'[1]TD Z22K260 II por PN'!$C:$N,$A4962,),)/1000+IFERROR(VLOOKUP(F4962,[7]II!$F:$G,2,),)/1000</f>
        <v>-12.57443</v>
      </c>
      <c r="H4962" s="4">
        <f>IFERROR(VLOOKUP($F4962,'[3]Variações por PN'!$S$8:$T$2813,2,),)/1000/12-IFERROR(VLOOKUP(F4962,'[4]TD por componente'!$A:$B,2,),)/1000/12</f>
        <v>-13.204889504976594</v>
      </c>
      <c r="I4962" s="4">
        <f t="shared" si="156"/>
        <v>0.63045950497659398</v>
      </c>
    </row>
    <row r="4963" spans="1:9" x14ac:dyDescent="0.35">
      <c r="A4963">
        <f t="shared" si="155"/>
        <v>5</v>
      </c>
      <c r="B4963" t="s">
        <v>1430</v>
      </c>
      <c r="C4963">
        <v>4</v>
      </c>
      <c r="D4963" t="str">
        <f>VLOOKUP(E4963,[1]PDCL!$B$3:$C$34,2,)</f>
        <v>CC-FS</v>
      </c>
      <c r="E4963" t="s">
        <v>962</v>
      </c>
      <c r="F4963" t="s">
        <v>1148</v>
      </c>
      <c r="G4963" s="4">
        <f>-IFERROR(VLOOKUP($F4963,'[1]TD Z22K260 II por PN'!$C:$N,$A4963,),)/1000+IFERROR(VLOOKUP(F4963,[7]II!$F:$G,2,),)/1000</f>
        <v>-4.5622300000000005</v>
      </c>
      <c r="H4963" s="4">
        <f>IFERROR(VLOOKUP($F4963,'[3]Variações por PN'!$S$8:$T$2813,2,),)/1000/12-IFERROR(VLOOKUP(F4963,'[4]TD por componente'!$A:$B,2,),)/1000/12</f>
        <v>-4.6040682942241284</v>
      </c>
      <c r="I4963" s="4">
        <f t="shared" si="156"/>
        <v>4.1838294224127992E-2</v>
      </c>
    </row>
    <row r="4964" spans="1:9" x14ac:dyDescent="0.35">
      <c r="A4964">
        <f t="shared" si="155"/>
        <v>5</v>
      </c>
      <c r="B4964" t="s">
        <v>1430</v>
      </c>
      <c r="C4964">
        <v>4</v>
      </c>
      <c r="D4964" t="str">
        <f>VLOOKUP(E4964,[1]PDCL!$B$3:$C$34,2,)</f>
        <v>CC-FS</v>
      </c>
      <c r="E4964" t="s">
        <v>962</v>
      </c>
      <c r="F4964" t="s">
        <v>1149</v>
      </c>
      <c r="G4964" s="4">
        <f>-IFERROR(VLOOKUP($F4964,'[1]TD Z22K260 II por PN'!$C:$N,$A4964,),)/1000+IFERROR(VLOOKUP(F4964,[7]II!$F:$G,2,),)/1000</f>
        <v>1.9299999999999999E-3</v>
      </c>
      <c r="H4964" s="4">
        <f>IFERROR(VLOOKUP($F4964,'[3]Variações por PN'!$S$8:$T$2813,2,),)/1000/12-IFERROR(VLOOKUP(F4964,'[4]TD por componente'!$A:$B,2,),)/1000/12</f>
        <v>-4.3493830200498629E-4</v>
      </c>
      <c r="I4964" s="4">
        <f t="shared" si="156"/>
        <v>2.3649383020049861E-3</v>
      </c>
    </row>
    <row r="4965" spans="1:9" x14ac:dyDescent="0.35">
      <c r="A4965">
        <f t="shared" si="155"/>
        <v>5</v>
      </c>
      <c r="B4965" t="s">
        <v>1430</v>
      </c>
      <c r="C4965">
        <v>4</v>
      </c>
      <c r="D4965" t="str">
        <f>VLOOKUP(E4965,[1]PDCL!$B$3:$C$34,2,)</f>
        <v>CC-FS</v>
      </c>
      <c r="E4965" t="s">
        <v>962</v>
      </c>
      <c r="F4965" t="s">
        <v>1150</v>
      </c>
      <c r="G4965" s="4">
        <f>-IFERROR(VLOOKUP($F4965,'[1]TD Z22K260 II por PN'!$C:$N,$A4965,),)/1000+IFERROR(VLOOKUP(F4965,[7]II!$F:$G,2,),)/1000</f>
        <v>-2.3481100000000001</v>
      </c>
      <c r="H4965" s="4">
        <f>IFERROR(VLOOKUP($F4965,'[3]Variações por PN'!$S$8:$T$2813,2,),)/1000/12-IFERROR(VLOOKUP(F4965,'[4]TD por componente'!$A:$B,2,),)/1000/12</f>
        <v>1.7720759331933861E-2</v>
      </c>
      <c r="I4965" s="4">
        <f t="shared" si="156"/>
        <v>-2.3658307593319341</v>
      </c>
    </row>
    <row r="4966" spans="1:9" x14ac:dyDescent="0.35">
      <c r="A4966">
        <f t="shared" si="155"/>
        <v>5</v>
      </c>
      <c r="B4966" t="s">
        <v>1430</v>
      </c>
      <c r="C4966">
        <v>4</v>
      </c>
      <c r="D4966" t="str">
        <f>VLOOKUP(E4966,[1]PDCL!$B$3:$C$34,2,)</f>
        <v>CC-FS</v>
      </c>
      <c r="E4966" t="s">
        <v>962</v>
      </c>
      <c r="F4966" t="s">
        <v>1151</v>
      </c>
      <c r="G4966" s="4">
        <f>-IFERROR(VLOOKUP($F4966,'[1]TD Z22K260 II por PN'!$C:$N,$A4966,),)/1000+IFERROR(VLOOKUP(F4966,[7]II!$F:$G,2,),)/1000</f>
        <v>-5.0234500000000004</v>
      </c>
      <c r="H4966" s="4">
        <f>IFERROR(VLOOKUP($F4966,'[3]Variações por PN'!$S$8:$T$2813,2,),)/1000/12-IFERROR(VLOOKUP(F4966,'[4]TD por componente'!$A:$B,2,),)/1000/12</f>
        <v>0.14037003057526762</v>
      </c>
      <c r="I4966" s="4">
        <f t="shared" si="156"/>
        <v>-5.1638200305752679</v>
      </c>
    </row>
    <row r="4967" spans="1:9" x14ac:dyDescent="0.35">
      <c r="A4967">
        <f t="shared" si="155"/>
        <v>5</v>
      </c>
      <c r="B4967" t="s">
        <v>1430</v>
      </c>
      <c r="C4967">
        <v>4</v>
      </c>
      <c r="D4967" t="str">
        <f>VLOOKUP(E4967,[1]PDCL!$B$3:$C$34,2,)</f>
        <v>CC-FS</v>
      </c>
      <c r="E4967" t="s">
        <v>962</v>
      </c>
      <c r="F4967" t="s">
        <v>1152</v>
      </c>
      <c r="G4967" s="4">
        <f>-IFERROR(VLOOKUP($F4967,'[1]TD Z22K260 II por PN'!$C:$N,$A4967,),)/1000+IFERROR(VLOOKUP(F4967,[7]II!$F:$G,2,),)/1000</f>
        <v>-5.8563500000000008</v>
      </c>
      <c r="H4967" s="4">
        <f>IFERROR(VLOOKUP($F4967,'[3]Variações por PN'!$S$8:$T$2813,2,),)/1000/12-IFERROR(VLOOKUP(F4967,'[4]TD por componente'!$A:$B,2,),)/1000/12</f>
        <v>-2.3394978434671154</v>
      </c>
      <c r="I4967" s="4">
        <f t="shared" si="156"/>
        <v>-3.5168521565328854</v>
      </c>
    </row>
    <row r="4968" spans="1:9" x14ac:dyDescent="0.35">
      <c r="A4968">
        <f t="shared" si="155"/>
        <v>5</v>
      </c>
      <c r="B4968" t="s">
        <v>1430</v>
      </c>
      <c r="C4968">
        <v>4</v>
      </c>
      <c r="D4968" t="str">
        <f>VLOOKUP(E4968,[1]PDCL!$B$3:$C$34,2,)</f>
        <v>CC-FS</v>
      </c>
      <c r="E4968" t="s">
        <v>962</v>
      </c>
      <c r="F4968" t="s">
        <v>1153</v>
      </c>
      <c r="G4968" s="4">
        <f>-IFERROR(VLOOKUP($F4968,'[1]TD Z22K260 II por PN'!$C:$N,$A4968,),)/1000+IFERROR(VLOOKUP(F4968,[7]II!$F:$G,2,),)/1000</f>
        <v>1.018E-2</v>
      </c>
      <c r="H4968" s="4">
        <f>IFERROR(VLOOKUP($F4968,'[3]Variações por PN'!$S$8:$T$2813,2,),)/1000/12-IFERROR(VLOOKUP(F4968,'[4]TD por componente'!$A:$B,2,),)/1000/12</f>
        <v>-0.20537505528340511</v>
      </c>
      <c r="I4968" s="4">
        <f t="shared" si="156"/>
        <v>0.2155550552834051</v>
      </c>
    </row>
    <row r="4969" spans="1:9" x14ac:dyDescent="0.35">
      <c r="A4969">
        <f t="shared" si="155"/>
        <v>5</v>
      </c>
      <c r="B4969" t="s">
        <v>1430</v>
      </c>
      <c r="C4969">
        <v>4</v>
      </c>
      <c r="D4969" t="str">
        <f>VLOOKUP(E4969,[1]PDCL!$B$3:$C$34,2,)</f>
        <v>CC-FS</v>
      </c>
      <c r="E4969" t="s">
        <v>962</v>
      </c>
      <c r="F4969" t="s">
        <v>1154</v>
      </c>
      <c r="G4969" s="4">
        <f>-IFERROR(VLOOKUP($F4969,'[1]TD Z22K260 II por PN'!$C:$N,$A4969,),)/1000+IFERROR(VLOOKUP(F4969,[7]II!$F:$G,2,),)/1000</f>
        <v>-3.6535799999999998</v>
      </c>
      <c r="H4969" s="4">
        <f>IFERROR(VLOOKUP($F4969,'[3]Variações por PN'!$S$8:$T$2813,2,),)/1000/12-IFERROR(VLOOKUP(F4969,'[4]TD por componente'!$A:$B,2,),)/1000/12</f>
        <v>-0.21194068126088045</v>
      </c>
      <c r="I4969" s="4">
        <f t="shared" si="156"/>
        <v>-3.4416393187391194</v>
      </c>
    </row>
    <row r="4970" spans="1:9" x14ac:dyDescent="0.35">
      <c r="A4970">
        <f t="shared" si="155"/>
        <v>5</v>
      </c>
      <c r="B4970" t="s">
        <v>1430</v>
      </c>
      <c r="C4970">
        <v>4</v>
      </c>
      <c r="D4970" t="str">
        <f>VLOOKUP(E4970,[1]PDCL!$B$3:$C$34,2,)</f>
        <v>CC-FS</v>
      </c>
      <c r="E4970" t="s">
        <v>962</v>
      </c>
      <c r="F4970" t="s">
        <v>1155</v>
      </c>
      <c r="G4970" s="4">
        <f>-IFERROR(VLOOKUP($F4970,'[1]TD Z22K260 II por PN'!$C:$N,$A4970,),)/1000+IFERROR(VLOOKUP(F4970,[7]II!$F:$G,2,),)/1000</f>
        <v>-17.833019999999998</v>
      </c>
      <c r="H4970" s="4">
        <f>IFERROR(VLOOKUP($F4970,'[3]Variações por PN'!$S$8:$T$2813,2,),)/1000/12-IFERROR(VLOOKUP(F4970,'[4]TD por componente'!$A:$B,2,),)/1000/12</f>
        <v>1.8737603378917139E-2</v>
      </c>
      <c r="I4970" s="4">
        <f t="shared" si="156"/>
        <v>-17.851757603378914</v>
      </c>
    </row>
    <row r="4971" spans="1:9" x14ac:dyDescent="0.35">
      <c r="A4971">
        <f t="shared" si="155"/>
        <v>5</v>
      </c>
      <c r="B4971" t="s">
        <v>1430</v>
      </c>
      <c r="C4971">
        <v>4</v>
      </c>
      <c r="D4971" t="str">
        <f>VLOOKUP(E4971,[1]PDCL!$B$3:$C$34,2,)</f>
        <v>CC-FS</v>
      </c>
      <c r="E4971" t="s">
        <v>962</v>
      </c>
      <c r="F4971" t="s">
        <v>1156</v>
      </c>
      <c r="G4971" s="4">
        <f>-IFERROR(VLOOKUP($F4971,'[1]TD Z22K260 II por PN'!$C:$N,$A4971,),)/1000+IFERROR(VLOOKUP(F4971,[7]II!$F:$G,2,),)/1000</f>
        <v>-0.8021600000000001</v>
      </c>
      <c r="H4971" s="4">
        <f>IFERROR(VLOOKUP($F4971,'[3]Variações por PN'!$S$8:$T$2813,2,),)/1000/12-IFERROR(VLOOKUP(F4971,'[4]TD por componente'!$A:$B,2,),)/1000/12</f>
        <v>-0.56054946355221635</v>
      </c>
      <c r="I4971" s="4">
        <f t="shared" si="156"/>
        <v>-0.24161053644778374</v>
      </c>
    </row>
    <row r="4972" spans="1:9" x14ac:dyDescent="0.35">
      <c r="A4972">
        <f t="shared" si="155"/>
        <v>5</v>
      </c>
      <c r="B4972" t="s">
        <v>1430</v>
      </c>
      <c r="C4972">
        <v>4</v>
      </c>
      <c r="D4972" t="str">
        <f>VLOOKUP(E4972,[1]PDCL!$B$3:$C$34,2,)</f>
        <v>CC-FS</v>
      </c>
      <c r="E4972" t="s">
        <v>962</v>
      </c>
      <c r="F4972" t="s">
        <v>1157</v>
      </c>
      <c r="G4972" s="4">
        <f>-IFERROR(VLOOKUP($F4972,'[1]TD Z22K260 II por PN'!$C:$N,$A4972,),)/1000+IFERROR(VLOOKUP(F4972,[7]II!$F:$G,2,),)/1000</f>
        <v>-0.15374999999999997</v>
      </c>
      <c r="H4972" s="4">
        <f>IFERROR(VLOOKUP($F4972,'[3]Variações por PN'!$S$8:$T$2813,2,),)/1000/12-IFERROR(VLOOKUP(F4972,'[4]TD por componente'!$A:$B,2,),)/1000/12</f>
        <v>-8.1954940845864105E-2</v>
      </c>
      <c r="I4972" s="4">
        <f t="shared" si="156"/>
        <v>-7.1795059154135865E-2</v>
      </c>
    </row>
    <row r="4973" spans="1:9" x14ac:dyDescent="0.35">
      <c r="A4973">
        <f t="shared" si="155"/>
        <v>5</v>
      </c>
      <c r="B4973" t="s">
        <v>1430</v>
      </c>
      <c r="C4973">
        <v>4</v>
      </c>
      <c r="D4973" t="str">
        <f>VLOOKUP(E4973,[1]PDCL!$B$3:$C$34,2,)</f>
        <v>CC-FS</v>
      </c>
      <c r="E4973" t="s">
        <v>962</v>
      </c>
      <c r="F4973" t="s">
        <v>1158</v>
      </c>
      <c r="G4973" s="4">
        <f>-IFERROR(VLOOKUP($F4973,'[1]TD Z22K260 II por PN'!$C:$N,$A4973,),)/1000+IFERROR(VLOOKUP(F4973,[7]II!$F:$G,2,),)/1000</f>
        <v>-1.2162500000000001</v>
      </c>
      <c r="H4973" s="4">
        <f>IFERROR(VLOOKUP($F4973,'[3]Variações por PN'!$S$8:$T$2813,2,),)/1000/12-IFERROR(VLOOKUP(F4973,'[4]TD por componente'!$A:$B,2,),)/1000/12</f>
        <v>-1.2249578456077527E-3</v>
      </c>
      <c r="I4973" s="4">
        <f t="shared" si="156"/>
        <v>-1.2150250421543922</v>
      </c>
    </row>
    <row r="4974" spans="1:9" x14ac:dyDescent="0.35">
      <c r="A4974">
        <f t="shared" si="155"/>
        <v>5</v>
      </c>
      <c r="B4974" t="s">
        <v>1430</v>
      </c>
      <c r="C4974">
        <v>4</v>
      </c>
      <c r="D4974" t="str">
        <f>VLOOKUP(E4974,[1]PDCL!$B$3:$C$34,2,)</f>
        <v>CC-FS</v>
      </c>
      <c r="E4974" t="s">
        <v>962</v>
      </c>
      <c r="F4974" t="s">
        <v>1159</v>
      </c>
      <c r="G4974" s="4">
        <f>-IFERROR(VLOOKUP($F4974,'[1]TD Z22K260 II por PN'!$C:$N,$A4974,),)/1000+IFERROR(VLOOKUP(F4974,[7]II!$F:$G,2,),)/1000</f>
        <v>-10.987900000000002</v>
      </c>
      <c r="H4974" s="4">
        <f>IFERROR(VLOOKUP($F4974,'[3]Variações por PN'!$S$8:$T$2813,2,),)/1000/12-IFERROR(VLOOKUP(F4974,'[4]TD por componente'!$A:$B,2,),)/1000/12</f>
        <v>-6.1286998951858198</v>
      </c>
      <c r="I4974" s="4">
        <f t="shared" si="156"/>
        <v>-4.8592001048141817</v>
      </c>
    </row>
    <row r="4975" spans="1:9" x14ac:dyDescent="0.35">
      <c r="A4975">
        <f t="shared" si="155"/>
        <v>5</v>
      </c>
      <c r="B4975" t="s">
        <v>1430</v>
      </c>
      <c r="C4975">
        <v>4</v>
      </c>
      <c r="D4975" t="str">
        <f>VLOOKUP(E4975,[1]PDCL!$B$3:$C$34,2,)</f>
        <v>CC-FS</v>
      </c>
      <c r="E4975" t="s">
        <v>962</v>
      </c>
      <c r="F4975" t="s">
        <v>1160</v>
      </c>
      <c r="G4975" s="4">
        <f>-IFERROR(VLOOKUP($F4975,'[1]TD Z22K260 II por PN'!$C:$N,$A4975,),)/1000+IFERROR(VLOOKUP(F4975,[7]II!$F:$G,2,),)/1000</f>
        <v>-95.583429999999993</v>
      </c>
      <c r="H4975" s="4">
        <f>IFERROR(VLOOKUP($F4975,'[3]Variações por PN'!$S$8:$T$2813,2,),)/1000/12-IFERROR(VLOOKUP(F4975,'[4]TD por componente'!$A:$B,2,),)/1000/12</f>
        <v>-48.813440706215843</v>
      </c>
      <c r="I4975" s="4">
        <f t="shared" si="156"/>
        <v>-46.76998929378415</v>
      </c>
    </row>
    <row r="4976" spans="1:9" x14ac:dyDescent="0.35">
      <c r="A4976">
        <f t="shared" si="155"/>
        <v>5</v>
      </c>
      <c r="B4976" t="s">
        <v>1430</v>
      </c>
      <c r="C4976">
        <v>4</v>
      </c>
      <c r="D4976" t="str">
        <f>VLOOKUP(E4976,[1]PDCL!$B$3:$C$34,2,)</f>
        <v>CC-FS</v>
      </c>
      <c r="E4976" t="s">
        <v>962</v>
      </c>
      <c r="F4976" t="s">
        <v>1161</v>
      </c>
      <c r="G4976" s="4">
        <f>-IFERROR(VLOOKUP($F4976,'[1]TD Z22K260 II por PN'!$C:$N,$A4976,),)/1000+IFERROR(VLOOKUP(F4976,[7]II!$F:$G,2,),)/1000</f>
        <v>2.7888500000000018</v>
      </c>
      <c r="H4976" s="4">
        <f>IFERROR(VLOOKUP($F4976,'[3]Variações por PN'!$S$8:$T$2813,2,),)/1000/12-IFERROR(VLOOKUP(F4976,'[4]TD por componente'!$A:$B,2,),)/1000/12</f>
        <v>-7.1256294289308268</v>
      </c>
      <c r="I4976" s="4">
        <f t="shared" si="156"/>
        <v>9.9144794289308287</v>
      </c>
    </row>
    <row r="4977" spans="1:9" x14ac:dyDescent="0.35">
      <c r="A4977">
        <f t="shared" si="155"/>
        <v>5</v>
      </c>
      <c r="B4977" t="s">
        <v>1430</v>
      </c>
      <c r="C4977">
        <v>4</v>
      </c>
      <c r="D4977" t="str">
        <f>VLOOKUP(E4977,[1]PDCL!$B$3:$C$34,2,)</f>
        <v>CC-FS</v>
      </c>
      <c r="E4977" t="s">
        <v>962</v>
      </c>
      <c r="F4977" t="s">
        <v>1162</v>
      </c>
      <c r="G4977" s="4">
        <f>-IFERROR(VLOOKUP($F4977,'[1]TD Z22K260 II por PN'!$C:$N,$A4977,),)/1000+IFERROR(VLOOKUP(F4977,[7]II!$F:$G,2,),)/1000</f>
        <v>-22.89489</v>
      </c>
      <c r="H4977" s="4">
        <f>IFERROR(VLOOKUP($F4977,'[3]Variações por PN'!$S$8:$T$2813,2,),)/1000/12-IFERROR(VLOOKUP(F4977,'[4]TD por componente'!$A:$B,2,),)/1000/12</f>
        <v>-20.322110634761653</v>
      </c>
      <c r="I4977" s="4">
        <f t="shared" si="156"/>
        <v>-2.5727793652383468</v>
      </c>
    </row>
    <row r="4978" spans="1:9" x14ac:dyDescent="0.35">
      <c r="A4978">
        <f t="shared" si="155"/>
        <v>5</v>
      </c>
      <c r="B4978" t="s">
        <v>1430</v>
      </c>
      <c r="C4978">
        <v>4</v>
      </c>
      <c r="D4978" t="str">
        <f>VLOOKUP(E4978,[1]PDCL!$B$3:$C$34,2,)</f>
        <v>CC-FS</v>
      </c>
      <c r="E4978" t="s">
        <v>962</v>
      </c>
      <c r="F4978" t="s">
        <v>1163</v>
      </c>
      <c r="G4978" s="4">
        <f>-IFERROR(VLOOKUP($F4978,'[1]TD Z22K260 II por PN'!$C:$N,$A4978,),)/1000+IFERROR(VLOOKUP(F4978,[7]II!$F:$G,2,),)/1000</f>
        <v>0.44844000000000001</v>
      </c>
      <c r="H4978" s="4">
        <f>IFERROR(VLOOKUP($F4978,'[3]Variações por PN'!$S$8:$T$2813,2,),)/1000/12-IFERROR(VLOOKUP(F4978,'[4]TD por componente'!$A:$B,2,),)/1000/12</f>
        <v>-1.2891200756650012E-2</v>
      </c>
      <c r="I4978" s="4">
        <f t="shared" si="156"/>
        <v>0.46133120075665002</v>
      </c>
    </row>
    <row r="4979" spans="1:9" x14ac:dyDescent="0.35">
      <c r="A4979">
        <f t="shared" si="155"/>
        <v>5</v>
      </c>
      <c r="B4979" t="s">
        <v>1430</v>
      </c>
      <c r="C4979">
        <v>4</v>
      </c>
      <c r="D4979" t="str">
        <f>VLOOKUP(E4979,[1]PDCL!$B$3:$C$34,2,)</f>
        <v>CC-FS</v>
      </c>
      <c r="E4979" t="s">
        <v>962</v>
      </c>
      <c r="F4979" t="s">
        <v>1164</v>
      </c>
      <c r="G4979" s="4">
        <f>-IFERROR(VLOOKUP($F4979,'[1]TD Z22K260 II por PN'!$C:$N,$A4979,),)/1000+IFERROR(VLOOKUP(F4979,[7]II!$F:$G,2,),)/1000</f>
        <v>-0.42817000000000005</v>
      </c>
      <c r="H4979" s="4">
        <f>IFERROR(VLOOKUP($F4979,'[3]Variações por PN'!$S$8:$T$2813,2,),)/1000/12-IFERROR(VLOOKUP(F4979,'[4]TD por componente'!$A:$B,2,),)/1000/12</f>
        <v>-1.9966167833091065E-2</v>
      </c>
      <c r="I4979" s="4">
        <f t="shared" si="156"/>
        <v>-0.40820383216690898</v>
      </c>
    </row>
    <row r="4980" spans="1:9" x14ac:dyDescent="0.35">
      <c r="A4980">
        <f t="shared" si="155"/>
        <v>5</v>
      </c>
      <c r="B4980" t="s">
        <v>1430</v>
      </c>
      <c r="C4980">
        <v>4</v>
      </c>
      <c r="D4980" t="str">
        <f>VLOOKUP(E4980,[1]PDCL!$B$3:$C$34,2,)</f>
        <v>CC-FS</v>
      </c>
      <c r="E4980" t="s">
        <v>962</v>
      </c>
      <c r="F4980" t="s">
        <v>1165</v>
      </c>
      <c r="G4980" s="4">
        <f>-IFERROR(VLOOKUP($F4980,'[1]TD Z22K260 II por PN'!$C:$N,$A4980,),)/1000+IFERROR(VLOOKUP(F4980,[7]II!$F:$G,2,),)/1000</f>
        <v>-1.3306899999999999</v>
      </c>
      <c r="H4980" s="4">
        <f>IFERROR(VLOOKUP($F4980,'[3]Variações por PN'!$S$8:$T$2813,2,),)/1000/12-IFERROR(VLOOKUP(F4980,'[4]TD por componente'!$A:$B,2,),)/1000/12</f>
        <v>-0.26182143492577331</v>
      </c>
      <c r="I4980" s="4">
        <f t="shared" si="156"/>
        <v>-1.0688685650742267</v>
      </c>
    </row>
    <row r="4981" spans="1:9" x14ac:dyDescent="0.35">
      <c r="A4981">
        <f t="shared" si="155"/>
        <v>5</v>
      </c>
      <c r="B4981" t="s">
        <v>1430</v>
      </c>
      <c r="C4981">
        <v>4</v>
      </c>
      <c r="D4981" t="str">
        <f>VLOOKUP(E4981,[1]PDCL!$B$3:$C$34,2,)</f>
        <v>CC-FS</v>
      </c>
      <c r="E4981" t="s">
        <v>962</v>
      </c>
      <c r="F4981" t="s">
        <v>1166</v>
      </c>
      <c r="G4981" s="4">
        <f>-IFERROR(VLOOKUP($F4981,'[1]TD Z22K260 II por PN'!$C:$N,$A4981,),)/1000+IFERROR(VLOOKUP(F4981,[7]II!$F:$G,2,),)/1000</f>
        <v>0.26827999999999996</v>
      </c>
      <c r="H4981" s="4">
        <f>IFERROR(VLOOKUP($F4981,'[3]Variações por PN'!$S$8:$T$2813,2,),)/1000/12-IFERROR(VLOOKUP(F4981,'[4]TD por componente'!$A:$B,2,),)/1000/12</f>
        <v>0</v>
      </c>
      <c r="I4981" s="4">
        <f t="shared" si="156"/>
        <v>0.26827999999999996</v>
      </c>
    </row>
    <row r="4982" spans="1:9" x14ac:dyDescent="0.35">
      <c r="A4982">
        <f t="shared" si="155"/>
        <v>5</v>
      </c>
      <c r="B4982" t="s">
        <v>1430</v>
      </c>
      <c r="C4982">
        <v>4</v>
      </c>
      <c r="D4982" t="str">
        <f>VLOOKUP(E4982,[1]PDCL!$B$3:$C$34,2,)</f>
        <v>CC-FS</v>
      </c>
      <c r="E4982" t="s">
        <v>962</v>
      </c>
      <c r="F4982" t="s">
        <v>1167</v>
      </c>
      <c r="G4982" s="4">
        <f>-IFERROR(VLOOKUP($F4982,'[1]TD Z22K260 II por PN'!$C:$N,$A4982,),)/1000+IFERROR(VLOOKUP(F4982,[7]II!$F:$G,2,),)/1000</f>
        <v>-0.48687000000000002</v>
      </c>
      <c r="H4982" s="4">
        <f>IFERROR(VLOOKUP($F4982,'[3]Variações por PN'!$S$8:$T$2813,2,),)/1000/12-IFERROR(VLOOKUP(F4982,'[4]TD por componente'!$A:$B,2,),)/1000/12</f>
        <v>1.6423927611375594E-2</v>
      </c>
      <c r="I4982" s="4">
        <f t="shared" si="156"/>
        <v>-0.50329392761137559</v>
      </c>
    </row>
    <row r="4983" spans="1:9" x14ac:dyDescent="0.35">
      <c r="A4983">
        <f t="shared" si="155"/>
        <v>5</v>
      </c>
      <c r="B4983" t="s">
        <v>1430</v>
      </c>
      <c r="C4983">
        <v>4</v>
      </c>
      <c r="D4983" t="str">
        <f>VLOOKUP(E4983,[1]PDCL!$B$3:$C$34,2,)</f>
        <v>CC-FS</v>
      </c>
      <c r="E4983" t="s">
        <v>962</v>
      </c>
      <c r="F4983" t="s">
        <v>1168</v>
      </c>
      <c r="G4983" s="4">
        <f>-IFERROR(VLOOKUP($F4983,'[1]TD Z22K260 II por PN'!$C:$N,$A4983,),)/1000+IFERROR(VLOOKUP(F4983,[7]II!$F:$G,2,),)/1000</f>
        <v>-4.6153599999999999</v>
      </c>
      <c r="H4983" s="4">
        <f>IFERROR(VLOOKUP($F4983,'[3]Variações por PN'!$S$8:$T$2813,2,),)/1000/12-IFERROR(VLOOKUP(F4983,'[4]TD por componente'!$A:$B,2,),)/1000/12</f>
        <v>-0.24424761558536592</v>
      </c>
      <c r="I4983" s="4">
        <f t="shared" si="156"/>
        <v>-4.3711123844146336</v>
      </c>
    </row>
    <row r="4984" spans="1:9" x14ac:dyDescent="0.35">
      <c r="A4984">
        <f t="shared" si="155"/>
        <v>5</v>
      </c>
      <c r="B4984" t="s">
        <v>1430</v>
      </c>
      <c r="C4984">
        <v>4</v>
      </c>
      <c r="D4984" t="str">
        <f>VLOOKUP(E4984,[1]PDCL!$B$3:$C$34,2,)</f>
        <v>CC-FS</v>
      </c>
      <c r="E4984" t="s">
        <v>962</v>
      </c>
      <c r="F4984" t="s">
        <v>1169</v>
      </c>
      <c r="G4984" s="4">
        <f>-IFERROR(VLOOKUP($F4984,'[1]TD Z22K260 II por PN'!$C:$N,$A4984,),)/1000+IFERROR(VLOOKUP(F4984,[7]II!$F:$G,2,),)/1000</f>
        <v>-7.8583200000000026</v>
      </c>
      <c r="H4984" s="4">
        <f>IFERROR(VLOOKUP($F4984,'[3]Variações por PN'!$S$8:$T$2813,2,),)/1000/12-IFERROR(VLOOKUP(F4984,'[4]TD por componente'!$A:$B,2,),)/1000/12</f>
        <v>-12.655221259941495</v>
      </c>
      <c r="I4984" s="4">
        <f t="shared" si="156"/>
        <v>4.7969012599414924</v>
      </c>
    </row>
    <row r="4985" spans="1:9" x14ac:dyDescent="0.35">
      <c r="A4985">
        <f t="shared" ref="A4985:A5048" si="157">C4985+1</f>
        <v>5</v>
      </c>
      <c r="B4985" t="s">
        <v>1430</v>
      </c>
      <c r="C4985">
        <v>4</v>
      </c>
      <c r="D4985" t="str">
        <f>VLOOKUP(E4985,[1]PDCL!$B$3:$C$34,2,)</f>
        <v>CC-FS</v>
      </c>
      <c r="E4985" t="s">
        <v>962</v>
      </c>
      <c r="F4985" t="s">
        <v>1170</v>
      </c>
      <c r="G4985" s="4">
        <f>-IFERROR(VLOOKUP($F4985,'[1]TD Z22K260 II por PN'!$C:$N,$A4985,),)/1000+IFERROR(VLOOKUP(F4985,[7]II!$F:$G,2,),)/1000</f>
        <v>-2.1317000000000004</v>
      </c>
      <c r="H4985" s="4">
        <f>IFERROR(VLOOKUP($F4985,'[3]Variações por PN'!$S$8:$T$2813,2,),)/1000/12-IFERROR(VLOOKUP(F4985,'[4]TD por componente'!$A:$B,2,),)/1000/12</f>
        <v>5.0910620892578046E-3</v>
      </c>
      <c r="I4985" s="4">
        <f t="shared" si="156"/>
        <v>-2.1367910620892583</v>
      </c>
    </row>
    <row r="4986" spans="1:9" x14ac:dyDescent="0.35">
      <c r="A4986">
        <f t="shared" si="157"/>
        <v>5</v>
      </c>
      <c r="B4986" t="s">
        <v>1430</v>
      </c>
      <c r="C4986">
        <v>4</v>
      </c>
      <c r="D4986" t="str">
        <f>VLOOKUP(E4986,[1]PDCL!$B$3:$C$34,2,)</f>
        <v>CC-FS</v>
      </c>
      <c r="E4986" t="s">
        <v>962</v>
      </c>
      <c r="F4986" t="s">
        <v>1171</v>
      </c>
      <c r="G4986" s="4">
        <f>-IFERROR(VLOOKUP($F4986,'[1]TD Z22K260 II por PN'!$C:$N,$A4986,),)/1000+IFERROR(VLOOKUP(F4986,[7]II!$F:$G,2,),)/1000</f>
        <v>0.77070999999999934</v>
      </c>
      <c r="H4986" s="4">
        <f>IFERROR(VLOOKUP($F4986,'[3]Variações por PN'!$S$8:$T$2813,2,),)/1000/12-IFERROR(VLOOKUP(F4986,'[4]TD por componente'!$A:$B,2,),)/1000/12</f>
        <v>3.3538552578210217E-3</v>
      </c>
      <c r="I4986" s="4">
        <f t="shared" si="156"/>
        <v>0.76735614474217828</v>
      </c>
    </row>
    <row r="4987" spans="1:9" x14ac:dyDescent="0.35">
      <c r="A4987">
        <f t="shared" si="157"/>
        <v>5</v>
      </c>
      <c r="B4987" t="s">
        <v>1430</v>
      </c>
      <c r="C4987">
        <v>4</v>
      </c>
      <c r="D4987" t="str">
        <f>VLOOKUP(E4987,[1]PDCL!$B$3:$C$34,2,)</f>
        <v>CC-FS</v>
      </c>
      <c r="E4987" t="s">
        <v>962</v>
      </c>
      <c r="F4987" t="s">
        <v>1172</v>
      </c>
      <c r="G4987" s="4">
        <f>-IFERROR(VLOOKUP($F4987,'[1]TD Z22K260 II por PN'!$C:$N,$A4987,),)/1000+IFERROR(VLOOKUP(F4987,[7]II!$F:$G,2,),)/1000</f>
        <v>-5.5004600000000003</v>
      </c>
      <c r="H4987" s="4">
        <f>IFERROR(VLOOKUP($F4987,'[3]Variações por PN'!$S$8:$T$2813,2,),)/1000/12-IFERROR(VLOOKUP(F4987,'[4]TD por componente'!$A:$B,2,),)/1000/12</f>
        <v>1.1562157756943239</v>
      </c>
      <c r="I4987" s="4">
        <f t="shared" si="156"/>
        <v>-6.6566757756943247</v>
      </c>
    </row>
    <row r="4988" spans="1:9" x14ac:dyDescent="0.35">
      <c r="A4988">
        <f t="shared" si="157"/>
        <v>5</v>
      </c>
      <c r="B4988" t="s">
        <v>1430</v>
      </c>
      <c r="C4988">
        <v>4</v>
      </c>
      <c r="D4988" t="str">
        <f>VLOOKUP(E4988,[1]PDCL!$B$3:$C$34,2,)</f>
        <v>CC-FS</v>
      </c>
      <c r="E4988" t="s">
        <v>962</v>
      </c>
      <c r="F4988" t="s">
        <v>1173</v>
      </c>
      <c r="G4988" s="4">
        <f>-IFERROR(VLOOKUP($F4988,'[1]TD Z22K260 II por PN'!$C:$N,$A4988,),)/1000+IFERROR(VLOOKUP(F4988,[7]II!$F:$G,2,),)/1000</f>
        <v>-5.1580300000000001</v>
      </c>
      <c r="H4988" s="4">
        <f>IFERROR(VLOOKUP($F4988,'[3]Variações por PN'!$S$8:$T$2813,2,),)/1000/12-IFERROR(VLOOKUP(F4988,'[4]TD por componente'!$A:$B,2,),)/1000/12</f>
        <v>6.8140819216075524E-2</v>
      </c>
      <c r="I4988" s="4">
        <f t="shared" si="156"/>
        <v>-5.2261708192160761</v>
      </c>
    </row>
    <row r="4989" spans="1:9" x14ac:dyDescent="0.35">
      <c r="A4989">
        <f t="shared" si="157"/>
        <v>5</v>
      </c>
      <c r="B4989" t="s">
        <v>1430</v>
      </c>
      <c r="C4989">
        <v>4</v>
      </c>
      <c r="D4989" t="str">
        <f>VLOOKUP(E4989,[1]PDCL!$B$3:$C$34,2,)</f>
        <v>CC-FS</v>
      </c>
      <c r="E4989" t="s">
        <v>962</v>
      </c>
      <c r="F4989" t="s">
        <v>1174</v>
      </c>
      <c r="G4989" s="4">
        <f>-IFERROR(VLOOKUP($F4989,'[1]TD Z22K260 II por PN'!$C:$N,$A4989,),)/1000+IFERROR(VLOOKUP(F4989,[7]II!$F:$G,2,),)/1000</f>
        <v>-0.12833</v>
      </c>
      <c r="H4989" s="4">
        <f>IFERROR(VLOOKUP($F4989,'[3]Variações por PN'!$S$8:$T$2813,2,),)/1000/12-IFERROR(VLOOKUP(F4989,'[4]TD por componente'!$A:$B,2,),)/1000/12</f>
        <v>5.4478821653158793E-3</v>
      </c>
      <c r="I4989" s="4">
        <f t="shared" si="156"/>
        <v>-0.13377788216531589</v>
      </c>
    </row>
    <row r="4990" spans="1:9" x14ac:dyDescent="0.35">
      <c r="A4990">
        <f t="shared" si="157"/>
        <v>5</v>
      </c>
      <c r="B4990" t="s">
        <v>1430</v>
      </c>
      <c r="C4990">
        <v>4</v>
      </c>
      <c r="D4990" t="str">
        <f>VLOOKUP(E4990,[1]PDCL!$B$3:$C$34,2,)</f>
        <v>CC-FS</v>
      </c>
      <c r="E4990" t="s">
        <v>962</v>
      </c>
      <c r="F4990" t="s">
        <v>1175</v>
      </c>
      <c r="G4990" s="4">
        <f>-IFERROR(VLOOKUP($F4990,'[1]TD Z22K260 II por PN'!$C:$N,$A4990,),)/1000+IFERROR(VLOOKUP(F4990,[7]II!$F:$G,2,),)/1000</f>
        <v>-1.1028899999999999</v>
      </c>
      <c r="H4990" s="4">
        <f>IFERROR(VLOOKUP($F4990,'[3]Variações por PN'!$S$8:$T$2813,2,),)/1000/12-IFERROR(VLOOKUP(F4990,'[4]TD por componente'!$A:$B,2,),)/1000/12</f>
        <v>-0.22499784256632627</v>
      </c>
      <c r="I4990" s="4">
        <f t="shared" si="156"/>
        <v>-0.87789215743367366</v>
      </c>
    </row>
    <row r="4991" spans="1:9" x14ac:dyDescent="0.35">
      <c r="A4991">
        <f t="shared" si="157"/>
        <v>5</v>
      </c>
      <c r="B4991" t="s">
        <v>1430</v>
      </c>
      <c r="C4991">
        <v>4</v>
      </c>
      <c r="D4991" t="str">
        <f>VLOOKUP(E4991,[1]PDCL!$B$3:$C$34,2,)</f>
        <v>CC-FS</v>
      </c>
      <c r="E4991" t="s">
        <v>962</v>
      </c>
      <c r="F4991" t="s">
        <v>1176</v>
      </c>
      <c r="G4991" s="4">
        <f>-IFERROR(VLOOKUP($F4991,'[1]TD Z22K260 II por PN'!$C:$N,$A4991,),)/1000+IFERROR(VLOOKUP(F4991,[7]II!$F:$G,2,),)/1000</f>
        <v>-5.9956199999999997</v>
      </c>
      <c r="H4991" s="4">
        <f>IFERROR(VLOOKUP($F4991,'[3]Variações por PN'!$S$8:$T$2813,2,),)/1000/12-IFERROR(VLOOKUP(F4991,'[4]TD por componente'!$A:$B,2,),)/1000/12</f>
        <v>0.96149136565178928</v>
      </c>
      <c r="I4991" s="4">
        <f t="shared" si="156"/>
        <v>-6.9571113656517891</v>
      </c>
    </row>
    <row r="4992" spans="1:9" x14ac:dyDescent="0.35">
      <c r="A4992">
        <f t="shared" si="157"/>
        <v>5</v>
      </c>
      <c r="B4992" t="s">
        <v>1430</v>
      </c>
      <c r="C4992">
        <v>4</v>
      </c>
      <c r="D4992" t="str">
        <f>VLOOKUP(E4992,[1]PDCL!$B$3:$C$34,2,)</f>
        <v>CC-FS</v>
      </c>
      <c r="E4992" t="s">
        <v>962</v>
      </c>
      <c r="F4992" t="s">
        <v>1177</v>
      </c>
      <c r="G4992" s="4">
        <f>-IFERROR(VLOOKUP($F4992,'[1]TD Z22K260 II por PN'!$C:$N,$A4992,),)/1000+IFERROR(VLOOKUP(F4992,[7]II!$F:$G,2,),)/1000</f>
        <v>0</v>
      </c>
      <c r="H4992" s="4">
        <f>IFERROR(VLOOKUP($F4992,'[3]Variações por PN'!$S$8:$T$2813,2,),)/1000/12-IFERROR(VLOOKUP(F4992,'[4]TD por componente'!$A:$B,2,),)/1000/12</f>
        <v>0.18146274244238866</v>
      </c>
      <c r="I4992" s="4">
        <f t="shared" si="156"/>
        <v>-0.18146274244238866</v>
      </c>
    </row>
    <row r="4993" spans="1:9" x14ac:dyDescent="0.35">
      <c r="A4993">
        <f t="shared" si="157"/>
        <v>5</v>
      </c>
      <c r="B4993" t="s">
        <v>1430</v>
      </c>
      <c r="C4993">
        <v>4</v>
      </c>
      <c r="D4993" t="str">
        <f>VLOOKUP(E4993,[1]PDCL!$B$3:$C$34,2,)</f>
        <v>CC-FS</v>
      </c>
      <c r="E4993" t="s">
        <v>962</v>
      </c>
      <c r="F4993" t="s">
        <v>1178</v>
      </c>
      <c r="G4993" s="4">
        <f>-IFERROR(VLOOKUP($F4993,'[1]TD Z22K260 II por PN'!$C:$N,$A4993,),)/1000+IFERROR(VLOOKUP(F4993,[7]II!$F:$G,2,),)/1000</f>
        <v>2.6555399999999993</v>
      </c>
      <c r="H4993" s="4">
        <f>IFERROR(VLOOKUP($F4993,'[3]Variações por PN'!$S$8:$T$2813,2,),)/1000/12-IFERROR(VLOOKUP(F4993,'[4]TD por componente'!$A:$B,2,),)/1000/12</f>
        <v>0.12378781735389384</v>
      </c>
      <c r="I4993" s="4">
        <f t="shared" si="156"/>
        <v>2.5317521826461054</v>
      </c>
    </row>
    <row r="4994" spans="1:9" x14ac:dyDescent="0.35">
      <c r="A4994">
        <f t="shared" si="157"/>
        <v>5</v>
      </c>
      <c r="B4994" t="s">
        <v>1430</v>
      </c>
      <c r="C4994">
        <v>4</v>
      </c>
      <c r="D4994" t="str">
        <f>VLOOKUP(E4994,[1]PDCL!$B$3:$C$34,2,)</f>
        <v>CC-FS</v>
      </c>
      <c r="E4994" t="s">
        <v>962</v>
      </c>
      <c r="F4994" t="s">
        <v>1179</v>
      </c>
      <c r="G4994" s="4">
        <f>-IFERROR(VLOOKUP($F4994,'[1]TD Z22K260 II por PN'!$C:$N,$A4994,),)/1000+IFERROR(VLOOKUP(F4994,[7]II!$F:$G,2,),)/1000</f>
        <v>1.5253300000000001</v>
      </c>
      <c r="H4994" s="4">
        <f>IFERROR(VLOOKUP($F4994,'[3]Variações por PN'!$S$8:$T$2813,2,),)/1000/12-IFERROR(VLOOKUP(F4994,'[4]TD por componente'!$A:$B,2,),)/1000/12</f>
        <v>-5.4822216696049052E-2</v>
      </c>
      <c r="I4994" s="4">
        <f t="shared" si="156"/>
        <v>1.5801522166960491</v>
      </c>
    </row>
    <row r="4995" spans="1:9" x14ac:dyDescent="0.35">
      <c r="A4995">
        <f t="shared" si="157"/>
        <v>5</v>
      </c>
      <c r="B4995" t="s">
        <v>1430</v>
      </c>
      <c r="C4995">
        <v>4</v>
      </c>
      <c r="D4995" t="str">
        <f>VLOOKUP(E4995,[1]PDCL!$B$3:$C$34,2,)</f>
        <v>CC-FS</v>
      </c>
      <c r="E4995" t="s">
        <v>962</v>
      </c>
      <c r="F4995" t="s">
        <v>1180</v>
      </c>
      <c r="G4995" s="4">
        <f>-IFERROR(VLOOKUP($F4995,'[1]TD Z22K260 II por PN'!$C:$N,$A4995,),)/1000+IFERROR(VLOOKUP(F4995,[7]II!$F:$G,2,),)/1000</f>
        <v>0.92726000000000008</v>
      </c>
      <c r="H4995" s="4">
        <f>IFERROR(VLOOKUP($F4995,'[3]Variações por PN'!$S$8:$T$2813,2,),)/1000/12-IFERROR(VLOOKUP(F4995,'[4]TD por componente'!$A:$B,2,),)/1000/12</f>
        <v>-7.0836070982589108E-2</v>
      </c>
      <c r="I4995" s="4">
        <f t="shared" ref="I4995:I5058" si="158">G4995-H4995</f>
        <v>0.99809607098258923</v>
      </c>
    </row>
    <row r="4996" spans="1:9" x14ac:dyDescent="0.35">
      <c r="A4996">
        <f t="shared" si="157"/>
        <v>5</v>
      </c>
      <c r="B4996" t="s">
        <v>1430</v>
      </c>
      <c r="C4996">
        <v>4</v>
      </c>
      <c r="D4996" t="str">
        <f>VLOOKUP(E4996,[1]PDCL!$B$3:$C$34,2,)</f>
        <v>CC-FS</v>
      </c>
      <c r="E4996" t="s">
        <v>962</v>
      </c>
      <c r="F4996" t="s">
        <v>1181</v>
      </c>
      <c r="G4996" s="4">
        <f>-IFERROR(VLOOKUP($F4996,'[1]TD Z22K260 II por PN'!$C:$N,$A4996,),)/1000+IFERROR(VLOOKUP(F4996,[7]II!$F:$G,2,),)/1000</f>
        <v>-9.8953000000000024</v>
      </c>
      <c r="H4996" s="4">
        <f>IFERROR(VLOOKUP($F4996,'[3]Variações por PN'!$S$8:$T$2813,2,),)/1000/12-IFERROR(VLOOKUP(F4996,'[4]TD por componente'!$A:$B,2,),)/1000/12</f>
        <v>-1.3049700151402503E-2</v>
      </c>
      <c r="I4996" s="4">
        <f t="shared" si="158"/>
        <v>-9.8822502998486002</v>
      </c>
    </row>
    <row r="4997" spans="1:9" x14ac:dyDescent="0.35">
      <c r="A4997">
        <f t="shared" si="157"/>
        <v>5</v>
      </c>
      <c r="B4997" t="s">
        <v>1430</v>
      </c>
      <c r="C4997">
        <v>4</v>
      </c>
      <c r="D4997" t="str">
        <f>VLOOKUP(E4997,[1]PDCL!$B$3:$C$34,2,)</f>
        <v>CC-FS</v>
      </c>
      <c r="E4997" t="s">
        <v>962</v>
      </c>
      <c r="F4997" t="s">
        <v>1182</v>
      </c>
      <c r="G4997" s="4">
        <f>-IFERROR(VLOOKUP($F4997,'[1]TD Z22K260 II por PN'!$C:$N,$A4997,),)/1000+IFERROR(VLOOKUP(F4997,[7]II!$F:$G,2,),)/1000</f>
        <v>-7.7238199999999999</v>
      </c>
      <c r="H4997" s="4">
        <f>IFERROR(VLOOKUP($F4997,'[3]Variações por PN'!$S$8:$T$2813,2,),)/1000/12-IFERROR(VLOOKUP(F4997,'[4]TD por componente'!$A:$B,2,),)/1000/12</f>
        <v>0.19663484917305651</v>
      </c>
      <c r="I4997" s="4">
        <f t="shared" si="158"/>
        <v>-7.9204548491730566</v>
      </c>
    </row>
    <row r="4998" spans="1:9" x14ac:dyDescent="0.35">
      <c r="A4998">
        <f t="shared" si="157"/>
        <v>5</v>
      </c>
      <c r="B4998" t="s">
        <v>1430</v>
      </c>
      <c r="C4998">
        <v>4</v>
      </c>
      <c r="D4998" t="str">
        <f>VLOOKUP(E4998,[1]PDCL!$B$3:$C$34,2,)</f>
        <v>CC-FS</v>
      </c>
      <c r="E4998" t="s">
        <v>962</v>
      </c>
      <c r="F4998" t="s">
        <v>1183</v>
      </c>
      <c r="G4998" s="4">
        <f>-IFERROR(VLOOKUP($F4998,'[1]TD Z22K260 II por PN'!$C:$N,$A4998,),)/1000+IFERROR(VLOOKUP(F4998,[7]II!$F:$G,2,),)/1000</f>
        <v>-1.1465900000000009</v>
      </c>
      <c r="H4998" s="4">
        <f>IFERROR(VLOOKUP($F4998,'[3]Variações por PN'!$S$8:$T$2813,2,),)/1000/12-IFERROR(VLOOKUP(F4998,'[4]TD por componente'!$A:$B,2,),)/1000/12</f>
        <v>5.0099742664824587E-2</v>
      </c>
      <c r="I4998" s="4">
        <f t="shared" si="158"/>
        <v>-1.1966897426648255</v>
      </c>
    </row>
    <row r="4999" spans="1:9" x14ac:dyDescent="0.35">
      <c r="A4999">
        <f t="shared" si="157"/>
        <v>5</v>
      </c>
      <c r="B4999" t="s">
        <v>1430</v>
      </c>
      <c r="C4999">
        <v>4</v>
      </c>
      <c r="D4999" t="str">
        <f>VLOOKUP(E4999,[1]PDCL!$B$3:$C$34,2,)</f>
        <v>CC-FS</v>
      </c>
      <c r="E4999" t="s">
        <v>962</v>
      </c>
      <c r="F4999" t="s">
        <v>1184</v>
      </c>
      <c r="G4999" s="4">
        <f>-IFERROR(VLOOKUP($F4999,'[1]TD Z22K260 II por PN'!$C:$N,$A4999,),)/1000+IFERROR(VLOOKUP(F4999,[7]II!$F:$G,2,),)/1000</f>
        <v>-3.5286499999999998</v>
      </c>
      <c r="H4999" s="4">
        <f>IFERROR(VLOOKUP($F4999,'[3]Variações por PN'!$S$8:$T$2813,2,),)/1000/12-IFERROR(VLOOKUP(F4999,'[4]TD por componente'!$A:$B,2,),)/1000/12</f>
        <v>-0.35400975759251163</v>
      </c>
      <c r="I4999" s="4">
        <f t="shared" si="158"/>
        <v>-3.174640242407488</v>
      </c>
    </row>
    <row r="5000" spans="1:9" x14ac:dyDescent="0.35">
      <c r="A5000">
        <f t="shared" si="157"/>
        <v>5</v>
      </c>
      <c r="B5000" t="s">
        <v>1430</v>
      </c>
      <c r="C5000">
        <v>4</v>
      </c>
      <c r="D5000" t="str">
        <f>VLOOKUP(E5000,[1]PDCL!$B$3:$C$34,2,)</f>
        <v>CC-FS</v>
      </c>
      <c r="E5000" t="s">
        <v>962</v>
      </c>
      <c r="F5000" t="s">
        <v>1185</v>
      </c>
      <c r="G5000" s="4">
        <f>-IFERROR(VLOOKUP($F5000,'[1]TD Z22K260 II por PN'!$C:$N,$A5000,),)/1000+IFERROR(VLOOKUP(F5000,[7]II!$F:$G,2,),)/1000</f>
        <v>2.3279999999999999E-2</v>
      </c>
      <c r="H5000" s="4">
        <f>IFERROR(VLOOKUP($F5000,'[3]Variações por PN'!$S$8:$T$2813,2,),)/1000/12-IFERROR(VLOOKUP(F5000,'[4]TD por componente'!$A:$B,2,),)/1000/12</f>
        <v>-5.1759211999999999E-2</v>
      </c>
      <c r="I5000" s="4">
        <f t="shared" si="158"/>
        <v>7.5039211999999994E-2</v>
      </c>
    </row>
    <row r="5001" spans="1:9" x14ac:dyDescent="0.35">
      <c r="A5001">
        <f t="shared" si="157"/>
        <v>5</v>
      </c>
      <c r="B5001" t="s">
        <v>1430</v>
      </c>
      <c r="C5001">
        <v>4</v>
      </c>
      <c r="D5001" t="str">
        <f>VLOOKUP(E5001,[1]PDCL!$B$3:$C$34,2,)</f>
        <v>CC-FS</v>
      </c>
      <c r="E5001" t="s">
        <v>962</v>
      </c>
      <c r="F5001" t="s">
        <v>1186</v>
      </c>
      <c r="G5001" s="4">
        <f>-IFERROR(VLOOKUP($F5001,'[1]TD Z22K260 II por PN'!$C:$N,$A5001,),)/1000+IFERROR(VLOOKUP(F5001,[7]II!$F:$G,2,),)/1000</f>
        <v>0</v>
      </c>
      <c r="H5001" s="4">
        <f>IFERROR(VLOOKUP($F5001,'[3]Variações por PN'!$S$8:$T$2813,2,),)/1000/12-IFERROR(VLOOKUP(F5001,'[4]TD por componente'!$A:$B,2,),)/1000/12</f>
        <v>-2.0793954519591307E-2</v>
      </c>
      <c r="I5001" s="4">
        <f t="shared" si="158"/>
        <v>2.0793954519591307E-2</v>
      </c>
    </row>
    <row r="5002" spans="1:9" x14ac:dyDescent="0.35">
      <c r="A5002">
        <f t="shared" si="157"/>
        <v>5</v>
      </c>
      <c r="B5002" t="s">
        <v>1430</v>
      </c>
      <c r="C5002">
        <v>4</v>
      </c>
      <c r="D5002" t="str">
        <f>VLOOKUP(E5002,[1]PDCL!$B$3:$C$34,2,)</f>
        <v>CC-FS</v>
      </c>
      <c r="E5002" t="s">
        <v>962</v>
      </c>
      <c r="F5002" t="s">
        <v>1187</v>
      </c>
      <c r="G5002" s="4">
        <f>-IFERROR(VLOOKUP($F5002,'[1]TD Z22K260 II por PN'!$C:$N,$A5002,),)/1000+IFERROR(VLOOKUP(F5002,[7]II!$F:$G,2,),)/1000</f>
        <v>-3.3363200000000002</v>
      </c>
      <c r="H5002" s="4">
        <f>IFERROR(VLOOKUP($F5002,'[3]Variações por PN'!$S$8:$T$2813,2,),)/1000/12-IFERROR(VLOOKUP(F5002,'[4]TD por componente'!$A:$B,2,),)/1000/12</f>
        <v>7.0573267199467257E-2</v>
      </c>
      <c r="I5002" s="4">
        <f t="shared" si="158"/>
        <v>-3.4068932671994676</v>
      </c>
    </row>
    <row r="5003" spans="1:9" x14ac:dyDescent="0.35">
      <c r="A5003">
        <f t="shared" si="157"/>
        <v>5</v>
      </c>
      <c r="B5003" t="s">
        <v>1430</v>
      </c>
      <c r="C5003">
        <v>4</v>
      </c>
      <c r="D5003" t="str">
        <f>VLOOKUP(E5003,[1]PDCL!$B$3:$C$34,2,)</f>
        <v>CC-FS</v>
      </c>
      <c r="E5003" t="s">
        <v>962</v>
      </c>
      <c r="F5003" t="s">
        <v>1188</v>
      </c>
      <c r="G5003" s="4">
        <f>-IFERROR(VLOOKUP($F5003,'[1]TD Z22K260 II por PN'!$C:$N,$A5003,),)/1000+IFERROR(VLOOKUP(F5003,[7]II!$F:$G,2,),)/1000</f>
        <v>0.38820000000000005</v>
      </c>
      <c r="H5003" s="4">
        <f>IFERROR(VLOOKUP($F5003,'[3]Variações por PN'!$S$8:$T$2813,2,),)/1000/12-IFERROR(VLOOKUP(F5003,'[4]TD por componente'!$A:$B,2,),)/1000/12</f>
        <v>-9.9834320413070242E-3</v>
      </c>
      <c r="I5003" s="4">
        <f t="shared" si="158"/>
        <v>0.39818343204130707</v>
      </c>
    </row>
    <row r="5004" spans="1:9" x14ac:dyDescent="0.35">
      <c r="A5004">
        <f t="shared" si="157"/>
        <v>5</v>
      </c>
      <c r="B5004" t="s">
        <v>1430</v>
      </c>
      <c r="C5004">
        <v>4</v>
      </c>
      <c r="D5004" t="str">
        <f>VLOOKUP(E5004,[1]PDCL!$B$3:$C$34,2,)</f>
        <v>CC-FS</v>
      </c>
      <c r="E5004" t="s">
        <v>962</v>
      </c>
      <c r="F5004" t="s">
        <v>1189</v>
      </c>
      <c r="G5004" s="4">
        <f>-IFERROR(VLOOKUP($F5004,'[1]TD Z22K260 II por PN'!$C:$N,$A5004,),)/1000+IFERROR(VLOOKUP(F5004,[7]II!$F:$G,2,),)/1000</f>
        <v>5.595E-2</v>
      </c>
      <c r="H5004" s="4">
        <f>IFERROR(VLOOKUP($F5004,'[3]Variações por PN'!$S$8:$T$2813,2,),)/1000/12-IFERROR(VLOOKUP(F5004,'[4]TD por componente'!$A:$B,2,),)/1000/12</f>
        <v>8.1456684448087159E-3</v>
      </c>
      <c r="I5004" s="4">
        <f t="shared" si="158"/>
        <v>4.7804331555191287E-2</v>
      </c>
    </row>
    <row r="5005" spans="1:9" x14ac:dyDescent="0.35">
      <c r="A5005">
        <f t="shared" si="157"/>
        <v>5</v>
      </c>
      <c r="B5005" t="s">
        <v>1430</v>
      </c>
      <c r="C5005">
        <v>4</v>
      </c>
      <c r="D5005" t="str">
        <f>VLOOKUP(E5005,[1]PDCL!$B$3:$C$34,2,)</f>
        <v>CC-FS</v>
      </c>
      <c r="E5005" t="s">
        <v>962</v>
      </c>
      <c r="F5005" t="s">
        <v>1190</v>
      </c>
      <c r="G5005" s="4">
        <f>-IFERROR(VLOOKUP($F5005,'[1]TD Z22K260 II por PN'!$C:$N,$A5005,),)/1000+IFERROR(VLOOKUP(F5005,[7]II!$F:$G,2,),)/1000</f>
        <v>3.1947599999999996</v>
      </c>
      <c r="H5005" s="4">
        <f>IFERROR(VLOOKUP($F5005,'[3]Variações por PN'!$S$8:$T$2813,2,),)/1000/12-IFERROR(VLOOKUP(F5005,'[4]TD por componente'!$A:$B,2,),)/1000/12</f>
        <v>-0.10122458743041</v>
      </c>
      <c r="I5005" s="4">
        <f t="shared" si="158"/>
        <v>3.2959845874304095</v>
      </c>
    </row>
    <row r="5006" spans="1:9" x14ac:dyDescent="0.35">
      <c r="A5006">
        <f t="shared" si="157"/>
        <v>5</v>
      </c>
      <c r="B5006" t="s">
        <v>1430</v>
      </c>
      <c r="C5006">
        <v>4</v>
      </c>
      <c r="D5006" t="str">
        <f>VLOOKUP(E5006,[1]PDCL!$B$3:$C$34,2,)</f>
        <v>CC-FS</v>
      </c>
      <c r="E5006" t="s">
        <v>962</v>
      </c>
      <c r="F5006" t="s">
        <v>1191</v>
      </c>
      <c r="G5006" s="4">
        <f>-IFERROR(VLOOKUP($F5006,'[1]TD Z22K260 II por PN'!$C:$N,$A5006,),)/1000+IFERROR(VLOOKUP(F5006,[7]II!$F:$G,2,),)/1000</f>
        <v>-0.31590999999999997</v>
      </c>
      <c r="H5006" s="4">
        <f>IFERROR(VLOOKUP($F5006,'[3]Variações por PN'!$S$8:$T$2813,2,),)/1000/12-IFERROR(VLOOKUP(F5006,'[4]TD por componente'!$A:$B,2,),)/1000/12</f>
        <v>-4.0843137750171798E-3</v>
      </c>
      <c r="I5006" s="4">
        <f t="shared" si="158"/>
        <v>-0.3118256862249828</v>
      </c>
    </row>
    <row r="5007" spans="1:9" x14ac:dyDescent="0.35">
      <c r="A5007">
        <f t="shared" si="157"/>
        <v>5</v>
      </c>
      <c r="B5007" t="s">
        <v>1430</v>
      </c>
      <c r="C5007">
        <v>4</v>
      </c>
      <c r="D5007" t="str">
        <f>VLOOKUP(E5007,[1]PDCL!$B$3:$C$34,2,)</f>
        <v>CC-FS</v>
      </c>
      <c r="E5007" t="s">
        <v>962</v>
      </c>
      <c r="F5007" t="s">
        <v>1192</v>
      </c>
      <c r="G5007" s="4">
        <f>-IFERROR(VLOOKUP($F5007,'[1]TD Z22K260 II por PN'!$C:$N,$A5007,),)/1000+IFERROR(VLOOKUP(F5007,[7]II!$F:$G,2,),)/1000</f>
        <v>1.46801</v>
      </c>
      <c r="H5007" s="4">
        <f>IFERROR(VLOOKUP($F5007,'[3]Variações por PN'!$S$8:$T$2813,2,),)/1000/12-IFERROR(VLOOKUP(F5007,'[4]TD por componente'!$A:$B,2,),)/1000/12</f>
        <v>-4.7825615348266716E-2</v>
      </c>
      <c r="I5007" s="4">
        <f t="shared" si="158"/>
        <v>1.5158356153482668</v>
      </c>
    </row>
    <row r="5008" spans="1:9" x14ac:dyDescent="0.35">
      <c r="A5008">
        <f t="shared" si="157"/>
        <v>5</v>
      </c>
      <c r="B5008" t="s">
        <v>1430</v>
      </c>
      <c r="C5008">
        <v>4</v>
      </c>
      <c r="D5008" t="str">
        <f>VLOOKUP(E5008,[1]PDCL!$B$3:$C$34,2,)</f>
        <v>CC-FS</v>
      </c>
      <c r="E5008" t="s">
        <v>962</v>
      </c>
      <c r="F5008" t="s">
        <v>1193</v>
      </c>
      <c r="G5008" s="4">
        <f>-IFERROR(VLOOKUP($F5008,'[1]TD Z22K260 II por PN'!$C:$N,$A5008,),)/1000+IFERROR(VLOOKUP(F5008,[7]II!$F:$G,2,),)/1000</f>
        <v>-0.13263000000000003</v>
      </c>
      <c r="H5008" s="4">
        <f>IFERROR(VLOOKUP($F5008,'[3]Variações por PN'!$S$8:$T$2813,2,),)/1000/12-IFERROR(VLOOKUP(F5008,'[4]TD por componente'!$A:$B,2,),)/1000/12</f>
        <v>4.7787582801021321E-2</v>
      </c>
      <c r="I5008" s="4">
        <f t="shared" si="158"/>
        <v>-0.18041758280102135</v>
      </c>
    </row>
    <row r="5009" spans="1:9" x14ac:dyDescent="0.35">
      <c r="A5009">
        <f t="shared" si="157"/>
        <v>5</v>
      </c>
      <c r="B5009" t="s">
        <v>1430</v>
      </c>
      <c r="C5009">
        <v>4</v>
      </c>
      <c r="D5009" t="str">
        <f>VLOOKUP(E5009,[1]PDCL!$B$3:$C$34,2,)</f>
        <v>CC-FS</v>
      </c>
      <c r="E5009" t="s">
        <v>962</v>
      </c>
      <c r="F5009" t="s">
        <v>1194</v>
      </c>
      <c r="G5009" s="4">
        <f>-IFERROR(VLOOKUP($F5009,'[1]TD Z22K260 II por PN'!$C:$N,$A5009,),)/1000+IFERROR(VLOOKUP(F5009,[7]II!$F:$G,2,),)/1000</f>
        <v>0.69085000000000008</v>
      </c>
      <c r="H5009" s="4">
        <f>IFERROR(VLOOKUP($F5009,'[3]Variações por PN'!$S$8:$T$2813,2,),)/1000/12-IFERROR(VLOOKUP(F5009,'[4]TD por componente'!$A:$B,2,),)/1000/12</f>
        <v>-5.1800531075871931E-3</v>
      </c>
      <c r="I5009" s="4">
        <f t="shared" si="158"/>
        <v>0.69603005310758725</v>
      </c>
    </row>
    <row r="5010" spans="1:9" x14ac:dyDescent="0.35">
      <c r="A5010">
        <f t="shared" si="157"/>
        <v>5</v>
      </c>
      <c r="B5010" t="s">
        <v>1430</v>
      </c>
      <c r="C5010">
        <v>4</v>
      </c>
      <c r="D5010" t="str">
        <f>VLOOKUP(E5010,[1]PDCL!$B$3:$C$34,2,)</f>
        <v>CC-FS</v>
      </c>
      <c r="E5010" t="s">
        <v>962</v>
      </c>
      <c r="F5010" t="s">
        <v>1195</v>
      </c>
      <c r="G5010" s="4">
        <f>-IFERROR(VLOOKUP($F5010,'[1]TD Z22K260 II por PN'!$C:$N,$A5010,),)/1000+IFERROR(VLOOKUP(F5010,[7]II!$F:$G,2,),)/1000</f>
        <v>-1.0445600000000002</v>
      </c>
      <c r="H5010" s="4">
        <f>IFERROR(VLOOKUP($F5010,'[3]Variações por PN'!$S$8:$T$2813,2,),)/1000/12-IFERROR(VLOOKUP(F5010,'[4]TD por componente'!$A:$B,2,),)/1000/12</f>
        <v>-5.8376571953941796E-2</v>
      </c>
      <c r="I5010" s="4">
        <f t="shared" si="158"/>
        <v>-0.98618342804605841</v>
      </c>
    </row>
    <row r="5011" spans="1:9" x14ac:dyDescent="0.35">
      <c r="A5011">
        <f t="shared" si="157"/>
        <v>5</v>
      </c>
      <c r="B5011" t="s">
        <v>1430</v>
      </c>
      <c r="C5011">
        <v>4</v>
      </c>
      <c r="D5011" t="str">
        <f>VLOOKUP(E5011,[1]PDCL!$B$3:$C$34,2,)</f>
        <v>CC-FS</v>
      </c>
      <c r="E5011" t="s">
        <v>962</v>
      </c>
      <c r="F5011" t="s">
        <v>1196</v>
      </c>
      <c r="G5011" s="4">
        <f>-IFERROR(VLOOKUP($F5011,'[1]TD Z22K260 II por PN'!$C:$N,$A5011,),)/1000+IFERROR(VLOOKUP(F5011,[7]II!$F:$G,2,),)/1000</f>
        <v>-0.28264</v>
      </c>
      <c r="H5011" s="4">
        <f>IFERROR(VLOOKUP($F5011,'[3]Variações por PN'!$S$8:$T$2813,2,),)/1000/12-IFERROR(VLOOKUP(F5011,'[4]TD por componente'!$A:$B,2,),)/1000/12</f>
        <v>8.9838609171038874E-3</v>
      </c>
      <c r="I5011" s="4">
        <f t="shared" si="158"/>
        <v>-0.29162386091710391</v>
      </c>
    </row>
    <row r="5012" spans="1:9" x14ac:dyDescent="0.35">
      <c r="A5012">
        <f t="shared" si="157"/>
        <v>5</v>
      </c>
      <c r="B5012" t="s">
        <v>1430</v>
      </c>
      <c r="C5012">
        <v>4</v>
      </c>
      <c r="D5012" t="str">
        <f>VLOOKUP(E5012,[1]PDCL!$B$3:$C$34,2,)</f>
        <v>CC-FS</v>
      </c>
      <c r="E5012" t="s">
        <v>962</v>
      </c>
      <c r="F5012" t="s">
        <v>1197</v>
      </c>
      <c r="G5012" s="4">
        <f>-IFERROR(VLOOKUP($F5012,'[1]TD Z22K260 II por PN'!$C:$N,$A5012,),)/1000+IFERROR(VLOOKUP(F5012,[7]II!$F:$G,2,),)/1000</f>
        <v>1.00376</v>
      </c>
      <c r="H5012" s="4">
        <f>IFERROR(VLOOKUP($F5012,'[3]Variações por PN'!$S$8:$T$2813,2,),)/1000/12-IFERROR(VLOOKUP(F5012,'[4]TD por componente'!$A:$B,2,),)/1000/12</f>
        <v>9.0218547625531068E-3</v>
      </c>
      <c r="I5012" s="4">
        <f t="shared" si="158"/>
        <v>0.99473814523744686</v>
      </c>
    </row>
    <row r="5013" spans="1:9" x14ac:dyDescent="0.35">
      <c r="A5013">
        <f t="shared" si="157"/>
        <v>5</v>
      </c>
      <c r="B5013" t="s">
        <v>1430</v>
      </c>
      <c r="C5013">
        <v>4</v>
      </c>
      <c r="D5013" t="str">
        <f>VLOOKUP(E5013,[1]PDCL!$B$3:$C$34,2,)</f>
        <v>CC-FS</v>
      </c>
      <c r="E5013" t="s">
        <v>962</v>
      </c>
      <c r="F5013" t="s">
        <v>1198</v>
      </c>
      <c r="G5013" s="4">
        <f>-IFERROR(VLOOKUP($F5013,'[1]TD Z22K260 II por PN'!$C:$N,$A5013,),)/1000+IFERROR(VLOOKUP(F5013,[7]II!$F:$G,2,),)/1000</f>
        <v>-0.24909000000000003</v>
      </c>
      <c r="H5013" s="4">
        <f>IFERROR(VLOOKUP($F5013,'[3]Variações por PN'!$S$8:$T$2813,2,),)/1000/12-IFERROR(VLOOKUP(F5013,'[4]TD por componente'!$A:$B,2,),)/1000/12</f>
        <v>7.1762473149384887E-3</v>
      </c>
      <c r="I5013" s="4">
        <f t="shared" si="158"/>
        <v>-0.25626624731493852</v>
      </c>
    </row>
    <row r="5014" spans="1:9" x14ac:dyDescent="0.35">
      <c r="A5014">
        <f t="shared" si="157"/>
        <v>5</v>
      </c>
      <c r="B5014" t="s">
        <v>1430</v>
      </c>
      <c r="C5014">
        <v>4</v>
      </c>
      <c r="D5014" t="str">
        <f>VLOOKUP(E5014,[1]PDCL!$B$3:$C$34,2,)</f>
        <v>CC-FS</v>
      </c>
      <c r="E5014" t="s">
        <v>962</v>
      </c>
      <c r="F5014" t="s">
        <v>1199</v>
      </c>
      <c r="G5014" s="4">
        <f>-IFERROR(VLOOKUP($F5014,'[1]TD Z22K260 II por PN'!$C:$N,$A5014,),)/1000+IFERROR(VLOOKUP(F5014,[7]II!$F:$G,2,),)/1000</f>
        <v>0.21409999999999998</v>
      </c>
      <c r="H5014" s="4">
        <f>IFERROR(VLOOKUP($F5014,'[3]Variações por PN'!$S$8:$T$2813,2,),)/1000/12-IFERROR(VLOOKUP(F5014,'[4]TD por componente'!$A:$B,2,),)/1000/12</f>
        <v>0.13956322125817819</v>
      </c>
      <c r="I5014" s="4">
        <f t="shared" si="158"/>
        <v>7.4536778741821796E-2</v>
      </c>
    </row>
    <row r="5015" spans="1:9" x14ac:dyDescent="0.35">
      <c r="A5015">
        <f t="shared" si="157"/>
        <v>5</v>
      </c>
      <c r="B5015" t="s">
        <v>1430</v>
      </c>
      <c r="C5015">
        <v>4</v>
      </c>
      <c r="D5015" t="str">
        <f>VLOOKUP(E5015,[1]PDCL!$B$3:$C$34,2,)</f>
        <v>CC-FS</v>
      </c>
      <c r="E5015" t="s">
        <v>962</v>
      </c>
      <c r="F5015" t="s">
        <v>1200</v>
      </c>
      <c r="G5015" s="4">
        <f>-IFERROR(VLOOKUP($F5015,'[1]TD Z22K260 II por PN'!$C:$N,$A5015,),)/1000+IFERROR(VLOOKUP(F5015,[7]II!$F:$G,2,),)/1000</f>
        <v>1.41E-3</v>
      </c>
      <c r="H5015" s="4">
        <f>IFERROR(VLOOKUP($F5015,'[3]Variações por PN'!$S$8:$T$2813,2,),)/1000/12-IFERROR(VLOOKUP(F5015,'[4]TD por componente'!$A:$B,2,),)/1000/12</f>
        <v>-1.3682069205929312E-2</v>
      </c>
      <c r="I5015" s="4">
        <f t="shared" si="158"/>
        <v>1.5092069205929311E-2</v>
      </c>
    </row>
    <row r="5016" spans="1:9" x14ac:dyDescent="0.35">
      <c r="A5016">
        <f t="shared" si="157"/>
        <v>5</v>
      </c>
      <c r="B5016" t="s">
        <v>1430</v>
      </c>
      <c r="C5016">
        <v>4</v>
      </c>
      <c r="D5016" t="str">
        <f>VLOOKUP(E5016,[1]PDCL!$B$3:$C$34,2,)</f>
        <v>CC-FS</v>
      </c>
      <c r="E5016" t="s">
        <v>962</v>
      </c>
      <c r="F5016" t="s">
        <v>1201</v>
      </c>
      <c r="G5016" s="4">
        <f>-IFERROR(VLOOKUP($F5016,'[1]TD Z22K260 II por PN'!$C:$N,$A5016,),)/1000+IFERROR(VLOOKUP(F5016,[7]II!$F:$G,2,),)/1000</f>
        <v>-0.83059000000000038</v>
      </c>
      <c r="H5016" s="4">
        <f>IFERROR(VLOOKUP($F5016,'[3]Variações por PN'!$S$8:$T$2813,2,),)/1000/12-IFERROR(VLOOKUP(F5016,'[4]TD por componente'!$A:$B,2,),)/1000/12</f>
        <v>6.3131919903213193E-2</v>
      </c>
      <c r="I5016" s="4">
        <f t="shared" si="158"/>
        <v>-0.89372191990321359</v>
      </c>
    </row>
    <row r="5017" spans="1:9" x14ac:dyDescent="0.35">
      <c r="A5017">
        <f t="shared" si="157"/>
        <v>5</v>
      </c>
      <c r="B5017" t="s">
        <v>1430</v>
      </c>
      <c r="C5017">
        <v>4</v>
      </c>
      <c r="D5017" t="str">
        <f>VLOOKUP(E5017,[1]PDCL!$B$3:$C$34,2,)</f>
        <v>CC-FS</v>
      </c>
      <c r="E5017" t="s">
        <v>962</v>
      </c>
      <c r="F5017" t="s">
        <v>1202</v>
      </c>
      <c r="G5017" s="4">
        <f>-IFERROR(VLOOKUP($F5017,'[1]TD Z22K260 II por PN'!$C:$N,$A5017,),)/1000+IFERROR(VLOOKUP(F5017,[7]II!$F:$G,2,),)/1000</f>
        <v>-3.7995199999999998</v>
      </c>
      <c r="H5017" s="4">
        <f>IFERROR(VLOOKUP($F5017,'[3]Variações por PN'!$S$8:$T$2813,2,),)/1000/12-IFERROR(VLOOKUP(F5017,'[4]TD por componente'!$A:$B,2,),)/1000/12</f>
        <v>-1.2055601035790873</v>
      </c>
      <c r="I5017" s="4">
        <f t="shared" si="158"/>
        <v>-2.5939598964209125</v>
      </c>
    </row>
    <row r="5018" spans="1:9" x14ac:dyDescent="0.35">
      <c r="A5018">
        <f t="shared" si="157"/>
        <v>5</v>
      </c>
      <c r="B5018" t="s">
        <v>1430</v>
      </c>
      <c r="C5018">
        <v>4</v>
      </c>
      <c r="D5018" t="str">
        <f>VLOOKUP(E5018,[1]PDCL!$B$3:$C$34,2,)</f>
        <v>CC-FS</v>
      </c>
      <c r="E5018" t="s">
        <v>962</v>
      </c>
      <c r="F5018" t="s">
        <v>1203</v>
      </c>
      <c r="G5018" s="4">
        <f>-IFERROR(VLOOKUP($F5018,'[1]TD Z22K260 II por PN'!$C:$N,$A5018,),)/1000+IFERROR(VLOOKUP(F5018,[7]II!$F:$G,2,),)/1000</f>
        <v>5.1386899999999995</v>
      </c>
      <c r="H5018" s="4">
        <f>IFERROR(VLOOKUP($F5018,'[3]Variações por PN'!$S$8:$T$2813,2,),)/1000/12-IFERROR(VLOOKUP(F5018,'[4]TD por componente'!$A:$B,2,),)/1000/12</f>
        <v>0</v>
      </c>
      <c r="I5018" s="4">
        <f t="shared" si="158"/>
        <v>5.1386899999999995</v>
      </c>
    </row>
    <row r="5019" spans="1:9" x14ac:dyDescent="0.35">
      <c r="A5019">
        <f t="shared" si="157"/>
        <v>5</v>
      </c>
      <c r="B5019" t="s">
        <v>1430</v>
      </c>
      <c r="C5019">
        <v>4</v>
      </c>
      <c r="D5019" t="str">
        <f>VLOOKUP(E5019,[1]PDCL!$B$3:$C$34,2,)</f>
        <v>CC-FS</v>
      </c>
      <c r="E5019" t="s">
        <v>962</v>
      </c>
      <c r="F5019" t="s">
        <v>1204</v>
      </c>
      <c r="G5019" s="4">
        <f>-IFERROR(VLOOKUP($F5019,'[1]TD Z22K260 II por PN'!$C:$N,$A5019,),)/1000+IFERROR(VLOOKUP(F5019,[7]II!$F:$G,2,),)/1000</f>
        <v>1.9810700000000001</v>
      </c>
      <c r="H5019" s="4">
        <f>IFERROR(VLOOKUP($F5019,'[3]Variações por PN'!$S$8:$T$2813,2,),)/1000/12-IFERROR(VLOOKUP(F5019,'[4]TD por componente'!$A:$B,2,),)/1000/12</f>
        <v>-0.11328157406310237</v>
      </c>
      <c r="I5019" s="4">
        <f t="shared" si="158"/>
        <v>2.0943515740631025</v>
      </c>
    </row>
    <row r="5020" spans="1:9" x14ac:dyDescent="0.35">
      <c r="A5020">
        <f t="shared" si="157"/>
        <v>5</v>
      </c>
      <c r="B5020" t="s">
        <v>1430</v>
      </c>
      <c r="C5020">
        <v>4</v>
      </c>
      <c r="D5020" t="str">
        <f>VLOOKUP(E5020,[1]PDCL!$B$3:$C$34,2,)</f>
        <v>SD</v>
      </c>
      <c r="E5020" t="s">
        <v>1205</v>
      </c>
      <c r="F5020" t="s">
        <v>1206</v>
      </c>
      <c r="G5020" s="4">
        <f>-IFERROR(VLOOKUP($F5020,'[1]TD Z22K260 II por PN'!$C:$N,$A5020,),)/1000+IFERROR(VLOOKUP(F5020,[7]II!$F:$G,2,),)/1000</f>
        <v>0</v>
      </c>
      <c r="H5020" s="4">
        <f>IFERROR(VLOOKUP($F5020,'[3]Variações por PN'!$S$8:$T$2813,2,),)/1000/12-IFERROR(VLOOKUP(F5020,'[4]TD por componente'!$A:$B,2,),)/1000/12</f>
        <v>0</v>
      </c>
      <c r="I5020" s="4">
        <f t="shared" si="158"/>
        <v>0</v>
      </c>
    </row>
    <row r="5021" spans="1:9" x14ac:dyDescent="0.35">
      <c r="A5021">
        <f t="shared" si="157"/>
        <v>5</v>
      </c>
      <c r="B5021" t="s">
        <v>1430</v>
      </c>
      <c r="C5021">
        <v>4</v>
      </c>
      <c r="D5021" t="str">
        <f>VLOOKUP(E5021,[1]PDCL!$B$3:$C$34,2,)</f>
        <v>SD</v>
      </c>
      <c r="E5021" t="s">
        <v>1205</v>
      </c>
      <c r="F5021" t="s">
        <v>1207</v>
      </c>
      <c r="G5021" s="4">
        <f>-IFERROR(VLOOKUP($F5021,'[1]TD Z22K260 II por PN'!$C:$N,$A5021,),)/1000+IFERROR(VLOOKUP(F5021,[7]II!$F:$G,2,),)/1000</f>
        <v>0</v>
      </c>
      <c r="H5021" s="4">
        <f>IFERROR(VLOOKUP($F5021,'[3]Variações por PN'!$S$8:$T$2813,2,),)/1000/12-IFERROR(VLOOKUP(F5021,'[4]TD por componente'!$A:$B,2,),)/1000/12</f>
        <v>0</v>
      </c>
      <c r="I5021" s="4">
        <f t="shared" si="158"/>
        <v>0</v>
      </c>
    </row>
    <row r="5022" spans="1:9" x14ac:dyDescent="0.35">
      <c r="A5022">
        <f t="shared" si="157"/>
        <v>5</v>
      </c>
      <c r="B5022" t="s">
        <v>1430</v>
      </c>
      <c r="C5022">
        <v>4</v>
      </c>
      <c r="D5022" t="str">
        <f>VLOOKUP(E5022,[1]PDCL!$B$3:$C$34,2,)</f>
        <v>SD</v>
      </c>
      <c r="E5022" t="s">
        <v>1205</v>
      </c>
      <c r="F5022" t="s">
        <v>1208</v>
      </c>
      <c r="G5022" s="4">
        <f>-IFERROR(VLOOKUP($F5022,'[1]TD Z22K260 II por PN'!$C:$N,$A5022,),)/1000+IFERROR(VLOOKUP(F5022,[7]II!$F:$G,2,),)/1000</f>
        <v>0</v>
      </c>
      <c r="H5022" s="4">
        <f>IFERROR(VLOOKUP($F5022,'[3]Variações por PN'!$S$8:$T$2813,2,),)/1000/12-IFERROR(VLOOKUP(F5022,'[4]TD por componente'!$A:$B,2,),)/1000/12</f>
        <v>0</v>
      </c>
      <c r="I5022" s="4">
        <f t="shared" si="158"/>
        <v>0</v>
      </c>
    </row>
    <row r="5023" spans="1:9" x14ac:dyDescent="0.35">
      <c r="A5023">
        <f t="shared" si="157"/>
        <v>5</v>
      </c>
      <c r="B5023" t="s">
        <v>1430</v>
      </c>
      <c r="C5023">
        <v>4</v>
      </c>
      <c r="D5023" t="str">
        <f>VLOOKUP(E5023,[1]PDCL!$B$3:$C$34,2,)</f>
        <v>SD</v>
      </c>
      <c r="E5023" t="s">
        <v>1205</v>
      </c>
      <c r="F5023" t="s">
        <v>1209</v>
      </c>
      <c r="G5023" s="4">
        <f>-IFERROR(VLOOKUP($F5023,'[1]TD Z22K260 II por PN'!$C:$N,$A5023,),)/1000+IFERROR(VLOOKUP(F5023,[7]II!$F:$G,2,),)/1000</f>
        <v>0</v>
      </c>
      <c r="H5023" s="4">
        <f>IFERROR(VLOOKUP($F5023,'[3]Variações por PN'!$S$8:$T$2813,2,),)/1000/12-IFERROR(VLOOKUP(F5023,'[4]TD por componente'!$A:$B,2,),)/1000/12</f>
        <v>0</v>
      </c>
      <c r="I5023" s="4">
        <f t="shared" si="158"/>
        <v>0</v>
      </c>
    </row>
    <row r="5024" spans="1:9" x14ac:dyDescent="0.35">
      <c r="A5024">
        <f t="shared" si="157"/>
        <v>5</v>
      </c>
      <c r="B5024" t="s">
        <v>1430</v>
      </c>
      <c r="C5024">
        <v>4</v>
      </c>
      <c r="D5024" t="str">
        <f>VLOOKUP(E5024,[1]PDCL!$B$3:$C$34,2,)</f>
        <v>SD</v>
      </c>
      <c r="E5024" t="s">
        <v>1205</v>
      </c>
      <c r="F5024" t="s">
        <v>1210</v>
      </c>
      <c r="G5024" s="4">
        <f>-IFERROR(VLOOKUP($F5024,'[1]TD Z22K260 II por PN'!$C:$N,$A5024,),)/1000+IFERROR(VLOOKUP(F5024,[7]II!$F:$G,2,),)/1000</f>
        <v>0</v>
      </c>
      <c r="H5024" s="4">
        <f>IFERROR(VLOOKUP($F5024,'[3]Variações por PN'!$S$8:$T$2813,2,),)/1000/12-IFERROR(VLOOKUP(F5024,'[4]TD por componente'!$A:$B,2,),)/1000/12</f>
        <v>0</v>
      </c>
      <c r="I5024" s="4">
        <f t="shared" si="158"/>
        <v>0</v>
      </c>
    </row>
    <row r="5025" spans="1:9" x14ac:dyDescent="0.35">
      <c r="A5025">
        <f t="shared" si="157"/>
        <v>5</v>
      </c>
      <c r="B5025" t="s">
        <v>1430</v>
      </c>
      <c r="C5025">
        <v>4</v>
      </c>
      <c r="D5025" t="str">
        <f>VLOOKUP(E5025,[1]PDCL!$B$3:$C$34,2,)</f>
        <v>SD</v>
      </c>
      <c r="E5025" t="s">
        <v>1205</v>
      </c>
      <c r="F5025" t="s">
        <v>1211</v>
      </c>
      <c r="G5025" s="4">
        <f>-IFERROR(VLOOKUP($F5025,'[1]TD Z22K260 II por PN'!$C:$N,$A5025,),)/1000+IFERROR(VLOOKUP(F5025,[7]II!$F:$G,2,),)/1000</f>
        <v>0</v>
      </c>
      <c r="H5025" s="4">
        <f>IFERROR(VLOOKUP($F5025,'[3]Variações por PN'!$S$8:$T$2813,2,),)/1000/12-IFERROR(VLOOKUP(F5025,'[4]TD por componente'!$A:$B,2,),)/1000/12</f>
        <v>0</v>
      </c>
      <c r="I5025" s="4">
        <f t="shared" si="158"/>
        <v>0</v>
      </c>
    </row>
    <row r="5026" spans="1:9" x14ac:dyDescent="0.35">
      <c r="A5026">
        <f t="shared" si="157"/>
        <v>5</v>
      </c>
      <c r="B5026" t="s">
        <v>1430</v>
      </c>
      <c r="C5026">
        <v>4</v>
      </c>
      <c r="D5026" t="str">
        <f>VLOOKUP(E5026,[1]PDCL!$B$3:$C$34,2,)</f>
        <v>SD</v>
      </c>
      <c r="E5026" t="s">
        <v>1205</v>
      </c>
      <c r="F5026" t="s">
        <v>1212</v>
      </c>
      <c r="G5026" s="4">
        <f>-IFERROR(VLOOKUP($F5026,'[1]TD Z22K260 II por PN'!$C:$N,$A5026,),)/1000+IFERROR(VLOOKUP(F5026,[7]II!$F:$G,2,),)/1000</f>
        <v>0</v>
      </c>
      <c r="H5026" s="4">
        <f>IFERROR(VLOOKUP($F5026,'[3]Variações por PN'!$S$8:$T$2813,2,),)/1000/12-IFERROR(VLOOKUP(F5026,'[4]TD por componente'!$A:$B,2,),)/1000/12</f>
        <v>0</v>
      </c>
      <c r="I5026" s="4">
        <f t="shared" si="158"/>
        <v>0</v>
      </c>
    </row>
    <row r="5027" spans="1:9" x14ac:dyDescent="0.35">
      <c r="A5027">
        <f t="shared" si="157"/>
        <v>5</v>
      </c>
      <c r="B5027" t="s">
        <v>1430</v>
      </c>
      <c r="C5027">
        <v>4</v>
      </c>
      <c r="D5027" t="str">
        <f>VLOOKUP(E5027,[1]PDCL!$B$3:$C$34,2,)</f>
        <v>SD</v>
      </c>
      <c r="E5027" t="s">
        <v>1205</v>
      </c>
      <c r="F5027" t="s">
        <v>1213</v>
      </c>
      <c r="G5027" s="4">
        <f>-IFERROR(VLOOKUP($F5027,'[1]TD Z22K260 II por PN'!$C:$N,$A5027,),)/1000+IFERROR(VLOOKUP(F5027,[7]II!$F:$G,2,),)/1000</f>
        <v>5.6707600000000005</v>
      </c>
      <c r="H5027" s="4">
        <f>IFERROR(VLOOKUP($F5027,'[3]Variações por PN'!$S$8:$T$2813,2,),)/1000/12-IFERROR(VLOOKUP(F5027,'[4]TD por componente'!$A:$B,2,),)/1000/12</f>
        <v>0.19052688930999809</v>
      </c>
      <c r="I5027" s="4">
        <f t="shared" si="158"/>
        <v>5.4802331106900022</v>
      </c>
    </row>
    <row r="5028" spans="1:9" x14ac:dyDescent="0.35">
      <c r="A5028">
        <f t="shared" si="157"/>
        <v>5</v>
      </c>
      <c r="B5028" t="s">
        <v>1430</v>
      </c>
      <c r="C5028">
        <v>4</v>
      </c>
      <c r="D5028" t="str">
        <f>VLOOKUP(E5028,[1]PDCL!$B$3:$C$34,2,)</f>
        <v>SD</v>
      </c>
      <c r="E5028" t="s">
        <v>1205</v>
      </c>
      <c r="F5028" t="s">
        <v>1214</v>
      </c>
      <c r="G5028" s="4">
        <f>-IFERROR(VLOOKUP($F5028,'[1]TD Z22K260 II por PN'!$C:$N,$A5028,),)/1000+IFERROR(VLOOKUP(F5028,[7]II!$F:$G,2,),)/1000</f>
        <v>-3.1458599999999999</v>
      </c>
      <c r="H5028" s="4">
        <f>IFERROR(VLOOKUP($F5028,'[3]Variações por PN'!$S$8:$T$2813,2,),)/1000/12-IFERROR(VLOOKUP(F5028,'[4]TD por componente'!$A:$B,2,),)/1000/12</f>
        <v>-2.0448196258047967E-3</v>
      </c>
      <c r="I5028" s="4">
        <f t="shared" si="158"/>
        <v>-3.1438151803741952</v>
      </c>
    </row>
    <row r="5029" spans="1:9" x14ac:dyDescent="0.35">
      <c r="A5029">
        <f t="shared" si="157"/>
        <v>5</v>
      </c>
      <c r="B5029" t="s">
        <v>1430</v>
      </c>
      <c r="C5029">
        <v>4</v>
      </c>
      <c r="D5029" t="str">
        <f>VLOOKUP(E5029,[1]PDCL!$B$3:$C$34,2,)</f>
        <v>SD</v>
      </c>
      <c r="E5029" t="s">
        <v>1205</v>
      </c>
      <c r="F5029" t="s">
        <v>1215</v>
      </c>
      <c r="G5029" s="4">
        <f>-IFERROR(VLOOKUP($F5029,'[1]TD Z22K260 II por PN'!$C:$N,$A5029,),)/1000+IFERROR(VLOOKUP(F5029,[7]II!$F:$G,2,),)/1000</f>
        <v>1.495E-2</v>
      </c>
      <c r="H5029" s="4">
        <f>IFERROR(VLOOKUP($F5029,'[3]Variações por PN'!$S$8:$T$2813,2,),)/1000/12-IFERROR(VLOOKUP(F5029,'[4]TD por componente'!$A:$B,2,),)/1000/12</f>
        <v>-1.8711619101152621E-4</v>
      </c>
      <c r="I5029" s="4">
        <f t="shared" si="158"/>
        <v>1.5137116191011525E-2</v>
      </c>
    </row>
    <row r="5030" spans="1:9" x14ac:dyDescent="0.35">
      <c r="A5030">
        <f t="shared" si="157"/>
        <v>5</v>
      </c>
      <c r="B5030" t="s">
        <v>1430</v>
      </c>
      <c r="C5030">
        <v>4</v>
      </c>
      <c r="D5030" t="str">
        <f>VLOOKUP(E5030,[1]PDCL!$B$3:$C$34,2,)</f>
        <v>SD</v>
      </c>
      <c r="E5030" t="s">
        <v>1205</v>
      </c>
      <c r="F5030" t="s">
        <v>1216</v>
      </c>
      <c r="G5030" s="4">
        <f>-IFERROR(VLOOKUP($F5030,'[1]TD Z22K260 II por PN'!$C:$N,$A5030,),)/1000+IFERROR(VLOOKUP(F5030,[7]II!$F:$G,2,),)/1000</f>
        <v>2.1160000000000002E-2</v>
      </c>
      <c r="H5030" s="4">
        <f>IFERROR(VLOOKUP($F5030,'[3]Variações por PN'!$S$8:$T$2813,2,),)/1000/12-IFERROR(VLOOKUP(F5030,'[4]TD por componente'!$A:$B,2,),)/1000/12</f>
        <v>-1.1074004302627808E-4</v>
      </c>
      <c r="I5030" s="4">
        <f t="shared" si="158"/>
        <v>2.127074004302628E-2</v>
      </c>
    </row>
    <row r="5031" spans="1:9" x14ac:dyDescent="0.35">
      <c r="A5031">
        <f t="shared" si="157"/>
        <v>5</v>
      </c>
      <c r="B5031" t="s">
        <v>1430</v>
      </c>
      <c r="C5031">
        <v>4</v>
      </c>
      <c r="D5031" t="str">
        <f>VLOOKUP(E5031,[1]PDCL!$B$3:$C$34,2,)</f>
        <v>SD</v>
      </c>
      <c r="E5031" t="s">
        <v>1205</v>
      </c>
      <c r="F5031" t="s">
        <v>1217</v>
      </c>
      <c r="G5031" s="4">
        <f>-IFERROR(VLOOKUP($F5031,'[1]TD Z22K260 II por PN'!$C:$N,$A5031,),)/1000+IFERROR(VLOOKUP(F5031,[7]II!$F:$G,2,),)/1000</f>
        <v>-1.5490000000000004E-2</v>
      </c>
      <c r="H5031" s="4">
        <f>IFERROR(VLOOKUP($F5031,'[3]Variações por PN'!$S$8:$T$2813,2,),)/1000/12-IFERROR(VLOOKUP(F5031,'[4]TD por componente'!$A:$B,2,),)/1000/12</f>
        <v>2.1241200414069492E-3</v>
      </c>
      <c r="I5031" s="4">
        <f t="shared" si="158"/>
        <v>-1.7614120041406951E-2</v>
      </c>
    </row>
    <row r="5032" spans="1:9" x14ac:dyDescent="0.35">
      <c r="A5032">
        <f t="shared" si="157"/>
        <v>5</v>
      </c>
      <c r="B5032" t="s">
        <v>1430</v>
      </c>
      <c r="C5032">
        <v>4</v>
      </c>
      <c r="D5032" t="str">
        <f>VLOOKUP(E5032,[1]PDCL!$B$3:$C$34,2,)</f>
        <v>SD</v>
      </c>
      <c r="E5032" t="s">
        <v>1205</v>
      </c>
      <c r="F5032" t="s">
        <v>1218</v>
      </c>
      <c r="G5032" s="4">
        <f>-IFERROR(VLOOKUP($F5032,'[1]TD Z22K260 II por PN'!$C:$N,$A5032,),)/1000+IFERROR(VLOOKUP(F5032,[7]II!$F:$G,2,),)/1000</f>
        <v>-0.41951999999999989</v>
      </c>
      <c r="H5032" s="4">
        <f>IFERROR(VLOOKUP($F5032,'[3]Variações por PN'!$S$8:$T$2813,2,),)/1000/12-IFERROR(VLOOKUP(F5032,'[4]TD por componente'!$A:$B,2,),)/1000/12</f>
        <v>-5.411209874296212E-3</v>
      </c>
      <c r="I5032" s="4">
        <f t="shared" si="158"/>
        <v>-0.41410879012570367</v>
      </c>
    </row>
    <row r="5033" spans="1:9" x14ac:dyDescent="0.35">
      <c r="A5033">
        <f t="shared" si="157"/>
        <v>5</v>
      </c>
      <c r="B5033" t="s">
        <v>1430</v>
      </c>
      <c r="C5033">
        <v>4</v>
      </c>
      <c r="D5033" t="str">
        <f>VLOOKUP(E5033,[1]PDCL!$B$3:$C$34,2,)</f>
        <v>SD</v>
      </c>
      <c r="E5033" t="s">
        <v>1205</v>
      </c>
      <c r="F5033" t="s">
        <v>1219</v>
      </c>
      <c r="G5033" s="4">
        <f>-IFERROR(VLOOKUP($F5033,'[1]TD Z22K260 II por PN'!$C:$N,$A5033,),)/1000+IFERROR(VLOOKUP(F5033,[7]II!$F:$G,2,),)/1000</f>
        <v>0.30590999999999996</v>
      </c>
      <c r="H5033" s="4">
        <f>IFERROR(VLOOKUP($F5033,'[3]Variações por PN'!$S$8:$T$2813,2,),)/1000/12-IFERROR(VLOOKUP(F5033,'[4]TD por componente'!$A:$B,2,),)/1000/12</f>
        <v>3.8672563407810633E-2</v>
      </c>
      <c r="I5033" s="4">
        <f t="shared" si="158"/>
        <v>0.26723743659218935</v>
      </c>
    </row>
    <row r="5034" spans="1:9" x14ac:dyDescent="0.35">
      <c r="A5034">
        <f t="shared" si="157"/>
        <v>5</v>
      </c>
      <c r="B5034" t="s">
        <v>1430</v>
      </c>
      <c r="C5034">
        <v>4</v>
      </c>
      <c r="D5034" t="str">
        <f>VLOOKUP(E5034,[1]PDCL!$B$3:$C$34,2,)</f>
        <v>SD</v>
      </c>
      <c r="E5034" t="s">
        <v>1205</v>
      </c>
      <c r="F5034" t="s">
        <v>1220</v>
      </c>
      <c r="G5034" s="4">
        <f>-IFERROR(VLOOKUP($F5034,'[1]TD Z22K260 II por PN'!$C:$N,$A5034,),)/1000+IFERROR(VLOOKUP(F5034,[7]II!$F:$G,2,),)/1000</f>
        <v>-3.81812</v>
      </c>
      <c r="H5034" s="4">
        <f>IFERROR(VLOOKUP($F5034,'[3]Variações por PN'!$S$8:$T$2813,2,),)/1000/12-IFERROR(VLOOKUP(F5034,'[4]TD por componente'!$A:$B,2,),)/1000/12</f>
        <v>-0.10091388469818688</v>
      </c>
      <c r="I5034" s="4">
        <f t="shared" si="158"/>
        <v>-3.717206115301813</v>
      </c>
    </row>
    <row r="5035" spans="1:9" x14ac:dyDescent="0.35">
      <c r="A5035">
        <f t="shared" si="157"/>
        <v>5</v>
      </c>
      <c r="B5035" t="s">
        <v>1430</v>
      </c>
      <c r="C5035">
        <v>4</v>
      </c>
      <c r="D5035" t="str">
        <f>VLOOKUP(E5035,[1]PDCL!$B$3:$C$34,2,)</f>
        <v>SD</v>
      </c>
      <c r="E5035" t="s">
        <v>1205</v>
      </c>
      <c r="F5035" t="s">
        <v>1221</v>
      </c>
      <c r="G5035" s="4">
        <f>-IFERROR(VLOOKUP($F5035,'[1]TD Z22K260 II por PN'!$C:$N,$A5035,),)/1000+IFERROR(VLOOKUP(F5035,[7]II!$F:$G,2,),)/1000</f>
        <v>0.12614</v>
      </c>
      <c r="H5035" s="4">
        <f>IFERROR(VLOOKUP($F5035,'[3]Variações por PN'!$S$8:$T$2813,2,),)/1000/12-IFERROR(VLOOKUP(F5035,'[4]TD por componente'!$A:$B,2,),)/1000/12</f>
        <v>-4.0299558795711243E-4</v>
      </c>
      <c r="I5035" s="4">
        <f t="shared" si="158"/>
        <v>0.12654299558795712</v>
      </c>
    </row>
    <row r="5036" spans="1:9" x14ac:dyDescent="0.35">
      <c r="A5036">
        <f t="shared" si="157"/>
        <v>5</v>
      </c>
      <c r="B5036" t="s">
        <v>1430</v>
      </c>
      <c r="C5036">
        <v>4</v>
      </c>
      <c r="D5036" t="str">
        <f>VLOOKUP(E5036,[1]PDCL!$B$3:$C$34,2,)</f>
        <v>SD</v>
      </c>
      <c r="E5036" t="s">
        <v>1205</v>
      </c>
      <c r="F5036" t="s">
        <v>1222</v>
      </c>
      <c r="G5036" s="4">
        <f>-IFERROR(VLOOKUP($F5036,'[1]TD Z22K260 II por PN'!$C:$N,$A5036,),)/1000+IFERROR(VLOOKUP(F5036,[7]II!$F:$G,2,),)/1000</f>
        <v>-4.9860000000000002E-2</v>
      </c>
      <c r="H5036" s="4">
        <f>IFERROR(VLOOKUP($F5036,'[3]Variações por PN'!$S$8:$T$2813,2,),)/1000/12-IFERROR(VLOOKUP(F5036,'[4]TD por componente'!$A:$B,2,),)/1000/12</f>
        <v>3.2832186780842503E-3</v>
      </c>
      <c r="I5036" s="4">
        <f t="shared" si="158"/>
        <v>-5.3143218678084254E-2</v>
      </c>
    </row>
    <row r="5037" spans="1:9" x14ac:dyDescent="0.35">
      <c r="A5037">
        <f t="shared" si="157"/>
        <v>5</v>
      </c>
      <c r="B5037" t="s">
        <v>1430</v>
      </c>
      <c r="C5037">
        <v>4</v>
      </c>
      <c r="D5037" t="str">
        <f>VLOOKUP(E5037,[1]PDCL!$B$3:$C$34,2,)</f>
        <v>SD</v>
      </c>
      <c r="E5037" t="s">
        <v>1205</v>
      </c>
      <c r="F5037" t="s">
        <v>1223</v>
      </c>
      <c r="G5037" s="4">
        <f>-IFERROR(VLOOKUP($F5037,'[1]TD Z22K260 II por PN'!$C:$N,$A5037,),)/1000+IFERROR(VLOOKUP(F5037,[7]II!$F:$G,2,),)/1000</f>
        <v>5.0310500000000005</v>
      </c>
      <c r="H5037" s="4">
        <f>IFERROR(VLOOKUP($F5037,'[3]Variações por PN'!$S$8:$T$2813,2,),)/1000/12-IFERROR(VLOOKUP(F5037,'[4]TD por componente'!$A:$B,2,),)/1000/12</f>
        <v>5.2422502295205044E-2</v>
      </c>
      <c r="I5037" s="4">
        <f t="shared" si="158"/>
        <v>4.9786274977047951</v>
      </c>
    </row>
    <row r="5038" spans="1:9" x14ac:dyDescent="0.35">
      <c r="A5038">
        <f t="shared" si="157"/>
        <v>5</v>
      </c>
      <c r="B5038" t="s">
        <v>1430</v>
      </c>
      <c r="C5038">
        <v>4</v>
      </c>
      <c r="D5038" t="str">
        <f>VLOOKUP(E5038,[1]PDCL!$B$3:$C$34,2,)</f>
        <v>SD</v>
      </c>
      <c r="E5038" t="s">
        <v>1205</v>
      </c>
      <c r="F5038" t="s">
        <v>1224</v>
      </c>
      <c r="G5038" s="4">
        <f>-IFERROR(VLOOKUP($F5038,'[1]TD Z22K260 II por PN'!$C:$N,$A5038,),)/1000+IFERROR(VLOOKUP(F5038,[7]II!$F:$G,2,),)/1000</f>
        <v>29.799120000000002</v>
      </c>
      <c r="H5038" s="4">
        <f>IFERROR(VLOOKUP($F5038,'[3]Variações por PN'!$S$8:$T$2813,2,),)/1000/12-IFERROR(VLOOKUP(F5038,'[4]TD por componente'!$A:$B,2,),)/1000/12</f>
        <v>0.11967724181411177</v>
      </c>
      <c r="I5038" s="4">
        <f t="shared" si="158"/>
        <v>29.679442758185889</v>
      </c>
    </row>
    <row r="5039" spans="1:9" x14ac:dyDescent="0.35">
      <c r="A5039">
        <f t="shared" si="157"/>
        <v>5</v>
      </c>
      <c r="B5039" t="s">
        <v>1430</v>
      </c>
      <c r="C5039">
        <v>4</v>
      </c>
      <c r="D5039" t="str">
        <f>VLOOKUP(E5039,[1]PDCL!$B$3:$C$34,2,)</f>
        <v>CC-AM</v>
      </c>
      <c r="E5039" t="s">
        <v>1225</v>
      </c>
      <c r="F5039" t="s">
        <v>1226</v>
      </c>
      <c r="G5039" s="4">
        <f>-IFERROR(VLOOKUP($F5039,'[1]TD Z22K260 II por PN'!$C:$N,$A5039,),)/1000+IFERROR(VLOOKUP(F5039,[7]II!$F:$G,2,),)/1000</f>
        <v>-229.12119999999999</v>
      </c>
      <c r="H5039" s="4">
        <f>IFERROR(VLOOKUP($F5039,'[3]Variações por PN'!$S$8:$T$2813,2,),)/1000/12-IFERROR(VLOOKUP(F5039,'[4]TD por componente'!$A:$B,2,),)/1000/12</f>
        <v>23.068476810025246</v>
      </c>
      <c r="I5039" s="4">
        <f t="shared" si="158"/>
        <v>-252.18967681002522</v>
      </c>
    </row>
    <row r="5040" spans="1:9" x14ac:dyDescent="0.35">
      <c r="A5040">
        <f t="shared" si="157"/>
        <v>5</v>
      </c>
      <c r="B5040" t="s">
        <v>1430</v>
      </c>
      <c r="C5040">
        <v>4</v>
      </c>
      <c r="D5040" t="str">
        <f>VLOOKUP(E5040,[1]PDCL!$B$3:$C$34,2,)</f>
        <v>CC-AM</v>
      </c>
      <c r="E5040" t="s">
        <v>1225</v>
      </c>
      <c r="F5040" t="s">
        <v>1227</v>
      </c>
      <c r="G5040" s="4">
        <f>-IFERROR(VLOOKUP($F5040,'[1]TD Z22K260 II por PN'!$C:$N,$A5040,),)/1000+IFERROR(VLOOKUP(F5040,[7]II!$F:$G,2,),)/1000</f>
        <v>0.32056999999999997</v>
      </c>
      <c r="H5040" s="4">
        <f>IFERROR(VLOOKUP($F5040,'[3]Variações por PN'!$S$8:$T$2813,2,),)/1000/12-IFERROR(VLOOKUP(F5040,'[4]TD por componente'!$A:$B,2,),)/1000/12</f>
        <v>4.8583587868346968E-2</v>
      </c>
      <c r="I5040" s="4">
        <f t="shared" si="158"/>
        <v>0.27198641213165298</v>
      </c>
    </row>
    <row r="5041" spans="1:9" x14ac:dyDescent="0.35">
      <c r="A5041">
        <f t="shared" si="157"/>
        <v>5</v>
      </c>
      <c r="B5041" t="s">
        <v>1430</v>
      </c>
      <c r="C5041">
        <v>4</v>
      </c>
      <c r="D5041" t="str">
        <f>VLOOKUP(E5041,[1]PDCL!$B$3:$C$34,2,)</f>
        <v>GI</v>
      </c>
      <c r="E5041" t="s">
        <v>8</v>
      </c>
      <c r="F5041" t="s">
        <v>9</v>
      </c>
      <c r="G5041" s="4">
        <f>-IFERROR(VLOOKUP($F5041,'[1]TD Z22K260 II por PN'!$C:$N,$A5041,),)/1000+IFERROR(VLOOKUP(F5041,[7]II!$F:$G,2,),)/1000</f>
        <v>2.1750299999999996</v>
      </c>
      <c r="H5041" s="4">
        <f>IFERROR(VLOOKUP($F5041,'[3]Variações por PN'!$S$8:$T$2813,2,),)/1000/12-IFERROR(VLOOKUP(F5041,'[4]TD por componente'!$A:$B,2,),)/1000/12</f>
        <v>-1.3921605508872744E-2</v>
      </c>
      <c r="I5041" s="4">
        <f t="shared" si="158"/>
        <v>2.1889516055088722</v>
      </c>
    </row>
    <row r="5042" spans="1:9" x14ac:dyDescent="0.35">
      <c r="A5042">
        <f t="shared" si="157"/>
        <v>5</v>
      </c>
      <c r="B5042" t="s">
        <v>1430</v>
      </c>
      <c r="C5042">
        <v>4</v>
      </c>
      <c r="D5042" t="str">
        <f>VLOOKUP(E5042,[1]PDCL!$B$3:$C$34,2,)</f>
        <v>GI</v>
      </c>
      <c r="E5042" t="s">
        <v>8</v>
      </c>
      <c r="F5042" t="s">
        <v>1230</v>
      </c>
      <c r="G5042" s="4">
        <f>-IFERROR(VLOOKUP($F5042,'[1]TD Z22K260 II por PN'!$C:$N,$A5042,),)/1000+IFERROR(VLOOKUP(F5042,[7]II!$F:$G,2,),)/1000</f>
        <v>0.13606000000000001</v>
      </c>
      <c r="H5042" s="4">
        <f>IFERROR(VLOOKUP($F5042,'[3]Variações por PN'!$S$8:$T$2813,2,),)/1000/12-IFERROR(VLOOKUP(F5042,'[4]TD por componente'!$A:$B,2,),)/1000/12</f>
        <v>0.14575773045878887</v>
      </c>
      <c r="I5042" s="4">
        <f t="shared" si="158"/>
        <v>-9.6977304587888558E-3</v>
      </c>
    </row>
    <row r="5043" spans="1:9" x14ac:dyDescent="0.35">
      <c r="A5043">
        <f t="shared" si="157"/>
        <v>5</v>
      </c>
      <c r="B5043" t="s">
        <v>1430</v>
      </c>
      <c r="C5043">
        <v>4</v>
      </c>
      <c r="D5043" t="str">
        <f>VLOOKUP(E5043,[1]PDCL!$B$3:$C$34,2,)</f>
        <v>GI</v>
      </c>
      <c r="E5043" t="s">
        <v>8</v>
      </c>
      <c r="F5043" t="s">
        <v>1231</v>
      </c>
      <c r="G5043" s="4">
        <f>-IFERROR(VLOOKUP($F5043,'[1]TD Z22K260 II por PN'!$C:$N,$A5043,),)/1000+IFERROR(VLOOKUP(F5043,[7]II!$F:$G,2,),)/1000</f>
        <v>0</v>
      </c>
      <c r="H5043" s="4">
        <f>IFERROR(VLOOKUP($F5043,'[3]Variações por PN'!$S$8:$T$2813,2,),)/1000/12-IFERROR(VLOOKUP(F5043,'[4]TD por componente'!$A:$B,2,),)/1000/12</f>
        <v>0</v>
      </c>
      <c r="I5043" s="4">
        <f t="shared" si="158"/>
        <v>0</v>
      </c>
    </row>
    <row r="5044" spans="1:9" x14ac:dyDescent="0.35">
      <c r="A5044">
        <f t="shared" si="157"/>
        <v>5</v>
      </c>
      <c r="B5044" t="s">
        <v>1430</v>
      </c>
      <c r="C5044">
        <v>4</v>
      </c>
      <c r="D5044" t="str">
        <f>VLOOKUP(E5044,[1]PDCL!$B$3:$C$34,2,)</f>
        <v>CC-AM</v>
      </c>
      <c r="E5044" t="s">
        <v>27</v>
      </c>
      <c r="F5044" t="s">
        <v>1232</v>
      </c>
      <c r="G5044" s="4">
        <f>-IFERROR(VLOOKUP($F5044,'[1]TD Z22K260 II por PN'!$C:$N,$A5044,),)/1000+IFERROR(VLOOKUP(F5044,[7]II!$F:$G,2,),)/1000</f>
        <v>-0.44640999999999997</v>
      </c>
      <c r="H5044" s="4">
        <f>IFERROR(VLOOKUP($F5044,'[3]Variações por PN'!$S$8:$T$2813,2,),)/1000/12-IFERROR(VLOOKUP(F5044,'[4]TD por componente'!$A:$B,2,),)/1000/12</f>
        <v>-1.1903014575843827E-2</v>
      </c>
      <c r="I5044" s="4">
        <f t="shared" si="158"/>
        <v>-0.43450698542415617</v>
      </c>
    </row>
    <row r="5045" spans="1:9" x14ac:dyDescent="0.35">
      <c r="A5045">
        <f t="shared" si="157"/>
        <v>5</v>
      </c>
      <c r="B5045" t="s">
        <v>1430</v>
      </c>
      <c r="C5045">
        <v>4</v>
      </c>
      <c r="D5045" t="str">
        <f>VLOOKUP(E5045,[1]PDCL!$B$3:$C$34,2,)</f>
        <v>CC-AM</v>
      </c>
      <c r="E5045" t="s">
        <v>27</v>
      </c>
      <c r="F5045" t="s">
        <v>1233</v>
      </c>
      <c r="G5045" s="4">
        <f>-IFERROR(VLOOKUP($F5045,'[1]TD Z22K260 II por PN'!$C:$N,$A5045,),)/1000+IFERROR(VLOOKUP(F5045,[7]II!$F:$G,2,),)/1000</f>
        <v>0</v>
      </c>
      <c r="H5045" s="4">
        <f>IFERROR(VLOOKUP($F5045,'[3]Variações por PN'!$S$8:$T$2813,2,),)/1000/12-IFERROR(VLOOKUP(F5045,'[4]TD por componente'!$A:$B,2,),)/1000/12</f>
        <v>4.6228515119186415E-2</v>
      </c>
      <c r="I5045" s="4">
        <f t="shared" si="158"/>
        <v>-4.6228515119186415E-2</v>
      </c>
    </row>
    <row r="5046" spans="1:9" x14ac:dyDescent="0.35">
      <c r="A5046">
        <f t="shared" si="157"/>
        <v>5</v>
      </c>
      <c r="B5046" t="s">
        <v>1430</v>
      </c>
      <c r="C5046">
        <v>4</v>
      </c>
      <c r="D5046" t="str">
        <f>VLOOKUP(E5046,[1]PDCL!$B$3:$C$34,2,)</f>
        <v>XS</v>
      </c>
      <c r="E5046" t="s">
        <v>63</v>
      </c>
      <c r="F5046" t="s">
        <v>1234</v>
      </c>
      <c r="G5046" s="4">
        <f>-IFERROR(VLOOKUP($F5046,'[1]TD Z22K260 II por PN'!$C:$N,$A5046,),)/1000+IFERROR(VLOOKUP(F5046,[7]II!$F:$G,2,),)/1000</f>
        <v>0</v>
      </c>
      <c r="H5046" s="4">
        <f>IFERROR(VLOOKUP($F5046,'[3]Variações por PN'!$S$8:$T$2813,2,),)/1000/12-IFERROR(VLOOKUP(F5046,'[4]TD por componente'!$A:$B,2,),)/1000/12</f>
        <v>0</v>
      </c>
      <c r="I5046" s="4">
        <f t="shared" si="158"/>
        <v>0</v>
      </c>
    </row>
    <row r="5047" spans="1:9" x14ac:dyDescent="0.35">
      <c r="A5047">
        <f t="shared" si="157"/>
        <v>5</v>
      </c>
      <c r="B5047" t="s">
        <v>1430</v>
      </c>
      <c r="C5047">
        <v>4</v>
      </c>
      <c r="D5047" t="str">
        <f>VLOOKUP(E5047,[1]PDCL!$B$3:$C$34,2,)</f>
        <v>XS</v>
      </c>
      <c r="E5047" t="s">
        <v>63</v>
      </c>
      <c r="F5047" t="s">
        <v>1235</v>
      </c>
      <c r="G5047" s="4">
        <f>-IFERROR(VLOOKUP($F5047,'[1]TD Z22K260 II por PN'!$C:$N,$A5047,),)/1000+IFERROR(VLOOKUP(F5047,[7]II!$F:$G,2,),)/1000</f>
        <v>5.0000000000000002E-5</v>
      </c>
      <c r="H5047" s="4">
        <f>IFERROR(VLOOKUP($F5047,'[3]Variações por PN'!$S$8:$T$2813,2,),)/1000/12-IFERROR(VLOOKUP(F5047,'[4]TD por componente'!$A:$B,2,),)/1000/12</f>
        <v>0</v>
      </c>
      <c r="I5047" s="4">
        <f t="shared" si="158"/>
        <v>5.0000000000000002E-5</v>
      </c>
    </row>
    <row r="5048" spans="1:9" x14ac:dyDescent="0.35">
      <c r="A5048">
        <f t="shared" si="157"/>
        <v>5</v>
      </c>
      <c r="B5048" t="s">
        <v>1430</v>
      </c>
      <c r="C5048">
        <v>4</v>
      </c>
      <c r="D5048" t="str">
        <f>VLOOKUP(E5048,[1]PDCL!$B$3:$C$34,2,)</f>
        <v>XS</v>
      </c>
      <c r="E5048" t="s">
        <v>63</v>
      </c>
      <c r="F5048" t="s">
        <v>1236</v>
      </c>
      <c r="G5048" s="4">
        <f>-IFERROR(VLOOKUP($F5048,'[1]TD Z22K260 II por PN'!$C:$N,$A5048,),)/1000+IFERROR(VLOOKUP(F5048,[7]II!$F:$G,2,),)/1000</f>
        <v>0</v>
      </c>
      <c r="H5048" s="4">
        <f>IFERROR(VLOOKUP($F5048,'[3]Variações por PN'!$S$8:$T$2813,2,),)/1000/12-IFERROR(VLOOKUP(F5048,'[4]TD por componente'!$A:$B,2,),)/1000/12</f>
        <v>0</v>
      </c>
      <c r="I5048" s="4">
        <f t="shared" si="158"/>
        <v>0</v>
      </c>
    </row>
    <row r="5049" spans="1:9" x14ac:dyDescent="0.35">
      <c r="A5049">
        <f t="shared" ref="A5049:A5112" si="159">C5049+1</f>
        <v>5</v>
      </c>
      <c r="B5049" t="s">
        <v>1430</v>
      </c>
      <c r="C5049">
        <v>4</v>
      </c>
      <c r="D5049" t="str">
        <f>VLOOKUP(E5049,[1]PDCL!$B$3:$C$34,2,)</f>
        <v>XS</v>
      </c>
      <c r="E5049" t="s">
        <v>63</v>
      </c>
      <c r="F5049" t="s">
        <v>1237</v>
      </c>
      <c r="G5049" s="4">
        <f>-IFERROR(VLOOKUP($F5049,'[1]TD Z22K260 II por PN'!$C:$N,$A5049,),)/1000+IFERROR(VLOOKUP(F5049,[7]II!$F:$G,2,),)/1000</f>
        <v>0</v>
      </c>
      <c r="H5049" s="4">
        <f>IFERROR(VLOOKUP($F5049,'[3]Variações por PN'!$S$8:$T$2813,2,),)/1000/12-IFERROR(VLOOKUP(F5049,'[4]TD por componente'!$A:$B,2,),)/1000/12</f>
        <v>0</v>
      </c>
      <c r="I5049" s="4">
        <f t="shared" si="158"/>
        <v>0</v>
      </c>
    </row>
    <row r="5050" spans="1:9" x14ac:dyDescent="0.35">
      <c r="A5050">
        <f t="shared" si="159"/>
        <v>5</v>
      </c>
      <c r="B5050" t="s">
        <v>1430</v>
      </c>
      <c r="C5050">
        <v>4</v>
      </c>
      <c r="D5050" t="str">
        <f>VLOOKUP(E5050,[1]PDCL!$B$3:$C$34,2,)</f>
        <v>EC</v>
      </c>
      <c r="E5050" t="s">
        <v>82</v>
      </c>
      <c r="F5050" t="s">
        <v>1238</v>
      </c>
      <c r="G5050" s="4">
        <f>-IFERROR(VLOOKUP($F5050,'[1]TD Z22K260 II por PN'!$C:$N,$A5050,),)/1000+IFERROR(VLOOKUP(F5050,[7]II!$F:$G,2,),)/1000</f>
        <v>3.3800000000000024E-2</v>
      </c>
      <c r="H5050" s="4">
        <f>IFERROR(VLOOKUP($F5050,'[3]Variações por PN'!$S$8:$T$2813,2,),)/1000/12-IFERROR(VLOOKUP(F5050,'[4]TD por componente'!$A:$B,2,),)/1000/12</f>
        <v>-5.2134012450435203E-2</v>
      </c>
      <c r="I5050" s="4">
        <f t="shared" si="158"/>
        <v>8.5934012450435221E-2</v>
      </c>
    </row>
    <row r="5051" spans="1:9" x14ac:dyDescent="0.35">
      <c r="A5051">
        <f t="shared" si="159"/>
        <v>5</v>
      </c>
      <c r="B5051" t="s">
        <v>1430</v>
      </c>
      <c r="C5051">
        <v>4</v>
      </c>
      <c r="D5051" t="str">
        <f>VLOOKUP(E5051,[1]PDCL!$B$3:$C$34,2,)</f>
        <v>EC</v>
      </c>
      <c r="E5051" t="s">
        <v>82</v>
      </c>
      <c r="F5051" t="s">
        <v>1239</v>
      </c>
      <c r="G5051" s="4">
        <f>-IFERROR(VLOOKUP($F5051,'[1]TD Z22K260 II por PN'!$C:$N,$A5051,),)/1000+IFERROR(VLOOKUP(F5051,[7]II!$F:$G,2,),)/1000</f>
        <v>9.0000000000000006E-5</v>
      </c>
      <c r="H5051" s="4">
        <f>IFERROR(VLOOKUP($F5051,'[3]Variações por PN'!$S$8:$T$2813,2,),)/1000/12-IFERROR(VLOOKUP(F5051,'[4]TD por componente'!$A:$B,2,),)/1000/12</f>
        <v>0</v>
      </c>
      <c r="I5051" s="4">
        <f t="shared" si="158"/>
        <v>9.0000000000000006E-5</v>
      </c>
    </row>
    <row r="5052" spans="1:9" x14ac:dyDescent="0.35">
      <c r="A5052">
        <f t="shared" si="159"/>
        <v>5</v>
      </c>
      <c r="B5052" t="s">
        <v>1430</v>
      </c>
      <c r="C5052">
        <v>4</v>
      </c>
      <c r="D5052" t="str">
        <f>VLOOKUP(E5052,[1]PDCL!$B$3:$C$34,2,)</f>
        <v>EC</v>
      </c>
      <c r="E5052" t="s">
        <v>82</v>
      </c>
      <c r="F5052" t="s">
        <v>1240</v>
      </c>
      <c r="G5052" s="4">
        <f>-IFERROR(VLOOKUP($F5052,'[1]TD Z22K260 II por PN'!$C:$N,$A5052,),)/1000+IFERROR(VLOOKUP(F5052,[7]II!$F:$G,2,),)/1000</f>
        <v>1.49E-3</v>
      </c>
      <c r="H5052" s="4">
        <f>IFERROR(VLOOKUP($F5052,'[3]Variações por PN'!$S$8:$T$2813,2,),)/1000/12-IFERROR(VLOOKUP(F5052,'[4]TD por componente'!$A:$B,2,),)/1000/12</f>
        <v>0</v>
      </c>
      <c r="I5052" s="4">
        <f t="shared" si="158"/>
        <v>1.49E-3</v>
      </c>
    </row>
    <row r="5053" spans="1:9" x14ac:dyDescent="0.35">
      <c r="A5053">
        <f t="shared" si="159"/>
        <v>5</v>
      </c>
      <c r="B5053" t="s">
        <v>1430</v>
      </c>
      <c r="C5053">
        <v>4</v>
      </c>
      <c r="D5053" t="str">
        <f>VLOOKUP(E5053,[1]PDCL!$B$3:$C$34,2,)</f>
        <v>EC</v>
      </c>
      <c r="E5053" t="s">
        <v>82</v>
      </c>
      <c r="F5053" t="s">
        <v>1241</v>
      </c>
      <c r="G5053" s="4">
        <f>-IFERROR(VLOOKUP($F5053,'[1]TD Z22K260 II por PN'!$C:$N,$A5053,),)/1000+IFERROR(VLOOKUP(F5053,[7]II!$F:$G,2,),)/1000</f>
        <v>4.2799999999999991E-3</v>
      </c>
      <c r="H5053" s="4">
        <f>IFERROR(VLOOKUP($F5053,'[3]Variações por PN'!$S$8:$T$2813,2,),)/1000/12-IFERROR(VLOOKUP(F5053,'[4]TD por componente'!$A:$B,2,),)/1000/12</f>
        <v>0</v>
      </c>
      <c r="I5053" s="4">
        <f t="shared" si="158"/>
        <v>4.2799999999999991E-3</v>
      </c>
    </row>
    <row r="5054" spans="1:9" x14ac:dyDescent="0.35">
      <c r="A5054">
        <f t="shared" si="159"/>
        <v>5</v>
      </c>
      <c r="B5054" t="s">
        <v>1430</v>
      </c>
      <c r="C5054">
        <v>4</v>
      </c>
      <c r="D5054" t="str">
        <f>VLOOKUP(E5054,[1]PDCL!$B$3:$C$34,2,)</f>
        <v>EC</v>
      </c>
      <c r="E5054" t="s">
        <v>82</v>
      </c>
      <c r="F5054" t="s">
        <v>1242</v>
      </c>
      <c r="G5054" s="4">
        <f>-IFERROR(VLOOKUP($F5054,'[1]TD Z22K260 II por PN'!$C:$N,$A5054,),)/1000+IFERROR(VLOOKUP(F5054,[7]II!$F:$G,2,),)/1000</f>
        <v>0</v>
      </c>
      <c r="H5054" s="4">
        <f>IFERROR(VLOOKUP($F5054,'[3]Variações por PN'!$S$8:$T$2813,2,),)/1000/12-IFERROR(VLOOKUP(F5054,'[4]TD por componente'!$A:$B,2,),)/1000/12</f>
        <v>0</v>
      </c>
      <c r="I5054" s="4">
        <f t="shared" si="158"/>
        <v>0</v>
      </c>
    </row>
    <row r="5055" spans="1:9" x14ac:dyDescent="0.35">
      <c r="A5055">
        <f t="shared" si="159"/>
        <v>5</v>
      </c>
      <c r="B5055" t="s">
        <v>1430</v>
      </c>
      <c r="C5055">
        <v>4</v>
      </c>
      <c r="D5055" t="str">
        <f>VLOOKUP(E5055,[1]PDCL!$B$3:$C$34,2,)</f>
        <v>EC</v>
      </c>
      <c r="E5055" t="s">
        <v>82</v>
      </c>
      <c r="F5055" t="s">
        <v>1243</v>
      </c>
      <c r="G5055" s="4">
        <f>-IFERROR(VLOOKUP($F5055,'[1]TD Z22K260 II por PN'!$C:$N,$A5055,),)/1000+IFERROR(VLOOKUP(F5055,[7]II!$F:$G,2,),)/1000</f>
        <v>0</v>
      </c>
      <c r="H5055" s="4">
        <f>IFERROR(VLOOKUP($F5055,'[3]Variações por PN'!$S$8:$T$2813,2,),)/1000/12-IFERROR(VLOOKUP(F5055,'[4]TD por componente'!$A:$B,2,),)/1000/12</f>
        <v>0</v>
      </c>
      <c r="I5055" s="4">
        <f t="shared" si="158"/>
        <v>0</v>
      </c>
    </row>
    <row r="5056" spans="1:9" x14ac:dyDescent="0.35">
      <c r="A5056">
        <f t="shared" si="159"/>
        <v>5</v>
      </c>
      <c r="B5056" t="s">
        <v>1430</v>
      </c>
      <c r="C5056">
        <v>4</v>
      </c>
      <c r="D5056" t="str">
        <f>VLOOKUP(E5056,[1]PDCL!$B$3:$C$34,2,)</f>
        <v>EC</v>
      </c>
      <c r="E5056" t="s">
        <v>82</v>
      </c>
      <c r="F5056" t="s">
        <v>1244</v>
      </c>
      <c r="G5056" s="4">
        <f>-IFERROR(VLOOKUP($F5056,'[1]TD Z22K260 II por PN'!$C:$N,$A5056,),)/1000+IFERROR(VLOOKUP(F5056,[7]II!$F:$G,2,),)/1000</f>
        <v>0</v>
      </c>
      <c r="H5056" s="4">
        <f>IFERROR(VLOOKUP($F5056,'[3]Variações por PN'!$S$8:$T$2813,2,),)/1000/12-IFERROR(VLOOKUP(F5056,'[4]TD por componente'!$A:$B,2,),)/1000/12</f>
        <v>0</v>
      </c>
      <c r="I5056" s="4">
        <f t="shared" si="158"/>
        <v>0</v>
      </c>
    </row>
    <row r="5057" spans="1:9" x14ac:dyDescent="0.35">
      <c r="A5057">
        <f t="shared" si="159"/>
        <v>5</v>
      </c>
      <c r="B5057" t="s">
        <v>1430</v>
      </c>
      <c r="C5057">
        <v>4</v>
      </c>
      <c r="D5057" t="str">
        <f>VLOOKUP(E5057,[1]PDCL!$B$3:$C$34,2,)</f>
        <v>EC</v>
      </c>
      <c r="E5057" t="s">
        <v>82</v>
      </c>
      <c r="F5057" t="s">
        <v>1245</v>
      </c>
      <c r="G5057" s="4">
        <f>-IFERROR(VLOOKUP($F5057,'[1]TD Z22K260 II por PN'!$C:$N,$A5057,),)/1000+IFERROR(VLOOKUP(F5057,[7]II!$F:$G,2,),)/1000</f>
        <v>0.11397</v>
      </c>
      <c r="H5057" s="4">
        <f>IFERROR(VLOOKUP($F5057,'[3]Variações por PN'!$S$8:$T$2813,2,),)/1000/12-IFERROR(VLOOKUP(F5057,'[4]TD por componente'!$A:$B,2,),)/1000/12</f>
        <v>-2.6567959993922916E-3</v>
      </c>
      <c r="I5057" s="4">
        <f t="shared" si="158"/>
        <v>0.1166267959993923</v>
      </c>
    </row>
    <row r="5058" spans="1:9" x14ac:dyDescent="0.35">
      <c r="A5058">
        <f t="shared" si="159"/>
        <v>5</v>
      </c>
      <c r="B5058" t="s">
        <v>1430</v>
      </c>
      <c r="C5058">
        <v>4</v>
      </c>
      <c r="D5058" t="str">
        <f>VLOOKUP(E5058,[1]PDCL!$B$3:$C$34,2,)</f>
        <v>EC</v>
      </c>
      <c r="E5058" t="s">
        <v>82</v>
      </c>
      <c r="F5058" t="s">
        <v>1246</v>
      </c>
      <c r="G5058" s="4">
        <f>-IFERROR(VLOOKUP($F5058,'[1]TD Z22K260 II por PN'!$C:$N,$A5058,),)/1000+IFERROR(VLOOKUP(F5058,[7]II!$F:$G,2,),)/1000</f>
        <v>0.10291999999999998</v>
      </c>
      <c r="H5058" s="4">
        <f>IFERROR(VLOOKUP($F5058,'[3]Variações por PN'!$S$8:$T$2813,2,),)/1000/12-IFERROR(VLOOKUP(F5058,'[4]TD por componente'!$A:$B,2,),)/1000/12</f>
        <v>-3.8779731917652917E-2</v>
      </c>
      <c r="I5058" s="4">
        <f t="shared" si="158"/>
        <v>0.14169973191765289</v>
      </c>
    </row>
    <row r="5059" spans="1:9" x14ac:dyDescent="0.35">
      <c r="A5059">
        <f t="shared" si="159"/>
        <v>5</v>
      </c>
      <c r="B5059" t="s">
        <v>1430</v>
      </c>
      <c r="C5059">
        <v>4</v>
      </c>
      <c r="D5059" t="str">
        <f>VLOOKUP(E5059,[1]PDCL!$B$3:$C$34,2,)</f>
        <v>EC</v>
      </c>
      <c r="E5059" t="s">
        <v>82</v>
      </c>
      <c r="F5059" t="s">
        <v>1247</v>
      </c>
      <c r="G5059" s="4">
        <f>-IFERROR(VLOOKUP($F5059,'[1]TD Z22K260 II por PN'!$C:$N,$A5059,),)/1000+IFERROR(VLOOKUP(F5059,[7]II!$F:$G,2,),)/1000</f>
        <v>8.7290000000000006E-2</v>
      </c>
      <c r="H5059" s="4">
        <f>IFERROR(VLOOKUP($F5059,'[3]Variações por PN'!$S$8:$T$2813,2,),)/1000/12-IFERROR(VLOOKUP(F5059,'[4]TD por componente'!$A:$B,2,),)/1000/12</f>
        <v>-3.1677360283860145E-2</v>
      </c>
      <c r="I5059" s="4">
        <f t="shared" ref="I5059:I5122" si="160">G5059-H5059</f>
        <v>0.11896736028386015</v>
      </c>
    </row>
    <row r="5060" spans="1:9" x14ac:dyDescent="0.35">
      <c r="A5060">
        <f t="shared" si="159"/>
        <v>5</v>
      </c>
      <c r="B5060" t="s">
        <v>1430</v>
      </c>
      <c r="C5060">
        <v>4</v>
      </c>
      <c r="D5060" t="str">
        <f>VLOOKUP(E5060,[1]PDCL!$B$3:$C$34,2,)</f>
        <v>EC</v>
      </c>
      <c r="E5060" t="s">
        <v>82</v>
      </c>
      <c r="F5060" t="s">
        <v>1248</v>
      </c>
      <c r="G5060" s="4">
        <f>-IFERROR(VLOOKUP($F5060,'[1]TD Z22K260 II por PN'!$C:$N,$A5060,),)/1000+IFERROR(VLOOKUP(F5060,[7]II!$F:$G,2,),)/1000</f>
        <v>-8.6999999999999994E-2</v>
      </c>
      <c r="H5060" s="4">
        <f>IFERROR(VLOOKUP($F5060,'[3]Variações por PN'!$S$8:$T$2813,2,),)/1000/12-IFERROR(VLOOKUP(F5060,'[4]TD por componente'!$A:$B,2,),)/1000/12</f>
        <v>-8.1182076333631715E-3</v>
      </c>
      <c r="I5060" s="4">
        <f t="shared" si="160"/>
        <v>-7.8881792366636824E-2</v>
      </c>
    </row>
    <row r="5061" spans="1:9" x14ac:dyDescent="0.35">
      <c r="A5061">
        <f t="shared" si="159"/>
        <v>5</v>
      </c>
      <c r="B5061" t="s">
        <v>1430</v>
      </c>
      <c r="C5061">
        <v>4</v>
      </c>
      <c r="D5061" t="str">
        <f>VLOOKUP(E5061,[1]PDCL!$B$3:$C$34,2,)</f>
        <v>EC</v>
      </c>
      <c r="E5061" t="s">
        <v>82</v>
      </c>
      <c r="F5061" t="s">
        <v>1249</v>
      </c>
      <c r="G5061" s="4">
        <f>-IFERROR(VLOOKUP($F5061,'[1]TD Z22K260 II por PN'!$C:$N,$A5061,),)/1000+IFERROR(VLOOKUP(F5061,[7]II!$F:$G,2,),)/1000</f>
        <v>0</v>
      </c>
      <c r="H5061" s="4">
        <f>IFERROR(VLOOKUP($F5061,'[3]Variações por PN'!$S$8:$T$2813,2,),)/1000/12-IFERROR(VLOOKUP(F5061,'[4]TD por componente'!$A:$B,2,),)/1000/12</f>
        <v>0</v>
      </c>
      <c r="I5061" s="4">
        <f t="shared" si="160"/>
        <v>0</v>
      </c>
    </row>
    <row r="5062" spans="1:9" x14ac:dyDescent="0.35">
      <c r="A5062">
        <f t="shared" si="159"/>
        <v>5</v>
      </c>
      <c r="B5062" t="s">
        <v>1430</v>
      </c>
      <c r="C5062">
        <v>4</v>
      </c>
      <c r="D5062" t="str">
        <f>VLOOKUP(E5062,[1]PDCL!$B$3:$C$34,2,)</f>
        <v>EC</v>
      </c>
      <c r="E5062" t="s">
        <v>82</v>
      </c>
      <c r="F5062" t="s">
        <v>1250</v>
      </c>
      <c r="G5062" s="4">
        <f>-IFERROR(VLOOKUP($F5062,'[1]TD Z22K260 II por PN'!$C:$N,$A5062,),)/1000+IFERROR(VLOOKUP(F5062,[7]II!$F:$G,2,),)/1000</f>
        <v>0</v>
      </c>
      <c r="H5062" s="4">
        <f>IFERROR(VLOOKUP($F5062,'[3]Variações por PN'!$S$8:$T$2813,2,),)/1000/12-IFERROR(VLOOKUP(F5062,'[4]TD por componente'!$A:$B,2,),)/1000/12</f>
        <v>0</v>
      </c>
      <c r="I5062" s="4">
        <f t="shared" si="160"/>
        <v>0</v>
      </c>
    </row>
    <row r="5063" spans="1:9" x14ac:dyDescent="0.35">
      <c r="A5063">
        <f t="shared" si="159"/>
        <v>5</v>
      </c>
      <c r="B5063" t="s">
        <v>1430</v>
      </c>
      <c r="C5063">
        <v>4</v>
      </c>
      <c r="D5063" t="str">
        <f>VLOOKUP(E5063,[1]PDCL!$B$3:$C$34,2,)</f>
        <v>EC</v>
      </c>
      <c r="E5063" t="s">
        <v>82</v>
      </c>
      <c r="F5063" t="s">
        <v>1251</v>
      </c>
      <c r="G5063" s="4">
        <f>-IFERROR(VLOOKUP($F5063,'[1]TD Z22K260 II por PN'!$C:$N,$A5063,),)/1000+IFERROR(VLOOKUP(F5063,[7]II!$F:$G,2,),)/1000</f>
        <v>0</v>
      </c>
      <c r="H5063" s="4">
        <f>IFERROR(VLOOKUP($F5063,'[3]Variações por PN'!$S$8:$T$2813,2,),)/1000/12-IFERROR(VLOOKUP(F5063,'[4]TD por componente'!$A:$B,2,),)/1000/12</f>
        <v>0</v>
      </c>
      <c r="I5063" s="4">
        <f t="shared" si="160"/>
        <v>0</v>
      </c>
    </row>
    <row r="5064" spans="1:9" x14ac:dyDescent="0.35">
      <c r="A5064">
        <f t="shared" si="159"/>
        <v>5</v>
      </c>
      <c r="B5064" t="s">
        <v>1430</v>
      </c>
      <c r="C5064">
        <v>4</v>
      </c>
      <c r="D5064" t="str">
        <f>VLOOKUP(E5064,[1]PDCL!$B$3:$C$34,2,)</f>
        <v>EC</v>
      </c>
      <c r="E5064" t="s">
        <v>82</v>
      </c>
      <c r="F5064" t="s">
        <v>1252</v>
      </c>
      <c r="G5064" s="4">
        <f>-IFERROR(VLOOKUP($F5064,'[1]TD Z22K260 II por PN'!$C:$N,$A5064,),)/1000+IFERROR(VLOOKUP(F5064,[7]II!$F:$G,2,),)/1000</f>
        <v>0</v>
      </c>
      <c r="H5064" s="4">
        <f>IFERROR(VLOOKUP($F5064,'[3]Variações por PN'!$S$8:$T$2813,2,),)/1000/12-IFERROR(VLOOKUP(F5064,'[4]TD por componente'!$A:$B,2,),)/1000/12</f>
        <v>0</v>
      </c>
      <c r="I5064" s="4">
        <f t="shared" si="160"/>
        <v>0</v>
      </c>
    </row>
    <row r="5065" spans="1:9" x14ac:dyDescent="0.35">
      <c r="A5065">
        <f t="shared" si="159"/>
        <v>5</v>
      </c>
      <c r="B5065" t="s">
        <v>1430</v>
      </c>
      <c r="C5065">
        <v>4</v>
      </c>
      <c r="D5065" t="str">
        <f>VLOOKUP(E5065,[1]PDCL!$B$3:$C$34,2,)</f>
        <v>EC</v>
      </c>
      <c r="E5065" t="s">
        <v>82</v>
      </c>
      <c r="F5065" t="s">
        <v>1253</v>
      </c>
      <c r="G5065" s="4">
        <f>-IFERROR(VLOOKUP($F5065,'[1]TD Z22K260 II por PN'!$C:$N,$A5065,),)/1000+IFERROR(VLOOKUP(F5065,[7]II!$F:$G,2,),)/1000</f>
        <v>0</v>
      </c>
      <c r="H5065" s="4">
        <f>IFERROR(VLOOKUP($F5065,'[3]Variações por PN'!$S$8:$T$2813,2,),)/1000/12-IFERROR(VLOOKUP(F5065,'[4]TD por componente'!$A:$B,2,),)/1000/12</f>
        <v>0</v>
      </c>
      <c r="I5065" s="4">
        <f t="shared" si="160"/>
        <v>0</v>
      </c>
    </row>
    <row r="5066" spans="1:9" x14ac:dyDescent="0.35">
      <c r="A5066">
        <f t="shared" si="159"/>
        <v>5</v>
      </c>
      <c r="B5066" t="s">
        <v>1430</v>
      </c>
      <c r="C5066">
        <v>4</v>
      </c>
      <c r="D5066" t="str">
        <f>VLOOKUP(E5066,[1]PDCL!$B$3:$C$34,2,)</f>
        <v>EC</v>
      </c>
      <c r="E5066" t="s">
        <v>82</v>
      </c>
      <c r="F5066" t="s">
        <v>1254</v>
      </c>
      <c r="G5066" s="4">
        <f>-IFERROR(VLOOKUP($F5066,'[1]TD Z22K260 II por PN'!$C:$N,$A5066,),)/1000+IFERROR(VLOOKUP(F5066,[7]II!$F:$G,2,),)/1000</f>
        <v>0</v>
      </c>
      <c r="H5066" s="4">
        <f>IFERROR(VLOOKUP($F5066,'[3]Variações por PN'!$S$8:$T$2813,2,),)/1000/12-IFERROR(VLOOKUP(F5066,'[4]TD por componente'!$A:$B,2,),)/1000/12</f>
        <v>0</v>
      </c>
      <c r="I5066" s="4">
        <f t="shared" si="160"/>
        <v>0</v>
      </c>
    </row>
    <row r="5067" spans="1:9" x14ac:dyDescent="0.35">
      <c r="A5067">
        <f t="shared" si="159"/>
        <v>5</v>
      </c>
      <c r="B5067" t="s">
        <v>1430</v>
      </c>
      <c r="C5067">
        <v>4</v>
      </c>
      <c r="D5067" t="str">
        <f>VLOOKUP(E5067,[1]PDCL!$B$3:$C$34,2,)</f>
        <v>EC</v>
      </c>
      <c r="E5067" t="s">
        <v>82</v>
      </c>
      <c r="F5067" t="s">
        <v>1255</v>
      </c>
      <c r="G5067" s="4">
        <f>-IFERROR(VLOOKUP($F5067,'[1]TD Z22K260 II por PN'!$C:$N,$A5067,),)/1000+IFERROR(VLOOKUP(F5067,[7]II!$F:$G,2,),)/1000</f>
        <v>0</v>
      </c>
      <c r="H5067" s="4">
        <f>IFERROR(VLOOKUP($F5067,'[3]Variações por PN'!$S$8:$T$2813,2,),)/1000/12-IFERROR(VLOOKUP(F5067,'[4]TD por componente'!$A:$B,2,),)/1000/12</f>
        <v>0</v>
      </c>
      <c r="I5067" s="4">
        <f t="shared" si="160"/>
        <v>0</v>
      </c>
    </row>
    <row r="5068" spans="1:9" x14ac:dyDescent="0.35">
      <c r="A5068">
        <f t="shared" si="159"/>
        <v>5</v>
      </c>
      <c r="B5068" t="s">
        <v>1430</v>
      </c>
      <c r="C5068">
        <v>4</v>
      </c>
      <c r="D5068" t="str">
        <f>VLOOKUP(E5068,[1]PDCL!$B$3:$C$34,2,)</f>
        <v>EC</v>
      </c>
      <c r="E5068" t="s">
        <v>82</v>
      </c>
      <c r="F5068" t="s">
        <v>1256</v>
      </c>
      <c r="G5068" s="4">
        <f>-IFERROR(VLOOKUP($F5068,'[1]TD Z22K260 II por PN'!$C:$N,$A5068,),)/1000+IFERROR(VLOOKUP(F5068,[7]II!$F:$G,2,),)/1000</f>
        <v>-1.7155200000000002</v>
      </c>
      <c r="H5068" s="4">
        <f>IFERROR(VLOOKUP($F5068,'[3]Variações por PN'!$S$8:$T$2813,2,),)/1000/12-IFERROR(VLOOKUP(F5068,'[4]TD por componente'!$A:$B,2,),)/1000/12</f>
        <v>4.7506547078840332E-4</v>
      </c>
      <c r="I5068" s="4">
        <f t="shared" si="160"/>
        <v>-1.7159950654707885</v>
      </c>
    </row>
    <row r="5069" spans="1:9" x14ac:dyDescent="0.35">
      <c r="A5069">
        <f t="shared" si="159"/>
        <v>5</v>
      </c>
      <c r="B5069" t="s">
        <v>1430</v>
      </c>
      <c r="C5069">
        <v>4</v>
      </c>
      <c r="D5069" t="str">
        <f>VLOOKUP(E5069,[1]PDCL!$B$3:$C$34,2,)</f>
        <v>EC</v>
      </c>
      <c r="E5069" t="s">
        <v>82</v>
      </c>
      <c r="F5069" t="s">
        <v>1257</v>
      </c>
      <c r="G5069" s="4">
        <f>-IFERROR(VLOOKUP($F5069,'[1]TD Z22K260 II por PN'!$C:$N,$A5069,),)/1000+IFERROR(VLOOKUP(F5069,[7]II!$F:$G,2,),)/1000</f>
        <v>0</v>
      </c>
      <c r="H5069" s="4">
        <f>IFERROR(VLOOKUP($F5069,'[3]Variações por PN'!$S$8:$T$2813,2,),)/1000/12-IFERROR(VLOOKUP(F5069,'[4]TD por componente'!$A:$B,2,),)/1000/12</f>
        <v>0</v>
      </c>
      <c r="I5069" s="4">
        <f t="shared" si="160"/>
        <v>0</v>
      </c>
    </row>
    <row r="5070" spans="1:9" x14ac:dyDescent="0.35">
      <c r="A5070">
        <f t="shared" si="159"/>
        <v>5</v>
      </c>
      <c r="B5070" t="s">
        <v>1430</v>
      </c>
      <c r="C5070">
        <v>4</v>
      </c>
      <c r="D5070" t="str">
        <f>VLOOKUP(E5070,[1]PDCL!$B$3:$C$34,2,)</f>
        <v>EC</v>
      </c>
      <c r="E5070" t="s">
        <v>82</v>
      </c>
      <c r="F5070" t="s">
        <v>1258</v>
      </c>
      <c r="G5070" s="4">
        <f>-IFERROR(VLOOKUP($F5070,'[1]TD Z22K260 II por PN'!$C:$N,$A5070,),)/1000+IFERROR(VLOOKUP(F5070,[7]II!$F:$G,2,),)/1000</f>
        <v>-0.12333999999999999</v>
      </c>
      <c r="H5070" s="4">
        <f>IFERROR(VLOOKUP($F5070,'[3]Variações por PN'!$S$8:$T$2813,2,),)/1000/12-IFERROR(VLOOKUP(F5070,'[4]TD por componente'!$A:$B,2,),)/1000/12</f>
        <v>-5.4493412881839319E-4</v>
      </c>
      <c r="I5070" s="4">
        <f t="shared" si="160"/>
        <v>-0.12279506587118159</v>
      </c>
    </row>
    <row r="5071" spans="1:9" x14ac:dyDescent="0.35">
      <c r="A5071">
        <f t="shared" si="159"/>
        <v>5</v>
      </c>
      <c r="B5071" t="s">
        <v>1430</v>
      </c>
      <c r="C5071">
        <v>4</v>
      </c>
      <c r="D5071" t="str">
        <f>VLOOKUP(E5071,[1]PDCL!$B$3:$C$34,2,)</f>
        <v>EC</v>
      </c>
      <c r="E5071" t="s">
        <v>82</v>
      </c>
      <c r="F5071" t="s">
        <v>1259</v>
      </c>
      <c r="G5071" s="4">
        <f>-IFERROR(VLOOKUP($F5071,'[1]TD Z22K260 II por PN'!$C:$N,$A5071,),)/1000+IFERROR(VLOOKUP(F5071,[7]II!$F:$G,2,),)/1000</f>
        <v>0</v>
      </c>
      <c r="H5071" s="4">
        <f>IFERROR(VLOOKUP($F5071,'[3]Variações por PN'!$S$8:$T$2813,2,),)/1000/12-IFERROR(VLOOKUP(F5071,'[4]TD por componente'!$A:$B,2,),)/1000/12</f>
        <v>0</v>
      </c>
      <c r="I5071" s="4">
        <f t="shared" si="160"/>
        <v>0</v>
      </c>
    </row>
    <row r="5072" spans="1:9" x14ac:dyDescent="0.35">
      <c r="A5072">
        <f t="shared" si="159"/>
        <v>5</v>
      </c>
      <c r="B5072" t="s">
        <v>1430</v>
      </c>
      <c r="C5072">
        <v>4</v>
      </c>
      <c r="D5072" t="str">
        <f>VLOOKUP(E5072,[1]PDCL!$B$3:$C$34,2,)</f>
        <v>EC</v>
      </c>
      <c r="E5072" t="s">
        <v>82</v>
      </c>
      <c r="F5072" t="s">
        <v>1260</v>
      </c>
      <c r="G5072" s="4">
        <f>-IFERROR(VLOOKUP($F5072,'[1]TD Z22K260 II por PN'!$C:$N,$A5072,),)/1000+IFERROR(VLOOKUP(F5072,[7]II!$F:$G,2,),)/1000</f>
        <v>0</v>
      </c>
      <c r="H5072" s="4">
        <f>IFERROR(VLOOKUP($F5072,'[3]Variações por PN'!$S$8:$T$2813,2,),)/1000/12-IFERROR(VLOOKUP(F5072,'[4]TD por componente'!$A:$B,2,),)/1000/12</f>
        <v>0</v>
      </c>
      <c r="I5072" s="4">
        <f t="shared" si="160"/>
        <v>0</v>
      </c>
    </row>
    <row r="5073" spans="1:9" x14ac:dyDescent="0.35">
      <c r="A5073">
        <f t="shared" si="159"/>
        <v>5</v>
      </c>
      <c r="B5073" t="s">
        <v>1430</v>
      </c>
      <c r="C5073">
        <v>4</v>
      </c>
      <c r="D5073" t="str">
        <f>VLOOKUP(E5073,[1]PDCL!$B$3:$C$34,2,)</f>
        <v>EC</v>
      </c>
      <c r="E5073" t="s">
        <v>82</v>
      </c>
      <c r="F5073" t="s">
        <v>1261</v>
      </c>
      <c r="G5073" s="4">
        <f>-IFERROR(VLOOKUP($F5073,'[1]TD Z22K260 II por PN'!$C:$N,$A5073,),)/1000+IFERROR(VLOOKUP(F5073,[7]II!$F:$G,2,),)/1000</f>
        <v>-0.18347999999999998</v>
      </c>
      <c r="H5073" s="4">
        <f>IFERROR(VLOOKUP($F5073,'[3]Variações por PN'!$S$8:$T$2813,2,),)/1000/12-IFERROR(VLOOKUP(F5073,'[4]TD por componente'!$A:$B,2,),)/1000/12</f>
        <v>0</v>
      </c>
      <c r="I5073" s="4">
        <f t="shared" si="160"/>
        <v>-0.18347999999999998</v>
      </c>
    </row>
    <row r="5074" spans="1:9" x14ac:dyDescent="0.35">
      <c r="A5074">
        <f t="shared" si="159"/>
        <v>5</v>
      </c>
      <c r="B5074" t="s">
        <v>1430</v>
      </c>
      <c r="C5074">
        <v>4</v>
      </c>
      <c r="D5074" t="str">
        <f>VLOOKUP(E5074,[1]PDCL!$B$3:$C$34,2,)</f>
        <v>EC</v>
      </c>
      <c r="E5074" t="s">
        <v>82</v>
      </c>
      <c r="F5074" t="s">
        <v>1262</v>
      </c>
      <c r="G5074" s="4">
        <f>-IFERROR(VLOOKUP($F5074,'[1]TD Z22K260 II por PN'!$C:$N,$A5074,),)/1000+IFERROR(VLOOKUP(F5074,[7]II!$F:$G,2,),)/1000</f>
        <v>-1.712E-2</v>
      </c>
      <c r="H5074" s="4">
        <f>IFERROR(VLOOKUP($F5074,'[3]Variações por PN'!$S$8:$T$2813,2,),)/1000/12-IFERROR(VLOOKUP(F5074,'[4]TD por componente'!$A:$B,2,),)/1000/12</f>
        <v>-3.8327657019516739E-4</v>
      </c>
      <c r="I5074" s="4">
        <f t="shared" si="160"/>
        <v>-1.6736723429804833E-2</v>
      </c>
    </row>
    <row r="5075" spans="1:9" x14ac:dyDescent="0.35">
      <c r="A5075">
        <f t="shared" si="159"/>
        <v>5</v>
      </c>
      <c r="B5075" t="s">
        <v>1430</v>
      </c>
      <c r="C5075">
        <v>4</v>
      </c>
      <c r="D5075" t="str">
        <f>VLOOKUP(E5075,[1]PDCL!$B$3:$C$34,2,)</f>
        <v>EC</v>
      </c>
      <c r="E5075" t="s">
        <v>82</v>
      </c>
      <c r="F5075" t="s">
        <v>1263</v>
      </c>
      <c r="G5075" s="4">
        <f>-IFERROR(VLOOKUP($F5075,'[1]TD Z22K260 II por PN'!$C:$N,$A5075,),)/1000+IFERROR(VLOOKUP(F5075,[7]II!$F:$G,2,),)/1000</f>
        <v>9.1000000000000011E-4</v>
      </c>
      <c r="H5075" s="4">
        <f>IFERROR(VLOOKUP($F5075,'[3]Variações por PN'!$S$8:$T$2813,2,),)/1000/12-IFERROR(VLOOKUP(F5075,'[4]TD por componente'!$A:$B,2,),)/1000/12</f>
        <v>-2.1496103874078707E-6</v>
      </c>
      <c r="I5075" s="4">
        <f t="shared" si="160"/>
        <v>9.1214961038740795E-4</v>
      </c>
    </row>
    <row r="5076" spans="1:9" x14ac:dyDescent="0.35">
      <c r="A5076">
        <f t="shared" si="159"/>
        <v>5</v>
      </c>
      <c r="B5076" t="s">
        <v>1430</v>
      </c>
      <c r="C5076">
        <v>4</v>
      </c>
      <c r="D5076" t="str">
        <f>VLOOKUP(E5076,[1]PDCL!$B$3:$C$34,2,)</f>
        <v>EC</v>
      </c>
      <c r="E5076" t="s">
        <v>82</v>
      </c>
      <c r="F5076" t="s">
        <v>1264</v>
      </c>
      <c r="G5076" s="4">
        <f>-IFERROR(VLOOKUP($F5076,'[1]TD Z22K260 II por PN'!$C:$N,$A5076,),)/1000+IFERROR(VLOOKUP(F5076,[7]II!$F:$G,2,),)/1000</f>
        <v>4.5319999999999992E-2</v>
      </c>
      <c r="H5076" s="4">
        <f>IFERROR(VLOOKUP($F5076,'[3]Variações por PN'!$S$8:$T$2813,2,),)/1000/12-IFERROR(VLOOKUP(F5076,'[4]TD por componente'!$A:$B,2,),)/1000/12</f>
        <v>-7.283043316102372E-3</v>
      </c>
      <c r="I5076" s="4">
        <f t="shared" si="160"/>
        <v>5.2603043316102362E-2</v>
      </c>
    </row>
    <row r="5077" spans="1:9" x14ac:dyDescent="0.35">
      <c r="A5077">
        <f t="shared" si="159"/>
        <v>5</v>
      </c>
      <c r="B5077" t="s">
        <v>1430</v>
      </c>
      <c r="C5077">
        <v>4</v>
      </c>
      <c r="D5077" t="str">
        <f>VLOOKUP(E5077,[1]PDCL!$B$3:$C$34,2,)</f>
        <v>EC</v>
      </c>
      <c r="E5077" t="s">
        <v>82</v>
      </c>
      <c r="F5077" t="s">
        <v>1265</v>
      </c>
      <c r="G5077" s="4">
        <f>-IFERROR(VLOOKUP($F5077,'[1]TD Z22K260 II por PN'!$C:$N,$A5077,),)/1000+IFERROR(VLOOKUP(F5077,[7]II!$F:$G,2,),)/1000</f>
        <v>4.5829999999999996E-2</v>
      </c>
      <c r="H5077" s="4">
        <f>IFERROR(VLOOKUP($F5077,'[3]Variações por PN'!$S$8:$T$2813,2,),)/1000/12-IFERROR(VLOOKUP(F5077,'[4]TD por componente'!$A:$B,2,),)/1000/12</f>
        <v>-1.2212682731824805E-2</v>
      </c>
      <c r="I5077" s="4">
        <f t="shared" si="160"/>
        <v>5.80426827318248E-2</v>
      </c>
    </row>
    <row r="5078" spans="1:9" x14ac:dyDescent="0.35">
      <c r="A5078">
        <f t="shared" si="159"/>
        <v>5</v>
      </c>
      <c r="B5078" t="s">
        <v>1430</v>
      </c>
      <c r="C5078">
        <v>4</v>
      </c>
      <c r="D5078" t="str">
        <f>VLOOKUP(E5078,[1]PDCL!$B$3:$C$34,2,)</f>
        <v>EC</v>
      </c>
      <c r="E5078" t="s">
        <v>82</v>
      </c>
      <c r="F5078" t="s">
        <v>1266</v>
      </c>
      <c r="G5078" s="4">
        <f>-IFERROR(VLOOKUP($F5078,'[1]TD Z22K260 II por PN'!$C:$N,$A5078,),)/1000+IFERROR(VLOOKUP(F5078,[7]II!$F:$G,2,),)/1000</f>
        <v>0</v>
      </c>
      <c r="H5078" s="4">
        <f>IFERROR(VLOOKUP($F5078,'[3]Variações por PN'!$S$8:$T$2813,2,),)/1000/12-IFERROR(VLOOKUP(F5078,'[4]TD por componente'!$A:$B,2,),)/1000/12</f>
        <v>0</v>
      </c>
      <c r="I5078" s="4">
        <f t="shared" si="160"/>
        <v>0</v>
      </c>
    </row>
    <row r="5079" spans="1:9" x14ac:dyDescent="0.35">
      <c r="A5079">
        <f t="shared" si="159"/>
        <v>5</v>
      </c>
      <c r="B5079" t="s">
        <v>1430</v>
      </c>
      <c r="C5079">
        <v>4</v>
      </c>
      <c r="D5079" t="str">
        <f>VLOOKUP(E5079,[1]PDCL!$B$3:$C$34,2,)</f>
        <v>EC</v>
      </c>
      <c r="E5079" t="s">
        <v>82</v>
      </c>
      <c r="F5079" t="s">
        <v>1267</v>
      </c>
      <c r="G5079" s="4">
        <f>-IFERROR(VLOOKUP($F5079,'[1]TD Z22K260 II por PN'!$C:$N,$A5079,),)/1000+IFERROR(VLOOKUP(F5079,[7]II!$F:$G,2,),)/1000</f>
        <v>0</v>
      </c>
      <c r="H5079" s="4">
        <f>IFERROR(VLOOKUP($F5079,'[3]Variações por PN'!$S$8:$T$2813,2,),)/1000/12-IFERROR(VLOOKUP(F5079,'[4]TD por componente'!$A:$B,2,),)/1000/12</f>
        <v>0</v>
      </c>
      <c r="I5079" s="4">
        <f t="shared" si="160"/>
        <v>0</v>
      </c>
    </row>
    <row r="5080" spans="1:9" x14ac:dyDescent="0.35">
      <c r="A5080">
        <f t="shared" si="159"/>
        <v>5</v>
      </c>
      <c r="B5080" t="s">
        <v>1430</v>
      </c>
      <c r="C5080">
        <v>4</v>
      </c>
      <c r="D5080" t="str">
        <f>VLOOKUP(E5080,[1]PDCL!$B$3:$C$34,2,)</f>
        <v>EC</v>
      </c>
      <c r="E5080" t="s">
        <v>82</v>
      </c>
      <c r="F5080" t="s">
        <v>1268</v>
      </c>
      <c r="G5080" s="4">
        <f>-IFERROR(VLOOKUP($F5080,'[1]TD Z22K260 II por PN'!$C:$N,$A5080,),)/1000+IFERROR(VLOOKUP(F5080,[7]II!$F:$G,2,),)/1000</f>
        <v>2.5409999999999999E-2</v>
      </c>
      <c r="H5080" s="4">
        <f>IFERROR(VLOOKUP($F5080,'[3]Variações por PN'!$S$8:$T$2813,2,),)/1000/12-IFERROR(VLOOKUP(F5080,'[4]TD por componente'!$A:$B,2,),)/1000/12</f>
        <v>4.0923999371422258E-3</v>
      </c>
      <c r="I5080" s="4">
        <f t="shared" si="160"/>
        <v>2.1317600062857774E-2</v>
      </c>
    </row>
    <row r="5081" spans="1:9" x14ac:dyDescent="0.35">
      <c r="A5081">
        <f t="shared" si="159"/>
        <v>5</v>
      </c>
      <c r="B5081" t="s">
        <v>1430</v>
      </c>
      <c r="C5081">
        <v>4</v>
      </c>
      <c r="D5081" t="str">
        <f>VLOOKUP(E5081,[1]PDCL!$B$3:$C$34,2,)</f>
        <v>EC</v>
      </c>
      <c r="E5081" t="s">
        <v>82</v>
      </c>
      <c r="F5081" t="s">
        <v>1269</v>
      </c>
      <c r="G5081" s="4">
        <f>-IFERROR(VLOOKUP($F5081,'[1]TD Z22K260 II por PN'!$C:$N,$A5081,),)/1000+IFERROR(VLOOKUP(F5081,[7]II!$F:$G,2,),)/1000</f>
        <v>-2.04372</v>
      </c>
      <c r="H5081" s="4">
        <f>IFERROR(VLOOKUP($F5081,'[3]Variações por PN'!$S$8:$T$2813,2,),)/1000/12-IFERROR(VLOOKUP(F5081,'[4]TD por componente'!$A:$B,2,),)/1000/12</f>
        <v>0</v>
      </c>
      <c r="I5081" s="4">
        <f t="shared" si="160"/>
        <v>-2.04372</v>
      </c>
    </row>
    <row r="5082" spans="1:9" x14ac:dyDescent="0.35">
      <c r="A5082">
        <f t="shared" si="159"/>
        <v>5</v>
      </c>
      <c r="B5082" t="s">
        <v>1430</v>
      </c>
      <c r="C5082">
        <v>4</v>
      </c>
      <c r="D5082" t="str">
        <f>VLOOKUP(E5082,[1]PDCL!$B$3:$C$34,2,)</f>
        <v>EC</v>
      </c>
      <c r="E5082" t="s">
        <v>82</v>
      </c>
      <c r="F5082" t="s">
        <v>1270</v>
      </c>
      <c r="G5082" s="4">
        <f>-IFERROR(VLOOKUP($F5082,'[1]TD Z22K260 II por PN'!$C:$N,$A5082,),)/1000+IFERROR(VLOOKUP(F5082,[7]II!$F:$G,2,),)/1000</f>
        <v>0</v>
      </c>
      <c r="H5082" s="4">
        <f>IFERROR(VLOOKUP($F5082,'[3]Variações por PN'!$S$8:$T$2813,2,),)/1000/12-IFERROR(VLOOKUP(F5082,'[4]TD por componente'!$A:$B,2,),)/1000/12</f>
        <v>0</v>
      </c>
      <c r="I5082" s="4">
        <f t="shared" si="160"/>
        <v>0</v>
      </c>
    </row>
    <row r="5083" spans="1:9" x14ac:dyDescent="0.35">
      <c r="A5083">
        <f t="shared" si="159"/>
        <v>5</v>
      </c>
      <c r="B5083" t="s">
        <v>1430</v>
      </c>
      <c r="C5083">
        <v>4</v>
      </c>
      <c r="D5083" t="str">
        <f>VLOOKUP(E5083,[1]PDCL!$B$3:$C$34,2,)</f>
        <v>EC</v>
      </c>
      <c r="E5083" t="s">
        <v>82</v>
      </c>
      <c r="F5083" t="s">
        <v>1271</v>
      </c>
      <c r="G5083" s="4">
        <f>-IFERROR(VLOOKUP($F5083,'[1]TD Z22K260 II por PN'!$C:$N,$A5083,),)/1000+IFERROR(VLOOKUP(F5083,[7]II!$F:$G,2,),)/1000</f>
        <v>0</v>
      </c>
      <c r="H5083" s="4">
        <f>IFERROR(VLOOKUP($F5083,'[3]Variações por PN'!$S$8:$T$2813,2,),)/1000/12-IFERROR(VLOOKUP(F5083,'[4]TD por componente'!$A:$B,2,),)/1000/12</f>
        <v>0</v>
      </c>
      <c r="I5083" s="4">
        <f t="shared" si="160"/>
        <v>0</v>
      </c>
    </row>
    <row r="5084" spans="1:9" x14ac:dyDescent="0.35">
      <c r="A5084">
        <f t="shared" si="159"/>
        <v>5</v>
      </c>
      <c r="B5084" t="s">
        <v>1430</v>
      </c>
      <c r="C5084">
        <v>4</v>
      </c>
      <c r="D5084" t="str">
        <f>VLOOKUP(E5084,[1]PDCL!$B$3:$C$34,2,)</f>
        <v>EC</v>
      </c>
      <c r="E5084" t="s">
        <v>82</v>
      </c>
      <c r="F5084" t="s">
        <v>1272</v>
      </c>
      <c r="G5084" s="4">
        <f>-IFERROR(VLOOKUP($F5084,'[1]TD Z22K260 II por PN'!$C:$N,$A5084,),)/1000+IFERROR(VLOOKUP(F5084,[7]II!$F:$G,2,),)/1000</f>
        <v>0</v>
      </c>
      <c r="H5084" s="4">
        <f>IFERROR(VLOOKUP($F5084,'[3]Variações por PN'!$S$8:$T$2813,2,),)/1000/12-IFERROR(VLOOKUP(F5084,'[4]TD por componente'!$A:$B,2,),)/1000/12</f>
        <v>0</v>
      </c>
      <c r="I5084" s="4">
        <f t="shared" si="160"/>
        <v>0</v>
      </c>
    </row>
    <row r="5085" spans="1:9" x14ac:dyDescent="0.35">
      <c r="A5085">
        <f t="shared" si="159"/>
        <v>5</v>
      </c>
      <c r="B5085" t="s">
        <v>1430</v>
      </c>
      <c r="C5085">
        <v>4</v>
      </c>
      <c r="D5085" t="str">
        <f>VLOOKUP(E5085,[1]PDCL!$B$3:$C$34,2,)</f>
        <v>EC</v>
      </c>
      <c r="E5085" t="s">
        <v>82</v>
      </c>
      <c r="F5085" t="s">
        <v>1273</v>
      </c>
      <c r="G5085" s="4">
        <f>-IFERROR(VLOOKUP($F5085,'[1]TD Z22K260 II por PN'!$C:$N,$A5085,),)/1000+IFERROR(VLOOKUP(F5085,[7]II!$F:$G,2,),)/1000</f>
        <v>-3.0109999999999998E-2</v>
      </c>
      <c r="H5085" s="4">
        <f>IFERROR(VLOOKUP($F5085,'[3]Variações por PN'!$S$8:$T$2813,2,),)/1000/12-IFERROR(VLOOKUP(F5085,'[4]TD por componente'!$A:$B,2,),)/1000/12</f>
        <v>-2.6162783877265046E-3</v>
      </c>
      <c r="I5085" s="4">
        <f t="shared" si="160"/>
        <v>-2.7493721612273495E-2</v>
      </c>
    </row>
    <row r="5086" spans="1:9" x14ac:dyDescent="0.35">
      <c r="A5086">
        <f t="shared" si="159"/>
        <v>5</v>
      </c>
      <c r="B5086" t="s">
        <v>1430</v>
      </c>
      <c r="C5086">
        <v>4</v>
      </c>
      <c r="D5086" t="str">
        <f>VLOOKUP(E5086,[1]PDCL!$B$3:$C$34,2,)</f>
        <v>EC</v>
      </c>
      <c r="E5086" t="s">
        <v>82</v>
      </c>
      <c r="F5086" t="s">
        <v>1274</v>
      </c>
      <c r="G5086" s="4">
        <f>-IFERROR(VLOOKUP($F5086,'[1]TD Z22K260 II por PN'!$C:$N,$A5086,),)/1000+IFERROR(VLOOKUP(F5086,[7]II!$F:$G,2,),)/1000</f>
        <v>-3.0670000000000003E-2</v>
      </c>
      <c r="H5086" s="4">
        <f>IFERROR(VLOOKUP($F5086,'[3]Variações por PN'!$S$8:$T$2813,2,),)/1000/12-IFERROR(VLOOKUP(F5086,'[4]TD por componente'!$A:$B,2,),)/1000/12</f>
        <v>-2.2490723099051918E-3</v>
      </c>
      <c r="I5086" s="4">
        <f t="shared" si="160"/>
        <v>-2.842092769009481E-2</v>
      </c>
    </row>
    <row r="5087" spans="1:9" x14ac:dyDescent="0.35">
      <c r="A5087">
        <f t="shared" si="159"/>
        <v>5</v>
      </c>
      <c r="B5087" t="s">
        <v>1430</v>
      </c>
      <c r="C5087">
        <v>4</v>
      </c>
      <c r="D5087" t="str">
        <f>VLOOKUP(E5087,[1]PDCL!$B$3:$C$34,2,)</f>
        <v>EC</v>
      </c>
      <c r="E5087" t="s">
        <v>82</v>
      </c>
      <c r="F5087" t="s">
        <v>1275</v>
      </c>
      <c r="G5087" s="4">
        <f>-IFERROR(VLOOKUP($F5087,'[1]TD Z22K260 II por PN'!$C:$N,$A5087,),)/1000+IFERROR(VLOOKUP(F5087,[7]II!$F:$G,2,),)/1000</f>
        <v>1.559E-2</v>
      </c>
      <c r="H5087" s="4">
        <f>IFERROR(VLOOKUP($F5087,'[3]Variações por PN'!$S$8:$T$2813,2,),)/1000/12-IFERROR(VLOOKUP(F5087,'[4]TD por componente'!$A:$B,2,),)/1000/12</f>
        <v>3.6289756172550938E-3</v>
      </c>
      <c r="I5087" s="4">
        <f t="shared" si="160"/>
        <v>1.1961024382744906E-2</v>
      </c>
    </row>
    <row r="5088" spans="1:9" x14ac:dyDescent="0.35">
      <c r="A5088">
        <f t="shared" si="159"/>
        <v>5</v>
      </c>
      <c r="B5088" t="s">
        <v>1430</v>
      </c>
      <c r="C5088">
        <v>4</v>
      </c>
      <c r="D5088" t="str">
        <f>VLOOKUP(E5088,[1]PDCL!$B$3:$C$34,2,)</f>
        <v>EC</v>
      </c>
      <c r="E5088" t="s">
        <v>82</v>
      </c>
      <c r="F5088" t="s">
        <v>1276</v>
      </c>
      <c r="G5088" s="4">
        <f>-IFERROR(VLOOKUP($F5088,'[1]TD Z22K260 II por PN'!$C:$N,$A5088,),)/1000+IFERROR(VLOOKUP(F5088,[7]II!$F:$G,2,),)/1000</f>
        <v>8.6000000000000009E-4</v>
      </c>
      <c r="H5088" s="4">
        <f>IFERROR(VLOOKUP($F5088,'[3]Variações por PN'!$S$8:$T$2813,2,),)/1000/12-IFERROR(VLOOKUP(F5088,'[4]TD por componente'!$A:$B,2,),)/1000/12</f>
        <v>-3.5982871900487682E-4</v>
      </c>
      <c r="I5088" s="4">
        <f t="shared" si="160"/>
        <v>1.219828719004877E-3</v>
      </c>
    </row>
    <row r="5089" spans="1:9" x14ac:dyDescent="0.35">
      <c r="A5089">
        <f t="shared" si="159"/>
        <v>5</v>
      </c>
      <c r="B5089" t="s">
        <v>1430</v>
      </c>
      <c r="C5089">
        <v>4</v>
      </c>
      <c r="D5089" t="str">
        <f>VLOOKUP(E5089,[1]PDCL!$B$3:$C$34,2,)</f>
        <v>EC</v>
      </c>
      <c r="E5089" t="s">
        <v>82</v>
      </c>
      <c r="F5089" t="s">
        <v>1277</v>
      </c>
      <c r="G5089" s="4">
        <f>-IFERROR(VLOOKUP($F5089,'[1]TD Z22K260 II por PN'!$C:$N,$A5089,),)/1000+IFERROR(VLOOKUP(F5089,[7]II!$F:$G,2,),)/1000</f>
        <v>9.0000000000000006E-5</v>
      </c>
      <c r="H5089" s="4">
        <f>IFERROR(VLOOKUP($F5089,'[3]Variações por PN'!$S$8:$T$2813,2,),)/1000/12-IFERROR(VLOOKUP(F5089,'[4]TD por componente'!$A:$B,2,),)/1000/12</f>
        <v>0</v>
      </c>
      <c r="I5089" s="4">
        <f t="shared" si="160"/>
        <v>9.0000000000000006E-5</v>
      </c>
    </row>
    <row r="5090" spans="1:9" x14ac:dyDescent="0.35">
      <c r="A5090">
        <f t="shared" si="159"/>
        <v>5</v>
      </c>
      <c r="B5090" t="s">
        <v>1430</v>
      </c>
      <c r="C5090">
        <v>4</v>
      </c>
      <c r="D5090" t="str">
        <f>VLOOKUP(E5090,[1]PDCL!$B$3:$C$34,2,)</f>
        <v>EC</v>
      </c>
      <c r="E5090" t="s">
        <v>82</v>
      </c>
      <c r="F5090" t="s">
        <v>1278</v>
      </c>
      <c r="G5090" s="4">
        <f>-IFERROR(VLOOKUP($F5090,'[1]TD Z22K260 II por PN'!$C:$N,$A5090,),)/1000+IFERROR(VLOOKUP(F5090,[7]II!$F:$G,2,),)/1000</f>
        <v>5.3699999999999998E-3</v>
      </c>
      <c r="H5090" s="4">
        <f>IFERROR(VLOOKUP($F5090,'[3]Variações por PN'!$S$8:$T$2813,2,),)/1000/12-IFERROR(VLOOKUP(F5090,'[4]TD por componente'!$A:$B,2,),)/1000/12</f>
        <v>-2.3245327714016835E-4</v>
      </c>
      <c r="I5090" s="4">
        <f t="shared" si="160"/>
        <v>5.6024532771401679E-3</v>
      </c>
    </row>
    <row r="5091" spans="1:9" x14ac:dyDescent="0.35">
      <c r="A5091">
        <f t="shared" si="159"/>
        <v>5</v>
      </c>
      <c r="B5091" t="s">
        <v>1430</v>
      </c>
      <c r="C5091">
        <v>4</v>
      </c>
      <c r="D5091" t="str">
        <f>VLOOKUP(E5091,[1]PDCL!$B$3:$C$34,2,)</f>
        <v>EC</v>
      </c>
      <c r="E5091" t="s">
        <v>82</v>
      </c>
      <c r="F5091" t="s">
        <v>1279</v>
      </c>
      <c r="G5091" s="4">
        <f>-IFERROR(VLOOKUP($F5091,'[1]TD Z22K260 II por PN'!$C:$N,$A5091,),)/1000+IFERROR(VLOOKUP(F5091,[7]II!$F:$G,2,),)/1000</f>
        <v>0</v>
      </c>
      <c r="H5091" s="4">
        <f>IFERROR(VLOOKUP($F5091,'[3]Variações por PN'!$S$8:$T$2813,2,),)/1000/12-IFERROR(VLOOKUP(F5091,'[4]TD por componente'!$A:$B,2,),)/1000/12</f>
        <v>0</v>
      </c>
      <c r="I5091" s="4">
        <f t="shared" si="160"/>
        <v>0</v>
      </c>
    </row>
    <row r="5092" spans="1:9" x14ac:dyDescent="0.35">
      <c r="A5092">
        <f t="shared" si="159"/>
        <v>5</v>
      </c>
      <c r="B5092" t="s">
        <v>1430</v>
      </c>
      <c r="C5092">
        <v>4</v>
      </c>
      <c r="D5092" t="str">
        <f>VLOOKUP(E5092,[1]PDCL!$B$3:$C$34,2,)</f>
        <v>EC</v>
      </c>
      <c r="E5092" t="s">
        <v>82</v>
      </c>
      <c r="F5092" t="s">
        <v>1280</v>
      </c>
      <c r="G5092" s="4">
        <f>-IFERROR(VLOOKUP($F5092,'[1]TD Z22K260 II por PN'!$C:$N,$A5092,),)/1000+IFERROR(VLOOKUP(F5092,[7]II!$F:$G,2,),)/1000</f>
        <v>0</v>
      </c>
      <c r="H5092" s="4">
        <f>IFERROR(VLOOKUP($F5092,'[3]Variações por PN'!$S$8:$T$2813,2,),)/1000/12-IFERROR(VLOOKUP(F5092,'[4]TD por componente'!$A:$B,2,),)/1000/12</f>
        <v>0</v>
      </c>
      <c r="I5092" s="4">
        <f t="shared" si="160"/>
        <v>0</v>
      </c>
    </row>
    <row r="5093" spans="1:9" x14ac:dyDescent="0.35">
      <c r="A5093">
        <f t="shared" si="159"/>
        <v>5</v>
      </c>
      <c r="B5093" t="s">
        <v>1430</v>
      </c>
      <c r="C5093">
        <v>4</v>
      </c>
      <c r="D5093" t="str">
        <f>VLOOKUP(E5093,[1]PDCL!$B$3:$C$34,2,)</f>
        <v>EC</v>
      </c>
      <c r="E5093" t="s">
        <v>82</v>
      </c>
      <c r="F5093" t="s">
        <v>1281</v>
      </c>
      <c r="G5093" s="4">
        <f>-IFERROR(VLOOKUP($F5093,'[1]TD Z22K260 II por PN'!$C:$N,$A5093,),)/1000+IFERROR(VLOOKUP(F5093,[7]II!$F:$G,2,),)/1000</f>
        <v>1.2230000000000001E-2</v>
      </c>
      <c r="H5093" s="4">
        <f>IFERROR(VLOOKUP($F5093,'[3]Variações por PN'!$S$8:$T$2813,2,),)/1000/12-IFERROR(VLOOKUP(F5093,'[4]TD por componente'!$A:$B,2,),)/1000/12</f>
        <v>-4.0185306610623266E-4</v>
      </c>
      <c r="I5093" s="4">
        <f t="shared" si="160"/>
        <v>1.2631853066106234E-2</v>
      </c>
    </row>
    <row r="5094" spans="1:9" x14ac:dyDescent="0.35">
      <c r="A5094">
        <f t="shared" si="159"/>
        <v>5</v>
      </c>
      <c r="B5094" t="s">
        <v>1430</v>
      </c>
      <c r="C5094">
        <v>4</v>
      </c>
      <c r="D5094" t="str">
        <f>VLOOKUP(E5094,[1]PDCL!$B$3:$C$34,2,)</f>
        <v>EC</v>
      </c>
      <c r="E5094" t="s">
        <v>82</v>
      </c>
      <c r="F5094" t="s">
        <v>1282</v>
      </c>
      <c r="G5094" s="4">
        <f>-IFERROR(VLOOKUP($F5094,'[1]TD Z22K260 II por PN'!$C:$N,$A5094,),)/1000+IFERROR(VLOOKUP(F5094,[7]II!$F:$G,2,),)/1000</f>
        <v>0</v>
      </c>
      <c r="H5094" s="4">
        <f>IFERROR(VLOOKUP($F5094,'[3]Variações por PN'!$S$8:$T$2813,2,),)/1000/12-IFERROR(VLOOKUP(F5094,'[4]TD por componente'!$A:$B,2,),)/1000/12</f>
        <v>0</v>
      </c>
      <c r="I5094" s="4">
        <f t="shared" si="160"/>
        <v>0</v>
      </c>
    </row>
    <row r="5095" spans="1:9" x14ac:dyDescent="0.35">
      <c r="A5095">
        <f t="shared" si="159"/>
        <v>5</v>
      </c>
      <c r="B5095" t="s">
        <v>1430</v>
      </c>
      <c r="C5095">
        <v>4</v>
      </c>
      <c r="D5095" t="str">
        <f>VLOOKUP(E5095,[1]PDCL!$B$3:$C$34,2,)</f>
        <v>EC</v>
      </c>
      <c r="E5095" t="s">
        <v>82</v>
      </c>
      <c r="F5095" t="s">
        <v>1283</v>
      </c>
      <c r="G5095" s="4">
        <f>-IFERROR(VLOOKUP($F5095,'[1]TD Z22K260 II por PN'!$C:$N,$A5095,),)/1000+IFERROR(VLOOKUP(F5095,[7]II!$F:$G,2,),)/1000</f>
        <v>0</v>
      </c>
      <c r="H5095" s="4">
        <f>IFERROR(VLOOKUP($F5095,'[3]Variações por PN'!$S$8:$T$2813,2,),)/1000/12-IFERROR(VLOOKUP(F5095,'[4]TD por componente'!$A:$B,2,),)/1000/12</f>
        <v>0</v>
      </c>
      <c r="I5095" s="4">
        <f t="shared" si="160"/>
        <v>0</v>
      </c>
    </row>
    <row r="5096" spans="1:9" x14ac:dyDescent="0.35">
      <c r="A5096">
        <f t="shared" si="159"/>
        <v>5</v>
      </c>
      <c r="B5096" t="s">
        <v>1430</v>
      </c>
      <c r="C5096">
        <v>4</v>
      </c>
      <c r="D5096" t="str">
        <f>VLOOKUP(E5096,[1]PDCL!$B$3:$C$34,2,)</f>
        <v>EC</v>
      </c>
      <c r="E5096" t="s">
        <v>82</v>
      </c>
      <c r="F5096" t="s">
        <v>1284</v>
      </c>
      <c r="G5096" s="4">
        <f>-IFERROR(VLOOKUP($F5096,'[1]TD Z22K260 II por PN'!$C:$N,$A5096,),)/1000+IFERROR(VLOOKUP(F5096,[7]II!$F:$G,2,),)/1000</f>
        <v>1.4200000000000003E-3</v>
      </c>
      <c r="H5096" s="4">
        <f>IFERROR(VLOOKUP($F5096,'[3]Variações por PN'!$S$8:$T$2813,2,),)/1000/12-IFERROR(VLOOKUP(F5096,'[4]TD por componente'!$A:$B,2,),)/1000/12</f>
        <v>-1.547010386459474E-4</v>
      </c>
      <c r="I5096" s="4">
        <f t="shared" si="160"/>
        <v>1.5747010386459477E-3</v>
      </c>
    </row>
    <row r="5097" spans="1:9" x14ac:dyDescent="0.35">
      <c r="A5097">
        <f t="shared" si="159"/>
        <v>5</v>
      </c>
      <c r="B5097" t="s">
        <v>1430</v>
      </c>
      <c r="C5097">
        <v>4</v>
      </c>
      <c r="D5097" t="str">
        <f>VLOOKUP(E5097,[1]PDCL!$B$3:$C$34,2,)</f>
        <v>EC</v>
      </c>
      <c r="E5097" t="s">
        <v>82</v>
      </c>
      <c r="F5097" t="s">
        <v>1285</v>
      </c>
      <c r="G5097" s="4">
        <f>-IFERROR(VLOOKUP($F5097,'[1]TD Z22K260 II por PN'!$C:$N,$A5097,),)/1000+IFERROR(VLOOKUP(F5097,[7]II!$F:$G,2,),)/1000</f>
        <v>0</v>
      </c>
      <c r="H5097" s="4">
        <f>IFERROR(VLOOKUP($F5097,'[3]Variações por PN'!$S$8:$T$2813,2,),)/1000/12-IFERROR(VLOOKUP(F5097,'[4]TD por componente'!$A:$B,2,),)/1000/12</f>
        <v>-2.1236790320967865E-2</v>
      </c>
      <c r="I5097" s="4">
        <f t="shared" si="160"/>
        <v>2.1236790320967865E-2</v>
      </c>
    </row>
    <row r="5098" spans="1:9" x14ac:dyDescent="0.35">
      <c r="A5098">
        <f t="shared" si="159"/>
        <v>5</v>
      </c>
      <c r="B5098" t="s">
        <v>1430</v>
      </c>
      <c r="C5098">
        <v>4</v>
      </c>
      <c r="D5098" t="str">
        <f>VLOOKUP(E5098,[1]PDCL!$B$3:$C$34,2,)</f>
        <v>EC</v>
      </c>
      <c r="E5098" t="s">
        <v>82</v>
      </c>
      <c r="F5098" t="s">
        <v>1286</v>
      </c>
      <c r="G5098" s="4">
        <f>-IFERROR(VLOOKUP($F5098,'[1]TD Z22K260 II por PN'!$C:$N,$A5098,),)/1000+IFERROR(VLOOKUP(F5098,[7]II!$F:$G,2,),)/1000</f>
        <v>1.8439999999999998E-2</v>
      </c>
      <c r="H5098" s="4">
        <f>IFERROR(VLOOKUP($F5098,'[3]Variações por PN'!$S$8:$T$2813,2,),)/1000/12-IFERROR(VLOOKUP(F5098,'[4]TD por componente'!$A:$B,2,),)/1000/12</f>
        <v>-1.5802435999999998E-3</v>
      </c>
      <c r="I5098" s="4">
        <f t="shared" si="160"/>
        <v>2.0020243599999998E-2</v>
      </c>
    </row>
    <row r="5099" spans="1:9" x14ac:dyDescent="0.35">
      <c r="A5099">
        <f t="shared" si="159"/>
        <v>5</v>
      </c>
      <c r="B5099" t="s">
        <v>1430</v>
      </c>
      <c r="C5099">
        <v>4</v>
      </c>
      <c r="D5099" t="str">
        <f>VLOOKUP(E5099,[1]PDCL!$B$3:$C$34,2,)</f>
        <v>EC</v>
      </c>
      <c r="E5099" t="s">
        <v>82</v>
      </c>
      <c r="F5099" t="s">
        <v>1287</v>
      </c>
      <c r="G5099" s="4">
        <f>-IFERROR(VLOOKUP($F5099,'[1]TD Z22K260 II por PN'!$C:$N,$A5099,),)/1000+IFERROR(VLOOKUP(F5099,[7]II!$F:$G,2,),)/1000</f>
        <v>5.0899999999999999E-3</v>
      </c>
      <c r="H5099" s="4">
        <f>IFERROR(VLOOKUP($F5099,'[3]Variações por PN'!$S$8:$T$2813,2,),)/1000/12-IFERROR(VLOOKUP(F5099,'[4]TD por componente'!$A:$B,2,),)/1000/12</f>
        <v>-1.1764397906666867E-3</v>
      </c>
      <c r="I5099" s="4">
        <f t="shared" si="160"/>
        <v>6.266439790666687E-3</v>
      </c>
    </row>
    <row r="5100" spans="1:9" x14ac:dyDescent="0.35">
      <c r="A5100">
        <f t="shared" si="159"/>
        <v>5</v>
      </c>
      <c r="B5100" t="s">
        <v>1430</v>
      </c>
      <c r="C5100">
        <v>4</v>
      </c>
      <c r="D5100" t="str">
        <f>VLOOKUP(E5100,[1]PDCL!$B$3:$C$34,2,)</f>
        <v>EC</v>
      </c>
      <c r="E5100" t="s">
        <v>82</v>
      </c>
      <c r="F5100" t="s">
        <v>1288</v>
      </c>
      <c r="G5100" s="4">
        <f>-IFERROR(VLOOKUP($F5100,'[1]TD Z22K260 II por PN'!$C:$N,$A5100,),)/1000+IFERROR(VLOOKUP(F5100,[7]II!$F:$G,2,),)/1000</f>
        <v>0</v>
      </c>
      <c r="H5100" s="4">
        <f>IFERROR(VLOOKUP($F5100,'[3]Variações por PN'!$S$8:$T$2813,2,),)/1000/12-IFERROR(VLOOKUP(F5100,'[4]TD por componente'!$A:$B,2,),)/1000/12</f>
        <v>0</v>
      </c>
      <c r="I5100" s="4">
        <f t="shared" si="160"/>
        <v>0</v>
      </c>
    </row>
    <row r="5101" spans="1:9" x14ac:dyDescent="0.35">
      <c r="A5101">
        <f t="shared" si="159"/>
        <v>5</v>
      </c>
      <c r="B5101" t="s">
        <v>1430</v>
      </c>
      <c r="C5101">
        <v>4</v>
      </c>
      <c r="D5101" t="str">
        <f>VLOOKUP(E5101,[1]PDCL!$B$3:$C$34,2,)</f>
        <v>EC</v>
      </c>
      <c r="E5101" t="s">
        <v>82</v>
      </c>
      <c r="F5101" t="s">
        <v>1289</v>
      </c>
      <c r="G5101" s="4">
        <f>-IFERROR(VLOOKUP($F5101,'[1]TD Z22K260 II por PN'!$C:$N,$A5101,),)/1000+IFERROR(VLOOKUP(F5101,[7]II!$F:$G,2,),)/1000</f>
        <v>0</v>
      </c>
      <c r="H5101" s="4">
        <f>IFERROR(VLOOKUP($F5101,'[3]Variações por PN'!$S$8:$T$2813,2,),)/1000/12-IFERROR(VLOOKUP(F5101,'[4]TD por componente'!$A:$B,2,),)/1000/12</f>
        <v>0</v>
      </c>
      <c r="I5101" s="4">
        <f t="shared" si="160"/>
        <v>0</v>
      </c>
    </row>
    <row r="5102" spans="1:9" x14ac:dyDescent="0.35">
      <c r="A5102">
        <f t="shared" si="159"/>
        <v>5</v>
      </c>
      <c r="B5102" t="s">
        <v>1430</v>
      </c>
      <c r="C5102">
        <v>4</v>
      </c>
      <c r="D5102" t="str">
        <f>VLOOKUP(E5102,[1]PDCL!$B$3:$C$34,2,)</f>
        <v>EC</v>
      </c>
      <c r="E5102" t="s">
        <v>82</v>
      </c>
      <c r="F5102" t="s">
        <v>1290</v>
      </c>
      <c r="G5102" s="4">
        <f>-IFERROR(VLOOKUP($F5102,'[1]TD Z22K260 II por PN'!$C:$N,$A5102,),)/1000+IFERROR(VLOOKUP(F5102,[7]II!$F:$G,2,),)/1000</f>
        <v>-0.26572999999999997</v>
      </c>
      <c r="H5102" s="4">
        <f>IFERROR(VLOOKUP($F5102,'[3]Variações por PN'!$S$8:$T$2813,2,),)/1000/12-IFERROR(VLOOKUP(F5102,'[4]TD por componente'!$A:$B,2,),)/1000/12</f>
        <v>0.19959309289057967</v>
      </c>
      <c r="I5102" s="4">
        <f t="shared" si="160"/>
        <v>-0.4653230928905796</v>
      </c>
    </row>
    <row r="5103" spans="1:9" x14ac:dyDescent="0.35">
      <c r="A5103">
        <f t="shared" si="159"/>
        <v>5</v>
      </c>
      <c r="B5103" t="s">
        <v>1430</v>
      </c>
      <c r="C5103">
        <v>4</v>
      </c>
      <c r="D5103" t="str">
        <f>VLOOKUP(E5103,[1]PDCL!$B$3:$C$34,2,)</f>
        <v>EC</v>
      </c>
      <c r="E5103" t="s">
        <v>82</v>
      </c>
      <c r="F5103" t="s">
        <v>1291</v>
      </c>
      <c r="G5103" s="4">
        <f>-IFERROR(VLOOKUP($F5103,'[1]TD Z22K260 II por PN'!$C:$N,$A5103,),)/1000+IFERROR(VLOOKUP(F5103,[7]II!$F:$G,2,),)/1000</f>
        <v>0</v>
      </c>
      <c r="H5103" s="4">
        <f>IFERROR(VLOOKUP($F5103,'[3]Variações por PN'!$S$8:$T$2813,2,),)/1000/12-IFERROR(VLOOKUP(F5103,'[4]TD por componente'!$A:$B,2,),)/1000/12</f>
        <v>0</v>
      </c>
      <c r="I5103" s="4">
        <f t="shared" si="160"/>
        <v>0</v>
      </c>
    </row>
    <row r="5104" spans="1:9" x14ac:dyDescent="0.35">
      <c r="A5104">
        <f t="shared" si="159"/>
        <v>5</v>
      </c>
      <c r="B5104" t="s">
        <v>1430</v>
      </c>
      <c r="C5104">
        <v>4</v>
      </c>
      <c r="D5104" t="str">
        <f>VLOOKUP(E5104,[1]PDCL!$B$3:$C$34,2,)</f>
        <v>EC</v>
      </c>
      <c r="E5104" t="s">
        <v>82</v>
      </c>
      <c r="F5104" t="s">
        <v>1292</v>
      </c>
      <c r="G5104" s="4">
        <f>-IFERROR(VLOOKUP($F5104,'[1]TD Z22K260 II por PN'!$C:$N,$A5104,),)/1000+IFERROR(VLOOKUP(F5104,[7]II!$F:$G,2,),)/1000</f>
        <v>0</v>
      </c>
      <c r="H5104" s="4">
        <f>IFERROR(VLOOKUP($F5104,'[3]Variações por PN'!$S$8:$T$2813,2,),)/1000/12-IFERROR(VLOOKUP(F5104,'[4]TD por componente'!$A:$B,2,),)/1000/12</f>
        <v>0</v>
      </c>
      <c r="I5104" s="4">
        <f t="shared" si="160"/>
        <v>0</v>
      </c>
    </row>
    <row r="5105" spans="1:9" x14ac:dyDescent="0.35">
      <c r="A5105">
        <f t="shared" si="159"/>
        <v>5</v>
      </c>
      <c r="B5105" t="s">
        <v>1430</v>
      </c>
      <c r="C5105">
        <v>4</v>
      </c>
      <c r="D5105" t="str">
        <f>VLOOKUP(E5105,[1]PDCL!$B$3:$C$34,2,)</f>
        <v>EC</v>
      </c>
      <c r="E5105" t="s">
        <v>82</v>
      </c>
      <c r="F5105" t="s">
        <v>1293</v>
      </c>
      <c r="G5105" s="4">
        <f>-IFERROR(VLOOKUP($F5105,'[1]TD Z22K260 II por PN'!$C:$N,$A5105,),)/1000+IFERROR(VLOOKUP(F5105,[7]II!$F:$G,2,),)/1000</f>
        <v>0</v>
      </c>
      <c r="H5105" s="4">
        <f>IFERROR(VLOOKUP($F5105,'[3]Variações por PN'!$S$8:$T$2813,2,),)/1000/12-IFERROR(VLOOKUP(F5105,'[4]TD por componente'!$A:$B,2,),)/1000/12</f>
        <v>0</v>
      </c>
      <c r="I5105" s="4">
        <f t="shared" si="160"/>
        <v>0</v>
      </c>
    </row>
    <row r="5106" spans="1:9" x14ac:dyDescent="0.35">
      <c r="A5106">
        <f t="shared" si="159"/>
        <v>5</v>
      </c>
      <c r="B5106" t="s">
        <v>1430</v>
      </c>
      <c r="C5106">
        <v>4</v>
      </c>
      <c r="D5106" t="str">
        <f>VLOOKUP(E5106,[1]PDCL!$B$3:$C$34,2,)</f>
        <v>EC</v>
      </c>
      <c r="E5106" t="s">
        <v>82</v>
      </c>
      <c r="F5106" t="s">
        <v>1294</v>
      </c>
      <c r="G5106" s="4">
        <f>-IFERROR(VLOOKUP($F5106,'[1]TD Z22K260 II por PN'!$C:$N,$A5106,),)/1000+IFERROR(VLOOKUP(F5106,[7]II!$F:$G,2,),)/1000</f>
        <v>0</v>
      </c>
      <c r="H5106" s="4">
        <f>IFERROR(VLOOKUP($F5106,'[3]Variações por PN'!$S$8:$T$2813,2,),)/1000/12-IFERROR(VLOOKUP(F5106,'[4]TD por componente'!$A:$B,2,),)/1000/12</f>
        <v>0</v>
      </c>
      <c r="I5106" s="4">
        <f t="shared" si="160"/>
        <v>0</v>
      </c>
    </row>
    <row r="5107" spans="1:9" x14ac:dyDescent="0.35">
      <c r="A5107">
        <f t="shared" si="159"/>
        <v>5</v>
      </c>
      <c r="B5107" t="s">
        <v>1430</v>
      </c>
      <c r="C5107">
        <v>4</v>
      </c>
      <c r="D5107" t="str">
        <f>VLOOKUP(E5107,[1]PDCL!$B$3:$C$34,2,)</f>
        <v>EC</v>
      </c>
      <c r="E5107" t="s">
        <v>82</v>
      </c>
      <c r="F5107" t="s">
        <v>1295</v>
      </c>
      <c r="G5107" s="4">
        <f>-IFERROR(VLOOKUP($F5107,'[1]TD Z22K260 II por PN'!$C:$N,$A5107,),)/1000+IFERROR(VLOOKUP(F5107,[7]II!$F:$G,2,),)/1000</f>
        <v>2.6700000000000001E-3</v>
      </c>
      <c r="H5107" s="4">
        <f>IFERROR(VLOOKUP($F5107,'[3]Variações por PN'!$S$8:$T$2813,2,),)/1000/12-IFERROR(VLOOKUP(F5107,'[4]TD por componente'!$A:$B,2,),)/1000/12</f>
        <v>4.3974611166405553E-4</v>
      </c>
      <c r="I5107" s="4">
        <f t="shared" si="160"/>
        <v>2.2302538883359445E-3</v>
      </c>
    </row>
    <row r="5108" spans="1:9" x14ac:dyDescent="0.35">
      <c r="A5108">
        <f t="shared" si="159"/>
        <v>5</v>
      </c>
      <c r="B5108" t="s">
        <v>1430</v>
      </c>
      <c r="C5108">
        <v>4</v>
      </c>
      <c r="D5108" t="str">
        <f>VLOOKUP(E5108,[1]PDCL!$B$3:$C$34,2,)</f>
        <v>EC</v>
      </c>
      <c r="E5108" t="s">
        <v>82</v>
      </c>
      <c r="F5108" t="s">
        <v>1296</v>
      </c>
      <c r="G5108" s="4">
        <f>-IFERROR(VLOOKUP($F5108,'[1]TD Z22K260 II por PN'!$C:$N,$A5108,),)/1000+IFERROR(VLOOKUP(F5108,[7]II!$F:$G,2,),)/1000</f>
        <v>0</v>
      </c>
      <c r="H5108" s="4">
        <f>IFERROR(VLOOKUP($F5108,'[3]Variações por PN'!$S$8:$T$2813,2,),)/1000/12-IFERROR(VLOOKUP(F5108,'[4]TD por componente'!$A:$B,2,),)/1000/12</f>
        <v>0</v>
      </c>
      <c r="I5108" s="4">
        <f t="shared" si="160"/>
        <v>0</v>
      </c>
    </row>
    <row r="5109" spans="1:9" x14ac:dyDescent="0.35">
      <c r="A5109">
        <f t="shared" si="159"/>
        <v>5</v>
      </c>
      <c r="B5109" t="s">
        <v>1430</v>
      </c>
      <c r="C5109">
        <v>4</v>
      </c>
      <c r="D5109" t="str">
        <f>VLOOKUP(E5109,[1]PDCL!$B$3:$C$34,2,)</f>
        <v>EC</v>
      </c>
      <c r="E5109" t="s">
        <v>82</v>
      </c>
      <c r="F5109" t="s">
        <v>1297</v>
      </c>
      <c r="G5109" s="4">
        <f>-IFERROR(VLOOKUP($F5109,'[1]TD Z22K260 II por PN'!$C:$N,$A5109,),)/1000+IFERROR(VLOOKUP(F5109,[7]II!$F:$G,2,),)/1000</f>
        <v>0</v>
      </c>
      <c r="H5109" s="4">
        <f>IFERROR(VLOOKUP($F5109,'[3]Variações por PN'!$S$8:$T$2813,2,),)/1000/12-IFERROR(VLOOKUP(F5109,'[4]TD por componente'!$A:$B,2,),)/1000/12</f>
        <v>0</v>
      </c>
      <c r="I5109" s="4">
        <f t="shared" si="160"/>
        <v>0</v>
      </c>
    </row>
    <row r="5110" spans="1:9" x14ac:dyDescent="0.35">
      <c r="A5110">
        <f t="shared" si="159"/>
        <v>5</v>
      </c>
      <c r="B5110" t="s">
        <v>1430</v>
      </c>
      <c r="C5110">
        <v>4</v>
      </c>
      <c r="D5110" t="str">
        <f>VLOOKUP(E5110,[1]PDCL!$B$3:$C$34,2,)</f>
        <v>EC</v>
      </c>
      <c r="E5110" t="s">
        <v>82</v>
      </c>
      <c r="F5110" t="s">
        <v>1298</v>
      </c>
      <c r="G5110" s="4">
        <f>-IFERROR(VLOOKUP($F5110,'[1]TD Z22K260 II por PN'!$C:$N,$A5110,),)/1000+IFERROR(VLOOKUP(F5110,[7]II!$F:$G,2,),)/1000</f>
        <v>0</v>
      </c>
      <c r="H5110" s="4">
        <f>IFERROR(VLOOKUP($F5110,'[3]Variações por PN'!$S$8:$T$2813,2,),)/1000/12-IFERROR(VLOOKUP(F5110,'[4]TD por componente'!$A:$B,2,),)/1000/12</f>
        <v>0</v>
      </c>
      <c r="I5110" s="4">
        <f t="shared" si="160"/>
        <v>0</v>
      </c>
    </row>
    <row r="5111" spans="1:9" x14ac:dyDescent="0.35">
      <c r="A5111">
        <f t="shared" si="159"/>
        <v>5</v>
      </c>
      <c r="B5111" t="s">
        <v>1430</v>
      </c>
      <c r="C5111">
        <v>4</v>
      </c>
      <c r="D5111" t="str">
        <f>VLOOKUP(E5111,[1]PDCL!$B$3:$C$34,2,)</f>
        <v>EC</v>
      </c>
      <c r="E5111" t="s">
        <v>82</v>
      </c>
      <c r="F5111" t="s">
        <v>1299</v>
      </c>
      <c r="G5111" s="4">
        <f>-IFERROR(VLOOKUP($F5111,'[1]TD Z22K260 II por PN'!$C:$N,$A5111,),)/1000+IFERROR(VLOOKUP(F5111,[7]II!$F:$G,2,),)/1000</f>
        <v>0</v>
      </c>
      <c r="H5111" s="4">
        <f>IFERROR(VLOOKUP($F5111,'[3]Variações por PN'!$S$8:$T$2813,2,),)/1000/12-IFERROR(VLOOKUP(F5111,'[4]TD por componente'!$A:$B,2,),)/1000/12</f>
        <v>0</v>
      </c>
      <c r="I5111" s="4">
        <f t="shared" si="160"/>
        <v>0</v>
      </c>
    </row>
    <row r="5112" spans="1:9" x14ac:dyDescent="0.35">
      <c r="A5112">
        <f t="shared" si="159"/>
        <v>5</v>
      </c>
      <c r="B5112" t="s">
        <v>1430</v>
      </c>
      <c r="C5112">
        <v>4</v>
      </c>
      <c r="D5112" t="str">
        <f>VLOOKUP(E5112,[1]PDCL!$B$3:$C$34,2,)</f>
        <v>EC</v>
      </c>
      <c r="E5112" t="s">
        <v>82</v>
      </c>
      <c r="F5112" t="s">
        <v>1300</v>
      </c>
      <c r="G5112" s="4">
        <f>-IFERROR(VLOOKUP($F5112,'[1]TD Z22K260 II por PN'!$C:$N,$A5112,),)/1000+IFERROR(VLOOKUP(F5112,[7]II!$F:$G,2,),)/1000</f>
        <v>0</v>
      </c>
      <c r="H5112" s="4">
        <f>IFERROR(VLOOKUP($F5112,'[3]Variações por PN'!$S$8:$T$2813,2,),)/1000/12-IFERROR(VLOOKUP(F5112,'[4]TD por componente'!$A:$B,2,),)/1000/12</f>
        <v>0</v>
      </c>
      <c r="I5112" s="4">
        <f t="shared" si="160"/>
        <v>0</v>
      </c>
    </row>
    <row r="5113" spans="1:9" x14ac:dyDescent="0.35">
      <c r="A5113">
        <f t="shared" ref="A5113:A5176" si="161">C5113+1</f>
        <v>5</v>
      </c>
      <c r="B5113" t="s">
        <v>1430</v>
      </c>
      <c r="C5113">
        <v>4</v>
      </c>
      <c r="D5113" t="str">
        <f>VLOOKUP(E5113,[1]PDCL!$B$3:$C$34,2,)</f>
        <v>EC</v>
      </c>
      <c r="E5113" t="s">
        <v>82</v>
      </c>
      <c r="F5113" t="s">
        <v>1301</v>
      </c>
      <c r="G5113" s="4">
        <f>-IFERROR(VLOOKUP($F5113,'[1]TD Z22K260 II por PN'!$C:$N,$A5113,),)/1000+IFERROR(VLOOKUP(F5113,[7]II!$F:$G,2,),)/1000</f>
        <v>0</v>
      </c>
      <c r="H5113" s="4">
        <f>IFERROR(VLOOKUP($F5113,'[3]Variações por PN'!$S$8:$T$2813,2,),)/1000/12-IFERROR(VLOOKUP(F5113,'[4]TD por componente'!$A:$B,2,),)/1000/12</f>
        <v>0</v>
      </c>
      <c r="I5113" s="4">
        <f t="shared" si="160"/>
        <v>0</v>
      </c>
    </row>
    <row r="5114" spans="1:9" x14ac:dyDescent="0.35">
      <c r="A5114">
        <f t="shared" si="161"/>
        <v>5</v>
      </c>
      <c r="B5114" t="s">
        <v>1430</v>
      </c>
      <c r="C5114">
        <v>4</v>
      </c>
      <c r="D5114" t="str">
        <f>VLOOKUP(E5114,[1]PDCL!$B$3:$C$34,2,)</f>
        <v>EC</v>
      </c>
      <c r="E5114" t="s">
        <v>82</v>
      </c>
      <c r="F5114" t="s">
        <v>1302</v>
      </c>
      <c r="G5114" s="4">
        <f>-IFERROR(VLOOKUP($F5114,'[1]TD Z22K260 II por PN'!$C:$N,$A5114,),)/1000+IFERROR(VLOOKUP(F5114,[7]II!$F:$G,2,),)/1000</f>
        <v>0</v>
      </c>
      <c r="H5114" s="4">
        <f>IFERROR(VLOOKUP($F5114,'[3]Variações por PN'!$S$8:$T$2813,2,),)/1000/12-IFERROR(VLOOKUP(F5114,'[4]TD por componente'!$A:$B,2,),)/1000/12</f>
        <v>0</v>
      </c>
      <c r="I5114" s="4">
        <f t="shared" si="160"/>
        <v>0</v>
      </c>
    </row>
    <row r="5115" spans="1:9" x14ac:dyDescent="0.35">
      <c r="A5115">
        <f t="shared" si="161"/>
        <v>5</v>
      </c>
      <c r="B5115" t="s">
        <v>1430</v>
      </c>
      <c r="C5115">
        <v>4</v>
      </c>
      <c r="D5115" t="str">
        <f>VLOOKUP(E5115,[1]PDCL!$B$3:$C$34,2,)</f>
        <v>EC</v>
      </c>
      <c r="E5115" t="s">
        <v>82</v>
      </c>
      <c r="F5115" t="s">
        <v>1303</v>
      </c>
      <c r="G5115" s="4">
        <f>-IFERROR(VLOOKUP($F5115,'[1]TD Z22K260 II por PN'!$C:$N,$A5115,),)/1000+IFERROR(VLOOKUP(F5115,[7]II!$F:$G,2,),)/1000</f>
        <v>0</v>
      </c>
      <c r="H5115" s="4">
        <f>IFERROR(VLOOKUP($F5115,'[3]Variações por PN'!$S$8:$T$2813,2,),)/1000/12-IFERROR(VLOOKUP(F5115,'[4]TD por componente'!$A:$B,2,),)/1000/12</f>
        <v>0</v>
      </c>
      <c r="I5115" s="4">
        <f t="shared" si="160"/>
        <v>0</v>
      </c>
    </row>
    <row r="5116" spans="1:9" x14ac:dyDescent="0.35">
      <c r="A5116">
        <f t="shared" si="161"/>
        <v>5</v>
      </c>
      <c r="B5116" t="s">
        <v>1430</v>
      </c>
      <c r="C5116">
        <v>4</v>
      </c>
      <c r="D5116" t="str">
        <f>VLOOKUP(E5116,[1]PDCL!$B$3:$C$34,2,)</f>
        <v>EC</v>
      </c>
      <c r="E5116" t="s">
        <v>82</v>
      </c>
      <c r="F5116" t="s">
        <v>1304</v>
      </c>
      <c r="G5116" s="4">
        <f>-IFERROR(VLOOKUP($F5116,'[1]TD Z22K260 II por PN'!$C:$N,$A5116,),)/1000+IFERROR(VLOOKUP(F5116,[7]II!$F:$G,2,),)/1000</f>
        <v>0</v>
      </c>
      <c r="H5116" s="4">
        <f>IFERROR(VLOOKUP($F5116,'[3]Variações por PN'!$S$8:$T$2813,2,),)/1000/12-IFERROR(VLOOKUP(F5116,'[4]TD por componente'!$A:$B,2,),)/1000/12</f>
        <v>0</v>
      </c>
      <c r="I5116" s="4">
        <f t="shared" si="160"/>
        <v>0</v>
      </c>
    </row>
    <row r="5117" spans="1:9" x14ac:dyDescent="0.35">
      <c r="A5117">
        <f t="shared" si="161"/>
        <v>5</v>
      </c>
      <c r="B5117" t="s">
        <v>1430</v>
      </c>
      <c r="C5117">
        <v>4</v>
      </c>
      <c r="D5117" t="str">
        <f>VLOOKUP(E5117,[1]PDCL!$B$3:$C$34,2,)</f>
        <v>EC</v>
      </c>
      <c r="E5117" t="s">
        <v>82</v>
      </c>
      <c r="F5117" t="s">
        <v>1305</v>
      </c>
      <c r="G5117" s="4">
        <f>-IFERROR(VLOOKUP($F5117,'[1]TD Z22K260 II por PN'!$C:$N,$A5117,),)/1000+IFERROR(VLOOKUP(F5117,[7]II!$F:$G,2,),)/1000</f>
        <v>0</v>
      </c>
      <c r="H5117" s="4">
        <f>IFERROR(VLOOKUP($F5117,'[3]Variações por PN'!$S$8:$T$2813,2,),)/1000/12-IFERROR(VLOOKUP(F5117,'[4]TD por componente'!$A:$B,2,),)/1000/12</f>
        <v>0</v>
      </c>
      <c r="I5117" s="4">
        <f t="shared" si="160"/>
        <v>0</v>
      </c>
    </row>
    <row r="5118" spans="1:9" x14ac:dyDescent="0.35">
      <c r="A5118">
        <f t="shared" si="161"/>
        <v>5</v>
      </c>
      <c r="B5118" t="s">
        <v>1430</v>
      </c>
      <c r="C5118">
        <v>4</v>
      </c>
      <c r="D5118" t="str">
        <f>VLOOKUP(E5118,[1]PDCL!$B$3:$C$34,2,)</f>
        <v>EC</v>
      </c>
      <c r="E5118" t="s">
        <v>82</v>
      </c>
      <c r="F5118" t="s">
        <v>1306</v>
      </c>
      <c r="G5118" s="4">
        <f>-IFERROR(VLOOKUP($F5118,'[1]TD Z22K260 II por PN'!$C:$N,$A5118,),)/1000+IFERROR(VLOOKUP(F5118,[7]II!$F:$G,2,),)/1000</f>
        <v>0</v>
      </c>
      <c r="H5118" s="4">
        <f>IFERROR(VLOOKUP($F5118,'[3]Variações por PN'!$S$8:$T$2813,2,),)/1000/12-IFERROR(VLOOKUP(F5118,'[4]TD por componente'!$A:$B,2,),)/1000/12</f>
        <v>8.6561491691824902E-4</v>
      </c>
      <c r="I5118" s="4">
        <f t="shared" si="160"/>
        <v>-8.6561491691824902E-4</v>
      </c>
    </row>
    <row r="5119" spans="1:9" x14ac:dyDescent="0.35">
      <c r="A5119">
        <f t="shared" si="161"/>
        <v>5</v>
      </c>
      <c r="B5119" t="s">
        <v>1430</v>
      </c>
      <c r="C5119">
        <v>4</v>
      </c>
      <c r="D5119" t="str">
        <f>VLOOKUP(E5119,[1]PDCL!$B$3:$C$34,2,)</f>
        <v>EC</v>
      </c>
      <c r="E5119" t="s">
        <v>82</v>
      </c>
      <c r="F5119" t="s">
        <v>1307</v>
      </c>
      <c r="G5119" s="4">
        <f>-IFERROR(VLOOKUP($F5119,'[1]TD Z22K260 II por PN'!$C:$N,$A5119,),)/1000+IFERROR(VLOOKUP(F5119,[7]II!$F:$G,2,),)/1000</f>
        <v>0</v>
      </c>
      <c r="H5119" s="4">
        <f>IFERROR(VLOOKUP($F5119,'[3]Variações por PN'!$S$8:$T$2813,2,),)/1000/12-IFERROR(VLOOKUP(F5119,'[4]TD por componente'!$A:$B,2,),)/1000/12</f>
        <v>0</v>
      </c>
      <c r="I5119" s="4">
        <f t="shared" si="160"/>
        <v>0</v>
      </c>
    </row>
    <row r="5120" spans="1:9" x14ac:dyDescent="0.35">
      <c r="A5120">
        <f t="shared" si="161"/>
        <v>5</v>
      </c>
      <c r="B5120" t="s">
        <v>1430</v>
      </c>
      <c r="C5120">
        <v>4</v>
      </c>
      <c r="D5120" t="str">
        <f>VLOOKUP(E5120,[1]PDCL!$B$3:$C$34,2,)</f>
        <v>EC</v>
      </c>
      <c r="E5120" t="s">
        <v>82</v>
      </c>
      <c r="F5120" t="s">
        <v>1308</v>
      </c>
      <c r="G5120" s="4">
        <f>-IFERROR(VLOOKUP($F5120,'[1]TD Z22K260 II por PN'!$C:$N,$A5120,),)/1000+IFERROR(VLOOKUP(F5120,[7]II!$F:$G,2,),)/1000</f>
        <v>0</v>
      </c>
      <c r="H5120" s="4">
        <f>IFERROR(VLOOKUP($F5120,'[3]Variações por PN'!$S$8:$T$2813,2,),)/1000/12-IFERROR(VLOOKUP(F5120,'[4]TD por componente'!$A:$B,2,),)/1000/12</f>
        <v>0.10487764911180925</v>
      </c>
      <c r="I5120" s="4">
        <f t="shared" si="160"/>
        <v>-0.10487764911180925</v>
      </c>
    </row>
    <row r="5121" spans="1:9" x14ac:dyDescent="0.35">
      <c r="A5121">
        <f t="shared" si="161"/>
        <v>5</v>
      </c>
      <c r="B5121" t="s">
        <v>1430</v>
      </c>
      <c r="C5121">
        <v>4</v>
      </c>
      <c r="D5121" t="str">
        <f>VLOOKUP(E5121,[1]PDCL!$B$3:$C$34,2,)</f>
        <v>EC</v>
      </c>
      <c r="E5121" t="s">
        <v>82</v>
      </c>
      <c r="F5121" t="s">
        <v>1309</v>
      </c>
      <c r="G5121" s="4">
        <f>-IFERROR(VLOOKUP($F5121,'[1]TD Z22K260 II por PN'!$C:$N,$A5121,),)/1000+IFERROR(VLOOKUP(F5121,[7]II!$F:$G,2,),)/1000</f>
        <v>-5.1810000000000002E-2</v>
      </c>
      <c r="H5121" s="4">
        <f>IFERROR(VLOOKUP($F5121,'[3]Variações por PN'!$S$8:$T$2813,2,),)/1000/12-IFERROR(VLOOKUP(F5121,'[4]TD por componente'!$A:$B,2,),)/1000/12</f>
        <v>6.285110804854303E-3</v>
      </c>
      <c r="I5121" s="4">
        <f t="shared" si="160"/>
        <v>-5.8095110804854307E-2</v>
      </c>
    </row>
    <row r="5122" spans="1:9" x14ac:dyDescent="0.35">
      <c r="A5122">
        <f t="shared" si="161"/>
        <v>5</v>
      </c>
      <c r="B5122" t="s">
        <v>1430</v>
      </c>
      <c r="C5122">
        <v>4</v>
      </c>
      <c r="D5122" t="str">
        <f>VLOOKUP(E5122,[1]PDCL!$B$3:$C$34,2,)</f>
        <v>EC</v>
      </c>
      <c r="E5122" t="s">
        <v>82</v>
      </c>
      <c r="F5122" t="s">
        <v>1310</v>
      </c>
      <c r="G5122" s="4">
        <f>-IFERROR(VLOOKUP($F5122,'[1]TD Z22K260 II por PN'!$C:$N,$A5122,),)/1000+IFERROR(VLOOKUP(F5122,[7]II!$F:$G,2,),)/1000</f>
        <v>0</v>
      </c>
      <c r="H5122" s="4">
        <f>IFERROR(VLOOKUP($F5122,'[3]Variações por PN'!$S$8:$T$2813,2,),)/1000/12-IFERROR(VLOOKUP(F5122,'[4]TD por componente'!$A:$B,2,),)/1000/12</f>
        <v>-0.13006093365685964</v>
      </c>
      <c r="I5122" s="4">
        <f t="shared" si="160"/>
        <v>0.13006093365685964</v>
      </c>
    </row>
    <row r="5123" spans="1:9" x14ac:dyDescent="0.35">
      <c r="A5123">
        <f t="shared" si="161"/>
        <v>5</v>
      </c>
      <c r="B5123" t="s">
        <v>1430</v>
      </c>
      <c r="C5123">
        <v>4</v>
      </c>
      <c r="D5123" t="str">
        <f>VLOOKUP(E5123,[1]PDCL!$B$3:$C$34,2,)</f>
        <v>EC</v>
      </c>
      <c r="E5123" t="s">
        <v>82</v>
      </c>
      <c r="F5123" t="s">
        <v>1311</v>
      </c>
      <c r="G5123" s="4">
        <f>-IFERROR(VLOOKUP($F5123,'[1]TD Z22K260 II por PN'!$C:$N,$A5123,),)/1000+IFERROR(VLOOKUP(F5123,[7]II!$F:$G,2,),)/1000</f>
        <v>6.1399999999999996E-3</v>
      </c>
      <c r="H5123" s="4">
        <f>IFERROR(VLOOKUP($F5123,'[3]Variações por PN'!$S$8:$T$2813,2,),)/1000/12-IFERROR(VLOOKUP(F5123,'[4]TD por componente'!$A:$B,2,),)/1000/12</f>
        <v>-1.1929787848232276E-3</v>
      </c>
      <c r="I5123" s="4">
        <f t="shared" ref="I5123:I5186" si="162">G5123-H5123</f>
        <v>7.3329787848232277E-3</v>
      </c>
    </row>
    <row r="5124" spans="1:9" x14ac:dyDescent="0.35">
      <c r="A5124">
        <f t="shared" si="161"/>
        <v>5</v>
      </c>
      <c r="B5124" t="s">
        <v>1430</v>
      </c>
      <c r="C5124">
        <v>4</v>
      </c>
      <c r="D5124" t="str">
        <f>VLOOKUP(E5124,[1]PDCL!$B$3:$C$34,2,)</f>
        <v>EC</v>
      </c>
      <c r="E5124" t="s">
        <v>82</v>
      </c>
      <c r="F5124" t="s">
        <v>1312</v>
      </c>
      <c r="G5124" s="4">
        <f>-IFERROR(VLOOKUP($F5124,'[1]TD Z22K260 II por PN'!$C:$N,$A5124,),)/1000+IFERROR(VLOOKUP(F5124,[7]II!$F:$G,2,),)/1000</f>
        <v>0</v>
      </c>
      <c r="H5124" s="4">
        <f>IFERROR(VLOOKUP($F5124,'[3]Variações por PN'!$S$8:$T$2813,2,),)/1000/12-IFERROR(VLOOKUP(F5124,'[4]TD por componente'!$A:$B,2,),)/1000/12</f>
        <v>0</v>
      </c>
      <c r="I5124" s="4">
        <f t="shared" si="162"/>
        <v>0</v>
      </c>
    </row>
    <row r="5125" spans="1:9" x14ac:dyDescent="0.35">
      <c r="A5125">
        <f t="shared" si="161"/>
        <v>5</v>
      </c>
      <c r="B5125" t="s">
        <v>1430</v>
      </c>
      <c r="C5125">
        <v>4</v>
      </c>
      <c r="D5125" t="str">
        <f>VLOOKUP(E5125,[1]PDCL!$B$3:$C$34,2,)</f>
        <v>GI</v>
      </c>
      <c r="E5125" t="s">
        <v>697</v>
      </c>
      <c r="F5125" t="s">
        <v>1313</v>
      </c>
      <c r="G5125" s="4">
        <f>-IFERROR(VLOOKUP($F5125,'[1]TD Z22K260 II por PN'!$C:$N,$A5125,),)/1000+IFERROR(VLOOKUP(F5125,[7]II!$F:$G,2,),)/1000</f>
        <v>0</v>
      </c>
      <c r="H5125" s="4">
        <f>IFERROR(VLOOKUP($F5125,'[3]Variações por PN'!$S$8:$T$2813,2,),)/1000/12-IFERROR(VLOOKUP(F5125,'[4]TD por componente'!$A:$B,2,),)/1000/12</f>
        <v>-3.997376005655668E-2</v>
      </c>
      <c r="I5125" s="4">
        <f t="shared" si="162"/>
        <v>3.997376005655668E-2</v>
      </c>
    </row>
    <row r="5126" spans="1:9" x14ac:dyDescent="0.35">
      <c r="A5126">
        <f t="shared" si="161"/>
        <v>5</v>
      </c>
      <c r="B5126" t="s">
        <v>1430</v>
      </c>
      <c r="C5126">
        <v>4</v>
      </c>
      <c r="D5126" t="str">
        <f>VLOOKUP(E5126,[1]PDCL!$B$3:$C$34,2,)</f>
        <v>GI</v>
      </c>
      <c r="E5126" t="s">
        <v>697</v>
      </c>
      <c r="F5126" t="s">
        <v>1314</v>
      </c>
      <c r="G5126" s="4">
        <f>-IFERROR(VLOOKUP($F5126,'[1]TD Z22K260 II por PN'!$C:$N,$A5126,),)/1000+IFERROR(VLOOKUP(F5126,[7]II!$F:$G,2,),)/1000</f>
        <v>0.18649000000000002</v>
      </c>
      <c r="H5126" s="4">
        <f>IFERROR(VLOOKUP($F5126,'[3]Variações por PN'!$S$8:$T$2813,2,),)/1000/12-IFERROR(VLOOKUP(F5126,'[4]TD por componente'!$A:$B,2,),)/1000/12</f>
        <v>3.9478659683118776E-2</v>
      </c>
      <c r="I5126" s="4">
        <f t="shared" si="162"/>
        <v>0.14701134031688123</v>
      </c>
    </row>
    <row r="5127" spans="1:9" x14ac:dyDescent="0.35">
      <c r="A5127">
        <f t="shared" si="161"/>
        <v>5</v>
      </c>
      <c r="B5127" t="s">
        <v>1430</v>
      </c>
      <c r="C5127">
        <v>4</v>
      </c>
      <c r="D5127" t="str">
        <f>VLOOKUP(E5127,[1]PDCL!$B$3:$C$34,2,)</f>
        <v>GI</v>
      </c>
      <c r="E5127" t="s">
        <v>697</v>
      </c>
      <c r="F5127" t="s">
        <v>1315</v>
      </c>
      <c r="G5127" s="4">
        <f>-IFERROR(VLOOKUP($F5127,'[1]TD Z22K260 II por PN'!$C:$N,$A5127,),)/1000+IFERROR(VLOOKUP(F5127,[7]II!$F:$G,2,),)/1000</f>
        <v>0</v>
      </c>
      <c r="H5127" s="4">
        <f>IFERROR(VLOOKUP($F5127,'[3]Variações por PN'!$S$8:$T$2813,2,),)/1000/12-IFERROR(VLOOKUP(F5127,'[4]TD por componente'!$A:$B,2,),)/1000/12</f>
        <v>1.4083192042772908E-4</v>
      </c>
      <c r="I5127" s="4">
        <f t="shared" si="162"/>
        <v>-1.4083192042772908E-4</v>
      </c>
    </row>
    <row r="5128" spans="1:9" x14ac:dyDescent="0.35">
      <c r="A5128">
        <f t="shared" si="161"/>
        <v>5</v>
      </c>
      <c r="B5128" t="s">
        <v>1430</v>
      </c>
      <c r="C5128">
        <v>4</v>
      </c>
      <c r="D5128" t="str">
        <f>VLOOKUP(E5128,[1]PDCL!$B$3:$C$34,2,)</f>
        <v>GI</v>
      </c>
      <c r="E5128" t="s">
        <v>697</v>
      </c>
      <c r="F5128" t="s">
        <v>1316</v>
      </c>
      <c r="G5128" s="4">
        <f>-IFERROR(VLOOKUP($F5128,'[1]TD Z22K260 II por PN'!$C:$N,$A5128,),)/1000+IFERROR(VLOOKUP(F5128,[7]II!$F:$G,2,),)/1000</f>
        <v>0.10929999999999999</v>
      </c>
      <c r="H5128" s="4">
        <f>IFERROR(VLOOKUP($F5128,'[3]Variações por PN'!$S$8:$T$2813,2,),)/1000/12-IFERROR(VLOOKUP(F5128,'[4]TD por componente'!$A:$B,2,),)/1000/12</f>
        <v>2.6692857122421854E-2</v>
      </c>
      <c r="I5128" s="4">
        <f t="shared" si="162"/>
        <v>8.2607142877578144E-2</v>
      </c>
    </row>
    <row r="5129" spans="1:9" x14ac:dyDescent="0.35">
      <c r="A5129">
        <f t="shared" si="161"/>
        <v>5</v>
      </c>
      <c r="B5129" t="s">
        <v>1430</v>
      </c>
      <c r="C5129">
        <v>4</v>
      </c>
      <c r="D5129" t="str">
        <f>VLOOKUP(E5129,[1]PDCL!$B$3:$C$34,2,)</f>
        <v>GI</v>
      </c>
      <c r="E5129" t="s">
        <v>697</v>
      </c>
      <c r="F5129" t="s">
        <v>1317</v>
      </c>
      <c r="G5129" s="4">
        <f>-IFERROR(VLOOKUP($F5129,'[1]TD Z22K260 II por PN'!$C:$N,$A5129,),)/1000+IFERROR(VLOOKUP(F5129,[7]II!$F:$G,2,),)/1000</f>
        <v>0</v>
      </c>
      <c r="H5129" s="4">
        <f>IFERROR(VLOOKUP($F5129,'[3]Variações por PN'!$S$8:$T$2813,2,),)/1000/12-IFERROR(VLOOKUP(F5129,'[4]TD por componente'!$A:$B,2,),)/1000/12</f>
        <v>0</v>
      </c>
      <c r="I5129" s="4">
        <f t="shared" si="162"/>
        <v>0</v>
      </c>
    </row>
    <row r="5130" spans="1:9" x14ac:dyDescent="0.35">
      <c r="A5130">
        <f t="shared" si="161"/>
        <v>5</v>
      </c>
      <c r="B5130" t="s">
        <v>1430</v>
      </c>
      <c r="C5130">
        <v>4</v>
      </c>
      <c r="D5130" t="str">
        <f>VLOOKUP(E5130,[1]PDCL!$B$3:$C$34,2,)</f>
        <v>GI</v>
      </c>
      <c r="E5130" t="s">
        <v>697</v>
      </c>
      <c r="F5130" t="s">
        <v>1318</v>
      </c>
      <c r="G5130" s="4">
        <f>-IFERROR(VLOOKUP($F5130,'[1]TD Z22K260 II por PN'!$C:$N,$A5130,),)/1000+IFERROR(VLOOKUP(F5130,[7]II!$F:$G,2,),)/1000</f>
        <v>0</v>
      </c>
      <c r="H5130" s="4">
        <f>IFERROR(VLOOKUP($F5130,'[3]Variações por PN'!$S$8:$T$2813,2,),)/1000/12-IFERROR(VLOOKUP(F5130,'[4]TD por componente'!$A:$B,2,),)/1000/12</f>
        <v>-0.79500970572684448</v>
      </c>
      <c r="I5130" s="4">
        <f t="shared" si="162"/>
        <v>0.79500970572684448</v>
      </c>
    </row>
    <row r="5131" spans="1:9" x14ac:dyDescent="0.35">
      <c r="A5131">
        <f t="shared" si="161"/>
        <v>5</v>
      </c>
      <c r="B5131" t="s">
        <v>1430</v>
      </c>
      <c r="C5131">
        <v>4</v>
      </c>
      <c r="D5131" t="str">
        <f>VLOOKUP(E5131,[1]PDCL!$B$3:$C$34,2,)</f>
        <v>GI</v>
      </c>
      <c r="E5131" t="s">
        <v>697</v>
      </c>
      <c r="F5131" t="s">
        <v>1319</v>
      </c>
      <c r="G5131" s="4">
        <f>-IFERROR(VLOOKUP($F5131,'[1]TD Z22K260 II por PN'!$C:$N,$A5131,),)/1000+IFERROR(VLOOKUP(F5131,[7]II!$F:$G,2,),)/1000</f>
        <v>0.19040000000000001</v>
      </c>
      <c r="H5131" s="4">
        <f>IFERROR(VLOOKUP($F5131,'[3]Variações por PN'!$S$8:$T$2813,2,),)/1000/12-IFERROR(VLOOKUP(F5131,'[4]TD por componente'!$A:$B,2,),)/1000/12</f>
        <v>-0.3547442675700001</v>
      </c>
      <c r="I5131" s="4">
        <f t="shared" si="162"/>
        <v>0.54514426757000012</v>
      </c>
    </row>
    <row r="5132" spans="1:9" x14ac:dyDescent="0.35">
      <c r="A5132">
        <f t="shared" si="161"/>
        <v>5</v>
      </c>
      <c r="B5132" t="s">
        <v>1430</v>
      </c>
      <c r="C5132">
        <v>4</v>
      </c>
      <c r="D5132" t="str">
        <f>VLOOKUP(E5132,[1]PDCL!$B$3:$C$34,2,)</f>
        <v>GI</v>
      </c>
      <c r="E5132" t="s">
        <v>697</v>
      </c>
      <c r="F5132" t="s">
        <v>1320</v>
      </c>
      <c r="G5132" s="4">
        <f>-IFERROR(VLOOKUP($F5132,'[1]TD Z22K260 II por PN'!$C:$N,$A5132,),)/1000+IFERROR(VLOOKUP(F5132,[7]II!$F:$G,2,),)/1000</f>
        <v>8.6410000000000001E-2</v>
      </c>
      <c r="H5132" s="4">
        <f>IFERROR(VLOOKUP($F5132,'[3]Variações por PN'!$S$8:$T$2813,2,),)/1000/12-IFERROR(VLOOKUP(F5132,'[4]TD por componente'!$A:$B,2,),)/1000/12</f>
        <v>3.0523324329815638E-2</v>
      </c>
      <c r="I5132" s="4">
        <f t="shared" si="162"/>
        <v>5.5886675670184363E-2</v>
      </c>
    </row>
    <row r="5133" spans="1:9" x14ac:dyDescent="0.35">
      <c r="A5133">
        <f t="shared" si="161"/>
        <v>5</v>
      </c>
      <c r="B5133" t="s">
        <v>1430</v>
      </c>
      <c r="C5133">
        <v>4</v>
      </c>
      <c r="D5133" t="str">
        <f>VLOOKUP(E5133,[1]PDCL!$B$3:$C$34,2,)</f>
        <v>GI</v>
      </c>
      <c r="E5133" t="s">
        <v>697</v>
      </c>
      <c r="F5133" t="s">
        <v>1321</v>
      </c>
      <c r="G5133" s="4">
        <f>-IFERROR(VLOOKUP($F5133,'[1]TD Z22K260 II por PN'!$C:$N,$A5133,),)/1000+IFERROR(VLOOKUP(F5133,[7]II!$F:$G,2,),)/1000</f>
        <v>1.1009999999999999E-2</v>
      </c>
      <c r="H5133" s="4">
        <f>IFERROR(VLOOKUP($F5133,'[3]Variações por PN'!$S$8:$T$2813,2,),)/1000/12-IFERROR(VLOOKUP(F5133,'[4]TD por componente'!$A:$B,2,),)/1000/12</f>
        <v>0</v>
      </c>
      <c r="I5133" s="4">
        <f t="shared" si="162"/>
        <v>1.1009999999999999E-2</v>
      </c>
    </row>
    <row r="5134" spans="1:9" x14ac:dyDescent="0.35">
      <c r="A5134">
        <f t="shared" si="161"/>
        <v>5</v>
      </c>
      <c r="B5134" t="s">
        <v>1430</v>
      </c>
      <c r="C5134">
        <v>4</v>
      </c>
      <c r="D5134" t="str">
        <f>VLOOKUP(E5134,[1]PDCL!$B$3:$C$34,2,)</f>
        <v>GI</v>
      </c>
      <c r="E5134" t="s">
        <v>697</v>
      </c>
      <c r="F5134" t="s">
        <v>1322</v>
      </c>
      <c r="G5134" s="4">
        <f>-IFERROR(VLOOKUP($F5134,'[1]TD Z22K260 II por PN'!$C:$N,$A5134,),)/1000+IFERROR(VLOOKUP(F5134,[7]II!$F:$G,2,),)/1000</f>
        <v>0</v>
      </c>
      <c r="H5134" s="4">
        <f>IFERROR(VLOOKUP($F5134,'[3]Variações por PN'!$S$8:$T$2813,2,),)/1000/12-IFERROR(VLOOKUP(F5134,'[4]TD por componente'!$A:$B,2,),)/1000/12</f>
        <v>2.4189875077947556E-4</v>
      </c>
      <c r="I5134" s="4">
        <f t="shared" si="162"/>
        <v>-2.4189875077947556E-4</v>
      </c>
    </row>
    <row r="5135" spans="1:9" x14ac:dyDescent="0.35">
      <c r="A5135">
        <f t="shared" si="161"/>
        <v>5</v>
      </c>
      <c r="B5135" t="s">
        <v>1430</v>
      </c>
      <c r="C5135">
        <v>4</v>
      </c>
      <c r="D5135" t="str">
        <f>VLOOKUP(E5135,[1]PDCL!$B$3:$C$34,2,)</f>
        <v>GI</v>
      </c>
      <c r="E5135" t="s">
        <v>697</v>
      </c>
      <c r="F5135" t="s">
        <v>1323</v>
      </c>
      <c r="G5135" s="4">
        <f>-IFERROR(VLOOKUP($F5135,'[1]TD Z22K260 II por PN'!$C:$N,$A5135,),)/1000+IFERROR(VLOOKUP(F5135,[7]II!$F:$G,2,),)/1000</f>
        <v>0.12789</v>
      </c>
      <c r="H5135" s="4">
        <f>IFERROR(VLOOKUP($F5135,'[3]Variações por PN'!$S$8:$T$2813,2,),)/1000/12-IFERROR(VLOOKUP(F5135,'[4]TD por componente'!$A:$B,2,),)/1000/12</f>
        <v>9.0875775199771166E-4</v>
      </c>
      <c r="I5135" s="4">
        <f t="shared" si="162"/>
        <v>0.12698124224800228</v>
      </c>
    </row>
    <row r="5136" spans="1:9" x14ac:dyDescent="0.35">
      <c r="A5136">
        <f t="shared" si="161"/>
        <v>5</v>
      </c>
      <c r="B5136" t="s">
        <v>1430</v>
      </c>
      <c r="C5136">
        <v>4</v>
      </c>
      <c r="D5136" t="str">
        <f>VLOOKUP(E5136,[1]PDCL!$B$3:$C$34,2,)</f>
        <v>GI</v>
      </c>
      <c r="E5136" t="s">
        <v>697</v>
      </c>
      <c r="F5136" t="s">
        <v>1324</v>
      </c>
      <c r="G5136" s="4">
        <f>-IFERROR(VLOOKUP($F5136,'[1]TD Z22K260 II por PN'!$C:$N,$A5136,),)/1000+IFERROR(VLOOKUP(F5136,[7]II!$F:$G,2,),)/1000</f>
        <v>-3.4299999999999997E-2</v>
      </c>
      <c r="H5136" s="4">
        <f>IFERROR(VLOOKUP($F5136,'[3]Variações por PN'!$S$8:$T$2813,2,),)/1000/12-IFERROR(VLOOKUP(F5136,'[4]TD por componente'!$A:$B,2,),)/1000/12</f>
        <v>-4.6829807175513469E-5</v>
      </c>
      <c r="I5136" s="4">
        <f t="shared" si="162"/>
        <v>-3.4253170192824485E-2</v>
      </c>
    </row>
    <row r="5137" spans="1:9" x14ac:dyDescent="0.35">
      <c r="A5137">
        <f t="shared" si="161"/>
        <v>5</v>
      </c>
      <c r="B5137" t="s">
        <v>1430</v>
      </c>
      <c r="C5137">
        <v>4</v>
      </c>
      <c r="D5137" t="str">
        <f>VLOOKUP(E5137,[1]PDCL!$B$3:$C$34,2,)</f>
        <v>SD</v>
      </c>
      <c r="E5137" t="s">
        <v>787</v>
      </c>
      <c r="F5137" t="s">
        <v>1325</v>
      </c>
      <c r="G5137" s="4">
        <f>-IFERROR(VLOOKUP($F5137,'[1]TD Z22K260 II por PN'!$C:$N,$A5137,),)/1000+IFERROR(VLOOKUP(F5137,[7]II!$F:$G,2,),)/1000</f>
        <v>-6.2079999999999996E-2</v>
      </c>
      <c r="H5137" s="4">
        <f>IFERROR(VLOOKUP($F5137,'[3]Variações por PN'!$S$8:$T$2813,2,),)/1000/12-IFERROR(VLOOKUP(F5137,'[4]TD por componente'!$A:$B,2,),)/1000/12</f>
        <v>0.173167533561048</v>
      </c>
      <c r="I5137" s="4">
        <f t="shared" si="162"/>
        <v>-0.23524753356104799</v>
      </c>
    </row>
    <row r="5138" spans="1:9" x14ac:dyDescent="0.35">
      <c r="A5138">
        <f t="shared" si="161"/>
        <v>5</v>
      </c>
      <c r="B5138" t="s">
        <v>1430</v>
      </c>
      <c r="C5138">
        <v>4</v>
      </c>
      <c r="D5138" t="str">
        <f>VLOOKUP(E5138,[1]PDCL!$B$3:$C$34,2,)</f>
        <v>SD</v>
      </c>
      <c r="E5138" t="s">
        <v>787</v>
      </c>
      <c r="F5138" t="s">
        <v>1326</v>
      </c>
      <c r="G5138" s="4">
        <f>-IFERROR(VLOOKUP($F5138,'[1]TD Z22K260 II por PN'!$C:$N,$A5138,),)/1000+IFERROR(VLOOKUP(F5138,[7]II!$F:$G,2,),)/1000</f>
        <v>0</v>
      </c>
      <c r="H5138" s="4">
        <f>IFERROR(VLOOKUP($F5138,'[3]Variações por PN'!$S$8:$T$2813,2,),)/1000/12-IFERROR(VLOOKUP(F5138,'[4]TD por componente'!$A:$B,2,),)/1000/12</f>
        <v>0</v>
      </c>
      <c r="I5138" s="4">
        <f t="shared" si="162"/>
        <v>0</v>
      </c>
    </row>
    <row r="5139" spans="1:9" x14ac:dyDescent="0.35">
      <c r="A5139">
        <f t="shared" si="161"/>
        <v>5</v>
      </c>
      <c r="B5139" t="s">
        <v>1430</v>
      </c>
      <c r="C5139">
        <v>4</v>
      </c>
      <c r="D5139" t="str">
        <f>VLOOKUP(E5139,[1]PDCL!$B$3:$C$34,2,)</f>
        <v>SD</v>
      </c>
      <c r="E5139" t="s">
        <v>787</v>
      </c>
      <c r="F5139" t="s">
        <v>1235</v>
      </c>
      <c r="G5139" s="4">
        <f>-IFERROR(VLOOKUP($F5139,'[1]TD Z22K260 II por PN'!$C:$N,$A5139,),)/1000+IFERROR(VLOOKUP(F5139,[7]II!$F:$G,2,),)/1000</f>
        <v>5.0000000000000002E-5</v>
      </c>
      <c r="H5139" s="4">
        <f>IFERROR(VLOOKUP($F5139,'[3]Variações por PN'!$S$8:$T$2813,2,),)/1000/12-IFERROR(VLOOKUP(F5139,'[4]TD por componente'!$A:$B,2,),)/1000/12</f>
        <v>0</v>
      </c>
      <c r="I5139" s="4">
        <f t="shared" si="162"/>
        <v>5.0000000000000002E-5</v>
      </c>
    </row>
    <row r="5140" spans="1:9" x14ac:dyDescent="0.35">
      <c r="A5140">
        <f t="shared" si="161"/>
        <v>5</v>
      </c>
      <c r="B5140" t="s">
        <v>1430</v>
      </c>
      <c r="C5140">
        <v>4</v>
      </c>
      <c r="D5140" t="str">
        <f>VLOOKUP(E5140,[1]PDCL!$B$3:$C$34,2,)</f>
        <v>SD</v>
      </c>
      <c r="E5140" t="s">
        <v>787</v>
      </c>
      <c r="F5140" t="s">
        <v>1236</v>
      </c>
      <c r="G5140" s="4">
        <f>-IFERROR(VLOOKUP($F5140,'[1]TD Z22K260 II por PN'!$C:$N,$A5140,),)/1000+IFERROR(VLOOKUP(F5140,[7]II!$F:$G,2,),)/1000</f>
        <v>0</v>
      </c>
      <c r="H5140" s="4">
        <f>IFERROR(VLOOKUP($F5140,'[3]Variações por PN'!$S$8:$T$2813,2,),)/1000/12-IFERROR(VLOOKUP(F5140,'[4]TD por componente'!$A:$B,2,),)/1000/12</f>
        <v>0</v>
      </c>
      <c r="I5140" s="4">
        <f t="shared" si="162"/>
        <v>0</v>
      </c>
    </row>
    <row r="5141" spans="1:9" x14ac:dyDescent="0.35">
      <c r="A5141">
        <f t="shared" si="161"/>
        <v>5</v>
      </c>
      <c r="B5141" t="s">
        <v>1430</v>
      </c>
      <c r="C5141">
        <v>4</v>
      </c>
      <c r="D5141" t="str">
        <f>VLOOKUP(E5141,[1]PDCL!$B$3:$C$34,2,)</f>
        <v>SD</v>
      </c>
      <c r="E5141" t="s">
        <v>787</v>
      </c>
      <c r="F5141" t="s">
        <v>1327</v>
      </c>
      <c r="G5141" s="4">
        <f>-IFERROR(VLOOKUP($F5141,'[1]TD Z22K260 II por PN'!$C:$N,$A5141,),)/1000+IFERROR(VLOOKUP(F5141,[7]II!$F:$G,2,),)/1000</f>
        <v>0</v>
      </c>
      <c r="H5141" s="4">
        <f>IFERROR(VLOOKUP($F5141,'[3]Variações por PN'!$S$8:$T$2813,2,),)/1000/12-IFERROR(VLOOKUP(F5141,'[4]TD por componente'!$A:$B,2,),)/1000/12</f>
        <v>1.6993267830000509E-5</v>
      </c>
      <c r="I5141" s="4">
        <f t="shared" si="162"/>
        <v>-1.6993267830000509E-5</v>
      </c>
    </row>
    <row r="5142" spans="1:9" x14ac:dyDescent="0.35">
      <c r="A5142">
        <f t="shared" si="161"/>
        <v>5</v>
      </c>
      <c r="B5142" t="s">
        <v>1430</v>
      </c>
      <c r="C5142">
        <v>4</v>
      </c>
      <c r="D5142" t="str">
        <f>VLOOKUP(E5142,[1]PDCL!$B$3:$C$34,2,)</f>
        <v>CC-AM</v>
      </c>
      <c r="E5142" t="s">
        <v>794</v>
      </c>
      <c r="F5142" t="s">
        <v>1328</v>
      </c>
      <c r="G5142" s="4">
        <f>-IFERROR(VLOOKUP($F5142,'[1]TD Z22K260 II por PN'!$C:$N,$A5142,),)/1000+IFERROR(VLOOKUP(F5142,[7]II!$F:$G,2,),)/1000</f>
        <v>0</v>
      </c>
      <c r="H5142" s="4">
        <f>IFERROR(VLOOKUP($F5142,'[3]Variações por PN'!$S$8:$T$2813,2,),)/1000/12-IFERROR(VLOOKUP(F5142,'[4]TD por componente'!$A:$B,2,),)/1000/12</f>
        <v>0</v>
      </c>
      <c r="I5142" s="4">
        <f t="shared" si="162"/>
        <v>0</v>
      </c>
    </row>
    <row r="5143" spans="1:9" x14ac:dyDescent="0.35">
      <c r="A5143">
        <f t="shared" si="161"/>
        <v>5</v>
      </c>
      <c r="B5143" t="s">
        <v>1430</v>
      </c>
      <c r="C5143">
        <v>4</v>
      </c>
      <c r="D5143" t="str">
        <f>VLOOKUP(E5143,[1]PDCL!$B$3:$C$34,2,)</f>
        <v>CC-AM</v>
      </c>
      <c r="E5143" t="s">
        <v>794</v>
      </c>
      <c r="F5143" t="s">
        <v>1329</v>
      </c>
      <c r="G5143" s="4">
        <f>-IFERROR(VLOOKUP($F5143,'[1]TD Z22K260 II por PN'!$C:$N,$A5143,),)/1000+IFERROR(VLOOKUP(F5143,[7]II!$F:$G,2,),)/1000</f>
        <v>-2.2060000000000003E-2</v>
      </c>
      <c r="H5143" s="4">
        <f>IFERROR(VLOOKUP($F5143,'[3]Variações por PN'!$S$8:$T$2813,2,),)/1000/12-IFERROR(VLOOKUP(F5143,'[4]TD por componente'!$A:$B,2,),)/1000/12</f>
        <v>0.17424531442166744</v>
      </c>
      <c r="I5143" s="4">
        <f t="shared" si="162"/>
        <v>-0.19630531442166743</v>
      </c>
    </row>
    <row r="5144" spans="1:9" x14ac:dyDescent="0.35">
      <c r="A5144">
        <f t="shared" si="161"/>
        <v>5</v>
      </c>
      <c r="B5144" t="s">
        <v>1430</v>
      </c>
      <c r="C5144">
        <v>4</v>
      </c>
      <c r="D5144" t="str">
        <f>VLOOKUP(E5144,[1]PDCL!$B$3:$C$34,2,)</f>
        <v>CC-AM</v>
      </c>
      <c r="E5144" t="s">
        <v>794</v>
      </c>
      <c r="F5144" t="s">
        <v>1330</v>
      </c>
      <c r="G5144" s="4">
        <f>-IFERROR(VLOOKUP($F5144,'[1]TD Z22K260 II por PN'!$C:$N,$A5144,),)/1000+IFERROR(VLOOKUP(F5144,[7]II!$F:$G,2,),)/1000</f>
        <v>0</v>
      </c>
      <c r="H5144" s="4">
        <f>IFERROR(VLOOKUP($F5144,'[3]Variações por PN'!$S$8:$T$2813,2,),)/1000/12-IFERROR(VLOOKUP(F5144,'[4]TD por componente'!$A:$B,2,),)/1000/12</f>
        <v>0</v>
      </c>
      <c r="I5144" s="4">
        <f t="shared" si="162"/>
        <v>0</v>
      </c>
    </row>
    <row r="5145" spans="1:9" x14ac:dyDescent="0.35">
      <c r="A5145">
        <f t="shared" si="161"/>
        <v>5</v>
      </c>
      <c r="B5145" t="s">
        <v>1430</v>
      </c>
      <c r="C5145">
        <v>4</v>
      </c>
      <c r="D5145" t="str">
        <f>VLOOKUP(E5145,[1]PDCL!$B$3:$C$34,2,)</f>
        <v>CC-AM</v>
      </c>
      <c r="E5145" t="s">
        <v>794</v>
      </c>
      <c r="F5145" t="s">
        <v>1331</v>
      </c>
      <c r="G5145" s="4">
        <f>-IFERROR(VLOOKUP($F5145,'[1]TD Z22K260 II por PN'!$C:$N,$A5145,),)/1000+IFERROR(VLOOKUP(F5145,[7]II!$F:$G,2,),)/1000</f>
        <v>0</v>
      </c>
      <c r="H5145" s="4">
        <f>IFERROR(VLOOKUP($F5145,'[3]Variações por PN'!$S$8:$T$2813,2,),)/1000/12-IFERROR(VLOOKUP(F5145,'[4]TD por componente'!$A:$B,2,),)/1000/12</f>
        <v>3.7609092537584272E-3</v>
      </c>
      <c r="I5145" s="4">
        <f t="shared" si="162"/>
        <v>-3.7609092537584272E-3</v>
      </c>
    </row>
    <row r="5146" spans="1:9" x14ac:dyDescent="0.35">
      <c r="A5146">
        <f t="shared" si="161"/>
        <v>5</v>
      </c>
      <c r="B5146" t="s">
        <v>1430</v>
      </c>
      <c r="C5146">
        <v>4</v>
      </c>
      <c r="D5146" t="str">
        <f>VLOOKUP(E5146,[1]PDCL!$B$3:$C$34,2,)</f>
        <v>CC-AM</v>
      </c>
      <c r="E5146" t="s">
        <v>794</v>
      </c>
      <c r="F5146" t="s">
        <v>1332</v>
      </c>
      <c r="G5146" s="4">
        <f>-IFERROR(VLOOKUP($F5146,'[1]TD Z22K260 II por PN'!$C:$N,$A5146,),)/1000+IFERROR(VLOOKUP(F5146,[7]II!$F:$G,2,),)/1000</f>
        <v>0</v>
      </c>
      <c r="H5146" s="4">
        <f>IFERROR(VLOOKUP($F5146,'[3]Variações por PN'!$S$8:$T$2813,2,),)/1000/12-IFERROR(VLOOKUP(F5146,'[4]TD por componente'!$A:$B,2,),)/1000/12</f>
        <v>-3.9030418027567941E-3</v>
      </c>
      <c r="I5146" s="4">
        <f t="shared" si="162"/>
        <v>3.9030418027567941E-3</v>
      </c>
    </row>
    <row r="5147" spans="1:9" x14ac:dyDescent="0.35">
      <c r="A5147">
        <f t="shared" si="161"/>
        <v>5</v>
      </c>
      <c r="B5147" t="s">
        <v>1430</v>
      </c>
      <c r="C5147">
        <v>4</v>
      </c>
      <c r="D5147" t="str">
        <f>VLOOKUP(E5147,[1]PDCL!$B$3:$C$34,2,)</f>
        <v>CC-AM</v>
      </c>
      <c r="E5147" t="s">
        <v>794</v>
      </c>
      <c r="F5147" t="s">
        <v>1333</v>
      </c>
      <c r="G5147" s="4">
        <f>-IFERROR(VLOOKUP($F5147,'[1]TD Z22K260 II por PN'!$C:$N,$A5147,),)/1000+IFERROR(VLOOKUP(F5147,[7]II!$F:$G,2,),)/1000</f>
        <v>0</v>
      </c>
      <c r="H5147" s="4">
        <f>IFERROR(VLOOKUP($F5147,'[3]Variações por PN'!$S$8:$T$2813,2,),)/1000/12-IFERROR(VLOOKUP(F5147,'[4]TD por componente'!$A:$B,2,),)/1000/12</f>
        <v>0</v>
      </c>
      <c r="I5147" s="4">
        <f t="shared" si="162"/>
        <v>0</v>
      </c>
    </row>
    <row r="5148" spans="1:9" x14ac:dyDescent="0.35">
      <c r="A5148">
        <f t="shared" si="161"/>
        <v>5</v>
      </c>
      <c r="B5148" t="s">
        <v>1430</v>
      </c>
      <c r="C5148">
        <v>4</v>
      </c>
      <c r="D5148" t="str">
        <f>VLOOKUP(E5148,[1]PDCL!$B$3:$C$34,2,)</f>
        <v>CC-AM</v>
      </c>
      <c r="E5148" t="s">
        <v>794</v>
      </c>
      <c r="F5148" t="s">
        <v>1334</v>
      </c>
      <c r="G5148" s="4">
        <f>-IFERROR(VLOOKUP($F5148,'[1]TD Z22K260 II por PN'!$C:$N,$A5148,),)/1000+IFERROR(VLOOKUP(F5148,[7]II!$F:$G,2,),)/1000</f>
        <v>0</v>
      </c>
      <c r="H5148" s="4">
        <f>IFERROR(VLOOKUP($F5148,'[3]Variações por PN'!$S$8:$T$2813,2,),)/1000/12-IFERROR(VLOOKUP(F5148,'[4]TD por componente'!$A:$B,2,),)/1000/12</f>
        <v>0</v>
      </c>
      <c r="I5148" s="4">
        <f t="shared" si="162"/>
        <v>0</v>
      </c>
    </row>
    <row r="5149" spans="1:9" x14ac:dyDescent="0.35">
      <c r="A5149">
        <f t="shared" si="161"/>
        <v>5</v>
      </c>
      <c r="B5149" t="s">
        <v>1430</v>
      </c>
      <c r="C5149">
        <v>4</v>
      </c>
      <c r="D5149" t="str">
        <f>VLOOKUP(E5149,[1]PDCL!$B$3:$C$34,2,)</f>
        <v>CC-AM</v>
      </c>
      <c r="E5149" t="s">
        <v>794</v>
      </c>
      <c r="F5149" t="s">
        <v>1335</v>
      </c>
      <c r="G5149" s="4">
        <f>-IFERROR(VLOOKUP($F5149,'[1]TD Z22K260 II por PN'!$C:$N,$A5149,),)/1000+IFERROR(VLOOKUP(F5149,[7]II!$F:$G,2,),)/1000</f>
        <v>0</v>
      </c>
      <c r="H5149" s="4">
        <f>IFERROR(VLOOKUP($F5149,'[3]Variações por PN'!$S$8:$T$2813,2,),)/1000/12-IFERROR(VLOOKUP(F5149,'[4]TD por componente'!$A:$B,2,),)/1000/12</f>
        <v>0</v>
      </c>
      <c r="I5149" s="4">
        <f t="shared" si="162"/>
        <v>0</v>
      </c>
    </row>
    <row r="5150" spans="1:9" x14ac:dyDescent="0.35">
      <c r="A5150">
        <f t="shared" si="161"/>
        <v>5</v>
      </c>
      <c r="B5150" t="s">
        <v>1430</v>
      </c>
      <c r="C5150">
        <v>4</v>
      </c>
      <c r="D5150" t="str">
        <f>VLOOKUP(E5150,[1]PDCL!$B$3:$C$34,2,)</f>
        <v>CC-AM</v>
      </c>
      <c r="E5150" t="s">
        <v>794</v>
      </c>
      <c r="F5150" t="s">
        <v>1336</v>
      </c>
      <c r="G5150" s="4">
        <f>-IFERROR(VLOOKUP($F5150,'[1]TD Z22K260 II por PN'!$C:$N,$A5150,),)/1000+IFERROR(VLOOKUP(F5150,[7]II!$F:$G,2,),)/1000</f>
        <v>0</v>
      </c>
      <c r="H5150" s="4">
        <f>IFERROR(VLOOKUP($F5150,'[3]Variações por PN'!$S$8:$T$2813,2,),)/1000/12-IFERROR(VLOOKUP(F5150,'[4]TD por componente'!$A:$B,2,),)/1000/12</f>
        <v>0</v>
      </c>
      <c r="I5150" s="4">
        <f t="shared" si="162"/>
        <v>0</v>
      </c>
    </row>
    <row r="5151" spans="1:9" x14ac:dyDescent="0.35">
      <c r="A5151">
        <f t="shared" si="161"/>
        <v>5</v>
      </c>
      <c r="B5151" t="s">
        <v>1430</v>
      </c>
      <c r="C5151">
        <v>4</v>
      </c>
      <c r="D5151" t="str">
        <f>VLOOKUP(E5151,[1]PDCL!$B$3:$C$34,2,)</f>
        <v>CC-AM</v>
      </c>
      <c r="E5151" t="s">
        <v>794</v>
      </c>
      <c r="F5151" t="s">
        <v>1337</v>
      </c>
      <c r="G5151" s="4">
        <f>-IFERROR(VLOOKUP($F5151,'[1]TD Z22K260 II por PN'!$C:$N,$A5151,),)/1000+IFERROR(VLOOKUP(F5151,[7]II!$F:$G,2,),)/1000</f>
        <v>0</v>
      </c>
      <c r="H5151" s="4">
        <f>IFERROR(VLOOKUP($F5151,'[3]Variações por PN'!$S$8:$T$2813,2,),)/1000/12-IFERROR(VLOOKUP(F5151,'[4]TD por componente'!$A:$B,2,),)/1000/12</f>
        <v>0</v>
      </c>
      <c r="I5151" s="4">
        <f t="shared" si="162"/>
        <v>0</v>
      </c>
    </row>
    <row r="5152" spans="1:9" x14ac:dyDescent="0.35">
      <c r="A5152">
        <f t="shared" si="161"/>
        <v>5</v>
      </c>
      <c r="B5152" t="s">
        <v>1430</v>
      </c>
      <c r="C5152">
        <v>4</v>
      </c>
      <c r="D5152" t="str">
        <f>VLOOKUP(E5152,[1]PDCL!$B$3:$C$34,2,)</f>
        <v>CC-AM</v>
      </c>
      <c r="E5152" t="s">
        <v>794</v>
      </c>
      <c r="F5152" t="s">
        <v>1338</v>
      </c>
      <c r="G5152" s="4">
        <f>-IFERROR(VLOOKUP($F5152,'[1]TD Z22K260 II por PN'!$C:$N,$A5152,),)/1000+IFERROR(VLOOKUP(F5152,[7]II!$F:$G,2,),)/1000</f>
        <v>0</v>
      </c>
      <c r="H5152" s="4">
        <f>IFERROR(VLOOKUP($F5152,'[3]Variações por PN'!$S$8:$T$2813,2,),)/1000/12-IFERROR(VLOOKUP(F5152,'[4]TD por componente'!$A:$B,2,),)/1000/12</f>
        <v>-4.2247701748893482E-4</v>
      </c>
      <c r="I5152" s="4">
        <f t="shared" si="162"/>
        <v>4.2247701748893482E-4</v>
      </c>
    </row>
    <row r="5153" spans="1:9" x14ac:dyDescent="0.35">
      <c r="A5153">
        <f t="shared" si="161"/>
        <v>5</v>
      </c>
      <c r="B5153" t="s">
        <v>1430</v>
      </c>
      <c r="C5153">
        <v>4</v>
      </c>
      <c r="D5153" t="str">
        <f>VLOOKUP(E5153,[1]PDCL!$B$3:$C$34,2,)</f>
        <v>CC-AM</v>
      </c>
      <c r="E5153" t="s">
        <v>794</v>
      </c>
      <c r="F5153" t="s">
        <v>1339</v>
      </c>
      <c r="G5153" s="4">
        <f>-IFERROR(VLOOKUP($F5153,'[1]TD Z22K260 II por PN'!$C:$N,$A5153,),)/1000+IFERROR(VLOOKUP(F5153,[7]II!$F:$G,2,),)/1000</f>
        <v>3.6198500000000005</v>
      </c>
      <c r="H5153" s="4">
        <f>IFERROR(VLOOKUP($F5153,'[3]Variações por PN'!$S$8:$T$2813,2,),)/1000/12-IFERROR(VLOOKUP(F5153,'[4]TD por componente'!$A:$B,2,),)/1000/12</f>
        <v>9.9011790233456534E-2</v>
      </c>
      <c r="I5153" s="4">
        <f t="shared" si="162"/>
        <v>3.520838209766544</v>
      </c>
    </row>
    <row r="5154" spans="1:9" x14ac:dyDescent="0.35">
      <c r="A5154">
        <f t="shared" si="161"/>
        <v>5</v>
      </c>
      <c r="B5154" t="s">
        <v>1430</v>
      </c>
      <c r="C5154">
        <v>4</v>
      </c>
      <c r="D5154" t="str">
        <f>VLOOKUP(E5154,[1]PDCL!$B$3:$C$34,2,)</f>
        <v>CC-AM</v>
      </c>
      <c r="E5154" t="s">
        <v>794</v>
      </c>
      <c r="F5154" t="s">
        <v>1340</v>
      </c>
      <c r="G5154" s="4">
        <f>-IFERROR(VLOOKUP($F5154,'[1]TD Z22K260 II por PN'!$C:$N,$A5154,),)/1000+IFERROR(VLOOKUP(F5154,[7]II!$F:$G,2,),)/1000</f>
        <v>0</v>
      </c>
      <c r="H5154" s="4">
        <f>IFERROR(VLOOKUP($F5154,'[3]Variações por PN'!$S$8:$T$2813,2,),)/1000/12-IFERROR(VLOOKUP(F5154,'[4]TD por componente'!$A:$B,2,),)/1000/12</f>
        <v>0</v>
      </c>
      <c r="I5154" s="4">
        <f t="shared" si="162"/>
        <v>0</v>
      </c>
    </row>
    <row r="5155" spans="1:9" x14ac:dyDescent="0.35">
      <c r="A5155">
        <f t="shared" si="161"/>
        <v>5</v>
      </c>
      <c r="B5155" t="s">
        <v>1430</v>
      </c>
      <c r="C5155">
        <v>4</v>
      </c>
      <c r="D5155" t="str">
        <f>VLOOKUP(E5155,[1]PDCL!$B$3:$C$34,2,)</f>
        <v>CC-AM</v>
      </c>
      <c r="E5155" t="s">
        <v>794</v>
      </c>
      <c r="F5155" t="s">
        <v>1341</v>
      </c>
      <c r="G5155" s="4">
        <f>-IFERROR(VLOOKUP($F5155,'[1]TD Z22K260 II por PN'!$C:$N,$A5155,),)/1000+IFERROR(VLOOKUP(F5155,[7]II!$F:$G,2,),)/1000</f>
        <v>0</v>
      </c>
      <c r="H5155" s="4">
        <f>IFERROR(VLOOKUP($F5155,'[3]Variações por PN'!$S$8:$T$2813,2,),)/1000/12-IFERROR(VLOOKUP(F5155,'[4]TD por componente'!$A:$B,2,),)/1000/12</f>
        <v>0</v>
      </c>
      <c r="I5155" s="4">
        <f t="shared" si="162"/>
        <v>0</v>
      </c>
    </row>
    <row r="5156" spans="1:9" x14ac:dyDescent="0.35">
      <c r="A5156">
        <f t="shared" si="161"/>
        <v>5</v>
      </c>
      <c r="B5156" t="s">
        <v>1430</v>
      </c>
      <c r="C5156">
        <v>4</v>
      </c>
      <c r="D5156" t="str">
        <f>VLOOKUP(E5156,[1]PDCL!$B$3:$C$34,2,)</f>
        <v>CC-AM</v>
      </c>
      <c r="E5156" t="s">
        <v>794</v>
      </c>
      <c r="F5156" t="s">
        <v>1342</v>
      </c>
      <c r="G5156" s="4">
        <f>-IFERROR(VLOOKUP($F5156,'[1]TD Z22K260 II por PN'!$C:$N,$A5156,),)/1000+IFERROR(VLOOKUP(F5156,[7]II!$F:$G,2,),)/1000</f>
        <v>-1.268E-2</v>
      </c>
      <c r="H5156" s="4">
        <f>IFERROR(VLOOKUP($F5156,'[3]Variações por PN'!$S$8:$T$2813,2,),)/1000/12-IFERROR(VLOOKUP(F5156,'[4]TD por componente'!$A:$B,2,),)/1000/12</f>
        <v>8.0039536838367367E-3</v>
      </c>
      <c r="I5156" s="4">
        <f t="shared" si="162"/>
        <v>-2.0683953683836735E-2</v>
      </c>
    </row>
    <row r="5157" spans="1:9" x14ac:dyDescent="0.35">
      <c r="A5157">
        <f t="shared" si="161"/>
        <v>5</v>
      </c>
      <c r="B5157" t="s">
        <v>1430</v>
      </c>
      <c r="C5157">
        <v>4</v>
      </c>
      <c r="D5157" t="str">
        <f>VLOOKUP(E5157,[1]PDCL!$B$3:$C$34,2,)</f>
        <v>CC-AM</v>
      </c>
      <c r="E5157" t="s">
        <v>794</v>
      </c>
      <c r="F5157" t="s">
        <v>1343</v>
      </c>
      <c r="G5157" s="4">
        <f>-IFERROR(VLOOKUP($F5157,'[1]TD Z22K260 II por PN'!$C:$N,$A5157,),)/1000+IFERROR(VLOOKUP(F5157,[7]II!$F:$G,2,),)/1000</f>
        <v>0</v>
      </c>
      <c r="H5157" s="4">
        <f>IFERROR(VLOOKUP($F5157,'[3]Variações por PN'!$S$8:$T$2813,2,),)/1000/12-IFERROR(VLOOKUP(F5157,'[4]TD por componente'!$A:$B,2,),)/1000/12</f>
        <v>0</v>
      </c>
      <c r="I5157" s="4">
        <f t="shared" si="162"/>
        <v>0</v>
      </c>
    </row>
    <row r="5158" spans="1:9" x14ac:dyDescent="0.35">
      <c r="A5158">
        <f t="shared" si="161"/>
        <v>5</v>
      </c>
      <c r="B5158" t="s">
        <v>1430</v>
      </c>
      <c r="C5158">
        <v>4</v>
      </c>
      <c r="D5158" t="str">
        <f>VLOOKUP(E5158,[1]PDCL!$B$3:$C$34,2,)</f>
        <v>CC-AM</v>
      </c>
      <c r="E5158" t="s">
        <v>794</v>
      </c>
      <c r="F5158" t="s">
        <v>1344</v>
      </c>
      <c r="G5158" s="4">
        <f>-IFERROR(VLOOKUP($F5158,'[1]TD Z22K260 II por PN'!$C:$N,$A5158,),)/1000+IFERROR(VLOOKUP(F5158,[7]II!$F:$G,2,),)/1000</f>
        <v>4.5799999999999999E-3</v>
      </c>
      <c r="H5158" s="4">
        <f>IFERROR(VLOOKUP($F5158,'[3]Variações por PN'!$S$8:$T$2813,2,),)/1000/12-IFERROR(VLOOKUP(F5158,'[4]TD por componente'!$A:$B,2,),)/1000/12</f>
        <v>-4.5287428843594886E-2</v>
      </c>
      <c r="I5158" s="4">
        <f t="shared" si="162"/>
        <v>4.9867428843594887E-2</v>
      </c>
    </row>
    <row r="5159" spans="1:9" x14ac:dyDescent="0.35">
      <c r="A5159">
        <f t="shared" si="161"/>
        <v>5</v>
      </c>
      <c r="B5159" t="s">
        <v>1430</v>
      </c>
      <c r="C5159">
        <v>4</v>
      </c>
      <c r="D5159" t="str">
        <f>VLOOKUP(E5159,[1]PDCL!$B$3:$C$34,2,)</f>
        <v>CC-AM</v>
      </c>
      <c r="E5159" t="s">
        <v>794</v>
      </c>
      <c r="F5159" t="s">
        <v>1345</v>
      </c>
      <c r="G5159" s="4">
        <f>-IFERROR(VLOOKUP($F5159,'[1]TD Z22K260 II por PN'!$C:$N,$A5159,),)/1000+IFERROR(VLOOKUP(F5159,[7]II!$F:$G,2,),)/1000</f>
        <v>4.2560000000000001E-2</v>
      </c>
      <c r="H5159" s="4">
        <f>IFERROR(VLOOKUP($F5159,'[3]Variações por PN'!$S$8:$T$2813,2,),)/1000/12-IFERROR(VLOOKUP(F5159,'[4]TD por componente'!$A:$B,2,),)/1000/12</f>
        <v>7.8191321102150744E-3</v>
      </c>
      <c r="I5159" s="4">
        <f t="shared" si="162"/>
        <v>3.4740867889784928E-2</v>
      </c>
    </row>
    <row r="5160" spans="1:9" x14ac:dyDescent="0.35">
      <c r="A5160">
        <f t="shared" si="161"/>
        <v>5</v>
      </c>
      <c r="B5160" t="s">
        <v>1430</v>
      </c>
      <c r="C5160">
        <v>4</v>
      </c>
      <c r="D5160" t="str">
        <f>VLOOKUP(E5160,[1]PDCL!$B$3:$C$34,2,)</f>
        <v>CC-AM</v>
      </c>
      <c r="E5160" t="s">
        <v>794</v>
      </c>
      <c r="F5160" t="s">
        <v>1346</v>
      </c>
      <c r="G5160" s="4">
        <f>-IFERROR(VLOOKUP($F5160,'[1]TD Z22K260 II por PN'!$C:$N,$A5160,),)/1000+IFERROR(VLOOKUP(F5160,[7]II!$F:$G,2,),)/1000</f>
        <v>0</v>
      </c>
      <c r="H5160" s="4">
        <f>IFERROR(VLOOKUP($F5160,'[3]Variações por PN'!$S$8:$T$2813,2,),)/1000/12-IFERROR(VLOOKUP(F5160,'[4]TD por componente'!$A:$B,2,),)/1000/12</f>
        <v>4.6447667564444073E-2</v>
      </c>
      <c r="I5160" s="4">
        <f t="shared" si="162"/>
        <v>-4.6447667564444073E-2</v>
      </c>
    </row>
    <row r="5161" spans="1:9" x14ac:dyDescent="0.35">
      <c r="A5161">
        <f t="shared" si="161"/>
        <v>5</v>
      </c>
      <c r="B5161" t="s">
        <v>1430</v>
      </c>
      <c r="C5161">
        <v>4</v>
      </c>
      <c r="D5161" t="str">
        <f>VLOOKUP(E5161,[1]PDCL!$B$3:$C$34,2,)</f>
        <v>CC-AM</v>
      </c>
      <c r="E5161" t="s">
        <v>794</v>
      </c>
      <c r="F5161" t="s">
        <v>1347</v>
      </c>
      <c r="G5161" s="4">
        <f>-IFERROR(VLOOKUP($F5161,'[1]TD Z22K260 II por PN'!$C:$N,$A5161,),)/1000+IFERROR(VLOOKUP(F5161,[7]II!$F:$G,2,),)/1000</f>
        <v>4.9699999999999996E-3</v>
      </c>
      <c r="H5161" s="4">
        <f>IFERROR(VLOOKUP($F5161,'[3]Variações por PN'!$S$8:$T$2813,2,),)/1000/12-IFERROR(VLOOKUP(F5161,'[4]TD por componente'!$A:$B,2,),)/1000/12</f>
        <v>7.3037437368543533E-3</v>
      </c>
      <c r="I5161" s="4">
        <f t="shared" si="162"/>
        <v>-2.3337437368543537E-3</v>
      </c>
    </row>
    <row r="5162" spans="1:9" x14ac:dyDescent="0.35">
      <c r="A5162">
        <f t="shared" si="161"/>
        <v>5</v>
      </c>
      <c r="B5162" t="s">
        <v>1430</v>
      </c>
      <c r="C5162">
        <v>4</v>
      </c>
      <c r="D5162" t="str">
        <f>VLOOKUP(E5162,[1]PDCL!$B$3:$C$34,2,)</f>
        <v>CC-AM</v>
      </c>
      <c r="E5162" t="s">
        <v>794</v>
      </c>
      <c r="F5162" t="s">
        <v>1348</v>
      </c>
      <c r="G5162" s="4">
        <f>-IFERROR(VLOOKUP($F5162,'[1]TD Z22K260 II por PN'!$C:$N,$A5162,),)/1000+IFERROR(VLOOKUP(F5162,[7]II!$F:$G,2,),)/1000</f>
        <v>0</v>
      </c>
      <c r="H5162" s="4">
        <f>IFERROR(VLOOKUP($F5162,'[3]Variações por PN'!$S$8:$T$2813,2,),)/1000/12-IFERROR(VLOOKUP(F5162,'[4]TD por componente'!$A:$B,2,),)/1000/12</f>
        <v>1.7948945140164459E-4</v>
      </c>
      <c r="I5162" s="4">
        <f t="shared" si="162"/>
        <v>-1.7948945140164459E-4</v>
      </c>
    </row>
    <row r="5163" spans="1:9" x14ac:dyDescent="0.35">
      <c r="A5163">
        <f t="shared" si="161"/>
        <v>5</v>
      </c>
      <c r="B5163" t="s">
        <v>1430</v>
      </c>
      <c r="C5163">
        <v>4</v>
      </c>
      <c r="D5163" t="str">
        <f>VLOOKUP(E5163,[1]PDCL!$B$3:$C$34,2,)</f>
        <v>CC-AM</v>
      </c>
      <c r="E5163" t="s">
        <v>794</v>
      </c>
      <c r="F5163" t="s">
        <v>1349</v>
      </c>
      <c r="G5163" s="4">
        <f>-IFERROR(VLOOKUP($F5163,'[1]TD Z22K260 II por PN'!$C:$N,$A5163,),)/1000+IFERROR(VLOOKUP(F5163,[7]II!$F:$G,2,),)/1000</f>
        <v>0</v>
      </c>
      <c r="H5163" s="4">
        <f>IFERROR(VLOOKUP($F5163,'[3]Variações por PN'!$S$8:$T$2813,2,),)/1000/12-IFERROR(VLOOKUP(F5163,'[4]TD por componente'!$A:$B,2,),)/1000/12</f>
        <v>1.4328956662284231E-3</v>
      </c>
      <c r="I5163" s="4">
        <f t="shared" si="162"/>
        <v>-1.4328956662284231E-3</v>
      </c>
    </row>
    <row r="5164" spans="1:9" x14ac:dyDescent="0.35">
      <c r="A5164">
        <f t="shared" si="161"/>
        <v>5</v>
      </c>
      <c r="B5164" t="s">
        <v>1430</v>
      </c>
      <c r="C5164">
        <v>4</v>
      </c>
      <c r="D5164" t="str">
        <f>VLOOKUP(E5164,[1]PDCL!$B$3:$C$34,2,)</f>
        <v>CC-AM</v>
      </c>
      <c r="E5164" t="s">
        <v>794</v>
      </c>
      <c r="F5164" t="s">
        <v>1350</v>
      </c>
      <c r="G5164" s="4">
        <f>-IFERROR(VLOOKUP($F5164,'[1]TD Z22K260 II por PN'!$C:$N,$A5164,),)/1000+IFERROR(VLOOKUP(F5164,[7]II!$F:$G,2,),)/1000</f>
        <v>0</v>
      </c>
      <c r="H5164" s="4">
        <f>IFERROR(VLOOKUP($F5164,'[3]Variações por PN'!$S$8:$T$2813,2,),)/1000/12-IFERROR(VLOOKUP(F5164,'[4]TD por componente'!$A:$B,2,),)/1000/12</f>
        <v>6.8258086169596483E-3</v>
      </c>
      <c r="I5164" s="4">
        <f t="shared" si="162"/>
        <v>-6.8258086169596483E-3</v>
      </c>
    </row>
    <row r="5165" spans="1:9" x14ac:dyDescent="0.35">
      <c r="A5165">
        <f t="shared" si="161"/>
        <v>5</v>
      </c>
      <c r="B5165" t="s">
        <v>1430</v>
      </c>
      <c r="C5165">
        <v>4</v>
      </c>
      <c r="D5165" t="str">
        <f>VLOOKUP(E5165,[1]PDCL!$B$3:$C$34,2,)</f>
        <v>CC-AM</v>
      </c>
      <c r="E5165" t="s">
        <v>794</v>
      </c>
      <c r="F5165" t="s">
        <v>1351</v>
      </c>
      <c r="G5165" s="4">
        <f>-IFERROR(VLOOKUP($F5165,'[1]TD Z22K260 II por PN'!$C:$N,$A5165,),)/1000+IFERROR(VLOOKUP(F5165,[7]II!$F:$G,2,),)/1000</f>
        <v>0</v>
      </c>
      <c r="H5165" s="4">
        <f>IFERROR(VLOOKUP($F5165,'[3]Variações por PN'!$S$8:$T$2813,2,),)/1000/12-IFERROR(VLOOKUP(F5165,'[4]TD por componente'!$A:$B,2,),)/1000/12</f>
        <v>0</v>
      </c>
      <c r="I5165" s="4">
        <f t="shared" si="162"/>
        <v>0</v>
      </c>
    </row>
    <row r="5166" spans="1:9" x14ac:dyDescent="0.35">
      <c r="A5166">
        <f t="shared" si="161"/>
        <v>5</v>
      </c>
      <c r="B5166" t="s">
        <v>1430</v>
      </c>
      <c r="C5166">
        <v>4</v>
      </c>
      <c r="D5166" t="str">
        <f>VLOOKUP(E5166,[1]PDCL!$B$3:$C$34,2,)</f>
        <v>CC-AM</v>
      </c>
      <c r="E5166" t="s">
        <v>794</v>
      </c>
      <c r="F5166" t="s">
        <v>1352</v>
      </c>
      <c r="G5166" s="4">
        <f>-IFERROR(VLOOKUP($F5166,'[1]TD Z22K260 II por PN'!$C:$N,$A5166,),)/1000+IFERROR(VLOOKUP(F5166,[7]II!$F:$G,2,),)/1000</f>
        <v>0</v>
      </c>
      <c r="H5166" s="4">
        <f>IFERROR(VLOOKUP($F5166,'[3]Variações por PN'!$S$8:$T$2813,2,),)/1000/12-IFERROR(VLOOKUP(F5166,'[4]TD por componente'!$A:$B,2,),)/1000/12</f>
        <v>0</v>
      </c>
      <c r="I5166" s="4">
        <f t="shared" si="162"/>
        <v>0</v>
      </c>
    </row>
    <row r="5167" spans="1:9" x14ac:dyDescent="0.35">
      <c r="A5167">
        <f t="shared" si="161"/>
        <v>5</v>
      </c>
      <c r="B5167" t="s">
        <v>1430</v>
      </c>
      <c r="C5167">
        <v>4</v>
      </c>
      <c r="D5167" t="str">
        <f>VLOOKUP(E5167,[1]PDCL!$B$3:$C$34,2,)</f>
        <v>CC-AM</v>
      </c>
      <c r="E5167" t="s">
        <v>794</v>
      </c>
      <c r="F5167" t="s">
        <v>1353</v>
      </c>
      <c r="G5167" s="4">
        <f>-IFERROR(VLOOKUP($F5167,'[1]TD Z22K260 II por PN'!$C:$N,$A5167,),)/1000+IFERROR(VLOOKUP(F5167,[7]II!$F:$G,2,),)/1000</f>
        <v>0</v>
      </c>
      <c r="H5167" s="4">
        <f>IFERROR(VLOOKUP($F5167,'[3]Variações por PN'!$S$8:$T$2813,2,),)/1000/12-IFERROR(VLOOKUP(F5167,'[4]TD por componente'!$A:$B,2,),)/1000/12</f>
        <v>0</v>
      </c>
      <c r="I5167" s="4">
        <f t="shared" si="162"/>
        <v>0</v>
      </c>
    </row>
    <row r="5168" spans="1:9" x14ac:dyDescent="0.35">
      <c r="A5168">
        <f t="shared" si="161"/>
        <v>5</v>
      </c>
      <c r="B5168" t="s">
        <v>1430</v>
      </c>
      <c r="C5168">
        <v>4</v>
      </c>
      <c r="D5168" t="str">
        <f>VLOOKUP(E5168,[1]PDCL!$B$3:$C$34,2,)</f>
        <v>CC-AM</v>
      </c>
      <c r="E5168" t="s">
        <v>794</v>
      </c>
      <c r="F5168" t="s">
        <v>1354</v>
      </c>
      <c r="G5168" s="4">
        <f>-IFERROR(VLOOKUP($F5168,'[1]TD Z22K260 II por PN'!$C:$N,$A5168,),)/1000+IFERROR(VLOOKUP(F5168,[7]II!$F:$G,2,),)/1000</f>
        <v>2.7400000000000002E-3</v>
      </c>
      <c r="H5168" s="4">
        <f>IFERROR(VLOOKUP($F5168,'[3]Variações por PN'!$S$8:$T$2813,2,),)/1000/12-IFERROR(VLOOKUP(F5168,'[4]TD por componente'!$A:$B,2,),)/1000/12</f>
        <v>0</v>
      </c>
      <c r="I5168" s="4">
        <f t="shared" si="162"/>
        <v>2.7400000000000002E-3</v>
      </c>
    </row>
    <row r="5169" spans="1:9" x14ac:dyDescent="0.35">
      <c r="A5169">
        <f t="shared" si="161"/>
        <v>5</v>
      </c>
      <c r="B5169" t="s">
        <v>1430</v>
      </c>
      <c r="C5169">
        <v>4</v>
      </c>
      <c r="D5169" t="str">
        <f>VLOOKUP(E5169,[1]PDCL!$B$3:$C$34,2,)</f>
        <v>CC-AM</v>
      </c>
      <c r="E5169" t="s">
        <v>794</v>
      </c>
      <c r="F5169" t="s">
        <v>1355</v>
      </c>
      <c r="G5169" s="4">
        <f>-IFERROR(VLOOKUP($F5169,'[1]TD Z22K260 II por PN'!$C:$N,$A5169,),)/1000+IFERROR(VLOOKUP(F5169,[7]II!$F:$G,2,),)/1000</f>
        <v>0</v>
      </c>
      <c r="H5169" s="4">
        <f>IFERROR(VLOOKUP($F5169,'[3]Variações por PN'!$S$8:$T$2813,2,),)/1000/12-IFERROR(VLOOKUP(F5169,'[4]TD por componente'!$A:$B,2,),)/1000/12</f>
        <v>6.5842104537225471E-2</v>
      </c>
      <c r="I5169" s="4">
        <f t="shared" si="162"/>
        <v>-6.5842104537225471E-2</v>
      </c>
    </row>
    <row r="5170" spans="1:9" x14ac:dyDescent="0.35">
      <c r="A5170">
        <f t="shared" si="161"/>
        <v>5</v>
      </c>
      <c r="B5170" t="s">
        <v>1430</v>
      </c>
      <c r="C5170">
        <v>4</v>
      </c>
      <c r="D5170" t="str">
        <f>VLOOKUP(E5170,[1]PDCL!$B$3:$C$34,2,)</f>
        <v>CC-AM</v>
      </c>
      <c r="E5170" t="s">
        <v>794</v>
      </c>
      <c r="F5170" t="s">
        <v>1356</v>
      </c>
      <c r="G5170" s="4">
        <f>-IFERROR(VLOOKUP($F5170,'[1]TD Z22K260 II por PN'!$C:$N,$A5170,),)/1000+IFERROR(VLOOKUP(F5170,[7]II!$F:$G,2,),)/1000</f>
        <v>0</v>
      </c>
      <c r="H5170" s="4">
        <f>IFERROR(VLOOKUP($F5170,'[3]Variações por PN'!$S$8:$T$2813,2,),)/1000/12-IFERROR(VLOOKUP(F5170,'[4]TD por componente'!$A:$B,2,),)/1000/12</f>
        <v>3.9085222556477221E-2</v>
      </c>
      <c r="I5170" s="4">
        <f t="shared" si="162"/>
        <v>-3.9085222556477221E-2</v>
      </c>
    </row>
    <row r="5171" spans="1:9" x14ac:dyDescent="0.35">
      <c r="A5171">
        <f t="shared" si="161"/>
        <v>5</v>
      </c>
      <c r="B5171" t="s">
        <v>1430</v>
      </c>
      <c r="C5171">
        <v>4</v>
      </c>
      <c r="D5171" t="str">
        <f>VLOOKUP(E5171,[1]PDCL!$B$3:$C$34,2,)</f>
        <v>CC-AM</v>
      </c>
      <c r="E5171" t="s">
        <v>794</v>
      </c>
      <c r="F5171" t="s">
        <v>1357</v>
      </c>
      <c r="G5171" s="4">
        <f>-IFERROR(VLOOKUP($F5171,'[1]TD Z22K260 II por PN'!$C:$N,$A5171,),)/1000+IFERROR(VLOOKUP(F5171,[7]II!$F:$G,2,),)/1000</f>
        <v>0</v>
      </c>
      <c r="H5171" s="4">
        <f>IFERROR(VLOOKUP($F5171,'[3]Variações por PN'!$S$8:$T$2813,2,),)/1000/12-IFERROR(VLOOKUP(F5171,'[4]TD por componente'!$A:$B,2,),)/1000/12</f>
        <v>0</v>
      </c>
      <c r="I5171" s="4">
        <f t="shared" si="162"/>
        <v>0</v>
      </c>
    </row>
    <row r="5172" spans="1:9" x14ac:dyDescent="0.35">
      <c r="A5172">
        <f t="shared" si="161"/>
        <v>5</v>
      </c>
      <c r="B5172" t="s">
        <v>1430</v>
      </c>
      <c r="C5172">
        <v>4</v>
      </c>
      <c r="D5172" t="str">
        <f>VLOOKUP(E5172,[1]PDCL!$B$3:$C$34,2,)</f>
        <v>CC-AM</v>
      </c>
      <c r="E5172" t="s">
        <v>794</v>
      </c>
      <c r="F5172" t="s">
        <v>1358</v>
      </c>
      <c r="G5172" s="4">
        <f>-IFERROR(VLOOKUP($F5172,'[1]TD Z22K260 II por PN'!$C:$N,$A5172,),)/1000+IFERROR(VLOOKUP(F5172,[7]II!$F:$G,2,),)/1000</f>
        <v>0</v>
      </c>
      <c r="H5172" s="4">
        <f>IFERROR(VLOOKUP($F5172,'[3]Variações por PN'!$S$8:$T$2813,2,),)/1000/12-IFERROR(VLOOKUP(F5172,'[4]TD por componente'!$A:$B,2,),)/1000/12</f>
        <v>0</v>
      </c>
      <c r="I5172" s="4">
        <f t="shared" si="162"/>
        <v>0</v>
      </c>
    </row>
    <row r="5173" spans="1:9" x14ac:dyDescent="0.35">
      <c r="A5173">
        <f t="shared" si="161"/>
        <v>5</v>
      </c>
      <c r="B5173" t="s">
        <v>1430</v>
      </c>
      <c r="C5173">
        <v>4</v>
      </c>
      <c r="D5173" t="str">
        <f>VLOOKUP(E5173,[1]PDCL!$B$3:$C$34,2,)</f>
        <v>CC-AM</v>
      </c>
      <c r="E5173" t="s">
        <v>794</v>
      </c>
      <c r="F5173" t="s">
        <v>1359</v>
      </c>
      <c r="G5173" s="4">
        <f>-IFERROR(VLOOKUP($F5173,'[1]TD Z22K260 II por PN'!$C:$N,$A5173,),)/1000+IFERROR(VLOOKUP(F5173,[7]II!$F:$G,2,),)/1000</f>
        <v>0</v>
      </c>
      <c r="H5173" s="4">
        <f>IFERROR(VLOOKUP($F5173,'[3]Variações por PN'!$S$8:$T$2813,2,),)/1000/12-IFERROR(VLOOKUP(F5173,'[4]TD por componente'!$A:$B,2,),)/1000/12</f>
        <v>0</v>
      </c>
      <c r="I5173" s="4">
        <f t="shared" si="162"/>
        <v>0</v>
      </c>
    </row>
    <row r="5174" spans="1:9" x14ac:dyDescent="0.35">
      <c r="A5174">
        <f t="shared" si="161"/>
        <v>5</v>
      </c>
      <c r="B5174" t="s">
        <v>1430</v>
      </c>
      <c r="C5174">
        <v>4</v>
      </c>
      <c r="D5174" t="str">
        <f>VLOOKUP(E5174,[1]PDCL!$B$3:$C$34,2,)</f>
        <v>CC-AM</v>
      </c>
      <c r="E5174" t="s">
        <v>794</v>
      </c>
      <c r="F5174" t="s">
        <v>1360</v>
      </c>
      <c r="G5174" s="4">
        <f>-IFERROR(VLOOKUP($F5174,'[1]TD Z22K260 II por PN'!$C:$N,$A5174,),)/1000+IFERROR(VLOOKUP(F5174,[7]II!$F:$G,2,),)/1000</f>
        <v>0</v>
      </c>
      <c r="H5174" s="4">
        <f>IFERROR(VLOOKUP($F5174,'[3]Variações por PN'!$S$8:$T$2813,2,),)/1000/12-IFERROR(VLOOKUP(F5174,'[4]TD por componente'!$A:$B,2,),)/1000/12</f>
        <v>0</v>
      </c>
      <c r="I5174" s="4">
        <f t="shared" si="162"/>
        <v>0</v>
      </c>
    </row>
    <row r="5175" spans="1:9" x14ac:dyDescent="0.35">
      <c r="A5175">
        <f t="shared" si="161"/>
        <v>5</v>
      </c>
      <c r="B5175" t="s">
        <v>1430</v>
      </c>
      <c r="C5175">
        <v>4</v>
      </c>
      <c r="D5175" t="str">
        <f>VLOOKUP(E5175,[1]PDCL!$B$3:$C$34,2,)</f>
        <v>CC-AM</v>
      </c>
      <c r="E5175" t="s">
        <v>794</v>
      </c>
      <c r="F5175" t="s">
        <v>1361</v>
      </c>
      <c r="G5175" s="4">
        <f>-IFERROR(VLOOKUP($F5175,'[1]TD Z22K260 II por PN'!$C:$N,$A5175,),)/1000+IFERROR(VLOOKUP(F5175,[7]II!$F:$G,2,),)/1000</f>
        <v>0</v>
      </c>
      <c r="H5175" s="4">
        <f>IFERROR(VLOOKUP($F5175,'[3]Variações por PN'!$S$8:$T$2813,2,),)/1000/12-IFERROR(VLOOKUP(F5175,'[4]TD por componente'!$A:$B,2,),)/1000/12</f>
        <v>0</v>
      </c>
      <c r="I5175" s="4">
        <f t="shared" si="162"/>
        <v>0</v>
      </c>
    </row>
    <row r="5176" spans="1:9" x14ac:dyDescent="0.35">
      <c r="A5176">
        <f t="shared" si="161"/>
        <v>5</v>
      </c>
      <c r="B5176" t="s">
        <v>1430</v>
      </c>
      <c r="C5176">
        <v>4</v>
      </c>
      <c r="D5176" t="str">
        <f>VLOOKUP(E5176,[1]PDCL!$B$3:$C$34,2,)</f>
        <v>CC-AM</v>
      </c>
      <c r="E5176" t="s">
        <v>794</v>
      </c>
      <c r="F5176" t="s">
        <v>1362</v>
      </c>
      <c r="G5176" s="4">
        <f>-IFERROR(VLOOKUP($F5176,'[1]TD Z22K260 II por PN'!$C:$N,$A5176,),)/1000+IFERROR(VLOOKUP(F5176,[7]II!$F:$G,2,),)/1000</f>
        <v>0</v>
      </c>
      <c r="H5176" s="4">
        <f>IFERROR(VLOOKUP($F5176,'[3]Variações por PN'!$S$8:$T$2813,2,),)/1000/12-IFERROR(VLOOKUP(F5176,'[4]TD por componente'!$A:$B,2,),)/1000/12</f>
        <v>0</v>
      </c>
      <c r="I5176" s="4">
        <f t="shared" si="162"/>
        <v>0</v>
      </c>
    </row>
    <row r="5177" spans="1:9" x14ac:dyDescent="0.35">
      <c r="A5177">
        <f t="shared" ref="A5177:A5240" si="163">C5177+1</f>
        <v>5</v>
      </c>
      <c r="B5177" t="s">
        <v>1430</v>
      </c>
      <c r="C5177">
        <v>4</v>
      </c>
      <c r="D5177" t="str">
        <f>VLOOKUP(E5177,[1]PDCL!$B$3:$C$34,2,)</f>
        <v>CC-AM</v>
      </c>
      <c r="E5177" t="s">
        <v>794</v>
      </c>
      <c r="F5177" t="s">
        <v>1363</v>
      </c>
      <c r="G5177" s="4">
        <f>-IFERROR(VLOOKUP($F5177,'[1]TD Z22K260 II por PN'!$C:$N,$A5177,),)/1000+IFERROR(VLOOKUP(F5177,[7]II!$F:$G,2,),)/1000</f>
        <v>0</v>
      </c>
      <c r="H5177" s="4">
        <f>IFERROR(VLOOKUP($F5177,'[3]Variações por PN'!$S$8:$T$2813,2,),)/1000/12-IFERROR(VLOOKUP(F5177,'[4]TD por componente'!$A:$B,2,),)/1000/12</f>
        <v>0</v>
      </c>
      <c r="I5177" s="4">
        <f t="shared" si="162"/>
        <v>0</v>
      </c>
    </row>
    <row r="5178" spans="1:9" x14ac:dyDescent="0.35">
      <c r="A5178">
        <f t="shared" si="163"/>
        <v>5</v>
      </c>
      <c r="B5178" t="s">
        <v>1430</v>
      </c>
      <c r="C5178">
        <v>4</v>
      </c>
      <c r="D5178" t="str">
        <f>VLOOKUP(E5178,[1]PDCL!$B$3:$C$34,2,)</f>
        <v>CC-AM</v>
      </c>
      <c r="E5178" t="s">
        <v>794</v>
      </c>
      <c r="F5178" t="s">
        <v>1364</v>
      </c>
      <c r="G5178" s="4">
        <f>-IFERROR(VLOOKUP($F5178,'[1]TD Z22K260 II por PN'!$C:$N,$A5178,),)/1000+IFERROR(VLOOKUP(F5178,[7]II!$F:$G,2,),)/1000</f>
        <v>0</v>
      </c>
      <c r="H5178" s="4">
        <f>IFERROR(VLOOKUP($F5178,'[3]Variações por PN'!$S$8:$T$2813,2,),)/1000/12-IFERROR(VLOOKUP(F5178,'[4]TD por componente'!$A:$B,2,),)/1000/12</f>
        <v>0</v>
      </c>
      <c r="I5178" s="4">
        <f t="shared" si="162"/>
        <v>0</v>
      </c>
    </row>
    <row r="5179" spans="1:9" x14ac:dyDescent="0.35">
      <c r="A5179">
        <f t="shared" si="163"/>
        <v>5</v>
      </c>
      <c r="B5179" t="s">
        <v>1430</v>
      </c>
      <c r="C5179">
        <v>4</v>
      </c>
      <c r="D5179" t="str">
        <f>VLOOKUP(E5179,[1]PDCL!$B$3:$C$34,2,)</f>
        <v>CC-AM</v>
      </c>
      <c r="E5179" t="s">
        <v>794</v>
      </c>
      <c r="F5179" t="s">
        <v>1365</v>
      </c>
      <c r="G5179" s="4">
        <f>-IFERROR(VLOOKUP($F5179,'[1]TD Z22K260 II por PN'!$C:$N,$A5179,),)/1000+IFERROR(VLOOKUP(F5179,[7]II!$F:$G,2,),)/1000</f>
        <v>0</v>
      </c>
      <c r="H5179" s="4">
        <f>IFERROR(VLOOKUP($F5179,'[3]Variações por PN'!$S$8:$T$2813,2,),)/1000/12-IFERROR(VLOOKUP(F5179,'[4]TD por componente'!$A:$B,2,),)/1000/12</f>
        <v>0</v>
      </c>
      <c r="I5179" s="4">
        <f t="shared" si="162"/>
        <v>0</v>
      </c>
    </row>
    <row r="5180" spans="1:9" x14ac:dyDescent="0.35">
      <c r="A5180">
        <f t="shared" si="163"/>
        <v>5</v>
      </c>
      <c r="B5180" t="s">
        <v>1430</v>
      </c>
      <c r="C5180">
        <v>4</v>
      </c>
      <c r="D5180" t="str">
        <f>VLOOKUP(E5180,[1]PDCL!$B$3:$C$34,2,)</f>
        <v>CC-AM</v>
      </c>
      <c r="E5180" t="s">
        <v>794</v>
      </c>
      <c r="F5180" t="s">
        <v>1366</v>
      </c>
      <c r="G5180" s="4">
        <f>-IFERROR(VLOOKUP($F5180,'[1]TD Z22K260 II por PN'!$C:$N,$A5180,),)/1000+IFERROR(VLOOKUP(F5180,[7]II!$F:$G,2,),)/1000</f>
        <v>0</v>
      </c>
      <c r="H5180" s="4">
        <f>IFERROR(VLOOKUP($F5180,'[3]Variações por PN'!$S$8:$T$2813,2,),)/1000/12-IFERROR(VLOOKUP(F5180,'[4]TD por componente'!$A:$B,2,),)/1000/12</f>
        <v>0</v>
      </c>
      <c r="I5180" s="4">
        <f t="shared" si="162"/>
        <v>0</v>
      </c>
    </row>
    <row r="5181" spans="1:9" x14ac:dyDescent="0.35">
      <c r="A5181">
        <f t="shared" si="163"/>
        <v>5</v>
      </c>
      <c r="B5181" t="s">
        <v>1430</v>
      </c>
      <c r="C5181">
        <v>4</v>
      </c>
      <c r="D5181" t="str">
        <f>VLOOKUP(E5181,[1]PDCL!$B$3:$C$34,2,)</f>
        <v>CC-AM</v>
      </c>
      <c r="E5181" t="s">
        <v>794</v>
      </c>
      <c r="F5181" t="s">
        <v>1367</v>
      </c>
      <c r="G5181" s="4">
        <f>-IFERROR(VLOOKUP($F5181,'[1]TD Z22K260 II por PN'!$C:$N,$A5181,),)/1000+IFERROR(VLOOKUP(F5181,[7]II!$F:$G,2,),)/1000</f>
        <v>0</v>
      </c>
      <c r="H5181" s="4">
        <f>IFERROR(VLOOKUP($F5181,'[3]Variações por PN'!$S$8:$T$2813,2,),)/1000/12-IFERROR(VLOOKUP(F5181,'[4]TD por componente'!$A:$B,2,),)/1000/12</f>
        <v>0</v>
      </c>
      <c r="I5181" s="4">
        <f t="shared" si="162"/>
        <v>0</v>
      </c>
    </row>
    <row r="5182" spans="1:9" x14ac:dyDescent="0.35">
      <c r="A5182">
        <f t="shared" si="163"/>
        <v>5</v>
      </c>
      <c r="B5182" t="s">
        <v>1430</v>
      </c>
      <c r="C5182">
        <v>4</v>
      </c>
      <c r="D5182" t="str">
        <f>VLOOKUP(E5182,[1]PDCL!$B$3:$C$34,2,)</f>
        <v>CC-AM</v>
      </c>
      <c r="E5182" t="s">
        <v>794</v>
      </c>
      <c r="F5182" t="s">
        <v>1368</v>
      </c>
      <c r="G5182" s="4">
        <f>-IFERROR(VLOOKUP($F5182,'[1]TD Z22K260 II por PN'!$C:$N,$A5182,),)/1000+IFERROR(VLOOKUP(F5182,[7]II!$F:$G,2,),)/1000</f>
        <v>2.3500000000000001E-3</v>
      </c>
      <c r="H5182" s="4">
        <f>IFERROR(VLOOKUP($F5182,'[3]Variações por PN'!$S$8:$T$2813,2,),)/1000/12-IFERROR(VLOOKUP(F5182,'[4]TD por componente'!$A:$B,2,),)/1000/12</f>
        <v>6.4888008210036673E-3</v>
      </c>
      <c r="I5182" s="4">
        <f t="shared" si="162"/>
        <v>-4.1388008210036676E-3</v>
      </c>
    </row>
    <row r="5183" spans="1:9" x14ac:dyDescent="0.35">
      <c r="A5183">
        <f t="shared" si="163"/>
        <v>5</v>
      </c>
      <c r="B5183" t="s">
        <v>1430</v>
      </c>
      <c r="C5183">
        <v>4</v>
      </c>
      <c r="D5183" t="str">
        <f>VLOOKUP(E5183,[1]PDCL!$B$3:$C$34,2,)</f>
        <v>CC-AM</v>
      </c>
      <c r="E5183" t="s">
        <v>794</v>
      </c>
      <c r="F5183" t="s">
        <v>1369</v>
      </c>
      <c r="G5183" s="4">
        <f>-IFERROR(VLOOKUP($F5183,'[1]TD Z22K260 II por PN'!$C:$N,$A5183,),)/1000+IFERROR(VLOOKUP(F5183,[7]II!$F:$G,2,),)/1000</f>
        <v>1.6599499999999998</v>
      </c>
      <c r="H5183" s="4">
        <f>IFERROR(VLOOKUP($F5183,'[3]Variações por PN'!$S$8:$T$2813,2,),)/1000/12-IFERROR(VLOOKUP(F5183,'[4]TD por componente'!$A:$B,2,),)/1000/12</f>
        <v>0</v>
      </c>
      <c r="I5183" s="4">
        <f t="shared" si="162"/>
        <v>1.6599499999999998</v>
      </c>
    </row>
    <row r="5184" spans="1:9" x14ac:dyDescent="0.35">
      <c r="A5184">
        <f t="shared" si="163"/>
        <v>5</v>
      </c>
      <c r="B5184" t="s">
        <v>1430</v>
      </c>
      <c r="C5184">
        <v>4</v>
      </c>
      <c r="D5184" t="str">
        <f>VLOOKUP(E5184,[1]PDCL!$B$3:$C$34,2,)</f>
        <v>CC-AM</v>
      </c>
      <c r="E5184" t="s">
        <v>794</v>
      </c>
      <c r="F5184" t="s">
        <v>1370</v>
      </c>
      <c r="G5184" s="4">
        <f>-IFERROR(VLOOKUP($F5184,'[1]TD Z22K260 II por PN'!$C:$N,$A5184,),)/1000+IFERROR(VLOOKUP(F5184,[7]II!$F:$G,2,),)/1000</f>
        <v>1.0904800000000001</v>
      </c>
      <c r="H5184" s="4">
        <f>IFERROR(VLOOKUP($F5184,'[3]Variações por PN'!$S$8:$T$2813,2,),)/1000/12-IFERROR(VLOOKUP(F5184,'[4]TD por componente'!$A:$B,2,),)/1000/12</f>
        <v>6.7076220276894106E-4</v>
      </c>
      <c r="I5184" s="4">
        <f t="shared" si="162"/>
        <v>1.0898092377972313</v>
      </c>
    </row>
    <row r="5185" spans="1:9" x14ac:dyDescent="0.35">
      <c r="A5185">
        <f t="shared" si="163"/>
        <v>5</v>
      </c>
      <c r="B5185" t="s">
        <v>1430</v>
      </c>
      <c r="C5185">
        <v>4</v>
      </c>
      <c r="D5185" t="str">
        <f>VLOOKUP(E5185,[1]PDCL!$B$3:$C$34,2,)</f>
        <v>CC-AM</v>
      </c>
      <c r="E5185" t="s">
        <v>794</v>
      </c>
      <c r="F5185" t="s">
        <v>1371</v>
      </c>
      <c r="G5185" s="4">
        <f>-IFERROR(VLOOKUP($F5185,'[1]TD Z22K260 II por PN'!$C:$N,$A5185,),)/1000+IFERROR(VLOOKUP(F5185,[7]II!$F:$G,2,),)/1000</f>
        <v>0</v>
      </c>
      <c r="H5185" s="4">
        <f>IFERROR(VLOOKUP($F5185,'[3]Variações por PN'!$S$8:$T$2813,2,),)/1000/12-IFERROR(VLOOKUP(F5185,'[4]TD por componente'!$A:$B,2,),)/1000/12</f>
        <v>0</v>
      </c>
      <c r="I5185" s="4">
        <f t="shared" si="162"/>
        <v>0</v>
      </c>
    </row>
    <row r="5186" spans="1:9" x14ac:dyDescent="0.35">
      <c r="A5186">
        <f t="shared" si="163"/>
        <v>5</v>
      </c>
      <c r="B5186" t="s">
        <v>1430</v>
      </c>
      <c r="C5186">
        <v>4</v>
      </c>
      <c r="D5186" t="str">
        <f>VLOOKUP(E5186,[1]PDCL!$B$3:$C$34,2,)</f>
        <v>CC-AM</v>
      </c>
      <c r="E5186" t="s">
        <v>794</v>
      </c>
      <c r="F5186" t="s">
        <v>1372</v>
      </c>
      <c r="G5186" s="4">
        <f>-IFERROR(VLOOKUP($F5186,'[1]TD Z22K260 II por PN'!$C:$N,$A5186,),)/1000+IFERROR(VLOOKUP(F5186,[7]II!$F:$G,2,),)/1000</f>
        <v>0</v>
      </c>
      <c r="H5186" s="4">
        <f>IFERROR(VLOOKUP($F5186,'[3]Variações por PN'!$S$8:$T$2813,2,),)/1000/12-IFERROR(VLOOKUP(F5186,'[4]TD por componente'!$A:$B,2,),)/1000/12</f>
        <v>0</v>
      </c>
      <c r="I5186" s="4">
        <f t="shared" si="162"/>
        <v>0</v>
      </c>
    </row>
    <row r="5187" spans="1:9" x14ac:dyDescent="0.35">
      <c r="A5187">
        <f t="shared" si="163"/>
        <v>5</v>
      </c>
      <c r="B5187" t="s">
        <v>1430</v>
      </c>
      <c r="C5187">
        <v>4</v>
      </c>
      <c r="D5187" t="str">
        <f>VLOOKUP(E5187,[1]PDCL!$B$3:$C$34,2,)</f>
        <v>CC-AM</v>
      </c>
      <c r="E5187" t="s">
        <v>794</v>
      </c>
      <c r="F5187" t="s">
        <v>1373</v>
      </c>
      <c r="G5187" s="4">
        <f>-IFERROR(VLOOKUP($F5187,'[1]TD Z22K260 II por PN'!$C:$N,$A5187,),)/1000+IFERROR(VLOOKUP(F5187,[7]II!$F:$G,2,),)/1000</f>
        <v>0</v>
      </c>
      <c r="H5187" s="4">
        <f>IFERROR(VLOOKUP($F5187,'[3]Variações por PN'!$S$8:$T$2813,2,),)/1000/12-IFERROR(VLOOKUP(F5187,'[4]TD por componente'!$A:$B,2,),)/1000/12</f>
        <v>3.0845273303244341E-3</v>
      </c>
      <c r="I5187" s="4">
        <f t="shared" ref="I5187:I5250" si="164">G5187-H5187</f>
        <v>-3.0845273303244341E-3</v>
      </c>
    </row>
    <row r="5188" spans="1:9" x14ac:dyDescent="0.35">
      <c r="A5188">
        <f t="shared" si="163"/>
        <v>5</v>
      </c>
      <c r="B5188" t="s">
        <v>1430</v>
      </c>
      <c r="C5188">
        <v>4</v>
      </c>
      <c r="D5188" t="str">
        <f>VLOOKUP(E5188,[1]PDCL!$B$3:$C$34,2,)</f>
        <v>CC-AM</v>
      </c>
      <c r="E5188" t="s">
        <v>794</v>
      </c>
      <c r="F5188" t="s">
        <v>1374</v>
      </c>
      <c r="G5188" s="4">
        <f>-IFERROR(VLOOKUP($F5188,'[1]TD Z22K260 II por PN'!$C:$N,$A5188,),)/1000+IFERROR(VLOOKUP(F5188,[7]II!$F:$G,2,),)/1000</f>
        <v>4.6699999999999997E-3</v>
      </c>
      <c r="H5188" s="4">
        <f>IFERROR(VLOOKUP($F5188,'[3]Variações por PN'!$S$8:$T$2813,2,),)/1000/12-IFERROR(VLOOKUP(F5188,'[4]TD por componente'!$A:$B,2,),)/1000/12</f>
        <v>4.6332829244881517E-3</v>
      </c>
      <c r="I5188" s="4">
        <f t="shared" si="164"/>
        <v>3.6717075511847989E-5</v>
      </c>
    </row>
    <row r="5189" spans="1:9" x14ac:dyDescent="0.35">
      <c r="A5189">
        <f t="shared" si="163"/>
        <v>5</v>
      </c>
      <c r="B5189" t="s">
        <v>1430</v>
      </c>
      <c r="C5189">
        <v>4</v>
      </c>
      <c r="D5189" t="str">
        <f>VLOOKUP(E5189,[1]PDCL!$B$3:$C$34,2,)</f>
        <v>CC-AM</v>
      </c>
      <c r="E5189" t="s">
        <v>794</v>
      </c>
      <c r="F5189" t="s">
        <v>1375</v>
      </c>
      <c r="G5189" s="4">
        <f>-IFERROR(VLOOKUP($F5189,'[1]TD Z22K260 II por PN'!$C:$N,$A5189,),)/1000+IFERROR(VLOOKUP(F5189,[7]II!$F:$G,2,),)/1000</f>
        <v>0</v>
      </c>
      <c r="H5189" s="4">
        <f>IFERROR(VLOOKUP($F5189,'[3]Variações por PN'!$S$8:$T$2813,2,),)/1000/12-IFERROR(VLOOKUP(F5189,'[4]TD por componente'!$A:$B,2,),)/1000/12</f>
        <v>0</v>
      </c>
      <c r="I5189" s="4">
        <f t="shared" si="164"/>
        <v>0</v>
      </c>
    </row>
    <row r="5190" spans="1:9" x14ac:dyDescent="0.35">
      <c r="A5190">
        <f t="shared" si="163"/>
        <v>5</v>
      </c>
      <c r="B5190" t="s">
        <v>1430</v>
      </c>
      <c r="C5190">
        <v>4</v>
      </c>
      <c r="D5190" t="str">
        <f>VLOOKUP(E5190,[1]PDCL!$B$3:$C$34,2,)</f>
        <v>CC-AM</v>
      </c>
      <c r="E5190" t="s">
        <v>794</v>
      </c>
      <c r="F5190" t="s">
        <v>1376</v>
      </c>
      <c r="G5190" s="4">
        <f>-IFERROR(VLOOKUP($F5190,'[1]TD Z22K260 II por PN'!$C:$N,$A5190,),)/1000+IFERROR(VLOOKUP(F5190,[7]II!$F:$G,2,),)/1000</f>
        <v>0</v>
      </c>
      <c r="H5190" s="4">
        <f>IFERROR(VLOOKUP($F5190,'[3]Variações por PN'!$S$8:$T$2813,2,),)/1000/12-IFERROR(VLOOKUP(F5190,'[4]TD por componente'!$A:$B,2,),)/1000/12</f>
        <v>0</v>
      </c>
      <c r="I5190" s="4">
        <f t="shared" si="164"/>
        <v>0</v>
      </c>
    </row>
    <row r="5191" spans="1:9" x14ac:dyDescent="0.35">
      <c r="A5191">
        <f t="shared" si="163"/>
        <v>5</v>
      </c>
      <c r="B5191" t="s">
        <v>1430</v>
      </c>
      <c r="C5191">
        <v>4</v>
      </c>
      <c r="D5191" t="str">
        <f>VLOOKUP(E5191,[1]PDCL!$B$3:$C$34,2,)</f>
        <v>CC-AM</v>
      </c>
      <c r="E5191" t="s">
        <v>794</v>
      </c>
      <c r="F5191" t="s">
        <v>1377</v>
      </c>
      <c r="G5191" s="4">
        <f>-IFERROR(VLOOKUP($F5191,'[1]TD Z22K260 II por PN'!$C:$N,$A5191,),)/1000+IFERROR(VLOOKUP(F5191,[7]II!$F:$G,2,),)/1000</f>
        <v>3.1760999999999999</v>
      </c>
      <c r="H5191" s="4">
        <f>IFERROR(VLOOKUP($F5191,'[3]Variações por PN'!$S$8:$T$2813,2,),)/1000/12-IFERROR(VLOOKUP(F5191,'[4]TD por componente'!$A:$B,2,),)/1000/12</f>
        <v>1.5334853443570526</v>
      </c>
      <c r="I5191" s="4">
        <f t="shared" si="164"/>
        <v>1.6426146556429473</v>
      </c>
    </row>
    <row r="5192" spans="1:9" x14ac:dyDescent="0.35">
      <c r="A5192">
        <f t="shared" si="163"/>
        <v>5</v>
      </c>
      <c r="B5192" t="s">
        <v>1430</v>
      </c>
      <c r="C5192">
        <v>4</v>
      </c>
      <c r="D5192" t="str">
        <f>VLOOKUP(E5192,[1]PDCL!$B$3:$C$34,2,)</f>
        <v>CC-AM</v>
      </c>
      <c r="E5192" t="s">
        <v>794</v>
      </c>
      <c r="F5192" t="s">
        <v>1378</v>
      </c>
      <c r="G5192" s="4">
        <f>-IFERROR(VLOOKUP($F5192,'[1]TD Z22K260 II por PN'!$C:$N,$A5192,),)/1000+IFERROR(VLOOKUP(F5192,[7]II!$F:$G,2,),)/1000</f>
        <v>0</v>
      </c>
      <c r="H5192" s="4">
        <f>IFERROR(VLOOKUP($F5192,'[3]Variações por PN'!$S$8:$T$2813,2,),)/1000/12-IFERROR(VLOOKUP(F5192,'[4]TD por componente'!$A:$B,2,),)/1000/12</f>
        <v>6.0901653143596E-4</v>
      </c>
      <c r="I5192" s="4">
        <f t="shared" si="164"/>
        <v>-6.0901653143596E-4</v>
      </c>
    </row>
    <row r="5193" spans="1:9" x14ac:dyDescent="0.35">
      <c r="A5193">
        <f t="shared" si="163"/>
        <v>5</v>
      </c>
      <c r="B5193" t="s">
        <v>1430</v>
      </c>
      <c r="C5193">
        <v>4</v>
      </c>
      <c r="D5193" t="str">
        <f>VLOOKUP(E5193,[1]PDCL!$B$3:$C$34,2,)</f>
        <v>CC-AM</v>
      </c>
      <c r="E5193" t="s">
        <v>794</v>
      </c>
      <c r="F5193" t="s">
        <v>1379</v>
      </c>
      <c r="G5193" s="4">
        <f>-IFERROR(VLOOKUP($F5193,'[1]TD Z22K260 II por PN'!$C:$N,$A5193,),)/1000+IFERROR(VLOOKUP(F5193,[7]II!$F:$G,2,),)/1000</f>
        <v>0</v>
      </c>
      <c r="H5193" s="4">
        <f>IFERROR(VLOOKUP($F5193,'[3]Variações por PN'!$S$8:$T$2813,2,),)/1000/12-IFERROR(VLOOKUP(F5193,'[4]TD por componente'!$A:$B,2,),)/1000/12</f>
        <v>0</v>
      </c>
      <c r="I5193" s="4">
        <f t="shared" si="164"/>
        <v>0</v>
      </c>
    </row>
    <row r="5194" spans="1:9" x14ac:dyDescent="0.35">
      <c r="A5194">
        <f t="shared" si="163"/>
        <v>5</v>
      </c>
      <c r="B5194" t="s">
        <v>1430</v>
      </c>
      <c r="C5194">
        <v>4</v>
      </c>
      <c r="D5194" t="str">
        <f>VLOOKUP(E5194,[1]PDCL!$B$3:$C$34,2,)</f>
        <v>CC-AM</v>
      </c>
      <c r="E5194" t="s">
        <v>794</v>
      </c>
      <c r="F5194" t="s">
        <v>1380</v>
      </c>
      <c r="G5194" s="4">
        <f>-IFERROR(VLOOKUP($F5194,'[1]TD Z22K260 II por PN'!$C:$N,$A5194,),)/1000+IFERROR(VLOOKUP(F5194,[7]II!$F:$G,2,),)/1000</f>
        <v>0.30147000000000002</v>
      </c>
      <c r="H5194" s="4">
        <f>IFERROR(VLOOKUP($F5194,'[3]Variações por PN'!$S$8:$T$2813,2,),)/1000/12-IFERROR(VLOOKUP(F5194,'[4]TD por componente'!$A:$B,2,),)/1000/12</f>
        <v>0.68958215158392411</v>
      </c>
      <c r="I5194" s="4">
        <f t="shared" si="164"/>
        <v>-0.38811215158392409</v>
      </c>
    </row>
    <row r="5195" spans="1:9" x14ac:dyDescent="0.35">
      <c r="A5195">
        <f t="shared" si="163"/>
        <v>5</v>
      </c>
      <c r="B5195" t="s">
        <v>1430</v>
      </c>
      <c r="C5195">
        <v>4</v>
      </c>
      <c r="D5195" t="str">
        <f>VLOOKUP(E5195,[1]PDCL!$B$3:$C$34,2,)</f>
        <v>CC-AM</v>
      </c>
      <c r="E5195" t="s">
        <v>794</v>
      </c>
      <c r="F5195" t="s">
        <v>1381</v>
      </c>
      <c r="G5195" s="4">
        <f>-IFERROR(VLOOKUP($F5195,'[1]TD Z22K260 II por PN'!$C:$N,$A5195,),)/1000+IFERROR(VLOOKUP(F5195,[7]II!$F:$G,2,),)/1000</f>
        <v>0</v>
      </c>
      <c r="H5195" s="4">
        <f>IFERROR(VLOOKUP($F5195,'[3]Variações por PN'!$S$8:$T$2813,2,),)/1000/12-IFERROR(VLOOKUP(F5195,'[4]TD por componente'!$A:$B,2,),)/1000/12</f>
        <v>0</v>
      </c>
      <c r="I5195" s="4">
        <f t="shared" si="164"/>
        <v>0</v>
      </c>
    </row>
    <row r="5196" spans="1:9" x14ac:dyDescent="0.35">
      <c r="A5196">
        <f t="shared" si="163"/>
        <v>5</v>
      </c>
      <c r="B5196" t="s">
        <v>1430</v>
      </c>
      <c r="C5196">
        <v>4</v>
      </c>
      <c r="D5196" t="str">
        <f>VLOOKUP(E5196,[1]PDCL!$B$3:$C$34,2,)</f>
        <v>CC-AM</v>
      </c>
      <c r="E5196" t="s">
        <v>794</v>
      </c>
      <c r="F5196" t="s">
        <v>1382</v>
      </c>
      <c r="G5196" s="4">
        <f>-IFERROR(VLOOKUP($F5196,'[1]TD Z22K260 II por PN'!$C:$N,$A5196,),)/1000+IFERROR(VLOOKUP(F5196,[7]II!$F:$G,2,),)/1000</f>
        <v>0</v>
      </c>
      <c r="H5196" s="4">
        <f>IFERROR(VLOOKUP($F5196,'[3]Variações por PN'!$S$8:$T$2813,2,),)/1000/12-IFERROR(VLOOKUP(F5196,'[4]TD por componente'!$A:$B,2,),)/1000/12</f>
        <v>1.374839356301057E-5</v>
      </c>
      <c r="I5196" s="4">
        <f t="shared" si="164"/>
        <v>-1.374839356301057E-5</v>
      </c>
    </row>
    <row r="5197" spans="1:9" x14ac:dyDescent="0.35">
      <c r="A5197">
        <f t="shared" si="163"/>
        <v>5</v>
      </c>
      <c r="B5197" t="s">
        <v>1430</v>
      </c>
      <c r="C5197">
        <v>4</v>
      </c>
      <c r="D5197" t="str">
        <f>VLOOKUP(E5197,[1]PDCL!$B$3:$C$34,2,)</f>
        <v>CC-AM</v>
      </c>
      <c r="E5197" t="s">
        <v>794</v>
      </c>
      <c r="F5197" t="s">
        <v>1383</v>
      </c>
      <c r="G5197" s="4">
        <f>-IFERROR(VLOOKUP($F5197,'[1]TD Z22K260 II por PN'!$C:$N,$A5197,),)/1000+IFERROR(VLOOKUP(F5197,[7]II!$F:$G,2,),)/1000</f>
        <v>0</v>
      </c>
      <c r="H5197" s="4">
        <f>IFERROR(VLOOKUP($F5197,'[3]Variações por PN'!$S$8:$T$2813,2,),)/1000/12-IFERROR(VLOOKUP(F5197,'[4]TD por componente'!$A:$B,2,),)/1000/12</f>
        <v>0</v>
      </c>
      <c r="I5197" s="4">
        <f t="shared" si="164"/>
        <v>0</v>
      </c>
    </row>
    <row r="5198" spans="1:9" x14ac:dyDescent="0.35">
      <c r="A5198">
        <f t="shared" si="163"/>
        <v>5</v>
      </c>
      <c r="B5198" t="s">
        <v>1430</v>
      </c>
      <c r="C5198">
        <v>4</v>
      </c>
      <c r="D5198" t="str">
        <f>VLOOKUP(E5198,[1]PDCL!$B$3:$C$34,2,)</f>
        <v>CC-AM</v>
      </c>
      <c r="E5198" t="s">
        <v>794</v>
      </c>
      <c r="F5198" t="s">
        <v>1384</v>
      </c>
      <c r="G5198" s="4">
        <f>-IFERROR(VLOOKUP($F5198,'[1]TD Z22K260 II por PN'!$C:$N,$A5198,),)/1000+IFERROR(VLOOKUP(F5198,[7]II!$F:$G,2,),)/1000</f>
        <v>0</v>
      </c>
      <c r="H5198" s="4">
        <f>IFERROR(VLOOKUP($F5198,'[3]Variações por PN'!$S$8:$T$2813,2,),)/1000/12-IFERROR(VLOOKUP(F5198,'[4]TD por componente'!$A:$B,2,),)/1000/12</f>
        <v>0</v>
      </c>
      <c r="I5198" s="4">
        <f t="shared" si="164"/>
        <v>0</v>
      </c>
    </row>
    <row r="5199" spans="1:9" x14ac:dyDescent="0.35">
      <c r="A5199">
        <f t="shared" si="163"/>
        <v>5</v>
      </c>
      <c r="B5199" t="s">
        <v>1430</v>
      </c>
      <c r="C5199">
        <v>4</v>
      </c>
      <c r="D5199" t="str">
        <f>VLOOKUP(E5199,[1]PDCL!$B$3:$C$34,2,)</f>
        <v>CC-AM</v>
      </c>
      <c r="E5199" t="s">
        <v>794</v>
      </c>
      <c r="F5199" t="s">
        <v>1385</v>
      </c>
      <c r="G5199" s="4">
        <f>-IFERROR(VLOOKUP($F5199,'[1]TD Z22K260 II por PN'!$C:$N,$A5199,),)/1000+IFERROR(VLOOKUP(F5199,[7]II!$F:$G,2,),)/1000</f>
        <v>0</v>
      </c>
      <c r="H5199" s="4">
        <f>IFERROR(VLOOKUP($F5199,'[3]Variações por PN'!$S$8:$T$2813,2,),)/1000/12-IFERROR(VLOOKUP(F5199,'[4]TD por componente'!$A:$B,2,),)/1000/12</f>
        <v>0</v>
      </c>
      <c r="I5199" s="4">
        <f t="shared" si="164"/>
        <v>0</v>
      </c>
    </row>
    <row r="5200" spans="1:9" x14ac:dyDescent="0.35">
      <c r="A5200">
        <f t="shared" si="163"/>
        <v>5</v>
      </c>
      <c r="B5200" t="s">
        <v>1430</v>
      </c>
      <c r="C5200">
        <v>4</v>
      </c>
      <c r="D5200" t="str">
        <f>VLOOKUP(E5200,[1]PDCL!$B$3:$C$34,2,)</f>
        <v>CC-AM</v>
      </c>
      <c r="E5200" t="s">
        <v>794</v>
      </c>
      <c r="F5200" t="s">
        <v>1386</v>
      </c>
      <c r="G5200" s="4">
        <f>-IFERROR(VLOOKUP($F5200,'[1]TD Z22K260 II por PN'!$C:$N,$A5200,),)/1000+IFERROR(VLOOKUP(F5200,[7]II!$F:$G,2,),)/1000</f>
        <v>0</v>
      </c>
      <c r="H5200" s="4">
        <f>IFERROR(VLOOKUP($F5200,'[3]Variações por PN'!$S$8:$T$2813,2,),)/1000/12-IFERROR(VLOOKUP(F5200,'[4]TD por componente'!$A:$B,2,),)/1000/12</f>
        <v>2.1692239431113158E-2</v>
      </c>
      <c r="I5200" s="4">
        <f t="shared" si="164"/>
        <v>-2.1692239431113158E-2</v>
      </c>
    </row>
    <row r="5201" spans="1:9" x14ac:dyDescent="0.35">
      <c r="A5201">
        <f t="shared" si="163"/>
        <v>5</v>
      </c>
      <c r="B5201" t="s">
        <v>1430</v>
      </c>
      <c r="C5201">
        <v>4</v>
      </c>
      <c r="D5201" t="str">
        <f>VLOOKUP(E5201,[1]PDCL!$B$3:$C$34,2,)</f>
        <v>CC-AM</v>
      </c>
      <c r="E5201" t="s">
        <v>794</v>
      </c>
      <c r="F5201" t="s">
        <v>1387</v>
      </c>
      <c r="G5201" s="4">
        <f>-IFERROR(VLOOKUP($F5201,'[1]TD Z22K260 II por PN'!$C:$N,$A5201,),)/1000+IFERROR(VLOOKUP(F5201,[7]II!$F:$G,2,),)/1000</f>
        <v>0</v>
      </c>
      <c r="H5201" s="4">
        <f>IFERROR(VLOOKUP($F5201,'[3]Variações por PN'!$S$8:$T$2813,2,),)/1000/12-IFERROR(VLOOKUP(F5201,'[4]TD por componente'!$A:$B,2,),)/1000/12</f>
        <v>0</v>
      </c>
      <c r="I5201" s="4">
        <f t="shared" si="164"/>
        <v>0</v>
      </c>
    </row>
    <row r="5202" spans="1:9" x14ac:dyDescent="0.35">
      <c r="A5202">
        <f t="shared" si="163"/>
        <v>5</v>
      </c>
      <c r="B5202" t="s">
        <v>1430</v>
      </c>
      <c r="C5202">
        <v>4</v>
      </c>
      <c r="D5202" t="str">
        <f>VLOOKUP(E5202,[1]PDCL!$B$3:$C$34,2,)</f>
        <v>CC-AM</v>
      </c>
      <c r="E5202" t="s">
        <v>794</v>
      </c>
      <c r="F5202" t="s">
        <v>1388</v>
      </c>
      <c r="G5202" s="4">
        <f>-IFERROR(VLOOKUP($F5202,'[1]TD Z22K260 II por PN'!$C:$N,$A5202,),)/1000+IFERROR(VLOOKUP(F5202,[7]II!$F:$G,2,),)/1000</f>
        <v>0</v>
      </c>
      <c r="H5202" s="4">
        <f>IFERROR(VLOOKUP($F5202,'[3]Variações por PN'!$S$8:$T$2813,2,),)/1000/12-IFERROR(VLOOKUP(F5202,'[4]TD por componente'!$A:$B,2,),)/1000/12</f>
        <v>0.43162499471993759</v>
      </c>
      <c r="I5202" s="4">
        <f t="shared" si="164"/>
        <v>-0.43162499471993759</v>
      </c>
    </row>
    <row r="5203" spans="1:9" x14ac:dyDescent="0.35">
      <c r="A5203">
        <f t="shared" si="163"/>
        <v>5</v>
      </c>
      <c r="B5203" t="s">
        <v>1430</v>
      </c>
      <c r="C5203">
        <v>4</v>
      </c>
      <c r="D5203" t="str">
        <f>VLOOKUP(E5203,[1]PDCL!$B$3:$C$34,2,)</f>
        <v>CC-AM</v>
      </c>
      <c r="E5203" t="s">
        <v>794</v>
      </c>
      <c r="F5203" t="s">
        <v>1389</v>
      </c>
      <c r="G5203" s="4">
        <f>-IFERROR(VLOOKUP($F5203,'[1]TD Z22K260 II por PN'!$C:$N,$A5203,),)/1000+IFERROR(VLOOKUP(F5203,[7]II!$F:$G,2,),)/1000</f>
        <v>1.00085</v>
      </c>
      <c r="H5203" s="4">
        <f>IFERROR(VLOOKUP($F5203,'[3]Variações por PN'!$S$8:$T$2813,2,),)/1000/12-IFERROR(VLOOKUP(F5203,'[4]TD por componente'!$A:$B,2,),)/1000/12</f>
        <v>0</v>
      </c>
      <c r="I5203" s="4">
        <f t="shared" si="164"/>
        <v>1.00085</v>
      </c>
    </row>
    <row r="5204" spans="1:9" x14ac:dyDescent="0.35">
      <c r="A5204">
        <f t="shared" si="163"/>
        <v>5</v>
      </c>
      <c r="B5204" t="s">
        <v>1430</v>
      </c>
      <c r="C5204">
        <v>4</v>
      </c>
      <c r="D5204" t="str">
        <f>VLOOKUP(E5204,[1]PDCL!$B$3:$C$34,2,)</f>
        <v>CC-AM</v>
      </c>
      <c r="E5204" t="s">
        <v>794</v>
      </c>
      <c r="F5204" t="s">
        <v>1390</v>
      </c>
      <c r="G5204" s="4">
        <f>-IFERROR(VLOOKUP($F5204,'[1]TD Z22K260 II por PN'!$C:$N,$A5204,),)/1000+IFERROR(VLOOKUP(F5204,[7]II!$F:$G,2,),)/1000</f>
        <v>4.7208000000000006</v>
      </c>
      <c r="H5204" s="4">
        <f>IFERROR(VLOOKUP($F5204,'[3]Variações por PN'!$S$8:$T$2813,2,),)/1000/12-IFERROR(VLOOKUP(F5204,'[4]TD por componente'!$A:$B,2,),)/1000/12</f>
        <v>1.3921201254488575</v>
      </c>
      <c r="I5204" s="4">
        <f t="shared" si="164"/>
        <v>3.3286798745511428</v>
      </c>
    </row>
    <row r="5205" spans="1:9" x14ac:dyDescent="0.35">
      <c r="A5205">
        <f t="shared" si="163"/>
        <v>5</v>
      </c>
      <c r="B5205" t="s">
        <v>1430</v>
      </c>
      <c r="C5205">
        <v>4</v>
      </c>
      <c r="D5205" t="str">
        <f>VLOOKUP(E5205,[1]PDCL!$B$3:$C$34,2,)</f>
        <v>CC-AM</v>
      </c>
      <c r="E5205" t="s">
        <v>794</v>
      </c>
      <c r="F5205" t="s">
        <v>1391</v>
      </c>
      <c r="G5205" s="4">
        <f>-IFERROR(VLOOKUP($F5205,'[1]TD Z22K260 II por PN'!$C:$N,$A5205,),)/1000+IFERROR(VLOOKUP(F5205,[7]II!$F:$G,2,),)/1000</f>
        <v>0</v>
      </c>
      <c r="H5205" s="4">
        <f>IFERROR(VLOOKUP($F5205,'[3]Variações por PN'!$S$8:$T$2813,2,),)/1000/12-IFERROR(VLOOKUP(F5205,'[4]TD por componente'!$A:$B,2,),)/1000/12</f>
        <v>-3.2576270471453908E-3</v>
      </c>
      <c r="I5205" s="4">
        <f t="shared" si="164"/>
        <v>3.2576270471453908E-3</v>
      </c>
    </row>
    <row r="5206" spans="1:9" x14ac:dyDescent="0.35">
      <c r="A5206">
        <f t="shared" si="163"/>
        <v>5</v>
      </c>
      <c r="B5206" t="s">
        <v>1430</v>
      </c>
      <c r="C5206">
        <v>4</v>
      </c>
      <c r="D5206" t="str">
        <f>VLOOKUP(E5206,[1]PDCL!$B$3:$C$34,2,)</f>
        <v>CC-AM</v>
      </c>
      <c r="E5206" t="s">
        <v>794</v>
      </c>
      <c r="F5206" t="s">
        <v>1392</v>
      </c>
      <c r="G5206" s="4">
        <f>-IFERROR(VLOOKUP($F5206,'[1]TD Z22K260 II por PN'!$C:$N,$A5206,),)/1000+IFERROR(VLOOKUP(F5206,[7]II!$F:$G,2,),)/1000</f>
        <v>0</v>
      </c>
      <c r="H5206" s="4">
        <f>IFERROR(VLOOKUP($F5206,'[3]Variações por PN'!$S$8:$T$2813,2,),)/1000/12-IFERROR(VLOOKUP(F5206,'[4]TD por componente'!$A:$B,2,),)/1000/12</f>
        <v>3.7836751906737083E-2</v>
      </c>
      <c r="I5206" s="4">
        <f t="shared" si="164"/>
        <v>-3.7836751906737083E-2</v>
      </c>
    </row>
    <row r="5207" spans="1:9" x14ac:dyDescent="0.35">
      <c r="A5207">
        <f t="shared" si="163"/>
        <v>5</v>
      </c>
      <c r="B5207" t="s">
        <v>1430</v>
      </c>
      <c r="C5207">
        <v>4</v>
      </c>
      <c r="D5207" t="str">
        <f>VLOOKUP(E5207,[1]PDCL!$B$3:$C$34,2,)</f>
        <v>CC-AM</v>
      </c>
      <c r="E5207" t="s">
        <v>794</v>
      </c>
      <c r="F5207" t="s">
        <v>1393</v>
      </c>
      <c r="G5207" s="4">
        <f>-IFERROR(VLOOKUP($F5207,'[1]TD Z22K260 II por PN'!$C:$N,$A5207,),)/1000+IFERROR(VLOOKUP(F5207,[7]II!$F:$G,2,),)/1000</f>
        <v>4.6289999999999998E-2</v>
      </c>
      <c r="H5207" s="4">
        <f>IFERROR(VLOOKUP($F5207,'[3]Variações por PN'!$S$8:$T$2813,2,),)/1000/12-IFERROR(VLOOKUP(F5207,'[4]TD por componente'!$A:$B,2,),)/1000/12</f>
        <v>5.219229384056329E-4</v>
      </c>
      <c r="I5207" s="4">
        <f t="shared" si="164"/>
        <v>4.5768077061594366E-2</v>
      </c>
    </row>
    <row r="5208" spans="1:9" x14ac:dyDescent="0.35">
      <c r="A5208">
        <f t="shared" si="163"/>
        <v>5</v>
      </c>
      <c r="B5208" t="s">
        <v>1430</v>
      </c>
      <c r="C5208">
        <v>4</v>
      </c>
      <c r="D5208" t="str">
        <f>VLOOKUP(E5208,[1]PDCL!$B$3:$C$34,2,)</f>
        <v>CC-AM</v>
      </c>
      <c r="E5208" t="s">
        <v>794</v>
      </c>
      <c r="F5208" t="s">
        <v>1394</v>
      </c>
      <c r="G5208" s="4">
        <f>-IFERROR(VLOOKUP($F5208,'[1]TD Z22K260 II por PN'!$C:$N,$A5208,),)/1000+IFERROR(VLOOKUP(F5208,[7]II!$F:$G,2,),)/1000</f>
        <v>0</v>
      </c>
      <c r="H5208" s="4">
        <f>IFERROR(VLOOKUP($F5208,'[3]Variações por PN'!$S$8:$T$2813,2,),)/1000/12-IFERROR(VLOOKUP(F5208,'[4]TD por componente'!$A:$B,2,),)/1000/12</f>
        <v>0</v>
      </c>
      <c r="I5208" s="4">
        <f t="shared" si="164"/>
        <v>0</v>
      </c>
    </row>
    <row r="5209" spans="1:9" x14ac:dyDescent="0.35">
      <c r="A5209">
        <f t="shared" si="163"/>
        <v>5</v>
      </c>
      <c r="B5209" t="s">
        <v>1430</v>
      </c>
      <c r="C5209">
        <v>4</v>
      </c>
      <c r="D5209" t="str">
        <f>VLOOKUP(E5209,[1]PDCL!$B$3:$C$34,2,)</f>
        <v>CC-AM</v>
      </c>
      <c r="E5209" t="s">
        <v>794</v>
      </c>
      <c r="F5209" t="s">
        <v>1395</v>
      </c>
      <c r="G5209" s="4">
        <f>-IFERROR(VLOOKUP($F5209,'[1]TD Z22K260 II por PN'!$C:$N,$A5209,),)/1000+IFERROR(VLOOKUP(F5209,[7]II!$F:$G,2,),)/1000</f>
        <v>0</v>
      </c>
      <c r="H5209" s="4">
        <f>IFERROR(VLOOKUP($F5209,'[3]Variações por PN'!$S$8:$T$2813,2,),)/1000/12-IFERROR(VLOOKUP(F5209,'[4]TD por componente'!$A:$B,2,),)/1000/12</f>
        <v>0</v>
      </c>
      <c r="I5209" s="4">
        <f t="shared" si="164"/>
        <v>0</v>
      </c>
    </row>
    <row r="5210" spans="1:9" x14ac:dyDescent="0.35">
      <c r="A5210">
        <f t="shared" si="163"/>
        <v>5</v>
      </c>
      <c r="B5210" t="s">
        <v>1430</v>
      </c>
      <c r="C5210">
        <v>4</v>
      </c>
      <c r="D5210" t="str">
        <f>VLOOKUP(E5210,[1]PDCL!$B$3:$C$34,2,)</f>
        <v>CC-FS</v>
      </c>
      <c r="E5210" t="s">
        <v>962</v>
      </c>
      <c r="F5210" t="s">
        <v>1396</v>
      </c>
      <c r="G5210" s="4">
        <f>-IFERROR(VLOOKUP($F5210,'[1]TD Z22K260 II por PN'!$C:$N,$A5210,),)/1000+IFERROR(VLOOKUP(F5210,[7]II!$F:$G,2,),)/1000</f>
        <v>0</v>
      </c>
      <c r="H5210" s="4">
        <f>IFERROR(VLOOKUP($F5210,'[3]Variações por PN'!$S$8:$T$2813,2,),)/1000/12-IFERROR(VLOOKUP(F5210,'[4]TD por componente'!$A:$B,2,),)/1000/12</f>
        <v>-1.1724190860025512E-2</v>
      </c>
      <c r="I5210" s="4">
        <f t="shared" si="164"/>
        <v>1.1724190860025512E-2</v>
      </c>
    </row>
    <row r="5211" spans="1:9" x14ac:dyDescent="0.35">
      <c r="A5211">
        <f t="shared" si="163"/>
        <v>5</v>
      </c>
      <c r="B5211" t="s">
        <v>1430</v>
      </c>
      <c r="C5211">
        <v>4</v>
      </c>
      <c r="D5211" t="str">
        <f>VLOOKUP(E5211,[1]PDCL!$B$3:$C$34,2,)</f>
        <v>CC-FS</v>
      </c>
      <c r="E5211" t="s">
        <v>962</v>
      </c>
      <c r="F5211" t="s">
        <v>1397</v>
      </c>
      <c r="G5211" s="4">
        <f>-IFERROR(VLOOKUP($F5211,'[1]TD Z22K260 II por PN'!$C:$N,$A5211,),)/1000+IFERROR(VLOOKUP(F5211,[7]II!$F:$G,2,),)/1000</f>
        <v>6.8999999999999999E-3</v>
      </c>
      <c r="H5211" s="4">
        <f>IFERROR(VLOOKUP($F5211,'[3]Variações por PN'!$S$8:$T$2813,2,),)/1000/12-IFERROR(VLOOKUP(F5211,'[4]TD por componente'!$A:$B,2,),)/1000/12</f>
        <v>-0.5255557453837395</v>
      </c>
      <c r="I5211" s="4">
        <f t="shared" si="164"/>
        <v>0.53245574538373952</v>
      </c>
    </row>
    <row r="5212" spans="1:9" x14ac:dyDescent="0.35">
      <c r="A5212">
        <f t="shared" si="163"/>
        <v>5</v>
      </c>
      <c r="B5212" t="s">
        <v>1430</v>
      </c>
      <c r="C5212">
        <v>4</v>
      </c>
      <c r="D5212" t="str">
        <f>VLOOKUP(E5212,[1]PDCL!$B$3:$C$34,2,)</f>
        <v>CC-FS</v>
      </c>
      <c r="E5212" t="s">
        <v>962</v>
      </c>
      <c r="F5212" t="s">
        <v>1398</v>
      </c>
      <c r="G5212" s="4">
        <f>-IFERROR(VLOOKUP($F5212,'[1]TD Z22K260 II por PN'!$C:$N,$A5212,),)/1000+IFERROR(VLOOKUP(F5212,[7]II!$F:$G,2,),)/1000</f>
        <v>-2.1040799999999997</v>
      </c>
      <c r="H5212" s="4">
        <f>IFERROR(VLOOKUP($F5212,'[3]Variações por PN'!$S$8:$T$2813,2,),)/1000/12-IFERROR(VLOOKUP(F5212,'[4]TD por componente'!$A:$B,2,),)/1000/12</f>
        <v>-0.12494856892601813</v>
      </c>
      <c r="I5212" s="4">
        <f t="shared" si="164"/>
        <v>-1.9791314310739816</v>
      </c>
    </row>
    <row r="5213" spans="1:9" x14ac:dyDescent="0.35">
      <c r="A5213">
        <f t="shared" si="163"/>
        <v>5</v>
      </c>
      <c r="B5213" t="s">
        <v>1430</v>
      </c>
      <c r="C5213">
        <v>4</v>
      </c>
      <c r="D5213" t="str">
        <f>VLOOKUP(E5213,[1]PDCL!$B$3:$C$34,2,)</f>
        <v>CC-FS</v>
      </c>
      <c r="E5213" t="s">
        <v>962</v>
      </c>
      <c r="F5213" t="s">
        <v>1399</v>
      </c>
      <c r="G5213" s="4">
        <f>-IFERROR(VLOOKUP($F5213,'[1]TD Z22K260 II por PN'!$C:$N,$A5213,),)/1000+IFERROR(VLOOKUP(F5213,[7]II!$F:$G,2,),)/1000</f>
        <v>9.3840000000000007E-2</v>
      </c>
      <c r="H5213" s="4">
        <f>IFERROR(VLOOKUP($F5213,'[3]Variações por PN'!$S$8:$T$2813,2,),)/1000/12-IFERROR(VLOOKUP(F5213,'[4]TD por componente'!$A:$B,2,),)/1000/12</f>
        <v>-7.8032317579226169E-4</v>
      </c>
      <c r="I5213" s="4">
        <f t="shared" si="164"/>
        <v>9.4620323175792262E-2</v>
      </c>
    </row>
    <row r="5214" spans="1:9" x14ac:dyDescent="0.35">
      <c r="A5214">
        <f t="shared" si="163"/>
        <v>5</v>
      </c>
      <c r="B5214" t="s">
        <v>1430</v>
      </c>
      <c r="C5214">
        <v>4</v>
      </c>
      <c r="D5214" t="str">
        <f>VLOOKUP(E5214,[1]PDCL!$B$3:$C$34,2,)</f>
        <v>CC-FS</v>
      </c>
      <c r="E5214" t="s">
        <v>962</v>
      </c>
      <c r="F5214" t="s">
        <v>1400</v>
      </c>
      <c r="G5214" s="4">
        <f>-IFERROR(VLOOKUP($F5214,'[1]TD Z22K260 II por PN'!$C:$N,$A5214,),)/1000+IFERROR(VLOOKUP(F5214,[7]II!$F:$G,2,),)/1000</f>
        <v>-2.9240000000000044E-2</v>
      </c>
      <c r="H5214" s="4">
        <f>IFERROR(VLOOKUP($F5214,'[3]Variações por PN'!$S$8:$T$2813,2,),)/1000/12-IFERROR(VLOOKUP(F5214,'[4]TD por componente'!$A:$B,2,),)/1000/12</f>
        <v>9.441029629671977E-5</v>
      </c>
      <c r="I5214" s="4">
        <f t="shared" si="164"/>
        <v>-2.9334410296296763E-2</v>
      </c>
    </row>
    <row r="5215" spans="1:9" x14ac:dyDescent="0.35">
      <c r="A5215">
        <f t="shared" si="163"/>
        <v>5</v>
      </c>
      <c r="B5215" t="s">
        <v>1430</v>
      </c>
      <c r="C5215">
        <v>4</v>
      </c>
      <c r="D5215" t="str">
        <f>VLOOKUP(E5215,[1]PDCL!$B$3:$C$34,2,)</f>
        <v>CC-FS</v>
      </c>
      <c r="E5215" t="s">
        <v>962</v>
      </c>
      <c r="F5215" t="s">
        <v>1401</v>
      </c>
      <c r="G5215" s="4">
        <f>-IFERROR(VLOOKUP($F5215,'[1]TD Z22K260 II por PN'!$C:$N,$A5215,),)/1000+IFERROR(VLOOKUP(F5215,[7]II!$F:$G,2,),)/1000</f>
        <v>4.0590000000000001E-2</v>
      </c>
      <c r="H5215" s="4">
        <f>IFERROR(VLOOKUP($F5215,'[3]Variações por PN'!$S$8:$T$2813,2,),)/1000/12-IFERROR(VLOOKUP(F5215,'[4]TD por componente'!$A:$B,2,),)/1000/12</f>
        <v>-8.7921663899022439E-4</v>
      </c>
      <c r="I5215" s="4">
        <f t="shared" si="164"/>
        <v>4.1469216638990225E-2</v>
      </c>
    </row>
    <row r="5216" spans="1:9" x14ac:dyDescent="0.35">
      <c r="A5216">
        <f t="shared" si="163"/>
        <v>5</v>
      </c>
      <c r="B5216" t="s">
        <v>1430</v>
      </c>
      <c r="C5216">
        <v>4</v>
      </c>
      <c r="D5216" t="str">
        <f>VLOOKUP(E5216,[1]PDCL!$B$3:$C$34,2,)</f>
        <v>CC-FS</v>
      </c>
      <c r="E5216" t="s">
        <v>962</v>
      </c>
      <c r="F5216" t="s">
        <v>1402</v>
      </c>
      <c r="G5216" s="4">
        <f>-IFERROR(VLOOKUP($F5216,'[1]TD Z22K260 II por PN'!$C:$N,$A5216,),)/1000+IFERROR(VLOOKUP(F5216,[7]II!$F:$G,2,),)/1000</f>
        <v>0</v>
      </c>
      <c r="H5216" s="4">
        <f>IFERROR(VLOOKUP($F5216,'[3]Variações por PN'!$S$8:$T$2813,2,),)/1000/12-IFERROR(VLOOKUP(F5216,'[4]TD por componente'!$A:$B,2,),)/1000/12</f>
        <v>-1.9747607457288169E-2</v>
      </c>
      <c r="I5216" s="4">
        <f t="shared" si="164"/>
        <v>1.9747607457288169E-2</v>
      </c>
    </row>
    <row r="5217" spans="1:9" x14ac:dyDescent="0.35">
      <c r="A5217">
        <f t="shared" si="163"/>
        <v>5</v>
      </c>
      <c r="B5217" t="s">
        <v>1430</v>
      </c>
      <c r="C5217">
        <v>4</v>
      </c>
      <c r="D5217" t="str">
        <f>VLOOKUP(E5217,[1]PDCL!$B$3:$C$34,2,)</f>
        <v>CC-FS</v>
      </c>
      <c r="E5217" t="s">
        <v>962</v>
      </c>
      <c r="F5217" t="s">
        <v>1403</v>
      </c>
      <c r="G5217" s="4">
        <f>-IFERROR(VLOOKUP($F5217,'[1]TD Z22K260 II por PN'!$C:$N,$A5217,),)/1000+IFERROR(VLOOKUP(F5217,[7]II!$F:$G,2,),)/1000</f>
        <v>-0.93359999999999999</v>
      </c>
      <c r="H5217" s="4">
        <f>IFERROR(VLOOKUP($F5217,'[3]Variações por PN'!$S$8:$T$2813,2,),)/1000/12-IFERROR(VLOOKUP(F5217,'[4]TD por componente'!$A:$B,2,),)/1000/12</f>
        <v>-0.56197630283116917</v>
      </c>
      <c r="I5217" s="4">
        <f t="shared" si="164"/>
        <v>-0.37162369716883081</v>
      </c>
    </row>
    <row r="5218" spans="1:9" x14ac:dyDescent="0.35">
      <c r="A5218">
        <f t="shared" si="163"/>
        <v>5</v>
      </c>
      <c r="B5218" t="s">
        <v>1430</v>
      </c>
      <c r="C5218">
        <v>4</v>
      </c>
      <c r="D5218" t="str">
        <f>VLOOKUP(E5218,[1]PDCL!$B$3:$C$34,2,)</f>
        <v>CC-FS</v>
      </c>
      <c r="E5218" t="s">
        <v>962</v>
      </c>
      <c r="F5218" t="s">
        <v>1404</v>
      </c>
      <c r="G5218" s="4">
        <f>-IFERROR(VLOOKUP($F5218,'[1]TD Z22K260 II por PN'!$C:$N,$A5218,),)/1000+IFERROR(VLOOKUP(F5218,[7]II!$F:$G,2,),)/1000</f>
        <v>0</v>
      </c>
      <c r="H5218" s="4">
        <f>IFERROR(VLOOKUP($F5218,'[3]Variações por PN'!$S$8:$T$2813,2,),)/1000/12-IFERROR(VLOOKUP(F5218,'[4]TD por componente'!$A:$B,2,),)/1000/12</f>
        <v>0</v>
      </c>
      <c r="I5218" s="4">
        <f t="shared" si="164"/>
        <v>0</v>
      </c>
    </row>
    <row r="5219" spans="1:9" x14ac:dyDescent="0.35">
      <c r="A5219">
        <f t="shared" si="163"/>
        <v>5</v>
      </c>
      <c r="B5219" t="s">
        <v>1430</v>
      </c>
      <c r="C5219">
        <v>4</v>
      </c>
      <c r="D5219" t="str">
        <f>VLOOKUP(E5219,[1]PDCL!$B$3:$C$34,2,)</f>
        <v>CC-FS</v>
      </c>
      <c r="E5219" t="s">
        <v>962</v>
      </c>
      <c r="F5219" t="s">
        <v>1405</v>
      </c>
      <c r="G5219" s="4">
        <f>-IFERROR(VLOOKUP($F5219,'[1]TD Z22K260 II por PN'!$C:$N,$A5219,),)/1000+IFERROR(VLOOKUP(F5219,[7]II!$F:$G,2,),)/1000</f>
        <v>0</v>
      </c>
      <c r="H5219" s="4">
        <f>IFERROR(VLOOKUP($F5219,'[3]Variações por PN'!$S$8:$T$2813,2,),)/1000/12-IFERROR(VLOOKUP(F5219,'[4]TD por componente'!$A:$B,2,),)/1000/12</f>
        <v>0</v>
      </c>
      <c r="I5219" s="4">
        <f t="shared" si="164"/>
        <v>0</v>
      </c>
    </row>
    <row r="5220" spans="1:9" x14ac:dyDescent="0.35">
      <c r="A5220">
        <f t="shared" si="163"/>
        <v>5</v>
      </c>
      <c r="B5220" t="s">
        <v>1430</v>
      </c>
      <c r="C5220">
        <v>4</v>
      </c>
      <c r="D5220" t="str">
        <f>VLOOKUP(E5220,[1]PDCL!$B$3:$C$34,2,)</f>
        <v>CC-FS</v>
      </c>
      <c r="E5220" t="s">
        <v>962</v>
      </c>
      <c r="F5220" t="s">
        <v>1406</v>
      </c>
      <c r="G5220" s="4">
        <f>-IFERROR(VLOOKUP($F5220,'[1]TD Z22K260 II por PN'!$C:$N,$A5220,),)/1000+IFERROR(VLOOKUP(F5220,[7]II!$F:$G,2,),)/1000</f>
        <v>0</v>
      </c>
      <c r="H5220" s="4">
        <f>IFERROR(VLOOKUP($F5220,'[3]Variações por PN'!$S$8:$T$2813,2,),)/1000/12-IFERROR(VLOOKUP(F5220,'[4]TD por componente'!$A:$B,2,),)/1000/12</f>
        <v>0</v>
      </c>
      <c r="I5220" s="4">
        <f t="shared" si="164"/>
        <v>0</v>
      </c>
    </row>
    <row r="5221" spans="1:9" x14ac:dyDescent="0.35">
      <c r="A5221">
        <f t="shared" si="163"/>
        <v>5</v>
      </c>
      <c r="B5221" t="s">
        <v>1430</v>
      </c>
      <c r="C5221">
        <v>4</v>
      </c>
      <c r="D5221" t="str">
        <f>VLOOKUP(E5221,[1]PDCL!$B$3:$C$34,2,)</f>
        <v>CC-FS</v>
      </c>
      <c r="E5221" t="s">
        <v>962</v>
      </c>
      <c r="F5221" t="s">
        <v>1407</v>
      </c>
      <c r="G5221" s="4">
        <f>-IFERROR(VLOOKUP($F5221,'[1]TD Z22K260 II por PN'!$C:$N,$A5221,),)/1000+IFERROR(VLOOKUP(F5221,[7]II!$F:$G,2,),)/1000</f>
        <v>0</v>
      </c>
      <c r="H5221" s="4">
        <f>IFERROR(VLOOKUP($F5221,'[3]Variações por PN'!$S$8:$T$2813,2,),)/1000/12-IFERROR(VLOOKUP(F5221,'[4]TD por componente'!$A:$B,2,),)/1000/12</f>
        <v>0</v>
      </c>
      <c r="I5221" s="4">
        <f t="shared" si="164"/>
        <v>0</v>
      </c>
    </row>
    <row r="5222" spans="1:9" x14ac:dyDescent="0.35">
      <c r="A5222">
        <f t="shared" si="163"/>
        <v>5</v>
      </c>
      <c r="B5222" t="s">
        <v>1430</v>
      </c>
      <c r="C5222">
        <v>4</v>
      </c>
      <c r="D5222" t="str">
        <f>VLOOKUP(E5222,[1]PDCL!$B$3:$C$34,2,)</f>
        <v>CC-FS</v>
      </c>
      <c r="E5222" t="s">
        <v>962</v>
      </c>
      <c r="F5222" t="s">
        <v>1408</v>
      </c>
      <c r="G5222" s="4">
        <f>-IFERROR(VLOOKUP($F5222,'[1]TD Z22K260 II por PN'!$C:$N,$A5222,),)/1000+IFERROR(VLOOKUP(F5222,[7]II!$F:$G,2,),)/1000</f>
        <v>0</v>
      </c>
      <c r="H5222" s="4">
        <f>IFERROR(VLOOKUP($F5222,'[3]Variações por PN'!$S$8:$T$2813,2,),)/1000/12-IFERROR(VLOOKUP(F5222,'[4]TD por componente'!$A:$B,2,),)/1000/12</f>
        <v>0</v>
      </c>
      <c r="I5222" s="4">
        <f t="shared" si="164"/>
        <v>0</v>
      </c>
    </row>
    <row r="5223" spans="1:9" x14ac:dyDescent="0.35">
      <c r="A5223">
        <f t="shared" si="163"/>
        <v>5</v>
      </c>
      <c r="B5223" t="s">
        <v>1430</v>
      </c>
      <c r="C5223">
        <v>4</v>
      </c>
      <c r="D5223" t="str">
        <f>VLOOKUP(E5223,[1]PDCL!$B$3:$C$34,2,)</f>
        <v>CC-FS</v>
      </c>
      <c r="E5223" t="s">
        <v>962</v>
      </c>
      <c r="F5223" t="s">
        <v>1409</v>
      </c>
      <c r="G5223" s="4">
        <f>-IFERROR(VLOOKUP($F5223,'[1]TD Z22K260 II por PN'!$C:$N,$A5223,),)/1000+IFERROR(VLOOKUP(F5223,[7]II!$F:$G,2,),)/1000</f>
        <v>-20.813589999999998</v>
      </c>
      <c r="H5223" s="4">
        <f>IFERROR(VLOOKUP($F5223,'[3]Variações por PN'!$S$8:$T$2813,2,),)/1000/12-IFERROR(VLOOKUP(F5223,'[4]TD por componente'!$A:$B,2,),)/1000/12</f>
        <v>0</v>
      </c>
      <c r="I5223" s="4">
        <f t="shared" si="164"/>
        <v>-20.813589999999998</v>
      </c>
    </row>
    <row r="5224" spans="1:9" x14ac:dyDescent="0.35">
      <c r="A5224">
        <f t="shared" si="163"/>
        <v>5</v>
      </c>
      <c r="B5224" t="s">
        <v>1430</v>
      </c>
      <c r="C5224">
        <v>4</v>
      </c>
      <c r="D5224" t="str">
        <f>VLOOKUP(E5224,[1]PDCL!$B$3:$C$34,2,)</f>
        <v>CC-FS</v>
      </c>
      <c r="E5224" t="s">
        <v>962</v>
      </c>
      <c r="F5224" t="s">
        <v>1410</v>
      </c>
      <c r="G5224" s="4">
        <f>-IFERROR(VLOOKUP($F5224,'[1]TD Z22K260 II por PN'!$C:$N,$A5224,),)/1000+IFERROR(VLOOKUP(F5224,[7]II!$F:$G,2,),)/1000</f>
        <v>0</v>
      </c>
      <c r="H5224" s="4">
        <f>IFERROR(VLOOKUP($F5224,'[3]Variações por PN'!$S$8:$T$2813,2,),)/1000/12-IFERROR(VLOOKUP(F5224,'[4]TD por componente'!$A:$B,2,),)/1000/12</f>
        <v>0</v>
      </c>
      <c r="I5224" s="4">
        <f t="shared" si="164"/>
        <v>0</v>
      </c>
    </row>
    <row r="5225" spans="1:9" x14ac:dyDescent="0.35">
      <c r="A5225">
        <f t="shared" si="163"/>
        <v>5</v>
      </c>
      <c r="B5225" t="s">
        <v>1430</v>
      </c>
      <c r="C5225">
        <v>4</v>
      </c>
      <c r="D5225" t="str">
        <f>VLOOKUP(E5225,[1]PDCL!$B$3:$C$34,2,)</f>
        <v>CC-FS</v>
      </c>
      <c r="E5225" t="s">
        <v>962</v>
      </c>
      <c r="F5225" t="s">
        <v>1411</v>
      </c>
      <c r="G5225" s="4">
        <f>-IFERROR(VLOOKUP($F5225,'[1]TD Z22K260 II por PN'!$C:$N,$A5225,),)/1000+IFERROR(VLOOKUP(F5225,[7]II!$F:$G,2,),)/1000</f>
        <v>0</v>
      </c>
      <c r="H5225" s="4">
        <f>IFERROR(VLOOKUP($F5225,'[3]Variações por PN'!$S$8:$T$2813,2,),)/1000/12-IFERROR(VLOOKUP(F5225,'[4]TD por componente'!$A:$B,2,),)/1000/12</f>
        <v>2.8794288737079534E-2</v>
      </c>
      <c r="I5225" s="4">
        <f t="shared" si="164"/>
        <v>-2.8794288737079534E-2</v>
      </c>
    </row>
    <row r="5226" spans="1:9" x14ac:dyDescent="0.35">
      <c r="A5226">
        <f t="shared" si="163"/>
        <v>5</v>
      </c>
      <c r="B5226" t="s">
        <v>1430</v>
      </c>
      <c r="C5226">
        <v>4</v>
      </c>
      <c r="D5226" t="str">
        <f>VLOOKUP(E5226,[1]PDCL!$B$3:$C$34,2,)</f>
        <v>CC-FS</v>
      </c>
      <c r="E5226" t="s">
        <v>962</v>
      </c>
      <c r="F5226" t="s">
        <v>1412</v>
      </c>
      <c r="G5226" s="4">
        <f>-IFERROR(VLOOKUP($F5226,'[1]TD Z22K260 II por PN'!$C:$N,$A5226,),)/1000+IFERROR(VLOOKUP(F5226,[7]II!$F:$G,2,),)/1000</f>
        <v>1.5349999999999999E-2</v>
      </c>
      <c r="H5226" s="4">
        <f>IFERROR(VLOOKUP($F5226,'[3]Variações por PN'!$S$8:$T$2813,2,),)/1000/12-IFERROR(VLOOKUP(F5226,'[4]TD por componente'!$A:$B,2,),)/1000/12</f>
        <v>-4.2750116496000003E-5</v>
      </c>
      <c r="I5226" s="4">
        <f t="shared" si="164"/>
        <v>1.5392750116495999E-2</v>
      </c>
    </row>
    <row r="5227" spans="1:9" x14ac:dyDescent="0.35">
      <c r="A5227">
        <f t="shared" si="163"/>
        <v>5</v>
      </c>
      <c r="B5227" t="s">
        <v>1430</v>
      </c>
      <c r="C5227">
        <v>4</v>
      </c>
      <c r="D5227" t="str">
        <f>VLOOKUP(E5227,[1]PDCL!$B$3:$C$34,2,)</f>
        <v>CC-FS</v>
      </c>
      <c r="E5227" t="s">
        <v>962</v>
      </c>
      <c r="F5227" t="s">
        <v>1413</v>
      </c>
      <c r="G5227" s="4">
        <f>-IFERROR(VLOOKUP($F5227,'[1]TD Z22K260 II por PN'!$C:$N,$A5227,),)/1000+IFERROR(VLOOKUP(F5227,[7]II!$F:$G,2,),)/1000</f>
        <v>7.5160000000000005E-2</v>
      </c>
      <c r="H5227" s="4">
        <f>IFERROR(VLOOKUP($F5227,'[3]Variações por PN'!$S$8:$T$2813,2,),)/1000/12-IFERROR(VLOOKUP(F5227,'[4]TD por componente'!$A:$B,2,),)/1000/12</f>
        <v>-5.5242051666666674E-2</v>
      </c>
      <c r="I5227" s="4">
        <f t="shared" si="164"/>
        <v>0.13040205166666669</v>
      </c>
    </row>
    <row r="5228" spans="1:9" x14ac:dyDescent="0.35">
      <c r="A5228">
        <f t="shared" si="163"/>
        <v>5</v>
      </c>
      <c r="B5228" t="s">
        <v>1430</v>
      </c>
      <c r="C5228">
        <v>4</v>
      </c>
      <c r="D5228" t="str">
        <f>VLOOKUP(E5228,[1]PDCL!$B$3:$C$34,2,)</f>
        <v>CC-FS</v>
      </c>
      <c r="E5228" t="s">
        <v>962</v>
      </c>
      <c r="F5228" t="s">
        <v>1414</v>
      </c>
      <c r="G5228" s="4">
        <f>-IFERROR(VLOOKUP($F5228,'[1]TD Z22K260 II por PN'!$C:$N,$A5228,),)/1000+IFERROR(VLOOKUP(F5228,[7]II!$F:$G,2,),)/1000</f>
        <v>0.21227000000000001</v>
      </c>
      <c r="H5228" s="4">
        <f>IFERROR(VLOOKUP($F5228,'[3]Variações por PN'!$S$8:$T$2813,2,),)/1000/12-IFERROR(VLOOKUP(F5228,'[4]TD por componente'!$A:$B,2,),)/1000/12</f>
        <v>2.2912161931606268E-3</v>
      </c>
      <c r="I5228" s="4">
        <f t="shared" si="164"/>
        <v>0.20997878380683938</v>
      </c>
    </row>
    <row r="5229" spans="1:9" x14ac:dyDescent="0.35">
      <c r="A5229">
        <f t="shared" si="163"/>
        <v>5</v>
      </c>
      <c r="B5229" t="s">
        <v>1430</v>
      </c>
      <c r="C5229">
        <v>4</v>
      </c>
      <c r="D5229" t="str">
        <f>VLOOKUP(E5229,[1]PDCL!$B$3:$C$34,2,)</f>
        <v>CC-FS</v>
      </c>
      <c r="E5229" t="s">
        <v>962</v>
      </c>
      <c r="F5229" t="s">
        <v>1415</v>
      </c>
      <c r="G5229" s="4">
        <f>-IFERROR(VLOOKUP($F5229,'[1]TD Z22K260 II por PN'!$C:$N,$A5229,),)/1000+IFERROR(VLOOKUP(F5229,[7]II!$F:$G,2,),)/1000</f>
        <v>0</v>
      </c>
      <c r="H5229" s="4">
        <f>IFERROR(VLOOKUP($F5229,'[3]Variações por PN'!$S$8:$T$2813,2,),)/1000/12-IFERROR(VLOOKUP(F5229,'[4]TD por componente'!$A:$B,2,),)/1000/12</f>
        <v>-1.2818351573231912E-2</v>
      </c>
      <c r="I5229" s="4">
        <f t="shared" si="164"/>
        <v>1.2818351573231912E-2</v>
      </c>
    </row>
    <row r="5230" spans="1:9" x14ac:dyDescent="0.35">
      <c r="A5230">
        <f t="shared" si="163"/>
        <v>5</v>
      </c>
      <c r="B5230" t="s">
        <v>1430</v>
      </c>
      <c r="C5230">
        <v>4</v>
      </c>
      <c r="D5230" t="str">
        <f>VLOOKUP(E5230,[1]PDCL!$B$3:$C$34,2,)</f>
        <v>CC-FS</v>
      </c>
      <c r="E5230" t="s">
        <v>962</v>
      </c>
      <c r="F5230" t="s">
        <v>1416</v>
      </c>
      <c r="G5230" s="4">
        <f>-IFERROR(VLOOKUP($F5230,'[1]TD Z22K260 II por PN'!$C:$N,$A5230,),)/1000+IFERROR(VLOOKUP(F5230,[7]II!$F:$G,2,),)/1000</f>
        <v>3.0999999999999999E-3</v>
      </c>
      <c r="H5230" s="4">
        <f>IFERROR(VLOOKUP($F5230,'[3]Variações por PN'!$S$8:$T$2813,2,),)/1000/12-IFERROR(VLOOKUP(F5230,'[4]TD por componente'!$A:$B,2,),)/1000/12</f>
        <v>0</v>
      </c>
      <c r="I5230" s="4">
        <f t="shared" si="164"/>
        <v>3.0999999999999999E-3</v>
      </c>
    </row>
    <row r="5231" spans="1:9" x14ac:dyDescent="0.35">
      <c r="A5231">
        <f t="shared" si="163"/>
        <v>5</v>
      </c>
      <c r="B5231" t="s">
        <v>1430</v>
      </c>
      <c r="C5231">
        <v>4</v>
      </c>
      <c r="D5231" t="str">
        <f>VLOOKUP(E5231,[1]PDCL!$B$3:$C$34,2,)</f>
        <v>CC-FS</v>
      </c>
      <c r="E5231" t="s">
        <v>962</v>
      </c>
      <c r="F5231" t="s">
        <v>1417</v>
      </c>
      <c r="G5231" s="4">
        <f>-IFERROR(VLOOKUP($F5231,'[1]TD Z22K260 II por PN'!$C:$N,$A5231,),)/1000+IFERROR(VLOOKUP(F5231,[7]II!$F:$G,2,),)/1000</f>
        <v>0</v>
      </c>
      <c r="H5231" s="4">
        <f>IFERROR(VLOOKUP($F5231,'[3]Variações por PN'!$S$8:$T$2813,2,),)/1000/12-IFERROR(VLOOKUP(F5231,'[4]TD por componente'!$A:$B,2,),)/1000/12</f>
        <v>0</v>
      </c>
      <c r="I5231" s="4">
        <f t="shared" si="164"/>
        <v>0</v>
      </c>
    </row>
    <row r="5232" spans="1:9" x14ac:dyDescent="0.35">
      <c r="A5232">
        <f t="shared" si="163"/>
        <v>5</v>
      </c>
      <c r="B5232" t="s">
        <v>1430</v>
      </c>
      <c r="C5232">
        <v>4</v>
      </c>
      <c r="D5232" t="str">
        <f>VLOOKUP(E5232,[1]PDCL!$B$3:$C$34,2,)</f>
        <v>CC-FS</v>
      </c>
      <c r="E5232" t="s">
        <v>962</v>
      </c>
      <c r="F5232" t="s">
        <v>1418</v>
      </c>
      <c r="G5232" s="4">
        <f>-IFERROR(VLOOKUP($F5232,'[1]TD Z22K260 II por PN'!$C:$N,$A5232,),)/1000+IFERROR(VLOOKUP(F5232,[7]II!$F:$G,2,),)/1000</f>
        <v>7.3999999999999999E-4</v>
      </c>
      <c r="H5232" s="4">
        <f>IFERROR(VLOOKUP($F5232,'[3]Variações por PN'!$S$8:$T$2813,2,),)/1000/12-IFERROR(VLOOKUP(F5232,'[4]TD por componente'!$A:$B,2,),)/1000/12</f>
        <v>2.4476926374349737E-3</v>
      </c>
      <c r="I5232" s="4">
        <f t="shared" si="164"/>
        <v>-1.7076926374349737E-3</v>
      </c>
    </row>
    <row r="5233" spans="1:9" x14ac:dyDescent="0.35">
      <c r="A5233">
        <f t="shared" si="163"/>
        <v>5</v>
      </c>
      <c r="B5233" t="s">
        <v>1430</v>
      </c>
      <c r="C5233">
        <v>4</v>
      </c>
      <c r="D5233" t="str">
        <f>VLOOKUP(E5233,[1]PDCL!$B$3:$C$34,2,)</f>
        <v>CC-FS</v>
      </c>
      <c r="E5233" t="s">
        <v>962</v>
      </c>
      <c r="F5233" t="s">
        <v>1419</v>
      </c>
      <c r="G5233" s="4">
        <f>-IFERROR(VLOOKUP($F5233,'[1]TD Z22K260 II por PN'!$C:$N,$A5233,),)/1000+IFERROR(VLOOKUP(F5233,[7]II!$F:$G,2,),)/1000</f>
        <v>0.12573999999999999</v>
      </c>
      <c r="H5233" s="4">
        <f>IFERROR(VLOOKUP($F5233,'[3]Variações por PN'!$S$8:$T$2813,2,),)/1000/12-IFERROR(VLOOKUP(F5233,'[4]TD por componente'!$A:$B,2,),)/1000/12</f>
        <v>1.0969500530103612E-2</v>
      </c>
      <c r="I5233" s="4">
        <f t="shared" si="164"/>
        <v>0.11477049946989638</v>
      </c>
    </row>
    <row r="5234" spans="1:9" x14ac:dyDescent="0.35">
      <c r="A5234">
        <f t="shared" si="163"/>
        <v>5</v>
      </c>
      <c r="B5234" t="s">
        <v>1430</v>
      </c>
      <c r="C5234">
        <v>4</v>
      </c>
      <c r="D5234" t="str">
        <f>VLOOKUP(E5234,[1]PDCL!$B$3:$C$34,2,)</f>
        <v>CC-FS</v>
      </c>
      <c r="E5234" t="s">
        <v>962</v>
      </c>
      <c r="F5234" t="s">
        <v>1420</v>
      </c>
      <c r="G5234" s="4">
        <f>-IFERROR(VLOOKUP($F5234,'[1]TD Z22K260 II por PN'!$C:$N,$A5234,),)/1000+IFERROR(VLOOKUP(F5234,[7]II!$F:$G,2,),)/1000</f>
        <v>0</v>
      </c>
      <c r="H5234" s="4">
        <f>IFERROR(VLOOKUP($F5234,'[3]Variações por PN'!$S$8:$T$2813,2,),)/1000/12-IFERROR(VLOOKUP(F5234,'[4]TD por componente'!$A:$B,2,),)/1000/12</f>
        <v>0</v>
      </c>
      <c r="I5234" s="4">
        <f t="shared" si="164"/>
        <v>0</v>
      </c>
    </row>
    <row r="5235" spans="1:9" x14ac:dyDescent="0.35">
      <c r="A5235">
        <f t="shared" si="163"/>
        <v>5</v>
      </c>
      <c r="B5235" t="s">
        <v>1430</v>
      </c>
      <c r="C5235">
        <v>4</v>
      </c>
      <c r="D5235" t="str">
        <f>VLOOKUP(E5235,[1]PDCL!$B$3:$C$34,2,)</f>
        <v>CC-FS</v>
      </c>
      <c r="E5235" t="s">
        <v>962</v>
      </c>
      <c r="F5235" t="s">
        <v>1421</v>
      </c>
      <c r="G5235" s="4">
        <f>-IFERROR(VLOOKUP($F5235,'[1]TD Z22K260 II por PN'!$C:$N,$A5235,),)/1000+IFERROR(VLOOKUP(F5235,[7]II!$F:$G,2,),)/1000</f>
        <v>0</v>
      </c>
      <c r="H5235" s="4">
        <f>IFERROR(VLOOKUP($F5235,'[3]Variações por PN'!$S$8:$T$2813,2,),)/1000/12-IFERROR(VLOOKUP(F5235,'[4]TD por componente'!$A:$B,2,),)/1000/12</f>
        <v>2.301030067261272E-3</v>
      </c>
      <c r="I5235" s="4">
        <f t="shared" si="164"/>
        <v>-2.301030067261272E-3</v>
      </c>
    </row>
    <row r="5236" spans="1:9" x14ac:dyDescent="0.35">
      <c r="A5236">
        <f t="shared" si="163"/>
        <v>5</v>
      </c>
      <c r="B5236" t="s">
        <v>1430</v>
      </c>
      <c r="C5236">
        <v>4</v>
      </c>
      <c r="D5236" t="str">
        <f>VLOOKUP(E5236,[1]PDCL!$B$3:$C$34,2,)</f>
        <v>CC-FS</v>
      </c>
      <c r="E5236" t="s">
        <v>962</v>
      </c>
      <c r="F5236" t="s">
        <v>1422</v>
      </c>
      <c r="G5236" s="4">
        <f>-IFERROR(VLOOKUP($F5236,'[1]TD Z22K260 II por PN'!$C:$N,$A5236,),)/1000+IFERROR(VLOOKUP(F5236,[7]II!$F:$G,2,),)/1000</f>
        <v>0</v>
      </c>
      <c r="H5236" s="4">
        <f>IFERROR(VLOOKUP($F5236,'[3]Variações por PN'!$S$8:$T$2813,2,),)/1000/12-IFERROR(VLOOKUP(F5236,'[4]TD por componente'!$A:$B,2,),)/1000/12</f>
        <v>0</v>
      </c>
      <c r="I5236" s="4">
        <f t="shared" si="164"/>
        <v>0</v>
      </c>
    </row>
    <row r="5237" spans="1:9" x14ac:dyDescent="0.35">
      <c r="A5237">
        <f t="shared" si="163"/>
        <v>5</v>
      </c>
      <c r="B5237" t="s">
        <v>1430</v>
      </c>
      <c r="C5237">
        <v>4</v>
      </c>
      <c r="D5237" t="str">
        <f>VLOOKUP(E5237,[1]PDCL!$B$3:$C$34,2,)</f>
        <v>CC-FS</v>
      </c>
      <c r="E5237" t="s">
        <v>962</v>
      </c>
      <c r="F5237" t="s">
        <v>1423</v>
      </c>
      <c r="G5237" s="4">
        <f>-IFERROR(VLOOKUP($F5237,'[1]TD Z22K260 II por PN'!$C:$N,$A5237,),)/1000+IFERROR(VLOOKUP(F5237,[7]II!$F:$G,2,),)/1000</f>
        <v>0</v>
      </c>
      <c r="H5237" s="4">
        <f>IFERROR(VLOOKUP($F5237,'[3]Variações por PN'!$S$8:$T$2813,2,),)/1000/12-IFERROR(VLOOKUP(F5237,'[4]TD por componente'!$A:$B,2,),)/1000/12</f>
        <v>0</v>
      </c>
      <c r="I5237" s="4">
        <f t="shared" si="164"/>
        <v>0</v>
      </c>
    </row>
    <row r="5238" spans="1:9" x14ac:dyDescent="0.35">
      <c r="A5238">
        <f t="shared" si="163"/>
        <v>5</v>
      </c>
      <c r="B5238" t="s">
        <v>1430</v>
      </c>
      <c r="C5238">
        <v>4</v>
      </c>
      <c r="D5238" t="str">
        <f>VLOOKUP(E5238,[1]PDCL!$B$3:$C$34,2,)</f>
        <v>CC-FS</v>
      </c>
      <c r="E5238" t="s">
        <v>962</v>
      </c>
      <c r="F5238" t="s">
        <v>1424</v>
      </c>
      <c r="G5238" s="4">
        <f>-IFERROR(VLOOKUP($F5238,'[1]TD Z22K260 II por PN'!$C:$N,$A5238,),)/1000+IFERROR(VLOOKUP(F5238,[7]II!$F:$G,2,),)/1000</f>
        <v>1.7099999999999999E-3</v>
      </c>
      <c r="H5238" s="4">
        <f>IFERROR(VLOOKUP($F5238,'[3]Variações por PN'!$S$8:$T$2813,2,),)/1000/12-IFERROR(VLOOKUP(F5238,'[4]TD por componente'!$A:$B,2,),)/1000/12</f>
        <v>-0.25279702876096</v>
      </c>
      <c r="I5238" s="4">
        <f t="shared" si="164"/>
        <v>0.25450702876095999</v>
      </c>
    </row>
    <row r="5239" spans="1:9" x14ac:dyDescent="0.35">
      <c r="A5239">
        <f t="shared" si="163"/>
        <v>5</v>
      </c>
      <c r="B5239" t="s">
        <v>1430</v>
      </c>
      <c r="C5239">
        <v>4</v>
      </c>
      <c r="D5239" t="str">
        <f>VLOOKUP(E5239,[1]PDCL!$B$3:$C$34,2,)</f>
        <v>CC-FS</v>
      </c>
      <c r="E5239" t="s">
        <v>962</v>
      </c>
      <c r="F5239" t="s">
        <v>1425</v>
      </c>
      <c r="G5239" s="4">
        <f>-IFERROR(VLOOKUP($F5239,'[1]TD Z22K260 II por PN'!$C:$N,$A5239,),)/1000+IFERROR(VLOOKUP(F5239,[7]II!$F:$G,2,),)/1000</f>
        <v>0</v>
      </c>
      <c r="H5239" s="4">
        <f>IFERROR(VLOOKUP($F5239,'[3]Variações por PN'!$S$8:$T$2813,2,),)/1000/12-IFERROR(VLOOKUP(F5239,'[4]TD por componente'!$A:$B,2,),)/1000/12</f>
        <v>4.567960966074717E-3</v>
      </c>
      <c r="I5239" s="4">
        <f t="shared" si="164"/>
        <v>-4.567960966074717E-3</v>
      </c>
    </row>
    <row r="5240" spans="1:9" x14ac:dyDescent="0.35">
      <c r="A5240">
        <f t="shared" si="163"/>
        <v>5</v>
      </c>
      <c r="B5240" t="s">
        <v>1430</v>
      </c>
      <c r="C5240">
        <v>4</v>
      </c>
      <c r="D5240" t="str">
        <f>VLOOKUP(E5240,[1]PDCL!$B$3:$C$34,2,)</f>
        <v>CC-FS</v>
      </c>
      <c r="E5240" t="s">
        <v>962</v>
      </c>
      <c r="F5240" t="s">
        <v>1426</v>
      </c>
      <c r="G5240" s="4">
        <f>-IFERROR(VLOOKUP($F5240,'[1]TD Z22K260 II por PN'!$C:$N,$A5240,),)/1000+IFERROR(VLOOKUP(F5240,[7]II!$F:$G,2,),)/1000</f>
        <v>6.0199999999999993E-3</v>
      </c>
      <c r="H5240" s="4">
        <f>IFERROR(VLOOKUP($F5240,'[3]Variações por PN'!$S$8:$T$2813,2,),)/1000/12-IFERROR(VLOOKUP(F5240,'[4]TD por componente'!$A:$B,2,),)/1000/12</f>
        <v>-7.8912351702790776E-2</v>
      </c>
      <c r="I5240" s="4">
        <f t="shared" si="164"/>
        <v>8.4932351702790773E-2</v>
      </c>
    </row>
    <row r="5241" spans="1:9" x14ac:dyDescent="0.35">
      <c r="A5241">
        <f t="shared" ref="A5241:A5243" si="165">C5241+1</f>
        <v>5</v>
      </c>
      <c r="B5241" t="s">
        <v>1430</v>
      </c>
      <c r="C5241">
        <v>4</v>
      </c>
      <c r="D5241" t="str">
        <f>VLOOKUP(E5241,[1]PDCL!$B$3:$C$34,2,)</f>
        <v>CC-FS</v>
      </c>
      <c r="E5241" t="s">
        <v>962</v>
      </c>
      <c r="F5241" t="s">
        <v>1427</v>
      </c>
      <c r="G5241" s="4">
        <f>-IFERROR(VLOOKUP($F5241,'[1]TD Z22K260 II por PN'!$C:$N,$A5241,),)/1000+IFERROR(VLOOKUP(F5241,[7]II!$F:$G,2,),)/1000</f>
        <v>0.14071</v>
      </c>
      <c r="H5241" s="4">
        <f>IFERROR(VLOOKUP($F5241,'[3]Variações por PN'!$S$8:$T$2813,2,),)/1000/12-IFERROR(VLOOKUP(F5241,'[4]TD por componente'!$A:$B,2,),)/1000/12</f>
        <v>-1.3014263288000998E-3</v>
      </c>
      <c r="I5241" s="4">
        <f t="shared" si="164"/>
        <v>0.14201142632880009</v>
      </c>
    </row>
    <row r="5242" spans="1:9" x14ac:dyDescent="0.35">
      <c r="A5242">
        <f t="shared" si="165"/>
        <v>5</v>
      </c>
      <c r="B5242" t="s">
        <v>1430</v>
      </c>
      <c r="C5242">
        <v>4</v>
      </c>
      <c r="D5242" t="str">
        <f>VLOOKUP(E5242,[1]PDCL!$B$3:$C$34,2,)</f>
        <v>CC-FS</v>
      </c>
      <c r="E5242" t="s">
        <v>962</v>
      </c>
      <c r="F5242" t="s">
        <v>1428</v>
      </c>
      <c r="G5242" s="4">
        <f>-IFERROR(VLOOKUP($F5242,'[1]TD Z22K260 II por PN'!$C:$N,$A5242,),)/1000+IFERROR(VLOOKUP(F5242,[7]II!$F:$G,2,),)/1000</f>
        <v>7.0999999999999991E-4</v>
      </c>
      <c r="H5242" s="4">
        <f>IFERROR(VLOOKUP($F5242,'[3]Variações por PN'!$S$8:$T$2813,2,),)/1000/12-IFERROR(VLOOKUP(F5242,'[4]TD por componente'!$A:$B,2,),)/1000/12</f>
        <v>5.9755119938651917E-3</v>
      </c>
      <c r="I5242" s="4">
        <f t="shared" si="164"/>
        <v>-5.265511993865192E-3</v>
      </c>
    </row>
    <row r="5243" spans="1:9" x14ac:dyDescent="0.35">
      <c r="A5243">
        <f t="shared" si="165"/>
        <v>5</v>
      </c>
      <c r="B5243" t="s">
        <v>1430</v>
      </c>
      <c r="C5243">
        <v>4</v>
      </c>
      <c r="D5243" t="str">
        <f>VLOOKUP(E5243,[1]PDCL!$B$3:$C$34,2,)</f>
        <v>CC-FS</v>
      </c>
      <c r="E5243" t="s">
        <v>962</v>
      </c>
      <c r="F5243" t="s">
        <v>1429</v>
      </c>
      <c r="G5243" s="4">
        <f>-IFERROR(VLOOKUP($F5243,'[1]TD Z22K260 II por PN'!$C:$N,$A5243,),)/1000+IFERROR(VLOOKUP(F5243,[7]II!$F:$G,2,),)/1000</f>
        <v>0</v>
      </c>
      <c r="H5243" s="4">
        <f>IFERROR(VLOOKUP($F5243,'[3]Variações por PN'!$S$8:$T$2813,2,),)/1000/12-IFERROR(VLOOKUP(F5243,'[4]TD por componente'!$A:$B,2,),)/1000/12</f>
        <v>8.9805948576042044E-3</v>
      </c>
      <c r="I5243" s="4">
        <f t="shared" si="164"/>
        <v>-8.9805948576042044E-3</v>
      </c>
    </row>
    <row r="5244" spans="1:9" x14ac:dyDescent="0.35">
      <c r="A5244">
        <f>C5244+1</f>
        <v>6</v>
      </c>
      <c r="B5244" t="s">
        <v>1431</v>
      </c>
      <c r="C5244">
        <v>5</v>
      </c>
      <c r="D5244" t="str">
        <f>VLOOKUP(E5244,[1]PDCL!$B$3:$C$34,2,)</f>
        <v>GI</v>
      </c>
      <c r="E5244" t="s">
        <v>8</v>
      </c>
      <c r="F5244" t="s">
        <v>9</v>
      </c>
      <c r="G5244" s="4">
        <f>-IFERROR(VLOOKUP($F5244,'[1]TD Z22K260 II por PN'!$C:$N,$A5244,),)/1000+IFERROR(VLOOKUP(F5244,[8]II!$F:$G,2,),)/1000</f>
        <v>1.2802200000000001</v>
      </c>
      <c r="H5244" s="4">
        <f>IFERROR(VLOOKUP($F5244,'[3]Variações por PN'!$S$8:$T$2813,2,),)/1000/12-IFERROR(VLOOKUP(F5244,'[4]TD por componente'!$A:$B,2,),)/1000/12</f>
        <v>-1.3921605508872744E-2</v>
      </c>
      <c r="I5244" s="4">
        <f t="shared" si="164"/>
        <v>1.2941416055088728</v>
      </c>
    </row>
    <row r="5245" spans="1:9" x14ac:dyDescent="0.35">
      <c r="A5245">
        <f t="shared" ref="A5245:A5308" si="166">C5245+1</f>
        <v>6</v>
      </c>
      <c r="B5245" t="s">
        <v>1431</v>
      </c>
      <c r="C5245">
        <v>5</v>
      </c>
      <c r="D5245" t="str">
        <f>VLOOKUP(E5245,[1]PDCL!$B$3:$C$34,2,)</f>
        <v>GI</v>
      </c>
      <c r="E5245" t="s">
        <v>8</v>
      </c>
      <c r="F5245" t="s">
        <v>10</v>
      </c>
      <c r="G5245" s="4">
        <f>-IFERROR(VLOOKUP($F5245,'[1]TD Z22K260 II por PN'!$C:$N,$A5245,),)/1000+IFERROR(VLOOKUP(F5245,[8]II!$F:$G,2,),)/1000</f>
        <v>0</v>
      </c>
      <c r="H5245" s="4">
        <f>IFERROR(VLOOKUP($F5245,'[3]Variações por PN'!$S$8:$T$2813,2,),)/1000/12-IFERROR(VLOOKUP(F5245,'[4]TD por componente'!$A:$B,2,),)/1000/12</f>
        <v>-0.12401518396822697</v>
      </c>
      <c r="I5245" s="4">
        <f t="shared" si="164"/>
        <v>0.12401518396822697</v>
      </c>
    </row>
    <row r="5246" spans="1:9" x14ac:dyDescent="0.35">
      <c r="A5246">
        <f t="shared" si="166"/>
        <v>6</v>
      </c>
      <c r="B5246" t="s">
        <v>1431</v>
      </c>
      <c r="C5246">
        <v>5</v>
      </c>
      <c r="D5246" t="str">
        <f>VLOOKUP(E5246,[1]PDCL!$B$3:$C$34,2,)</f>
        <v>GI</v>
      </c>
      <c r="E5246" t="s">
        <v>8</v>
      </c>
      <c r="F5246" t="s">
        <v>11</v>
      </c>
      <c r="G5246" s="4">
        <f>-IFERROR(VLOOKUP($F5246,'[1]TD Z22K260 II por PN'!$C:$N,$A5246,),)/1000+IFERROR(VLOOKUP(F5246,[8]II!$F:$G,2,),)/1000</f>
        <v>1.2803600000000002</v>
      </c>
      <c r="H5246" s="4">
        <f>IFERROR(VLOOKUP($F5246,'[3]Variações por PN'!$S$8:$T$2813,2,),)/1000/12-IFERROR(VLOOKUP(F5246,'[4]TD por componente'!$A:$B,2,),)/1000/12</f>
        <v>-0.21210210131423901</v>
      </c>
      <c r="I5246" s="4">
        <f t="shared" si="164"/>
        <v>1.4924621013142392</v>
      </c>
    </row>
    <row r="5247" spans="1:9" x14ac:dyDescent="0.35">
      <c r="A5247">
        <f t="shared" si="166"/>
        <v>6</v>
      </c>
      <c r="B5247" t="s">
        <v>1431</v>
      </c>
      <c r="C5247">
        <v>5</v>
      </c>
      <c r="D5247" t="str">
        <f>VLOOKUP(E5247,[1]PDCL!$B$3:$C$34,2,)</f>
        <v>GI</v>
      </c>
      <c r="E5247" t="s">
        <v>8</v>
      </c>
      <c r="F5247" t="s">
        <v>12</v>
      </c>
      <c r="G5247" s="4">
        <f>-IFERROR(VLOOKUP($F5247,'[1]TD Z22K260 II por PN'!$C:$N,$A5247,),)/1000+IFERROR(VLOOKUP(F5247,[8]II!$F:$G,2,),)/1000</f>
        <v>8.1615900000000003</v>
      </c>
      <c r="H5247" s="4">
        <f>IFERROR(VLOOKUP($F5247,'[3]Variações por PN'!$S$8:$T$2813,2,),)/1000/12-IFERROR(VLOOKUP(F5247,'[4]TD por componente'!$A:$B,2,),)/1000/12</f>
        <v>0.95341306460139341</v>
      </c>
      <c r="I5247" s="4">
        <f t="shared" si="164"/>
        <v>7.2081769353986065</v>
      </c>
    </row>
    <row r="5248" spans="1:9" x14ac:dyDescent="0.35">
      <c r="A5248">
        <f t="shared" si="166"/>
        <v>6</v>
      </c>
      <c r="B5248" t="s">
        <v>1431</v>
      </c>
      <c r="C5248">
        <v>5</v>
      </c>
      <c r="D5248" t="str">
        <f>VLOOKUP(E5248,[1]PDCL!$B$3:$C$34,2,)</f>
        <v>GI</v>
      </c>
      <c r="E5248" t="s">
        <v>8</v>
      </c>
      <c r="F5248" t="s">
        <v>13</v>
      </c>
      <c r="G5248" s="4">
        <f>-IFERROR(VLOOKUP($F5248,'[1]TD Z22K260 II por PN'!$C:$N,$A5248,),)/1000+IFERROR(VLOOKUP(F5248,[8]II!$F:$G,2,),)/1000</f>
        <v>0.26779999999999993</v>
      </c>
      <c r="H5248" s="4">
        <f>IFERROR(VLOOKUP($F5248,'[3]Variações por PN'!$S$8:$T$2813,2,),)/1000/12-IFERROR(VLOOKUP(F5248,'[4]TD por componente'!$A:$B,2,),)/1000/12</f>
        <v>0.12399784436520693</v>
      </c>
      <c r="I5248" s="4">
        <f t="shared" si="164"/>
        <v>0.14380215563479298</v>
      </c>
    </row>
    <row r="5249" spans="1:9" x14ac:dyDescent="0.35">
      <c r="A5249">
        <f t="shared" si="166"/>
        <v>6</v>
      </c>
      <c r="B5249" t="s">
        <v>1431</v>
      </c>
      <c r="C5249">
        <v>5</v>
      </c>
      <c r="D5249" t="str">
        <f>VLOOKUP(E5249,[1]PDCL!$B$3:$C$34,2,)</f>
        <v>GI</v>
      </c>
      <c r="E5249" t="s">
        <v>8</v>
      </c>
      <c r="F5249" t="s">
        <v>14</v>
      </c>
      <c r="G5249" s="4">
        <f>-IFERROR(VLOOKUP($F5249,'[1]TD Z22K260 II por PN'!$C:$N,$A5249,),)/1000+IFERROR(VLOOKUP(F5249,[8]II!$F:$G,2,),)/1000</f>
        <v>0</v>
      </c>
      <c r="H5249" s="4">
        <f>IFERROR(VLOOKUP($F5249,'[3]Variações por PN'!$S$8:$T$2813,2,),)/1000/12-IFERROR(VLOOKUP(F5249,'[4]TD por componente'!$A:$B,2,),)/1000/12</f>
        <v>0.22418820287818744</v>
      </c>
      <c r="I5249" s="4">
        <f t="shared" si="164"/>
        <v>-0.22418820287818744</v>
      </c>
    </row>
    <row r="5250" spans="1:9" x14ac:dyDescent="0.35">
      <c r="A5250">
        <f t="shared" si="166"/>
        <v>6</v>
      </c>
      <c r="B5250" t="s">
        <v>1431</v>
      </c>
      <c r="C5250">
        <v>5</v>
      </c>
      <c r="D5250" t="str">
        <f>VLOOKUP(E5250,[1]PDCL!$B$3:$C$34,2,)</f>
        <v>GI</v>
      </c>
      <c r="E5250" t="s">
        <v>8</v>
      </c>
      <c r="F5250" t="s">
        <v>15</v>
      </c>
      <c r="G5250" s="4">
        <f>-IFERROR(VLOOKUP($F5250,'[1]TD Z22K260 II por PN'!$C:$N,$A5250,),)/1000+IFERROR(VLOOKUP(F5250,[8]II!$F:$G,2,),)/1000</f>
        <v>1.0361600000000002</v>
      </c>
      <c r="H5250" s="4">
        <f>IFERROR(VLOOKUP($F5250,'[3]Variações por PN'!$S$8:$T$2813,2,),)/1000/12-IFERROR(VLOOKUP(F5250,'[4]TD por componente'!$A:$B,2,),)/1000/12</f>
        <v>0.19045155265645408</v>
      </c>
      <c r="I5250" s="4">
        <f t="shared" si="164"/>
        <v>0.84570844734354611</v>
      </c>
    </row>
    <row r="5251" spans="1:9" x14ac:dyDescent="0.35">
      <c r="A5251">
        <f t="shared" si="166"/>
        <v>6</v>
      </c>
      <c r="B5251" t="s">
        <v>1431</v>
      </c>
      <c r="C5251">
        <v>5</v>
      </c>
      <c r="D5251" t="str">
        <f>VLOOKUP(E5251,[1]PDCL!$B$3:$C$34,2,)</f>
        <v>GI</v>
      </c>
      <c r="E5251" t="s">
        <v>8</v>
      </c>
      <c r="F5251" t="s">
        <v>16</v>
      </c>
      <c r="G5251" s="4">
        <f>-IFERROR(VLOOKUP($F5251,'[1]TD Z22K260 II por PN'!$C:$N,$A5251,),)/1000+IFERROR(VLOOKUP(F5251,[8]II!$F:$G,2,),)/1000</f>
        <v>1.13131</v>
      </c>
      <c r="H5251" s="4">
        <f>IFERROR(VLOOKUP($F5251,'[3]Variações por PN'!$S$8:$T$2813,2,),)/1000/12-IFERROR(VLOOKUP(F5251,'[4]TD por componente'!$A:$B,2,),)/1000/12</f>
        <v>0.22200465770675917</v>
      </c>
      <c r="I5251" s="4">
        <f t="shared" ref="I5251:I5314" si="167">G5251-H5251</f>
        <v>0.90930534229324089</v>
      </c>
    </row>
    <row r="5252" spans="1:9" x14ac:dyDescent="0.35">
      <c r="A5252">
        <f t="shared" si="166"/>
        <v>6</v>
      </c>
      <c r="B5252" t="s">
        <v>1431</v>
      </c>
      <c r="C5252">
        <v>5</v>
      </c>
      <c r="D5252" t="str">
        <f>VLOOKUP(E5252,[1]PDCL!$B$3:$C$34,2,)</f>
        <v>GI</v>
      </c>
      <c r="E5252" t="s">
        <v>8</v>
      </c>
      <c r="F5252" t="s">
        <v>17</v>
      </c>
      <c r="G5252" s="4">
        <f>-IFERROR(VLOOKUP($F5252,'[1]TD Z22K260 II por PN'!$C:$N,$A5252,),)/1000+IFERROR(VLOOKUP(F5252,[8]II!$F:$G,2,),)/1000</f>
        <v>0.50171999999999994</v>
      </c>
      <c r="H5252" s="4">
        <f>IFERROR(VLOOKUP($F5252,'[3]Variações por PN'!$S$8:$T$2813,2,),)/1000/12-IFERROR(VLOOKUP(F5252,'[4]TD por componente'!$A:$B,2,),)/1000/12</f>
        <v>-12.675412613333975</v>
      </c>
      <c r="I5252" s="4">
        <f t="shared" si="167"/>
        <v>13.177132613333976</v>
      </c>
    </row>
    <row r="5253" spans="1:9" x14ac:dyDescent="0.35">
      <c r="A5253">
        <f t="shared" si="166"/>
        <v>6</v>
      </c>
      <c r="B5253" t="s">
        <v>1431</v>
      </c>
      <c r="C5253">
        <v>5</v>
      </c>
      <c r="D5253" t="str">
        <f>VLOOKUP(E5253,[1]PDCL!$B$3:$C$34,2,)</f>
        <v>GI</v>
      </c>
      <c r="E5253" t="s">
        <v>8</v>
      </c>
      <c r="F5253" t="s">
        <v>18</v>
      </c>
      <c r="G5253" s="4">
        <f>-IFERROR(VLOOKUP($F5253,'[1]TD Z22K260 II por PN'!$C:$N,$A5253,),)/1000+IFERROR(VLOOKUP(F5253,[8]II!$F:$G,2,),)/1000</f>
        <v>0</v>
      </c>
      <c r="H5253" s="4">
        <f>IFERROR(VLOOKUP($F5253,'[3]Variações por PN'!$S$8:$T$2813,2,),)/1000/12-IFERROR(VLOOKUP(F5253,'[4]TD por componente'!$A:$B,2,),)/1000/12</f>
        <v>-3.5005778326164242E-4</v>
      </c>
      <c r="I5253" s="4">
        <f t="shared" si="167"/>
        <v>3.5005778326164242E-4</v>
      </c>
    </row>
    <row r="5254" spans="1:9" x14ac:dyDescent="0.35">
      <c r="A5254">
        <f t="shared" si="166"/>
        <v>6</v>
      </c>
      <c r="B5254" t="s">
        <v>1431</v>
      </c>
      <c r="C5254">
        <v>5</v>
      </c>
      <c r="D5254" t="str">
        <f>VLOOKUP(E5254,[1]PDCL!$B$3:$C$34,2,)</f>
        <v>GI</v>
      </c>
      <c r="E5254" t="s">
        <v>8</v>
      </c>
      <c r="F5254" t="s">
        <v>19</v>
      </c>
      <c r="G5254" s="4">
        <f>-IFERROR(VLOOKUP($F5254,'[1]TD Z22K260 II por PN'!$C:$N,$A5254,),)/1000+IFERROR(VLOOKUP(F5254,[8]II!$F:$G,2,),)/1000</f>
        <v>0</v>
      </c>
      <c r="H5254" s="4">
        <f>IFERROR(VLOOKUP($F5254,'[3]Variações por PN'!$S$8:$T$2813,2,),)/1000/12-IFERROR(VLOOKUP(F5254,'[4]TD por componente'!$A:$B,2,),)/1000/12</f>
        <v>0.63180557289007266</v>
      </c>
      <c r="I5254" s="4">
        <f t="shared" si="167"/>
        <v>-0.63180557289007266</v>
      </c>
    </row>
    <row r="5255" spans="1:9" x14ac:dyDescent="0.35">
      <c r="A5255">
        <f t="shared" si="166"/>
        <v>6</v>
      </c>
      <c r="B5255" t="s">
        <v>1431</v>
      </c>
      <c r="C5255">
        <v>5</v>
      </c>
      <c r="D5255" t="str">
        <f>VLOOKUP(E5255,[1]PDCL!$B$3:$C$34,2,)</f>
        <v>GI</v>
      </c>
      <c r="E5255" t="s">
        <v>8</v>
      </c>
      <c r="F5255" t="s">
        <v>20</v>
      </c>
      <c r="G5255" s="4">
        <f>-IFERROR(VLOOKUP($F5255,'[1]TD Z22K260 II por PN'!$C:$N,$A5255,),)/1000+IFERROR(VLOOKUP(F5255,[8]II!$F:$G,2,),)/1000</f>
        <v>2.1909999999999999E-2</v>
      </c>
      <c r="H5255" s="4">
        <f>IFERROR(VLOOKUP($F5255,'[3]Variações por PN'!$S$8:$T$2813,2,),)/1000/12-IFERROR(VLOOKUP(F5255,'[4]TD por componente'!$A:$B,2,),)/1000/12</f>
        <v>2.4162148105048496E-2</v>
      </c>
      <c r="I5255" s="4">
        <f t="shared" si="167"/>
        <v>-2.2521481050484966E-3</v>
      </c>
    </row>
    <row r="5256" spans="1:9" x14ac:dyDescent="0.35">
      <c r="A5256">
        <f t="shared" si="166"/>
        <v>6</v>
      </c>
      <c r="B5256" t="s">
        <v>1431</v>
      </c>
      <c r="C5256">
        <v>5</v>
      </c>
      <c r="D5256" t="str">
        <f>VLOOKUP(E5256,[1]PDCL!$B$3:$C$34,2,)</f>
        <v>GI</v>
      </c>
      <c r="E5256" t="s">
        <v>8</v>
      </c>
      <c r="F5256" t="s">
        <v>21</v>
      </c>
      <c r="G5256" s="4">
        <f>-IFERROR(VLOOKUP($F5256,'[1]TD Z22K260 II por PN'!$C:$N,$A5256,),)/1000+IFERROR(VLOOKUP(F5256,[8]II!$F:$G,2,),)/1000</f>
        <v>9.8769899999999993</v>
      </c>
      <c r="H5256" s="4">
        <f>IFERROR(VLOOKUP($F5256,'[3]Variações por PN'!$S$8:$T$2813,2,),)/1000/12-IFERROR(VLOOKUP(F5256,'[4]TD por componente'!$A:$B,2,),)/1000/12</f>
        <v>-0.58915984814901701</v>
      </c>
      <c r="I5256" s="4">
        <f t="shared" si="167"/>
        <v>10.466149848149016</v>
      </c>
    </row>
    <row r="5257" spans="1:9" x14ac:dyDescent="0.35">
      <c r="A5257">
        <f t="shared" si="166"/>
        <v>6</v>
      </c>
      <c r="B5257" t="s">
        <v>1431</v>
      </c>
      <c r="C5257">
        <v>5</v>
      </c>
      <c r="D5257" t="str">
        <f>VLOOKUP(E5257,[1]PDCL!$B$3:$C$34,2,)</f>
        <v>GI</v>
      </c>
      <c r="E5257" t="s">
        <v>8</v>
      </c>
      <c r="F5257" t="s">
        <v>22</v>
      </c>
      <c r="G5257" s="4">
        <f>-IFERROR(VLOOKUP($F5257,'[1]TD Z22K260 II por PN'!$C:$N,$A5257,),)/1000+IFERROR(VLOOKUP(F5257,[8]II!$F:$G,2,),)/1000</f>
        <v>2.5600000000000002E-3</v>
      </c>
      <c r="H5257" s="4">
        <f>IFERROR(VLOOKUP($F5257,'[3]Variações por PN'!$S$8:$T$2813,2,),)/1000/12-IFERROR(VLOOKUP(F5257,'[4]TD por componente'!$A:$B,2,),)/1000/12</f>
        <v>-3.756031281794431</v>
      </c>
      <c r="I5257" s="4">
        <f t="shared" si="167"/>
        <v>3.7585912817944309</v>
      </c>
    </row>
    <row r="5258" spans="1:9" x14ac:dyDescent="0.35">
      <c r="A5258">
        <f t="shared" si="166"/>
        <v>6</v>
      </c>
      <c r="B5258" t="s">
        <v>1431</v>
      </c>
      <c r="C5258">
        <v>5</v>
      </c>
      <c r="D5258" t="str">
        <f>VLOOKUP(E5258,[1]PDCL!$B$3:$C$34,2,)</f>
        <v>OT</v>
      </c>
      <c r="E5258" t="s">
        <v>23</v>
      </c>
      <c r="F5258" t="s">
        <v>24</v>
      </c>
      <c r="G5258" s="4">
        <f>-IFERROR(VLOOKUP($F5258,'[1]TD Z22K260 II por PN'!$C:$N,$A5258,),)/1000+IFERROR(VLOOKUP(F5258,[8]II!$F:$G,2,),)/1000</f>
        <v>0</v>
      </c>
      <c r="H5258" s="4">
        <f>IFERROR(VLOOKUP($F5258,'[3]Variações por PN'!$S$8:$T$2813,2,),)/1000/12-IFERROR(VLOOKUP(F5258,'[4]TD por componente'!$A:$B,2,),)/1000/12</f>
        <v>0</v>
      </c>
      <c r="I5258" s="4">
        <f t="shared" si="167"/>
        <v>0</v>
      </c>
    </row>
    <row r="5259" spans="1:9" x14ac:dyDescent="0.35">
      <c r="A5259">
        <f t="shared" si="166"/>
        <v>6</v>
      </c>
      <c r="B5259" t="s">
        <v>1431</v>
      </c>
      <c r="C5259">
        <v>5</v>
      </c>
      <c r="D5259" t="str">
        <f>VLOOKUP(E5259,[1]PDCL!$B$3:$C$34,2,)</f>
        <v>OT</v>
      </c>
      <c r="E5259" t="s">
        <v>23</v>
      </c>
      <c r="F5259" t="s">
        <v>25</v>
      </c>
      <c r="G5259" s="4">
        <f>-IFERROR(VLOOKUP($F5259,'[1]TD Z22K260 II por PN'!$C:$N,$A5259,),)/1000+IFERROR(VLOOKUP(F5259,[8]II!$F:$G,2,),)/1000</f>
        <v>0</v>
      </c>
      <c r="H5259" s="4">
        <f>IFERROR(VLOOKUP($F5259,'[3]Variações por PN'!$S$8:$T$2813,2,),)/1000/12-IFERROR(VLOOKUP(F5259,'[4]TD por componente'!$A:$B,2,),)/1000/12</f>
        <v>0</v>
      </c>
      <c r="I5259" s="4">
        <f t="shared" si="167"/>
        <v>0</v>
      </c>
    </row>
    <row r="5260" spans="1:9" x14ac:dyDescent="0.35">
      <c r="A5260">
        <f t="shared" si="166"/>
        <v>6</v>
      </c>
      <c r="B5260" t="s">
        <v>1431</v>
      </c>
      <c r="C5260">
        <v>5</v>
      </c>
      <c r="D5260" t="str">
        <f>VLOOKUP(E5260,[1]PDCL!$B$3:$C$34,2,)</f>
        <v>OT</v>
      </c>
      <c r="E5260" t="s">
        <v>23</v>
      </c>
      <c r="F5260" t="s">
        <v>26</v>
      </c>
      <c r="G5260" s="4">
        <f>-IFERROR(VLOOKUP($F5260,'[1]TD Z22K260 II por PN'!$C:$N,$A5260,),)/1000+IFERROR(VLOOKUP(F5260,[8]II!$F:$G,2,),)/1000</f>
        <v>0</v>
      </c>
      <c r="H5260" s="4">
        <f>IFERROR(VLOOKUP($F5260,'[3]Variações por PN'!$S$8:$T$2813,2,),)/1000/12-IFERROR(VLOOKUP(F5260,'[4]TD por componente'!$A:$B,2,),)/1000/12</f>
        <v>0</v>
      </c>
      <c r="I5260" s="4">
        <f t="shared" si="167"/>
        <v>0</v>
      </c>
    </row>
    <row r="5261" spans="1:9" x14ac:dyDescent="0.35">
      <c r="A5261">
        <f t="shared" si="166"/>
        <v>6</v>
      </c>
      <c r="B5261" t="s">
        <v>1431</v>
      </c>
      <c r="C5261">
        <v>5</v>
      </c>
      <c r="D5261" t="str">
        <f>VLOOKUP(E5261,[1]PDCL!$B$3:$C$34,2,)</f>
        <v>CC-AM</v>
      </c>
      <c r="E5261" t="s">
        <v>27</v>
      </c>
      <c r="F5261" t="s">
        <v>28</v>
      </c>
      <c r="G5261" s="4">
        <f>-IFERROR(VLOOKUP($F5261,'[1]TD Z22K260 II por PN'!$C:$N,$A5261,),)/1000+IFERROR(VLOOKUP(F5261,[8]II!$F:$G,2,),)/1000</f>
        <v>0</v>
      </c>
      <c r="H5261" s="4">
        <f>IFERROR(VLOOKUP($F5261,'[3]Variações por PN'!$S$8:$T$2813,2,),)/1000/12-IFERROR(VLOOKUP(F5261,'[4]TD por componente'!$A:$B,2,),)/1000/12</f>
        <v>0</v>
      </c>
      <c r="I5261" s="4">
        <f t="shared" si="167"/>
        <v>0</v>
      </c>
    </row>
    <row r="5262" spans="1:9" x14ac:dyDescent="0.35">
      <c r="A5262">
        <f t="shared" si="166"/>
        <v>6</v>
      </c>
      <c r="B5262" t="s">
        <v>1431</v>
      </c>
      <c r="C5262">
        <v>5</v>
      </c>
      <c r="D5262" t="str">
        <f>VLOOKUP(E5262,[1]PDCL!$B$3:$C$34,2,)</f>
        <v>CC-AM</v>
      </c>
      <c r="E5262" t="s">
        <v>27</v>
      </c>
      <c r="F5262" t="s">
        <v>29</v>
      </c>
      <c r="G5262" s="4">
        <f>-IFERROR(VLOOKUP($F5262,'[1]TD Z22K260 II por PN'!$C:$N,$A5262,),)/1000+IFERROR(VLOOKUP(F5262,[8]II!$F:$G,2,),)/1000</f>
        <v>0</v>
      </c>
      <c r="H5262" s="4">
        <f>IFERROR(VLOOKUP($F5262,'[3]Variações por PN'!$S$8:$T$2813,2,),)/1000/12-IFERROR(VLOOKUP(F5262,'[4]TD por componente'!$A:$B,2,),)/1000/12</f>
        <v>0</v>
      </c>
      <c r="I5262" s="4">
        <f t="shared" si="167"/>
        <v>0</v>
      </c>
    </row>
    <row r="5263" spans="1:9" x14ac:dyDescent="0.35">
      <c r="A5263">
        <f t="shared" si="166"/>
        <v>6</v>
      </c>
      <c r="B5263" t="s">
        <v>1431</v>
      </c>
      <c r="C5263">
        <v>5</v>
      </c>
      <c r="D5263" t="str">
        <f>VLOOKUP(E5263,[1]PDCL!$B$3:$C$34,2,)</f>
        <v>CC-AM</v>
      </c>
      <c r="E5263" t="s">
        <v>27</v>
      </c>
      <c r="F5263" t="s">
        <v>30</v>
      </c>
      <c r="G5263" s="4">
        <f>-IFERROR(VLOOKUP($F5263,'[1]TD Z22K260 II por PN'!$C:$N,$A5263,),)/1000+IFERROR(VLOOKUP(F5263,[8]II!$F:$G,2,),)/1000</f>
        <v>0.66443000000000008</v>
      </c>
      <c r="H5263" s="4">
        <f>IFERROR(VLOOKUP($F5263,'[3]Variações por PN'!$S$8:$T$2813,2,),)/1000/12-IFERROR(VLOOKUP(F5263,'[4]TD por componente'!$A:$B,2,),)/1000/12</f>
        <v>1.1051122934604564E-2</v>
      </c>
      <c r="I5263" s="4">
        <f t="shared" si="167"/>
        <v>0.65337887706539555</v>
      </c>
    </row>
    <row r="5264" spans="1:9" x14ac:dyDescent="0.35">
      <c r="A5264">
        <f t="shared" si="166"/>
        <v>6</v>
      </c>
      <c r="B5264" t="s">
        <v>1431</v>
      </c>
      <c r="C5264">
        <v>5</v>
      </c>
      <c r="D5264" t="str">
        <f>VLOOKUP(E5264,[1]PDCL!$B$3:$C$34,2,)</f>
        <v>CC-AM</v>
      </c>
      <c r="E5264" t="s">
        <v>27</v>
      </c>
      <c r="F5264" t="s">
        <v>31</v>
      </c>
      <c r="G5264" s="4">
        <f>-IFERROR(VLOOKUP($F5264,'[1]TD Z22K260 II por PN'!$C:$N,$A5264,),)/1000+IFERROR(VLOOKUP(F5264,[8]II!$F:$G,2,),)/1000</f>
        <v>4.1500700000000004</v>
      </c>
      <c r="H5264" s="4">
        <f>IFERROR(VLOOKUP($F5264,'[3]Variações por PN'!$S$8:$T$2813,2,),)/1000/12-IFERROR(VLOOKUP(F5264,'[4]TD por componente'!$A:$B,2,),)/1000/12</f>
        <v>-16.611583306170637</v>
      </c>
      <c r="I5264" s="4">
        <f t="shared" si="167"/>
        <v>20.761653306170636</v>
      </c>
    </row>
    <row r="5265" spans="1:9" x14ac:dyDescent="0.35">
      <c r="A5265">
        <f t="shared" si="166"/>
        <v>6</v>
      </c>
      <c r="B5265" t="s">
        <v>1431</v>
      </c>
      <c r="C5265">
        <v>5</v>
      </c>
      <c r="D5265" t="str">
        <f>VLOOKUP(E5265,[1]PDCL!$B$3:$C$34,2,)</f>
        <v>CC-AM</v>
      </c>
      <c r="E5265" t="s">
        <v>27</v>
      </c>
      <c r="F5265" t="s">
        <v>32</v>
      </c>
      <c r="G5265" s="4">
        <f>-IFERROR(VLOOKUP($F5265,'[1]TD Z22K260 II por PN'!$C:$N,$A5265,),)/1000+IFERROR(VLOOKUP(F5265,[8]II!$F:$G,2,),)/1000</f>
        <v>0</v>
      </c>
      <c r="H5265" s="4">
        <f>IFERROR(VLOOKUP($F5265,'[3]Variações por PN'!$S$8:$T$2813,2,),)/1000/12-IFERROR(VLOOKUP(F5265,'[4]TD por componente'!$A:$B,2,),)/1000/12</f>
        <v>-60.286349056341344</v>
      </c>
      <c r="I5265" s="4">
        <f t="shared" si="167"/>
        <v>60.286349056341344</v>
      </c>
    </row>
    <row r="5266" spans="1:9" x14ac:dyDescent="0.35">
      <c r="A5266">
        <f t="shared" si="166"/>
        <v>6</v>
      </c>
      <c r="B5266" t="s">
        <v>1431</v>
      </c>
      <c r="C5266">
        <v>5</v>
      </c>
      <c r="D5266" t="str">
        <f>VLOOKUP(E5266,[1]PDCL!$B$3:$C$34,2,)</f>
        <v>CC-AM</v>
      </c>
      <c r="E5266" t="s">
        <v>27</v>
      </c>
      <c r="F5266" t="s">
        <v>33</v>
      </c>
      <c r="G5266" s="4">
        <f>-IFERROR(VLOOKUP($F5266,'[1]TD Z22K260 II por PN'!$C:$N,$A5266,),)/1000+IFERROR(VLOOKUP(F5266,[8]II!$F:$G,2,),)/1000</f>
        <v>1.9250800000000003</v>
      </c>
      <c r="H5266" s="4">
        <f>IFERROR(VLOOKUP($F5266,'[3]Variações por PN'!$S$8:$T$2813,2,),)/1000/12-IFERROR(VLOOKUP(F5266,'[4]TD por componente'!$A:$B,2,),)/1000/12</f>
        <v>-6.0531064304331998</v>
      </c>
      <c r="I5266" s="4">
        <f t="shared" si="167"/>
        <v>7.9781864304332002</v>
      </c>
    </row>
    <row r="5267" spans="1:9" x14ac:dyDescent="0.35">
      <c r="A5267">
        <f t="shared" si="166"/>
        <v>6</v>
      </c>
      <c r="B5267" t="s">
        <v>1431</v>
      </c>
      <c r="C5267">
        <v>5</v>
      </c>
      <c r="D5267" t="str">
        <f>VLOOKUP(E5267,[1]PDCL!$B$3:$C$34,2,)</f>
        <v>CC-AM</v>
      </c>
      <c r="E5267" t="s">
        <v>27</v>
      </c>
      <c r="F5267" t="s">
        <v>34</v>
      </c>
      <c r="G5267" s="4">
        <f>-IFERROR(VLOOKUP($F5267,'[1]TD Z22K260 II por PN'!$C:$N,$A5267,),)/1000+IFERROR(VLOOKUP(F5267,[8]II!$F:$G,2,),)/1000</f>
        <v>0.22113999999999995</v>
      </c>
      <c r="H5267" s="4">
        <f>IFERROR(VLOOKUP($F5267,'[3]Variações por PN'!$S$8:$T$2813,2,),)/1000/12-IFERROR(VLOOKUP(F5267,'[4]TD por componente'!$A:$B,2,),)/1000/12</f>
        <v>3.9136994013858346E-2</v>
      </c>
      <c r="I5267" s="4">
        <f t="shared" si="167"/>
        <v>0.18200300598614161</v>
      </c>
    </row>
    <row r="5268" spans="1:9" x14ac:dyDescent="0.35">
      <c r="A5268">
        <f t="shared" si="166"/>
        <v>6</v>
      </c>
      <c r="B5268" t="s">
        <v>1431</v>
      </c>
      <c r="C5268">
        <v>5</v>
      </c>
      <c r="D5268" t="str">
        <f>VLOOKUP(E5268,[1]PDCL!$B$3:$C$34,2,)</f>
        <v>CC-AM</v>
      </c>
      <c r="E5268" t="s">
        <v>27</v>
      </c>
      <c r="F5268" t="s">
        <v>35</v>
      </c>
      <c r="G5268" s="4">
        <f>-IFERROR(VLOOKUP($F5268,'[1]TD Z22K260 II por PN'!$C:$N,$A5268,),)/1000+IFERROR(VLOOKUP(F5268,[8]II!$F:$G,2,),)/1000</f>
        <v>0.15441999999999997</v>
      </c>
      <c r="H5268" s="4">
        <f>IFERROR(VLOOKUP($F5268,'[3]Variações por PN'!$S$8:$T$2813,2,),)/1000/12-IFERROR(VLOOKUP(F5268,'[4]TD por componente'!$A:$B,2,),)/1000/12</f>
        <v>1.5747388670050041E-2</v>
      </c>
      <c r="I5268" s="4">
        <f t="shared" si="167"/>
        <v>0.13867261132994993</v>
      </c>
    </row>
    <row r="5269" spans="1:9" x14ac:dyDescent="0.35">
      <c r="A5269">
        <f t="shared" si="166"/>
        <v>6</v>
      </c>
      <c r="B5269" t="s">
        <v>1431</v>
      </c>
      <c r="C5269">
        <v>5</v>
      </c>
      <c r="D5269" t="str">
        <f>VLOOKUP(E5269,[1]PDCL!$B$3:$C$34,2,)</f>
        <v>CC-AM</v>
      </c>
      <c r="E5269" t="s">
        <v>27</v>
      </c>
      <c r="F5269" t="s">
        <v>36</v>
      </c>
      <c r="G5269" s="4">
        <f>-IFERROR(VLOOKUP($F5269,'[1]TD Z22K260 II por PN'!$C:$N,$A5269,),)/1000+IFERROR(VLOOKUP(F5269,[8]II!$F:$G,2,),)/1000</f>
        <v>1.5185099999999998</v>
      </c>
      <c r="H5269" s="4">
        <f>IFERROR(VLOOKUP($F5269,'[3]Variações por PN'!$S$8:$T$2813,2,),)/1000/12-IFERROR(VLOOKUP(F5269,'[4]TD por componente'!$A:$B,2,),)/1000/12</f>
        <v>0.30171547721702091</v>
      </c>
      <c r="I5269" s="4">
        <f t="shared" si="167"/>
        <v>1.2167945227829788</v>
      </c>
    </row>
    <row r="5270" spans="1:9" x14ac:dyDescent="0.35">
      <c r="A5270">
        <f t="shared" si="166"/>
        <v>6</v>
      </c>
      <c r="B5270" t="s">
        <v>1431</v>
      </c>
      <c r="C5270">
        <v>5</v>
      </c>
      <c r="D5270" t="str">
        <f>VLOOKUP(E5270,[1]PDCL!$B$3:$C$34,2,)</f>
        <v>CC-AM</v>
      </c>
      <c r="E5270" t="s">
        <v>27</v>
      </c>
      <c r="F5270" t="s">
        <v>37</v>
      </c>
      <c r="G5270" s="4">
        <f>-IFERROR(VLOOKUP($F5270,'[1]TD Z22K260 II por PN'!$C:$N,$A5270,),)/1000+IFERROR(VLOOKUP(F5270,[8]II!$F:$G,2,),)/1000</f>
        <v>1.0468900000000001</v>
      </c>
      <c r="H5270" s="4">
        <f>IFERROR(VLOOKUP($F5270,'[3]Variações por PN'!$S$8:$T$2813,2,),)/1000/12-IFERROR(VLOOKUP(F5270,'[4]TD por componente'!$A:$B,2,),)/1000/12</f>
        <v>0.37375669134367051</v>
      </c>
      <c r="I5270" s="4">
        <f t="shared" si="167"/>
        <v>0.67313330865632959</v>
      </c>
    </row>
    <row r="5271" spans="1:9" x14ac:dyDescent="0.35">
      <c r="A5271">
        <f t="shared" si="166"/>
        <v>6</v>
      </c>
      <c r="B5271" t="s">
        <v>1431</v>
      </c>
      <c r="C5271">
        <v>5</v>
      </c>
      <c r="D5271" t="str">
        <f>VLOOKUP(E5271,[1]PDCL!$B$3:$C$34,2,)</f>
        <v>CC-AM</v>
      </c>
      <c r="E5271" t="s">
        <v>27</v>
      </c>
      <c r="F5271" t="s">
        <v>38</v>
      </c>
      <c r="G5271" s="4">
        <f>-IFERROR(VLOOKUP($F5271,'[1]TD Z22K260 II por PN'!$C:$N,$A5271,),)/1000+IFERROR(VLOOKUP(F5271,[8]II!$F:$G,2,),)/1000</f>
        <v>0.38926999999999995</v>
      </c>
      <c r="H5271" s="4">
        <f>IFERROR(VLOOKUP($F5271,'[3]Variações por PN'!$S$8:$T$2813,2,),)/1000/12-IFERROR(VLOOKUP(F5271,'[4]TD por componente'!$A:$B,2,),)/1000/12</f>
        <v>-2.7733149203584659</v>
      </c>
      <c r="I5271" s="4">
        <f t="shared" si="167"/>
        <v>3.1625849203584657</v>
      </c>
    </row>
    <row r="5272" spans="1:9" x14ac:dyDescent="0.35">
      <c r="A5272">
        <f t="shared" si="166"/>
        <v>6</v>
      </c>
      <c r="B5272" t="s">
        <v>1431</v>
      </c>
      <c r="C5272">
        <v>5</v>
      </c>
      <c r="D5272" t="str">
        <f>VLOOKUP(E5272,[1]PDCL!$B$3:$C$34,2,)</f>
        <v>CC-AM</v>
      </c>
      <c r="E5272" t="s">
        <v>27</v>
      </c>
      <c r="F5272" t="s">
        <v>39</v>
      </c>
      <c r="G5272" s="4">
        <f>-IFERROR(VLOOKUP($F5272,'[1]TD Z22K260 II por PN'!$C:$N,$A5272,),)/1000+IFERROR(VLOOKUP(F5272,[8]II!$F:$G,2,),)/1000</f>
        <v>0.5410600000000001</v>
      </c>
      <c r="H5272" s="4">
        <f>IFERROR(VLOOKUP($F5272,'[3]Variações por PN'!$S$8:$T$2813,2,),)/1000/12-IFERROR(VLOOKUP(F5272,'[4]TD por componente'!$A:$B,2,),)/1000/12</f>
        <v>-9.2460974477447948</v>
      </c>
      <c r="I5272" s="4">
        <f t="shared" si="167"/>
        <v>9.7871574477447947</v>
      </c>
    </row>
    <row r="5273" spans="1:9" x14ac:dyDescent="0.35">
      <c r="A5273">
        <f t="shared" si="166"/>
        <v>6</v>
      </c>
      <c r="B5273" t="s">
        <v>1431</v>
      </c>
      <c r="C5273">
        <v>5</v>
      </c>
      <c r="D5273" t="str">
        <f>VLOOKUP(E5273,[1]PDCL!$B$3:$C$34,2,)</f>
        <v>CC-AM</v>
      </c>
      <c r="E5273" t="s">
        <v>27</v>
      </c>
      <c r="F5273" t="s">
        <v>40</v>
      </c>
      <c r="G5273" s="4">
        <f>-IFERROR(VLOOKUP($F5273,'[1]TD Z22K260 II por PN'!$C:$N,$A5273,),)/1000+IFERROR(VLOOKUP(F5273,[8]II!$F:$G,2,),)/1000</f>
        <v>0.21415999999999993</v>
      </c>
      <c r="H5273" s="4">
        <f>IFERROR(VLOOKUP($F5273,'[3]Variações por PN'!$S$8:$T$2813,2,),)/1000/12-IFERROR(VLOOKUP(F5273,'[4]TD por componente'!$A:$B,2,),)/1000/12</f>
        <v>-44.251311829905987</v>
      </c>
      <c r="I5273" s="4">
        <f t="shared" si="167"/>
        <v>44.465471829905987</v>
      </c>
    </row>
    <row r="5274" spans="1:9" x14ac:dyDescent="0.35">
      <c r="A5274">
        <f t="shared" si="166"/>
        <v>6</v>
      </c>
      <c r="B5274" t="s">
        <v>1431</v>
      </c>
      <c r="C5274">
        <v>5</v>
      </c>
      <c r="D5274" t="str">
        <f>VLOOKUP(E5274,[1]PDCL!$B$3:$C$34,2,)</f>
        <v>CC-AM</v>
      </c>
      <c r="E5274" t="s">
        <v>27</v>
      </c>
      <c r="F5274" t="s">
        <v>41</v>
      </c>
      <c r="G5274" s="4">
        <f>-IFERROR(VLOOKUP($F5274,'[1]TD Z22K260 II por PN'!$C:$N,$A5274,),)/1000+IFERROR(VLOOKUP(F5274,[8]II!$F:$G,2,),)/1000</f>
        <v>16.518969999999999</v>
      </c>
      <c r="H5274" s="4">
        <f>IFERROR(VLOOKUP($F5274,'[3]Variações por PN'!$S$8:$T$2813,2,),)/1000/12-IFERROR(VLOOKUP(F5274,'[4]TD por componente'!$A:$B,2,),)/1000/12</f>
        <v>10.850003191705897</v>
      </c>
      <c r="I5274" s="4">
        <f t="shared" si="167"/>
        <v>5.6689668082941029</v>
      </c>
    </row>
    <row r="5275" spans="1:9" x14ac:dyDescent="0.35">
      <c r="A5275">
        <f t="shared" si="166"/>
        <v>6</v>
      </c>
      <c r="B5275" t="s">
        <v>1431</v>
      </c>
      <c r="C5275">
        <v>5</v>
      </c>
      <c r="D5275" t="str">
        <f>VLOOKUP(E5275,[1]PDCL!$B$3:$C$34,2,)</f>
        <v>CC-AM</v>
      </c>
      <c r="E5275" t="s">
        <v>27</v>
      </c>
      <c r="F5275" t="s">
        <v>42</v>
      </c>
      <c r="G5275" s="4">
        <f>-IFERROR(VLOOKUP($F5275,'[1]TD Z22K260 II por PN'!$C:$N,$A5275,),)/1000+IFERROR(VLOOKUP(F5275,[8]II!$F:$G,2,),)/1000</f>
        <v>1.42526</v>
      </c>
      <c r="H5275" s="4">
        <f>IFERROR(VLOOKUP($F5275,'[3]Variações por PN'!$S$8:$T$2813,2,),)/1000/12-IFERROR(VLOOKUP(F5275,'[4]TD por componente'!$A:$B,2,),)/1000/12</f>
        <v>0.18922763447946422</v>
      </c>
      <c r="I5275" s="4">
        <f t="shared" si="167"/>
        <v>1.2360323655205359</v>
      </c>
    </row>
    <row r="5276" spans="1:9" x14ac:dyDescent="0.35">
      <c r="A5276">
        <f t="shared" si="166"/>
        <v>6</v>
      </c>
      <c r="B5276" t="s">
        <v>1431</v>
      </c>
      <c r="C5276">
        <v>5</v>
      </c>
      <c r="D5276" t="str">
        <f>VLOOKUP(E5276,[1]PDCL!$B$3:$C$34,2,)</f>
        <v>CC-AM</v>
      </c>
      <c r="E5276" t="s">
        <v>27</v>
      </c>
      <c r="F5276" t="s">
        <v>43</v>
      </c>
      <c r="G5276" s="4">
        <f>-IFERROR(VLOOKUP($F5276,'[1]TD Z22K260 II por PN'!$C:$N,$A5276,),)/1000+IFERROR(VLOOKUP(F5276,[8]II!$F:$G,2,),)/1000</f>
        <v>0.16608000000000001</v>
      </c>
      <c r="H5276" s="4">
        <f>IFERROR(VLOOKUP($F5276,'[3]Variações por PN'!$S$8:$T$2813,2,),)/1000/12-IFERROR(VLOOKUP(F5276,'[4]TD por componente'!$A:$B,2,),)/1000/12</f>
        <v>4.997751022459973E-2</v>
      </c>
      <c r="I5276" s="4">
        <f t="shared" si="167"/>
        <v>0.11610248977540027</v>
      </c>
    </row>
    <row r="5277" spans="1:9" x14ac:dyDescent="0.35">
      <c r="A5277">
        <f t="shared" si="166"/>
        <v>6</v>
      </c>
      <c r="B5277" t="s">
        <v>1431</v>
      </c>
      <c r="C5277">
        <v>5</v>
      </c>
      <c r="D5277" t="str">
        <f>VLOOKUP(E5277,[1]PDCL!$B$3:$C$34,2,)</f>
        <v>CC-AM</v>
      </c>
      <c r="E5277" t="s">
        <v>27</v>
      </c>
      <c r="F5277" t="s">
        <v>44</v>
      </c>
      <c r="G5277" s="4">
        <f>-IFERROR(VLOOKUP($F5277,'[1]TD Z22K260 II por PN'!$C:$N,$A5277,),)/1000+IFERROR(VLOOKUP(F5277,[8]II!$F:$G,2,),)/1000</f>
        <v>0.21736</v>
      </c>
      <c r="H5277" s="4">
        <f>IFERROR(VLOOKUP($F5277,'[3]Variações por PN'!$S$8:$T$2813,2,),)/1000/12-IFERROR(VLOOKUP(F5277,'[4]TD por componente'!$A:$B,2,),)/1000/12</f>
        <v>-2.4050047797677987</v>
      </c>
      <c r="I5277" s="4">
        <f t="shared" si="167"/>
        <v>2.6223647797677989</v>
      </c>
    </row>
    <row r="5278" spans="1:9" x14ac:dyDescent="0.35">
      <c r="A5278">
        <f t="shared" si="166"/>
        <v>6</v>
      </c>
      <c r="B5278" t="s">
        <v>1431</v>
      </c>
      <c r="C5278">
        <v>5</v>
      </c>
      <c r="D5278" t="str">
        <f>VLOOKUP(E5278,[1]PDCL!$B$3:$C$34,2,)</f>
        <v>CC-AM</v>
      </c>
      <c r="E5278" t="s">
        <v>27</v>
      </c>
      <c r="F5278" t="s">
        <v>45</v>
      </c>
      <c r="G5278" s="4">
        <f>-IFERROR(VLOOKUP($F5278,'[1]TD Z22K260 II por PN'!$C:$N,$A5278,),)/1000+IFERROR(VLOOKUP(F5278,[8]II!$F:$G,2,),)/1000</f>
        <v>1.1876900000000001</v>
      </c>
      <c r="H5278" s="4">
        <f>IFERROR(VLOOKUP($F5278,'[3]Variações por PN'!$S$8:$T$2813,2,),)/1000/12-IFERROR(VLOOKUP(F5278,'[4]TD por componente'!$A:$B,2,),)/1000/12</f>
        <v>0</v>
      </c>
      <c r="I5278" s="4">
        <f t="shared" si="167"/>
        <v>1.1876900000000001</v>
      </c>
    </row>
    <row r="5279" spans="1:9" x14ac:dyDescent="0.35">
      <c r="A5279">
        <f t="shared" si="166"/>
        <v>6</v>
      </c>
      <c r="B5279" t="s">
        <v>1431</v>
      </c>
      <c r="C5279">
        <v>5</v>
      </c>
      <c r="D5279" t="str">
        <f>VLOOKUP(E5279,[1]PDCL!$B$3:$C$34,2,)</f>
        <v>CC-AM</v>
      </c>
      <c r="E5279" t="s">
        <v>27</v>
      </c>
      <c r="F5279" t="s">
        <v>46</v>
      </c>
      <c r="G5279" s="4">
        <f>-IFERROR(VLOOKUP($F5279,'[1]TD Z22K260 II por PN'!$C:$N,$A5279,),)/1000+IFERROR(VLOOKUP(F5279,[8]II!$F:$G,2,),)/1000</f>
        <v>0.28267000000000003</v>
      </c>
      <c r="H5279" s="4">
        <f>IFERROR(VLOOKUP($F5279,'[3]Variações por PN'!$S$8:$T$2813,2,),)/1000/12-IFERROR(VLOOKUP(F5279,'[4]TD por componente'!$A:$B,2,),)/1000/12</f>
        <v>0</v>
      </c>
      <c r="I5279" s="4">
        <f t="shared" si="167"/>
        <v>0.28267000000000003</v>
      </c>
    </row>
    <row r="5280" spans="1:9" x14ac:dyDescent="0.35">
      <c r="A5280">
        <f t="shared" si="166"/>
        <v>6</v>
      </c>
      <c r="B5280" t="s">
        <v>1431</v>
      </c>
      <c r="C5280">
        <v>5</v>
      </c>
      <c r="D5280" t="str">
        <f>VLOOKUP(E5280,[1]PDCL!$B$3:$C$34,2,)</f>
        <v>CC-AM</v>
      </c>
      <c r="E5280" t="s">
        <v>27</v>
      </c>
      <c r="F5280" t="s">
        <v>47</v>
      </c>
      <c r="G5280" s="4">
        <f>-IFERROR(VLOOKUP($F5280,'[1]TD Z22K260 II por PN'!$C:$N,$A5280,),)/1000+IFERROR(VLOOKUP(F5280,[8]II!$F:$G,2,),)/1000</f>
        <v>10.05958</v>
      </c>
      <c r="H5280" s="4">
        <f>IFERROR(VLOOKUP($F5280,'[3]Variações por PN'!$S$8:$T$2813,2,),)/1000/12-IFERROR(VLOOKUP(F5280,'[4]TD por componente'!$A:$B,2,),)/1000/12</f>
        <v>-27.387637877848608</v>
      </c>
      <c r="I5280" s="4">
        <f t="shared" si="167"/>
        <v>37.447217877848608</v>
      </c>
    </row>
    <row r="5281" spans="1:9" x14ac:dyDescent="0.35">
      <c r="A5281">
        <f t="shared" si="166"/>
        <v>6</v>
      </c>
      <c r="B5281" t="s">
        <v>1431</v>
      </c>
      <c r="C5281">
        <v>5</v>
      </c>
      <c r="D5281" t="str">
        <f>VLOOKUP(E5281,[1]PDCL!$B$3:$C$34,2,)</f>
        <v>CC-AM</v>
      </c>
      <c r="E5281" t="s">
        <v>27</v>
      </c>
      <c r="F5281" t="s">
        <v>48</v>
      </c>
      <c r="G5281" s="4">
        <f>-IFERROR(VLOOKUP($F5281,'[1]TD Z22K260 II por PN'!$C:$N,$A5281,),)/1000+IFERROR(VLOOKUP(F5281,[8]II!$F:$G,2,),)/1000</f>
        <v>7.936E-2</v>
      </c>
      <c r="H5281" s="4">
        <f>IFERROR(VLOOKUP($F5281,'[3]Variações por PN'!$S$8:$T$2813,2,),)/1000/12-IFERROR(VLOOKUP(F5281,'[4]TD por componente'!$A:$B,2,),)/1000/12</f>
        <v>1.5101602195708941E-2</v>
      </c>
      <c r="I5281" s="4">
        <f t="shared" si="167"/>
        <v>6.4258397804291059E-2</v>
      </c>
    </row>
    <row r="5282" spans="1:9" x14ac:dyDescent="0.35">
      <c r="A5282">
        <f t="shared" si="166"/>
        <v>6</v>
      </c>
      <c r="B5282" t="s">
        <v>1431</v>
      </c>
      <c r="C5282">
        <v>5</v>
      </c>
      <c r="D5282" t="str">
        <f>VLOOKUP(E5282,[1]PDCL!$B$3:$C$34,2,)</f>
        <v>CC-AM</v>
      </c>
      <c r="E5282" t="s">
        <v>27</v>
      </c>
      <c r="F5282" t="s">
        <v>49</v>
      </c>
      <c r="G5282" s="4">
        <f>-IFERROR(VLOOKUP($F5282,'[1]TD Z22K260 II por PN'!$C:$N,$A5282,),)/1000+IFERROR(VLOOKUP(F5282,[8]II!$F:$G,2,),)/1000</f>
        <v>26.235200000000006</v>
      </c>
      <c r="H5282" s="4">
        <f>IFERROR(VLOOKUP($F5282,'[3]Variações por PN'!$S$8:$T$2813,2,),)/1000/12-IFERROR(VLOOKUP(F5282,'[4]TD por componente'!$A:$B,2,),)/1000/12</f>
        <v>-0.10859935437880708</v>
      </c>
      <c r="I5282" s="4">
        <f t="shared" si="167"/>
        <v>26.343799354378813</v>
      </c>
    </row>
    <row r="5283" spans="1:9" x14ac:dyDescent="0.35">
      <c r="A5283">
        <f t="shared" si="166"/>
        <v>6</v>
      </c>
      <c r="B5283" t="s">
        <v>1431</v>
      </c>
      <c r="C5283">
        <v>5</v>
      </c>
      <c r="D5283" t="str">
        <f>VLOOKUP(E5283,[1]PDCL!$B$3:$C$34,2,)</f>
        <v>CC-AM</v>
      </c>
      <c r="E5283" t="s">
        <v>27</v>
      </c>
      <c r="F5283" t="s">
        <v>50</v>
      </c>
      <c r="G5283" s="4">
        <f>-IFERROR(VLOOKUP($F5283,'[1]TD Z22K260 II por PN'!$C:$N,$A5283,),)/1000+IFERROR(VLOOKUP(F5283,[8]II!$F:$G,2,),)/1000</f>
        <v>1.11016</v>
      </c>
      <c r="H5283" s="4">
        <f>IFERROR(VLOOKUP($F5283,'[3]Variações por PN'!$S$8:$T$2813,2,),)/1000/12-IFERROR(VLOOKUP(F5283,'[4]TD por componente'!$A:$B,2,),)/1000/12</f>
        <v>8.0583271344642368E-2</v>
      </c>
      <c r="I5283" s="4">
        <f t="shared" si="167"/>
        <v>1.0295767286553577</v>
      </c>
    </row>
    <row r="5284" spans="1:9" x14ac:dyDescent="0.35">
      <c r="A5284">
        <f t="shared" si="166"/>
        <v>6</v>
      </c>
      <c r="B5284" t="s">
        <v>1431</v>
      </c>
      <c r="C5284">
        <v>5</v>
      </c>
      <c r="D5284" t="str">
        <f>VLOOKUP(E5284,[1]PDCL!$B$3:$C$34,2,)</f>
        <v>CC-AM</v>
      </c>
      <c r="E5284" t="s">
        <v>27</v>
      </c>
      <c r="F5284" t="s">
        <v>51</v>
      </c>
      <c r="G5284" s="4">
        <f>-IFERROR(VLOOKUP($F5284,'[1]TD Z22K260 II por PN'!$C:$N,$A5284,),)/1000+IFERROR(VLOOKUP(F5284,[8]II!$F:$G,2,),)/1000</f>
        <v>13.427379999999999</v>
      </c>
      <c r="H5284" s="4">
        <f>IFERROR(VLOOKUP($F5284,'[3]Variações por PN'!$S$8:$T$2813,2,),)/1000/12-IFERROR(VLOOKUP(F5284,'[4]TD por componente'!$A:$B,2,),)/1000/12</f>
        <v>-46.595146415048276</v>
      </c>
      <c r="I5284" s="4">
        <f t="shared" si="167"/>
        <v>60.022526415048276</v>
      </c>
    </row>
    <row r="5285" spans="1:9" x14ac:dyDescent="0.35">
      <c r="A5285">
        <f t="shared" si="166"/>
        <v>6</v>
      </c>
      <c r="B5285" t="s">
        <v>1431</v>
      </c>
      <c r="C5285">
        <v>5</v>
      </c>
      <c r="D5285" t="str">
        <f>VLOOKUP(E5285,[1]PDCL!$B$3:$C$34,2,)</f>
        <v>CC-AM</v>
      </c>
      <c r="E5285" t="s">
        <v>27</v>
      </c>
      <c r="F5285" t="s">
        <v>52</v>
      </c>
      <c r="G5285" s="4">
        <f>-IFERROR(VLOOKUP($F5285,'[1]TD Z22K260 II por PN'!$C:$N,$A5285,),)/1000+IFERROR(VLOOKUP(F5285,[8]II!$F:$G,2,),)/1000</f>
        <v>1.5370000000000004</v>
      </c>
      <c r="H5285" s="4">
        <f>IFERROR(VLOOKUP($F5285,'[3]Variações por PN'!$S$8:$T$2813,2,),)/1000/12-IFERROR(VLOOKUP(F5285,'[4]TD por componente'!$A:$B,2,),)/1000/12</f>
        <v>-8.1699881641940468</v>
      </c>
      <c r="I5285" s="4">
        <f t="shared" si="167"/>
        <v>9.7069881641940476</v>
      </c>
    </row>
    <row r="5286" spans="1:9" x14ac:dyDescent="0.35">
      <c r="A5286">
        <f t="shared" si="166"/>
        <v>6</v>
      </c>
      <c r="B5286" t="s">
        <v>1431</v>
      </c>
      <c r="C5286">
        <v>5</v>
      </c>
      <c r="D5286" t="str">
        <f>VLOOKUP(E5286,[1]PDCL!$B$3:$C$34,2,)</f>
        <v>CC-AM</v>
      </c>
      <c r="E5286" t="s">
        <v>27</v>
      </c>
      <c r="F5286" t="s">
        <v>53</v>
      </c>
      <c r="G5286" s="4">
        <f>-IFERROR(VLOOKUP($F5286,'[1]TD Z22K260 II por PN'!$C:$N,$A5286,),)/1000+IFERROR(VLOOKUP(F5286,[8]II!$F:$G,2,),)/1000</f>
        <v>0</v>
      </c>
      <c r="H5286" s="4">
        <f>IFERROR(VLOOKUP($F5286,'[3]Variações por PN'!$S$8:$T$2813,2,),)/1000/12-IFERROR(VLOOKUP(F5286,'[4]TD por componente'!$A:$B,2,),)/1000/12</f>
        <v>3.717810814071517E-3</v>
      </c>
      <c r="I5286" s="4">
        <f t="shared" si="167"/>
        <v>-3.717810814071517E-3</v>
      </c>
    </row>
    <row r="5287" spans="1:9" x14ac:dyDescent="0.35">
      <c r="A5287">
        <f t="shared" si="166"/>
        <v>6</v>
      </c>
      <c r="B5287" t="s">
        <v>1431</v>
      </c>
      <c r="C5287">
        <v>5</v>
      </c>
      <c r="D5287" t="str">
        <f>VLOOKUP(E5287,[1]PDCL!$B$3:$C$34,2,)</f>
        <v>CC-AM</v>
      </c>
      <c r="E5287" t="s">
        <v>27</v>
      </c>
      <c r="F5287" t="s">
        <v>54</v>
      </c>
      <c r="G5287" s="4">
        <f>-IFERROR(VLOOKUP($F5287,'[1]TD Z22K260 II por PN'!$C:$N,$A5287,),)/1000+IFERROR(VLOOKUP(F5287,[8]II!$F:$G,2,),)/1000</f>
        <v>0.15075999999999998</v>
      </c>
      <c r="H5287" s="4">
        <f>IFERROR(VLOOKUP($F5287,'[3]Variações por PN'!$S$8:$T$2813,2,),)/1000/12-IFERROR(VLOOKUP(F5287,'[4]TD por componente'!$A:$B,2,),)/1000/12</f>
        <v>3.7173610154127442E-3</v>
      </c>
      <c r="I5287" s="4">
        <f t="shared" si="167"/>
        <v>0.14704263898458722</v>
      </c>
    </row>
    <row r="5288" spans="1:9" x14ac:dyDescent="0.35">
      <c r="A5288">
        <f t="shared" si="166"/>
        <v>6</v>
      </c>
      <c r="B5288" t="s">
        <v>1431</v>
      </c>
      <c r="C5288">
        <v>5</v>
      </c>
      <c r="D5288" t="str">
        <f>VLOOKUP(E5288,[1]PDCL!$B$3:$C$34,2,)</f>
        <v>CC-AM</v>
      </c>
      <c r="E5288" t="s">
        <v>27</v>
      </c>
      <c r="F5288" t="s">
        <v>55</v>
      </c>
      <c r="G5288" s="4">
        <f>-IFERROR(VLOOKUP($F5288,'[1]TD Z22K260 II por PN'!$C:$N,$A5288,),)/1000+IFERROR(VLOOKUP(F5288,[8]II!$F:$G,2,),)/1000</f>
        <v>13.521070000000002</v>
      </c>
      <c r="H5288" s="4">
        <f>IFERROR(VLOOKUP($F5288,'[3]Variações por PN'!$S$8:$T$2813,2,),)/1000/12-IFERROR(VLOOKUP(F5288,'[4]TD por componente'!$A:$B,2,),)/1000/12</f>
        <v>-72.900570558120037</v>
      </c>
      <c r="I5288" s="4">
        <f t="shared" si="167"/>
        <v>86.421640558120032</v>
      </c>
    </row>
    <row r="5289" spans="1:9" x14ac:dyDescent="0.35">
      <c r="A5289">
        <f t="shared" si="166"/>
        <v>6</v>
      </c>
      <c r="B5289" t="s">
        <v>1431</v>
      </c>
      <c r="C5289">
        <v>5</v>
      </c>
      <c r="D5289" t="str">
        <f>VLOOKUP(E5289,[1]PDCL!$B$3:$C$34,2,)</f>
        <v>CC-AM</v>
      </c>
      <c r="E5289" t="s">
        <v>27</v>
      </c>
      <c r="F5289" t="s">
        <v>56</v>
      </c>
      <c r="G5289" s="4">
        <f>-IFERROR(VLOOKUP($F5289,'[1]TD Z22K260 II por PN'!$C:$N,$A5289,),)/1000+IFERROR(VLOOKUP(F5289,[8]II!$F:$G,2,),)/1000</f>
        <v>0</v>
      </c>
      <c r="H5289" s="4">
        <f>IFERROR(VLOOKUP($F5289,'[3]Variações por PN'!$S$8:$T$2813,2,),)/1000/12-IFERROR(VLOOKUP(F5289,'[4]TD por componente'!$A:$B,2,),)/1000/12</f>
        <v>0</v>
      </c>
      <c r="I5289" s="4">
        <f t="shared" si="167"/>
        <v>0</v>
      </c>
    </row>
    <row r="5290" spans="1:9" x14ac:dyDescent="0.35">
      <c r="A5290">
        <f t="shared" si="166"/>
        <v>6</v>
      </c>
      <c r="B5290" t="s">
        <v>1431</v>
      </c>
      <c r="C5290">
        <v>5</v>
      </c>
      <c r="D5290" t="str">
        <f>VLOOKUP(E5290,[1]PDCL!$B$3:$C$34,2,)</f>
        <v>CC-AM</v>
      </c>
      <c r="E5290" t="s">
        <v>27</v>
      </c>
      <c r="F5290" t="s">
        <v>57</v>
      </c>
      <c r="G5290" s="4">
        <f>-IFERROR(VLOOKUP($F5290,'[1]TD Z22K260 II por PN'!$C:$N,$A5290,),)/1000+IFERROR(VLOOKUP(F5290,[8]II!$F:$G,2,),)/1000</f>
        <v>0</v>
      </c>
      <c r="H5290" s="4">
        <f>IFERROR(VLOOKUP($F5290,'[3]Variações por PN'!$S$8:$T$2813,2,),)/1000/12-IFERROR(VLOOKUP(F5290,'[4]TD por componente'!$A:$B,2,),)/1000/12</f>
        <v>0</v>
      </c>
      <c r="I5290" s="4">
        <f t="shared" si="167"/>
        <v>0</v>
      </c>
    </row>
    <row r="5291" spans="1:9" x14ac:dyDescent="0.35">
      <c r="A5291">
        <f t="shared" si="166"/>
        <v>6</v>
      </c>
      <c r="B5291" t="s">
        <v>1431</v>
      </c>
      <c r="C5291">
        <v>5</v>
      </c>
      <c r="D5291" t="str">
        <f>VLOOKUP(E5291,[1]PDCL!$B$3:$C$34,2,)</f>
        <v>CC-AM</v>
      </c>
      <c r="E5291" t="s">
        <v>27</v>
      </c>
      <c r="F5291" t="s">
        <v>58</v>
      </c>
      <c r="G5291" s="4">
        <f>-IFERROR(VLOOKUP($F5291,'[1]TD Z22K260 II por PN'!$C:$N,$A5291,),)/1000+IFERROR(VLOOKUP(F5291,[8]II!$F:$G,2,),)/1000</f>
        <v>0.73951999999999996</v>
      </c>
      <c r="H5291" s="4">
        <f>IFERROR(VLOOKUP($F5291,'[3]Variações por PN'!$S$8:$T$2813,2,),)/1000/12-IFERROR(VLOOKUP(F5291,'[4]TD por componente'!$A:$B,2,),)/1000/12</f>
        <v>9.3322593840532431E-2</v>
      </c>
      <c r="I5291" s="4">
        <f t="shared" si="167"/>
        <v>0.64619740615946752</v>
      </c>
    </row>
    <row r="5292" spans="1:9" x14ac:dyDescent="0.35">
      <c r="A5292">
        <f t="shared" si="166"/>
        <v>6</v>
      </c>
      <c r="B5292" t="s">
        <v>1431</v>
      </c>
      <c r="C5292">
        <v>5</v>
      </c>
      <c r="D5292" t="str">
        <f>VLOOKUP(E5292,[1]PDCL!$B$3:$C$34,2,)</f>
        <v>CC-AM</v>
      </c>
      <c r="E5292" t="s">
        <v>27</v>
      </c>
      <c r="F5292" t="s">
        <v>59</v>
      </c>
      <c r="G5292" s="4">
        <f>-IFERROR(VLOOKUP($F5292,'[1]TD Z22K260 II por PN'!$C:$N,$A5292,),)/1000+IFERROR(VLOOKUP(F5292,[8]II!$F:$G,2,),)/1000</f>
        <v>0.38236999999999999</v>
      </c>
      <c r="H5292" s="4">
        <f>IFERROR(VLOOKUP($F5292,'[3]Variações por PN'!$S$8:$T$2813,2,),)/1000/12-IFERROR(VLOOKUP(F5292,'[4]TD por componente'!$A:$B,2,),)/1000/12</f>
        <v>-7.0912801386964226</v>
      </c>
      <c r="I5292" s="4">
        <f t="shared" si="167"/>
        <v>7.4736501386964225</v>
      </c>
    </row>
    <row r="5293" spans="1:9" x14ac:dyDescent="0.35">
      <c r="A5293">
        <f t="shared" si="166"/>
        <v>6</v>
      </c>
      <c r="B5293" t="s">
        <v>1431</v>
      </c>
      <c r="C5293">
        <v>5</v>
      </c>
      <c r="D5293" t="str">
        <f>VLOOKUP(E5293,[1]PDCL!$B$3:$C$34,2,)</f>
        <v>CC-AM</v>
      </c>
      <c r="E5293" t="s">
        <v>27</v>
      </c>
      <c r="F5293" t="s">
        <v>60</v>
      </c>
      <c r="G5293" s="4">
        <f>-IFERROR(VLOOKUP($F5293,'[1]TD Z22K260 II por PN'!$C:$N,$A5293,),)/1000+IFERROR(VLOOKUP(F5293,[8]II!$F:$G,2,),)/1000</f>
        <v>6.1121100000000004</v>
      </c>
      <c r="H5293" s="4">
        <f>IFERROR(VLOOKUP($F5293,'[3]Variações por PN'!$S$8:$T$2813,2,),)/1000/12-IFERROR(VLOOKUP(F5293,'[4]TD por componente'!$A:$B,2,),)/1000/12</f>
        <v>9.4815471478144897E-2</v>
      </c>
      <c r="I5293" s="4">
        <f t="shared" si="167"/>
        <v>6.0172945285218553</v>
      </c>
    </row>
    <row r="5294" spans="1:9" x14ac:dyDescent="0.35">
      <c r="A5294">
        <f t="shared" si="166"/>
        <v>6</v>
      </c>
      <c r="B5294" t="s">
        <v>1431</v>
      </c>
      <c r="C5294">
        <v>5</v>
      </c>
      <c r="D5294" t="str">
        <f>VLOOKUP(E5294,[1]PDCL!$B$3:$C$34,2,)</f>
        <v>CC-AM</v>
      </c>
      <c r="E5294" t="s">
        <v>27</v>
      </c>
      <c r="F5294" t="s">
        <v>61</v>
      </c>
      <c r="G5294" s="4">
        <f>-IFERROR(VLOOKUP($F5294,'[1]TD Z22K260 II por PN'!$C:$N,$A5294,),)/1000+IFERROR(VLOOKUP(F5294,[8]II!$F:$G,2,),)/1000</f>
        <v>1.5179999999999999E-2</v>
      </c>
      <c r="H5294" s="4">
        <f>IFERROR(VLOOKUP($F5294,'[3]Variações por PN'!$S$8:$T$2813,2,),)/1000/12-IFERROR(VLOOKUP(F5294,'[4]TD por componente'!$A:$B,2,),)/1000/12</f>
        <v>2.0864049499505198E-4</v>
      </c>
      <c r="I5294" s="4">
        <f t="shared" si="167"/>
        <v>1.4971359505004948E-2</v>
      </c>
    </row>
    <row r="5295" spans="1:9" x14ac:dyDescent="0.35">
      <c r="A5295">
        <f t="shared" si="166"/>
        <v>6</v>
      </c>
      <c r="B5295" t="s">
        <v>1431</v>
      </c>
      <c r="C5295">
        <v>5</v>
      </c>
      <c r="D5295" t="str">
        <f>VLOOKUP(E5295,[1]PDCL!$B$3:$C$34,2,)</f>
        <v>CC-AM</v>
      </c>
      <c r="E5295" t="s">
        <v>27</v>
      </c>
      <c r="F5295" t="s">
        <v>62</v>
      </c>
      <c r="G5295" s="4">
        <f>-IFERROR(VLOOKUP($F5295,'[1]TD Z22K260 II por PN'!$C:$N,$A5295,),)/1000+IFERROR(VLOOKUP(F5295,[8]II!$F:$G,2,),)/1000</f>
        <v>8.3406499999999983</v>
      </c>
      <c r="H5295" s="4">
        <f>IFERROR(VLOOKUP($F5295,'[3]Variações por PN'!$S$8:$T$2813,2,),)/1000/12-IFERROR(VLOOKUP(F5295,'[4]TD por componente'!$A:$B,2,),)/1000/12</f>
        <v>7.7823740251966228E-2</v>
      </c>
      <c r="I5295" s="4">
        <f t="shared" si="167"/>
        <v>8.2628262597480315</v>
      </c>
    </row>
    <row r="5296" spans="1:9" x14ac:dyDescent="0.35">
      <c r="A5296">
        <f t="shared" si="166"/>
        <v>6</v>
      </c>
      <c r="B5296" t="s">
        <v>1431</v>
      </c>
      <c r="C5296">
        <v>5</v>
      </c>
      <c r="D5296" t="str">
        <f>VLOOKUP(E5296,[1]PDCL!$B$3:$C$34,2,)</f>
        <v>XS</v>
      </c>
      <c r="E5296" t="s">
        <v>63</v>
      </c>
      <c r="F5296" t="s">
        <v>64</v>
      </c>
      <c r="G5296" s="4">
        <f>-IFERROR(VLOOKUP($F5296,'[1]TD Z22K260 II por PN'!$C:$N,$A5296,),)/1000+IFERROR(VLOOKUP(F5296,[8]II!$F:$G,2,),)/1000</f>
        <v>70.76155</v>
      </c>
      <c r="H5296" s="4">
        <f>IFERROR(VLOOKUP($F5296,'[3]Variações por PN'!$S$8:$T$2813,2,),)/1000/12-IFERROR(VLOOKUP(F5296,'[4]TD por componente'!$A:$B,2,),)/1000/12</f>
        <v>3.7707147839886699</v>
      </c>
      <c r="I5296" s="4">
        <f t="shared" si="167"/>
        <v>66.990835216011334</v>
      </c>
    </row>
    <row r="5297" spans="1:9" x14ac:dyDescent="0.35">
      <c r="A5297">
        <f t="shared" si="166"/>
        <v>6</v>
      </c>
      <c r="B5297" t="s">
        <v>1431</v>
      </c>
      <c r="C5297">
        <v>5</v>
      </c>
      <c r="D5297" t="str">
        <f>VLOOKUP(E5297,[1]PDCL!$B$3:$C$34,2,)</f>
        <v>XS</v>
      </c>
      <c r="E5297" t="s">
        <v>63</v>
      </c>
      <c r="F5297" t="s">
        <v>65</v>
      </c>
      <c r="G5297" s="4">
        <f>-IFERROR(VLOOKUP($F5297,'[1]TD Z22K260 II por PN'!$C:$N,$A5297,),)/1000+IFERROR(VLOOKUP(F5297,[8]II!$F:$G,2,),)/1000</f>
        <v>6.3660000000000008E-2</v>
      </c>
      <c r="H5297" s="4">
        <f>IFERROR(VLOOKUP($F5297,'[3]Variações por PN'!$S$8:$T$2813,2,),)/1000/12-IFERROR(VLOOKUP(F5297,'[4]TD por componente'!$A:$B,2,),)/1000/12</f>
        <v>-7.6121978484928271E-2</v>
      </c>
      <c r="I5297" s="4">
        <f t="shared" si="167"/>
        <v>0.13978197848492829</v>
      </c>
    </row>
    <row r="5298" spans="1:9" x14ac:dyDescent="0.35">
      <c r="A5298">
        <f t="shared" si="166"/>
        <v>6</v>
      </c>
      <c r="B5298" t="s">
        <v>1431</v>
      </c>
      <c r="C5298">
        <v>5</v>
      </c>
      <c r="D5298" t="str">
        <f>VLOOKUP(E5298,[1]PDCL!$B$3:$C$34,2,)</f>
        <v>XS</v>
      </c>
      <c r="E5298" t="s">
        <v>63</v>
      </c>
      <c r="F5298" t="s">
        <v>66</v>
      </c>
      <c r="G5298" s="4">
        <f>-IFERROR(VLOOKUP($F5298,'[1]TD Z22K260 II por PN'!$C:$N,$A5298,),)/1000+IFERROR(VLOOKUP(F5298,[8]II!$F:$G,2,),)/1000</f>
        <v>0.24005999999999997</v>
      </c>
      <c r="H5298" s="4">
        <f>IFERROR(VLOOKUP($F5298,'[3]Variações por PN'!$S$8:$T$2813,2,),)/1000/12-IFERROR(VLOOKUP(F5298,'[4]TD por componente'!$A:$B,2,),)/1000/12</f>
        <v>-0.23674839108624879</v>
      </c>
      <c r="I5298" s="4">
        <f t="shared" si="167"/>
        <v>0.47680839108624873</v>
      </c>
    </row>
    <row r="5299" spans="1:9" x14ac:dyDescent="0.35">
      <c r="A5299">
        <f t="shared" si="166"/>
        <v>6</v>
      </c>
      <c r="B5299" t="s">
        <v>1431</v>
      </c>
      <c r="C5299">
        <v>5</v>
      </c>
      <c r="D5299" t="str">
        <f>VLOOKUP(E5299,[1]PDCL!$B$3:$C$34,2,)</f>
        <v>XS</v>
      </c>
      <c r="E5299" t="s">
        <v>63</v>
      </c>
      <c r="F5299" t="s">
        <v>67</v>
      </c>
      <c r="G5299" s="4">
        <f>-IFERROR(VLOOKUP($F5299,'[1]TD Z22K260 II por PN'!$C:$N,$A5299,),)/1000+IFERROR(VLOOKUP(F5299,[8]II!$F:$G,2,),)/1000</f>
        <v>1.1429999999999999E-2</v>
      </c>
      <c r="H5299" s="4">
        <f>IFERROR(VLOOKUP($F5299,'[3]Variações por PN'!$S$8:$T$2813,2,),)/1000/12-IFERROR(VLOOKUP(F5299,'[4]TD por componente'!$A:$B,2,),)/1000/12</f>
        <v>-6.6426268650844014E-2</v>
      </c>
      <c r="I5299" s="4">
        <f t="shared" si="167"/>
        <v>7.785626865084401E-2</v>
      </c>
    </row>
    <row r="5300" spans="1:9" x14ac:dyDescent="0.35">
      <c r="A5300">
        <f t="shared" si="166"/>
        <v>6</v>
      </c>
      <c r="B5300" t="s">
        <v>1431</v>
      </c>
      <c r="C5300">
        <v>5</v>
      </c>
      <c r="D5300" t="str">
        <f>VLOOKUP(E5300,[1]PDCL!$B$3:$C$34,2,)</f>
        <v>XS</v>
      </c>
      <c r="E5300" t="s">
        <v>63</v>
      </c>
      <c r="F5300" t="s">
        <v>68</v>
      </c>
      <c r="G5300" s="4">
        <f>-IFERROR(VLOOKUP($F5300,'[1]TD Z22K260 II por PN'!$C:$N,$A5300,),)/1000+IFERROR(VLOOKUP(F5300,[8]II!$F:$G,2,),)/1000</f>
        <v>0.16127</v>
      </c>
      <c r="H5300" s="4">
        <f>IFERROR(VLOOKUP($F5300,'[3]Variações por PN'!$S$8:$T$2813,2,),)/1000/12-IFERROR(VLOOKUP(F5300,'[4]TD por componente'!$A:$B,2,),)/1000/12</f>
        <v>-0.16095083807474142</v>
      </c>
      <c r="I5300" s="4">
        <f t="shared" si="167"/>
        <v>0.32222083807474144</v>
      </c>
    </row>
    <row r="5301" spans="1:9" x14ac:dyDescent="0.35">
      <c r="A5301">
        <f t="shared" si="166"/>
        <v>6</v>
      </c>
      <c r="B5301" t="s">
        <v>1431</v>
      </c>
      <c r="C5301">
        <v>5</v>
      </c>
      <c r="D5301" t="str">
        <f>VLOOKUP(E5301,[1]PDCL!$B$3:$C$34,2,)</f>
        <v>XS</v>
      </c>
      <c r="E5301" t="s">
        <v>63</v>
      </c>
      <c r="F5301" t="s">
        <v>69</v>
      </c>
      <c r="G5301" s="4">
        <f>-IFERROR(VLOOKUP($F5301,'[1]TD Z22K260 II por PN'!$C:$N,$A5301,),)/1000+IFERROR(VLOOKUP(F5301,[8]II!$F:$G,2,),)/1000</f>
        <v>0.39922999999999997</v>
      </c>
      <c r="H5301" s="4">
        <f>IFERROR(VLOOKUP($F5301,'[3]Variações por PN'!$S$8:$T$2813,2,),)/1000/12-IFERROR(VLOOKUP(F5301,'[4]TD por componente'!$A:$B,2,),)/1000/12</f>
        <v>-9.4436963610250724E-2</v>
      </c>
      <c r="I5301" s="4">
        <f t="shared" si="167"/>
        <v>0.4936669636102507</v>
      </c>
    </row>
    <row r="5302" spans="1:9" x14ac:dyDescent="0.35">
      <c r="A5302">
        <f t="shared" si="166"/>
        <v>6</v>
      </c>
      <c r="B5302" t="s">
        <v>1431</v>
      </c>
      <c r="C5302">
        <v>5</v>
      </c>
      <c r="D5302" t="str">
        <f>VLOOKUP(E5302,[1]PDCL!$B$3:$C$34,2,)</f>
        <v>XS</v>
      </c>
      <c r="E5302" t="s">
        <v>63</v>
      </c>
      <c r="F5302" t="s">
        <v>70</v>
      </c>
      <c r="G5302" s="4">
        <f>-IFERROR(VLOOKUP($F5302,'[1]TD Z22K260 II por PN'!$C:$N,$A5302,),)/1000+IFERROR(VLOOKUP(F5302,[8]II!$F:$G,2,),)/1000</f>
        <v>0.33426</v>
      </c>
      <c r="H5302" s="4">
        <f>IFERROR(VLOOKUP($F5302,'[3]Variações por PN'!$S$8:$T$2813,2,),)/1000/12-IFERROR(VLOOKUP(F5302,'[4]TD por componente'!$A:$B,2,),)/1000/12</f>
        <v>-3.2669801619675658</v>
      </c>
      <c r="I5302" s="4">
        <f t="shared" si="167"/>
        <v>3.6012401619675658</v>
      </c>
    </row>
    <row r="5303" spans="1:9" x14ac:dyDescent="0.35">
      <c r="A5303">
        <f t="shared" si="166"/>
        <v>6</v>
      </c>
      <c r="B5303" t="s">
        <v>1431</v>
      </c>
      <c r="C5303">
        <v>5</v>
      </c>
      <c r="D5303" t="str">
        <f>VLOOKUP(E5303,[1]PDCL!$B$3:$C$34,2,)</f>
        <v>XS</v>
      </c>
      <c r="E5303" t="s">
        <v>63</v>
      </c>
      <c r="F5303" t="s">
        <v>71</v>
      </c>
      <c r="G5303" s="4">
        <f>-IFERROR(VLOOKUP($F5303,'[1]TD Z22K260 II por PN'!$C:$N,$A5303,),)/1000+IFERROR(VLOOKUP(F5303,[8]II!$F:$G,2,),)/1000</f>
        <v>0.21804999999999999</v>
      </c>
      <c r="H5303" s="4">
        <f>IFERROR(VLOOKUP($F5303,'[3]Variações por PN'!$S$8:$T$2813,2,),)/1000/12-IFERROR(VLOOKUP(F5303,'[4]TD por componente'!$A:$B,2,),)/1000/12</f>
        <v>-10.295478788357508</v>
      </c>
      <c r="I5303" s="4">
        <f t="shared" si="167"/>
        <v>10.513528788357508</v>
      </c>
    </row>
    <row r="5304" spans="1:9" x14ac:dyDescent="0.35">
      <c r="A5304">
        <f t="shared" si="166"/>
        <v>6</v>
      </c>
      <c r="B5304" t="s">
        <v>1431</v>
      </c>
      <c r="C5304">
        <v>5</v>
      </c>
      <c r="D5304" t="str">
        <f>VLOOKUP(E5304,[1]PDCL!$B$3:$C$34,2,)</f>
        <v>XS</v>
      </c>
      <c r="E5304" t="s">
        <v>63</v>
      </c>
      <c r="F5304" t="s">
        <v>72</v>
      </c>
      <c r="G5304" s="4">
        <f>-IFERROR(VLOOKUP($F5304,'[1]TD Z22K260 II por PN'!$C:$N,$A5304,),)/1000+IFERROR(VLOOKUP(F5304,[8]II!$F:$G,2,),)/1000</f>
        <v>2.64E-3</v>
      </c>
      <c r="H5304" s="4">
        <f>IFERROR(VLOOKUP($F5304,'[3]Variações por PN'!$S$8:$T$2813,2,),)/1000/12-IFERROR(VLOOKUP(F5304,'[4]TD por componente'!$A:$B,2,),)/1000/12</f>
        <v>-0.28771841354762701</v>
      </c>
      <c r="I5304" s="4">
        <f t="shared" si="167"/>
        <v>0.29035841354762698</v>
      </c>
    </row>
    <row r="5305" spans="1:9" x14ac:dyDescent="0.35">
      <c r="A5305">
        <f t="shared" si="166"/>
        <v>6</v>
      </c>
      <c r="B5305" t="s">
        <v>1431</v>
      </c>
      <c r="C5305">
        <v>5</v>
      </c>
      <c r="D5305" t="str">
        <f>VLOOKUP(E5305,[1]PDCL!$B$3:$C$34,2,)</f>
        <v>XS</v>
      </c>
      <c r="E5305" t="s">
        <v>63</v>
      </c>
      <c r="F5305" t="s">
        <v>73</v>
      </c>
      <c r="G5305" s="4">
        <f>-IFERROR(VLOOKUP($F5305,'[1]TD Z22K260 II por PN'!$C:$N,$A5305,),)/1000+IFERROR(VLOOKUP(F5305,[8]II!$F:$G,2,),)/1000</f>
        <v>0</v>
      </c>
      <c r="H5305" s="4">
        <f>IFERROR(VLOOKUP($F5305,'[3]Variações por PN'!$S$8:$T$2813,2,),)/1000/12-IFERROR(VLOOKUP(F5305,'[4]TD por componente'!$A:$B,2,),)/1000/12</f>
        <v>3.2473935358763319E-3</v>
      </c>
      <c r="I5305" s="4">
        <f t="shared" si="167"/>
        <v>-3.2473935358763319E-3</v>
      </c>
    </row>
    <row r="5306" spans="1:9" x14ac:dyDescent="0.35">
      <c r="A5306">
        <f t="shared" si="166"/>
        <v>6</v>
      </c>
      <c r="B5306" t="s">
        <v>1431</v>
      </c>
      <c r="C5306">
        <v>5</v>
      </c>
      <c r="D5306" t="str">
        <f>VLOOKUP(E5306,[1]PDCL!$B$3:$C$34,2,)</f>
        <v>XS</v>
      </c>
      <c r="E5306" t="s">
        <v>63</v>
      </c>
      <c r="F5306" t="s">
        <v>74</v>
      </c>
      <c r="G5306" s="4">
        <f>-IFERROR(VLOOKUP($F5306,'[1]TD Z22K260 II por PN'!$C:$N,$A5306,),)/1000+IFERROR(VLOOKUP(F5306,[8]II!$F:$G,2,),)/1000</f>
        <v>0.22022</v>
      </c>
      <c r="H5306" s="4">
        <f>IFERROR(VLOOKUP($F5306,'[3]Variações por PN'!$S$8:$T$2813,2,),)/1000/12-IFERROR(VLOOKUP(F5306,'[4]TD por componente'!$A:$B,2,),)/1000/12</f>
        <v>-12.240731945300475</v>
      </c>
      <c r="I5306" s="4">
        <f t="shared" si="167"/>
        <v>12.460951945300474</v>
      </c>
    </row>
    <row r="5307" spans="1:9" x14ac:dyDescent="0.35">
      <c r="A5307">
        <f t="shared" si="166"/>
        <v>6</v>
      </c>
      <c r="B5307" t="s">
        <v>1431</v>
      </c>
      <c r="C5307">
        <v>5</v>
      </c>
      <c r="D5307" t="str">
        <f>VLOOKUP(E5307,[1]PDCL!$B$3:$C$34,2,)</f>
        <v>XS</v>
      </c>
      <c r="E5307" t="s">
        <v>63</v>
      </c>
      <c r="F5307" t="s">
        <v>75</v>
      </c>
      <c r="G5307" s="4">
        <f>-IFERROR(VLOOKUP($F5307,'[1]TD Z22K260 II por PN'!$C:$N,$A5307,),)/1000+IFERROR(VLOOKUP(F5307,[8]II!$F:$G,2,),)/1000</f>
        <v>0</v>
      </c>
      <c r="H5307" s="4">
        <f>IFERROR(VLOOKUP($F5307,'[3]Variações por PN'!$S$8:$T$2813,2,),)/1000/12-IFERROR(VLOOKUP(F5307,'[4]TD por componente'!$A:$B,2,),)/1000/12</f>
        <v>-0.30042731236943199</v>
      </c>
      <c r="I5307" s="4">
        <f t="shared" si="167"/>
        <v>0.30042731236943199</v>
      </c>
    </row>
    <row r="5308" spans="1:9" x14ac:dyDescent="0.35">
      <c r="A5308">
        <f t="shared" si="166"/>
        <v>6</v>
      </c>
      <c r="B5308" t="s">
        <v>1431</v>
      </c>
      <c r="C5308">
        <v>5</v>
      </c>
      <c r="D5308" t="str">
        <f>VLOOKUP(E5308,[1]PDCL!$B$3:$C$34,2,)</f>
        <v>XS</v>
      </c>
      <c r="E5308" t="s">
        <v>63</v>
      </c>
      <c r="F5308" t="s">
        <v>76</v>
      </c>
      <c r="G5308" s="4">
        <f>-IFERROR(VLOOKUP($F5308,'[1]TD Z22K260 II por PN'!$C:$N,$A5308,),)/1000+IFERROR(VLOOKUP(F5308,[8]II!$F:$G,2,),)/1000</f>
        <v>0</v>
      </c>
      <c r="H5308" s="4">
        <f>IFERROR(VLOOKUP($F5308,'[3]Variações por PN'!$S$8:$T$2813,2,),)/1000/12-IFERROR(VLOOKUP(F5308,'[4]TD por componente'!$A:$B,2,),)/1000/12</f>
        <v>6.4145752107432896E-2</v>
      </c>
      <c r="I5308" s="4">
        <f t="shared" si="167"/>
        <v>-6.4145752107432896E-2</v>
      </c>
    </row>
    <row r="5309" spans="1:9" x14ac:dyDescent="0.35">
      <c r="A5309">
        <f t="shared" ref="A5309:A5372" si="168">C5309+1</f>
        <v>6</v>
      </c>
      <c r="B5309" t="s">
        <v>1431</v>
      </c>
      <c r="C5309">
        <v>5</v>
      </c>
      <c r="D5309" t="str">
        <f>VLOOKUP(E5309,[1]PDCL!$B$3:$C$34,2,)</f>
        <v>XS</v>
      </c>
      <c r="E5309" t="s">
        <v>63</v>
      </c>
      <c r="F5309" t="s">
        <v>77</v>
      </c>
      <c r="G5309" s="4">
        <f>-IFERROR(VLOOKUP($F5309,'[1]TD Z22K260 II por PN'!$C:$N,$A5309,),)/1000+IFERROR(VLOOKUP(F5309,[8]II!$F:$G,2,),)/1000</f>
        <v>6.8600000000000006E-3</v>
      </c>
      <c r="H5309" s="4">
        <f>IFERROR(VLOOKUP($F5309,'[3]Variações por PN'!$S$8:$T$2813,2,),)/1000/12-IFERROR(VLOOKUP(F5309,'[4]TD por componente'!$A:$B,2,),)/1000/12</f>
        <v>-0.99393525061649912</v>
      </c>
      <c r="I5309" s="4">
        <f t="shared" si="167"/>
        <v>1.0007952506164992</v>
      </c>
    </row>
    <row r="5310" spans="1:9" x14ac:dyDescent="0.35">
      <c r="A5310">
        <f t="shared" si="168"/>
        <v>6</v>
      </c>
      <c r="B5310" t="s">
        <v>1431</v>
      </c>
      <c r="C5310">
        <v>5</v>
      </c>
      <c r="D5310" t="str">
        <f>VLOOKUP(E5310,[1]PDCL!$B$3:$C$34,2,)</f>
        <v>XS</v>
      </c>
      <c r="E5310" t="s">
        <v>63</v>
      </c>
      <c r="F5310" t="s">
        <v>78</v>
      </c>
      <c r="G5310" s="4">
        <f>-IFERROR(VLOOKUP($F5310,'[1]TD Z22K260 II por PN'!$C:$N,$A5310,),)/1000+IFERROR(VLOOKUP(F5310,[8]II!$F:$G,2,),)/1000</f>
        <v>0.23103000000000001</v>
      </c>
      <c r="H5310" s="4">
        <f>IFERROR(VLOOKUP($F5310,'[3]Variações por PN'!$S$8:$T$2813,2,),)/1000/12-IFERROR(VLOOKUP(F5310,'[4]TD por componente'!$A:$B,2,),)/1000/12</f>
        <v>0.41444795577514476</v>
      </c>
      <c r="I5310" s="4">
        <f t="shared" si="167"/>
        <v>-0.18341795577514475</v>
      </c>
    </row>
    <row r="5311" spans="1:9" x14ac:dyDescent="0.35">
      <c r="A5311">
        <f t="shared" si="168"/>
        <v>6</v>
      </c>
      <c r="B5311" t="s">
        <v>1431</v>
      </c>
      <c r="C5311">
        <v>5</v>
      </c>
      <c r="D5311" t="str">
        <f>VLOOKUP(E5311,[1]PDCL!$B$3:$C$34,2,)</f>
        <v>XS</v>
      </c>
      <c r="E5311" t="s">
        <v>63</v>
      </c>
      <c r="F5311" t="s">
        <v>79</v>
      </c>
      <c r="G5311" s="4">
        <f>-IFERROR(VLOOKUP($F5311,'[1]TD Z22K260 II por PN'!$C:$N,$A5311,),)/1000+IFERROR(VLOOKUP(F5311,[8]II!$F:$G,2,),)/1000</f>
        <v>0.69362000000000001</v>
      </c>
      <c r="H5311" s="4">
        <f>IFERROR(VLOOKUP($F5311,'[3]Variações por PN'!$S$8:$T$2813,2,),)/1000/12-IFERROR(VLOOKUP(F5311,'[4]TD por componente'!$A:$B,2,),)/1000/12</f>
        <v>-8.9465255603794063</v>
      </c>
      <c r="I5311" s="4">
        <f t="shared" si="167"/>
        <v>9.6401455603794055</v>
      </c>
    </row>
    <row r="5312" spans="1:9" x14ac:dyDescent="0.35">
      <c r="A5312">
        <f t="shared" si="168"/>
        <v>6</v>
      </c>
      <c r="B5312" t="s">
        <v>1431</v>
      </c>
      <c r="C5312">
        <v>5</v>
      </c>
      <c r="D5312" t="str">
        <f>VLOOKUP(E5312,[1]PDCL!$B$3:$C$34,2,)</f>
        <v>XS</v>
      </c>
      <c r="E5312" t="s">
        <v>63</v>
      </c>
      <c r="F5312" t="s">
        <v>80</v>
      </c>
      <c r="G5312" s="4">
        <f>-IFERROR(VLOOKUP($F5312,'[1]TD Z22K260 II por PN'!$C:$N,$A5312,),)/1000+IFERROR(VLOOKUP(F5312,[8]II!$F:$G,2,),)/1000</f>
        <v>0.40976000000000001</v>
      </c>
      <c r="H5312" s="4">
        <f>IFERROR(VLOOKUP($F5312,'[3]Variações por PN'!$S$8:$T$2813,2,),)/1000/12-IFERROR(VLOOKUP(F5312,'[4]TD por componente'!$A:$B,2,),)/1000/12</f>
        <v>-3.4161026834038792</v>
      </c>
      <c r="I5312" s="4">
        <f t="shared" si="167"/>
        <v>3.8258626834038791</v>
      </c>
    </row>
    <row r="5313" spans="1:9" x14ac:dyDescent="0.35">
      <c r="A5313">
        <f t="shared" si="168"/>
        <v>6</v>
      </c>
      <c r="B5313" t="s">
        <v>1431</v>
      </c>
      <c r="C5313">
        <v>5</v>
      </c>
      <c r="D5313" t="str">
        <f>VLOOKUP(E5313,[1]PDCL!$B$3:$C$34,2,)</f>
        <v>XS</v>
      </c>
      <c r="E5313" t="s">
        <v>63</v>
      </c>
      <c r="F5313" t="s">
        <v>81</v>
      </c>
      <c r="G5313" s="4">
        <f>-IFERROR(VLOOKUP($F5313,'[1]TD Z22K260 II por PN'!$C:$N,$A5313,),)/1000+IFERROR(VLOOKUP(F5313,[8]II!$F:$G,2,),)/1000</f>
        <v>0.12806000000000001</v>
      </c>
      <c r="H5313" s="4">
        <f>IFERROR(VLOOKUP($F5313,'[3]Variações por PN'!$S$8:$T$2813,2,),)/1000/12-IFERROR(VLOOKUP(F5313,'[4]TD por componente'!$A:$B,2,),)/1000/12</f>
        <v>0.10230462023748017</v>
      </c>
      <c r="I5313" s="4">
        <f t="shared" si="167"/>
        <v>2.5755379762519834E-2</v>
      </c>
    </row>
    <row r="5314" spans="1:9" x14ac:dyDescent="0.35">
      <c r="A5314">
        <f t="shared" si="168"/>
        <v>6</v>
      </c>
      <c r="B5314" t="s">
        <v>1431</v>
      </c>
      <c r="C5314">
        <v>5</v>
      </c>
      <c r="D5314" t="str">
        <f>VLOOKUP(E5314,[1]PDCL!$B$3:$C$34,2,)</f>
        <v>EC</v>
      </c>
      <c r="E5314" t="s">
        <v>82</v>
      </c>
      <c r="F5314" t="s">
        <v>83</v>
      </c>
      <c r="G5314" s="4">
        <f>-IFERROR(VLOOKUP($F5314,'[1]TD Z22K260 II por PN'!$C:$N,$A5314,),)/1000+IFERROR(VLOOKUP(F5314,[8]II!$F:$G,2,),)/1000</f>
        <v>19.271900000000002</v>
      </c>
      <c r="H5314" s="4">
        <f>IFERROR(VLOOKUP($F5314,'[3]Variações por PN'!$S$8:$T$2813,2,),)/1000/12-IFERROR(VLOOKUP(F5314,'[4]TD por componente'!$A:$B,2,),)/1000/12</f>
        <v>-0.34132362764387408</v>
      </c>
      <c r="I5314" s="4">
        <f t="shared" si="167"/>
        <v>19.613223627643876</v>
      </c>
    </row>
    <row r="5315" spans="1:9" x14ac:dyDescent="0.35">
      <c r="A5315">
        <f t="shared" si="168"/>
        <v>6</v>
      </c>
      <c r="B5315" t="s">
        <v>1431</v>
      </c>
      <c r="C5315">
        <v>5</v>
      </c>
      <c r="D5315" t="str">
        <f>VLOOKUP(E5315,[1]PDCL!$B$3:$C$34,2,)</f>
        <v>EC</v>
      </c>
      <c r="E5315" t="s">
        <v>82</v>
      </c>
      <c r="F5315" t="s">
        <v>84</v>
      </c>
      <c r="G5315" s="4">
        <f>-IFERROR(VLOOKUP($F5315,'[1]TD Z22K260 II por PN'!$C:$N,$A5315,),)/1000+IFERROR(VLOOKUP(F5315,[8]II!$F:$G,2,),)/1000</f>
        <v>0</v>
      </c>
      <c r="H5315" s="4">
        <f>IFERROR(VLOOKUP($F5315,'[3]Variações por PN'!$S$8:$T$2813,2,),)/1000/12-IFERROR(VLOOKUP(F5315,'[4]TD por componente'!$A:$B,2,),)/1000/12</f>
        <v>0</v>
      </c>
      <c r="I5315" s="4">
        <f t="shared" ref="I5315:I5378" si="169">G5315-H5315</f>
        <v>0</v>
      </c>
    </row>
    <row r="5316" spans="1:9" x14ac:dyDescent="0.35">
      <c r="A5316">
        <f t="shared" si="168"/>
        <v>6</v>
      </c>
      <c r="B5316" t="s">
        <v>1431</v>
      </c>
      <c r="C5316">
        <v>5</v>
      </c>
      <c r="D5316" t="str">
        <f>VLOOKUP(E5316,[1]PDCL!$B$3:$C$34,2,)</f>
        <v>EC</v>
      </c>
      <c r="E5316" t="s">
        <v>82</v>
      </c>
      <c r="F5316" t="s">
        <v>85</v>
      </c>
      <c r="G5316" s="4">
        <f>-IFERROR(VLOOKUP($F5316,'[1]TD Z22K260 II por PN'!$C:$N,$A5316,),)/1000+IFERROR(VLOOKUP(F5316,[8]II!$F:$G,2,),)/1000</f>
        <v>46.400579999999998</v>
      </c>
      <c r="H5316" s="4">
        <f>IFERROR(VLOOKUP($F5316,'[3]Variações por PN'!$S$8:$T$2813,2,),)/1000/12-IFERROR(VLOOKUP(F5316,'[4]TD por componente'!$A:$B,2,),)/1000/12</f>
        <v>1.1788252978122133</v>
      </c>
      <c r="I5316" s="4">
        <f t="shared" si="169"/>
        <v>45.221754702187788</v>
      </c>
    </row>
    <row r="5317" spans="1:9" x14ac:dyDescent="0.35">
      <c r="A5317">
        <f t="shared" si="168"/>
        <v>6</v>
      </c>
      <c r="B5317" t="s">
        <v>1431</v>
      </c>
      <c r="C5317">
        <v>5</v>
      </c>
      <c r="D5317" t="str">
        <f>VLOOKUP(E5317,[1]PDCL!$B$3:$C$34,2,)</f>
        <v>EC</v>
      </c>
      <c r="E5317" t="s">
        <v>82</v>
      </c>
      <c r="F5317" t="s">
        <v>86</v>
      </c>
      <c r="G5317" s="4">
        <f>-IFERROR(VLOOKUP($F5317,'[1]TD Z22K260 II por PN'!$C:$N,$A5317,),)/1000+IFERROR(VLOOKUP(F5317,[8]II!$F:$G,2,),)/1000</f>
        <v>23.021149999999999</v>
      </c>
      <c r="H5317" s="4">
        <f>IFERROR(VLOOKUP($F5317,'[3]Variações por PN'!$S$8:$T$2813,2,),)/1000/12-IFERROR(VLOOKUP(F5317,'[4]TD por componente'!$A:$B,2,),)/1000/12</f>
        <v>1.5887409937786676</v>
      </c>
      <c r="I5317" s="4">
        <f t="shared" si="169"/>
        <v>21.432409006221331</v>
      </c>
    </row>
    <row r="5318" spans="1:9" x14ac:dyDescent="0.35">
      <c r="A5318">
        <f t="shared" si="168"/>
        <v>6</v>
      </c>
      <c r="B5318" t="s">
        <v>1431</v>
      </c>
      <c r="C5318">
        <v>5</v>
      </c>
      <c r="D5318" t="str">
        <f>VLOOKUP(E5318,[1]PDCL!$B$3:$C$34,2,)</f>
        <v>EC</v>
      </c>
      <c r="E5318" t="s">
        <v>82</v>
      </c>
      <c r="F5318" t="s">
        <v>87</v>
      </c>
      <c r="G5318" s="4">
        <f>-IFERROR(VLOOKUP($F5318,'[1]TD Z22K260 II por PN'!$C:$N,$A5318,),)/1000+IFERROR(VLOOKUP(F5318,[8]II!$F:$G,2,),)/1000</f>
        <v>50.56653</v>
      </c>
      <c r="H5318" s="4">
        <f>IFERROR(VLOOKUP($F5318,'[3]Variações por PN'!$S$8:$T$2813,2,),)/1000/12-IFERROR(VLOOKUP(F5318,'[4]TD por componente'!$A:$B,2,),)/1000/12</f>
        <v>-1.1804583557549826</v>
      </c>
      <c r="I5318" s="4">
        <f t="shared" si="169"/>
        <v>51.746988355754979</v>
      </c>
    </row>
    <row r="5319" spans="1:9" x14ac:dyDescent="0.35">
      <c r="A5319">
        <f t="shared" si="168"/>
        <v>6</v>
      </c>
      <c r="B5319" t="s">
        <v>1431</v>
      </c>
      <c r="C5319">
        <v>5</v>
      </c>
      <c r="D5319" t="str">
        <f>VLOOKUP(E5319,[1]PDCL!$B$3:$C$34,2,)</f>
        <v>EC</v>
      </c>
      <c r="E5319" t="s">
        <v>82</v>
      </c>
      <c r="F5319" t="s">
        <v>88</v>
      </c>
      <c r="G5319" s="4">
        <f>-IFERROR(VLOOKUP($F5319,'[1]TD Z22K260 II por PN'!$C:$N,$A5319,),)/1000+IFERROR(VLOOKUP(F5319,[8]II!$F:$G,2,),)/1000</f>
        <v>0</v>
      </c>
      <c r="H5319" s="4">
        <f>IFERROR(VLOOKUP($F5319,'[3]Variações por PN'!$S$8:$T$2813,2,),)/1000/12-IFERROR(VLOOKUP(F5319,'[4]TD por componente'!$A:$B,2,),)/1000/12</f>
        <v>-0.17396848099219583</v>
      </c>
      <c r="I5319" s="4">
        <f t="shared" si="169"/>
        <v>0.17396848099219583</v>
      </c>
    </row>
    <row r="5320" spans="1:9" x14ac:dyDescent="0.35">
      <c r="A5320">
        <f t="shared" si="168"/>
        <v>6</v>
      </c>
      <c r="B5320" t="s">
        <v>1431</v>
      </c>
      <c r="C5320">
        <v>5</v>
      </c>
      <c r="D5320" t="str">
        <f>VLOOKUP(E5320,[1]PDCL!$B$3:$C$34,2,)</f>
        <v>EC</v>
      </c>
      <c r="E5320" t="s">
        <v>82</v>
      </c>
      <c r="F5320" t="s">
        <v>89</v>
      </c>
      <c r="G5320" s="4">
        <f>-IFERROR(VLOOKUP($F5320,'[1]TD Z22K260 II por PN'!$C:$N,$A5320,),)/1000+IFERROR(VLOOKUP(F5320,[8]II!$F:$G,2,),)/1000</f>
        <v>0</v>
      </c>
      <c r="H5320" s="4">
        <f>IFERROR(VLOOKUP($F5320,'[3]Variações por PN'!$S$8:$T$2813,2,),)/1000/12-IFERROR(VLOOKUP(F5320,'[4]TD por componente'!$A:$B,2,),)/1000/12</f>
        <v>0</v>
      </c>
      <c r="I5320" s="4">
        <f t="shared" si="169"/>
        <v>0</v>
      </c>
    </row>
    <row r="5321" spans="1:9" x14ac:dyDescent="0.35">
      <c r="A5321">
        <f t="shared" si="168"/>
        <v>6</v>
      </c>
      <c r="B5321" t="s">
        <v>1431</v>
      </c>
      <c r="C5321">
        <v>5</v>
      </c>
      <c r="D5321" t="str">
        <f>VLOOKUP(E5321,[1]PDCL!$B$3:$C$34,2,)</f>
        <v>EC</v>
      </c>
      <c r="E5321" t="s">
        <v>82</v>
      </c>
      <c r="F5321" t="s">
        <v>90</v>
      </c>
      <c r="G5321" s="4">
        <f>-IFERROR(VLOOKUP($F5321,'[1]TD Z22K260 II por PN'!$C:$N,$A5321,),)/1000+IFERROR(VLOOKUP(F5321,[8]II!$F:$G,2,),)/1000</f>
        <v>0</v>
      </c>
      <c r="H5321" s="4">
        <f>IFERROR(VLOOKUP($F5321,'[3]Variações por PN'!$S$8:$T$2813,2,),)/1000/12-IFERROR(VLOOKUP(F5321,'[4]TD por componente'!$A:$B,2,),)/1000/12</f>
        <v>0</v>
      </c>
      <c r="I5321" s="4">
        <f t="shared" si="169"/>
        <v>0</v>
      </c>
    </row>
    <row r="5322" spans="1:9" x14ac:dyDescent="0.35">
      <c r="A5322">
        <f t="shared" si="168"/>
        <v>6</v>
      </c>
      <c r="B5322" t="s">
        <v>1431</v>
      </c>
      <c r="C5322">
        <v>5</v>
      </c>
      <c r="D5322" t="str">
        <f>VLOOKUP(E5322,[1]PDCL!$B$3:$C$34,2,)</f>
        <v>EC</v>
      </c>
      <c r="E5322" t="s">
        <v>82</v>
      </c>
      <c r="F5322" t="s">
        <v>91</v>
      </c>
      <c r="G5322" s="4">
        <f>-IFERROR(VLOOKUP($F5322,'[1]TD Z22K260 II por PN'!$C:$N,$A5322,),)/1000+IFERROR(VLOOKUP(F5322,[8]II!$F:$G,2,),)/1000</f>
        <v>0</v>
      </c>
      <c r="H5322" s="4">
        <f>IFERROR(VLOOKUP($F5322,'[3]Variações por PN'!$S$8:$T$2813,2,),)/1000/12-IFERROR(VLOOKUP(F5322,'[4]TD por componente'!$A:$B,2,),)/1000/12</f>
        <v>0</v>
      </c>
      <c r="I5322" s="4">
        <f t="shared" si="169"/>
        <v>0</v>
      </c>
    </row>
    <row r="5323" spans="1:9" x14ac:dyDescent="0.35">
      <c r="A5323">
        <f t="shared" si="168"/>
        <v>6</v>
      </c>
      <c r="B5323" t="s">
        <v>1431</v>
      </c>
      <c r="C5323">
        <v>5</v>
      </c>
      <c r="D5323" t="str">
        <f>VLOOKUP(E5323,[1]PDCL!$B$3:$C$34,2,)</f>
        <v>EC</v>
      </c>
      <c r="E5323" t="s">
        <v>82</v>
      </c>
      <c r="F5323" t="s">
        <v>92</v>
      </c>
      <c r="G5323" s="4">
        <f>-IFERROR(VLOOKUP($F5323,'[1]TD Z22K260 II por PN'!$C:$N,$A5323,),)/1000+IFERROR(VLOOKUP(F5323,[8]II!$F:$G,2,),)/1000</f>
        <v>0</v>
      </c>
      <c r="H5323" s="4">
        <f>IFERROR(VLOOKUP($F5323,'[3]Variações por PN'!$S$8:$T$2813,2,),)/1000/12-IFERROR(VLOOKUP(F5323,'[4]TD por componente'!$A:$B,2,),)/1000/12</f>
        <v>0</v>
      </c>
      <c r="I5323" s="4">
        <f t="shared" si="169"/>
        <v>0</v>
      </c>
    </row>
    <row r="5324" spans="1:9" x14ac:dyDescent="0.35">
      <c r="A5324">
        <f t="shared" si="168"/>
        <v>6</v>
      </c>
      <c r="B5324" t="s">
        <v>1431</v>
      </c>
      <c r="C5324">
        <v>5</v>
      </c>
      <c r="D5324" t="str">
        <f>VLOOKUP(E5324,[1]PDCL!$B$3:$C$34,2,)</f>
        <v>EC</v>
      </c>
      <c r="E5324" t="s">
        <v>82</v>
      </c>
      <c r="F5324" t="s">
        <v>93</v>
      </c>
      <c r="G5324" s="4">
        <f>-IFERROR(VLOOKUP($F5324,'[1]TD Z22K260 II por PN'!$C:$N,$A5324,),)/1000+IFERROR(VLOOKUP(F5324,[8]II!$F:$G,2,),)/1000</f>
        <v>0</v>
      </c>
      <c r="H5324" s="4">
        <f>IFERROR(VLOOKUP($F5324,'[3]Variações por PN'!$S$8:$T$2813,2,),)/1000/12-IFERROR(VLOOKUP(F5324,'[4]TD por componente'!$A:$B,2,),)/1000/12</f>
        <v>0</v>
      </c>
      <c r="I5324" s="4">
        <f t="shared" si="169"/>
        <v>0</v>
      </c>
    </row>
    <row r="5325" spans="1:9" x14ac:dyDescent="0.35">
      <c r="A5325">
        <f t="shared" si="168"/>
        <v>6</v>
      </c>
      <c r="B5325" t="s">
        <v>1431</v>
      </c>
      <c r="C5325">
        <v>5</v>
      </c>
      <c r="D5325" t="str">
        <f>VLOOKUP(E5325,[1]PDCL!$B$3:$C$34,2,)</f>
        <v>EC</v>
      </c>
      <c r="E5325" t="s">
        <v>82</v>
      </c>
      <c r="F5325" t="s">
        <v>94</v>
      </c>
      <c r="G5325" s="4">
        <f>-IFERROR(VLOOKUP($F5325,'[1]TD Z22K260 II por PN'!$C:$N,$A5325,),)/1000+IFERROR(VLOOKUP(F5325,[8]II!$F:$G,2,),)/1000</f>
        <v>0</v>
      </c>
      <c r="H5325" s="4">
        <f>IFERROR(VLOOKUP($F5325,'[3]Variações por PN'!$S$8:$T$2813,2,),)/1000/12-IFERROR(VLOOKUP(F5325,'[4]TD por componente'!$A:$B,2,),)/1000/12</f>
        <v>0</v>
      </c>
      <c r="I5325" s="4">
        <f t="shared" si="169"/>
        <v>0</v>
      </c>
    </row>
    <row r="5326" spans="1:9" x14ac:dyDescent="0.35">
      <c r="A5326">
        <f t="shared" si="168"/>
        <v>6</v>
      </c>
      <c r="B5326" t="s">
        <v>1431</v>
      </c>
      <c r="C5326">
        <v>5</v>
      </c>
      <c r="D5326" t="str">
        <f>VLOOKUP(E5326,[1]PDCL!$B$3:$C$34,2,)</f>
        <v>EC</v>
      </c>
      <c r="E5326" t="s">
        <v>82</v>
      </c>
      <c r="F5326" t="s">
        <v>95</v>
      </c>
      <c r="G5326" s="4">
        <f>-IFERROR(VLOOKUP($F5326,'[1]TD Z22K260 II por PN'!$C:$N,$A5326,),)/1000+IFERROR(VLOOKUP(F5326,[8]II!$F:$G,2,),)/1000</f>
        <v>0</v>
      </c>
      <c r="H5326" s="4">
        <f>IFERROR(VLOOKUP($F5326,'[3]Variações por PN'!$S$8:$T$2813,2,),)/1000/12-IFERROR(VLOOKUP(F5326,'[4]TD por componente'!$A:$B,2,),)/1000/12</f>
        <v>0</v>
      </c>
      <c r="I5326" s="4">
        <f t="shared" si="169"/>
        <v>0</v>
      </c>
    </row>
    <row r="5327" spans="1:9" x14ac:dyDescent="0.35">
      <c r="A5327">
        <f t="shared" si="168"/>
        <v>6</v>
      </c>
      <c r="B5327" t="s">
        <v>1431</v>
      </c>
      <c r="C5327">
        <v>5</v>
      </c>
      <c r="D5327" t="str">
        <f>VLOOKUP(E5327,[1]PDCL!$B$3:$C$34,2,)</f>
        <v>EC</v>
      </c>
      <c r="E5327" t="s">
        <v>82</v>
      </c>
      <c r="F5327" t="s">
        <v>96</v>
      </c>
      <c r="G5327" s="4">
        <f>-IFERROR(VLOOKUP($F5327,'[1]TD Z22K260 II por PN'!$C:$N,$A5327,),)/1000+IFERROR(VLOOKUP(F5327,[8]II!$F:$G,2,),)/1000</f>
        <v>0</v>
      </c>
      <c r="H5327" s="4">
        <f>IFERROR(VLOOKUP($F5327,'[3]Variações por PN'!$S$8:$T$2813,2,),)/1000/12-IFERROR(VLOOKUP(F5327,'[4]TD por componente'!$A:$B,2,),)/1000/12</f>
        <v>0</v>
      </c>
      <c r="I5327" s="4">
        <f t="shared" si="169"/>
        <v>0</v>
      </c>
    </row>
    <row r="5328" spans="1:9" x14ac:dyDescent="0.35">
      <c r="A5328">
        <f t="shared" si="168"/>
        <v>6</v>
      </c>
      <c r="B5328" t="s">
        <v>1431</v>
      </c>
      <c r="C5328">
        <v>5</v>
      </c>
      <c r="D5328" t="str">
        <f>VLOOKUP(E5328,[1]PDCL!$B$3:$C$34,2,)</f>
        <v>EC</v>
      </c>
      <c r="E5328" t="s">
        <v>82</v>
      </c>
      <c r="F5328" t="s">
        <v>97</v>
      </c>
      <c r="G5328" s="4">
        <f>-IFERROR(VLOOKUP($F5328,'[1]TD Z22K260 II por PN'!$C:$N,$A5328,),)/1000+IFERROR(VLOOKUP(F5328,[8]II!$F:$G,2,),)/1000</f>
        <v>0</v>
      </c>
      <c r="H5328" s="4">
        <f>IFERROR(VLOOKUP($F5328,'[3]Variações por PN'!$S$8:$T$2813,2,),)/1000/12-IFERROR(VLOOKUP(F5328,'[4]TD por componente'!$A:$B,2,),)/1000/12</f>
        <v>0</v>
      </c>
      <c r="I5328" s="4">
        <f t="shared" si="169"/>
        <v>0</v>
      </c>
    </row>
    <row r="5329" spans="1:9" x14ac:dyDescent="0.35">
      <c r="A5329">
        <f t="shared" si="168"/>
        <v>6</v>
      </c>
      <c r="B5329" t="s">
        <v>1431</v>
      </c>
      <c r="C5329">
        <v>5</v>
      </c>
      <c r="D5329" t="str">
        <f>VLOOKUP(E5329,[1]PDCL!$B$3:$C$34,2,)</f>
        <v>EC</v>
      </c>
      <c r="E5329" t="s">
        <v>82</v>
      </c>
      <c r="F5329" t="s">
        <v>98</v>
      </c>
      <c r="G5329" s="4">
        <f>-IFERROR(VLOOKUP($F5329,'[1]TD Z22K260 II por PN'!$C:$N,$A5329,),)/1000+IFERROR(VLOOKUP(F5329,[8]II!$F:$G,2,),)/1000</f>
        <v>0</v>
      </c>
      <c r="H5329" s="4">
        <f>IFERROR(VLOOKUP($F5329,'[3]Variações por PN'!$S$8:$T$2813,2,),)/1000/12-IFERROR(VLOOKUP(F5329,'[4]TD por componente'!$A:$B,2,),)/1000/12</f>
        <v>0</v>
      </c>
      <c r="I5329" s="4">
        <f t="shared" si="169"/>
        <v>0</v>
      </c>
    </row>
    <row r="5330" spans="1:9" x14ac:dyDescent="0.35">
      <c r="A5330">
        <f t="shared" si="168"/>
        <v>6</v>
      </c>
      <c r="B5330" t="s">
        <v>1431</v>
      </c>
      <c r="C5330">
        <v>5</v>
      </c>
      <c r="D5330" t="str">
        <f>VLOOKUP(E5330,[1]PDCL!$B$3:$C$34,2,)</f>
        <v>EC</v>
      </c>
      <c r="E5330" t="s">
        <v>82</v>
      </c>
      <c r="F5330" t="s">
        <v>99</v>
      </c>
      <c r="G5330" s="4">
        <f>-IFERROR(VLOOKUP($F5330,'[1]TD Z22K260 II por PN'!$C:$N,$A5330,),)/1000+IFERROR(VLOOKUP(F5330,[8]II!$F:$G,2,),)/1000</f>
        <v>0</v>
      </c>
      <c r="H5330" s="4">
        <f>IFERROR(VLOOKUP($F5330,'[3]Variações por PN'!$S$8:$T$2813,2,),)/1000/12-IFERROR(VLOOKUP(F5330,'[4]TD por componente'!$A:$B,2,),)/1000/12</f>
        <v>0</v>
      </c>
      <c r="I5330" s="4">
        <f t="shared" si="169"/>
        <v>0</v>
      </c>
    </row>
    <row r="5331" spans="1:9" x14ac:dyDescent="0.35">
      <c r="A5331">
        <f t="shared" si="168"/>
        <v>6</v>
      </c>
      <c r="B5331" t="s">
        <v>1431</v>
      </c>
      <c r="C5331">
        <v>5</v>
      </c>
      <c r="D5331" t="str">
        <f>VLOOKUP(E5331,[1]PDCL!$B$3:$C$34,2,)</f>
        <v>EC</v>
      </c>
      <c r="E5331" t="s">
        <v>82</v>
      </c>
      <c r="F5331" t="s">
        <v>100</v>
      </c>
      <c r="G5331" s="4">
        <f>-IFERROR(VLOOKUP($F5331,'[1]TD Z22K260 II por PN'!$C:$N,$A5331,),)/1000+IFERROR(VLOOKUP(F5331,[8]II!$F:$G,2,),)/1000</f>
        <v>0</v>
      </c>
      <c r="H5331" s="4">
        <f>IFERROR(VLOOKUP($F5331,'[3]Variações por PN'!$S$8:$T$2813,2,),)/1000/12-IFERROR(VLOOKUP(F5331,'[4]TD por componente'!$A:$B,2,),)/1000/12</f>
        <v>0</v>
      </c>
      <c r="I5331" s="4">
        <f t="shared" si="169"/>
        <v>0</v>
      </c>
    </row>
    <row r="5332" spans="1:9" x14ac:dyDescent="0.35">
      <c r="A5332">
        <f t="shared" si="168"/>
        <v>6</v>
      </c>
      <c r="B5332" t="s">
        <v>1431</v>
      </c>
      <c r="C5332">
        <v>5</v>
      </c>
      <c r="D5332" t="str">
        <f>VLOOKUP(E5332,[1]PDCL!$B$3:$C$34,2,)</f>
        <v>EC</v>
      </c>
      <c r="E5332" t="s">
        <v>82</v>
      </c>
      <c r="F5332" t="s">
        <v>101</v>
      </c>
      <c r="G5332" s="4">
        <f>-IFERROR(VLOOKUP($F5332,'[1]TD Z22K260 II por PN'!$C:$N,$A5332,),)/1000+IFERROR(VLOOKUP(F5332,[8]II!$F:$G,2,),)/1000</f>
        <v>0</v>
      </c>
      <c r="H5332" s="4">
        <f>IFERROR(VLOOKUP($F5332,'[3]Variações por PN'!$S$8:$T$2813,2,),)/1000/12-IFERROR(VLOOKUP(F5332,'[4]TD por componente'!$A:$B,2,),)/1000/12</f>
        <v>0</v>
      </c>
      <c r="I5332" s="4">
        <f t="shared" si="169"/>
        <v>0</v>
      </c>
    </row>
    <row r="5333" spans="1:9" x14ac:dyDescent="0.35">
      <c r="A5333">
        <f t="shared" si="168"/>
        <v>6</v>
      </c>
      <c r="B5333" t="s">
        <v>1431</v>
      </c>
      <c r="C5333">
        <v>5</v>
      </c>
      <c r="D5333" t="str">
        <f>VLOOKUP(E5333,[1]PDCL!$B$3:$C$34,2,)</f>
        <v>EC</v>
      </c>
      <c r="E5333" t="s">
        <v>82</v>
      </c>
      <c r="F5333" t="s">
        <v>102</v>
      </c>
      <c r="G5333" s="4">
        <f>-IFERROR(VLOOKUP($F5333,'[1]TD Z22K260 II por PN'!$C:$N,$A5333,),)/1000+IFERROR(VLOOKUP(F5333,[8]II!$F:$G,2,),)/1000</f>
        <v>0</v>
      </c>
      <c r="H5333" s="4">
        <f>IFERROR(VLOOKUP($F5333,'[3]Variações por PN'!$S$8:$T$2813,2,),)/1000/12-IFERROR(VLOOKUP(F5333,'[4]TD por componente'!$A:$B,2,),)/1000/12</f>
        <v>0</v>
      </c>
      <c r="I5333" s="4">
        <f t="shared" si="169"/>
        <v>0</v>
      </c>
    </row>
    <row r="5334" spans="1:9" x14ac:dyDescent="0.35">
      <c r="A5334">
        <f t="shared" si="168"/>
        <v>6</v>
      </c>
      <c r="B5334" t="s">
        <v>1431</v>
      </c>
      <c r="C5334">
        <v>5</v>
      </c>
      <c r="D5334" t="str">
        <f>VLOOKUP(E5334,[1]PDCL!$B$3:$C$34,2,)</f>
        <v>EC</v>
      </c>
      <c r="E5334" t="s">
        <v>82</v>
      </c>
      <c r="F5334" t="s">
        <v>103</v>
      </c>
      <c r="G5334" s="4">
        <f>-IFERROR(VLOOKUP($F5334,'[1]TD Z22K260 II por PN'!$C:$N,$A5334,),)/1000+IFERROR(VLOOKUP(F5334,[8]II!$F:$G,2,),)/1000</f>
        <v>0</v>
      </c>
      <c r="H5334" s="4">
        <f>IFERROR(VLOOKUP($F5334,'[3]Variações por PN'!$S$8:$T$2813,2,),)/1000/12-IFERROR(VLOOKUP(F5334,'[4]TD por componente'!$A:$B,2,),)/1000/12</f>
        <v>0</v>
      </c>
      <c r="I5334" s="4">
        <f t="shared" si="169"/>
        <v>0</v>
      </c>
    </row>
    <row r="5335" spans="1:9" x14ac:dyDescent="0.35">
      <c r="A5335">
        <f t="shared" si="168"/>
        <v>6</v>
      </c>
      <c r="B5335" t="s">
        <v>1431</v>
      </c>
      <c r="C5335">
        <v>5</v>
      </c>
      <c r="D5335" t="str">
        <f>VLOOKUP(E5335,[1]PDCL!$B$3:$C$34,2,)</f>
        <v>EC</v>
      </c>
      <c r="E5335" t="s">
        <v>82</v>
      </c>
      <c r="F5335" t="s">
        <v>104</v>
      </c>
      <c r="G5335" s="4">
        <f>-IFERROR(VLOOKUP($F5335,'[1]TD Z22K260 II por PN'!$C:$N,$A5335,),)/1000+IFERROR(VLOOKUP(F5335,[8]II!$F:$G,2,),)/1000</f>
        <v>0</v>
      </c>
      <c r="H5335" s="4">
        <f>IFERROR(VLOOKUP($F5335,'[3]Variações por PN'!$S$8:$T$2813,2,),)/1000/12-IFERROR(VLOOKUP(F5335,'[4]TD por componente'!$A:$B,2,),)/1000/12</f>
        <v>0</v>
      </c>
      <c r="I5335" s="4">
        <f t="shared" si="169"/>
        <v>0</v>
      </c>
    </row>
    <row r="5336" spans="1:9" x14ac:dyDescent="0.35">
      <c r="A5336">
        <f t="shared" si="168"/>
        <v>6</v>
      </c>
      <c r="B5336" t="s">
        <v>1431</v>
      </c>
      <c r="C5336">
        <v>5</v>
      </c>
      <c r="D5336" t="str">
        <f>VLOOKUP(E5336,[1]PDCL!$B$3:$C$34,2,)</f>
        <v>EC</v>
      </c>
      <c r="E5336" t="s">
        <v>82</v>
      </c>
      <c r="F5336" t="s">
        <v>105</v>
      </c>
      <c r="G5336" s="4">
        <f>-IFERROR(VLOOKUP($F5336,'[1]TD Z22K260 II por PN'!$C:$N,$A5336,),)/1000+IFERROR(VLOOKUP(F5336,[8]II!$F:$G,2,),)/1000</f>
        <v>0</v>
      </c>
      <c r="H5336" s="4">
        <f>IFERROR(VLOOKUP($F5336,'[3]Variações por PN'!$S$8:$T$2813,2,),)/1000/12-IFERROR(VLOOKUP(F5336,'[4]TD por componente'!$A:$B,2,),)/1000/12</f>
        <v>0</v>
      </c>
      <c r="I5336" s="4">
        <f t="shared" si="169"/>
        <v>0</v>
      </c>
    </row>
    <row r="5337" spans="1:9" x14ac:dyDescent="0.35">
      <c r="A5337">
        <f t="shared" si="168"/>
        <v>6</v>
      </c>
      <c r="B5337" t="s">
        <v>1431</v>
      </c>
      <c r="C5337">
        <v>5</v>
      </c>
      <c r="D5337" t="str">
        <f>VLOOKUP(E5337,[1]PDCL!$B$3:$C$34,2,)</f>
        <v>EC</v>
      </c>
      <c r="E5337" t="s">
        <v>82</v>
      </c>
      <c r="F5337" t="s">
        <v>106</v>
      </c>
      <c r="G5337" s="4">
        <f>-IFERROR(VLOOKUP($F5337,'[1]TD Z22K260 II por PN'!$C:$N,$A5337,),)/1000+IFERROR(VLOOKUP(F5337,[8]II!$F:$G,2,),)/1000</f>
        <v>0</v>
      </c>
      <c r="H5337" s="4">
        <f>IFERROR(VLOOKUP($F5337,'[3]Variações por PN'!$S$8:$T$2813,2,),)/1000/12-IFERROR(VLOOKUP(F5337,'[4]TD por componente'!$A:$B,2,),)/1000/12</f>
        <v>0</v>
      </c>
      <c r="I5337" s="4">
        <f t="shared" si="169"/>
        <v>0</v>
      </c>
    </row>
    <row r="5338" spans="1:9" x14ac:dyDescent="0.35">
      <c r="A5338">
        <f t="shared" si="168"/>
        <v>6</v>
      </c>
      <c r="B5338" t="s">
        <v>1431</v>
      </c>
      <c r="C5338">
        <v>5</v>
      </c>
      <c r="D5338" t="str">
        <f>VLOOKUP(E5338,[1]PDCL!$B$3:$C$34,2,)</f>
        <v>EC</v>
      </c>
      <c r="E5338" t="s">
        <v>82</v>
      </c>
      <c r="F5338" t="s">
        <v>107</v>
      </c>
      <c r="G5338" s="4">
        <f>-IFERROR(VLOOKUP($F5338,'[1]TD Z22K260 II por PN'!$C:$N,$A5338,),)/1000+IFERROR(VLOOKUP(F5338,[8]II!$F:$G,2,),)/1000</f>
        <v>0</v>
      </c>
      <c r="H5338" s="4">
        <f>IFERROR(VLOOKUP($F5338,'[3]Variações por PN'!$S$8:$T$2813,2,),)/1000/12-IFERROR(VLOOKUP(F5338,'[4]TD por componente'!$A:$B,2,),)/1000/12</f>
        <v>0</v>
      </c>
      <c r="I5338" s="4">
        <f t="shared" si="169"/>
        <v>0</v>
      </c>
    </row>
    <row r="5339" spans="1:9" x14ac:dyDescent="0.35">
      <c r="A5339">
        <f t="shared" si="168"/>
        <v>6</v>
      </c>
      <c r="B5339" t="s">
        <v>1431</v>
      </c>
      <c r="C5339">
        <v>5</v>
      </c>
      <c r="D5339" t="str">
        <f>VLOOKUP(E5339,[1]PDCL!$B$3:$C$34,2,)</f>
        <v>EC</v>
      </c>
      <c r="E5339" t="s">
        <v>82</v>
      </c>
      <c r="F5339" t="s">
        <v>108</v>
      </c>
      <c r="G5339" s="4">
        <f>-IFERROR(VLOOKUP($F5339,'[1]TD Z22K260 II por PN'!$C:$N,$A5339,),)/1000+IFERROR(VLOOKUP(F5339,[8]II!$F:$G,2,),)/1000</f>
        <v>0</v>
      </c>
      <c r="H5339" s="4">
        <f>IFERROR(VLOOKUP($F5339,'[3]Variações por PN'!$S$8:$T$2813,2,),)/1000/12-IFERROR(VLOOKUP(F5339,'[4]TD por componente'!$A:$B,2,),)/1000/12</f>
        <v>0</v>
      </c>
      <c r="I5339" s="4">
        <f t="shared" si="169"/>
        <v>0</v>
      </c>
    </row>
    <row r="5340" spans="1:9" x14ac:dyDescent="0.35">
      <c r="A5340">
        <f t="shared" si="168"/>
        <v>6</v>
      </c>
      <c r="B5340" t="s">
        <v>1431</v>
      </c>
      <c r="C5340">
        <v>5</v>
      </c>
      <c r="D5340" t="str">
        <f>VLOOKUP(E5340,[1]PDCL!$B$3:$C$34,2,)</f>
        <v>EC</v>
      </c>
      <c r="E5340" t="s">
        <v>82</v>
      </c>
      <c r="F5340" t="s">
        <v>109</v>
      </c>
      <c r="G5340" s="4">
        <f>-IFERROR(VLOOKUP($F5340,'[1]TD Z22K260 II por PN'!$C:$N,$A5340,),)/1000+IFERROR(VLOOKUP(F5340,[8]II!$F:$G,2,),)/1000</f>
        <v>0</v>
      </c>
      <c r="H5340" s="4">
        <f>IFERROR(VLOOKUP($F5340,'[3]Variações por PN'!$S$8:$T$2813,2,),)/1000/12-IFERROR(VLOOKUP(F5340,'[4]TD por componente'!$A:$B,2,),)/1000/12</f>
        <v>-16.981628535847378</v>
      </c>
      <c r="I5340" s="4">
        <f t="shared" si="169"/>
        <v>16.981628535847378</v>
      </c>
    </row>
    <row r="5341" spans="1:9" x14ac:dyDescent="0.35">
      <c r="A5341">
        <f t="shared" si="168"/>
        <v>6</v>
      </c>
      <c r="B5341" t="s">
        <v>1431</v>
      </c>
      <c r="C5341">
        <v>5</v>
      </c>
      <c r="D5341" t="str">
        <f>VLOOKUP(E5341,[1]PDCL!$B$3:$C$34,2,)</f>
        <v>EC</v>
      </c>
      <c r="E5341" t="s">
        <v>82</v>
      </c>
      <c r="F5341" t="s">
        <v>110</v>
      </c>
      <c r="G5341" s="4">
        <f>-IFERROR(VLOOKUP($F5341,'[1]TD Z22K260 II por PN'!$C:$N,$A5341,),)/1000+IFERROR(VLOOKUP(F5341,[8]II!$F:$G,2,),)/1000</f>
        <v>0</v>
      </c>
      <c r="H5341" s="4">
        <f>IFERROR(VLOOKUP($F5341,'[3]Variações por PN'!$S$8:$T$2813,2,),)/1000/12-IFERROR(VLOOKUP(F5341,'[4]TD por componente'!$A:$B,2,),)/1000/12</f>
        <v>11.122142745211768</v>
      </c>
      <c r="I5341" s="4">
        <f t="shared" si="169"/>
        <v>-11.122142745211768</v>
      </c>
    </row>
    <row r="5342" spans="1:9" x14ac:dyDescent="0.35">
      <c r="A5342">
        <f t="shared" si="168"/>
        <v>6</v>
      </c>
      <c r="B5342" t="s">
        <v>1431</v>
      </c>
      <c r="C5342">
        <v>5</v>
      </c>
      <c r="D5342" t="str">
        <f>VLOOKUP(E5342,[1]PDCL!$B$3:$C$34,2,)</f>
        <v>EC</v>
      </c>
      <c r="E5342" t="s">
        <v>82</v>
      </c>
      <c r="F5342" t="s">
        <v>111</v>
      </c>
      <c r="G5342" s="4">
        <f>-IFERROR(VLOOKUP($F5342,'[1]TD Z22K260 II por PN'!$C:$N,$A5342,),)/1000+IFERROR(VLOOKUP(F5342,[8]II!$F:$G,2,),)/1000</f>
        <v>0</v>
      </c>
      <c r="H5342" s="4">
        <f>IFERROR(VLOOKUP($F5342,'[3]Variações por PN'!$S$8:$T$2813,2,),)/1000/12-IFERROR(VLOOKUP(F5342,'[4]TD por componente'!$A:$B,2,),)/1000/12</f>
        <v>9.5764356611652079</v>
      </c>
      <c r="I5342" s="4">
        <f t="shared" si="169"/>
        <v>-9.5764356611652079</v>
      </c>
    </row>
    <row r="5343" spans="1:9" x14ac:dyDescent="0.35">
      <c r="A5343">
        <f t="shared" si="168"/>
        <v>6</v>
      </c>
      <c r="B5343" t="s">
        <v>1431</v>
      </c>
      <c r="C5343">
        <v>5</v>
      </c>
      <c r="D5343" t="str">
        <f>VLOOKUP(E5343,[1]PDCL!$B$3:$C$34,2,)</f>
        <v>EC</v>
      </c>
      <c r="E5343" t="s">
        <v>82</v>
      </c>
      <c r="F5343" t="s">
        <v>112</v>
      </c>
      <c r="G5343" s="4">
        <f>-IFERROR(VLOOKUP($F5343,'[1]TD Z22K260 II por PN'!$C:$N,$A5343,),)/1000+IFERROR(VLOOKUP(F5343,[8]II!$F:$G,2,),)/1000</f>
        <v>15.806379999999999</v>
      </c>
      <c r="H5343" s="4">
        <f>IFERROR(VLOOKUP($F5343,'[3]Variações por PN'!$S$8:$T$2813,2,),)/1000/12-IFERROR(VLOOKUP(F5343,'[4]TD por componente'!$A:$B,2,),)/1000/12</f>
        <v>0.4393855264611084</v>
      </c>
      <c r="I5343" s="4">
        <f t="shared" si="169"/>
        <v>15.36699447353889</v>
      </c>
    </row>
    <row r="5344" spans="1:9" x14ac:dyDescent="0.35">
      <c r="A5344">
        <f t="shared" si="168"/>
        <v>6</v>
      </c>
      <c r="B5344" t="s">
        <v>1431</v>
      </c>
      <c r="C5344">
        <v>5</v>
      </c>
      <c r="D5344" t="str">
        <f>VLOOKUP(E5344,[1]PDCL!$B$3:$C$34,2,)</f>
        <v>EC</v>
      </c>
      <c r="E5344" t="s">
        <v>82</v>
      </c>
      <c r="F5344" t="s">
        <v>113</v>
      </c>
      <c r="G5344" s="4">
        <f>-IFERROR(VLOOKUP($F5344,'[1]TD Z22K260 II por PN'!$C:$N,$A5344,),)/1000+IFERROR(VLOOKUP(F5344,[8]II!$F:$G,2,),)/1000</f>
        <v>6.5893600000000001</v>
      </c>
      <c r="H5344" s="4">
        <f>IFERROR(VLOOKUP($F5344,'[3]Variações por PN'!$S$8:$T$2813,2,),)/1000/12-IFERROR(VLOOKUP(F5344,'[4]TD por componente'!$A:$B,2,),)/1000/12</f>
        <v>7.5657475831567955E-2</v>
      </c>
      <c r="I5344" s="4">
        <f t="shared" si="169"/>
        <v>6.5137025241684325</v>
      </c>
    </row>
    <row r="5345" spans="1:9" x14ac:dyDescent="0.35">
      <c r="A5345">
        <f t="shared" si="168"/>
        <v>6</v>
      </c>
      <c r="B5345" t="s">
        <v>1431</v>
      </c>
      <c r="C5345">
        <v>5</v>
      </c>
      <c r="D5345" t="str">
        <f>VLOOKUP(E5345,[1]PDCL!$B$3:$C$34,2,)</f>
        <v>EC</v>
      </c>
      <c r="E5345" t="s">
        <v>82</v>
      </c>
      <c r="F5345" t="s">
        <v>114</v>
      </c>
      <c r="G5345" s="4">
        <f>-IFERROR(VLOOKUP($F5345,'[1]TD Z22K260 II por PN'!$C:$N,$A5345,),)/1000+IFERROR(VLOOKUP(F5345,[8]II!$F:$G,2,),)/1000</f>
        <v>0.52907999999999999</v>
      </c>
      <c r="H5345" s="4">
        <f>IFERROR(VLOOKUP($F5345,'[3]Variações por PN'!$S$8:$T$2813,2,),)/1000/12-IFERROR(VLOOKUP(F5345,'[4]TD por componente'!$A:$B,2,),)/1000/12</f>
        <v>-4.1783436977298756E-2</v>
      </c>
      <c r="I5345" s="4">
        <f t="shared" si="169"/>
        <v>0.5708634369772988</v>
      </c>
    </row>
    <row r="5346" spans="1:9" x14ac:dyDescent="0.35">
      <c r="A5346">
        <f t="shared" si="168"/>
        <v>6</v>
      </c>
      <c r="B5346" t="s">
        <v>1431</v>
      </c>
      <c r="C5346">
        <v>5</v>
      </c>
      <c r="D5346" t="str">
        <f>VLOOKUP(E5346,[1]PDCL!$B$3:$C$34,2,)</f>
        <v>EC</v>
      </c>
      <c r="E5346" t="s">
        <v>82</v>
      </c>
      <c r="F5346" t="s">
        <v>115</v>
      </c>
      <c r="G5346" s="4">
        <f>-IFERROR(VLOOKUP($F5346,'[1]TD Z22K260 II por PN'!$C:$N,$A5346,),)/1000+IFERROR(VLOOKUP(F5346,[8]II!$F:$G,2,),)/1000</f>
        <v>4.0579999999999998E-2</v>
      </c>
      <c r="H5346" s="4">
        <f>IFERROR(VLOOKUP($F5346,'[3]Variações por PN'!$S$8:$T$2813,2,),)/1000/12-IFERROR(VLOOKUP(F5346,'[4]TD por componente'!$A:$B,2,),)/1000/12</f>
        <v>0</v>
      </c>
      <c r="I5346" s="4">
        <f t="shared" si="169"/>
        <v>4.0579999999999998E-2</v>
      </c>
    </row>
    <row r="5347" spans="1:9" x14ac:dyDescent="0.35">
      <c r="A5347">
        <f t="shared" si="168"/>
        <v>6</v>
      </c>
      <c r="B5347" t="s">
        <v>1431</v>
      </c>
      <c r="C5347">
        <v>5</v>
      </c>
      <c r="D5347" t="str">
        <f>VLOOKUP(E5347,[1]PDCL!$B$3:$C$34,2,)</f>
        <v>EC</v>
      </c>
      <c r="E5347" t="s">
        <v>82</v>
      </c>
      <c r="F5347" t="s">
        <v>116</v>
      </c>
      <c r="G5347" s="4">
        <f>-IFERROR(VLOOKUP($F5347,'[1]TD Z22K260 II por PN'!$C:$N,$A5347,),)/1000+IFERROR(VLOOKUP(F5347,[8]II!$F:$G,2,),)/1000</f>
        <v>0.68041999999999991</v>
      </c>
      <c r="H5347" s="4">
        <f>IFERROR(VLOOKUP($F5347,'[3]Variações por PN'!$S$8:$T$2813,2,),)/1000/12-IFERROR(VLOOKUP(F5347,'[4]TD por componente'!$A:$B,2,),)/1000/12</f>
        <v>7.657569455484195E-3</v>
      </c>
      <c r="I5347" s="4">
        <f t="shared" si="169"/>
        <v>0.67276243054451568</v>
      </c>
    </row>
    <row r="5348" spans="1:9" x14ac:dyDescent="0.35">
      <c r="A5348">
        <f t="shared" si="168"/>
        <v>6</v>
      </c>
      <c r="B5348" t="s">
        <v>1431</v>
      </c>
      <c r="C5348">
        <v>5</v>
      </c>
      <c r="D5348" t="str">
        <f>VLOOKUP(E5348,[1]PDCL!$B$3:$C$34,2,)</f>
        <v>EC</v>
      </c>
      <c r="E5348" t="s">
        <v>82</v>
      </c>
      <c r="F5348" t="s">
        <v>117</v>
      </c>
      <c r="G5348" s="4">
        <f>-IFERROR(VLOOKUP($F5348,'[1]TD Z22K260 II por PN'!$C:$N,$A5348,),)/1000+IFERROR(VLOOKUP(F5348,[8]II!$F:$G,2,),)/1000</f>
        <v>6.4070000000000002E-2</v>
      </c>
      <c r="H5348" s="4">
        <f>IFERROR(VLOOKUP($F5348,'[3]Variações por PN'!$S$8:$T$2813,2,),)/1000/12-IFERROR(VLOOKUP(F5348,'[4]TD por componente'!$A:$B,2,),)/1000/12</f>
        <v>0.17882365813587317</v>
      </c>
      <c r="I5348" s="4">
        <f t="shared" si="169"/>
        <v>-0.11475365813587317</v>
      </c>
    </row>
    <row r="5349" spans="1:9" x14ac:dyDescent="0.35">
      <c r="A5349">
        <f t="shared" si="168"/>
        <v>6</v>
      </c>
      <c r="B5349" t="s">
        <v>1431</v>
      </c>
      <c r="C5349">
        <v>5</v>
      </c>
      <c r="D5349" t="str">
        <f>VLOOKUP(E5349,[1]PDCL!$B$3:$C$34,2,)</f>
        <v>EC</v>
      </c>
      <c r="E5349" t="s">
        <v>82</v>
      </c>
      <c r="F5349" t="s">
        <v>118</v>
      </c>
      <c r="G5349" s="4">
        <f>-IFERROR(VLOOKUP($F5349,'[1]TD Z22K260 II por PN'!$C:$N,$A5349,),)/1000+IFERROR(VLOOKUP(F5349,[8]II!$F:$G,2,),)/1000</f>
        <v>3.3030000000000004E-2</v>
      </c>
      <c r="H5349" s="4">
        <f>IFERROR(VLOOKUP($F5349,'[3]Variações por PN'!$S$8:$T$2813,2,),)/1000/12-IFERROR(VLOOKUP(F5349,'[4]TD por componente'!$A:$B,2,),)/1000/12</f>
        <v>3.0075122361153978E-2</v>
      </c>
      <c r="I5349" s="4">
        <f t="shared" si="169"/>
        <v>2.9548776388460263E-3</v>
      </c>
    </row>
    <row r="5350" spans="1:9" x14ac:dyDescent="0.35">
      <c r="A5350">
        <f t="shared" si="168"/>
        <v>6</v>
      </c>
      <c r="B5350" t="s">
        <v>1431</v>
      </c>
      <c r="C5350">
        <v>5</v>
      </c>
      <c r="D5350" t="str">
        <f>VLOOKUP(E5350,[1]PDCL!$B$3:$C$34,2,)</f>
        <v>EC</v>
      </c>
      <c r="E5350" t="s">
        <v>82</v>
      </c>
      <c r="F5350" t="s">
        <v>119</v>
      </c>
      <c r="G5350" s="4">
        <f>-IFERROR(VLOOKUP($F5350,'[1]TD Z22K260 II por PN'!$C:$N,$A5350,),)/1000+IFERROR(VLOOKUP(F5350,[8]II!$F:$G,2,),)/1000</f>
        <v>4.7487099999999991</v>
      </c>
      <c r="H5350" s="4">
        <f>IFERROR(VLOOKUP($F5350,'[3]Variações por PN'!$S$8:$T$2813,2,),)/1000/12-IFERROR(VLOOKUP(F5350,'[4]TD por componente'!$A:$B,2,),)/1000/12</f>
        <v>0.71045846972073456</v>
      </c>
      <c r="I5350" s="4">
        <f t="shared" si="169"/>
        <v>4.0382515302792648</v>
      </c>
    </row>
    <row r="5351" spans="1:9" x14ac:dyDescent="0.35">
      <c r="A5351">
        <f t="shared" si="168"/>
        <v>6</v>
      </c>
      <c r="B5351" t="s">
        <v>1431</v>
      </c>
      <c r="C5351">
        <v>5</v>
      </c>
      <c r="D5351" t="str">
        <f>VLOOKUP(E5351,[1]PDCL!$B$3:$C$34,2,)</f>
        <v>EC</v>
      </c>
      <c r="E5351" t="s">
        <v>82</v>
      </c>
      <c r="F5351" t="s">
        <v>120</v>
      </c>
      <c r="G5351" s="4">
        <f>-IFERROR(VLOOKUP($F5351,'[1]TD Z22K260 II por PN'!$C:$N,$A5351,),)/1000+IFERROR(VLOOKUP(F5351,[8]II!$F:$G,2,),)/1000</f>
        <v>1.13415</v>
      </c>
      <c r="H5351" s="4">
        <f>IFERROR(VLOOKUP($F5351,'[3]Variações por PN'!$S$8:$T$2813,2,),)/1000/12-IFERROR(VLOOKUP(F5351,'[4]TD por componente'!$A:$B,2,),)/1000/12</f>
        <v>-0.64269803551904225</v>
      </c>
      <c r="I5351" s="4">
        <f t="shared" si="169"/>
        <v>1.7768480355190421</v>
      </c>
    </row>
    <row r="5352" spans="1:9" x14ac:dyDescent="0.35">
      <c r="A5352">
        <f t="shared" si="168"/>
        <v>6</v>
      </c>
      <c r="B5352" t="s">
        <v>1431</v>
      </c>
      <c r="C5352">
        <v>5</v>
      </c>
      <c r="D5352" t="str">
        <f>VLOOKUP(E5352,[1]PDCL!$B$3:$C$34,2,)</f>
        <v>EC</v>
      </c>
      <c r="E5352" t="s">
        <v>82</v>
      </c>
      <c r="F5352" t="s">
        <v>121</v>
      </c>
      <c r="G5352" s="4">
        <f>-IFERROR(VLOOKUP($F5352,'[1]TD Z22K260 II por PN'!$C:$N,$A5352,),)/1000+IFERROR(VLOOKUP(F5352,[8]II!$F:$G,2,),)/1000</f>
        <v>2.5935799999999993</v>
      </c>
      <c r="H5352" s="4">
        <f>IFERROR(VLOOKUP($F5352,'[3]Variações por PN'!$S$8:$T$2813,2,),)/1000/12-IFERROR(VLOOKUP(F5352,'[4]TD por componente'!$A:$B,2,),)/1000/12</f>
        <v>0.19507589759501451</v>
      </c>
      <c r="I5352" s="4">
        <f t="shared" si="169"/>
        <v>2.3985041024049849</v>
      </c>
    </row>
    <row r="5353" spans="1:9" x14ac:dyDescent="0.35">
      <c r="A5353">
        <f t="shared" si="168"/>
        <v>6</v>
      </c>
      <c r="B5353" t="s">
        <v>1431</v>
      </c>
      <c r="C5353">
        <v>5</v>
      </c>
      <c r="D5353" t="str">
        <f>VLOOKUP(E5353,[1]PDCL!$B$3:$C$34,2,)</f>
        <v>EC</v>
      </c>
      <c r="E5353" t="s">
        <v>82</v>
      </c>
      <c r="F5353" t="s">
        <v>122</v>
      </c>
      <c r="G5353" s="4">
        <f>-IFERROR(VLOOKUP($F5353,'[1]TD Z22K260 II por PN'!$C:$N,$A5353,),)/1000+IFERROR(VLOOKUP(F5353,[8]II!$F:$G,2,),)/1000</f>
        <v>9.177249999999999</v>
      </c>
      <c r="H5353" s="4">
        <f>IFERROR(VLOOKUP($F5353,'[3]Variações por PN'!$S$8:$T$2813,2,),)/1000/12-IFERROR(VLOOKUP(F5353,'[4]TD por componente'!$A:$B,2,),)/1000/12</f>
        <v>0.20892247228697791</v>
      </c>
      <c r="I5353" s="4">
        <f t="shared" si="169"/>
        <v>8.9683275277130203</v>
      </c>
    </row>
    <row r="5354" spans="1:9" x14ac:dyDescent="0.35">
      <c r="A5354">
        <f t="shared" si="168"/>
        <v>6</v>
      </c>
      <c r="B5354" t="s">
        <v>1431</v>
      </c>
      <c r="C5354">
        <v>5</v>
      </c>
      <c r="D5354" t="str">
        <f>VLOOKUP(E5354,[1]PDCL!$B$3:$C$34,2,)</f>
        <v>EC</v>
      </c>
      <c r="E5354" t="s">
        <v>82</v>
      </c>
      <c r="F5354" t="s">
        <v>123</v>
      </c>
      <c r="G5354" s="4">
        <f>-IFERROR(VLOOKUP($F5354,'[1]TD Z22K260 II por PN'!$C:$N,$A5354,),)/1000+IFERROR(VLOOKUP(F5354,[8]II!$F:$G,2,),)/1000</f>
        <v>0.38479000000000002</v>
      </c>
      <c r="H5354" s="4">
        <f>IFERROR(VLOOKUP($F5354,'[3]Variações por PN'!$S$8:$T$2813,2,),)/1000/12-IFERROR(VLOOKUP(F5354,'[4]TD por componente'!$A:$B,2,),)/1000/12</f>
        <v>0.75894324559481507</v>
      </c>
      <c r="I5354" s="4">
        <f t="shared" si="169"/>
        <v>-0.37415324559481505</v>
      </c>
    </row>
    <row r="5355" spans="1:9" x14ac:dyDescent="0.35">
      <c r="A5355">
        <f t="shared" si="168"/>
        <v>6</v>
      </c>
      <c r="B5355" t="s">
        <v>1431</v>
      </c>
      <c r="C5355">
        <v>5</v>
      </c>
      <c r="D5355" t="str">
        <f>VLOOKUP(E5355,[1]PDCL!$B$3:$C$34,2,)</f>
        <v>EC</v>
      </c>
      <c r="E5355" t="s">
        <v>82</v>
      </c>
      <c r="F5355" t="s">
        <v>124</v>
      </c>
      <c r="G5355" s="4">
        <f>-IFERROR(VLOOKUP($F5355,'[1]TD Z22K260 II por PN'!$C:$N,$A5355,),)/1000+IFERROR(VLOOKUP(F5355,[8]II!$F:$G,2,),)/1000</f>
        <v>19.43929</v>
      </c>
      <c r="H5355" s="4">
        <f>IFERROR(VLOOKUP($F5355,'[3]Variações por PN'!$S$8:$T$2813,2,),)/1000/12-IFERROR(VLOOKUP(F5355,'[4]TD por componente'!$A:$B,2,),)/1000/12</f>
        <v>11.478137591705796</v>
      </c>
      <c r="I5355" s="4">
        <f t="shared" si="169"/>
        <v>7.961152408294204</v>
      </c>
    </row>
    <row r="5356" spans="1:9" x14ac:dyDescent="0.35">
      <c r="A5356">
        <f t="shared" si="168"/>
        <v>6</v>
      </c>
      <c r="B5356" t="s">
        <v>1431</v>
      </c>
      <c r="C5356">
        <v>5</v>
      </c>
      <c r="D5356" t="str">
        <f>VLOOKUP(E5356,[1]PDCL!$B$3:$C$34,2,)</f>
        <v>EC</v>
      </c>
      <c r="E5356" t="s">
        <v>82</v>
      </c>
      <c r="F5356" t="s">
        <v>125</v>
      </c>
      <c r="G5356" s="4">
        <f>-IFERROR(VLOOKUP($F5356,'[1]TD Z22K260 II por PN'!$C:$N,$A5356,),)/1000+IFERROR(VLOOKUP(F5356,[8]II!$F:$G,2,),)/1000</f>
        <v>4.6359999999999998E-2</v>
      </c>
      <c r="H5356" s="4">
        <f>IFERROR(VLOOKUP($F5356,'[3]Variações por PN'!$S$8:$T$2813,2,),)/1000/12-IFERROR(VLOOKUP(F5356,'[4]TD por componente'!$A:$B,2,),)/1000/12</f>
        <v>0</v>
      </c>
      <c r="I5356" s="4">
        <f t="shared" si="169"/>
        <v>4.6359999999999998E-2</v>
      </c>
    </row>
    <row r="5357" spans="1:9" x14ac:dyDescent="0.35">
      <c r="A5357">
        <f t="shared" si="168"/>
        <v>6</v>
      </c>
      <c r="B5357" t="s">
        <v>1431</v>
      </c>
      <c r="C5357">
        <v>5</v>
      </c>
      <c r="D5357" t="str">
        <f>VLOOKUP(E5357,[1]PDCL!$B$3:$C$34,2,)</f>
        <v>EC</v>
      </c>
      <c r="E5357" t="s">
        <v>82</v>
      </c>
      <c r="F5357" t="s">
        <v>126</v>
      </c>
      <c r="G5357" s="4">
        <f>-IFERROR(VLOOKUP($F5357,'[1]TD Z22K260 II por PN'!$C:$N,$A5357,),)/1000+IFERROR(VLOOKUP(F5357,[8]II!$F:$G,2,),)/1000</f>
        <v>0</v>
      </c>
      <c r="H5357" s="4">
        <f>IFERROR(VLOOKUP($F5357,'[3]Variações por PN'!$S$8:$T$2813,2,),)/1000/12-IFERROR(VLOOKUP(F5357,'[4]TD por componente'!$A:$B,2,),)/1000/12</f>
        <v>0</v>
      </c>
      <c r="I5357" s="4">
        <f t="shared" si="169"/>
        <v>0</v>
      </c>
    </row>
    <row r="5358" spans="1:9" x14ac:dyDescent="0.35">
      <c r="A5358">
        <f t="shared" si="168"/>
        <v>6</v>
      </c>
      <c r="B5358" t="s">
        <v>1431</v>
      </c>
      <c r="C5358">
        <v>5</v>
      </c>
      <c r="D5358" t="str">
        <f>VLOOKUP(E5358,[1]PDCL!$B$3:$C$34,2,)</f>
        <v>EC</v>
      </c>
      <c r="E5358" t="s">
        <v>82</v>
      </c>
      <c r="F5358" t="s">
        <v>127</v>
      </c>
      <c r="G5358" s="4">
        <f>-IFERROR(VLOOKUP($F5358,'[1]TD Z22K260 II por PN'!$C:$N,$A5358,),)/1000+IFERROR(VLOOKUP(F5358,[8]II!$F:$G,2,),)/1000</f>
        <v>0.85936000000000001</v>
      </c>
      <c r="H5358" s="4">
        <f>IFERROR(VLOOKUP($F5358,'[3]Variações por PN'!$S$8:$T$2813,2,),)/1000/12-IFERROR(VLOOKUP(F5358,'[4]TD por componente'!$A:$B,2,),)/1000/12</f>
        <v>-2.4688187155868985E-2</v>
      </c>
      <c r="I5358" s="4">
        <f t="shared" si="169"/>
        <v>0.88404818715586897</v>
      </c>
    </row>
    <row r="5359" spans="1:9" x14ac:dyDescent="0.35">
      <c r="A5359">
        <f t="shared" si="168"/>
        <v>6</v>
      </c>
      <c r="B5359" t="s">
        <v>1431</v>
      </c>
      <c r="C5359">
        <v>5</v>
      </c>
      <c r="D5359" t="str">
        <f>VLOOKUP(E5359,[1]PDCL!$B$3:$C$34,2,)</f>
        <v>EC</v>
      </c>
      <c r="E5359" t="s">
        <v>82</v>
      </c>
      <c r="F5359" t="s">
        <v>128</v>
      </c>
      <c r="G5359" s="4">
        <f>-IFERROR(VLOOKUP($F5359,'[1]TD Z22K260 II por PN'!$C:$N,$A5359,),)/1000+IFERROR(VLOOKUP(F5359,[8]II!$F:$G,2,),)/1000</f>
        <v>-11.93718</v>
      </c>
      <c r="H5359" s="4">
        <f>IFERROR(VLOOKUP($F5359,'[3]Variações por PN'!$S$8:$T$2813,2,),)/1000/12-IFERROR(VLOOKUP(F5359,'[4]TD por componente'!$A:$B,2,),)/1000/12</f>
        <v>-9.3893832292001314</v>
      </c>
      <c r="I5359" s="4">
        <f t="shared" si="169"/>
        <v>-2.5477967707998683</v>
      </c>
    </row>
    <row r="5360" spans="1:9" x14ac:dyDescent="0.35">
      <c r="A5360">
        <f t="shared" si="168"/>
        <v>6</v>
      </c>
      <c r="B5360" t="s">
        <v>1431</v>
      </c>
      <c r="C5360">
        <v>5</v>
      </c>
      <c r="D5360" t="str">
        <f>VLOOKUP(E5360,[1]PDCL!$B$3:$C$34,2,)</f>
        <v>EC</v>
      </c>
      <c r="E5360" t="s">
        <v>82</v>
      </c>
      <c r="F5360" t="s">
        <v>129</v>
      </c>
      <c r="G5360" s="4">
        <f>-IFERROR(VLOOKUP($F5360,'[1]TD Z22K260 II por PN'!$C:$N,$A5360,),)/1000+IFERROR(VLOOKUP(F5360,[8]II!$F:$G,2,),)/1000</f>
        <v>0.12146000000000001</v>
      </c>
      <c r="H5360" s="4">
        <f>IFERROR(VLOOKUP($F5360,'[3]Variações por PN'!$S$8:$T$2813,2,),)/1000/12-IFERROR(VLOOKUP(F5360,'[4]TD por componente'!$A:$B,2,),)/1000/12</f>
        <v>-3.2324569521475673E-2</v>
      </c>
      <c r="I5360" s="4">
        <f t="shared" si="169"/>
        <v>0.15378456952147568</v>
      </c>
    </row>
    <row r="5361" spans="1:9" x14ac:dyDescent="0.35">
      <c r="A5361">
        <f t="shared" si="168"/>
        <v>6</v>
      </c>
      <c r="B5361" t="s">
        <v>1431</v>
      </c>
      <c r="C5361">
        <v>5</v>
      </c>
      <c r="D5361" t="str">
        <f>VLOOKUP(E5361,[1]PDCL!$B$3:$C$34,2,)</f>
        <v>EC</v>
      </c>
      <c r="E5361" t="s">
        <v>82</v>
      </c>
      <c r="F5361" t="s">
        <v>130</v>
      </c>
      <c r="G5361" s="4">
        <f>-IFERROR(VLOOKUP($F5361,'[1]TD Z22K260 II por PN'!$C:$N,$A5361,),)/1000+IFERROR(VLOOKUP(F5361,[8]II!$F:$G,2,),)/1000</f>
        <v>0.2062299999999998</v>
      </c>
      <c r="H5361" s="4">
        <f>IFERROR(VLOOKUP($F5361,'[3]Variações por PN'!$S$8:$T$2813,2,),)/1000/12-IFERROR(VLOOKUP(F5361,'[4]TD por componente'!$A:$B,2,),)/1000/12</f>
        <v>-7.2154425770519686E-3</v>
      </c>
      <c r="I5361" s="4">
        <f t="shared" si="169"/>
        <v>0.21344544257705178</v>
      </c>
    </row>
    <row r="5362" spans="1:9" x14ac:dyDescent="0.35">
      <c r="A5362">
        <f t="shared" si="168"/>
        <v>6</v>
      </c>
      <c r="B5362" t="s">
        <v>1431</v>
      </c>
      <c r="C5362">
        <v>5</v>
      </c>
      <c r="D5362" t="str">
        <f>VLOOKUP(E5362,[1]PDCL!$B$3:$C$34,2,)</f>
        <v>EC</v>
      </c>
      <c r="E5362" t="s">
        <v>82</v>
      </c>
      <c r="F5362" t="s">
        <v>131</v>
      </c>
      <c r="G5362" s="4">
        <f>-IFERROR(VLOOKUP($F5362,'[1]TD Z22K260 II por PN'!$C:$N,$A5362,),)/1000+IFERROR(VLOOKUP(F5362,[8]II!$F:$G,2,),)/1000</f>
        <v>0.37363000000000007</v>
      </c>
      <c r="H5362" s="4">
        <f>IFERROR(VLOOKUP($F5362,'[3]Variações por PN'!$S$8:$T$2813,2,),)/1000/12-IFERROR(VLOOKUP(F5362,'[4]TD por componente'!$A:$B,2,),)/1000/12</f>
        <v>-4.2609032460006045E-2</v>
      </c>
      <c r="I5362" s="4">
        <f t="shared" si="169"/>
        <v>0.4162390324600061</v>
      </c>
    </row>
    <row r="5363" spans="1:9" x14ac:dyDescent="0.35">
      <c r="A5363">
        <f t="shared" si="168"/>
        <v>6</v>
      </c>
      <c r="B5363" t="s">
        <v>1431</v>
      </c>
      <c r="C5363">
        <v>5</v>
      </c>
      <c r="D5363" t="str">
        <f>VLOOKUP(E5363,[1]PDCL!$B$3:$C$34,2,)</f>
        <v>EC</v>
      </c>
      <c r="E5363" t="s">
        <v>82</v>
      </c>
      <c r="F5363" t="s">
        <v>132</v>
      </c>
      <c r="G5363" s="4">
        <f>-IFERROR(VLOOKUP($F5363,'[1]TD Z22K260 II por PN'!$C:$N,$A5363,),)/1000+IFERROR(VLOOKUP(F5363,[8]II!$F:$G,2,),)/1000</f>
        <v>-0.61577000000000004</v>
      </c>
      <c r="H5363" s="4">
        <f>IFERROR(VLOOKUP($F5363,'[3]Variações por PN'!$S$8:$T$2813,2,),)/1000/12-IFERROR(VLOOKUP(F5363,'[4]TD por componente'!$A:$B,2,),)/1000/12</f>
        <v>-1.8129118414009552E-2</v>
      </c>
      <c r="I5363" s="4">
        <f t="shared" si="169"/>
        <v>-0.59764088158599049</v>
      </c>
    </row>
    <row r="5364" spans="1:9" x14ac:dyDescent="0.35">
      <c r="A5364">
        <f t="shared" si="168"/>
        <v>6</v>
      </c>
      <c r="B5364" t="s">
        <v>1431</v>
      </c>
      <c r="C5364">
        <v>5</v>
      </c>
      <c r="D5364" t="str">
        <f>VLOOKUP(E5364,[1]PDCL!$B$3:$C$34,2,)</f>
        <v>EC</v>
      </c>
      <c r="E5364" t="s">
        <v>82</v>
      </c>
      <c r="F5364" t="s">
        <v>133</v>
      </c>
      <c r="G5364" s="4">
        <f>-IFERROR(VLOOKUP($F5364,'[1]TD Z22K260 II por PN'!$C:$N,$A5364,),)/1000+IFERROR(VLOOKUP(F5364,[8]II!$F:$G,2,),)/1000</f>
        <v>-2.3842499999999998</v>
      </c>
      <c r="H5364" s="4">
        <f>IFERROR(VLOOKUP($F5364,'[3]Variações por PN'!$S$8:$T$2813,2,),)/1000/12-IFERROR(VLOOKUP(F5364,'[4]TD por componente'!$A:$B,2,),)/1000/12</f>
        <v>-1.4476332033058953E-2</v>
      </c>
      <c r="I5364" s="4">
        <f t="shared" si="169"/>
        <v>-2.3697736679669408</v>
      </c>
    </row>
    <row r="5365" spans="1:9" x14ac:dyDescent="0.35">
      <c r="A5365">
        <f t="shared" si="168"/>
        <v>6</v>
      </c>
      <c r="B5365" t="s">
        <v>1431</v>
      </c>
      <c r="C5365">
        <v>5</v>
      </c>
      <c r="D5365" t="str">
        <f>VLOOKUP(E5365,[1]PDCL!$B$3:$C$34,2,)</f>
        <v>EC</v>
      </c>
      <c r="E5365" t="s">
        <v>82</v>
      </c>
      <c r="F5365" t="s">
        <v>134</v>
      </c>
      <c r="G5365" s="4">
        <f>-IFERROR(VLOOKUP($F5365,'[1]TD Z22K260 II por PN'!$C:$N,$A5365,),)/1000+IFERROR(VLOOKUP(F5365,[8]II!$F:$G,2,),)/1000</f>
        <v>9.5E-4</v>
      </c>
      <c r="H5365" s="4">
        <f>IFERROR(VLOOKUP($F5365,'[3]Variações por PN'!$S$8:$T$2813,2,),)/1000/12-IFERROR(VLOOKUP(F5365,'[4]TD por componente'!$A:$B,2,),)/1000/12</f>
        <v>-1.8162119620967847E-2</v>
      </c>
      <c r="I5365" s="4">
        <f t="shared" si="169"/>
        <v>1.9112119620967847E-2</v>
      </c>
    </row>
    <row r="5366" spans="1:9" x14ac:dyDescent="0.35">
      <c r="A5366">
        <f t="shared" si="168"/>
        <v>6</v>
      </c>
      <c r="B5366" t="s">
        <v>1431</v>
      </c>
      <c r="C5366">
        <v>5</v>
      </c>
      <c r="D5366" t="str">
        <f>VLOOKUP(E5366,[1]PDCL!$B$3:$C$34,2,)</f>
        <v>EC</v>
      </c>
      <c r="E5366" t="s">
        <v>82</v>
      </c>
      <c r="F5366" t="s">
        <v>135</v>
      </c>
      <c r="G5366" s="4">
        <f>-IFERROR(VLOOKUP($F5366,'[1]TD Z22K260 II por PN'!$C:$N,$A5366,),)/1000+IFERROR(VLOOKUP(F5366,[8]II!$F:$G,2,),)/1000</f>
        <v>-2.2349600000000001</v>
      </c>
      <c r="H5366" s="4">
        <f>IFERROR(VLOOKUP($F5366,'[3]Variações por PN'!$S$8:$T$2813,2,),)/1000/12-IFERROR(VLOOKUP(F5366,'[4]TD por componente'!$A:$B,2,),)/1000/12</f>
        <v>0.21395183875932006</v>
      </c>
      <c r="I5366" s="4">
        <f t="shared" si="169"/>
        <v>-2.4489118387593201</v>
      </c>
    </row>
    <row r="5367" spans="1:9" x14ac:dyDescent="0.35">
      <c r="A5367">
        <f t="shared" si="168"/>
        <v>6</v>
      </c>
      <c r="B5367" t="s">
        <v>1431</v>
      </c>
      <c r="C5367">
        <v>5</v>
      </c>
      <c r="D5367" t="str">
        <f>VLOOKUP(E5367,[1]PDCL!$B$3:$C$34,2,)</f>
        <v>EC</v>
      </c>
      <c r="E5367" t="s">
        <v>82</v>
      </c>
      <c r="F5367" t="s">
        <v>136</v>
      </c>
      <c r="G5367" s="4">
        <f>-IFERROR(VLOOKUP($F5367,'[1]TD Z22K260 II por PN'!$C:$N,$A5367,),)/1000+IFERROR(VLOOKUP(F5367,[8]II!$F:$G,2,),)/1000</f>
        <v>0</v>
      </c>
      <c r="H5367" s="4">
        <f>IFERROR(VLOOKUP($F5367,'[3]Variações por PN'!$S$8:$T$2813,2,),)/1000/12-IFERROR(VLOOKUP(F5367,'[4]TD por componente'!$A:$B,2,),)/1000/12</f>
        <v>0</v>
      </c>
      <c r="I5367" s="4">
        <f t="shared" si="169"/>
        <v>0</v>
      </c>
    </row>
    <row r="5368" spans="1:9" x14ac:dyDescent="0.35">
      <c r="A5368">
        <f t="shared" si="168"/>
        <v>6</v>
      </c>
      <c r="B5368" t="s">
        <v>1431</v>
      </c>
      <c r="C5368">
        <v>5</v>
      </c>
      <c r="D5368" t="str">
        <f>VLOOKUP(E5368,[1]PDCL!$B$3:$C$34,2,)</f>
        <v>EC</v>
      </c>
      <c r="E5368" t="s">
        <v>82</v>
      </c>
      <c r="F5368" t="s">
        <v>137</v>
      </c>
      <c r="G5368" s="4">
        <f>-IFERROR(VLOOKUP($F5368,'[1]TD Z22K260 II por PN'!$C:$N,$A5368,),)/1000+IFERROR(VLOOKUP(F5368,[8]II!$F:$G,2,),)/1000</f>
        <v>5.3749999999999999E-2</v>
      </c>
      <c r="H5368" s="4">
        <f>IFERROR(VLOOKUP($F5368,'[3]Variações por PN'!$S$8:$T$2813,2,),)/1000/12-IFERROR(VLOOKUP(F5368,'[4]TD por componente'!$A:$B,2,),)/1000/12</f>
        <v>2.6244963923051048E-4</v>
      </c>
      <c r="I5368" s="4">
        <f t="shared" si="169"/>
        <v>5.3487550360769485E-2</v>
      </c>
    </row>
    <row r="5369" spans="1:9" x14ac:dyDescent="0.35">
      <c r="A5369">
        <f t="shared" si="168"/>
        <v>6</v>
      </c>
      <c r="B5369" t="s">
        <v>1431</v>
      </c>
      <c r="C5369">
        <v>5</v>
      </c>
      <c r="D5369" t="str">
        <f>VLOOKUP(E5369,[1]PDCL!$B$3:$C$34,2,)</f>
        <v>EC</v>
      </c>
      <c r="E5369" t="s">
        <v>82</v>
      </c>
      <c r="F5369" t="s">
        <v>138</v>
      </c>
      <c r="G5369" s="4">
        <f>-IFERROR(VLOOKUP($F5369,'[1]TD Z22K260 II por PN'!$C:$N,$A5369,),)/1000+IFERROR(VLOOKUP(F5369,[8]II!$F:$G,2,),)/1000</f>
        <v>2.3829999999999997E-2</v>
      </c>
      <c r="H5369" s="4">
        <f>IFERROR(VLOOKUP($F5369,'[3]Variações por PN'!$S$8:$T$2813,2,),)/1000/12-IFERROR(VLOOKUP(F5369,'[4]TD por componente'!$A:$B,2,),)/1000/12</f>
        <v>6.2553235811857733E-3</v>
      </c>
      <c r="I5369" s="4">
        <f t="shared" si="169"/>
        <v>1.7574676418814224E-2</v>
      </c>
    </row>
    <row r="5370" spans="1:9" x14ac:dyDescent="0.35">
      <c r="A5370">
        <f t="shared" si="168"/>
        <v>6</v>
      </c>
      <c r="B5370" t="s">
        <v>1431</v>
      </c>
      <c r="C5370">
        <v>5</v>
      </c>
      <c r="D5370" t="str">
        <f>VLOOKUP(E5370,[1]PDCL!$B$3:$C$34,2,)</f>
        <v>EC</v>
      </c>
      <c r="E5370" t="s">
        <v>82</v>
      </c>
      <c r="F5370" t="s">
        <v>139</v>
      </c>
      <c r="G5370" s="4">
        <f>-IFERROR(VLOOKUP($F5370,'[1]TD Z22K260 II por PN'!$C:$N,$A5370,),)/1000+IFERROR(VLOOKUP(F5370,[8]II!$F:$G,2,),)/1000</f>
        <v>6.9110000000000005E-2</v>
      </c>
      <c r="H5370" s="4">
        <f>IFERROR(VLOOKUP($F5370,'[3]Variações por PN'!$S$8:$T$2813,2,),)/1000/12-IFERROR(VLOOKUP(F5370,'[4]TD por componente'!$A:$B,2,),)/1000/12</f>
        <v>8.2320813474073776E-3</v>
      </c>
      <c r="I5370" s="4">
        <f t="shared" si="169"/>
        <v>6.0877918652592629E-2</v>
      </c>
    </row>
    <row r="5371" spans="1:9" x14ac:dyDescent="0.35">
      <c r="A5371">
        <f t="shared" si="168"/>
        <v>6</v>
      </c>
      <c r="B5371" t="s">
        <v>1431</v>
      </c>
      <c r="C5371">
        <v>5</v>
      </c>
      <c r="D5371" t="str">
        <f>VLOOKUP(E5371,[1]PDCL!$B$3:$C$34,2,)</f>
        <v>EC</v>
      </c>
      <c r="E5371" t="s">
        <v>82</v>
      </c>
      <c r="F5371" t="s">
        <v>140</v>
      </c>
      <c r="G5371" s="4">
        <f>-IFERROR(VLOOKUP($F5371,'[1]TD Z22K260 II por PN'!$C:$N,$A5371,),)/1000+IFERROR(VLOOKUP(F5371,[8]II!$F:$G,2,),)/1000</f>
        <v>2.2522000000000002</v>
      </c>
      <c r="H5371" s="4">
        <f>IFERROR(VLOOKUP($F5371,'[3]Variações por PN'!$S$8:$T$2813,2,),)/1000/12-IFERROR(VLOOKUP(F5371,'[4]TD por componente'!$A:$B,2,),)/1000/12</f>
        <v>0.46561408182847419</v>
      </c>
      <c r="I5371" s="4">
        <f t="shared" si="169"/>
        <v>1.786585918171526</v>
      </c>
    </row>
    <row r="5372" spans="1:9" x14ac:dyDescent="0.35">
      <c r="A5372">
        <f t="shared" si="168"/>
        <v>6</v>
      </c>
      <c r="B5372" t="s">
        <v>1431</v>
      </c>
      <c r="C5372">
        <v>5</v>
      </c>
      <c r="D5372" t="str">
        <f>VLOOKUP(E5372,[1]PDCL!$B$3:$C$34,2,)</f>
        <v>EC</v>
      </c>
      <c r="E5372" t="s">
        <v>82</v>
      </c>
      <c r="F5372" t="s">
        <v>141</v>
      </c>
      <c r="G5372" s="4">
        <f>-IFERROR(VLOOKUP($F5372,'[1]TD Z22K260 II por PN'!$C:$N,$A5372,),)/1000+IFERROR(VLOOKUP(F5372,[8]II!$F:$G,2,),)/1000</f>
        <v>-0.15551999999999833</v>
      </c>
      <c r="H5372" s="4">
        <f>IFERROR(VLOOKUP($F5372,'[3]Variações por PN'!$S$8:$T$2813,2,),)/1000/12-IFERROR(VLOOKUP(F5372,'[4]TD por componente'!$A:$B,2,),)/1000/12</f>
        <v>0.17710346997712986</v>
      </c>
      <c r="I5372" s="4">
        <f t="shared" si="169"/>
        <v>-0.33262346997712822</v>
      </c>
    </row>
    <row r="5373" spans="1:9" x14ac:dyDescent="0.35">
      <c r="A5373">
        <f t="shared" ref="A5373:A5436" si="170">C5373+1</f>
        <v>6</v>
      </c>
      <c r="B5373" t="s">
        <v>1431</v>
      </c>
      <c r="C5373">
        <v>5</v>
      </c>
      <c r="D5373" t="str">
        <f>VLOOKUP(E5373,[1]PDCL!$B$3:$C$34,2,)</f>
        <v>EC</v>
      </c>
      <c r="E5373" t="s">
        <v>82</v>
      </c>
      <c r="F5373" t="s">
        <v>142</v>
      </c>
      <c r="G5373" s="4">
        <f>-IFERROR(VLOOKUP($F5373,'[1]TD Z22K260 II por PN'!$C:$N,$A5373,),)/1000+IFERROR(VLOOKUP(F5373,[8]II!$F:$G,2,),)/1000</f>
        <v>4.1896799999999992</v>
      </c>
      <c r="H5373" s="4">
        <f>IFERROR(VLOOKUP($F5373,'[3]Variações por PN'!$S$8:$T$2813,2,),)/1000/12-IFERROR(VLOOKUP(F5373,'[4]TD por componente'!$A:$B,2,),)/1000/12</f>
        <v>-2.6557255293986601E-2</v>
      </c>
      <c r="I5373" s="4">
        <f t="shared" si="169"/>
        <v>4.2162372552939855</v>
      </c>
    </row>
    <row r="5374" spans="1:9" x14ac:dyDescent="0.35">
      <c r="A5374">
        <f t="shared" si="170"/>
        <v>6</v>
      </c>
      <c r="B5374" t="s">
        <v>1431</v>
      </c>
      <c r="C5374">
        <v>5</v>
      </c>
      <c r="D5374" t="str">
        <f>VLOOKUP(E5374,[1]PDCL!$B$3:$C$34,2,)</f>
        <v>EC</v>
      </c>
      <c r="E5374" t="s">
        <v>82</v>
      </c>
      <c r="F5374" t="s">
        <v>143</v>
      </c>
      <c r="G5374" s="4">
        <f>-IFERROR(VLOOKUP($F5374,'[1]TD Z22K260 II por PN'!$C:$N,$A5374,),)/1000+IFERROR(VLOOKUP(F5374,[8]II!$F:$G,2,),)/1000</f>
        <v>5.5948800000000007</v>
      </c>
      <c r="H5374" s="4">
        <f>IFERROR(VLOOKUP($F5374,'[3]Variações por PN'!$S$8:$T$2813,2,),)/1000/12-IFERROR(VLOOKUP(F5374,'[4]TD por componente'!$A:$B,2,),)/1000/12</f>
        <v>0.16491554207293788</v>
      </c>
      <c r="I5374" s="4">
        <f t="shared" si="169"/>
        <v>5.4299644579270625</v>
      </c>
    </row>
    <row r="5375" spans="1:9" x14ac:dyDescent="0.35">
      <c r="A5375">
        <f t="shared" si="170"/>
        <v>6</v>
      </c>
      <c r="B5375" t="s">
        <v>1431</v>
      </c>
      <c r="C5375">
        <v>5</v>
      </c>
      <c r="D5375" t="str">
        <f>VLOOKUP(E5375,[1]PDCL!$B$3:$C$34,2,)</f>
        <v>EC</v>
      </c>
      <c r="E5375" t="s">
        <v>82</v>
      </c>
      <c r="F5375" t="s">
        <v>144</v>
      </c>
      <c r="G5375" s="4">
        <f>-IFERROR(VLOOKUP($F5375,'[1]TD Z22K260 II por PN'!$C:$N,$A5375,),)/1000+IFERROR(VLOOKUP(F5375,[8]II!$F:$G,2,),)/1000</f>
        <v>0</v>
      </c>
      <c r="H5375" s="4">
        <f>IFERROR(VLOOKUP($F5375,'[3]Variações por PN'!$S$8:$T$2813,2,),)/1000/12-IFERROR(VLOOKUP(F5375,'[4]TD por componente'!$A:$B,2,),)/1000/12</f>
        <v>0</v>
      </c>
      <c r="I5375" s="4">
        <f t="shared" si="169"/>
        <v>0</v>
      </c>
    </row>
    <row r="5376" spans="1:9" x14ac:dyDescent="0.35">
      <c r="A5376">
        <f t="shared" si="170"/>
        <v>6</v>
      </c>
      <c r="B5376" t="s">
        <v>1431</v>
      </c>
      <c r="C5376">
        <v>5</v>
      </c>
      <c r="D5376" t="str">
        <f>VLOOKUP(E5376,[1]PDCL!$B$3:$C$34,2,)</f>
        <v>EC</v>
      </c>
      <c r="E5376" t="s">
        <v>82</v>
      </c>
      <c r="F5376" t="s">
        <v>145</v>
      </c>
      <c r="G5376" s="4">
        <f>-IFERROR(VLOOKUP($F5376,'[1]TD Z22K260 II por PN'!$C:$N,$A5376,),)/1000+IFERROR(VLOOKUP(F5376,[8]II!$F:$G,2,),)/1000</f>
        <v>0</v>
      </c>
      <c r="H5376" s="4">
        <f>IFERROR(VLOOKUP($F5376,'[3]Variações por PN'!$S$8:$T$2813,2,),)/1000/12-IFERROR(VLOOKUP(F5376,'[4]TD por componente'!$A:$B,2,),)/1000/12</f>
        <v>0</v>
      </c>
      <c r="I5376" s="4">
        <f t="shared" si="169"/>
        <v>0</v>
      </c>
    </row>
    <row r="5377" spans="1:9" x14ac:dyDescent="0.35">
      <c r="A5377">
        <f t="shared" si="170"/>
        <v>6</v>
      </c>
      <c r="B5377" t="s">
        <v>1431</v>
      </c>
      <c r="C5377">
        <v>5</v>
      </c>
      <c r="D5377" t="str">
        <f>VLOOKUP(E5377,[1]PDCL!$B$3:$C$34,2,)</f>
        <v>EC</v>
      </c>
      <c r="E5377" t="s">
        <v>82</v>
      </c>
      <c r="F5377" t="s">
        <v>146</v>
      </c>
      <c r="G5377" s="4">
        <f>-IFERROR(VLOOKUP($F5377,'[1]TD Z22K260 II por PN'!$C:$N,$A5377,),)/1000+IFERROR(VLOOKUP(F5377,[8]II!$F:$G,2,),)/1000</f>
        <v>0</v>
      </c>
      <c r="H5377" s="4">
        <f>IFERROR(VLOOKUP($F5377,'[3]Variações por PN'!$S$8:$T$2813,2,),)/1000/12-IFERROR(VLOOKUP(F5377,'[4]TD por componente'!$A:$B,2,),)/1000/12</f>
        <v>-1.2720860317526662E-3</v>
      </c>
      <c r="I5377" s="4">
        <f t="shared" si="169"/>
        <v>1.2720860317526662E-3</v>
      </c>
    </row>
    <row r="5378" spans="1:9" x14ac:dyDescent="0.35">
      <c r="A5378">
        <f t="shared" si="170"/>
        <v>6</v>
      </c>
      <c r="B5378" t="s">
        <v>1431</v>
      </c>
      <c r="C5378">
        <v>5</v>
      </c>
      <c r="D5378" t="str">
        <f>VLOOKUP(E5378,[1]PDCL!$B$3:$C$34,2,)</f>
        <v>EC</v>
      </c>
      <c r="E5378" t="s">
        <v>82</v>
      </c>
      <c r="F5378" t="s">
        <v>147</v>
      </c>
      <c r="G5378" s="4">
        <f>-IFERROR(VLOOKUP($F5378,'[1]TD Z22K260 II por PN'!$C:$N,$A5378,),)/1000+IFERROR(VLOOKUP(F5378,[8]II!$F:$G,2,),)/1000</f>
        <v>2.9300000000000003E-3</v>
      </c>
      <c r="H5378" s="4">
        <f>IFERROR(VLOOKUP($F5378,'[3]Variações por PN'!$S$8:$T$2813,2,),)/1000/12-IFERROR(VLOOKUP(F5378,'[4]TD por componente'!$A:$B,2,),)/1000/12</f>
        <v>4.3485797873780876E-4</v>
      </c>
      <c r="I5378" s="4">
        <f t="shared" si="169"/>
        <v>2.4951420212621913E-3</v>
      </c>
    </row>
    <row r="5379" spans="1:9" x14ac:dyDescent="0.35">
      <c r="A5379">
        <f t="shared" si="170"/>
        <v>6</v>
      </c>
      <c r="B5379" t="s">
        <v>1431</v>
      </c>
      <c r="C5379">
        <v>5</v>
      </c>
      <c r="D5379" t="str">
        <f>VLOOKUP(E5379,[1]PDCL!$B$3:$C$34,2,)</f>
        <v>EC</v>
      </c>
      <c r="E5379" t="s">
        <v>82</v>
      </c>
      <c r="F5379" t="s">
        <v>148</v>
      </c>
      <c r="G5379" s="4">
        <f>-IFERROR(VLOOKUP($F5379,'[1]TD Z22K260 II por PN'!$C:$N,$A5379,),)/1000+IFERROR(VLOOKUP(F5379,[8]II!$F:$G,2,),)/1000</f>
        <v>1.1000000000000001E-3</v>
      </c>
      <c r="H5379" s="4">
        <f>IFERROR(VLOOKUP($F5379,'[3]Variações por PN'!$S$8:$T$2813,2,),)/1000/12-IFERROR(VLOOKUP(F5379,'[4]TD por componente'!$A:$B,2,),)/1000/12</f>
        <v>1.4195830380160087E-4</v>
      </c>
      <c r="I5379" s="4">
        <f t="shared" ref="I5379:I5442" si="171">G5379-H5379</f>
        <v>9.5804169619839925E-4</v>
      </c>
    </row>
    <row r="5380" spans="1:9" x14ac:dyDescent="0.35">
      <c r="A5380">
        <f t="shared" si="170"/>
        <v>6</v>
      </c>
      <c r="B5380" t="s">
        <v>1431</v>
      </c>
      <c r="C5380">
        <v>5</v>
      </c>
      <c r="D5380" t="str">
        <f>VLOOKUP(E5380,[1]PDCL!$B$3:$C$34,2,)</f>
        <v>EC</v>
      </c>
      <c r="E5380" t="s">
        <v>82</v>
      </c>
      <c r="F5380" t="s">
        <v>149</v>
      </c>
      <c r="G5380" s="4">
        <f>-IFERROR(VLOOKUP($F5380,'[1]TD Z22K260 II por PN'!$C:$N,$A5380,),)/1000+IFERROR(VLOOKUP(F5380,[8]II!$F:$G,2,),)/1000</f>
        <v>4.224E-2</v>
      </c>
      <c r="H5380" s="4">
        <f>IFERROR(VLOOKUP($F5380,'[3]Variações por PN'!$S$8:$T$2813,2,),)/1000/12-IFERROR(VLOOKUP(F5380,'[4]TD por componente'!$A:$B,2,),)/1000/12</f>
        <v>-6.3361076395329957E-3</v>
      </c>
      <c r="I5380" s="4">
        <f t="shared" si="171"/>
        <v>4.8576107639532996E-2</v>
      </c>
    </row>
    <row r="5381" spans="1:9" x14ac:dyDescent="0.35">
      <c r="A5381">
        <f t="shared" si="170"/>
        <v>6</v>
      </c>
      <c r="B5381" t="s">
        <v>1431</v>
      </c>
      <c r="C5381">
        <v>5</v>
      </c>
      <c r="D5381" t="str">
        <f>VLOOKUP(E5381,[1]PDCL!$B$3:$C$34,2,)</f>
        <v>EC</v>
      </c>
      <c r="E5381" t="s">
        <v>82</v>
      </c>
      <c r="F5381" t="s">
        <v>150</v>
      </c>
      <c r="G5381" s="4">
        <f>-IFERROR(VLOOKUP($F5381,'[1]TD Z22K260 II por PN'!$C:$N,$A5381,),)/1000+IFERROR(VLOOKUP(F5381,[8]II!$F:$G,2,),)/1000</f>
        <v>3.9899999999999996E-3</v>
      </c>
      <c r="H5381" s="4">
        <f>IFERROR(VLOOKUP($F5381,'[3]Variações por PN'!$S$8:$T$2813,2,),)/1000/12-IFERROR(VLOOKUP(F5381,'[4]TD por componente'!$A:$B,2,),)/1000/12</f>
        <v>-2.8068338730011444E-3</v>
      </c>
      <c r="I5381" s="4">
        <f t="shared" si="171"/>
        <v>6.796833873001144E-3</v>
      </c>
    </row>
    <row r="5382" spans="1:9" x14ac:dyDescent="0.35">
      <c r="A5382">
        <f t="shared" si="170"/>
        <v>6</v>
      </c>
      <c r="B5382" t="s">
        <v>1431</v>
      </c>
      <c r="C5382">
        <v>5</v>
      </c>
      <c r="D5382" t="str">
        <f>VLOOKUP(E5382,[1]PDCL!$B$3:$C$34,2,)</f>
        <v>EC</v>
      </c>
      <c r="E5382" t="s">
        <v>82</v>
      </c>
      <c r="F5382" t="s">
        <v>151</v>
      </c>
      <c r="G5382" s="4">
        <f>-IFERROR(VLOOKUP($F5382,'[1]TD Z22K260 II por PN'!$C:$N,$A5382,),)/1000+IFERROR(VLOOKUP(F5382,[8]II!$F:$G,2,),)/1000</f>
        <v>2.3017199999999995</v>
      </c>
      <c r="H5382" s="4">
        <f>IFERROR(VLOOKUP($F5382,'[3]Variações por PN'!$S$8:$T$2813,2,),)/1000/12-IFERROR(VLOOKUP(F5382,'[4]TD por componente'!$A:$B,2,),)/1000/12</f>
        <v>0.13700430066734651</v>
      </c>
      <c r="I5382" s="4">
        <f t="shared" si="171"/>
        <v>2.1647156993326528</v>
      </c>
    </row>
    <row r="5383" spans="1:9" x14ac:dyDescent="0.35">
      <c r="A5383">
        <f t="shared" si="170"/>
        <v>6</v>
      </c>
      <c r="B5383" t="s">
        <v>1431</v>
      </c>
      <c r="C5383">
        <v>5</v>
      </c>
      <c r="D5383" t="str">
        <f>VLOOKUP(E5383,[1]PDCL!$B$3:$C$34,2,)</f>
        <v>EC</v>
      </c>
      <c r="E5383" t="s">
        <v>82</v>
      </c>
      <c r="F5383" t="s">
        <v>152</v>
      </c>
      <c r="G5383" s="4">
        <f>-IFERROR(VLOOKUP($F5383,'[1]TD Z22K260 II por PN'!$C:$N,$A5383,),)/1000+IFERROR(VLOOKUP(F5383,[8]II!$F:$G,2,),)/1000</f>
        <v>0.23292999999999997</v>
      </c>
      <c r="H5383" s="4">
        <f>IFERROR(VLOOKUP($F5383,'[3]Variações por PN'!$S$8:$T$2813,2,),)/1000/12-IFERROR(VLOOKUP(F5383,'[4]TD por componente'!$A:$B,2,),)/1000/12</f>
        <v>0</v>
      </c>
      <c r="I5383" s="4">
        <f t="shared" si="171"/>
        <v>0.23292999999999997</v>
      </c>
    </row>
    <row r="5384" spans="1:9" x14ac:dyDescent="0.35">
      <c r="A5384">
        <f t="shared" si="170"/>
        <v>6</v>
      </c>
      <c r="B5384" t="s">
        <v>1431</v>
      </c>
      <c r="C5384">
        <v>5</v>
      </c>
      <c r="D5384" t="str">
        <f>VLOOKUP(E5384,[1]PDCL!$B$3:$C$34,2,)</f>
        <v>EC</v>
      </c>
      <c r="E5384" t="s">
        <v>82</v>
      </c>
      <c r="F5384" t="s">
        <v>153</v>
      </c>
      <c r="G5384" s="4">
        <f>-IFERROR(VLOOKUP($F5384,'[1]TD Z22K260 II por PN'!$C:$N,$A5384,),)/1000+IFERROR(VLOOKUP(F5384,[8]II!$F:$G,2,),)/1000</f>
        <v>13.551410000000001</v>
      </c>
      <c r="H5384" s="4">
        <f>IFERROR(VLOOKUP($F5384,'[3]Variações por PN'!$S$8:$T$2813,2,),)/1000/12-IFERROR(VLOOKUP(F5384,'[4]TD por componente'!$A:$B,2,),)/1000/12</f>
        <v>0.28819047895674643</v>
      </c>
      <c r="I5384" s="4">
        <f t="shared" si="171"/>
        <v>13.263219521043254</v>
      </c>
    </row>
    <row r="5385" spans="1:9" x14ac:dyDescent="0.35">
      <c r="A5385">
        <f t="shared" si="170"/>
        <v>6</v>
      </c>
      <c r="B5385" t="s">
        <v>1431</v>
      </c>
      <c r="C5385">
        <v>5</v>
      </c>
      <c r="D5385" t="str">
        <f>VLOOKUP(E5385,[1]PDCL!$B$3:$C$34,2,)</f>
        <v>EC</v>
      </c>
      <c r="E5385" t="s">
        <v>82</v>
      </c>
      <c r="F5385" t="s">
        <v>154</v>
      </c>
      <c r="G5385" s="4">
        <f>-IFERROR(VLOOKUP($F5385,'[1]TD Z22K260 II por PN'!$C:$N,$A5385,),)/1000+IFERROR(VLOOKUP(F5385,[8]II!$F:$G,2,),)/1000</f>
        <v>11.527709999999999</v>
      </c>
      <c r="H5385" s="4">
        <f>IFERROR(VLOOKUP($F5385,'[3]Variações por PN'!$S$8:$T$2813,2,),)/1000/12-IFERROR(VLOOKUP(F5385,'[4]TD por componente'!$A:$B,2,),)/1000/12</f>
        <v>0.22500001315519694</v>
      </c>
      <c r="I5385" s="4">
        <f t="shared" si="171"/>
        <v>11.302709986844802</v>
      </c>
    </row>
    <row r="5386" spans="1:9" x14ac:dyDescent="0.35">
      <c r="A5386">
        <f t="shared" si="170"/>
        <v>6</v>
      </c>
      <c r="B5386" t="s">
        <v>1431</v>
      </c>
      <c r="C5386">
        <v>5</v>
      </c>
      <c r="D5386" t="str">
        <f>VLOOKUP(E5386,[1]PDCL!$B$3:$C$34,2,)</f>
        <v>EC</v>
      </c>
      <c r="E5386" t="s">
        <v>82</v>
      </c>
      <c r="F5386" t="s">
        <v>155</v>
      </c>
      <c r="G5386" s="4">
        <f>-IFERROR(VLOOKUP($F5386,'[1]TD Z22K260 II por PN'!$C:$N,$A5386,),)/1000+IFERROR(VLOOKUP(F5386,[8]II!$F:$G,2,),)/1000</f>
        <v>8.0956099999999989</v>
      </c>
      <c r="H5386" s="4">
        <f>IFERROR(VLOOKUP($F5386,'[3]Variações por PN'!$S$8:$T$2813,2,),)/1000/12-IFERROR(VLOOKUP(F5386,'[4]TD por componente'!$A:$B,2,),)/1000/12</f>
        <v>-0.41039585495339126</v>
      </c>
      <c r="I5386" s="4">
        <f t="shared" si="171"/>
        <v>8.5060058549533899</v>
      </c>
    </row>
    <row r="5387" spans="1:9" x14ac:dyDescent="0.35">
      <c r="A5387">
        <f t="shared" si="170"/>
        <v>6</v>
      </c>
      <c r="B5387" t="s">
        <v>1431</v>
      </c>
      <c r="C5387">
        <v>5</v>
      </c>
      <c r="D5387" t="str">
        <f>VLOOKUP(E5387,[1]PDCL!$B$3:$C$34,2,)</f>
        <v>EC</v>
      </c>
      <c r="E5387" t="s">
        <v>82</v>
      </c>
      <c r="F5387" t="s">
        <v>156</v>
      </c>
      <c r="G5387" s="4">
        <f>-IFERROR(VLOOKUP($F5387,'[1]TD Z22K260 II por PN'!$C:$N,$A5387,),)/1000+IFERROR(VLOOKUP(F5387,[8]II!$F:$G,2,),)/1000</f>
        <v>0.88112999999999986</v>
      </c>
      <c r="H5387" s="4">
        <f>IFERROR(VLOOKUP($F5387,'[3]Variações por PN'!$S$8:$T$2813,2,),)/1000/12-IFERROR(VLOOKUP(F5387,'[4]TD por componente'!$A:$B,2,),)/1000/12</f>
        <v>8.4518956312941096E-2</v>
      </c>
      <c r="I5387" s="4">
        <f t="shared" si="171"/>
        <v>0.79661104368705882</v>
      </c>
    </row>
    <row r="5388" spans="1:9" x14ac:dyDescent="0.35">
      <c r="A5388">
        <f t="shared" si="170"/>
        <v>6</v>
      </c>
      <c r="B5388" t="s">
        <v>1431</v>
      </c>
      <c r="C5388">
        <v>5</v>
      </c>
      <c r="D5388" t="str">
        <f>VLOOKUP(E5388,[1]PDCL!$B$3:$C$34,2,)</f>
        <v>EC</v>
      </c>
      <c r="E5388" t="s">
        <v>82</v>
      </c>
      <c r="F5388" t="s">
        <v>157</v>
      </c>
      <c r="G5388" s="4">
        <f>-IFERROR(VLOOKUP($F5388,'[1]TD Z22K260 II por PN'!$C:$N,$A5388,),)/1000+IFERROR(VLOOKUP(F5388,[8]II!$F:$G,2,),)/1000</f>
        <v>34.231199999999994</v>
      </c>
      <c r="H5388" s="4">
        <f>IFERROR(VLOOKUP($F5388,'[3]Variações por PN'!$S$8:$T$2813,2,),)/1000/12-IFERROR(VLOOKUP(F5388,'[4]TD por componente'!$A:$B,2,),)/1000/12</f>
        <v>11.178746688521281</v>
      </c>
      <c r="I5388" s="4">
        <f t="shared" si="171"/>
        <v>23.052453311478715</v>
      </c>
    </row>
    <row r="5389" spans="1:9" x14ac:dyDescent="0.35">
      <c r="A5389">
        <f t="shared" si="170"/>
        <v>6</v>
      </c>
      <c r="B5389" t="s">
        <v>1431</v>
      </c>
      <c r="C5389">
        <v>5</v>
      </c>
      <c r="D5389" t="str">
        <f>VLOOKUP(E5389,[1]PDCL!$B$3:$C$34,2,)</f>
        <v>EC</v>
      </c>
      <c r="E5389" t="s">
        <v>82</v>
      </c>
      <c r="F5389" t="s">
        <v>158</v>
      </c>
      <c r="G5389" s="4">
        <f>-IFERROR(VLOOKUP($F5389,'[1]TD Z22K260 II por PN'!$C:$N,$A5389,),)/1000+IFERROR(VLOOKUP(F5389,[8]II!$F:$G,2,),)/1000</f>
        <v>0</v>
      </c>
      <c r="H5389" s="4">
        <f>IFERROR(VLOOKUP($F5389,'[3]Variações por PN'!$S$8:$T$2813,2,),)/1000/12-IFERROR(VLOOKUP(F5389,'[4]TD por componente'!$A:$B,2,),)/1000/12</f>
        <v>-1.6629005119999988E-2</v>
      </c>
      <c r="I5389" s="4">
        <f t="shared" si="171"/>
        <v>1.6629005119999988E-2</v>
      </c>
    </row>
    <row r="5390" spans="1:9" x14ac:dyDescent="0.35">
      <c r="A5390">
        <f t="shared" si="170"/>
        <v>6</v>
      </c>
      <c r="B5390" t="s">
        <v>1431</v>
      </c>
      <c r="C5390">
        <v>5</v>
      </c>
      <c r="D5390" t="str">
        <f>VLOOKUP(E5390,[1]PDCL!$B$3:$C$34,2,)</f>
        <v>EC</v>
      </c>
      <c r="E5390" t="s">
        <v>82</v>
      </c>
      <c r="F5390" t="s">
        <v>159</v>
      </c>
      <c r="G5390" s="4">
        <f>-IFERROR(VLOOKUP($F5390,'[1]TD Z22K260 II por PN'!$C:$N,$A5390,),)/1000+IFERROR(VLOOKUP(F5390,[8]II!$F:$G,2,),)/1000</f>
        <v>3.6592399999999996</v>
      </c>
      <c r="H5390" s="4">
        <f>IFERROR(VLOOKUP($F5390,'[3]Variações por PN'!$S$8:$T$2813,2,),)/1000/12-IFERROR(VLOOKUP(F5390,'[4]TD por componente'!$A:$B,2,),)/1000/12</f>
        <v>0.60477867270120556</v>
      </c>
      <c r="I5390" s="4">
        <f t="shared" si="171"/>
        <v>3.0544613272987942</v>
      </c>
    </row>
    <row r="5391" spans="1:9" x14ac:dyDescent="0.35">
      <c r="A5391">
        <f t="shared" si="170"/>
        <v>6</v>
      </c>
      <c r="B5391" t="s">
        <v>1431</v>
      </c>
      <c r="C5391">
        <v>5</v>
      </c>
      <c r="D5391" t="str">
        <f>VLOOKUP(E5391,[1]PDCL!$B$3:$C$34,2,)</f>
        <v>EC</v>
      </c>
      <c r="E5391" t="s">
        <v>82</v>
      </c>
      <c r="F5391" t="s">
        <v>160</v>
      </c>
      <c r="G5391" s="4">
        <f>-IFERROR(VLOOKUP($F5391,'[1]TD Z22K260 II por PN'!$C:$N,$A5391,),)/1000+IFERROR(VLOOKUP(F5391,[8]II!$F:$G,2,),)/1000</f>
        <v>0.27894999999999998</v>
      </c>
      <c r="H5391" s="4">
        <f>IFERROR(VLOOKUP($F5391,'[3]Variações por PN'!$S$8:$T$2813,2,),)/1000/12-IFERROR(VLOOKUP(F5391,'[4]TD por componente'!$A:$B,2,),)/1000/12</f>
        <v>5.1782312415362061E-3</v>
      </c>
      <c r="I5391" s="4">
        <f t="shared" si="171"/>
        <v>0.27377176875846376</v>
      </c>
    </row>
    <row r="5392" spans="1:9" x14ac:dyDescent="0.35">
      <c r="A5392">
        <f t="shared" si="170"/>
        <v>6</v>
      </c>
      <c r="B5392" t="s">
        <v>1431</v>
      </c>
      <c r="C5392">
        <v>5</v>
      </c>
      <c r="D5392" t="str">
        <f>VLOOKUP(E5392,[1]PDCL!$B$3:$C$34,2,)</f>
        <v>EC</v>
      </c>
      <c r="E5392" t="s">
        <v>82</v>
      </c>
      <c r="F5392" t="s">
        <v>161</v>
      </c>
      <c r="G5392" s="4">
        <f>-IFERROR(VLOOKUP($F5392,'[1]TD Z22K260 II por PN'!$C:$N,$A5392,),)/1000+IFERROR(VLOOKUP(F5392,[8]II!$F:$G,2,),)/1000</f>
        <v>0</v>
      </c>
      <c r="H5392" s="4">
        <f>IFERROR(VLOOKUP($F5392,'[3]Variações por PN'!$S$8:$T$2813,2,),)/1000/12-IFERROR(VLOOKUP(F5392,'[4]TD por componente'!$A:$B,2,),)/1000/12</f>
        <v>0</v>
      </c>
      <c r="I5392" s="4">
        <f t="shared" si="171"/>
        <v>0</v>
      </c>
    </row>
    <row r="5393" spans="1:9" x14ac:dyDescent="0.35">
      <c r="A5393">
        <f t="shared" si="170"/>
        <v>6</v>
      </c>
      <c r="B5393" t="s">
        <v>1431</v>
      </c>
      <c r="C5393">
        <v>5</v>
      </c>
      <c r="D5393" t="str">
        <f>VLOOKUP(E5393,[1]PDCL!$B$3:$C$34,2,)</f>
        <v>EC</v>
      </c>
      <c r="E5393" t="s">
        <v>82</v>
      </c>
      <c r="F5393" t="s">
        <v>162</v>
      </c>
      <c r="G5393" s="4">
        <f>-IFERROR(VLOOKUP($F5393,'[1]TD Z22K260 II por PN'!$C:$N,$A5393,),)/1000+IFERROR(VLOOKUP(F5393,[8]II!$F:$G,2,),)/1000</f>
        <v>0</v>
      </c>
      <c r="H5393" s="4">
        <f>IFERROR(VLOOKUP($F5393,'[3]Variações por PN'!$S$8:$T$2813,2,),)/1000/12-IFERROR(VLOOKUP(F5393,'[4]TD por componente'!$A:$B,2,),)/1000/12</f>
        <v>0</v>
      </c>
      <c r="I5393" s="4">
        <f t="shared" si="171"/>
        <v>0</v>
      </c>
    </row>
    <row r="5394" spans="1:9" x14ac:dyDescent="0.35">
      <c r="A5394">
        <f t="shared" si="170"/>
        <v>6</v>
      </c>
      <c r="B5394" t="s">
        <v>1431</v>
      </c>
      <c r="C5394">
        <v>5</v>
      </c>
      <c r="D5394" t="str">
        <f>VLOOKUP(E5394,[1]PDCL!$B$3:$C$34,2,)</f>
        <v>EC</v>
      </c>
      <c r="E5394" t="s">
        <v>82</v>
      </c>
      <c r="F5394" t="s">
        <v>163</v>
      </c>
      <c r="G5394" s="4">
        <f>-IFERROR(VLOOKUP($F5394,'[1]TD Z22K260 II por PN'!$C:$N,$A5394,),)/1000+IFERROR(VLOOKUP(F5394,[8]II!$F:$G,2,),)/1000</f>
        <v>0</v>
      </c>
      <c r="H5394" s="4">
        <f>IFERROR(VLOOKUP($F5394,'[3]Variações por PN'!$S$8:$T$2813,2,),)/1000/12-IFERROR(VLOOKUP(F5394,'[4]TD por componente'!$A:$B,2,),)/1000/12</f>
        <v>0</v>
      </c>
      <c r="I5394" s="4">
        <f t="shared" si="171"/>
        <v>0</v>
      </c>
    </row>
    <row r="5395" spans="1:9" x14ac:dyDescent="0.35">
      <c r="A5395">
        <f t="shared" si="170"/>
        <v>6</v>
      </c>
      <c r="B5395" t="s">
        <v>1431</v>
      </c>
      <c r="C5395">
        <v>5</v>
      </c>
      <c r="D5395" t="str">
        <f>VLOOKUP(E5395,[1]PDCL!$B$3:$C$34,2,)</f>
        <v>EC</v>
      </c>
      <c r="E5395" t="s">
        <v>82</v>
      </c>
      <c r="F5395" t="s">
        <v>164</v>
      </c>
      <c r="G5395" s="4">
        <f>-IFERROR(VLOOKUP($F5395,'[1]TD Z22K260 II por PN'!$C:$N,$A5395,),)/1000+IFERROR(VLOOKUP(F5395,[8]II!$F:$G,2,),)/1000</f>
        <v>0</v>
      </c>
      <c r="H5395" s="4">
        <f>IFERROR(VLOOKUP($F5395,'[3]Variações por PN'!$S$8:$T$2813,2,),)/1000/12-IFERROR(VLOOKUP(F5395,'[4]TD por componente'!$A:$B,2,),)/1000/12</f>
        <v>0</v>
      </c>
      <c r="I5395" s="4">
        <f t="shared" si="171"/>
        <v>0</v>
      </c>
    </row>
    <row r="5396" spans="1:9" x14ac:dyDescent="0.35">
      <c r="A5396">
        <f t="shared" si="170"/>
        <v>6</v>
      </c>
      <c r="B5396" t="s">
        <v>1431</v>
      </c>
      <c r="C5396">
        <v>5</v>
      </c>
      <c r="D5396" t="str">
        <f>VLOOKUP(E5396,[1]PDCL!$B$3:$C$34,2,)</f>
        <v>EC</v>
      </c>
      <c r="E5396" t="s">
        <v>82</v>
      </c>
      <c r="F5396" t="s">
        <v>165</v>
      </c>
      <c r="G5396" s="4">
        <f>-IFERROR(VLOOKUP($F5396,'[1]TD Z22K260 II por PN'!$C:$N,$A5396,),)/1000+IFERROR(VLOOKUP(F5396,[8]II!$F:$G,2,),)/1000</f>
        <v>0</v>
      </c>
      <c r="H5396" s="4">
        <f>IFERROR(VLOOKUP($F5396,'[3]Variações por PN'!$S$8:$T$2813,2,),)/1000/12-IFERROR(VLOOKUP(F5396,'[4]TD por componente'!$A:$B,2,),)/1000/12</f>
        <v>0</v>
      </c>
      <c r="I5396" s="4">
        <f t="shared" si="171"/>
        <v>0</v>
      </c>
    </row>
    <row r="5397" spans="1:9" x14ac:dyDescent="0.35">
      <c r="A5397">
        <f t="shared" si="170"/>
        <v>6</v>
      </c>
      <c r="B5397" t="s">
        <v>1431</v>
      </c>
      <c r="C5397">
        <v>5</v>
      </c>
      <c r="D5397" t="str">
        <f>VLOOKUP(E5397,[1]PDCL!$B$3:$C$34,2,)</f>
        <v>EC</v>
      </c>
      <c r="E5397" t="s">
        <v>82</v>
      </c>
      <c r="F5397" t="s">
        <v>166</v>
      </c>
      <c r="G5397" s="4">
        <f>-IFERROR(VLOOKUP($F5397,'[1]TD Z22K260 II por PN'!$C:$N,$A5397,),)/1000+IFERROR(VLOOKUP(F5397,[8]II!$F:$G,2,),)/1000</f>
        <v>0</v>
      </c>
      <c r="H5397" s="4">
        <f>IFERROR(VLOOKUP($F5397,'[3]Variações por PN'!$S$8:$T$2813,2,),)/1000/12-IFERROR(VLOOKUP(F5397,'[4]TD por componente'!$A:$B,2,),)/1000/12</f>
        <v>0</v>
      </c>
      <c r="I5397" s="4">
        <f t="shared" si="171"/>
        <v>0</v>
      </c>
    </row>
    <row r="5398" spans="1:9" x14ac:dyDescent="0.35">
      <c r="A5398">
        <f t="shared" si="170"/>
        <v>6</v>
      </c>
      <c r="B5398" t="s">
        <v>1431</v>
      </c>
      <c r="C5398">
        <v>5</v>
      </c>
      <c r="D5398" t="str">
        <f>VLOOKUP(E5398,[1]PDCL!$B$3:$C$34,2,)</f>
        <v>EC</v>
      </c>
      <c r="E5398" t="s">
        <v>82</v>
      </c>
      <c r="F5398" t="s">
        <v>167</v>
      </c>
      <c r="G5398" s="4">
        <f>-IFERROR(VLOOKUP($F5398,'[1]TD Z22K260 II por PN'!$C:$N,$A5398,),)/1000+IFERROR(VLOOKUP(F5398,[8]II!$F:$G,2,),)/1000</f>
        <v>0</v>
      </c>
      <c r="H5398" s="4">
        <f>IFERROR(VLOOKUP($F5398,'[3]Variações por PN'!$S$8:$T$2813,2,),)/1000/12-IFERROR(VLOOKUP(F5398,'[4]TD por componente'!$A:$B,2,),)/1000/12</f>
        <v>0</v>
      </c>
      <c r="I5398" s="4">
        <f t="shared" si="171"/>
        <v>0</v>
      </c>
    </row>
    <row r="5399" spans="1:9" x14ac:dyDescent="0.35">
      <c r="A5399">
        <f t="shared" si="170"/>
        <v>6</v>
      </c>
      <c r="B5399" t="s">
        <v>1431</v>
      </c>
      <c r="C5399">
        <v>5</v>
      </c>
      <c r="D5399" t="str">
        <f>VLOOKUP(E5399,[1]PDCL!$B$3:$C$34,2,)</f>
        <v>EC</v>
      </c>
      <c r="E5399" t="s">
        <v>82</v>
      </c>
      <c r="F5399" t="s">
        <v>168</v>
      </c>
      <c r="G5399" s="4">
        <f>-IFERROR(VLOOKUP($F5399,'[1]TD Z22K260 II por PN'!$C:$N,$A5399,),)/1000+IFERROR(VLOOKUP(F5399,[8]II!$F:$G,2,),)/1000</f>
        <v>0</v>
      </c>
      <c r="H5399" s="4">
        <f>IFERROR(VLOOKUP($F5399,'[3]Variações por PN'!$S$8:$T$2813,2,),)/1000/12-IFERROR(VLOOKUP(F5399,'[4]TD por componente'!$A:$B,2,),)/1000/12</f>
        <v>0</v>
      </c>
      <c r="I5399" s="4">
        <f t="shared" si="171"/>
        <v>0</v>
      </c>
    </row>
    <row r="5400" spans="1:9" x14ac:dyDescent="0.35">
      <c r="A5400">
        <f t="shared" si="170"/>
        <v>6</v>
      </c>
      <c r="B5400" t="s">
        <v>1431</v>
      </c>
      <c r="C5400">
        <v>5</v>
      </c>
      <c r="D5400" t="str">
        <f>VLOOKUP(E5400,[1]PDCL!$B$3:$C$34,2,)</f>
        <v>EC</v>
      </c>
      <c r="E5400" t="s">
        <v>82</v>
      </c>
      <c r="F5400" t="s">
        <v>169</v>
      </c>
      <c r="G5400" s="4">
        <f>-IFERROR(VLOOKUP($F5400,'[1]TD Z22K260 II por PN'!$C:$N,$A5400,),)/1000+IFERROR(VLOOKUP(F5400,[8]II!$F:$G,2,),)/1000</f>
        <v>0</v>
      </c>
      <c r="H5400" s="4">
        <f>IFERROR(VLOOKUP($F5400,'[3]Variações por PN'!$S$8:$T$2813,2,),)/1000/12-IFERROR(VLOOKUP(F5400,'[4]TD por componente'!$A:$B,2,),)/1000/12</f>
        <v>0</v>
      </c>
      <c r="I5400" s="4">
        <f t="shared" si="171"/>
        <v>0</v>
      </c>
    </row>
    <row r="5401" spans="1:9" x14ac:dyDescent="0.35">
      <c r="A5401">
        <f t="shared" si="170"/>
        <v>6</v>
      </c>
      <c r="B5401" t="s">
        <v>1431</v>
      </c>
      <c r="C5401">
        <v>5</v>
      </c>
      <c r="D5401" t="str">
        <f>VLOOKUP(E5401,[1]PDCL!$B$3:$C$34,2,)</f>
        <v>EC</v>
      </c>
      <c r="E5401" t="s">
        <v>82</v>
      </c>
      <c r="F5401" t="s">
        <v>170</v>
      </c>
      <c r="G5401" s="4">
        <f>-IFERROR(VLOOKUP($F5401,'[1]TD Z22K260 II por PN'!$C:$N,$A5401,),)/1000+IFERROR(VLOOKUP(F5401,[8]II!$F:$G,2,),)/1000</f>
        <v>0</v>
      </c>
      <c r="H5401" s="4">
        <f>IFERROR(VLOOKUP($F5401,'[3]Variações por PN'!$S$8:$T$2813,2,),)/1000/12-IFERROR(VLOOKUP(F5401,'[4]TD por componente'!$A:$B,2,),)/1000/12</f>
        <v>0</v>
      </c>
      <c r="I5401" s="4">
        <f t="shared" si="171"/>
        <v>0</v>
      </c>
    </row>
    <row r="5402" spans="1:9" x14ac:dyDescent="0.35">
      <c r="A5402">
        <f t="shared" si="170"/>
        <v>6</v>
      </c>
      <c r="B5402" t="s">
        <v>1431</v>
      </c>
      <c r="C5402">
        <v>5</v>
      </c>
      <c r="D5402" t="str">
        <f>VLOOKUP(E5402,[1]PDCL!$B$3:$C$34,2,)</f>
        <v>EC</v>
      </c>
      <c r="E5402" t="s">
        <v>82</v>
      </c>
      <c r="F5402" t="s">
        <v>171</v>
      </c>
      <c r="G5402" s="4">
        <f>-IFERROR(VLOOKUP($F5402,'[1]TD Z22K260 II por PN'!$C:$N,$A5402,),)/1000+IFERROR(VLOOKUP(F5402,[8]II!$F:$G,2,),)/1000</f>
        <v>0</v>
      </c>
      <c r="H5402" s="4">
        <f>IFERROR(VLOOKUP($F5402,'[3]Variações por PN'!$S$8:$T$2813,2,),)/1000/12-IFERROR(VLOOKUP(F5402,'[4]TD por componente'!$A:$B,2,),)/1000/12</f>
        <v>0</v>
      </c>
      <c r="I5402" s="4">
        <f t="shared" si="171"/>
        <v>0</v>
      </c>
    </row>
    <row r="5403" spans="1:9" x14ac:dyDescent="0.35">
      <c r="A5403">
        <f t="shared" si="170"/>
        <v>6</v>
      </c>
      <c r="B5403" t="s">
        <v>1431</v>
      </c>
      <c r="C5403">
        <v>5</v>
      </c>
      <c r="D5403" t="str">
        <f>VLOOKUP(E5403,[1]PDCL!$B$3:$C$34,2,)</f>
        <v>EC</v>
      </c>
      <c r="E5403" t="s">
        <v>82</v>
      </c>
      <c r="F5403" t="s">
        <v>172</v>
      </c>
      <c r="G5403" s="4">
        <f>-IFERROR(VLOOKUP($F5403,'[1]TD Z22K260 II por PN'!$C:$N,$A5403,),)/1000+IFERROR(VLOOKUP(F5403,[8]II!$F:$G,2,),)/1000</f>
        <v>0</v>
      </c>
      <c r="H5403" s="4">
        <f>IFERROR(VLOOKUP($F5403,'[3]Variações por PN'!$S$8:$T$2813,2,),)/1000/12-IFERROR(VLOOKUP(F5403,'[4]TD por componente'!$A:$B,2,),)/1000/12</f>
        <v>0</v>
      </c>
      <c r="I5403" s="4">
        <f t="shared" si="171"/>
        <v>0</v>
      </c>
    </row>
    <row r="5404" spans="1:9" x14ac:dyDescent="0.35">
      <c r="A5404">
        <f t="shared" si="170"/>
        <v>6</v>
      </c>
      <c r="B5404" t="s">
        <v>1431</v>
      </c>
      <c r="C5404">
        <v>5</v>
      </c>
      <c r="D5404" t="str">
        <f>VLOOKUP(E5404,[1]PDCL!$B$3:$C$34,2,)</f>
        <v>EC</v>
      </c>
      <c r="E5404" t="s">
        <v>82</v>
      </c>
      <c r="F5404" t="s">
        <v>173</v>
      </c>
      <c r="G5404" s="4">
        <f>-IFERROR(VLOOKUP($F5404,'[1]TD Z22K260 II por PN'!$C:$N,$A5404,),)/1000+IFERROR(VLOOKUP(F5404,[8]II!$F:$G,2,),)/1000</f>
        <v>0</v>
      </c>
      <c r="H5404" s="4">
        <f>IFERROR(VLOOKUP($F5404,'[3]Variações por PN'!$S$8:$T$2813,2,),)/1000/12-IFERROR(VLOOKUP(F5404,'[4]TD por componente'!$A:$B,2,),)/1000/12</f>
        <v>0</v>
      </c>
      <c r="I5404" s="4">
        <f t="shared" si="171"/>
        <v>0</v>
      </c>
    </row>
    <row r="5405" spans="1:9" x14ac:dyDescent="0.35">
      <c r="A5405">
        <f t="shared" si="170"/>
        <v>6</v>
      </c>
      <c r="B5405" t="s">
        <v>1431</v>
      </c>
      <c r="C5405">
        <v>5</v>
      </c>
      <c r="D5405" t="str">
        <f>VLOOKUP(E5405,[1]PDCL!$B$3:$C$34,2,)</f>
        <v>EC</v>
      </c>
      <c r="E5405" t="s">
        <v>82</v>
      </c>
      <c r="F5405" t="s">
        <v>174</v>
      </c>
      <c r="G5405" s="4">
        <f>-IFERROR(VLOOKUP($F5405,'[1]TD Z22K260 II por PN'!$C:$N,$A5405,),)/1000+IFERROR(VLOOKUP(F5405,[8]II!$F:$G,2,),)/1000</f>
        <v>0.14858999999999997</v>
      </c>
      <c r="H5405" s="4">
        <f>IFERROR(VLOOKUP($F5405,'[3]Variações por PN'!$S$8:$T$2813,2,),)/1000/12-IFERROR(VLOOKUP(F5405,'[4]TD por componente'!$A:$B,2,),)/1000/12</f>
        <v>-3.4384278964608807E-2</v>
      </c>
      <c r="I5405" s="4">
        <f t="shared" si="171"/>
        <v>0.18297427896460877</v>
      </c>
    </row>
    <row r="5406" spans="1:9" x14ac:dyDescent="0.35">
      <c r="A5406">
        <f t="shared" si="170"/>
        <v>6</v>
      </c>
      <c r="B5406" t="s">
        <v>1431</v>
      </c>
      <c r="C5406">
        <v>5</v>
      </c>
      <c r="D5406" t="str">
        <f>VLOOKUP(E5406,[1]PDCL!$B$3:$C$34,2,)</f>
        <v>EC</v>
      </c>
      <c r="E5406" t="s">
        <v>82</v>
      </c>
      <c r="F5406" t="s">
        <v>175</v>
      </c>
      <c r="G5406" s="4">
        <f>-IFERROR(VLOOKUP($F5406,'[1]TD Z22K260 II por PN'!$C:$N,$A5406,),)/1000+IFERROR(VLOOKUP(F5406,[8]II!$F:$G,2,),)/1000</f>
        <v>0</v>
      </c>
      <c r="H5406" s="4">
        <f>IFERROR(VLOOKUP($F5406,'[3]Variações por PN'!$S$8:$T$2813,2,),)/1000/12-IFERROR(VLOOKUP(F5406,'[4]TD por componente'!$A:$B,2,),)/1000/12</f>
        <v>0</v>
      </c>
      <c r="I5406" s="4">
        <f t="shared" si="171"/>
        <v>0</v>
      </c>
    </row>
    <row r="5407" spans="1:9" x14ac:dyDescent="0.35">
      <c r="A5407">
        <f t="shared" si="170"/>
        <v>6</v>
      </c>
      <c r="B5407" t="s">
        <v>1431</v>
      </c>
      <c r="C5407">
        <v>5</v>
      </c>
      <c r="D5407" t="str">
        <f>VLOOKUP(E5407,[1]PDCL!$B$3:$C$34,2,)</f>
        <v>EC</v>
      </c>
      <c r="E5407" t="s">
        <v>82</v>
      </c>
      <c r="F5407" t="s">
        <v>176</v>
      </c>
      <c r="G5407" s="4">
        <f>-IFERROR(VLOOKUP($F5407,'[1]TD Z22K260 II por PN'!$C:$N,$A5407,),)/1000+IFERROR(VLOOKUP(F5407,[8]II!$F:$G,2,),)/1000</f>
        <v>0</v>
      </c>
      <c r="H5407" s="4">
        <f>IFERROR(VLOOKUP($F5407,'[3]Variações por PN'!$S$8:$T$2813,2,),)/1000/12-IFERROR(VLOOKUP(F5407,'[4]TD por componente'!$A:$B,2,),)/1000/12</f>
        <v>0</v>
      </c>
      <c r="I5407" s="4">
        <f t="shared" si="171"/>
        <v>0</v>
      </c>
    </row>
    <row r="5408" spans="1:9" x14ac:dyDescent="0.35">
      <c r="A5408">
        <f t="shared" si="170"/>
        <v>6</v>
      </c>
      <c r="B5408" t="s">
        <v>1431</v>
      </c>
      <c r="C5408">
        <v>5</v>
      </c>
      <c r="D5408" t="str">
        <f>VLOOKUP(E5408,[1]PDCL!$B$3:$C$34,2,)</f>
        <v>EC</v>
      </c>
      <c r="E5408" t="s">
        <v>82</v>
      </c>
      <c r="F5408" t="s">
        <v>177</v>
      </c>
      <c r="G5408" s="4">
        <f>-IFERROR(VLOOKUP($F5408,'[1]TD Z22K260 II por PN'!$C:$N,$A5408,),)/1000+IFERROR(VLOOKUP(F5408,[8]II!$F:$G,2,),)/1000</f>
        <v>0</v>
      </c>
      <c r="H5408" s="4">
        <f>IFERROR(VLOOKUP($F5408,'[3]Variações por PN'!$S$8:$T$2813,2,),)/1000/12-IFERROR(VLOOKUP(F5408,'[4]TD por componente'!$A:$B,2,),)/1000/12</f>
        <v>0</v>
      </c>
      <c r="I5408" s="4">
        <f t="shared" si="171"/>
        <v>0</v>
      </c>
    </row>
    <row r="5409" spans="1:9" x14ac:dyDescent="0.35">
      <c r="A5409">
        <f t="shared" si="170"/>
        <v>6</v>
      </c>
      <c r="B5409" t="s">
        <v>1431</v>
      </c>
      <c r="C5409">
        <v>5</v>
      </c>
      <c r="D5409" t="str">
        <f>VLOOKUP(E5409,[1]PDCL!$B$3:$C$34,2,)</f>
        <v>EC</v>
      </c>
      <c r="E5409" t="s">
        <v>82</v>
      </c>
      <c r="F5409" t="s">
        <v>178</v>
      </c>
      <c r="G5409" s="4">
        <f>-IFERROR(VLOOKUP($F5409,'[1]TD Z22K260 II por PN'!$C:$N,$A5409,),)/1000+IFERROR(VLOOKUP(F5409,[8]II!$F:$G,2,),)/1000</f>
        <v>6.0360000000000004E-2</v>
      </c>
      <c r="H5409" s="4">
        <f>IFERROR(VLOOKUP($F5409,'[3]Variações por PN'!$S$8:$T$2813,2,),)/1000/12-IFERROR(VLOOKUP(F5409,'[4]TD por componente'!$A:$B,2,),)/1000/12</f>
        <v>-1.8777933780051798E-2</v>
      </c>
      <c r="I5409" s="4">
        <f t="shared" si="171"/>
        <v>7.9137933780051795E-2</v>
      </c>
    </row>
    <row r="5410" spans="1:9" x14ac:dyDescent="0.35">
      <c r="A5410">
        <f t="shared" si="170"/>
        <v>6</v>
      </c>
      <c r="B5410" t="s">
        <v>1431</v>
      </c>
      <c r="C5410">
        <v>5</v>
      </c>
      <c r="D5410" t="str">
        <f>VLOOKUP(E5410,[1]PDCL!$B$3:$C$34,2,)</f>
        <v>EC</v>
      </c>
      <c r="E5410" t="s">
        <v>82</v>
      </c>
      <c r="F5410" t="s">
        <v>179</v>
      </c>
      <c r="G5410" s="4">
        <f>-IFERROR(VLOOKUP($F5410,'[1]TD Z22K260 II por PN'!$C:$N,$A5410,),)/1000+IFERROR(VLOOKUP(F5410,[8]II!$F:$G,2,),)/1000</f>
        <v>0</v>
      </c>
      <c r="H5410" s="4">
        <f>IFERROR(VLOOKUP($F5410,'[3]Variações por PN'!$S$8:$T$2813,2,),)/1000/12-IFERROR(VLOOKUP(F5410,'[4]TD por componente'!$A:$B,2,),)/1000/12</f>
        <v>0</v>
      </c>
      <c r="I5410" s="4">
        <f t="shared" si="171"/>
        <v>0</v>
      </c>
    </row>
    <row r="5411" spans="1:9" x14ac:dyDescent="0.35">
      <c r="A5411">
        <f t="shared" si="170"/>
        <v>6</v>
      </c>
      <c r="B5411" t="s">
        <v>1431</v>
      </c>
      <c r="C5411">
        <v>5</v>
      </c>
      <c r="D5411" t="str">
        <f>VLOOKUP(E5411,[1]PDCL!$B$3:$C$34,2,)</f>
        <v>EC</v>
      </c>
      <c r="E5411" t="s">
        <v>82</v>
      </c>
      <c r="F5411" t="s">
        <v>180</v>
      </c>
      <c r="G5411" s="4">
        <f>-IFERROR(VLOOKUP($F5411,'[1]TD Z22K260 II por PN'!$C:$N,$A5411,),)/1000+IFERROR(VLOOKUP(F5411,[8]II!$F:$G,2,),)/1000</f>
        <v>0</v>
      </c>
      <c r="H5411" s="4">
        <f>IFERROR(VLOOKUP($F5411,'[3]Variações por PN'!$S$8:$T$2813,2,),)/1000/12-IFERROR(VLOOKUP(F5411,'[4]TD por componente'!$A:$B,2,),)/1000/12</f>
        <v>0</v>
      </c>
      <c r="I5411" s="4">
        <f t="shared" si="171"/>
        <v>0</v>
      </c>
    </row>
    <row r="5412" spans="1:9" x14ac:dyDescent="0.35">
      <c r="A5412">
        <f t="shared" si="170"/>
        <v>6</v>
      </c>
      <c r="B5412" t="s">
        <v>1431</v>
      </c>
      <c r="C5412">
        <v>5</v>
      </c>
      <c r="D5412" t="str">
        <f>VLOOKUP(E5412,[1]PDCL!$B$3:$C$34,2,)</f>
        <v>EC</v>
      </c>
      <c r="E5412" t="s">
        <v>82</v>
      </c>
      <c r="F5412" t="s">
        <v>181</v>
      </c>
      <c r="G5412" s="4">
        <f>-IFERROR(VLOOKUP($F5412,'[1]TD Z22K260 II por PN'!$C:$N,$A5412,),)/1000+IFERROR(VLOOKUP(F5412,[8]II!$F:$G,2,),)/1000</f>
        <v>0</v>
      </c>
      <c r="H5412" s="4">
        <f>IFERROR(VLOOKUP($F5412,'[3]Variações por PN'!$S$8:$T$2813,2,),)/1000/12-IFERROR(VLOOKUP(F5412,'[4]TD por componente'!$A:$B,2,),)/1000/12</f>
        <v>0</v>
      </c>
      <c r="I5412" s="4">
        <f t="shared" si="171"/>
        <v>0</v>
      </c>
    </row>
    <row r="5413" spans="1:9" x14ac:dyDescent="0.35">
      <c r="A5413">
        <f t="shared" si="170"/>
        <v>6</v>
      </c>
      <c r="B5413" t="s">
        <v>1431</v>
      </c>
      <c r="C5413">
        <v>5</v>
      </c>
      <c r="D5413" t="str">
        <f>VLOOKUP(E5413,[1]PDCL!$B$3:$C$34,2,)</f>
        <v>EC</v>
      </c>
      <c r="E5413" t="s">
        <v>82</v>
      </c>
      <c r="F5413" t="s">
        <v>182</v>
      </c>
      <c r="G5413" s="4">
        <f>-IFERROR(VLOOKUP($F5413,'[1]TD Z22K260 II por PN'!$C:$N,$A5413,),)/1000+IFERROR(VLOOKUP(F5413,[8]II!$F:$G,2,),)/1000</f>
        <v>0</v>
      </c>
      <c r="H5413" s="4">
        <f>IFERROR(VLOOKUP($F5413,'[3]Variações por PN'!$S$8:$T$2813,2,),)/1000/12-IFERROR(VLOOKUP(F5413,'[4]TD por componente'!$A:$B,2,),)/1000/12</f>
        <v>0</v>
      </c>
      <c r="I5413" s="4">
        <f t="shared" si="171"/>
        <v>0</v>
      </c>
    </row>
    <row r="5414" spans="1:9" x14ac:dyDescent="0.35">
      <c r="A5414">
        <f t="shared" si="170"/>
        <v>6</v>
      </c>
      <c r="B5414" t="s">
        <v>1431</v>
      </c>
      <c r="C5414">
        <v>5</v>
      </c>
      <c r="D5414" t="str">
        <f>VLOOKUP(E5414,[1]PDCL!$B$3:$C$34,2,)</f>
        <v>EC</v>
      </c>
      <c r="E5414" t="s">
        <v>82</v>
      </c>
      <c r="F5414" t="s">
        <v>183</v>
      </c>
      <c r="G5414" s="4">
        <f>-IFERROR(VLOOKUP($F5414,'[1]TD Z22K260 II por PN'!$C:$N,$A5414,),)/1000+IFERROR(VLOOKUP(F5414,[8]II!$F:$G,2,),)/1000</f>
        <v>1.0299999999999998E-2</v>
      </c>
      <c r="H5414" s="4">
        <f>IFERROR(VLOOKUP($F5414,'[3]Variações por PN'!$S$8:$T$2813,2,),)/1000/12-IFERROR(VLOOKUP(F5414,'[4]TD por componente'!$A:$B,2,),)/1000/12</f>
        <v>-4.5163937636059367E-4</v>
      </c>
      <c r="I5414" s="4">
        <f t="shared" si="171"/>
        <v>1.0751639376360592E-2</v>
      </c>
    </row>
    <row r="5415" spans="1:9" x14ac:dyDescent="0.35">
      <c r="A5415">
        <f t="shared" si="170"/>
        <v>6</v>
      </c>
      <c r="B5415" t="s">
        <v>1431</v>
      </c>
      <c r="C5415">
        <v>5</v>
      </c>
      <c r="D5415" t="str">
        <f>VLOOKUP(E5415,[1]PDCL!$B$3:$C$34,2,)</f>
        <v>EC</v>
      </c>
      <c r="E5415" t="s">
        <v>82</v>
      </c>
      <c r="F5415" t="s">
        <v>184</v>
      </c>
      <c r="G5415" s="4">
        <f>-IFERROR(VLOOKUP($F5415,'[1]TD Z22K260 II por PN'!$C:$N,$A5415,),)/1000+IFERROR(VLOOKUP(F5415,[8]II!$F:$G,2,),)/1000</f>
        <v>0</v>
      </c>
      <c r="H5415" s="4">
        <f>IFERROR(VLOOKUP($F5415,'[3]Variações por PN'!$S$8:$T$2813,2,),)/1000/12-IFERROR(VLOOKUP(F5415,'[4]TD por componente'!$A:$B,2,),)/1000/12</f>
        <v>0</v>
      </c>
      <c r="I5415" s="4">
        <f t="shared" si="171"/>
        <v>0</v>
      </c>
    </row>
    <row r="5416" spans="1:9" x14ac:dyDescent="0.35">
      <c r="A5416">
        <f t="shared" si="170"/>
        <v>6</v>
      </c>
      <c r="B5416" t="s">
        <v>1431</v>
      </c>
      <c r="C5416">
        <v>5</v>
      </c>
      <c r="D5416" t="str">
        <f>VLOOKUP(E5416,[1]PDCL!$B$3:$C$34,2,)</f>
        <v>EC</v>
      </c>
      <c r="E5416" t="s">
        <v>82</v>
      </c>
      <c r="F5416" t="s">
        <v>185</v>
      </c>
      <c r="G5416" s="4">
        <f>-IFERROR(VLOOKUP($F5416,'[1]TD Z22K260 II por PN'!$C:$N,$A5416,),)/1000+IFERROR(VLOOKUP(F5416,[8]II!$F:$G,2,),)/1000</f>
        <v>3.2799999999999999E-3</v>
      </c>
      <c r="H5416" s="4">
        <f>IFERROR(VLOOKUP($F5416,'[3]Variações por PN'!$S$8:$T$2813,2,),)/1000/12-IFERROR(VLOOKUP(F5416,'[4]TD por componente'!$A:$B,2,),)/1000/12</f>
        <v>1.364227028724096E-3</v>
      </c>
      <c r="I5416" s="4">
        <f t="shared" si="171"/>
        <v>1.9157729712759039E-3</v>
      </c>
    </row>
    <row r="5417" spans="1:9" x14ac:dyDescent="0.35">
      <c r="A5417">
        <f t="shared" si="170"/>
        <v>6</v>
      </c>
      <c r="B5417" t="s">
        <v>1431</v>
      </c>
      <c r="C5417">
        <v>5</v>
      </c>
      <c r="D5417" t="str">
        <f>VLOOKUP(E5417,[1]PDCL!$B$3:$C$34,2,)</f>
        <v>EC</v>
      </c>
      <c r="E5417" t="s">
        <v>82</v>
      </c>
      <c r="F5417" t="s">
        <v>186</v>
      </c>
      <c r="G5417" s="4">
        <f>-IFERROR(VLOOKUP($F5417,'[1]TD Z22K260 II por PN'!$C:$N,$A5417,),)/1000+IFERROR(VLOOKUP(F5417,[8]II!$F:$G,2,),)/1000</f>
        <v>0</v>
      </c>
      <c r="H5417" s="4">
        <f>IFERROR(VLOOKUP($F5417,'[3]Variações por PN'!$S$8:$T$2813,2,),)/1000/12-IFERROR(VLOOKUP(F5417,'[4]TD por componente'!$A:$B,2,),)/1000/12</f>
        <v>0</v>
      </c>
      <c r="I5417" s="4">
        <f t="shared" si="171"/>
        <v>0</v>
      </c>
    </row>
    <row r="5418" spans="1:9" x14ac:dyDescent="0.35">
      <c r="A5418">
        <f t="shared" si="170"/>
        <v>6</v>
      </c>
      <c r="B5418" t="s">
        <v>1431</v>
      </c>
      <c r="C5418">
        <v>5</v>
      </c>
      <c r="D5418" t="str">
        <f>VLOOKUP(E5418,[1]PDCL!$B$3:$C$34,2,)</f>
        <v>EC</v>
      </c>
      <c r="E5418" t="s">
        <v>82</v>
      </c>
      <c r="F5418" t="s">
        <v>187</v>
      </c>
      <c r="G5418" s="4">
        <f>-IFERROR(VLOOKUP($F5418,'[1]TD Z22K260 II por PN'!$C:$N,$A5418,),)/1000+IFERROR(VLOOKUP(F5418,[8]II!$F:$G,2,),)/1000</f>
        <v>0</v>
      </c>
      <c r="H5418" s="4">
        <f>IFERROR(VLOOKUP($F5418,'[3]Variações por PN'!$S$8:$T$2813,2,),)/1000/12-IFERROR(VLOOKUP(F5418,'[4]TD por componente'!$A:$B,2,),)/1000/12</f>
        <v>0</v>
      </c>
      <c r="I5418" s="4">
        <f t="shared" si="171"/>
        <v>0</v>
      </c>
    </row>
    <row r="5419" spans="1:9" x14ac:dyDescent="0.35">
      <c r="A5419">
        <f t="shared" si="170"/>
        <v>6</v>
      </c>
      <c r="B5419" t="s">
        <v>1431</v>
      </c>
      <c r="C5419">
        <v>5</v>
      </c>
      <c r="D5419" t="str">
        <f>VLOOKUP(E5419,[1]PDCL!$B$3:$C$34,2,)</f>
        <v>EC</v>
      </c>
      <c r="E5419" t="s">
        <v>82</v>
      </c>
      <c r="F5419" t="s">
        <v>188</v>
      </c>
      <c r="G5419" s="4">
        <f>-IFERROR(VLOOKUP($F5419,'[1]TD Z22K260 II por PN'!$C:$N,$A5419,),)/1000+IFERROR(VLOOKUP(F5419,[8]II!$F:$G,2,),)/1000</f>
        <v>0</v>
      </c>
      <c r="H5419" s="4">
        <f>IFERROR(VLOOKUP($F5419,'[3]Variações por PN'!$S$8:$T$2813,2,),)/1000/12-IFERROR(VLOOKUP(F5419,'[4]TD por componente'!$A:$B,2,),)/1000/12</f>
        <v>0</v>
      </c>
      <c r="I5419" s="4">
        <f t="shared" si="171"/>
        <v>0</v>
      </c>
    </row>
    <row r="5420" spans="1:9" x14ac:dyDescent="0.35">
      <c r="A5420">
        <f t="shared" si="170"/>
        <v>6</v>
      </c>
      <c r="B5420" t="s">
        <v>1431</v>
      </c>
      <c r="C5420">
        <v>5</v>
      </c>
      <c r="D5420" t="str">
        <f>VLOOKUP(E5420,[1]PDCL!$B$3:$C$34,2,)</f>
        <v>EC</v>
      </c>
      <c r="E5420" t="s">
        <v>82</v>
      </c>
      <c r="F5420" t="s">
        <v>189</v>
      </c>
      <c r="G5420" s="4">
        <f>-IFERROR(VLOOKUP($F5420,'[1]TD Z22K260 II por PN'!$C:$N,$A5420,),)/1000+IFERROR(VLOOKUP(F5420,[8]II!$F:$G,2,),)/1000</f>
        <v>0</v>
      </c>
      <c r="H5420" s="4">
        <f>IFERROR(VLOOKUP($F5420,'[3]Variações por PN'!$S$8:$T$2813,2,),)/1000/12-IFERROR(VLOOKUP(F5420,'[4]TD por componente'!$A:$B,2,),)/1000/12</f>
        <v>0</v>
      </c>
      <c r="I5420" s="4">
        <f t="shared" si="171"/>
        <v>0</v>
      </c>
    </row>
    <row r="5421" spans="1:9" x14ac:dyDescent="0.35">
      <c r="A5421">
        <f t="shared" si="170"/>
        <v>6</v>
      </c>
      <c r="B5421" t="s">
        <v>1431</v>
      </c>
      <c r="C5421">
        <v>5</v>
      </c>
      <c r="D5421" t="str">
        <f>VLOOKUP(E5421,[1]PDCL!$B$3:$C$34,2,)</f>
        <v>EC</v>
      </c>
      <c r="E5421" t="s">
        <v>82</v>
      </c>
      <c r="F5421" t="s">
        <v>190</v>
      </c>
      <c r="G5421" s="4">
        <f>-IFERROR(VLOOKUP($F5421,'[1]TD Z22K260 II por PN'!$C:$N,$A5421,),)/1000+IFERROR(VLOOKUP(F5421,[8]II!$F:$G,2,),)/1000</f>
        <v>0</v>
      </c>
      <c r="H5421" s="4">
        <f>IFERROR(VLOOKUP($F5421,'[3]Variações por PN'!$S$8:$T$2813,2,),)/1000/12-IFERROR(VLOOKUP(F5421,'[4]TD por componente'!$A:$B,2,),)/1000/12</f>
        <v>0</v>
      </c>
      <c r="I5421" s="4">
        <f t="shared" si="171"/>
        <v>0</v>
      </c>
    </row>
    <row r="5422" spans="1:9" x14ac:dyDescent="0.35">
      <c r="A5422">
        <f t="shared" si="170"/>
        <v>6</v>
      </c>
      <c r="B5422" t="s">
        <v>1431</v>
      </c>
      <c r="C5422">
        <v>5</v>
      </c>
      <c r="D5422" t="str">
        <f>VLOOKUP(E5422,[1]PDCL!$B$3:$C$34,2,)</f>
        <v>EC</v>
      </c>
      <c r="E5422" t="s">
        <v>82</v>
      </c>
      <c r="F5422" t="s">
        <v>191</v>
      </c>
      <c r="G5422" s="4">
        <f>-IFERROR(VLOOKUP($F5422,'[1]TD Z22K260 II por PN'!$C:$N,$A5422,),)/1000+IFERROR(VLOOKUP(F5422,[8]II!$F:$G,2,),)/1000</f>
        <v>0</v>
      </c>
      <c r="H5422" s="4">
        <f>IFERROR(VLOOKUP($F5422,'[3]Variações por PN'!$S$8:$T$2813,2,),)/1000/12-IFERROR(VLOOKUP(F5422,'[4]TD por componente'!$A:$B,2,),)/1000/12</f>
        <v>0</v>
      </c>
      <c r="I5422" s="4">
        <f t="shared" si="171"/>
        <v>0</v>
      </c>
    </row>
    <row r="5423" spans="1:9" x14ac:dyDescent="0.35">
      <c r="A5423">
        <f t="shared" si="170"/>
        <v>6</v>
      </c>
      <c r="B5423" t="s">
        <v>1431</v>
      </c>
      <c r="C5423">
        <v>5</v>
      </c>
      <c r="D5423" t="str">
        <f>VLOOKUP(E5423,[1]PDCL!$B$3:$C$34,2,)</f>
        <v>EC</v>
      </c>
      <c r="E5423" t="s">
        <v>82</v>
      </c>
      <c r="F5423" t="s">
        <v>192</v>
      </c>
      <c r="G5423" s="4">
        <f>-IFERROR(VLOOKUP($F5423,'[1]TD Z22K260 II por PN'!$C:$N,$A5423,),)/1000+IFERROR(VLOOKUP(F5423,[8]II!$F:$G,2,),)/1000</f>
        <v>0</v>
      </c>
      <c r="H5423" s="4">
        <f>IFERROR(VLOOKUP($F5423,'[3]Variações por PN'!$S$8:$T$2813,2,),)/1000/12-IFERROR(VLOOKUP(F5423,'[4]TD por componente'!$A:$B,2,),)/1000/12</f>
        <v>0</v>
      </c>
      <c r="I5423" s="4">
        <f t="shared" si="171"/>
        <v>0</v>
      </c>
    </row>
    <row r="5424" spans="1:9" x14ac:dyDescent="0.35">
      <c r="A5424">
        <f t="shared" si="170"/>
        <v>6</v>
      </c>
      <c r="B5424" t="s">
        <v>1431</v>
      </c>
      <c r="C5424">
        <v>5</v>
      </c>
      <c r="D5424" t="str">
        <f>VLOOKUP(E5424,[1]PDCL!$B$3:$C$34,2,)</f>
        <v>EC</v>
      </c>
      <c r="E5424" t="s">
        <v>82</v>
      </c>
      <c r="F5424" t="s">
        <v>193</v>
      </c>
      <c r="G5424" s="4">
        <f>-IFERROR(VLOOKUP($F5424,'[1]TD Z22K260 II por PN'!$C:$N,$A5424,),)/1000+IFERROR(VLOOKUP(F5424,[8]II!$F:$G,2,),)/1000</f>
        <v>0</v>
      </c>
      <c r="H5424" s="4">
        <f>IFERROR(VLOOKUP($F5424,'[3]Variações por PN'!$S$8:$T$2813,2,),)/1000/12-IFERROR(VLOOKUP(F5424,'[4]TD por componente'!$A:$B,2,),)/1000/12</f>
        <v>0</v>
      </c>
      <c r="I5424" s="4">
        <f t="shared" si="171"/>
        <v>0</v>
      </c>
    </row>
    <row r="5425" spans="1:9" x14ac:dyDescent="0.35">
      <c r="A5425">
        <f t="shared" si="170"/>
        <v>6</v>
      </c>
      <c r="B5425" t="s">
        <v>1431</v>
      </c>
      <c r="C5425">
        <v>5</v>
      </c>
      <c r="D5425" t="str">
        <f>VLOOKUP(E5425,[1]PDCL!$B$3:$C$34,2,)</f>
        <v>EC</v>
      </c>
      <c r="E5425" t="s">
        <v>82</v>
      </c>
      <c r="F5425" t="s">
        <v>194</v>
      </c>
      <c r="G5425" s="4">
        <f>-IFERROR(VLOOKUP($F5425,'[1]TD Z22K260 II por PN'!$C:$N,$A5425,),)/1000+IFERROR(VLOOKUP(F5425,[8]II!$F:$G,2,),)/1000</f>
        <v>0</v>
      </c>
      <c r="H5425" s="4">
        <f>IFERROR(VLOOKUP($F5425,'[3]Variações por PN'!$S$8:$T$2813,2,),)/1000/12-IFERROR(VLOOKUP(F5425,'[4]TD por componente'!$A:$B,2,),)/1000/12</f>
        <v>0</v>
      </c>
      <c r="I5425" s="4">
        <f t="shared" si="171"/>
        <v>0</v>
      </c>
    </row>
    <row r="5426" spans="1:9" x14ac:dyDescent="0.35">
      <c r="A5426">
        <f t="shared" si="170"/>
        <v>6</v>
      </c>
      <c r="B5426" t="s">
        <v>1431</v>
      </c>
      <c r="C5426">
        <v>5</v>
      </c>
      <c r="D5426" t="str">
        <f>VLOOKUP(E5426,[1]PDCL!$B$3:$C$34,2,)</f>
        <v>EC</v>
      </c>
      <c r="E5426" t="s">
        <v>82</v>
      </c>
      <c r="F5426" t="s">
        <v>195</v>
      </c>
      <c r="G5426" s="4">
        <f>-IFERROR(VLOOKUP($F5426,'[1]TD Z22K260 II por PN'!$C:$N,$A5426,),)/1000+IFERROR(VLOOKUP(F5426,[8]II!$F:$G,2,),)/1000</f>
        <v>0</v>
      </c>
      <c r="H5426" s="4">
        <f>IFERROR(VLOOKUP($F5426,'[3]Variações por PN'!$S$8:$T$2813,2,),)/1000/12-IFERROR(VLOOKUP(F5426,'[4]TD por componente'!$A:$B,2,),)/1000/12</f>
        <v>0</v>
      </c>
      <c r="I5426" s="4">
        <f t="shared" si="171"/>
        <v>0</v>
      </c>
    </row>
    <row r="5427" spans="1:9" x14ac:dyDescent="0.35">
      <c r="A5427">
        <f t="shared" si="170"/>
        <v>6</v>
      </c>
      <c r="B5427" t="s">
        <v>1431</v>
      </c>
      <c r="C5427">
        <v>5</v>
      </c>
      <c r="D5427" t="str">
        <f>VLOOKUP(E5427,[1]PDCL!$B$3:$C$34,2,)</f>
        <v>EC</v>
      </c>
      <c r="E5427" t="s">
        <v>82</v>
      </c>
      <c r="F5427" t="s">
        <v>196</v>
      </c>
      <c r="G5427" s="4">
        <f>-IFERROR(VLOOKUP($F5427,'[1]TD Z22K260 II por PN'!$C:$N,$A5427,),)/1000+IFERROR(VLOOKUP(F5427,[8]II!$F:$G,2,),)/1000</f>
        <v>0</v>
      </c>
      <c r="H5427" s="4">
        <f>IFERROR(VLOOKUP($F5427,'[3]Variações por PN'!$S$8:$T$2813,2,),)/1000/12-IFERROR(VLOOKUP(F5427,'[4]TD por componente'!$A:$B,2,),)/1000/12</f>
        <v>0</v>
      </c>
      <c r="I5427" s="4">
        <f t="shared" si="171"/>
        <v>0</v>
      </c>
    </row>
    <row r="5428" spans="1:9" x14ac:dyDescent="0.35">
      <c r="A5428">
        <f t="shared" si="170"/>
        <v>6</v>
      </c>
      <c r="B5428" t="s">
        <v>1431</v>
      </c>
      <c r="C5428">
        <v>5</v>
      </c>
      <c r="D5428" t="str">
        <f>VLOOKUP(E5428,[1]PDCL!$B$3:$C$34,2,)</f>
        <v>EC</v>
      </c>
      <c r="E5428" t="s">
        <v>82</v>
      </c>
      <c r="F5428" t="s">
        <v>197</v>
      </c>
      <c r="G5428" s="4">
        <f>-IFERROR(VLOOKUP($F5428,'[1]TD Z22K260 II por PN'!$C:$N,$A5428,),)/1000+IFERROR(VLOOKUP(F5428,[8]II!$F:$G,2,),)/1000</f>
        <v>0</v>
      </c>
      <c r="H5428" s="4">
        <f>IFERROR(VLOOKUP($F5428,'[3]Variações por PN'!$S$8:$T$2813,2,),)/1000/12-IFERROR(VLOOKUP(F5428,'[4]TD por componente'!$A:$B,2,),)/1000/12</f>
        <v>0</v>
      </c>
      <c r="I5428" s="4">
        <f t="shared" si="171"/>
        <v>0</v>
      </c>
    </row>
    <row r="5429" spans="1:9" x14ac:dyDescent="0.35">
      <c r="A5429">
        <f t="shared" si="170"/>
        <v>6</v>
      </c>
      <c r="B5429" t="s">
        <v>1431</v>
      </c>
      <c r="C5429">
        <v>5</v>
      </c>
      <c r="D5429" t="str">
        <f>VLOOKUP(E5429,[1]PDCL!$B$3:$C$34,2,)</f>
        <v>EC</v>
      </c>
      <c r="E5429" t="s">
        <v>82</v>
      </c>
      <c r="F5429" t="s">
        <v>198</v>
      </c>
      <c r="G5429" s="4">
        <f>-IFERROR(VLOOKUP($F5429,'[1]TD Z22K260 II por PN'!$C:$N,$A5429,),)/1000+IFERROR(VLOOKUP(F5429,[8]II!$F:$G,2,),)/1000</f>
        <v>0</v>
      </c>
      <c r="H5429" s="4">
        <f>IFERROR(VLOOKUP($F5429,'[3]Variações por PN'!$S$8:$T$2813,2,),)/1000/12-IFERROR(VLOOKUP(F5429,'[4]TD por componente'!$A:$B,2,),)/1000/12</f>
        <v>0</v>
      </c>
      <c r="I5429" s="4">
        <f t="shared" si="171"/>
        <v>0</v>
      </c>
    </row>
    <row r="5430" spans="1:9" x14ac:dyDescent="0.35">
      <c r="A5430">
        <f t="shared" si="170"/>
        <v>6</v>
      </c>
      <c r="B5430" t="s">
        <v>1431</v>
      </c>
      <c r="C5430">
        <v>5</v>
      </c>
      <c r="D5430" t="str">
        <f>VLOOKUP(E5430,[1]PDCL!$B$3:$C$34,2,)</f>
        <v>EC</v>
      </c>
      <c r="E5430" t="s">
        <v>82</v>
      </c>
      <c r="F5430" t="s">
        <v>199</v>
      </c>
      <c r="G5430" s="4">
        <f>-IFERROR(VLOOKUP($F5430,'[1]TD Z22K260 II por PN'!$C:$N,$A5430,),)/1000+IFERROR(VLOOKUP(F5430,[8]II!$F:$G,2,),)/1000</f>
        <v>0</v>
      </c>
      <c r="H5430" s="4">
        <f>IFERROR(VLOOKUP($F5430,'[3]Variações por PN'!$S$8:$T$2813,2,),)/1000/12-IFERROR(VLOOKUP(F5430,'[4]TD por componente'!$A:$B,2,),)/1000/12</f>
        <v>0</v>
      </c>
      <c r="I5430" s="4">
        <f t="shared" si="171"/>
        <v>0</v>
      </c>
    </row>
    <row r="5431" spans="1:9" x14ac:dyDescent="0.35">
      <c r="A5431">
        <f t="shared" si="170"/>
        <v>6</v>
      </c>
      <c r="B5431" t="s">
        <v>1431</v>
      </c>
      <c r="C5431">
        <v>5</v>
      </c>
      <c r="D5431" t="str">
        <f>VLOOKUP(E5431,[1]PDCL!$B$3:$C$34,2,)</f>
        <v>EC</v>
      </c>
      <c r="E5431" t="s">
        <v>82</v>
      </c>
      <c r="F5431" t="s">
        <v>200</v>
      </c>
      <c r="G5431" s="4">
        <f>-IFERROR(VLOOKUP($F5431,'[1]TD Z22K260 II por PN'!$C:$N,$A5431,),)/1000+IFERROR(VLOOKUP(F5431,[8]II!$F:$G,2,),)/1000</f>
        <v>0</v>
      </c>
      <c r="H5431" s="4">
        <f>IFERROR(VLOOKUP($F5431,'[3]Variações por PN'!$S$8:$T$2813,2,),)/1000/12-IFERROR(VLOOKUP(F5431,'[4]TD por componente'!$A:$B,2,),)/1000/12</f>
        <v>-7.4805567369505771E-3</v>
      </c>
      <c r="I5431" s="4">
        <f t="shared" si="171"/>
        <v>7.4805567369505771E-3</v>
      </c>
    </row>
    <row r="5432" spans="1:9" x14ac:dyDescent="0.35">
      <c r="A5432">
        <f t="shared" si="170"/>
        <v>6</v>
      </c>
      <c r="B5432" t="s">
        <v>1431</v>
      </c>
      <c r="C5432">
        <v>5</v>
      </c>
      <c r="D5432" t="str">
        <f>VLOOKUP(E5432,[1]PDCL!$B$3:$C$34,2,)</f>
        <v>EC</v>
      </c>
      <c r="E5432" t="s">
        <v>82</v>
      </c>
      <c r="F5432" t="s">
        <v>201</v>
      </c>
      <c r="G5432" s="4">
        <f>-IFERROR(VLOOKUP($F5432,'[1]TD Z22K260 II por PN'!$C:$N,$A5432,),)/1000+IFERROR(VLOOKUP(F5432,[8]II!$F:$G,2,),)/1000</f>
        <v>3.3999999999999998E-3</v>
      </c>
      <c r="H5432" s="4">
        <f>IFERROR(VLOOKUP($F5432,'[3]Variações por PN'!$S$8:$T$2813,2,),)/1000/12-IFERROR(VLOOKUP(F5432,'[4]TD por componente'!$A:$B,2,),)/1000/12</f>
        <v>4.8443427869541289E-4</v>
      </c>
      <c r="I5432" s="4">
        <f t="shared" si="171"/>
        <v>2.915565721304587E-3</v>
      </c>
    </row>
    <row r="5433" spans="1:9" x14ac:dyDescent="0.35">
      <c r="A5433">
        <f t="shared" si="170"/>
        <v>6</v>
      </c>
      <c r="B5433" t="s">
        <v>1431</v>
      </c>
      <c r="C5433">
        <v>5</v>
      </c>
      <c r="D5433" t="str">
        <f>VLOOKUP(E5433,[1]PDCL!$B$3:$C$34,2,)</f>
        <v>EC</v>
      </c>
      <c r="E5433" t="s">
        <v>82</v>
      </c>
      <c r="F5433" t="s">
        <v>202</v>
      </c>
      <c r="G5433" s="4">
        <f>-IFERROR(VLOOKUP($F5433,'[1]TD Z22K260 II por PN'!$C:$N,$A5433,),)/1000+IFERROR(VLOOKUP(F5433,[8]II!$F:$G,2,),)/1000</f>
        <v>2.6669999999999999E-2</v>
      </c>
      <c r="H5433" s="4">
        <f>IFERROR(VLOOKUP($F5433,'[3]Variações por PN'!$S$8:$T$2813,2,),)/1000/12-IFERROR(VLOOKUP(F5433,'[4]TD por componente'!$A:$B,2,),)/1000/12</f>
        <v>-2.2435700005500988E-2</v>
      </c>
      <c r="I5433" s="4">
        <f t="shared" si="171"/>
        <v>4.9105700005500991E-2</v>
      </c>
    </row>
    <row r="5434" spans="1:9" x14ac:dyDescent="0.35">
      <c r="A5434">
        <f t="shared" si="170"/>
        <v>6</v>
      </c>
      <c r="B5434" t="s">
        <v>1431</v>
      </c>
      <c r="C5434">
        <v>5</v>
      </c>
      <c r="D5434" t="str">
        <f>VLOOKUP(E5434,[1]PDCL!$B$3:$C$34,2,)</f>
        <v>EC</v>
      </c>
      <c r="E5434" t="s">
        <v>82</v>
      </c>
      <c r="F5434" t="s">
        <v>203</v>
      </c>
      <c r="G5434" s="4">
        <f>-IFERROR(VLOOKUP($F5434,'[1]TD Z22K260 II por PN'!$C:$N,$A5434,),)/1000+IFERROR(VLOOKUP(F5434,[8]II!$F:$G,2,),)/1000</f>
        <v>0</v>
      </c>
      <c r="H5434" s="4">
        <f>IFERROR(VLOOKUP($F5434,'[3]Variações por PN'!$S$8:$T$2813,2,),)/1000/12-IFERROR(VLOOKUP(F5434,'[4]TD por componente'!$A:$B,2,),)/1000/12</f>
        <v>0</v>
      </c>
      <c r="I5434" s="4">
        <f t="shared" si="171"/>
        <v>0</v>
      </c>
    </row>
    <row r="5435" spans="1:9" x14ac:dyDescent="0.35">
      <c r="A5435">
        <f t="shared" si="170"/>
        <v>6</v>
      </c>
      <c r="B5435" t="s">
        <v>1431</v>
      </c>
      <c r="C5435">
        <v>5</v>
      </c>
      <c r="D5435" t="str">
        <f>VLOOKUP(E5435,[1]PDCL!$B$3:$C$34,2,)</f>
        <v>EC</v>
      </c>
      <c r="E5435" t="s">
        <v>82</v>
      </c>
      <c r="F5435" t="s">
        <v>204</v>
      </c>
      <c r="G5435" s="4">
        <f>-IFERROR(VLOOKUP($F5435,'[1]TD Z22K260 II por PN'!$C:$N,$A5435,),)/1000+IFERROR(VLOOKUP(F5435,[8]II!$F:$G,2,),)/1000</f>
        <v>0</v>
      </c>
      <c r="H5435" s="4">
        <f>IFERROR(VLOOKUP($F5435,'[3]Variações por PN'!$S$8:$T$2813,2,),)/1000/12-IFERROR(VLOOKUP(F5435,'[4]TD por componente'!$A:$B,2,),)/1000/12</f>
        <v>0</v>
      </c>
      <c r="I5435" s="4">
        <f t="shared" si="171"/>
        <v>0</v>
      </c>
    </row>
    <row r="5436" spans="1:9" x14ac:dyDescent="0.35">
      <c r="A5436">
        <f t="shared" si="170"/>
        <v>6</v>
      </c>
      <c r="B5436" t="s">
        <v>1431</v>
      </c>
      <c r="C5436">
        <v>5</v>
      </c>
      <c r="D5436" t="str">
        <f>VLOOKUP(E5436,[1]PDCL!$B$3:$C$34,2,)</f>
        <v>EC</v>
      </c>
      <c r="E5436" t="s">
        <v>82</v>
      </c>
      <c r="F5436" t="s">
        <v>205</v>
      </c>
      <c r="G5436" s="4">
        <f>-IFERROR(VLOOKUP($F5436,'[1]TD Z22K260 II por PN'!$C:$N,$A5436,),)/1000+IFERROR(VLOOKUP(F5436,[8]II!$F:$G,2,),)/1000</f>
        <v>0</v>
      </c>
      <c r="H5436" s="4">
        <f>IFERROR(VLOOKUP($F5436,'[3]Variações por PN'!$S$8:$T$2813,2,),)/1000/12-IFERROR(VLOOKUP(F5436,'[4]TD por componente'!$A:$B,2,),)/1000/12</f>
        <v>0</v>
      </c>
      <c r="I5436" s="4">
        <f t="shared" si="171"/>
        <v>0</v>
      </c>
    </row>
    <row r="5437" spans="1:9" x14ac:dyDescent="0.35">
      <c r="A5437">
        <f t="shared" ref="A5437:A5500" si="172">C5437+1</f>
        <v>6</v>
      </c>
      <c r="B5437" t="s">
        <v>1431</v>
      </c>
      <c r="C5437">
        <v>5</v>
      </c>
      <c r="D5437" t="str">
        <f>VLOOKUP(E5437,[1]PDCL!$B$3:$C$34,2,)</f>
        <v>EC</v>
      </c>
      <c r="E5437" t="s">
        <v>82</v>
      </c>
      <c r="F5437" t="s">
        <v>206</v>
      </c>
      <c r="G5437" s="4">
        <f>-IFERROR(VLOOKUP($F5437,'[1]TD Z22K260 II por PN'!$C:$N,$A5437,),)/1000+IFERROR(VLOOKUP(F5437,[8]II!$F:$G,2,),)/1000</f>
        <v>0</v>
      </c>
      <c r="H5437" s="4">
        <f>IFERROR(VLOOKUP($F5437,'[3]Variações por PN'!$S$8:$T$2813,2,),)/1000/12-IFERROR(VLOOKUP(F5437,'[4]TD por componente'!$A:$B,2,),)/1000/12</f>
        <v>0</v>
      </c>
      <c r="I5437" s="4">
        <f t="shared" si="171"/>
        <v>0</v>
      </c>
    </row>
    <row r="5438" spans="1:9" x14ac:dyDescent="0.35">
      <c r="A5438">
        <f t="shared" si="172"/>
        <v>6</v>
      </c>
      <c r="B5438" t="s">
        <v>1431</v>
      </c>
      <c r="C5438">
        <v>5</v>
      </c>
      <c r="D5438" t="str">
        <f>VLOOKUP(E5438,[1]PDCL!$B$3:$C$34,2,)</f>
        <v>EC</v>
      </c>
      <c r="E5438" t="s">
        <v>82</v>
      </c>
      <c r="F5438" t="s">
        <v>207</v>
      </c>
      <c r="G5438" s="4">
        <f>-IFERROR(VLOOKUP($F5438,'[1]TD Z22K260 II por PN'!$C:$N,$A5438,),)/1000+IFERROR(VLOOKUP(F5438,[8]II!$F:$G,2,),)/1000</f>
        <v>0</v>
      </c>
      <c r="H5438" s="4">
        <f>IFERROR(VLOOKUP($F5438,'[3]Variações por PN'!$S$8:$T$2813,2,),)/1000/12-IFERROR(VLOOKUP(F5438,'[4]TD por componente'!$A:$B,2,),)/1000/12</f>
        <v>0</v>
      </c>
      <c r="I5438" s="4">
        <f t="shared" si="171"/>
        <v>0</v>
      </c>
    </row>
    <row r="5439" spans="1:9" x14ac:dyDescent="0.35">
      <c r="A5439">
        <f t="shared" si="172"/>
        <v>6</v>
      </c>
      <c r="B5439" t="s">
        <v>1431</v>
      </c>
      <c r="C5439">
        <v>5</v>
      </c>
      <c r="D5439" t="str">
        <f>VLOOKUP(E5439,[1]PDCL!$B$3:$C$34,2,)</f>
        <v>EC</v>
      </c>
      <c r="E5439" t="s">
        <v>82</v>
      </c>
      <c r="F5439" t="s">
        <v>208</v>
      </c>
      <c r="G5439" s="4">
        <f>-IFERROR(VLOOKUP($F5439,'[1]TD Z22K260 II por PN'!$C:$N,$A5439,),)/1000+IFERROR(VLOOKUP(F5439,[8]II!$F:$G,2,),)/1000</f>
        <v>0</v>
      </c>
      <c r="H5439" s="4">
        <f>IFERROR(VLOOKUP($F5439,'[3]Variações por PN'!$S$8:$T$2813,2,),)/1000/12-IFERROR(VLOOKUP(F5439,'[4]TD por componente'!$A:$B,2,),)/1000/12</f>
        <v>0</v>
      </c>
      <c r="I5439" s="4">
        <f t="shared" si="171"/>
        <v>0</v>
      </c>
    </row>
    <row r="5440" spans="1:9" x14ac:dyDescent="0.35">
      <c r="A5440">
        <f t="shared" si="172"/>
        <v>6</v>
      </c>
      <c r="B5440" t="s">
        <v>1431</v>
      </c>
      <c r="C5440">
        <v>5</v>
      </c>
      <c r="D5440" t="str">
        <f>VLOOKUP(E5440,[1]PDCL!$B$3:$C$34,2,)</f>
        <v>EC</v>
      </c>
      <c r="E5440" t="s">
        <v>82</v>
      </c>
      <c r="F5440" t="s">
        <v>209</v>
      </c>
      <c r="G5440" s="4">
        <f>-IFERROR(VLOOKUP($F5440,'[1]TD Z22K260 II por PN'!$C:$N,$A5440,),)/1000+IFERROR(VLOOKUP(F5440,[8]II!$F:$G,2,),)/1000</f>
        <v>0</v>
      </c>
      <c r="H5440" s="4">
        <f>IFERROR(VLOOKUP($F5440,'[3]Variações por PN'!$S$8:$T$2813,2,),)/1000/12-IFERROR(VLOOKUP(F5440,'[4]TD por componente'!$A:$B,2,),)/1000/12</f>
        <v>0</v>
      </c>
      <c r="I5440" s="4">
        <f t="shared" si="171"/>
        <v>0</v>
      </c>
    </row>
    <row r="5441" spans="1:9" x14ac:dyDescent="0.35">
      <c r="A5441">
        <f t="shared" si="172"/>
        <v>6</v>
      </c>
      <c r="B5441" t="s">
        <v>1431</v>
      </c>
      <c r="C5441">
        <v>5</v>
      </c>
      <c r="D5441" t="str">
        <f>VLOOKUP(E5441,[1]PDCL!$B$3:$C$34,2,)</f>
        <v>EC</v>
      </c>
      <c r="E5441" t="s">
        <v>82</v>
      </c>
      <c r="F5441" t="s">
        <v>210</v>
      </c>
      <c r="G5441" s="4">
        <f>-IFERROR(VLOOKUP($F5441,'[1]TD Z22K260 II por PN'!$C:$N,$A5441,),)/1000+IFERROR(VLOOKUP(F5441,[8]II!$F:$G,2,),)/1000</f>
        <v>5.7200000000000008E-2</v>
      </c>
      <c r="H5441" s="4">
        <f>IFERROR(VLOOKUP($F5441,'[3]Variações por PN'!$S$8:$T$2813,2,),)/1000/12-IFERROR(VLOOKUP(F5441,'[4]TD por componente'!$A:$B,2,),)/1000/12</f>
        <v>-2.0950050120263103E-2</v>
      </c>
      <c r="I5441" s="4">
        <f t="shared" si="171"/>
        <v>7.8150050120263104E-2</v>
      </c>
    </row>
    <row r="5442" spans="1:9" x14ac:dyDescent="0.35">
      <c r="A5442">
        <f t="shared" si="172"/>
        <v>6</v>
      </c>
      <c r="B5442" t="s">
        <v>1431</v>
      </c>
      <c r="C5442">
        <v>5</v>
      </c>
      <c r="D5442" t="str">
        <f>VLOOKUP(E5442,[1]PDCL!$B$3:$C$34,2,)</f>
        <v>EC</v>
      </c>
      <c r="E5442" t="s">
        <v>82</v>
      </c>
      <c r="F5442" t="s">
        <v>211</v>
      </c>
      <c r="G5442" s="4">
        <f>-IFERROR(VLOOKUP($F5442,'[1]TD Z22K260 II por PN'!$C:$N,$A5442,),)/1000+IFERROR(VLOOKUP(F5442,[8]II!$F:$G,2,),)/1000</f>
        <v>0</v>
      </c>
      <c r="H5442" s="4">
        <f>IFERROR(VLOOKUP($F5442,'[3]Variações por PN'!$S$8:$T$2813,2,),)/1000/12-IFERROR(VLOOKUP(F5442,'[4]TD por componente'!$A:$B,2,),)/1000/12</f>
        <v>0</v>
      </c>
      <c r="I5442" s="4">
        <f t="shared" si="171"/>
        <v>0</v>
      </c>
    </row>
    <row r="5443" spans="1:9" x14ac:dyDescent="0.35">
      <c r="A5443">
        <f t="shared" si="172"/>
        <v>6</v>
      </c>
      <c r="B5443" t="s">
        <v>1431</v>
      </c>
      <c r="C5443">
        <v>5</v>
      </c>
      <c r="D5443" t="str">
        <f>VLOOKUP(E5443,[1]PDCL!$B$3:$C$34,2,)</f>
        <v>EC</v>
      </c>
      <c r="E5443" t="s">
        <v>82</v>
      </c>
      <c r="F5443" t="s">
        <v>212</v>
      </c>
      <c r="G5443" s="4">
        <f>-IFERROR(VLOOKUP($F5443,'[1]TD Z22K260 II por PN'!$C:$N,$A5443,),)/1000+IFERROR(VLOOKUP(F5443,[8]II!$F:$G,2,),)/1000</f>
        <v>0</v>
      </c>
      <c r="H5443" s="4">
        <f>IFERROR(VLOOKUP($F5443,'[3]Variações por PN'!$S$8:$T$2813,2,),)/1000/12-IFERROR(VLOOKUP(F5443,'[4]TD por componente'!$A:$B,2,),)/1000/12</f>
        <v>0</v>
      </c>
      <c r="I5443" s="4">
        <f t="shared" ref="I5443:I5506" si="173">G5443-H5443</f>
        <v>0</v>
      </c>
    </row>
    <row r="5444" spans="1:9" x14ac:dyDescent="0.35">
      <c r="A5444">
        <f t="shared" si="172"/>
        <v>6</v>
      </c>
      <c r="B5444" t="s">
        <v>1431</v>
      </c>
      <c r="C5444">
        <v>5</v>
      </c>
      <c r="D5444" t="str">
        <f>VLOOKUP(E5444,[1]PDCL!$B$3:$C$34,2,)</f>
        <v>EC</v>
      </c>
      <c r="E5444" t="s">
        <v>82</v>
      </c>
      <c r="F5444" t="s">
        <v>213</v>
      </c>
      <c r="G5444" s="4">
        <f>-IFERROR(VLOOKUP($F5444,'[1]TD Z22K260 II por PN'!$C:$N,$A5444,),)/1000+IFERROR(VLOOKUP(F5444,[8]II!$F:$G,2,),)/1000</f>
        <v>0</v>
      </c>
      <c r="H5444" s="4">
        <f>IFERROR(VLOOKUP($F5444,'[3]Variações por PN'!$S$8:$T$2813,2,),)/1000/12-IFERROR(VLOOKUP(F5444,'[4]TD por componente'!$A:$B,2,),)/1000/12</f>
        <v>0</v>
      </c>
      <c r="I5444" s="4">
        <f t="shared" si="173"/>
        <v>0</v>
      </c>
    </row>
    <row r="5445" spans="1:9" x14ac:dyDescent="0.35">
      <c r="A5445">
        <f t="shared" si="172"/>
        <v>6</v>
      </c>
      <c r="B5445" t="s">
        <v>1431</v>
      </c>
      <c r="C5445">
        <v>5</v>
      </c>
      <c r="D5445" t="str">
        <f>VLOOKUP(E5445,[1]PDCL!$B$3:$C$34,2,)</f>
        <v>EC</v>
      </c>
      <c r="E5445" t="s">
        <v>82</v>
      </c>
      <c r="F5445" t="s">
        <v>214</v>
      </c>
      <c r="G5445" s="4">
        <f>-IFERROR(VLOOKUP($F5445,'[1]TD Z22K260 II por PN'!$C:$N,$A5445,),)/1000+IFERROR(VLOOKUP(F5445,[8]II!$F:$G,2,),)/1000</f>
        <v>0</v>
      </c>
      <c r="H5445" s="4">
        <f>IFERROR(VLOOKUP($F5445,'[3]Variações por PN'!$S$8:$T$2813,2,),)/1000/12-IFERROR(VLOOKUP(F5445,'[4]TD por componente'!$A:$B,2,),)/1000/12</f>
        <v>0</v>
      </c>
      <c r="I5445" s="4">
        <f t="shared" si="173"/>
        <v>0</v>
      </c>
    </row>
    <row r="5446" spans="1:9" x14ac:dyDescent="0.35">
      <c r="A5446">
        <f t="shared" si="172"/>
        <v>6</v>
      </c>
      <c r="B5446" t="s">
        <v>1431</v>
      </c>
      <c r="C5446">
        <v>5</v>
      </c>
      <c r="D5446" t="str">
        <f>VLOOKUP(E5446,[1]PDCL!$B$3:$C$34,2,)</f>
        <v>EC</v>
      </c>
      <c r="E5446" t="s">
        <v>82</v>
      </c>
      <c r="F5446" t="s">
        <v>215</v>
      </c>
      <c r="G5446" s="4">
        <f>-IFERROR(VLOOKUP($F5446,'[1]TD Z22K260 II por PN'!$C:$N,$A5446,),)/1000+IFERROR(VLOOKUP(F5446,[8]II!$F:$G,2,),)/1000</f>
        <v>0</v>
      </c>
      <c r="H5446" s="4">
        <f>IFERROR(VLOOKUP($F5446,'[3]Variações por PN'!$S$8:$T$2813,2,),)/1000/12-IFERROR(VLOOKUP(F5446,'[4]TD por componente'!$A:$B,2,),)/1000/12</f>
        <v>0</v>
      </c>
      <c r="I5446" s="4">
        <f t="shared" si="173"/>
        <v>0</v>
      </c>
    </row>
    <row r="5447" spans="1:9" x14ac:dyDescent="0.35">
      <c r="A5447">
        <f t="shared" si="172"/>
        <v>6</v>
      </c>
      <c r="B5447" t="s">
        <v>1431</v>
      </c>
      <c r="C5447">
        <v>5</v>
      </c>
      <c r="D5447" t="str">
        <f>VLOOKUP(E5447,[1]PDCL!$B$3:$C$34,2,)</f>
        <v>EC</v>
      </c>
      <c r="E5447" t="s">
        <v>82</v>
      </c>
      <c r="F5447" t="s">
        <v>216</v>
      </c>
      <c r="G5447" s="4">
        <f>-IFERROR(VLOOKUP($F5447,'[1]TD Z22K260 II por PN'!$C:$N,$A5447,),)/1000+IFERROR(VLOOKUP(F5447,[8]II!$F:$G,2,),)/1000</f>
        <v>0</v>
      </c>
      <c r="H5447" s="4">
        <f>IFERROR(VLOOKUP($F5447,'[3]Variações por PN'!$S$8:$T$2813,2,),)/1000/12-IFERROR(VLOOKUP(F5447,'[4]TD por componente'!$A:$B,2,),)/1000/12</f>
        <v>0</v>
      </c>
      <c r="I5447" s="4">
        <f t="shared" si="173"/>
        <v>0</v>
      </c>
    </row>
    <row r="5448" spans="1:9" x14ac:dyDescent="0.35">
      <c r="A5448">
        <f t="shared" si="172"/>
        <v>6</v>
      </c>
      <c r="B5448" t="s">
        <v>1431</v>
      </c>
      <c r="C5448">
        <v>5</v>
      </c>
      <c r="D5448" t="str">
        <f>VLOOKUP(E5448,[1]PDCL!$B$3:$C$34,2,)</f>
        <v>EC</v>
      </c>
      <c r="E5448" t="s">
        <v>82</v>
      </c>
      <c r="F5448" t="s">
        <v>217</v>
      </c>
      <c r="G5448" s="4">
        <f>-IFERROR(VLOOKUP($F5448,'[1]TD Z22K260 II por PN'!$C:$N,$A5448,),)/1000+IFERROR(VLOOKUP(F5448,[8]II!$F:$G,2,),)/1000</f>
        <v>0</v>
      </c>
      <c r="H5448" s="4">
        <f>IFERROR(VLOOKUP($F5448,'[3]Variações por PN'!$S$8:$T$2813,2,),)/1000/12-IFERROR(VLOOKUP(F5448,'[4]TD por componente'!$A:$B,2,),)/1000/12</f>
        <v>0</v>
      </c>
      <c r="I5448" s="4">
        <f t="shared" si="173"/>
        <v>0</v>
      </c>
    </row>
    <row r="5449" spans="1:9" x14ac:dyDescent="0.35">
      <c r="A5449">
        <f t="shared" si="172"/>
        <v>6</v>
      </c>
      <c r="B5449" t="s">
        <v>1431</v>
      </c>
      <c r="C5449">
        <v>5</v>
      </c>
      <c r="D5449" t="str">
        <f>VLOOKUP(E5449,[1]PDCL!$B$3:$C$34,2,)</f>
        <v>EC</v>
      </c>
      <c r="E5449" t="s">
        <v>82</v>
      </c>
      <c r="F5449" t="s">
        <v>218</v>
      </c>
      <c r="G5449" s="4">
        <f>-IFERROR(VLOOKUP($F5449,'[1]TD Z22K260 II por PN'!$C:$N,$A5449,),)/1000+IFERROR(VLOOKUP(F5449,[8]II!$F:$G,2,),)/1000</f>
        <v>0</v>
      </c>
      <c r="H5449" s="4">
        <f>IFERROR(VLOOKUP($F5449,'[3]Variações por PN'!$S$8:$T$2813,2,),)/1000/12-IFERROR(VLOOKUP(F5449,'[4]TD por componente'!$A:$B,2,),)/1000/12</f>
        <v>-2.2581936382769173E-3</v>
      </c>
      <c r="I5449" s="4">
        <f t="shared" si="173"/>
        <v>2.2581936382769173E-3</v>
      </c>
    </row>
    <row r="5450" spans="1:9" x14ac:dyDescent="0.35">
      <c r="A5450">
        <f t="shared" si="172"/>
        <v>6</v>
      </c>
      <c r="B5450" t="s">
        <v>1431</v>
      </c>
      <c r="C5450">
        <v>5</v>
      </c>
      <c r="D5450" t="str">
        <f>VLOOKUP(E5450,[1]PDCL!$B$3:$C$34,2,)</f>
        <v>EC</v>
      </c>
      <c r="E5450" t="s">
        <v>82</v>
      </c>
      <c r="F5450" t="s">
        <v>219</v>
      </c>
      <c r="G5450" s="4">
        <f>-IFERROR(VLOOKUP($F5450,'[1]TD Z22K260 II por PN'!$C:$N,$A5450,),)/1000+IFERROR(VLOOKUP(F5450,[8]II!$F:$G,2,),)/1000</f>
        <v>0</v>
      </c>
      <c r="H5450" s="4">
        <f>IFERROR(VLOOKUP($F5450,'[3]Variações por PN'!$S$8:$T$2813,2,),)/1000/12-IFERROR(VLOOKUP(F5450,'[4]TD por componente'!$A:$B,2,),)/1000/12</f>
        <v>0</v>
      </c>
      <c r="I5450" s="4">
        <f t="shared" si="173"/>
        <v>0</v>
      </c>
    </row>
    <row r="5451" spans="1:9" x14ac:dyDescent="0.35">
      <c r="A5451">
        <f t="shared" si="172"/>
        <v>6</v>
      </c>
      <c r="B5451" t="s">
        <v>1431</v>
      </c>
      <c r="C5451">
        <v>5</v>
      </c>
      <c r="D5451" t="str">
        <f>VLOOKUP(E5451,[1]PDCL!$B$3:$C$34,2,)</f>
        <v>EC</v>
      </c>
      <c r="E5451" t="s">
        <v>82</v>
      </c>
      <c r="F5451" t="s">
        <v>220</v>
      </c>
      <c r="G5451" s="4">
        <f>-IFERROR(VLOOKUP($F5451,'[1]TD Z22K260 II por PN'!$C:$N,$A5451,),)/1000+IFERROR(VLOOKUP(F5451,[8]II!$F:$G,2,),)/1000</f>
        <v>0</v>
      </c>
      <c r="H5451" s="4">
        <f>IFERROR(VLOOKUP($F5451,'[3]Variações por PN'!$S$8:$T$2813,2,),)/1000/12-IFERROR(VLOOKUP(F5451,'[4]TD por componente'!$A:$B,2,),)/1000/12</f>
        <v>0</v>
      </c>
      <c r="I5451" s="4">
        <f t="shared" si="173"/>
        <v>0</v>
      </c>
    </row>
    <row r="5452" spans="1:9" x14ac:dyDescent="0.35">
      <c r="A5452">
        <f t="shared" si="172"/>
        <v>6</v>
      </c>
      <c r="B5452" t="s">
        <v>1431</v>
      </c>
      <c r="C5452">
        <v>5</v>
      </c>
      <c r="D5452" t="str">
        <f>VLOOKUP(E5452,[1]PDCL!$B$3:$C$34,2,)</f>
        <v>EC</v>
      </c>
      <c r="E5452" t="s">
        <v>82</v>
      </c>
      <c r="F5452" t="s">
        <v>221</v>
      </c>
      <c r="G5452" s="4">
        <f>-IFERROR(VLOOKUP($F5452,'[1]TD Z22K260 II por PN'!$C:$N,$A5452,),)/1000+IFERROR(VLOOKUP(F5452,[8]II!$F:$G,2,),)/1000</f>
        <v>0</v>
      </c>
      <c r="H5452" s="4">
        <f>IFERROR(VLOOKUP($F5452,'[3]Variações por PN'!$S$8:$T$2813,2,),)/1000/12-IFERROR(VLOOKUP(F5452,'[4]TD por componente'!$A:$B,2,),)/1000/12</f>
        <v>0</v>
      </c>
      <c r="I5452" s="4">
        <f t="shared" si="173"/>
        <v>0</v>
      </c>
    </row>
    <row r="5453" spans="1:9" x14ac:dyDescent="0.35">
      <c r="A5453">
        <f t="shared" si="172"/>
        <v>6</v>
      </c>
      <c r="B5453" t="s">
        <v>1431</v>
      </c>
      <c r="C5453">
        <v>5</v>
      </c>
      <c r="D5453" t="str">
        <f>VLOOKUP(E5453,[1]PDCL!$B$3:$C$34,2,)</f>
        <v>EC</v>
      </c>
      <c r="E5453" t="s">
        <v>82</v>
      </c>
      <c r="F5453" t="s">
        <v>222</v>
      </c>
      <c r="G5453" s="4">
        <f>-IFERROR(VLOOKUP($F5453,'[1]TD Z22K260 II por PN'!$C:$N,$A5453,),)/1000+IFERROR(VLOOKUP(F5453,[8]II!$F:$G,2,),)/1000</f>
        <v>0</v>
      </c>
      <c r="H5453" s="4">
        <f>IFERROR(VLOOKUP($F5453,'[3]Variações por PN'!$S$8:$T$2813,2,),)/1000/12-IFERROR(VLOOKUP(F5453,'[4]TD por componente'!$A:$B,2,),)/1000/12</f>
        <v>0</v>
      </c>
      <c r="I5453" s="4">
        <f t="shared" si="173"/>
        <v>0</v>
      </c>
    </row>
    <row r="5454" spans="1:9" x14ac:dyDescent="0.35">
      <c r="A5454">
        <f t="shared" si="172"/>
        <v>6</v>
      </c>
      <c r="B5454" t="s">
        <v>1431</v>
      </c>
      <c r="C5454">
        <v>5</v>
      </c>
      <c r="D5454" t="str">
        <f>VLOOKUP(E5454,[1]PDCL!$B$3:$C$34,2,)</f>
        <v>EC</v>
      </c>
      <c r="E5454" t="s">
        <v>82</v>
      </c>
      <c r="F5454" t="s">
        <v>223</v>
      </c>
      <c r="G5454" s="4">
        <f>-IFERROR(VLOOKUP($F5454,'[1]TD Z22K260 II por PN'!$C:$N,$A5454,),)/1000+IFERROR(VLOOKUP(F5454,[8]II!$F:$G,2,),)/1000</f>
        <v>0</v>
      </c>
      <c r="H5454" s="4">
        <f>IFERROR(VLOOKUP($F5454,'[3]Variações por PN'!$S$8:$T$2813,2,),)/1000/12-IFERROR(VLOOKUP(F5454,'[4]TD por componente'!$A:$B,2,),)/1000/12</f>
        <v>0</v>
      </c>
      <c r="I5454" s="4">
        <f t="shared" si="173"/>
        <v>0</v>
      </c>
    </row>
    <row r="5455" spans="1:9" x14ac:dyDescent="0.35">
      <c r="A5455">
        <f t="shared" si="172"/>
        <v>6</v>
      </c>
      <c r="B5455" t="s">
        <v>1431</v>
      </c>
      <c r="C5455">
        <v>5</v>
      </c>
      <c r="D5455" t="str">
        <f>VLOOKUP(E5455,[1]PDCL!$B$3:$C$34,2,)</f>
        <v>EC</v>
      </c>
      <c r="E5455" t="s">
        <v>82</v>
      </c>
      <c r="F5455" t="s">
        <v>224</v>
      </c>
      <c r="G5455" s="4">
        <f>-IFERROR(VLOOKUP($F5455,'[1]TD Z22K260 II por PN'!$C:$N,$A5455,),)/1000+IFERROR(VLOOKUP(F5455,[8]II!$F:$G,2,),)/1000</f>
        <v>0</v>
      </c>
      <c r="H5455" s="4">
        <f>IFERROR(VLOOKUP($F5455,'[3]Variações por PN'!$S$8:$T$2813,2,),)/1000/12-IFERROR(VLOOKUP(F5455,'[4]TD por componente'!$A:$B,2,),)/1000/12</f>
        <v>0</v>
      </c>
      <c r="I5455" s="4">
        <f t="shared" si="173"/>
        <v>0</v>
      </c>
    </row>
    <row r="5456" spans="1:9" x14ac:dyDescent="0.35">
      <c r="A5456">
        <f t="shared" si="172"/>
        <v>6</v>
      </c>
      <c r="B5456" t="s">
        <v>1431</v>
      </c>
      <c r="C5456">
        <v>5</v>
      </c>
      <c r="D5456" t="str">
        <f>VLOOKUP(E5456,[1]PDCL!$B$3:$C$34,2,)</f>
        <v>EC</v>
      </c>
      <c r="E5456" t="s">
        <v>82</v>
      </c>
      <c r="F5456" t="s">
        <v>225</v>
      </c>
      <c r="G5456" s="4">
        <f>-IFERROR(VLOOKUP($F5456,'[1]TD Z22K260 II por PN'!$C:$N,$A5456,),)/1000+IFERROR(VLOOKUP(F5456,[8]II!$F:$G,2,),)/1000</f>
        <v>0</v>
      </c>
      <c r="H5456" s="4">
        <f>IFERROR(VLOOKUP($F5456,'[3]Variações por PN'!$S$8:$T$2813,2,),)/1000/12-IFERROR(VLOOKUP(F5456,'[4]TD por componente'!$A:$B,2,),)/1000/12</f>
        <v>0</v>
      </c>
      <c r="I5456" s="4">
        <f t="shared" si="173"/>
        <v>0</v>
      </c>
    </row>
    <row r="5457" spans="1:9" x14ac:dyDescent="0.35">
      <c r="A5457">
        <f t="shared" si="172"/>
        <v>6</v>
      </c>
      <c r="B5457" t="s">
        <v>1431</v>
      </c>
      <c r="C5457">
        <v>5</v>
      </c>
      <c r="D5457" t="str">
        <f>VLOOKUP(E5457,[1]PDCL!$B$3:$C$34,2,)</f>
        <v>EC</v>
      </c>
      <c r="E5457" t="s">
        <v>82</v>
      </c>
      <c r="F5457" t="s">
        <v>226</v>
      </c>
      <c r="G5457" s="4">
        <f>-IFERROR(VLOOKUP($F5457,'[1]TD Z22K260 II por PN'!$C:$N,$A5457,),)/1000+IFERROR(VLOOKUP(F5457,[8]II!$F:$G,2,),)/1000</f>
        <v>0</v>
      </c>
      <c r="H5457" s="4">
        <f>IFERROR(VLOOKUP($F5457,'[3]Variações por PN'!$S$8:$T$2813,2,),)/1000/12-IFERROR(VLOOKUP(F5457,'[4]TD por componente'!$A:$B,2,),)/1000/12</f>
        <v>0</v>
      </c>
      <c r="I5457" s="4">
        <f t="shared" si="173"/>
        <v>0</v>
      </c>
    </row>
    <row r="5458" spans="1:9" x14ac:dyDescent="0.35">
      <c r="A5458">
        <f t="shared" si="172"/>
        <v>6</v>
      </c>
      <c r="B5458" t="s">
        <v>1431</v>
      </c>
      <c r="C5458">
        <v>5</v>
      </c>
      <c r="D5458" t="str">
        <f>VLOOKUP(E5458,[1]PDCL!$B$3:$C$34,2,)</f>
        <v>EC</v>
      </c>
      <c r="E5458" t="s">
        <v>82</v>
      </c>
      <c r="F5458" t="s">
        <v>227</v>
      </c>
      <c r="G5458" s="4">
        <f>-IFERROR(VLOOKUP($F5458,'[1]TD Z22K260 II por PN'!$C:$N,$A5458,),)/1000+IFERROR(VLOOKUP(F5458,[8]II!$F:$G,2,),)/1000</f>
        <v>0</v>
      </c>
      <c r="H5458" s="4">
        <f>IFERROR(VLOOKUP($F5458,'[3]Variações por PN'!$S$8:$T$2813,2,),)/1000/12-IFERROR(VLOOKUP(F5458,'[4]TD por componente'!$A:$B,2,),)/1000/12</f>
        <v>0</v>
      </c>
      <c r="I5458" s="4">
        <f t="shared" si="173"/>
        <v>0</v>
      </c>
    </row>
    <row r="5459" spans="1:9" x14ac:dyDescent="0.35">
      <c r="A5459">
        <f t="shared" si="172"/>
        <v>6</v>
      </c>
      <c r="B5459" t="s">
        <v>1431</v>
      </c>
      <c r="C5459">
        <v>5</v>
      </c>
      <c r="D5459" t="str">
        <f>VLOOKUP(E5459,[1]PDCL!$B$3:$C$34,2,)</f>
        <v>EC</v>
      </c>
      <c r="E5459" t="s">
        <v>82</v>
      </c>
      <c r="F5459" t="s">
        <v>228</v>
      </c>
      <c r="G5459" s="4">
        <f>-IFERROR(VLOOKUP($F5459,'[1]TD Z22K260 II por PN'!$C:$N,$A5459,),)/1000+IFERROR(VLOOKUP(F5459,[8]II!$F:$G,2,),)/1000</f>
        <v>0.99980000000000002</v>
      </c>
      <c r="H5459" s="4">
        <f>IFERROR(VLOOKUP($F5459,'[3]Variações por PN'!$S$8:$T$2813,2,),)/1000/12-IFERROR(VLOOKUP(F5459,'[4]TD por componente'!$A:$B,2,),)/1000/12</f>
        <v>-1.0469119987020839E-2</v>
      </c>
      <c r="I5459" s="4">
        <f t="shared" si="173"/>
        <v>1.0102691199870208</v>
      </c>
    </row>
    <row r="5460" spans="1:9" x14ac:dyDescent="0.35">
      <c r="A5460">
        <f t="shared" si="172"/>
        <v>6</v>
      </c>
      <c r="B5460" t="s">
        <v>1431</v>
      </c>
      <c r="C5460">
        <v>5</v>
      </c>
      <c r="D5460" t="str">
        <f>VLOOKUP(E5460,[1]PDCL!$B$3:$C$34,2,)</f>
        <v>EC</v>
      </c>
      <c r="E5460" t="s">
        <v>82</v>
      </c>
      <c r="F5460" t="s">
        <v>229</v>
      </c>
      <c r="G5460" s="4">
        <f>-IFERROR(VLOOKUP($F5460,'[1]TD Z22K260 II por PN'!$C:$N,$A5460,),)/1000+IFERROR(VLOOKUP(F5460,[8]II!$F:$G,2,),)/1000</f>
        <v>0</v>
      </c>
      <c r="H5460" s="4">
        <f>IFERROR(VLOOKUP($F5460,'[3]Variações por PN'!$S$8:$T$2813,2,),)/1000/12-IFERROR(VLOOKUP(F5460,'[4]TD por componente'!$A:$B,2,),)/1000/12</f>
        <v>-1.4411551817110747E-3</v>
      </c>
      <c r="I5460" s="4">
        <f t="shared" si="173"/>
        <v>1.4411551817110747E-3</v>
      </c>
    </row>
    <row r="5461" spans="1:9" x14ac:dyDescent="0.35">
      <c r="A5461">
        <f t="shared" si="172"/>
        <v>6</v>
      </c>
      <c r="B5461" t="s">
        <v>1431</v>
      </c>
      <c r="C5461">
        <v>5</v>
      </c>
      <c r="D5461" t="str">
        <f>VLOOKUP(E5461,[1]PDCL!$B$3:$C$34,2,)</f>
        <v>EC</v>
      </c>
      <c r="E5461" t="s">
        <v>82</v>
      </c>
      <c r="F5461" t="s">
        <v>230</v>
      </c>
      <c r="G5461" s="4">
        <f>-IFERROR(VLOOKUP($F5461,'[1]TD Z22K260 II por PN'!$C:$N,$A5461,),)/1000+IFERROR(VLOOKUP(F5461,[8]II!$F:$G,2,),)/1000</f>
        <v>0</v>
      </c>
      <c r="H5461" s="4">
        <f>IFERROR(VLOOKUP($F5461,'[3]Variações por PN'!$S$8:$T$2813,2,),)/1000/12-IFERROR(VLOOKUP(F5461,'[4]TD por componente'!$A:$B,2,),)/1000/12</f>
        <v>0</v>
      </c>
      <c r="I5461" s="4">
        <f t="shared" si="173"/>
        <v>0</v>
      </c>
    </row>
    <row r="5462" spans="1:9" x14ac:dyDescent="0.35">
      <c r="A5462">
        <f t="shared" si="172"/>
        <v>6</v>
      </c>
      <c r="B5462" t="s">
        <v>1431</v>
      </c>
      <c r="C5462">
        <v>5</v>
      </c>
      <c r="D5462" t="str">
        <f>VLOOKUP(E5462,[1]PDCL!$B$3:$C$34,2,)</f>
        <v>EC</v>
      </c>
      <c r="E5462" t="s">
        <v>82</v>
      </c>
      <c r="F5462" t="s">
        <v>231</v>
      </c>
      <c r="G5462" s="4">
        <f>-IFERROR(VLOOKUP($F5462,'[1]TD Z22K260 II por PN'!$C:$N,$A5462,),)/1000+IFERROR(VLOOKUP(F5462,[8]II!$F:$G,2,),)/1000</f>
        <v>0</v>
      </c>
      <c r="H5462" s="4">
        <f>IFERROR(VLOOKUP($F5462,'[3]Variações por PN'!$S$8:$T$2813,2,),)/1000/12-IFERROR(VLOOKUP(F5462,'[4]TD por componente'!$A:$B,2,),)/1000/12</f>
        <v>0</v>
      </c>
      <c r="I5462" s="4">
        <f t="shared" si="173"/>
        <v>0</v>
      </c>
    </row>
    <row r="5463" spans="1:9" x14ac:dyDescent="0.35">
      <c r="A5463">
        <f t="shared" si="172"/>
        <v>6</v>
      </c>
      <c r="B5463" t="s">
        <v>1431</v>
      </c>
      <c r="C5463">
        <v>5</v>
      </c>
      <c r="D5463" t="str">
        <f>VLOOKUP(E5463,[1]PDCL!$B$3:$C$34,2,)</f>
        <v>EC</v>
      </c>
      <c r="E5463" t="s">
        <v>82</v>
      </c>
      <c r="F5463" t="s">
        <v>232</v>
      </c>
      <c r="G5463" s="4">
        <f>-IFERROR(VLOOKUP($F5463,'[1]TD Z22K260 II por PN'!$C:$N,$A5463,),)/1000+IFERROR(VLOOKUP(F5463,[8]II!$F:$G,2,),)/1000</f>
        <v>1.3609999999999999E-2</v>
      </c>
      <c r="H5463" s="4">
        <f>IFERROR(VLOOKUP($F5463,'[3]Variações por PN'!$S$8:$T$2813,2,),)/1000/12-IFERROR(VLOOKUP(F5463,'[4]TD por componente'!$A:$B,2,),)/1000/12</f>
        <v>6.4582606706927684E-4</v>
      </c>
      <c r="I5463" s="4">
        <f t="shared" si="173"/>
        <v>1.2964173932930721E-2</v>
      </c>
    </row>
    <row r="5464" spans="1:9" x14ac:dyDescent="0.35">
      <c r="A5464">
        <f t="shared" si="172"/>
        <v>6</v>
      </c>
      <c r="B5464" t="s">
        <v>1431</v>
      </c>
      <c r="C5464">
        <v>5</v>
      </c>
      <c r="D5464" t="str">
        <f>VLOOKUP(E5464,[1]PDCL!$B$3:$C$34,2,)</f>
        <v>EC</v>
      </c>
      <c r="E5464" t="s">
        <v>82</v>
      </c>
      <c r="F5464" t="s">
        <v>233</v>
      </c>
      <c r="G5464" s="4">
        <f>-IFERROR(VLOOKUP($F5464,'[1]TD Z22K260 II por PN'!$C:$N,$A5464,),)/1000+IFERROR(VLOOKUP(F5464,[8]II!$F:$G,2,),)/1000</f>
        <v>5.6730000000000003E-2</v>
      </c>
      <c r="H5464" s="4">
        <f>IFERROR(VLOOKUP($F5464,'[3]Variações por PN'!$S$8:$T$2813,2,),)/1000/12-IFERROR(VLOOKUP(F5464,'[4]TD por componente'!$A:$B,2,),)/1000/12</f>
        <v>-4.9606047307459884E-3</v>
      </c>
      <c r="I5464" s="4">
        <f t="shared" si="173"/>
        <v>6.1690604730745988E-2</v>
      </c>
    </row>
    <row r="5465" spans="1:9" x14ac:dyDescent="0.35">
      <c r="A5465">
        <f t="shared" si="172"/>
        <v>6</v>
      </c>
      <c r="B5465" t="s">
        <v>1431</v>
      </c>
      <c r="C5465">
        <v>5</v>
      </c>
      <c r="D5465" t="str">
        <f>VLOOKUP(E5465,[1]PDCL!$B$3:$C$34,2,)</f>
        <v>EC</v>
      </c>
      <c r="E5465" t="s">
        <v>82</v>
      </c>
      <c r="F5465" t="s">
        <v>234</v>
      </c>
      <c r="G5465" s="4">
        <f>-IFERROR(VLOOKUP($F5465,'[1]TD Z22K260 II por PN'!$C:$N,$A5465,),)/1000+IFERROR(VLOOKUP(F5465,[8]II!$F:$G,2,),)/1000</f>
        <v>0.19365999999999997</v>
      </c>
      <c r="H5465" s="4">
        <f>IFERROR(VLOOKUP($F5465,'[3]Variações por PN'!$S$8:$T$2813,2,),)/1000/12-IFERROR(VLOOKUP(F5465,'[4]TD por componente'!$A:$B,2,),)/1000/12</f>
        <v>-2.2217969073264305E-2</v>
      </c>
      <c r="I5465" s="4">
        <f t="shared" si="173"/>
        <v>0.21587796907326429</v>
      </c>
    </row>
    <row r="5466" spans="1:9" x14ac:dyDescent="0.35">
      <c r="A5466">
        <f t="shared" si="172"/>
        <v>6</v>
      </c>
      <c r="B5466" t="s">
        <v>1431</v>
      </c>
      <c r="C5466">
        <v>5</v>
      </c>
      <c r="D5466" t="str">
        <f>VLOOKUP(E5466,[1]PDCL!$B$3:$C$34,2,)</f>
        <v>EC</v>
      </c>
      <c r="E5466" t="s">
        <v>82</v>
      </c>
      <c r="F5466" t="s">
        <v>235</v>
      </c>
      <c r="G5466" s="4">
        <f>-IFERROR(VLOOKUP($F5466,'[1]TD Z22K260 II por PN'!$C:$N,$A5466,),)/1000+IFERROR(VLOOKUP(F5466,[8]II!$F:$G,2,),)/1000</f>
        <v>3.1100000000000004E-3</v>
      </c>
      <c r="H5466" s="4">
        <f>IFERROR(VLOOKUP($F5466,'[3]Variações por PN'!$S$8:$T$2813,2,),)/1000/12-IFERROR(VLOOKUP(F5466,'[4]TD por componente'!$A:$B,2,),)/1000/12</f>
        <v>-1.9617191827553723E-3</v>
      </c>
      <c r="I5466" s="4">
        <f t="shared" si="173"/>
        <v>5.0717191827553722E-3</v>
      </c>
    </row>
    <row r="5467" spans="1:9" x14ac:dyDescent="0.35">
      <c r="A5467">
        <f t="shared" si="172"/>
        <v>6</v>
      </c>
      <c r="B5467" t="s">
        <v>1431</v>
      </c>
      <c r="C5467">
        <v>5</v>
      </c>
      <c r="D5467" t="str">
        <f>VLOOKUP(E5467,[1]PDCL!$B$3:$C$34,2,)</f>
        <v>EC</v>
      </c>
      <c r="E5467" t="s">
        <v>82</v>
      </c>
      <c r="F5467" t="s">
        <v>236</v>
      </c>
      <c r="G5467" s="4">
        <f>-IFERROR(VLOOKUP($F5467,'[1]TD Z22K260 II por PN'!$C:$N,$A5467,),)/1000+IFERROR(VLOOKUP(F5467,[8]II!$F:$G,2,),)/1000</f>
        <v>6.276000000000001E-2</v>
      </c>
      <c r="H5467" s="4">
        <f>IFERROR(VLOOKUP($F5467,'[3]Variações por PN'!$S$8:$T$2813,2,),)/1000/12-IFERROR(VLOOKUP(F5467,'[4]TD por componente'!$A:$B,2,),)/1000/12</f>
        <v>-8.2016139353417662E-4</v>
      </c>
      <c r="I5467" s="4">
        <f t="shared" si="173"/>
        <v>6.3580161393534187E-2</v>
      </c>
    </row>
    <row r="5468" spans="1:9" x14ac:dyDescent="0.35">
      <c r="A5468">
        <f t="shared" si="172"/>
        <v>6</v>
      </c>
      <c r="B5468" t="s">
        <v>1431</v>
      </c>
      <c r="C5468">
        <v>5</v>
      </c>
      <c r="D5468" t="str">
        <f>VLOOKUP(E5468,[1]PDCL!$B$3:$C$34,2,)</f>
        <v>EC</v>
      </c>
      <c r="E5468" t="s">
        <v>82</v>
      </c>
      <c r="F5468" t="s">
        <v>237</v>
      </c>
      <c r="G5468" s="4">
        <f>-IFERROR(VLOOKUP($F5468,'[1]TD Z22K260 II por PN'!$C:$N,$A5468,),)/1000+IFERROR(VLOOKUP(F5468,[8]II!$F:$G,2,),)/1000</f>
        <v>0</v>
      </c>
      <c r="H5468" s="4">
        <f>IFERROR(VLOOKUP($F5468,'[3]Variações por PN'!$S$8:$T$2813,2,),)/1000/12-IFERROR(VLOOKUP(F5468,'[4]TD por componente'!$A:$B,2,),)/1000/12</f>
        <v>0</v>
      </c>
      <c r="I5468" s="4">
        <f t="shared" si="173"/>
        <v>0</v>
      </c>
    </row>
    <row r="5469" spans="1:9" x14ac:dyDescent="0.35">
      <c r="A5469">
        <f t="shared" si="172"/>
        <v>6</v>
      </c>
      <c r="B5469" t="s">
        <v>1431</v>
      </c>
      <c r="C5469">
        <v>5</v>
      </c>
      <c r="D5469" t="str">
        <f>VLOOKUP(E5469,[1]PDCL!$B$3:$C$34,2,)</f>
        <v>EC</v>
      </c>
      <c r="E5469" t="s">
        <v>82</v>
      </c>
      <c r="F5469" t="s">
        <v>238</v>
      </c>
      <c r="G5469" s="4">
        <f>-IFERROR(VLOOKUP($F5469,'[1]TD Z22K260 II por PN'!$C:$N,$A5469,),)/1000+IFERROR(VLOOKUP(F5469,[8]II!$F:$G,2,),)/1000</f>
        <v>0</v>
      </c>
      <c r="H5469" s="4">
        <f>IFERROR(VLOOKUP($F5469,'[3]Variações por PN'!$S$8:$T$2813,2,),)/1000/12-IFERROR(VLOOKUP(F5469,'[4]TD por componente'!$A:$B,2,),)/1000/12</f>
        <v>0</v>
      </c>
      <c r="I5469" s="4">
        <f t="shared" si="173"/>
        <v>0</v>
      </c>
    </row>
    <row r="5470" spans="1:9" x14ac:dyDescent="0.35">
      <c r="A5470">
        <f t="shared" si="172"/>
        <v>6</v>
      </c>
      <c r="B5470" t="s">
        <v>1431</v>
      </c>
      <c r="C5470">
        <v>5</v>
      </c>
      <c r="D5470" t="str">
        <f>VLOOKUP(E5470,[1]PDCL!$B$3:$C$34,2,)</f>
        <v>EC</v>
      </c>
      <c r="E5470" t="s">
        <v>82</v>
      </c>
      <c r="F5470" t="s">
        <v>239</v>
      </c>
      <c r="G5470" s="4">
        <f>-IFERROR(VLOOKUP($F5470,'[1]TD Z22K260 II por PN'!$C:$N,$A5470,),)/1000+IFERROR(VLOOKUP(F5470,[8]II!$F:$G,2,),)/1000</f>
        <v>4.3209999999999991E-2</v>
      </c>
      <c r="H5470" s="4">
        <f>IFERROR(VLOOKUP($F5470,'[3]Variações por PN'!$S$8:$T$2813,2,),)/1000/12-IFERROR(VLOOKUP(F5470,'[4]TD por componente'!$A:$B,2,),)/1000/12</f>
        <v>-1.8138405584810789E-4</v>
      </c>
      <c r="I5470" s="4">
        <f t="shared" si="173"/>
        <v>4.3391384055848102E-2</v>
      </c>
    </row>
    <row r="5471" spans="1:9" x14ac:dyDescent="0.35">
      <c r="A5471">
        <f t="shared" si="172"/>
        <v>6</v>
      </c>
      <c r="B5471" t="s">
        <v>1431</v>
      </c>
      <c r="C5471">
        <v>5</v>
      </c>
      <c r="D5471" t="str">
        <f>VLOOKUP(E5471,[1]PDCL!$B$3:$C$34,2,)</f>
        <v>EC</v>
      </c>
      <c r="E5471" t="s">
        <v>82</v>
      </c>
      <c r="F5471" t="s">
        <v>240</v>
      </c>
      <c r="G5471" s="4">
        <f>-IFERROR(VLOOKUP($F5471,'[1]TD Z22K260 II por PN'!$C:$N,$A5471,),)/1000+IFERROR(VLOOKUP(F5471,[8]II!$F:$G,2,),)/1000</f>
        <v>9.4070000000000001E-2</v>
      </c>
      <c r="H5471" s="4">
        <f>IFERROR(VLOOKUP($F5471,'[3]Variações por PN'!$S$8:$T$2813,2,),)/1000/12-IFERROR(VLOOKUP(F5471,'[4]TD por componente'!$A:$B,2,),)/1000/12</f>
        <v>-1.732376221862825E-2</v>
      </c>
      <c r="I5471" s="4">
        <f t="shared" si="173"/>
        <v>0.11139376221862825</v>
      </c>
    </row>
    <row r="5472" spans="1:9" x14ac:dyDescent="0.35">
      <c r="A5472">
        <f t="shared" si="172"/>
        <v>6</v>
      </c>
      <c r="B5472" t="s">
        <v>1431</v>
      </c>
      <c r="C5472">
        <v>5</v>
      </c>
      <c r="D5472" t="str">
        <f>VLOOKUP(E5472,[1]PDCL!$B$3:$C$34,2,)</f>
        <v>EC</v>
      </c>
      <c r="E5472" t="s">
        <v>82</v>
      </c>
      <c r="F5472" t="s">
        <v>241</v>
      </c>
      <c r="G5472" s="4">
        <f>-IFERROR(VLOOKUP($F5472,'[1]TD Z22K260 II por PN'!$C:$N,$A5472,),)/1000+IFERROR(VLOOKUP(F5472,[8]II!$F:$G,2,),)/1000</f>
        <v>2.7219999999999998E-2</v>
      </c>
      <c r="H5472" s="4">
        <f>IFERROR(VLOOKUP($F5472,'[3]Variações por PN'!$S$8:$T$2813,2,),)/1000/12-IFERROR(VLOOKUP(F5472,'[4]TD por componente'!$A:$B,2,),)/1000/12</f>
        <v>1.2936442529431949E-2</v>
      </c>
      <c r="I5472" s="4">
        <f t="shared" si="173"/>
        <v>1.4283557470568049E-2</v>
      </c>
    </row>
    <row r="5473" spans="1:9" x14ac:dyDescent="0.35">
      <c r="A5473">
        <f t="shared" si="172"/>
        <v>6</v>
      </c>
      <c r="B5473" t="s">
        <v>1431</v>
      </c>
      <c r="C5473">
        <v>5</v>
      </c>
      <c r="D5473" t="str">
        <f>VLOOKUP(E5473,[1]PDCL!$B$3:$C$34,2,)</f>
        <v>EC</v>
      </c>
      <c r="E5473" t="s">
        <v>82</v>
      </c>
      <c r="F5473" t="s">
        <v>242</v>
      </c>
      <c r="G5473" s="4">
        <f>-IFERROR(VLOOKUP($F5473,'[1]TD Z22K260 II por PN'!$C:$N,$A5473,),)/1000+IFERROR(VLOOKUP(F5473,[8]II!$F:$G,2,),)/1000</f>
        <v>5.9999999999999995E-5</v>
      </c>
      <c r="H5473" s="4">
        <f>IFERROR(VLOOKUP($F5473,'[3]Variações por PN'!$S$8:$T$2813,2,),)/1000/12-IFERROR(VLOOKUP(F5473,'[4]TD por componente'!$A:$B,2,),)/1000/12</f>
        <v>-2.7085102059566099E-5</v>
      </c>
      <c r="I5473" s="4">
        <f t="shared" si="173"/>
        <v>8.7085102059566091E-5</v>
      </c>
    </row>
    <row r="5474" spans="1:9" x14ac:dyDescent="0.35">
      <c r="A5474">
        <f t="shared" si="172"/>
        <v>6</v>
      </c>
      <c r="B5474" t="s">
        <v>1431</v>
      </c>
      <c r="C5474">
        <v>5</v>
      </c>
      <c r="D5474" t="str">
        <f>VLOOKUP(E5474,[1]PDCL!$B$3:$C$34,2,)</f>
        <v>EC</v>
      </c>
      <c r="E5474" t="s">
        <v>82</v>
      </c>
      <c r="F5474" t="s">
        <v>243</v>
      </c>
      <c r="G5474" s="4">
        <f>-IFERROR(VLOOKUP($F5474,'[1]TD Z22K260 II por PN'!$C:$N,$A5474,),)/1000+IFERROR(VLOOKUP(F5474,[8]II!$F:$G,2,),)/1000</f>
        <v>6.1800000000000008E-2</v>
      </c>
      <c r="H5474" s="4">
        <f>IFERROR(VLOOKUP($F5474,'[3]Variações por PN'!$S$8:$T$2813,2,),)/1000/12-IFERROR(VLOOKUP(F5474,'[4]TD por componente'!$A:$B,2,),)/1000/12</f>
        <v>3.7913592720571786E-2</v>
      </c>
      <c r="I5474" s="4">
        <f t="shared" si="173"/>
        <v>2.3886407279428222E-2</v>
      </c>
    </row>
    <row r="5475" spans="1:9" x14ac:dyDescent="0.35">
      <c r="A5475">
        <f t="shared" si="172"/>
        <v>6</v>
      </c>
      <c r="B5475" t="s">
        <v>1431</v>
      </c>
      <c r="C5475">
        <v>5</v>
      </c>
      <c r="D5475" t="str">
        <f>VLOOKUP(E5475,[1]PDCL!$B$3:$C$34,2,)</f>
        <v>EC</v>
      </c>
      <c r="E5475" t="s">
        <v>82</v>
      </c>
      <c r="F5475" t="s">
        <v>244</v>
      </c>
      <c r="G5475" s="4">
        <f>-IFERROR(VLOOKUP($F5475,'[1]TD Z22K260 II por PN'!$C:$N,$A5475,),)/1000+IFERROR(VLOOKUP(F5475,[8]II!$F:$G,2,),)/1000</f>
        <v>1.2003599999999996</v>
      </c>
      <c r="H5475" s="4">
        <f>IFERROR(VLOOKUP($F5475,'[3]Variações por PN'!$S$8:$T$2813,2,),)/1000/12-IFERROR(VLOOKUP(F5475,'[4]TD por componente'!$A:$B,2,),)/1000/12</f>
        <v>-1.3787122269905786E-2</v>
      </c>
      <c r="I5475" s="4">
        <f t="shared" si="173"/>
        <v>1.2141471222699054</v>
      </c>
    </row>
    <row r="5476" spans="1:9" x14ac:dyDescent="0.35">
      <c r="A5476">
        <f t="shared" si="172"/>
        <v>6</v>
      </c>
      <c r="B5476" t="s">
        <v>1431</v>
      </c>
      <c r="C5476">
        <v>5</v>
      </c>
      <c r="D5476" t="str">
        <f>VLOOKUP(E5476,[1]PDCL!$B$3:$C$34,2,)</f>
        <v>EC</v>
      </c>
      <c r="E5476" t="s">
        <v>82</v>
      </c>
      <c r="F5476" t="s">
        <v>245</v>
      </c>
      <c r="G5476" s="4">
        <f>-IFERROR(VLOOKUP($F5476,'[1]TD Z22K260 II por PN'!$C:$N,$A5476,),)/1000+IFERROR(VLOOKUP(F5476,[8]II!$F:$G,2,),)/1000</f>
        <v>0.84534000000000009</v>
      </c>
      <c r="H5476" s="4">
        <f>IFERROR(VLOOKUP($F5476,'[3]Variações por PN'!$S$8:$T$2813,2,),)/1000/12-IFERROR(VLOOKUP(F5476,'[4]TD por componente'!$A:$B,2,),)/1000/12</f>
        <v>7.2320965498709935E-2</v>
      </c>
      <c r="I5476" s="4">
        <f t="shared" si="173"/>
        <v>0.77301903450129017</v>
      </c>
    </row>
    <row r="5477" spans="1:9" x14ac:dyDescent="0.35">
      <c r="A5477">
        <f t="shared" si="172"/>
        <v>6</v>
      </c>
      <c r="B5477" t="s">
        <v>1431</v>
      </c>
      <c r="C5477">
        <v>5</v>
      </c>
      <c r="D5477" t="str">
        <f>VLOOKUP(E5477,[1]PDCL!$B$3:$C$34,2,)</f>
        <v>EC</v>
      </c>
      <c r="E5477" t="s">
        <v>82</v>
      </c>
      <c r="F5477" t="s">
        <v>246</v>
      </c>
      <c r="G5477" s="4">
        <f>-IFERROR(VLOOKUP($F5477,'[1]TD Z22K260 II por PN'!$C:$N,$A5477,),)/1000+IFERROR(VLOOKUP(F5477,[8]II!$F:$G,2,),)/1000</f>
        <v>1.1476900000000001</v>
      </c>
      <c r="H5477" s="4">
        <f>IFERROR(VLOOKUP($F5477,'[3]Variações por PN'!$S$8:$T$2813,2,),)/1000/12-IFERROR(VLOOKUP(F5477,'[4]TD por componente'!$A:$B,2,),)/1000/12</f>
        <v>-0.4294216506365352</v>
      </c>
      <c r="I5477" s="4">
        <f t="shared" si="173"/>
        <v>1.5771116506365352</v>
      </c>
    </row>
    <row r="5478" spans="1:9" x14ac:dyDescent="0.35">
      <c r="A5478">
        <f t="shared" si="172"/>
        <v>6</v>
      </c>
      <c r="B5478" t="s">
        <v>1431</v>
      </c>
      <c r="C5478">
        <v>5</v>
      </c>
      <c r="D5478" t="str">
        <f>VLOOKUP(E5478,[1]PDCL!$B$3:$C$34,2,)</f>
        <v>EC</v>
      </c>
      <c r="E5478" t="s">
        <v>82</v>
      </c>
      <c r="F5478" t="s">
        <v>247</v>
      </c>
      <c r="G5478" s="4">
        <f>-IFERROR(VLOOKUP($F5478,'[1]TD Z22K260 II por PN'!$C:$N,$A5478,),)/1000+IFERROR(VLOOKUP(F5478,[8]II!$F:$G,2,),)/1000</f>
        <v>0.4392899999999999</v>
      </c>
      <c r="H5478" s="4">
        <f>IFERROR(VLOOKUP($F5478,'[3]Variações por PN'!$S$8:$T$2813,2,),)/1000/12-IFERROR(VLOOKUP(F5478,'[4]TD por componente'!$A:$B,2,),)/1000/12</f>
        <v>-7.1438684043453752E-4</v>
      </c>
      <c r="I5478" s="4">
        <f t="shared" si="173"/>
        <v>0.44000438684043441</v>
      </c>
    </row>
    <row r="5479" spans="1:9" x14ac:dyDescent="0.35">
      <c r="A5479">
        <f t="shared" si="172"/>
        <v>6</v>
      </c>
      <c r="B5479" t="s">
        <v>1431</v>
      </c>
      <c r="C5479">
        <v>5</v>
      </c>
      <c r="D5479" t="str">
        <f>VLOOKUP(E5479,[1]PDCL!$B$3:$C$34,2,)</f>
        <v>EC</v>
      </c>
      <c r="E5479" t="s">
        <v>82</v>
      </c>
      <c r="F5479" t="s">
        <v>248</v>
      </c>
      <c r="G5479" s="4">
        <f>-IFERROR(VLOOKUP($F5479,'[1]TD Z22K260 II por PN'!$C:$N,$A5479,),)/1000+IFERROR(VLOOKUP(F5479,[8]II!$F:$G,2,),)/1000</f>
        <v>1.90358</v>
      </c>
      <c r="H5479" s="4">
        <f>IFERROR(VLOOKUP($F5479,'[3]Variações por PN'!$S$8:$T$2813,2,),)/1000/12-IFERROR(VLOOKUP(F5479,'[4]TD por componente'!$A:$B,2,),)/1000/12</f>
        <v>-3.4002764563905712E-2</v>
      </c>
      <c r="I5479" s="4">
        <f t="shared" si="173"/>
        <v>1.9375827645639057</v>
      </c>
    </row>
    <row r="5480" spans="1:9" x14ac:dyDescent="0.35">
      <c r="A5480">
        <f t="shared" si="172"/>
        <v>6</v>
      </c>
      <c r="B5480" t="s">
        <v>1431</v>
      </c>
      <c r="C5480">
        <v>5</v>
      </c>
      <c r="D5480" t="str">
        <f>VLOOKUP(E5480,[1]PDCL!$B$3:$C$34,2,)</f>
        <v>EC</v>
      </c>
      <c r="E5480" t="s">
        <v>82</v>
      </c>
      <c r="F5480" t="s">
        <v>249</v>
      </c>
      <c r="G5480" s="4">
        <f>-IFERROR(VLOOKUP($F5480,'[1]TD Z22K260 II por PN'!$C:$N,$A5480,),)/1000+IFERROR(VLOOKUP(F5480,[8]II!$F:$G,2,),)/1000</f>
        <v>3.48E-3</v>
      </c>
      <c r="H5480" s="4">
        <f>IFERROR(VLOOKUP($F5480,'[3]Variações por PN'!$S$8:$T$2813,2,),)/1000/12-IFERROR(VLOOKUP(F5480,'[4]TD por componente'!$A:$B,2,),)/1000/12</f>
        <v>6.3591934632611181E-5</v>
      </c>
      <c r="I5480" s="4">
        <f t="shared" si="173"/>
        <v>3.4164080653673887E-3</v>
      </c>
    </row>
    <row r="5481" spans="1:9" x14ac:dyDescent="0.35">
      <c r="A5481">
        <f t="shared" si="172"/>
        <v>6</v>
      </c>
      <c r="B5481" t="s">
        <v>1431</v>
      </c>
      <c r="C5481">
        <v>5</v>
      </c>
      <c r="D5481" t="str">
        <f>VLOOKUP(E5481,[1]PDCL!$B$3:$C$34,2,)</f>
        <v>EC</v>
      </c>
      <c r="E5481" t="s">
        <v>82</v>
      </c>
      <c r="F5481" t="s">
        <v>250</v>
      </c>
      <c r="G5481" s="4">
        <f>-IFERROR(VLOOKUP($F5481,'[1]TD Z22K260 II por PN'!$C:$N,$A5481,),)/1000+IFERROR(VLOOKUP(F5481,[8]II!$F:$G,2,),)/1000</f>
        <v>7.4700000000000001E-3</v>
      </c>
      <c r="H5481" s="4">
        <f>IFERROR(VLOOKUP($F5481,'[3]Variações por PN'!$S$8:$T$2813,2,),)/1000/12-IFERROR(VLOOKUP(F5481,'[4]TD por componente'!$A:$B,2,),)/1000/12</f>
        <v>5.6170757265385147E-4</v>
      </c>
      <c r="I5481" s="4">
        <f t="shared" si="173"/>
        <v>6.9082924273461488E-3</v>
      </c>
    </row>
    <row r="5482" spans="1:9" x14ac:dyDescent="0.35">
      <c r="A5482">
        <f t="shared" si="172"/>
        <v>6</v>
      </c>
      <c r="B5482" t="s">
        <v>1431</v>
      </c>
      <c r="C5482">
        <v>5</v>
      </c>
      <c r="D5482" t="str">
        <f>VLOOKUP(E5482,[1]PDCL!$B$3:$C$34,2,)</f>
        <v>EC</v>
      </c>
      <c r="E5482" t="s">
        <v>82</v>
      </c>
      <c r="F5482" t="s">
        <v>251</v>
      </c>
      <c r="G5482" s="4">
        <f>-IFERROR(VLOOKUP($F5482,'[1]TD Z22K260 II por PN'!$C:$N,$A5482,),)/1000+IFERROR(VLOOKUP(F5482,[8]II!$F:$G,2,),)/1000</f>
        <v>3.2199999999999998E-3</v>
      </c>
      <c r="H5482" s="4">
        <f>IFERROR(VLOOKUP($F5482,'[3]Variações por PN'!$S$8:$T$2813,2,),)/1000/12-IFERROR(VLOOKUP(F5482,'[4]TD por componente'!$A:$B,2,),)/1000/12</f>
        <v>-3.9707005319571874E-4</v>
      </c>
      <c r="I5482" s="4">
        <f t="shared" si="173"/>
        <v>3.6170700531957187E-3</v>
      </c>
    </row>
    <row r="5483" spans="1:9" x14ac:dyDescent="0.35">
      <c r="A5483">
        <f t="shared" si="172"/>
        <v>6</v>
      </c>
      <c r="B5483" t="s">
        <v>1431</v>
      </c>
      <c r="C5483">
        <v>5</v>
      </c>
      <c r="D5483" t="str">
        <f>VLOOKUP(E5483,[1]PDCL!$B$3:$C$34,2,)</f>
        <v>EC</v>
      </c>
      <c r="E5483" t="s">
        <v>82</v>
      </c>
      <c r="F5483" t="s">
        <v>252</v>
      </c>
      <c r="G5483" s="4">
        <f>-IFERROR(VLOOKUP($F5483,'[1]TD Z22K260 II por PN'!$C:$N,$A5483,),)/1000+IFERROR(VLOOKUP(F5483,[8]II!$F:$G,2,),)/1000</f>
        <v>0.24497000000000005</v>
      </c>
      <c r="H5483" s="4">
        <f>IFERROR(VLOOKUP($F5483,'[3]Variações por PN'!$S$8:$T$2813,2,),)/1000/12-IFERROR(VLOOKUP(F5483,'[4]TD por componente'!$A:$B,2,),)/1000/12</f>
        <v>-7.6821158747914205E-3</v>
      </c>
      <c r="I5483" s="4">
        <f t="shared" si="173"/>
        <v>0.25265211587479147</v>
      </c>
    </row>
    <row r="5484" spans="1:9" x14ac:dyDescent="0.35">
      <c r="A5484">
        <f t="shared" si="172"/>
        <v>6</v>
      </c>
      <c r="B5484" t="s">
        <v>1431</v>
      </c>
      <c r="C5484">
        <v>5</v>
      </c>
      <c r="D5484" t="str">
        <f>VLOOKUP(E5484,[1]PDCL!$B$3:$C$34,2,)</f>
        <v>EC</v>
      </c>
      <c r="E5484" t="s">
        <v>82</v>
      </c>
      <c r="F5484" t="s">
        <v>253</v>
      </c>
      <c r="G5484" s="4">
        <f>-IFERROR(VLOOKUP($F5484,'[1]TD Z22K260 II por PN'!$C:$N,$A5484,),)/1000+IFERROR(VLOOKUP(F5484,[8]II!$F:$G,2,),)/1000</f>
        <v>4.1399999999999999E-2</v>
      </c>
      <c r="H5484" s="4">
        <f>IFERROR(VLOOKUP($F5484,'[3]Variações por PN'!$S$8:$T$2813,2,),)/1000/12-IFERROR(VLOOKUP(F5484,'[4]TD por componente'!$A:$B,2,),)/1000/12</f>
        <v>1.4125293196037939E-4</v>
      </c>
      <c r="I5484" s="4">
        <f t="shared" si="173"/>
        <v>4.1258747068039621E-2</v>
      </c>
    </row>
    <row r="5485" spans="1:9" x14ac:dyDescent="0.35">
      <c r="A5485">
        <f t="shared" si="172"/>
        <v>6</v>
      </c>
      <c r="B5485" t="s">
        <v>1431</v>
      </c>
      <c r="C5485">
        <v>5</v>
      </c>
      <c r="D5485" t="str">
        <f>VLOOKUP(E5485,[1]PDCL!$B$3:$C$34,2,)</f>
        <v>EC</v>
      </c>
      <c r="E5485" t="s">
        <v>82</v>
      </c>
      <c r="F5485" t="s">
        <v>254</v>
      </c>
      <c r="G5485" s="4">
        <f>-IFERROR(VLOOKUP($F5485,'[1]TD Z22K260 II por PN'!$C:$N,$A5485,),)/1000+IFERROR(VLOOKUP(F5485,[8]II!$F:$G,2,),)/1000</f>
        <v>1.2749999999999997E-2</v>
      </c>
      <c r="H5485" s="4">
        <f>IFERROR(VLOOKUP($F5485,'[3]Variações por PN'!$S$8:$T$2813,2,),)/1000/12-IFERROR(VLOOKUP(F5485,'[4]TD por componente'!$A:$B,2,),)/1000/12</f>
        <v>-1.9584151056696377E-4</v>
      </c>
      <c r="I5485" s="4">
        <f t="shared" si="173"/>
        <v>1.2945841510566962E-2</v>
      </c>
    </row>
    <row r="5486" spans="1:9" x14ac:dyDescent="0.35">
      <c r="A5486">
        <f t="shared" si="172"/>
        <v>6</v>
      </c>
      <c r="B5486" t="s">
        <v>1431</v>
      </c>
      <c r="C5486">
        <v>5</v>
      </c>
      <c r="D5486" t="str">
        <f>VLOOKUP(E5486,[1]PDCL!$B$3:$C$34,2,)</f>
        <v>EC</v>
      </c>
      <c r="E5486" t="s">
        <v>82</v>
      </c>
      <c r="F5486" t="s">
        <v>255</v>
      </c>
      <c r="G5486" s="4">
        <f>-IFERROR(VLOOKUP($F5486,'[1]TD Z22K260 II por PN'!$C:$N,$A5486,),)/1000+IFERROR(VLOOKUP(F5486,[8]II!$F:$G,2,),)/1000</f>
        <v>6.3109999999999986E-2</v>
      </c>
      <c r="H5486" s="4">
        <f>IFERROR(VLOOKUP($F5486,'[3]Variações por PN'!$S$8:$T$2813,2,),)/1000/12-IFERROR(VLOOKUP(F5486,'[4]TD por componente'!$A:$B,2,),)/1000/12</f>
        <v>-3.1266148385597644E-4</v>
      </c>
      <c r="I5486" s="4">
        <f t="shared" si="173"/>
        <v>6.342266148385596E-2</v>
      </c>
    </row>
    <row r="5487" spans="1:9" x14ac:dyDescent="0.35">
      <c r="A5487">
        <f t="shared" si="172"/>
        <v>6</v>
      </c>
      <c r="B5487" t="s">
        <v>1431</v>
      </c>
      <c r="C5487">
        <v>5</v>
      </c>
      <c r="D5487" t="str">
        <f>VLOOKUP(E5487,[1]PDCL!$B$3:$C$34,2,)</f>
        <v>EC</v>
      </c>
      <c r="E5487" t="s">
        <v>82</v>
      </c>
      <c r="F5487" t="s">
        <v>256</v>
      </c>
      <c r="G5487" s="4">
        <f>-IFERROR(VLOOKUP($F5487,'[1]TD Z22K260 II por PN'!$C:$N,$A5487,),)/1000+IFERROR(VLOOKUP(F5487,[8]II!$F:$G,2,),)/1000</f>
        <v>0</v>
      </c>
      <c r="H5487" s="4">
        <f>IFERROR(VLOOKUP($F5487,'[3]Variações por PN'!$S$8:$T$2813,2,),)/1000/12-IFERROR(VLOOKUP(F5487,'[4]TD por componente'!$A:$B,2,),)/1000/12</f>
        <v>0</v>
      </c>
      <c r="I5487" s="4">
        <f t="shared" si="173"/>
        <v>0</v>
      </c>
    </row>
    <row r="5488" spans="1:9" x14ac:dyDescent="0.35">
      <c r="A5488">
        <f t="shared" si="172"/>
        <v>6</v>
      </c>
      <c r="B5488" t="s">
        <v>1431</v>
      </c>
      <c r="C5488">
        <v>5</v>
      </c>
      <c r="D5488" t="str">
        <f>VLOOKUP(E5488,[1]PDCL!$B$3:$C$34,2,)</f>
        <v>EC</v>
      </c>
      <c r="E5488" t="s">
        <v>82</v>
      </c>
      <c r="F5488" t="s">
        <v>257</v>
      </c>
      <c r="G5488" s="4">
        <f>-IFERROR(VLOOKUP($F5488,'[1]TD Z22K260 II por PN'!$C:$N,$A5488,),)/1000+IFERROR(VLOOKUP(F5488,[8]II!$F:$G,2,),)/1000</f>
        <v>0</v>
      </c>
      <c r="H5488" s="4">
        <f>IFERROR(VLOOKUP($F5488,'[3]Variações por PN'!$S$8:$T$2813,2,),)/1000/12-IFERROR(VLOOKUP(F5488,'[4]TD por componente'!$A:$B,2,),)/1000/12</f>
        <v>0</v>
      </c>
      <c r="I5488" s="4">
        <f t="shared" si="173"/>
        <v>0</v>
      </c>
    </row>
    <row r="5489" spans="1:9" x14ac:dyDescent="0.35">
      <c r="A5489">
        <f t="shared" si="172"/>
        <v>6</v>
      </c>
      <c r="B5489" t="s">
        <v>1431</v>
      </c>
      <c r="C5489">
        <v>5</v>
      </c>
      <c r="D5489" t="str">
        <f>VLOOKUP(E5489,[1]PDCL!$B$3:$C$34,2,)</f>
        <v>EC</v>
      </c>
      <c r="E5489" t="s">
        <v>82</v>
      </c>
      <c r="F5489" t="s">
        <v>258</v>
      </c>
      <c r="G5489" s="4">
        <f>-IFERROR(VLOOKUP($F5489,'[1]TD Z22K260 II por PN'!$C:$N,$A5489,),)/1000+IFERROR(VLOOKUP(F5489,[8]II!$F:$G,2,),)/1000</f>
        <v>4.2100000000000002E-3</v>
      </c>
      <c r="H5489" s="4">
        <f>IFERROR(VLOOKUP($F5489,'[3]Variações por PN'!$S$8:$T$2813,2,),)/1000/12-IFERROR(VLOOKUP(F5489,'[4]TD por componente'!$A:$B,2,),)/1000/12</f>
        <v>-5.9644207075380416E-5</v>
      </c>
      <c r="I5489" s="4">
        <f t="shared" si="173"/>
        <v>4.2696442070753807E-3</v>
      </c>
    </row>
    <row r="5490" spans="1:9" x14ac:dyDescent="0.35">
      <c r="A5490">
        <f t="shared" si="172"/>
        <v>6</v>
      </c>
      <c r="B5490" t="s">
        <v>1431</v>
      </c>
      <c r="C5490">
        <v>5</v>
      </c>
      <c r="D5490" t="str">
        <f>VLOOKUP(E5490,[1]PDCL!$B$3:$C$34,2,)</f>
        <v>EC</v>
      </c>
      <c r="E5490" t="s">
        <v>82</v>
      </c>
      <c r="F5490" t="s">
        <v>259</v>
      </c>
      <c r="G5490" s="4">
        <f>-IFERROR(VLOOKUP($F5490,'[1]TD Z22K260 II por PN'!$C:$N,$A5490,),)/1000+IFERROR(VLOOKUP(F5490,[8]II!$F:$G,2,),)/1000</f>
        <v>3.1E-4</v>
      </c>
      <c r="H5490" s="4">
        <f>IFERROR(VLOOKUP($F5490,'[3]Variações por PN'!$S$8:$T$2813,2,),)/1000/12-IFERROR(VLOOKUP(F5490,'[4]TD por componente'!$A:$B,2,),)/1000/12</f>
        <v>4.8576523066246157E-5</v>
      </c>
      <c r="I5490" s="4">
        <f t="shared" si="173"/>
        <v>2.6142347693375382E-4</v>
      </c>
    </row>
    <row r="5491" spans="1:9" x14ac:dyDescent="0.35">
      <c r="A5491">
        <f t="shared" si="172"/>
        <v>6</v>
      </c>
      <c r="B5491" t="s">
        <v>1431</v>
      </c>
      <c r="C5491">
        <v>5</v>
      </c>
      <c r="D5491" t="str">
        <f>VLOOKUP(E5491,[1]PDCL!$B$3:$C$34,2,)</f>
        <v>EC</v>
      </c>
      <c r="E5491" t="s">
        <v>82</v>
      </c>
      <c r="F5491" t="s">
        <v>260</v>
      </c>
      <c r="G5491" s="4">
        <f>-IFERROR(VLOOKUP($F5491,'[1]TD Z22K260 II por PN'!$C:$N,$A5491,),)/1000+IFERROR(VLOOKUP(F5491,[8]II!$F:$G,2,),)/1000</f>
        <v>7.3990000000000014E-2</v>
      </c>
      <c r="H5491" s="4">
        <f>IFERROR(VLOOKUP($F5491,'[3]Variações por PN'!$S$8:$T$2813,2,),)/1000/12-IFERROR(VLOOKUP(F5491,'[4]TD por componente'!$A:$B,2,),)/1000/12</f>
        <v>-2.2197837882123772E-3</v>
      </c>
      <c r="I5491" s="4">
        <f t="shared" si="173"/>
        <v>7.6209783788212387E-2</v>
      </c>
    </row>
    <row r="5492" spans="1:9" x14ac:dyDescent="0.35">
      <c r="A5492">
        <f t="shared" si="172"/>
        <v>6</v>
      </c>
      <c r="B5492" t="s">
        <v>1431</v>
      </c>
      <c r="C5492">
        <v>5</v>
      </c>
      <c r="D5492" t="str">
        <f>VLOOKUP(E5492,[1]PDCL!$B$3:$C$34,2,)</f>
        <v>EC</v>
      </c>
      <c r="E5492" t="s">
        <v>82</v>
      </c>
      <c r="F5492" t="s">
        <v>261</v>
      </c>
      <c r="G5492" s="4">
        <f>-IFERROR(VLOOKUP($F5492,'[1]TD Z22K260 II por PN'!$C:$N,$A5492,),)/1000+IFERROR(VLOOKUP(F5492,[8]II!$F:$G,2,),)/1000</f>
        <v>1.0109999999999997E-2</v>
      </c>
      <c r="H5492" s="4">
        <f>IFERROR(VLOOKUP($F5492,'[3]Variações por PN'!$S$8:$T$2813,2,),)/1000/12-IFERROR(VLOOKUP(F5492,'[4]TD por componente'!$A:$B,2,),)/1000/12</f>
        <v>-1.5187787737114893E-3</v>
      </c>
      <c r="I5492" s="4">
        <f t="shared" si="173"/>
        <v>1.1628778773711487E-2</v>
      </c>
    </row>
    <row r="5493" spans="1:9" x14ac:dyDescent="0.35">
      <c r="A5493">
        <f t="shared" si="172"/>
        <v>6</v>
      </c>
      <c r="B5493" t="s">
        <v>1431</v>
      </c>
      <c r="C5493">
        <v>5</v>
      </c>
      <c r="D5493" t="str">
        <f>VLOOKUP(E5493,[1]PDCL!$B$3:$C$34,2,)</f>
        <v>EC</v>
      </c>
      <c r="E5493" t="s">
        <v>82</v>
      </c>
      <c r="F5493" t="s">
        <v>262</v>
      </c>
      <c r="G5493" s="4">
        <f>-IFERROR(VLOOKUP($F5493,'[1]TD Z22K260 II por PN'!$C:$N,$A5493,),)/1000+IFERROR(VLOOKUP(F5493,[8]II!$F:$G,2,),)/1000</f>
        <v>1.7549999999999996E-2</v>
      </c>
      <c r="H5493" s="4">
        <f>IFERROR(VLOOKUP($F5493,'[3]Variações por PN'!$S$8:$T$2813,2,),)/1000/12-IFERROR(VLOOKUP(F5493,'[4]TD por componente'!$A:$B,2,),)/1000/12</f>
        <v>1.7659097590214936E-4</v>
      </c>
      <c r="I5493" s="4">
        <f t="shared" si="173"/>
        <v>1.7373409024097848E-2</v>
      </c>
    </row>
    <row r="5494" spans="1:9" x14ac:dyDescent="0.35">
      <c r="A5494">
        <f t="shared" si="172"/>
        <v>6</v>
      </c>
      <c r="B5494" t="s">
        <v>1431</v>
      </c>
      <c r="C5494">
        <v>5</v>
      </c>
      <c r="D5494" t="str">
        <f>VLOOKUP(E5494,[1]PDCL!$B$3:$C$34,2,)</f>
        <v>EC</v>
      </c>
      <c r="E5494" t="s">
        <v>82</v>
      </c>
      <c r="F5494" t="s">
        <v>263</v>
      </c>
      <c r="G5494" s="4">
        <f>-IFERROR(VLOOKUP($F5494,'[1]TD Z22K260 II por PN'!$C:$N,$A5494,),)/1000+IFERROR(VLOOKUP(F5494,[8]II!$F:$G,2,),)/1000</f>
        <v>5.2999999999999998E-4</v>
      </c>
      <c r="H5494" s="4">
        <f>IFERROR(VLOOKUP($F5494,'[3]Variações por PN'!$S$8:$T$2813,2,),)/1000/12-IFERROR(VLOOKUP(F5494,'[4]TD por componente'!$A:$B,2,),)/1000/12</f>
        <v>1.3740126582325018E-4</v>
      </c>
      <c r="I5494" s="4">
        <f t="shared" si="173"/>
        <v>3.925987341767498E-4</v>
      </c>
    </row>
    <row r="5495" spans="1:9" x14ac:dyDescent="0.35">
      <c r="A5495">
        <f t="shared" si="172"/>
        <v>6</v>
      </c>
      <c r="B5495" t="s">
        <v>1431</v>
      </c>
      <c r="C5495">
        <v>5</v>
      </c>
      <c r="D5495" t="str">
        <f>VLOOKUP(E5495,[1]PDCL!$B$3:$C$34,2,)</f>
        <v>EC</v>
      </c>
      <c r="E5495" t="s">
        <v>82</v>
      </c>
      <c r="F5495" t="s">
        <v>264</v>
      </c>
      <c r="G5495" s="4">
        <f>-IFERROR(VLOOKUP($F5495,'[1]TD Z22K260 II por PN'!$C:$N,$A5495,),)/1000+IFERROR(VLOOKUP(F5495,[8]II!$F:$G,2,),)/1000</f>
        <v>2.0400000000000001E-3</v>
      </c>
      <c r="H5495" s="4">
        <f>IFERROR(VLOOKUP($F5495,'[3]Variações por PN'!$S$8:$T$2813,2,),)/1000/12-IFERROR(VLOOKUP(F5495,'[4]TD por componente'!$A:$B,2,),)/1000/12</f>
        <v>8.7336948810328775E-4</v>
      </c>
      <c r="I5495" s="4">
        <f t="shared" si="173"/>
        <v>1.1666305118967124E-3</v>
      </c>
    </row>
    <row r="5496" spans="1:9" x14ac:dyDescent="0.35">
      <c r="A5496">
        <f t="shared" si="172"/>
        <v>6</v>
      </c>
      <c r="B5496" t="s">
        <v>1431</v>
      </c>
      <c r="C5496">
        <v>5</v>
      </c>
      <c r="D5496" t="str">
        <f>VLOOKUP(E5496,[1]PDCL!$B$3:$C$34,2,)</f>
        <v>EC</v>
      </c>
      <c r="E5496" t="s">
        <v>82</v>
      </c>
      <c r="F5496" t="s">
        <v>265</v>
      </c>
      <c r="G5496" s="4">
        <f>-IFERROR(VLOOKUP($F5496,'[1]TD Z22K260 II por PN'!$C:$N,$A5496,),)/1000+IFERROR(VLOOKUP(F5496,[8]II!$F:$G,2,),)/1000</f>
        <v>0.10385999999999998</v>
      </c>
      <c r="H5496" s="4">
        <f>IFERROR(VLOOKUP($F5496,'[3]Variações por PN'!$S$8:$T$2813,2,),)/1000/12-IFERROR(VLOOKUP(F5496,'[4]TD por componente'!$A:$B,2,),)/1000/12</f>
        <v>-2.7993659818052164E-3</v>
      </c>
      <c r="I5496" s="4">
        <f t="shared" si="173"/>
        <v>0.1066593659818052</v>
      </c>
    </row>
    <row r="5497" spans="1:9" x14ac:dyDescent="0.35">
      <c r="A5497">
        <f t="shared" si="172"/>
        <v>6</v>
      </c>
      <c r="B5497" t="s">
        <v>1431</v>
      </c>
      <c r="C5497">
        <v>5</v>
      </c>
      <c r="D5497" t="str">
        <f>VLOOKUP(E5497,[1]PDCL!$B$3:$C$34,2,)</f>
        <v>EC</v>
      </c>
      <c r="E5497" t="s">
        <v>82</v>
      </c>
      <c r="F5497" t="s">
        <v>266</v>
      </c>
      <c r="G5497" s="4">
        <f>-IFERROR(VLOOKUP($F5497,'[1]TD Z22K260 II por PN'!$C:$N,$A5497,),)/1000+IFERROR(VLOOKUP(F5497,[8]II!$F:$G,2,),)/1000</f>
        <v>3.3339999999999988E-2</v>
      </c>
      <c r="H5497" s="4">
        <f>IFERROR(VLOOKUP($F5497,'[3]Variações por PN'!$S$8:$T$2813,2,),)/1000/12-IFERROR(VLOOKUP(F5497,'[4]TD por componente'!$A:$B,2,),)/1000/12</f>
        <v>2.0390048584150739E-3</v>
      </c>
      <c r="I5497" s="4">
        <f t="shared" si="173"/>
        <v>3.1300995141584916E-2</v>
      </c>
    </row>
    <row r="5498" spans="1:9" x14ac:dyDescent="0.35">
      <c r="A5498">
        <f t="shared" si="172"/>
        <v>6</v>
      </c>
      <c r="B5498" t="s">
        <v>1431</v>
      </c>
      <c r="C5498">
        <v>5</v>
      </c>
      <c r="D5498" t="str">
        <f>VLOOKUP(E5498,[1]PDCL!$B$3:$C$34,2,)</f>
        <v>EC</v>
      </c>
      <c r="E5498" t="s">
        <v>82</v>
      </c>
      <c r="F5498" t="s">
        <v>267</v>
      </c>
      <c r="G5498" s="4">
        <f>-IFERROR(VLOOKUP($F5498,'[1]TD Z22K260 II por PN'!$C:$N,$A5498,),)/1000+IFERROR(VLOOKUP(F5498,[8]II!$F:$G,2,),)/1000</f>
        <v>1.4000000000000004E-2</v>
      </c>
      <c r="H5498" s="4">
        <f>IFERROR(VLOOKUP($F5498,'[3]Variações por PN'!$S$8:$T$2813,2,),)/1000/12-IFERROR(VLOOKUP(F5498,'[4]TD por componente'!$A:$B,2,),)/1000/12</f>
        <v>-1.1464866852221823E-4</v>
      </c>
      <c r="I5498" s="4">
        <f t="shared" si="173"/>
        <v>1.4114648668522222E-2</v>
      </c>
    </row>
    <row r="5499" spans="1:9" x14ac:dyDescent="0.35">
      <c r="A5499">
        <f t="shared" si="172"/>
        <v>6</v>
      </c>
      <c r="B5499" t="s">
        <v>1431</v>
      </c>
      <c r="C5499">
        <v>5</v>
      </c>
      <c r="D5499" t="str">
        <f>VLOOKUP(E5499,[1]PDCL!$B$3:$C$34,2,)</f>
        <v>EC</v>
      </c>
      <c r="E5499" t="s">
        <v>82</v>
      </c>
      <c r="F5499" t="s">
        <v>268</v>
      </c>
      <c r="G5499" s="4">
        <f>-IFERROR(VLOOKUP($F5499,'[1]TD Z22K260 II por PN'!$C:$N,$A5499,),)/1000+IFERROR(VLOOKUP(F5499,[8]II!$F:$G,2,),)/1000</f>
        <v>9.3199999999999984E-3</v>
      </c>
      <c r="H5499" s="4">
        <f>IFERROR(VLOOKUP($F5499,'[3]Variações por PN'!$S$8:$T$2813,2,),)/1000/12-IFERROR(VLOOKUP(F5499,'[4]TD por componente'!$A:$B,2,),)/1000/12</f>
        <v>-5.6089335940594676E-5</v>
      </c>
      <c r="I5499" s="4">
        <f t="shared" si="173"/>
        <v>9.3760893359405937E-3</v>
      </c>
    </row>
    <row r="5500" spans="1:9" x14ac:dyDescent="0.35">
      <c r="A5500">
        <f t="shared" si="172"/>
        <v>6</v>
      </c>
      <c r="B5500" t="s">
        <v>1431</v>
      </c>
      <c r="C5500">
        <v>5</v>
      </c>
      <c r="D5500" t="str">
        <f>VLOOKUP(E5500,[1]PDCL!$B$3:$C$34,2,)</f>
        <v>EC</v>
      </c>
      <c r="E5500" t="s">
        <v>82</v>
      </c>
      <c r="F5500" t="s">
        <v>269</v>
      </c>
      <c r="G5500" s="4">
        <f>-IFERROR(VLOOKUP($F5500,'[1]TD Z22K260 II por PN'!$C:$N,$A5500,),)/1000+IFERROR(VLOOKUP(F5500,[8]II!$F:$G,2,),)/1000</f>
        <v>1.0100000000000001E-2</v>
      </c>
      <c r="H5500" s="4">
        <f>IFERROR(VLOOKUP($F5500,'[3]Variações por PN'!$S$8:$T$2813,2,),)/1000/12-IFERROR(VLOOKUP(F5500,'[4]TD por componente'!$A:$B,2,),)/1000/12</f>
        <v>-2.0377833182667199E-4</v>
      </c>
      <c r="I5500" s="4">
        <f t="shared" si="173"/>
        <v>1.0303778331826673E-2</v>
      </c>
    </row>
    <row r="5501" spans="1:9" x14ac:dyDescent="0.35">
      <c r="A5501">
        <f t="shared" ref="A5501:A5564" si="174">C5501+1</f>
        <v>6</v>
      </c>
      <c r="B5501" t="s">
        <v>1431</v>
      </c>
      <c r="C5501">
        <v>5</v>
      </c>
      <c r="D5501" t="str">
        <f>VLOOKUP(E5501,[1]PDCL!$B$3:$C$34,2,)</f>
        <v>EC</v>
      </c>
      <c r="E5501" t="s">
        <v>82</v>
      </c>
      <c r="F5501" t="s">
        <v>270</v>
      </c>
      <c r="G5501" s="4">
        <f>-IFERROR(VLOOKUP($F5501,'[1]TD Z22K260 II por PN'!$C:$N,$A5501,),)/1000+IFERROR(VLOOKUP(F5501,[8]II!$F:$G,2,),)/1000</f>
        <v>5.136000000000001E-2</v>
      </c>
      <c r="H5501" s="4">
        <f>IFERROR(VLOOKUP($F5501,'[3]Variações por PN'!$S$8:$T$2813,2,),)/1000/12-IFERROR(VLOOKUP(F5501,'[4]TD por componente'!$A:$B,2,),)/1000/12</f>
        <v>5.5181437533644289E-4</v>
      </c>
      <c r="I5501" s="4">
        <f t="shared" si="173"/>
        <v>5.080818562466357E-2</v>
      </c>
    </row>
    <row r="5502" spans="1:9" x14ac:dyDescent="0.35">
      <c r="A5502">
        <f t="shared" si="174"/>
        <v>6</v>
      </c>
      <c r="B5502" t="s">
        <v>1431</v>
      </c>
      <c r="C5502">
        <v>5</v>
      </c>
      <c r="D5502" t="str">
        <f>VLOOKUP(E5502,[1]PDCL!$B$3:$C$34,2,)</f>
        <v>EC</v>
      </c>
      <c r="E5502" t="s">
        <v>82</v>
      </c>
      <c r="F5502" t="s">
        <v>271</v>
      </c>
      <c r="G5502" s="4">
        <f>-IFERROR(VLOOKUP($F5502,'[1]TD Z22K260 II por PN'!$C:$N,$A5502,),)/1000+IFERROR(VLOOKUP(F5502,[8]II!$F:$G,2,),)/1000</f>
        <v>4.6959999999999995E-2</v>
      </c>
      <c r="H5502" s="4">
        <f>IFERROR(VLOOKUP($F5502,'[3]Variações por PN'!$S$8:$T$2813,2,),)/1000/12-IFERROR(VLOOKUP(F5502,'[4]TD por componente'!$A:$B,2,),)/1000/12</f>
        <v>4.8387540552061615E-4</v>
      </c>
      <c r="I5502" s="4">
        <f t="shared" si="173"/>
        <v>4.6476124594479376E-2</v>
      </c>
    </row>
    <row r="5503" spans="1:9" x14ac:dyDescent="0.35">
      <c r="A5503">
        <f t="shared" si="174"/>
        <v>6</v>
      </c>
      <c r="B5503" t="s">
        <v>1431</v>
      </c>
      <c r="C5503">
        <v>5</v>
      </c>
      <c r="D5503" t="str">
        <f>VLOOKUP(E5503,[1]PDCL!$B$3:$C$34,2,)</f>
        <v>EC</v>
      </c>
      <c r="E5503" t="s">
        <v>82</v>
      </c>
      <c r="F5503" t="s">
        <v>272</v>
      </c>
      <c r="G5503" s="4">
        <f>-IFERROR(VLOOKUP($F5503,'[1]TD Z22K260 II por PN'!$C:$N,$A5503,),)/1000+IFERROR(VLOOKUP(F5503,[8]II!$F:$G,2,),)/1000</f>
        <v>1.251E-2</v>
      </c>
      <c r="H5503" s="4">
        <f>IFERROR(VLOOKUP($F5503,'[3]Variações por PN'!$S$8:$T$2813,2,),)/1000/12-IFERROR(VLOOKUP(F5503,'[4]TD por componente'!$A:$B,2,),)/1000/12</f>
        <v>-1.5633526704033211E-4</v>
      </c>
      <c r="I5503" s="4">
        <f t="shared" si="173"/>
        <v>1.2666335267040332E-2</v>
      </c>
    </row>
    <row r="5504" spans="1:9" x14ac:dyDescent="0.35">
      <c r="A5504">
        <f t="shared" si="174"/>
        <v>6</v>
      </c>
      <c r="B5504" t="s">
        <v>1431</v>
      </c>
      <c r="C5504">
        <v>5</v>
      </c>
      <c r="D5504" t="str">
        <f>VLOOKUP(E5504,[1]PDCL!$B$3:$C$34,2,)</f>
        <v>EC</v>
      </c>
      <c r="E5504" t="s">
        <v>82</v>
      </c>
      <c r="F5504" t="s">
        <v>273</v>
      </c>
      <c r="G5504" s="4">
        <f>-IFERROR(VLOOKUP($F5504,'[1]TD Z22K260 II por PN'!$C:$N,$A5504,),)/1000+IFERROR(VLOOKUP(F5504,[8]II!$F:$G,2,),)/1000</f>
        <v>2.8970000000000003E-2</v>
      </c>
      <c r="H5504" s="4">
        <f>IFERROR(VLOOKUP($F5504,'[3]Variações por PN'!$S$8:$T$2813,2,),)/1000/12-IFERROR(VLOOKUP(F5504,'[4]TD por componente'!$A:$B,2,),)/1000/12</f>
        <v>3.9723969409405087E-4</v>
      </c>
      <c r="I5504" s="4">
        <f t="shared" si="173"/>
        <v>2.8572760305905952E-2</v>
      </c>
    </row>
    <row r="5505" spans="1:9" x14ac:dyDescent="0.35">
      <c r="A5505">
        <f t="shared" si="174"/>
        <v>6</v>
      </c>
      <c r="B5505" t="s">
        <v>1431</v>
      </c>
      <c r="C5505">
        <v>5</v>
      </c>
      <c r="D5505" t="str">
        <f>VLOOKUP(E5505,[1]PDCL!$B$3:$C$34,2,)</f>
        <v>EC</v>
      </c>
      <c r="E5505" t="s">
        <v>82</v>
      </c>
      <c r="F5505" t="s">
        <v>274</v>
      </c>
      <c r="G5505" s="4">
        <f>-IFERROR(VLOOKUP($F5505,'[1]TD Z22K260 II por PN'!$C:$N,$A5505,),)/1000+IFERROR(VLOOKUP(F5505,[8]II!$F:$G,2,),)/1000</f>
        <v>0.69540000000000002</v>
      </c>
      <c r="H5505" s="4">
        <f>IFERROR(VLOOKUP($F5505,'[3]Variações por PN'!$S$8:$T$2813,2,),)/1000/12-IFERROR(VLOOKUP(F5505,'[4]TD por componente'!$A:$B,2,),)/1000/12</f>
        <v>-1.5031342611987382E-2</v>
      </c>
      <c r="I5505" s="4">
        <f t="shared" si="173"/>
        <v>0.71043134261198737</v>
      </c>
    </row>
    <row r="5506" spans="1:9" x14ac:dyDescent="0.35">
      <c r="A5506">
        <f t="shared" si="174"/>
        <v>6</v>
      </c>
      <c r="B5506" t="s">
        <v>1431</v>
      </c>
      <c r="C5506">
        <v>5</v>
      </c>
      <c r="D5506" t="str">
        <f>VLOOKUP(E5506,[1]PDCL!$B$3:$C$34,2,)</f>
        <v>EC</v>
      </c>
      <c r="E5506" t="s">
        <v>82</v>
      </c>
      <c r="F5506" t="s">
        <v>275</v>
      </c>
      <c r="G5506" s="4">
        <f>-IFERROR(VLOOKUP($F5506,'[1]TD Z22K260 II por PN'!$C:$N,$A5506,),)/1000+IFERROR(VLOOKUP(F5506,[8]II!$F:$G,2,),)/1000</f>
        <v>0</v>
      </c>
      <c r="H5506" s="4">
        <f>IFERROR(VLOOKUP($F5506,'[3]Variações por PN'!$S$8:$T$2813,2,),)/1000/12-IFERROR(VLOOKUP(F5506,'[4]TD por componente'!$A:$B,2,),)/1000/12</f>
        <v>0</v>
      </c>
      <c r="I5506" s="4">
        <f t="shared" si="173"/>
        <v>0</v>
      </c>
    </row>
    <row r="5507" spans="1:9" x14ac:dyDescent="0.35">
      <c r="A5507">
        <f t="shared" si="174"/>
        <v>6</v>
      </c>
      <c r="B5507" t="s">
        <v>1431</v>
      </c>
      <c r="C5507">
        <v>5</v>
      </c>
      <c r="D5507" t="str">
        <f>VLOOKUP(E5507,[1]PDCL!$B$3:$C$34,2,)</f>
        <v>EC</v>
      </c>
      <c r="E5507" t="s">
        <v>82</v>
      </c>
      <c r="F5507" t="s">
        <v>276</v>
      </c>
      <c r="G5507" s="4">
        <f>-IFERROR(VLOOKUP($F5507,'[1]TD Z22K260 II por PN'!$C:$N,$A5507,),)/1000+IFERROR(VLOOKUP(F5507,[8]II!$F:$G,2,),)/1000</f>
        <v>2.2000000000000001E-4</v>
      </c>
      <c r="H5507" s="4">
        <f>IFERROR(VLOOKUP($F5507,'[3]Variações por PN'!$S$8:$T$2813,2,),)/1000/12-IFERROR(VLOOKUP(F5507,'[4]TD por componente'!$A:$B,2,),)/1000/12</f>
        <v>-1.0985868927751775E-5</v>
      </c>
      <c r="I5507" s="4">
        <f t="shared" ref="I5507:I5570" si="175">G5507-H5507</f>
        <v>2.3098586892775178E-4</v>
      </c>
    </row>
    <row r="5508" spans="1:9" x14ac:dyDescent="0.35">
      <c r="A5508">
        <f t="shared" si="174"/>
        <v>6</v>
      </c>
      <c r="B5508" t="s">
        <v>1431</v>
      </c>
      <c r="C5508">
        <v>5</v>
      </c>
      <c r="D5508" t="str">
        <f>VLOOKUP(E5508,[1]PDCL!$B$3:$C$34,2,)</f>
        <v>EC</v>
      </c>
      <c r="E5508" t="s">
        <v>82</v>
      </c>
      <c r="F5508" t="s">
        <v>277</v>
      </c>
      <c r="G5508" s="4">
        <f>-IFERROR(VLOOKUP($F5508,'[1]TD Z22K260 II por PN'!$C:$N,$A5508,),)/1000+IFERROR(VLOOKUP(F5508,[8]II!$F:$G,2,),)/1000</f>
        <v>2.0039999999999999E-2</v>
      </c>
      <c r="H5508" s="4">
        <f>IFERROR(VLOOKUP($F5508,'[3]Variações por PN'!$S$8:$T$2813,2,),)/1000/12-IFERROR(VLOOKUP(F5508,'[4]TD por componente'!$A:$B,2,),)/1000/12</f>
        <v>1.3888183399010683E-4</v>
      </c>
      <c r="I5508" s="4">
        <f t="shared" si="175"/>
        <v>1.9901118166009892E-2</v>
      </c>
    </row>
    <row r="5509" spans="1:9" x14ac:dyDescent="0.35">
      <c r="A5509">
        <f t="shared" si="174"/>
        <v>6</v>
      </c>
      <c r="B5509" t="s">
        <v>1431</v>
      </c>
      <c r="C5509">
        <v>5</v>
      </c>
      <c r="D5509" t="str">
        <f>VLOOKUP(E5509,[1]PDCL!$B$3:$C$34,2,)</f>
        <v>EC</v>
      </c>
      <c r="E5509" t="s">
        <v>82</v>
      </c>
      <c r="F5509" t="s">
        <v>278</v>
      </c>
      <c r="G5509" s="4">
        <f>-IFERROR(VLOOKUP($F5509,'[1]TD Z22K260 II por PN'!$C:$N,$A5509,),)/1000+IFERROR(VLOOKUP(F5509,[8]II!$F:$G,2,),)/1000</f>
        <v>3.1530000000000002E-2</v>
      </c>
      <c r="H5509" s="4">
        <f>IFERROR(VLOOKUP($F5509,'[3]Variações por PN'!$S$8:$T$2813,2,),)/1000/12-IFERROR(VLOOKUP(F5509,'[4]TD por componente'!$A:$B,2,),)/1000/12</f>
        <v>-1.6094720367962655E-3</v>
      </c>
      <c r="I5509" s="4">
        <f t="shared" si="175"/>
        <v>3.3139472036796271E-2</v>
      </c>
    </row>
    <row r="5510" spans="1:9" x14ac:dyDescent="0.35">
      <c r="A5510">
        <f t="shared" si="174"/>
        <v>6</v>
      </c>
      <c r="B5510" t="s">
        <v>1431</v>
      </c>
      <c r="C5510">
        <v>5</v>
      </c>
      <c r="D5510" t="str">
        <f>VLOOKUP(E5510,[1]PDCL!$B$3:$C$34,2,)</f>
        <v>EC</v>
      </c>
      <c r="E5510" t="s">
        <v>82</v>
      </c>
      <c r="F5510" t="s">
        <v>279</v>
      </c>
      <c r="G5510" s="4">
        <f>-IFERROR(VLOOKUP($F5510,'[1]TD Z22K260 II por PN'!$C:$N,$A5510,),)/1000+IFERROR(VLOOKUP(F5510,[8]II!$F:$G,2,),)/1000</f>
        <v>2.6800000000000004E-2</v>
      </c>
      <c r="H5510" s="4">
        <f>IFERROR(VLOOKUP($F5510,'[3]Variações por PN'!$S$8:$T$2813,2,),)/1000/12-IFERROR(VLOOKUP(F5510,'[4]TD por componente'!$A:$B,2,),)/1000/12</f>
        <v>1.3386632968612935E-3</v>
      </c>
      <c r="I5510" s="4">
        <f t="shared" si="175"/>
        <v>2.5461336703138712E-2</v>
      </c>
    </row>
    <row r="5511" spans="1:9" x14ac:dyDescent="0.35">
      <c r="A5511">
        <f t="shared" si="174"/>
        <v>6</v>
      </c>
      <c r="B5511" t="s">
        <v>1431</v>
      </c>
      <c r="C5511">
        <v>5</v>
      </c>
      <c r="D5511" t="str">
        <f>VLOOKUP(E5511,[1]PDCL!$B$3:$C$34,2,)</f>
        <v>EC</v>
      </c>
      <c r="E5511" t="s">
        <v>82</v>
      </c>
      <c r="F5511" t="s">
        <v>280</v>
      </c>
      <c r="G5511" s="4">
        <f>-IFERROR(VLOOKUP($F5511,'[1]TD Z22K260 II por PN'!$C:$N,$A5511,),)/1000+IFERROR(VLOOKUP(F5511,[8]II!$F:$G,2,),)/1000</f>
        <v>8.0000000000000007E-5</v>
      </c>
      <c r="H5511" s="4">
        <f>IFERROR(VLOOKUP($F5511,'[3]Variações por PN'!$S$8:$T$2813,2,),)/1000/12-IFERROR(VLOOKUP(F5511,'[4]TD por componente'!$A:$B,2,),)/1000/12</f>
        <v>-3.0697861707604059E-3</v>
      </c>
      <c r="I5511" s="4">
        <f t="shared" si="175"/>
        <v>3.1497861707604062E-3</v>
      </c>
    </row>
    <row r="5512" spans="1:9" x14ac:dyDescent="0.35">
      <c r="A5512">
        <f t="shared" si="174"/>
        <v>6</v>
      </c>
      <c r="B5512" t="s">
        <v>1431</v>
      </c>
      <c r="C5512">
        <v>5</v>
      </c>
      <c r="D5512" t="str">
        <f>VLOOKUP(E5512,[1]PDCL!$B$3:$C$34,2,)</f>
        <v>EC</v>
      </c>
      <c r="E5512" t="s">
        <v>82</v>
      </c>
      <c r="F5512" t="s">
        <v>281</v>
      </c>
      <c r="G5512" s="4">
        <f>-IFERROR(VLOOKUP($F5512,'[1]TD Z22K260 II por PN'!$C:$N,$A5512,),)/1000+IFERROR(VLOOKUP(F5512,[8]II!$F:$G,2,),)/1000</f>
        <v>3.3110000000000001E-2</v>
      </c>
      <c r="H5512" s="4">
        <f>IFERROR(VLOOKUP($F5512,'[3]Variações por PN'!$S$8:$T$2813,2,),)/1000/12-IFERROR(VLOOKUP(F5512,'[4]TD por componente'!$A:$B,2,),)/1000/12</f>
        <v>1.296530160810209E-4</v>
      </c>
      <c r="I5512" s="4">
        <f t="shared" si="175"/>
        <v>3.2980346983918982E-2</v>
      </c>
    </row>
    <row r="5513" spans="1:9" x14ac:dyDescent="0.35">
      <c r="A5513">
        <f t="shared" si="174"/>
        <v>6</v>
      </c>
      <c r="B5513" t="s">
        <v>1431</v>
      </c>
      <c r="C5513">
        <v>5</v>
      </c>
      <c r="D5513" t="str">
        <f>VLOOKUP(E5513,[1]PDCL!$B$3:$C$34,2,)</f>
        <v>EC</v>
      </c>
      <c r="E5513" t="s">
        <v>82</v>
      </c>
      <c r="F5513" t="s">
        <v>282</v>
      </c>
      <c r="G5513" s="4">
        <f>-IFERROR(VLOOKUP($F5513,'[1]TD Z22K260 II por PN'!$C:$N,$A5513,),)/1000+IFERROR(VLOOKUP(F5513,[8]II!$F:$G,2,),)/1000</f>
        <v>1.323E-2</v>
      </c>
      <c r="H5513" s="4">
        <f>IFERROR(VLOOKUP($F5513,'[3]Variações por PN'!$S$8:$T$2813,2,),)/1000/12-IFERROR(VLOOKUP(F5513,'[4]TD por componente'!$A:$B,2,),)/1000/12</f>
        <v>1.3508555125415671E-3</v>
      </c>
      <c r="I5513" s="4">
        <f t="shared" si="175"/>
        <v>1.1879144487458432E-2</v>
      </c>
    </row>
    <row r="5514" spans="1:9" x14ac:dyDescent="0.35">
      <c r="A5514">
        <f t="shared" si="174"/>
        <v>6</v>
      </c>
      <c r="B5514" t="s">
        <v>1431</v>
      </c>
      <c r="C5514">
        <v>5</v>
      </c>
      <c r="D5514" t="str">
        <f>VLOOKUP(E5514,[1]PDCL!$B$3:$C$34,2,)</f>
        <v>EC</v>
      </c>
      <c r="E5514" t="s">
        <v>82</v>
      </c>
      <c r="F5514" t="s">
        <v>283</v>
      </c>
      <c r="G5514" s="4">
        <f>-IFERROR(VLOOKUP($F5514,'[1]TD Z22K260 II por PN'!$C:$N,$A5514,),)/1000+IFERROR(VLOOKUP(F5514,[8]II!$F:$G,2,),)/1000</f>
        <v>7.5959999999999986E-2</v>
      </c>
      <c r="H5514" s="4">
        <f>IFERROR(VLOOKUP($F5514,'[3]Variações por PN'!$S$8:$T$2813,2,),)/1000/12-IFERROR(VLOOKUP(F5514,'[4]TD por componente'!$A:$B,2,),)/1000/12</f>
        <v>7.2406681270038584E-3</v>
      </c>
      <c r="I5514" s="4">
        <f t="shared" si="175"/>
        <v>6.8719331872996128E-2</v>
      </c>
    </row>
    <row r="5515" spans="1:9" x14ac:dyDescent="0.35">
      <c r="A5515">
        <f t="shared" si="174"/>
        <v>6</v>
      </c>
      <c r="B5515" t="s">
        <v>1431</v>
      </c>
      <c r="C5515">
        <v>5</v>
      </c>
      <c r="D5515" t="str">
        <f>VLOOKUP(E5515,[1]PDCL!$B$3:$C$34,2,)</f>
        <v>EC</v>
      </c>
      <c r="E5515" t="s">
        <v>82</v>
      </c>
      <c r="F5515" t="s">
        <v>284</v>
      </c>
      <c r="G5515" s="4">
        <f>-IFERROR(VLOOKUP($F5515,'[1]TD Z22K260 II por PN'!$C:$N,$A5515,),)/1000+IFERROR(VLOOKUP(F5515,[8]II!$F:$G,2,),)/1000</f>
        <v>2.3599999999999997E-3</v>
      </c>
      <c r="H5515" s="4">
        <f>IFERROR(VLOOKUP($F5515,'[3]Variações por PN'!$S$8:$T$2813,2,),)/1000/12-IFERROR(VLOOKUP(F5515,'[4]TD por componente'!$A:$B,2,),)/1000/12</f>
        <v>-2.707287266563072E-4</v>
      </c>
      <c r="I5515" s="4">
        <f t="shared" si="175"/>
        <v>2.6307287266563069E-3</v>
      </c>
    </row>
    <row r="5516" spans="1:9" x14ac:dyDescent="0.35">
      <c r="A5516">
        <f t="shared" si="174"/>
        <v>6</v>
      </c>
      <c r="B5516" t="s">
        <v>1431</v>
      </c>
      <c r="C5516">
        <v>5</v>
      </c>
      <c r="D5516" t="str">
        <f>VLOOKUP(E5516,[1]PDCL!$B$3:$C$34,2,)</f>
        <v>EC</v>
      </c>
      <c r="E5516" t="s">
        <v>82</v>
      </c>
      <c r="F5516" t="s">
        <v>285</v>
      </c>
      <c r="G5516" s="4">
        <f>-IFERROR(VLOOKUP($F5516,'[1]TD Z22K260 II por PN'!$C:$N,$A5516,),)/1000+IFERROR(VLOOKUP(F5516,[8]II!$F:$G,2,),)/1000</f>
        <v>9.3600000000000003E-3</v>
      </c>
      <c r="H5516" s="4">
        <f>IFERROR(VLOOKUP($F5516,'[3]Variações por PN'!$S$8:$T$2813,2,),)/1000/12-IFERROR(VLOOKUP(F5516,'[4]TD por componente'!$A:$B,2,),)/1000/12</f>
        <v>-8.047385485658717E-4</v>
      </c>
      <c r="I5516" s="4">
        <f t="shared" si="175"/>
        <v>1.0164738548565873E-2</v>
      </c>
    </row>
    <row r="5517" spans="1:9" x14ac:dyDescent="0.35">
      <c r="A5517">
        <f t="shared" si="174"/>
        <v>6</v>
      </c>
      <c r="B5517" t="s">
        <v>1431</v>
      </c>
      <c r="C5517">
        <v>5</v>
      </c>
      <c r="D5517" t="str">
        <f>VLOOKUP(E5517,[1]PDCL!$B$3:$C$34,2,)</f>
        <v>EC</v>
      </c>
      <c r="E5517" t="s">
        <v>82</v>
      </c>
      <c r="F5517" t="s">
        <v>286</v>
      </c>
      <c r="G5517" s="4">
        <f>-IFERROR(VLOOKUP($F5517,'[1]TD Z22K260 II por PN'!$C:$N,$A5517,),)/1000+IFERROR(VLOOKUP(F5517,[8]II!$F:$G,2,),)/1000</f>
        <v>1.9060000000000001E-2</v>
      </c>
      <c r="H5517" s="4">
        <f>IFERROR(VLOOKUP($F5517,'[3]Variações por PN'!$S$8:$T$2813,2,),)/1000/12-IFERROR(VLOOKUP(F5517,'[4]TD por componente'!$A:$B,2,),)/1000/12</f>
        <v>-1.5703878455133149E-3</v>
      </c>
      <c r="I5517" s="4">
        <f t="shared" si="175"/>
        <v>2.0630387845513316E-2</v>
      </c>
    </row>
    <row r="5518" spans="1:9" x14ac:dyDescent="0.35">
      <c r="A5518">
        <f t="shared" si="174"/>
        <v>6</v>
      </c>
      <c r="B5518" t="s">
        <v>1431</v>
      </c>
      <c r="C5518">
        <v>5</v>
      </c>
      <c r="D5518" t="str">
        <f>VLOOKUP(E5518,[1]PDCL!$B$3:$C$34,2,)</f>
        <v>EC</v>
      </c>
      <c r="E5518" t="s">
        <v>82</v>
      </c>
      <c r="F5518" t="s">
        <v>287</v>
      </c>
      <c r="G5518" s="4">
        <f>-IFERROR(VLOOKUP($F5518,'[1]TD Z22K260 II por PN'!$C:$N,$A5518,),)/1000+IFERROR(VLOOKUP(F5518,[8]II!$F:$G,2,),)/1000</f>
        <v>4.2900000000000004E-3</v>
      </c>
      <c r="H5518" s="4">
        <f>IFERROR(VLOOKUP($F5518,'[3]Variações por PN'!$S$8:$T$2813,2,),)/1000/12-IFERROR(VLOOKUP(F5518,'[4]TD por componente'!$A:$B,2,),)/1000/12</f>
        <v>3.3447475435833732E-4</v>
      </c>
      <c r="I5518" s="4">
        <f t="shared" si="175"/>
        <v>3.9555252456416629E-3</v>
      </c>
    </row>
    <row r="5519" spans="1:9" x14ac:dyDescent="0.35">
      <c r="A5519">
        <f t="shared" si="174"/>
        <v>6</v>
      </c>
      <c r="B5519" t="s">
        <v>1431</v>
      </c>
      <c r="C5519">
        <v>5</v>
      </c>
      <c r="D5519" t="str">
        <f>VLOOKUP(E5519,[1]PDCL!$B$3:$C$34,2,)</f>
        <v>EC</v>
      </c>
      <c r="E5519" t="s">
        <v>82</v>
      </c>
      <c r="F5519" t="s">
        <v>288</v>
      </c>
      <c r="G5519" s="4">
        <f>-IFERROR(VLOOKUP($F5519,'[1]TD Z22K260 II por PN'!$C:$N,$A5519,),)/1000+IFERROR(VLOOKUP(F5519,[8]II!$F:$G,2,),)/1000</f>
        <v>5.0299999999999997E-3</v>
      </c>
      <c r="H5519" s="4">
        <f>IFERROR(VLOOKUP($F5519,'[3]Variações por PN'!$S$8:$T$2813,2,),)/1000/12-IFERROR(VLOOKUP(F5519,'[4]TD por componente'!$A:$B,2,),)/1000/12</f>
        <v>5.0933492266801758E-4</v>
      </c>
      <c r="I5519" s="4">
        <f t="shared" si="175"/>
        <v>4.5206650773319821E-3</v>
      </c>
    </row>
    <row r="5520" spans="1:9" x14ac:dyDescent="0.35">
      <c r="A5520">
        <f t="shared" si="174"/>
        <v>6</v>
      </c>
      <c r="B5520" t="s">
        <v>1431</v>
      </c>
      <c r="C5520">
        <v>5</v>
      </c>
      <c r="D5520" t="str">
        <f>VLOOKUP(E5520,[1]PDCL!$B$3:$C$34,2,)</f>
        <v>EC</v>
      </c>
      <c r="E5520" t="s">
        <v>82</v>
      </c>
      <c r="F5520" t="s">
        <v>289</v>
      </c>
      <c r="G5520" s="4">
        <f>-IFERROR(VLOOKUP($F5520,'[1]TD Z22K260 II por PN'!$C:$N,$A5520,),)/1000+IFERROR(VLOOKUP(F5520,[8]II!$F:$G,2,),)/1000</f>
        <v>6.0069999999999998E-2</v>
      </c>
      <c r="H5520" s="4">
        <f>IFERROR(VLOOKUP($F5520,'[3]Variações por PN'!$S$8:$T$2813,2,),)/1000/12-IFERROR(VLOOKUP(F5520,'[4]TD por componente'!$A:$B,2,),)/1000/12</f>
        <v>-7.5269138939215319E-3</v>
      </c>
      <c r="I5520" s="4">
        <f t="shared" si="175"/>
        <v>6.7596913893921529E-2</v>
      </c>
    </row>
    <row r="5521" spans="1:9" x14ac:dyDescent="0.35">
      <c r="A5521">
        <f t="shared" si="174"/>
        <v>6</v>
      </c>
      <c r="B5521" t="s">
        <v>1431</v>
      </c>
      <c r="C5521">
        <v>5</v>
      </c>
      <c r="D5521" t="str">
        <f>VLOOKUP(E5521,[1]PDCL!$B$3:$C$34,2,)</f>
        <v>EC</v>
      </c>
      <c r="E5521" t="s">
        <v>82</v>
      </c>
      <c r="F5521" t="s">
        <v>290</v>
      </c>
      <c r="G5521" s="4">
        <f>-IFERROR(VLOOKUP($F5521,'[1]TD Z22K260 II por PN'!$C:$N,$A5521,),)/1000+IFERROR(VLOOKUP(F5521,[8]II!$F:$G,2,),)/1000</f>
        <v>2.1500000000000005E-2</v>
      </c>
      <c r="H5521" s="4">
        <f>IFERROR(VLOOKUP($F5521,'[3]Variações por PN'!$S$8:$T$2813,2,),)/1000/12-IFERROR(VLOOKUP(F5521,'[4]TD por componente'!$A:$B,2,),)/1000/12</f>
        <v>-1.4453369952481678E-4</v>
      </c>
      <c r="I5521" s="4">
        <f t="shared" si="175"/>
        <v>2.1644533699524821E-2</v>
      </c>
    </row>
    <row r="5522" spans="1:9" x14ac:dyDescent="0.35">
      <c r="A5522">
        <f t="shared" si="174"/>
        <v>6</v>
      </c>
      <c r="B5522" t="s">
        <v>1431</v>
      </c>
      <c r="C5522">
        <v>5</v>
      </c>
      <c r="D5522" t="str">
        <f>VLOOKUP(E5522,[1]PDCL!$B$3:$C$34,2,)</f>
        <v>EC</v>
      </c>
      <c r="E5522" t="s">
        <v>82</v>
      </c>
      <c r="F5522" t="s">
        <v>291</v>
      </c>
      <c r="G5522" s="4">
        <f>-IFERROR(VLOOKUP($F5522,'[1]TD Z22K260 II por PN'!$C:$N,$A5522,),)/1000+IFERROR(VLOOKUP(F5522,[8]II!$F:$G,2,),)/1000</f>
        <v>7.0000000000000007E-5</v>
      </c>
      <c r="H5522" s="4">
        <f>IFERROR(VLOOKUP($F5522,'[3]Variações por PN'!$S$8:$T$2813,2,),)/1000/12-IFERROR(VLOOKUP(F5522,'[4]TD por componente'!$A:$B,2,),)/1000/12</f>
        <v>-6.7847288888888503E-6</v>
      </c>
      <c r="I5522" s="4">
        <f t="shared" si="175"/>
        <v>7.6784728888888864E-5</v>
      </c>
    </row>
    <row r="5523" spans="1:9" x14ac:dyDescent="0.35">
      <c r="A5523">
        <f t="shared" si="174"/>
        <v>6</v>
      </c>
      <c r="B5523" t="s">
        <v>1431</v>
      </c>
      <c r="C5523">
        <v>5</v>
      </c>
      <c r="D5523" t="str">
        <f>VLOOKUP(E5523,[1]PDCL!$B$3:$C$34,2,)</f>
        <v>EC</v>
      </c>
      <c r="E5523" t="s">
        <v>82</v>
      </c>
      <c r="F5523" t="s">
        <v>292</v>
      </c>
      <c r="G5523" s="4">
        <f>-IFERROR(VLOOKUP($F5523,'[1]TD Z22K260 II por PN'!$C:$N,$A5523,),)/1000+IFERROR(VLOOKUP(F5523,[8]II!$F:$G,2,),)/1000</f>
        <v>2.4120000000000013E-2</v>
      </c>
      <c r="H5523" s="4">
        <f>IFERROR(VLOOKUP($F5523,'[3]Variações por PN'!$S$8:$T$2813,2,),)/1000/12-IFERROR(VLOOKUP(F5523,'[4]TD por componente'!$A:$B,2,),)/1000/12</f>
        <v>2.5856092101795001E-3</v>
      </c>
      <c r="I5523" s="4">
        <f t="shared" si="175"/>
        <v>2.1534390789820512E-2</v>
      </c>
    </row>
    <row r="5524" spans="1:9" x14ac:dyDescent="0.35">
      <c r="A5524">
        <f t="shared" si="174"/>
        <v>6</v>
      </c>
      <c r="B5524" t="s">
        <v>1431</v>
      </c>
      <c r="C5524">
        <v>5</v>
      </c>
      <c r="D5524" t="str">
        <f>VLOOKUP(E5524,[1]PDCL!$B$3:$C$34,2,)</f>
        <v>EC</v>
      </c>
      <c r="E5524" t="s">
        <v>82</v>
      </c>
      <c r="F5524" t="s">
        <v>293</v>
      </c>
      <c r="G5524" s="4">
        <f>-IFERROR(VLOOKUP($F5524,'[1]TD Z22K260 II por PN'!$C:$N,$A5524,),)/1000+IFERROR(VLOOKUP(F5524,[8]II!$F:$G,2,),)/1000</f>
        <v>4.5799999999999999E-3</v>
      </c>
      <c r="H5524" s="4">
        <f>IFERROR(VLOOKUP($F5524,'[3]Variações por PN'!$S$8:$T$2813,2,),)/1000/12-IFERROR(VLOOKUP(F5524,'[4]TD por componente'!$A:$B,2,),)/1000/12</f>
        <v>-5.9037361101809966E-4</v>
      </c>
      <c r="I5524" s="4">
        <f t="shared" si="175"/>
        <v>5.1703736110180996E-3</v>
      </c>
    </row>
    <row r="5525" spans="1:9" x14ac:dyDescent="0.35">
      <c r="A5525">
        <f t="shared" si="174"/>
        <v>6</v>
      </c>
      <c r="B5525" t="s">
        <v>1431</v>
      </c>
      <c r="C5525">
        <v>5</v>
      </c>
      <c r="D5525" t="str">
        <f>VLOOKUP(E5525,[1]PDCL!$B$3:$C$34,2,)</f>
        <v>EC</v>
      </c>
      <c r="E5525" t="s">
        <v>82</v>
      </c>
      <c r="F5525" t="s">
        <v>294</v>
      </c>
      <c r="G5525" s="4">
        <f>-IFERROR(VLOOKUP($F5525,'[1]TD Z22K260 II por PN'!$C:$N,$A5525,),)/1000+IFERROR(VLOOKUP(F5525,[8]II!$F:$G,2,),)/1000</f>
        <v>8.3900000000000016E-3</v>
      </c>
      <c r="H5525" s="4">
        <f>IFERROR(VLOOKUP($F5525,'[3]Variações por PN'!$S$8:$T$2813,2,),)/1000/12-IFERROR(VLOOKUP(F5525,'[4]TD por componente'!$A:$B,2,),)/1000/12</f>
        <v>8.9608012291507357E-5</v>
      </c>
      <c r="I5525" s="4">
        <f t="shared" si="175"/>
        <v>8.3003919877084938E-3</v>
      </c>
    </row>
    <row r="5526" spans="1:9" x14ac:dyDescent="0.35">
      <c r="A5526">
        <f t="shared" si="174"/>
        <v>6</v>
      </c>
      <c r="B5526" t="s">
        <v>1431</v>
      </c>
      <c r="C5526">
        <v>5</v>
      </c>
      <c r="D5526" t="str">
        <f>VLOOKUP(E5526,[1]PDCL!$B$3:$C$34,2,)</f>
        <v>EC</v>
      </c>
      <c r="E5526" t="s">
        <v>82</v>
      </c>
      <c r="F5526" t="s">
        <v>295</v>
      </c>
      <c r="G5526" s="4">
        <f>-IFERROR(VLOOKUP($F5526,'[1]TD Z22K260 II por PN'!$C:$N,$A5526,),)/1000+IFERROR(VLOOKUP(F5526,[8]II!$F:$G,2,),)/1000</f>
        <v>2.436E-2</v>
      </c>
      <c r="H5526" s="4">
        <f>IFERROR(VLOOKUP($F5526,'[3]Variações por PN'!$S$8:$T$2813,2,),)/1000/12-IFERROR(VLOOKUP(F5526,'[4]TD por componente'!$A:$B,2,),)/1000/12</f>
        <v>-9.1435194422261881E-4</v>
      </c>
      <c r="I5526" s="4">
        <f t="shared" si="175"/>
        <v>2.5274351944222617E-2</v>
      </c>
    </row>
    <row r="5527" spans="1:9" x14ac:dyDescent="0.35">
      <c r="A5527">
        <f t="shared" si="174"/>
        <v>6</v>
      </c>
      <c r="B5527" t="s">
        <v>1431</v>
      </c>
      <c r="C5527">
        <v>5</v>
      </c>
      <c r="D5527" t="str">
        <f>VLOOKUP(E5527,[1]PDCL!$B$3:$C$34,2,)</f>
        <v>EC</v>
      </c>
      <c r="E5527" t="s">
        <v>82</v>
      </c>
      <c r="F5527" t="s">
        <v>296</v>
      </c>
      <c r="G5527" s="4">
        <f>-IFERROR(VLOOKUP($F5527,'[1]TD Z22K260 II por PN'!$C:$N,$A5527,),)/1000+IFERROR(VLOOKUP(F5527,[8]II!$F:$G,2,),)/1000</f>
        <v>9.640000000000001E-3</v>
      </c>
      <c r="H5527" s="4">
        <f>IFERROR(VLOOKUP($F5527,'[3]Variações por PN'!$S$8:$T$2813,2,),)/1000/12-IFERROR(VLOOKUP(F5527,'[4]TD por componente'!$A:$B,2,),)/1000/12</f>
        <v>-1.489470039886448E-4</v>
      </c>
      <c r="I5527" s="4">
        <f t="shared" si="175"/>
        <v>9.7889470039886455E-3</v>
      </c>
    </row>
    <row r="5528" spans="1:9" x14ac:dyDescent="0.35">
      <c r="A5528">
        <f t="shared" si="174"/>
        <v>6</v>
      </c>
      <c r="B5528" t="s">
        <v>1431</v>
      </c>
      <c r="C5528">
        <v>5</v>
      </c>
      <c r="D5528" t="str">
        <f>VLOOKUP(E5528,[1]PDCL!$B$3:$C$34,2,)</f>
        <v>EC</v>
      </c>
      <c r="E5528" t="s">
        <v>82</v>
      </c>
      <c r="F5528" t="s">
        <v>297</v>
      </c>
      <c r="G5528" s="4">
        <f>-IFERROR(VLOOKUP($F5528,'[1]TD Z22K260 II por PN'!$C:$N,$A5528,),)/1000+IFERROR(VLOOKUP(F5528,[8]II!$F:$G,2,),)/1000</f>
        <v>1.1600000000000002E-3</v>
      </c>
      <c r="H5528" s="4">
        <f>IFERROR(VLOOKUP($F5528,'[3]Variações por PN'!$S$8:$T$2813,2,),)/1000/12-IFERROR(VLOOKUP(F5528,'[4]TD por componente'!$A:$B,2,),)/1000/12</f>
        <v>-3.0495900609158101E-4</v>
      </c>
      <c r="I5528" s="4">
        <f t="shared" si="175"/>
        <v>1.4649590060915813E-3</v>
      </c>
    </row>
    <row r="5529" spans="1:9" x14ac:dyDescent="0.35">
      <c r="A5529">
        <f t="shared" si="174"/>
        <v>6</v>
      </c>
      <c r="B5529" t="s">
        <v>1431</v>
      </c>
      <c r="C5529">
        <v>5</v>
      </c>
      <c r="D5529" t="str">
        <f>VLOOKUP(E5529,[1]PDCL!$B$3:$C$34,2,)</f>
        <v>EC</v>
      </c>
      <c r="E5529" t="s">
        <v>82</v>
      </c>
      <c r="F5529" t="s">
        <v>298</v>
      </c>
      <c r="G5529" s="4">
        <f>-IFERROR(VLOOKUP($F5529,'[1]TD Z22K260 II por PN'!$C:$N,$A5529,),)/1000+IFERROR(VLOOKUP(F5529,[8]II!$F:$G,2,),)/1000</f>
        <v>2.2779999999999998E-2</v>
      </c>
      <c r="H5529" s="4">
        <f>IFERROR(VLOOKUP($F5529,'[3]Variações por PN'!$S$8:$T$2813,2,),)/1000/12-IFERROR(VLOOKUP(F5529,'[4]TD por componente'!$A:$B,2,),)/1000/12</f>
        <v>-8.1362914156486331E-4</v>
      </c>
      <c r="I5529" s="4">
        <f t="shared" si="175"/>
        <v>2.3593629141564862E-2</v>
      </c>
    </row>
    <row r="5530" spans="1:9" x14ac:dyDescent="0.35">
      <c r="A5530">
        <f t="shared" si="174"/>
        <v>6</v>
      </c>
      <c r="B5530" t="s">
        <v>1431</v>
      </c>
      <c r="C5530">
        <v>5</v>
      </c>
      <c r="D5530" t="str">
        <f>VLOOKUP(E5530,[1]PDCL!$B$3:$C$34,2,)</f>
        <v>EC</v>
      </c>
      <c r="E5530" t="s">
        <v>82</v>
      </c>
      <c r="F5530" t="s">
        <v>299</v>
      </c>
      <c r="G5530" s="4">
        <f>-IFERROR(VLOOKUP($F5530,'[1]TD Z22K260 II por PN'!$C:$N,$A5530,),)/1000+IFERROR(VLOOKUP(F5530,[8]II!$F:$G,2,),)/1000</f>
        <v>5.5199999999999997E-3</v>
      </c>
      <c r="H5530" s="4">
        <f>IFERROR(VLOOKUP($F5530,'[3]Variações por PN'!$S$8:$T$2813,2,),)/1000/12-IFERROR(VLOOKUP(F5530,'[4]TD por componente'!$A:$B,2,),)/1000/12</f>
        <v>-2.1769839909648064E-4</v>
      </c>
      <c r="I5530" s="4">
        <f t="shared" si="175"/>
        <v>5.7376983990964801E-3</v>
      </c>
    </row>
    <row r="5531" spans="1:9" x14ac:dyDescent="0.35">
      <c r="A5531">
        <f t="shared" si="174"/>
        <v>6</v>
      </c>
      <c r="B5531" t="s">
        <v>1431</v>
      </c>
      <c r="C5531">
        <v>5</v>
      </c>
      <c r="D5531" t="str">
        <f>VLOOKUP(E5531,[1]PDCL!$B$3:$C$34,2,)</f>
        <v>EC</v>
      </c>
      <c r="E5531" t="s">
        <v>82</v>
      </c>
      <c r="F5531" t="s">
        <v>300</v>
      </c>
      <c r="G5531" s="4">
        <f>-IFERROR(VLOOKUP($F5531,'[1]TD Z22K260 II por PN'!$C:$N,$A5531,),)/1000+IFERROR(VLOOKUP(F5531,[8]II!$F:$G,2,),)/1000</f>
        <v>4.4969999999999996E-2</v>
      </c>
      <c r="H5531" s="4">
        <f>IFERROR(VLOOKUP($F5531,'[3]Variações por PN'!$S$8:$T$2813,2,),)/1000/12-IFERROR(VLOOKUP(F5531,'[4]TD por componente'!$A:$B,2,),)/1000/12</f>
        <v>2.9143562154633914E-3</v>
      </c>
      <c r="I5531" s="4">
        <f t="shared" si="175"/>
        <v>4.2055643784536606E-2</v>
      </c>
    </row>
    <row r="5532" spans="1:9" x14ac:dyDescent="0.35">
      <c r="A5532">
        <f t="shared" si="174"/>
        <v>6</v>
      </c>
      <c r="B5532" t="s">
        <v>1431</v>
      </c>
      <c r="C5532">
        <v>5</v>
      </c>
      <c r="D5532" t="str">
        <f>VLOOKUP(E5532,[1]PDCL!$B$3:$C$34,2,)</f>
        <v>EC</v>
      </c>
      <c r="E5532" t="s">
        <v>82</v>
      </c>
      <c r="F5532" t="s">
        <v>301</v>
      </c>
      <c r="G5532" s="4">
        <f>-IFERROR(VLOOKUP($F5532,'[1]TD Z22K260 II por PN'!$C:$N,$A5532,),)/1000+IFERROR(VLOOKUP(F5532,[8]II!$F:$G,2,),)/1000</f>
        <v>0.13774000000000003</v>
      </c>
      <c r="H5532" s="4">
        <f>IFERROR(VLOOKUP($F5532,'[3]Variações por PN'!$S$8:$T$2813,2,),)/1000/12-IFERROR(VLOOKUP(F5532,'[4]TD por componente'!$A:$B,2,),)/1000/12</f>
        <v>-7.2630604467637397E-3</v>
      </c>
      <c r="I5532" s="4">
        <f t="shared" si="175"/>
        <v>0.14500306044676378</v>
      </c>
    </row>
    <row r="5533" spans="1:9" x14ac:dyDescent="0.35">
      <c r="A5533">
        <f t="shared" si="174"/>
        <v>6</v>
      </c>
      <c r="B5533" t="s">
        <v>1431</v>
      </c>
      <c r="C5533">
        <v>5</v>
      </c>
      <c r="D5533" t="str">
        <f>VLOOKUP(E5533,[1]PDCL!$B$3:$C$34,2,)</f>
        <v>EC</v>
      </c>
      <c r="E5533" t="s">
        <v>82</v>
      </c>
      <c r="F5533" t="s">
        <v>302</v>
      </c>
      <c r="G5533" s="4">
        <f>-IFERROR(VLOOKUP($F5533,'[1]TD Z22K260 II por PN'!$C:$N,$A5533,),)/1000+IFERROR(VLOOKUP(F5533,[8]II!$F:$G,2,),)/1000</f>
        <v>3.8080000000000003E-2</v>
      </c>
      <c r="H5533" s="4">
        <f>IFERROR(VLOOKUP($F5533,'[3]Variações por PN'!$S$8:$T$2813,2,),)/1000/12-IFERROR(VLOOKUP(F5533,'[4]TD por componente'!$A:$B,2,),)/1000/12</f>
        <v>-1.9260108351623069E-3</v>
      </c>
      <c r="I5533" s="4">
        <f t="shared" si="175"/>
        <v>4.0006010835162309E-2</v>
      </c>
    </row>
    <row r="5534" spans="1:9" x14ac:dyDescent="0.35">
      <c r="A5534">
        <f t="shared" si="174"/>
        <v>6</v>
      </c>
      <c r="B5534" t="s">
        <v>1431</v>
      </c>
      <c r="C5534">
        <v>5</v>
      </c>
      <c r="D5534" t="str">
        <f>VLOOKUP(E5534,[1]PDCL!$B$3:$C$34,2,)</f>
        <v>EC</v>
      </c>
      <c r="E5534" t="s">
        <v>82</v>
      </c>
      <c r="F5534" t="s">
        <v>303</v>
      </c>
      <c r="G5534" s="4">
        <f>-IFERROR(VLOOKUP($F5534,'[1]TD Z22K260 II por PN'!$C:$N,$A5534,),)/1000+IFERROR(VLOOKUP(F5534,[8]II!$F:$G,2,),)/1000</f>
        <v>3.7099999999999989E-3</v>
      </c>
      <c r="H5534" s="4">
        <f>IFERROR(VLOOKUP($F5534,'[3]Variações por PN'!$S$8:$T$2813,2,),)/1000/12-IFERROR(VLOOKUP(F5534,'[4]TD por componente'!$A:$B,2,),)/1000/12</f>
        <v>-3.7716243005645714E-4</v>
      </c>
      <c r="I5534" s="4">
        <f t="shared" si="175"/>
        <v>4.0871624300564558E-3</v>
      </c>
    </row>
    <row r="5535" spans="1:9" x14ac:dyDescent="0.35">
      <c r="A5535">
        <f t="shared" si="174"/>
        <v>6</v>
      </c>
      <c r="B5535" t="s">
        <v>1431</v>
      </c>
      <c r="C5535">
        <v>5</v>
      </c>
      <c r="D5535" t="str">
        <f>VLOOKUP(E5535,[1]PDCL!$B$3:$C$34,2,)</f>
        <v>EC</v>
      </c>
      <c r="E5535" t="s">
        <v>82</v>
      </c>
      <c r="F5535" t="s">
        <v>304</v>
      </c>
      <c r="G5535" s="4">
        <f>-IFERROR(VLOOKUP($F5535,'[1]TD Z22K260 II por PN'!$C:$N,$A5535,),)/1000+IFERROR(VLOOKUP(F5535,[8]II!$F:$G,2,),)/1000</f>
        <v>1.75E-3</v>
      </c>
      <c r="H5535" s="4">
        <f>IFERROR(VLOOKUP($F5535,'[3]Variações por PN'!$S$8:$T$2813,2,),)/1000/12-IFERROR(VLOOKUP(F5535,'[4]TD por componente'!$A:$B,2,),)/1000/12</f>
        <v>-4.8007713149414172E-5</v>
      </c>
      <c r="I5535" s="4">
        <f t="shared" si="175"/>
        <v>1.7980077131494142E-3</v>
      </c>
    </row>
    <row r="5536" spans="1:9" x14ac:dyDescent="0.35">
      <c r="A5536">
        <f t="shared" si="174"/>
        <v>6</v>
      </c>
      <c r="B5536" t="s">
        <v>1431</v>
      </c>
      <c r="C5536">
        <v>5</v>
      </c>
      <c r="D5536" t="str">
        <f>VLOOKUP(E5536,[1]PDCL!$B$3:$C$34,2,)</f>
        <v>EC</v>
      </c>
      <c r="E5536" t="s">
        <v>82</v>
      </c>
      <c r="F5536" t="s">
        <v>305</v>
      </c>
      <c r="G5536" s="4">
        <f>-IFERROR(VLOOKUP($F5536,'[1]TD Z22K260 II por PN'!$C:$N,$A5536,),)/1000+IFERROR(VLOOKUP(F5536,[8]II!$F:$G,2,),)/1000</f>
        <v>2.8699999999999997E-3</v>
      </c>
      <c r="H5536" s="4">
        <f>IFERROR(VLOOKUP($F5536,'[3]Variações por PN'!$S$8:$T$2813,2,),)/1000/12-IFERROR(VLOOKUP(F5536,'[4]TD por componente'!$A:$B,2,),)/1000/12</f>
        <v>-2.9177584551911683E-4</v>
      </c>
      <c r="I5536" s="4">
        <f t="shared" si="175"/>
        <v>3.1617758455191164E-3</v>
      </c>
    </row>
    <row r="5537" spans="1:9" x14ac:dyDescent="0.35">
      <c r="A5537">
        <f t="shared" si="174"/>
        <v>6</v>
      </c>
      <c r="B5537" t="s">
        <v>1431</v>
      </c>
      <c r="C5537">
        <v>5</v>
      </c>
      <c r="D5537" t="str">
        <f>VLOOKUP(E5537,[1]PDCL!$B$3:$C$34,2,)</f>
        <v>EC</v>
      </c>
      <c r="E5537" t="s">
        <v>82</v>
      </c>
      <c r="F5537" t="s">
        <v>306</v>
      </c>
      <c r="G5537" s="4">
        <f>-IFERROR(VLOOKUP($F5537,'[1]TD Z22K260 II por PN'!$C:$N,$A5537,),)/1000+IFERROR(VLOOKUP(F5537,[8]II!$F:$G,2,),)/1000</f>
        <v>3.1199999999999995E-3</v>
      </c>
      <c r="H5537" s="4">
        <f>IFERROR(VLOOKUP($F5537,'[3]Variações por PN'!$S$8:$T$2813,2,),)/1000/12-IFERROR(VLOOKUP(F5537,'[4]TD por componente'!$A:$B,2,),)/1000/12</f>
        <v>-1.3851069014405695E-4</v>
      </c>
      <c r="I5537" s="4">
        <f t="shared" si="175"/>
        <v>3.2585106901440565E-3</v>
      </c>
    </row>
    <row r="5538" spans="1:9" x14ac:dyDescent="0.35">
      <c r="A5538">
        <f t="shared" si="174"/>
        <v>6</v>
      </c>
      <c r="B5538" t="s">
        <v>1431</v>
      </c>
      <c r="C5538">
        <v>5</v>
      </c>
      <c r="D5538" t="str">
        <f>VLOOKUP(E5538,[1]PDCL!$B$3:$C$34,2,)</f>
        <v>EC</v>
      </c>
      <c r="E5538" t="s">
        <v>82</v>
      </c>
      <c r="F5538" t="s">
        <v>307</v>
      </c>
      <c r="G5538" s="4">
        <f>-IFERROR(VLOOKUP($F5538,'[1]TD Z22K260 II por PN'!$C:$N,$A5538,),)/1000+IFERROR(VLOOKUP(F5538,[8]II!$F:$G,2,),)/1000</f>
        <v>2.9999999999999996E-3</v>
      </c>
      <c r="H5538" s="4">
        <f>IFERROR(VLOOKUP($F5538,'[3]Variações por PN'!$S$8:$T$2813,2,),)/1000/12-IFERROR(VLOOKUP(F5538,'[4]TD por componente'!$A:$B,2,),)/1000/12</f>
        <v>2.5691235766920183E-3</v>
      </c>
      <c r="I5538" s="4">
        <f t="shared" si="175"/>
        <v>4.3087642330798129E-4</v>
      </c>
    </row>
    <row r="5539" spans="1:9" x14ac:dyDescent="0.35">
      <c r="A5539">
        <f t="shared" si="174"/>
        <v>6</v>
      </c>
      <c r="B5539" t="s">
        <v>1431</v>
      </c>
      <c r="C5539">
        <v>5</v>
      </c>
      <c r="D5539" t="str">
        <f>VLOOKUP(E5539,[1]PDCL!$B$3:$C$34,2,)</f>
        <v>EC</v>
      </c>
      <c r="E5539" t="s">
        <v>82</v>
      </c>
      <c r="F5539" t="s">
        <v>308</v>
      </c>
      <c r="G5539" s="4">
        <f>-IFERROR(VLOOKUP($F5539,'[1]TD Z22K260 II por PN'!$C:$N,$A5539,),)/1000+IFERROR(VLOOKUP(F5539,[8]II!$F:$G,2,),)/1000</f>
        <v>1.6900000000000001E-3</v>
      </c>
      <c r="H5539" s="4">
        <f>IFERROR(VLOOKUP($F5539,'[3]Variações por PN'!$S$8:$T$2813,2,),)/1000/12-IFERROR(VLOOKUP(F5539,'[4]TD por componente'!$A:$B,2,),)/1000/12</f>
        <v>-2.2246512134581204E-4</v>
      </c>
      <c r="I5539" s="4">
        <f t="shared" si="175"/>
        <v>1.9124651213458122E-3</v>
      </c>
    </row>
    <row r="5540" spans="1:9" x14ac:dyDescent="0.35">
      <c r="A5540">
        <f t="shared" si="174"/>
        <v>6</v>
      </c>
      <c r="B5540" t="s">
        <v>1431</v>
      </c>
      <c r="C5540">
        <v>5</v>
      </c>
      <c r="D5540" t="str">
        <f>VLOOKUP(E5540,[1]PDCL!$B$3:$C$34,2,)</f>
        <v>EC</v>
      </c>
      <c r="E5540" t="s">
        <v>82</v>
      </c>
      <c r="F5540" t="s">
        <v>309</v>
      </c>
      <c r="G5540" s="4">
        <f>-IFERROR(VLOOKUP($F5540,'[1]TD Z22K260 II por PN'!$C:$N,$A5540,),)/1000+IFERROR(VLOOKUP(F5540,[8]II!$F:$G,2,),)/1000</f>
        <v>1.6080000000000001E-2</v>
      </c>
      <c r="H5540" s="4">
        <f>IFERROR(VLOOKUP($F5540,'[3]Variações por PN'!$S$8:$T$2813,2,),)/1000/12-IFERROR(VLOOKUP(F5540,'[4]TD por componente'!$A:$B,2,),)/1000/12</f>
        <v>4.0871815393025597E-3</v>
      </c>
      <c r="I5540" s="4">
        <f t="shared" si="175"/>
        <v>1.1992818460697441E-2</v>
      </c>
    </row>
    <row r="5541" spans="1:9" x14ac:dyDescent="0.35">
      <c r="A5541">
        <f t="shared" si="174"/>
        <v>6</v>
      </c>
      <c r="B5541" t="s">
        <v>1431</v>
      </c>
      <c r="C5541">
        <v>5</v>
      </c>
      <c r="D5541" t="str">
        <f>VLOOKUP(E5541,[1]PDCL!$B$3:$C$34,2,)</f>
        <v>EC</v>
      </c>
      <c r="E5541" t="s">
        <v>82</v>
      </c>
      <c r="F5541" t="s">
        <v>310</v>
      </c>
      <c r="G5541" s="4">
        <f>-IFERROR(VLOOKUP($F5541,'[1]TD Z22K260 II por PN'!$C:$N,$A5541,),)/1000+IFERROR(VLOOKUP(F5541,[8]II!$F:$G,2,),)/1000</f>
        <v>0.26419999999999993</v>
      </c>
      <c r="H5541" s="4">
        <f>IFERROR(VLOOKUP($F5541,'[3]Variações por PN'!$S$8:$T$2813,2,),)/1000/12-IFERROR(VLOOKUP(F5541,'[4]TD por componente'!$A:$B,2,),)/1000/12</f>
        <v>-4.0488669977122305E-3</v>
      </c>
      <c r="I5541" s="4">
        <f t="shared" si="175"/>
        <v>0.26824886699771217</v>
      </c>
    </row>
    <row r="5542" spans="1:9" x14ac:dyDescent="0.35">
      <c r="A5542">
        <f t="shared" si="174"/>
        <v>6</v>
      </c>
      <c r="B5542" t="s">
        <v>1431</v>
      </c>
      <c r="C5542">
        <v>5</v>
      </c>
      <c r="D5542" t="str">
        <f>VLOOKUP(E5542,[1]PDCL!$B$3:$C$34,2,)</f>
        <v>EC</v>
      </c>
      <c r="E5542" t="s">
        <v>82</v>
      </c>
      <c r="F5542" t="s">
        <v>311</v>
      </c>
      <c r="G5542" s="4">
        <f>-IFERROR(VLOOKUP($F5542,'[1]TD Z22K260 II por PN'!$C:$N,$A5542,),)/1000+IFERROR(VLOOKUP(F5542,[8]II!$F:$G,2,),)/1000</f>
        <v>8.8900000000000021E-3</v>
      </c>
      <c r="H5542" s="4">
        <f>IFERROR(VLOOKUP($F5542,'[3]Variações por PN'!$S$8:$T$2813,2,),)/1000/12-IFERROR(VLOOKUP(F5542,'[4]TD por componente'!$A:$B,2,),)/1000/12</f>
        <v>-2.799036123327965E-3</v>
      </c>
      <c r="I5542" s="4">
        <f t="shared" si="175"/>
        <v>1.1689036123327968E-2</v>
      </c>
    </row>
    <row r="5543" spans="1:9" x14ac:dyDescent="0.35">
      <c r="A5543">
        <f t="shared" si="174"/>
        <v>6</v>
      </c>
      <c r="B5543" t="s">
        <v>1431</v>
      </c>
      <c r="C5543">
        <v>5</v>
      </c>
      <c r="D5543" t="str">
        <f>VLOOKUP(E5543,[1]PDCL!$B$3:$C$34,2,)</f>
        <v>EC</v>
      </c>
      <c r="E5543" t="s">
        <v>82</v>
      </c>
      <c r="F5543" t="s">
        <v>312</v>
      </c>
      <c r="G5543" s="4">
        <f>-IFERROR(VLOOKUP($F5543,'[1]TD Z22K260 II por PN'!$C:$N,$A5543,),)/1000+IFERROR(VLOOKUP(F5543,[8]II!$F:$G,2,),)/1000</f>
        <v>7.909999999999999E-2</v>
      </c>
      <c r="H5543" s="4">
        <f>IFERROR(VLOOKUP($F5543,'[3]Variações por PN'!$S$8:$T$2813,2,),)/1000/12-IFERROR(VLOOKUP(F5543,'[4]TD por componente'!$A:$B,2,),)/1000/12</f>
        <v>-4.5049571201987671E-3</v>
      </c>
      <c r="I5543" s="4">
        <f t="shared" si="175"/>
        <v>8.3604957120198761E-2</v>
      </c>
    </row>
    <row r="5544" spans="1:9" x14ac:dyDescent="0.35">
      <c r="A5544">
        <f t="shared" si="174"/>
        <v>6</v>
      </c>
      <c r="B5544" t="s">
        <v>1431</v>
      </c>
      <c r="C5544">
        <v>5</v>
      </c>
      <c r="D5544" t="str">
        <f>VLOOKUP(E5544,[1]PDCL!$B$3:$C$34,2,)</f>
        <v>EC</v>
      </c>
      <c r="E5544" t="s">
        <v>82</v>
      </c>
      <c r="F5544" t="s">
        <v>313</v>
      </c>
      <c r="G5544" s="4">
        <f>-IFERROR(VLOOKUP($F5544,'[1]TD Z22K260 II por PN'!$C:$N,$A5544,),)/1000+IFERROR(VLOOKUP(F5544,[8]II!$F:$G,2,),)/1000</f>
        <v>2.3090000000000003E-2</v>
      </c>
      <c r="H5544" s="4">
        <f>IFERROR(VLOOKUP($F5544,'[3]Variações por PN'!$S$8:$T$2813,2,),)/1000/12-IFERROR(VLOOKUP(F5544,'[4]TD por componente'!$A:$B,2,),)/1000/12</f>
        <v>-6.3171258124710924E-4</v>
      </c>
      <c r="I5544" s="4">
        <f t="shared" si="175"/>
        <v>2.3721712581247112E-2</v>
      </c>
    </row>
    <row r="5545" spans="1:9" x14ac:dyDescent="0.35">
      <c r="A5545">
        <f t="shared" si="174"/>
        <v>6</v>
      </c>
      <c r="B5545" t="s">
        <v>1431</v>
      </c>
      <c r="C5545">
        <v>5</v>
      </c>
      <c r="D5545" t="str">
        <f>VLOOKUP(E5545,[1]PDCL!$B$3:$C$34,2,)</f>
        <v>EC</v>
      </c>
      <c r="E5545" t="s">
        <v>82</v>
      </c>
      <c r="F5545" t="s">
        <v>314</v>
      </c>
      <c r="G5545" s="4">
        <f>-IFERROR(VLOOKUP($F5545,'[1]TD Z22K260 II por PN'!$C:$N,$A5545,),)/1000+IFERROR(VLOOKUP(F5545,[8]II!$F:$G,2,),)/1000</f>
        <v>5.0000000000000002E-5</v>
      </c>
      <c r="H5545" s="4">
        <f>IFERROR(VLOOKUP($F5545,'[3]Variações por PN'!$S$8:$T$2813,2,),)/1000/12-IFERROR(VLOOKUP(F5545,'[4]TD por componente'!$A:$B,2,),)/1000/12</f>
        <v>-2.4970591923611116E-5</v>
      </c>
      <c r="I5545" s="4">
        <f t="shared" si="175"/>
        <v>7.4970591923611115E-5</v>
      </c>
    </row>
    <row r="5546" spans="1:9" x14ac:dyDescent="0.35">
      <c r="A5546">
        <f t="shared" si="174"/>
        <v>6</v>
      </c>
      <c r="B5546" t="s">
        <v>1431</v>
      </c>
      <c r="C5546">
        <v>5</v>
      </c>
      <c r="D5546" t="str">
        <f>VLOOKUP(E5546,[1]PDCL!$B$3:$C$34,2,)</f>
        <v>EC</v>
      </c>
      <c r="E5546" t="s">
        <v>82</v>
      </c>
      <c r="F5546" t="s">
        <v>315</v>
      </c>
      <c r="G5546" s="4">
        <f>-IFERROR(VLOOKUP($F5546,'[1]TD Z22K260 II por PN'!$C:$N,$A5546,),)/1000+IFERROR(VLOOKUP(F5546,[8]II!$F:$G,2,),)/1000</f>
        <v>5.0000000000000002E-5</v>
      </c>
      <c r="H5546" s="4">
        <f>IFERROR(VLOOKUP($F5546,'[3]Variações por PN'!$S$8:$T$2813,2,),)/1000/12-IFERROR(VLOOKUP(F5546,'[4]TD por componente'!$A:$B,2,),)/1000/12</f>
        <v>-2.7950788333333334E-5</v>
      </c>
      <c r="I5546" s="4">
        <f t="shared" si="175"/>
        <v>7.7950788333333343E-5</v>
      </c>
    </row>
    <row r="5547" spans="1:9" x14ac:dyDescent="0.35">
      <c r="A5547">
        <f t="shared" si="174"/>
        <v>6</v>
      </c>
      <c r="B5547" t="s">
        <v>1431</v>
      </c>
      <c r="C5547">
        <v>5</v>
      </c>
      <c r="D5547" t="str">
        <f>VLOOKUP(E5547,[1]PDCL!$B$3:$C$34,2,)</f>
        <v>EC</v>
      </c>
      <c r="E5547" t="s">
        <v>82</v>
      </c>
      <c r="F5547" t="s">
        <v>316</v>
      </c>
      <c r="G5547" s="4">
        <f>-IFERROR(VLOOKUP($F5547,'[1]TD Z22K260 II por PN'!$C:$N,$A5547,),)/1000+IFERROR(VLOOKUP(F5547,[8]II!$F:$G,2,),)/1000</f>
        <v>1.4799999999999999E-2</v>
      </c>
      <c r="H5547" s="4">
        <f>IFERROR(VLOOKUP($F5547,'[3]Variações por PN'!$S$8:$T$2813,2,),)/1000/12-IFERROR(VLOOKUP(F5547,'[4]TD por componente'!$A:$B,2,),)/1000/12</f>
        <v>2.5269948182809733E-4</v>
      </c>
      <c r="I5547" s="4">
        <f t="shared" si="175"/>
        <v>1.4547300518171902E-2</v>
      </c>
    </row>
    <row r="5548" spans="1:9" x14ac:dyDescent="0.35">
      <c r="A5548">
        <f t="shared" si="174"/>
        <v>6</v>
      </c>
      <c r="B5548" t="s">
        <v>1431</v>
      </c>
      <c r="C5548">
        <v>5</v>
      </c>
      <c r="D5548" t="str">
        <f>VLOOKUP(E5548,[1]PDCL!$B$3:$C$34,2,)</f>
        <v>EC</v>
      </c>
      <c r="E5548" t="s">
        <v>82</v>
      </c>
      <c r="F5548" t="s">
        <v>317</v>
      </c>
      <c r="G5548" s="4">
        <f>-IFERROR(VLOOKUP($F5548,'[1]TD Z22K260 II por PN'!$C:$N,$A5548,),)/1000+IFERROR(VLOOKUP(F5548,[8]II!$F:$G,2,),)/1000</f>
        <v>7.8099999999999992E-3</v>
      </c>
      <c r="H5548" s="4">
        <f>IFERROR(VLOOKUP($F5548,'[3]Variações por PN'!$S$8:$T$2813,2,),)/1000/12-IFERROR(VLOOKUP(F5548,'[4]TD por componente'!$A:$B,2,),)/1000/12</f>
        <v>-1.0639354319178724E-3</v>
      </c>
      <c r="I5548" s="4">
        <f t="shared" si="175"/>
        <v>8.8739354319178725E-3</v>
      </c>
    </row>
    <row r="5549" spans="1:9" x14ac:dyDescent="0.35">
      <c r="A5549">
        <f t="shared" si="174"/>
        <v>6</v>
      </c>
      <c r="B5549" t="s">
        <v>1431</v>
      </c>
      <c r="C5549">
        <v>5</v>
      </c>
      <c r="D5549" t="str">
        <f>VLOOKUP(E5549,[1]PDCL!$B$3:$C$34,2,)</f>
        <v>EC</v>
      </c>
      <c r="E5549" t="s">
        <v>82</v>
      </c>
      <c r="F5549" t="s">
        <v>318</v>
      </c>
      <c r="G5549" s="4">
        <f>-IFERROR(VLOOKUP($F5549,'[1]TD Z22K260 II por PN'!$C:$N,$A5549,),)/1000+IFERROR(VLOOKUP(F5549,[8]II!$F:$G,2,),)/1000</f>
        <v>4.0000000000000003E-5</v>
      </c>
      <c r="H5549" s="4">
        <f>IFERROR(VLOOKUP($F5549,'[3]Variações por PN'!$S$8:$T$2813,2,),)/1000/12-IFERROR(VLOOKUP(F5549,'[4]TD por componente'!$A:$B,2,),)/1000/12</f>
        <v>-1.2245928493055555E-5</v>
      </c>
      <c r="I5549" s="4">
        <f t="shared" si="175"/>
        <v>5.2245928493055558E-5</v>
      </c>
    </row>
    <row r="5550" spans="1:9" x14ac:dyDescent="0.35">
      <c r="A5550">
        <f t="shared" si="174"/>
        <v>6</v>
      </c>
      <c r="B5550" t="s">
        <v>1431</v>
      </c>
      <c r="C5550">
        <v>5</v>
      </c>
      <c r="D5550" t="str">
        <f>VLOOKUP(E5550,[1]PDCL!$B$3:$C$34,2,)</f>
        <v>EC</v>
      </c>
      <c r="E5550" t="s">
        <v>82</v>
      </c>
      <c r="F5550" t="s">
        <v>319</v>
      </c>
      <c r="G5550" s="4">
        <f>-IFERROR(VLOOKUP($F5550,'[1]TD Z22K260 II por PN'!$C:$N,$A5550,),)/1000+IFERROR(VLOOKUP(F5550,[8]II!$F:$G,2,),)/1000</f>
        <v>0.2402</v>
      </c>
      <c r="H5550" s="4">
        <f>IFERROR(VLOOKUP($F5550,'[3]Variações por PN'!$S$8:$T$2813,2,),)/1000/12-IFERROR(VLOOKUP(F5550,'[4]TD por componente'!$A:$B,2,),)/1000/12</f>
        <v>-5.0393626403818136E-2</v>
      </c>
      <c r="I5550" s="4">
        <f t="shared" si="175"/>
        <v>0.29059362640381814</v>
      </c>
    </row>
    <row r="5551" spans="1:9" x14ac:dyDescent="0.35">
      <c r="A5551">
        <f t="shared" si="174"/>
        <v>6</v>
      </c>
      <c r="B5551" t="s">
        <v>1431</v>
      </c>
      <c r="C5551">
        <v>5</v>
      </c>
      <c r="D5551" t="str">
        <f>VLOOKUP(E5551,[1]PDCL!$B$3:$C$34,2,)</f>
        <v>EC</v>
      </c>
      <c r="E5551" t="s">
        <v>82</v>
      </c>
      <c r="F5551" t="s">
        <v>320</v>
      </c>
      <c r="G5551" s="4">
        <f>-IFERROR(VLOOKUP($F5551,'[1]TD Z22K260 II por PN'!$C:$N,$A5551,),)/1000+IFERROR(VLOOKUP(F5551,[8]II!$F:$G,2,),)/1000</f>
        <v>1.4520000000000002E-2</v>
      </c>
      <c r="H5551" s="4">
        <f>IFERROR(VLOOKUP($F5551,'[3]Variações por PN'!$S$8:$T$2813,2,),)/1000/12-IFERROR(VLOOKUP(F5551,'[4]TD por componente'!$A:$B,2,),)/1000/12</f>
        <v>-1.3839195764350862E-3</v>
      </c>
      <c r="I5551" s="4">
        <f t="shared" si="175"/>
        <v>1.590391957643509E-2</v>
      </c>
    </row>
    <row r="5552" spans="1:9" x14ac:dyDescent="0.35">
      <c r="A5552">
        <f t="shared" si="174"/>
        <v>6</v>
      </c>
      <c r="B5552" t="s">
        <v>1431</v>
      </c>
      <c r="C5552">
        <v>5</v>
      </c>
      <c r="D5552" t="str">
        <f>VLOOKUP(E5552,[1]PDCL!$B$3:$C$34,2,)</f>
        <v>EC</v>
      </c>
      <c r="E5552" t="s">
        <v>82</v>
      </c>
      <c r="F5552" t="s">
        <v>321</v>
      </c>
      <c r="G5552" s="4">
        <f>-IFERROR(VLOOKUP($F5552,'[1]TD Z22K260 II por PN'!$C:$N,$A5552,),)/1000+IFERROR(VLOOKUP(F5552,[8]II!$F:$G,2,),)/1000</f>
        <v>3.3939999999999998E-2</v>
      </c>
      <c r="H5552" s="4">
        <f>IFERROR(VLOOKUP($F5552,'[3]Variações por PN'!$S$8:$T$2813,2,),)/1000/12-IFERROR(VLOOKUP(F5552,'[4]TD por componente'!$A:$B,2,),)/1000/12</f>
        <v>-4.4907296760036807E-3</v>
      </c>
      <c r="I5552" s="4">
        <f t="shared" si="175"/>
        <v>3.843072967600368E-2</v>
      </c>
    </row>
    <row r="5553" spans="1:9" x14ac:dyDescent="0.35">
      <c r="A5553">
        <f t="shared" si="174"/>
        <v>6</v>
      </c>
      <c r="B5553" t="s">
        <v>1431</v>
      </c>
      <c r="C5553">
        <v>5</v>
      </c>
      <c r="D5553" t="str">
        <f>VLOOKUP(E5553,[1]PDCL!$B$3:$C$34,2,)</f>
        <v>EC</v>
      </c>
      <c r="E5553" t="s">
        <v>82</v>
      </c>
      <c r="F5553" t="s">
        <v>322</v>
      </c>
      <c r="G5553" s="4">
        <f>-IFERROR(VLOOKUP($F5553,'[1]TD Z22K260 II por PN'!$C:$N,$A5553,),)/1000+IFERROR(VLOOKUP(F5553,[8]II!$F:$G,2,),)/1000</f>
        <v>8.9000000000000006E-4</v>
      </c>
      <c r="H5553" s="4">
        <f>IFERROR(VLOOKUP($F5553,'[3]Variações por PN'!$S$8:$T$2813,2,),)/1000/12-IFERROR(VLOOKUP(F5553,'[4]TD por componente'!$A:$B,2,),)/1000/12</f>
        <v>-9.7420579504719126E-5</v>
      </c>
      <c r="I5553" s="4">
        <f t="shared" si="175"/>
        <v>9.8742057950471909E-4</v>
      </c>
    </row>
    <row r="5554" spans="1:9" x14ac:dyDescent="0.35">
      <c r="A5554">
        <f t="shared" si="174"/>
        <v>6</v>
      </c>
      <c r="B5554" t="s">
        <v>1431</v>
      </c>
      <c r="C5554">
        <v>5</v>
      </c>
      <c r="D5554" t="str">
        <f>VLOOKUP(E5554,[1]PDCL!$B$3:$C$34,2,)</f>
        <v>EC</v>
      </c>
      <c r="E5554" t="s">
        <v>82</v>
      </c>
      <c r="F5554" t="s">
        <v>323</v>
      </c>
      <c r="G5554" s="4">
        <f>-IFERROR(VLOOKUP($F5554,'[1]TD Z22K260 II por PN'!$C:$N,$A5554,),)/1000+IFERROR(VLOOKUP(F5554,[8]II!$F:$G,2,),)/1000</f>
        <v>8.94E-3</v>
      </c>
      <c r="H5554" s="4">
        <f>IFERROR(VLOOKUP($F5554,'[3]Variações por PN'!$S$8:$T$2813,2,),)/1000/12-IFERROR(VLOOKUP(F5554,'[4]TD por componente'!$A:$B,2,),)/1000/12</f>
        <v>4.8639056081271388E-4</v>
      </c>
      <c r="I5554" s="4">
        <f t="shared" si="175"/>
        <v>8.4536094391872863E-3</v>
      </c>
    </row>
    <row r="5555" spans="1:9" x14ac:dyDescent="0.35">
      <c r="A5555">
        <f t="shared" si="174"/>
        <v>6</v>
      </c>
      <c r="B5555" t="s">
        <v>1431</v>
      </c>
      <c r="C5555">
        <v>5</v>
      </c>
      <c r="D5555" t="str">
        <f>VLOOKUP(E5555,[1]PDCL!$B$3:$C$34,2,)</f>
        <v>EC</v>
      </c>
      <c r="E5555" t="s">
        <v>82</v>
      </c>
      <c r="F5555" t="s">
        <v>324</v>
      </c>
      <c r="G5555" s="4">
        <f>-IFERROR(VLOOKUP($F5555,'[1]TD Z22K260 II por PN'!$C:$N,$A5555,),)/1000+IFERROR(VLOOKUP(F5555,[8]II!$F:$G,2,),)/1000</f>
        <v>1.7860000000000001E-2</v>
      </c>
      <c r="H5555" s="4">
        <f>IFERROR(VLOOKUP($F5555,'[3]Variações por PN'!$S$8:$T$2813,2,),)/1000/12-IFERROR(VLOOKUP(F5555,'[4]TD por componente'!$A:$B,2,),)/1000/12</f>
        <v>1.9475494401250414E-2</v>
      </c>
      <c r="I5555" s="4">
        <f t="shared" si="175"/>
        <v>-1.6154944012504134E-3</v>
      </c>
    </row>
    <row r="5556" spans="1:9" x14ac:dyDescent="0.35">
      <c r="A5556">
        <f t="shared" si="174"/>
        <v>6</v>
      </c>
      <c r="B5556" t="s">
        <v>1431</v>
      </c>
      <c r="C5556">
        <v>5</v>
      </c>
      <c r="D5556" t="str">
        <f>VLOOKUP(E5556,[1]PDCL!$B$3:$C$34,2,)</f>
        <v>EC</v>
      </c>
      <c r="E5556" t="s">
        <v>82</v>
      </c>
      <c r="F5556" t="s">
        <v>325</v>
      </c>
      <c r="G5556" s="4">
        <f>-IFERROR(VLOOKUP($F5556,'[1]TD Z22K260 II por PN'!$C:$N,$A5556,),)/1000+IFERROR(VLOOKUP(F5556,[8]II!$F:$G,2,),)/1000</f>
        <v>2.5879999999999997E-2</v>
      </c>
      <c r="H5556" s="4">
        <f>IFERROR(VLOOKUP($F5556,'[3]Variações por PN'!$S$8:$T$2813,2,),)/1000/12-IFERROR(VLOOKUP(F5556,'[4]TD por componente'!$A:$B,2,),)/1000/12</f>
        <v>-2.9301705677567833E-2</v>
      </c>
      <c r="I5556" s="4">
        <f t="shared" si="175"/>
        <v>5.5181705677567833E-2</v>
      </c>
    </row>
    <row r="5557" spans="1:9" x14ac:dyDescent="0.35">
      <c r="A5557">
        <f t="shared" si="174"/>
        <v>6</v>
      </c>
      <c r="B5557" t="s">
        <v>1431</v>
      </c>
      <c r="C5557">
        <v>5</v>
      </c>
      <c r="D5557" t="str">
        <f>VLOOKUP(E5557,[1]PDCL!$B$3:$C$34,2,)</f>
        <v>EC</v>
      </c>
      <c r="E5557" t="s">
        <v>82</v>
      </c>
      <c r="F5557" t="s">
        <v>326</v>
      </c>
      <c r="G5557" s="4">
        <f>-IFERROR(VLOOKUP($F5557,'[1]TD Z22K260 II por PN'!$C:$N,$A5557,),)/1000+IFERROR(VLOOKUP(F5557,[8]II!$F:$G,2,),)/1000</f>
        <v>1.6160000000000001E-2</v>
      </c>
      <c r="H5557" s="4">
        <f>IFERROR(VLOOKUP($F5557,'[3]Variações por PN'!$S$8:$T$2813,2,),)/1000/12-IFERROR(VLOOKUP(F5557,'[4]TD por componente'!$A:$B,2,),)/1000/12</f>
        <v>0.2056239670737342</v>
      </c>
      <c r="I5557" s="4">
        <f t="shared" si="175"/>
        <v>-0.1894639670737342</v>
      </c>
    </row>
    <row r="5558" spans="1:9" x14ac:dyDescent="0.35">
      <c r="A5558">
        <f t="shared" si="174"/>
        <v>6</v>
      </c>
      <c r="B5558" t="s">
        <v>1431</v>
      </c>
      <c r="C5558">
        <v>5</v>
      </c>
      <c r="D5558" t="str">
        <f>VLOOKUP(E5558,[1]PDCL!$B$3:$C$34,2,)</f>
        <v>EC</v>
      </c>
      <c r="E5558" t="s">
        <v>82</v>
      </c>
      <c r="F5558" t="s">
        <v>327</v>
      </c>
      <c r="G5558" s="4">
        <f>-IFERROR(VLOOKUP($F5558,'[1]TD Z22K260 II por PN'!$C:$N,$A5558,),)/1000+IFERROR(VLOOKUP(F5558,[8]II!$F:$G,2,),)/1000</f>
        <v>2.01E-2</v>
      </c>
      <c r="H5558" s="4">
        <f>IFERROR(VLOOKUP($F5558,'[3]Variações por PN'!$S$8:$T$2813,2,),)/1000/12-IFERROR(VLOOKUP(F5558,'[4]TD por componente'!$A:$B,2,),)/1000/12</f>
        <v>0.18107327764499012</v>
      </c>
      <c r="I5558" s="4">
        <f t="shared" si="175"/>
        <v>-0.16097327764499011</v>
      </c>
    </row>
    <row r="5559" spans="1:9" x14ac:dyDescent="0.35">
      <c r="A5559">
        <f t="shared" si="174"/>
        <v>6</v>
      </c>
      <c r="B5559" t="s">
        <v>1431</v>
      </c>
      <c r="C5559">
        <v>5</v>
      </c>
      <c r="D5559" t="str">
        <f>VLOOKUP(E5559,[1]PDCL!$B$3:$C$34,2,)</f>
        <v>EC</v>
      </c>
      <c r="E5559" t="s">
        <v>82</v>
      </c>
      <c r="F5559" t="s">
        <v>328</v>
      </c>
      <c r="G5559" s="4">
        <f>-IFERROR(VLOOKUP($F5559,'[1]TD Z22K260 II por PN'!$C:$N,$A5559,),)/1000+IFERROR(VLOOKUP(F5559,[8]II!$F:$G,2,),)/1000</f>
        <v>2.7E-4</v>
      </c>
      <c r="H5559" s="4">
        <f>IFERROR(VLOOKUP($F5559,'[3]Variações por PN'!$S$8:$T$2813,2,),)/1000/12-IFERROR(VLOOKUP(F5559,'[4]TD por componente'!$A:$B,2,),)/1000/12</f>
        <v>4.0289204676873791E-5</v>
      </c>
      <c r="I5559" s="4">
        <f t="shared" si="175"/>
        <v>2.297107953231262E-4</v>
      </c>
    </row>
    <row r="5560" spans="1:9" x14ac:dyDescent="0.35">
      <c r="A5560">
        <f t="shared" si="174"/>
        <v>6</v>
      </c>
      <c r="B5560" t="s">
        <v>1431</v>
      </c>
      <c r="C5560">
        <v>5</v>
      </c>
      <c r="D5560" t="str">
        <f>VLOOKUP(E5560,[1]PDCL!$B$3:$C$34,2,)</f>
        <v>EC</v>
      </c>
      <c r="E5560" t="s">
        <v>82</v>
      </c>
      <c r="F5560" t="s">
        <v>329</v>
      </c>
      <c r="G5560" s="4">
        <f>-IFERROR(VLOOKUP($F5560,'[1]TD Z22K260 II por PN'!$C:$N,$A5560,),)/1000+IFERROR(VLOOKUP(F5560,[8]II!$F:$G,2,),)/1000</f>
        <v>0</v>
      </c>
      <c r="H5560" s="4">
        <f>IFERROR(VLOOKUP($F5560,'[3]Variações por PN'!$S$8:$T$2813,2,),)/1000/12-IFERROR(VLOOKUP(F5560,'[4]TD por componente'!$A:$B,2,),)/1000/12</f>
        <v>0</v>
      </c>
      <c r="I5560" s="4">
        <f t="shared" si="175"/>
        <v>0</v>
      </c>
    </row>
    <row r="5561" spans="1:9" x14ac:dyDescent="0.35">
      <c r="A5561">
        <f t="shared" si="174"/>
        <v>6</v>
      </c>
      <c r="B5561" t="s">
        <v>1431</v>
      </c>
      <c r="C5561">
        <v>5</v>
      </c>
      <c r="D5561" t="str">
        <f>VLOOKUP(E5561,[1]PDCL!$B$3:$C$34,2,)</f>
        <v>EC</v>
      </c>
      <c r="E5561" t="s">
        <v>82</v>
      </c>
      <c r="F5561" t="s">
        <v>330</v>
      </c>
      <c r="G5561" s="4">
        <f>-IFERROR(VLOOKUP($F5561,'[1]TD Z22K260 II por PN'!$C:$N,$A5561,),)/1000+IFERROR(VLOOKUP(F5561,[8]II!$F:$G,2,),)/1000</f>
        <v>6.3999999999999994E-4</v>
      </c>
      <c r="H5561" s="4">
        <f>IFERROR(VLOOKUP($F5561,'[3]Variações por PN'!$S$8:$T$2813,2,),)/1000/12-IFERROR(VLOOKUP(F5561,'[4]TD por componente'!$A:$B,2,),)/1000/12</f>
        <v>6.6021316690751154E-3</v>
      </c>
      <c r="I5561" s="4">
        <f t="shared" si="175"/>
        <v>-5.9621316690751155E-3</v>
      </c>
    </row>
    <row r="5562" spans="1:9" x14ac:dyDescent="0.35">
      <c r="A5562">
        <f t="shared" si="174"/>
        <v>6</v>
      </c>
      <c r="B5562" t="s">
        <v>1431</v>
      </c>
      <c r="C5562">
        <v>5</v>
      </c>
      <c r="D5562" t="str">
        <f>VLOOKUP(E5562,[1]PDCL!$B$3:$C$34,2,)</f>
        <v>EC</v>
      </c>
      <c r="E5562" t="s">
        <v>82</v>
      </c>
      <c r="F5562" t="s">
        <v>331</v>
      </c>
      <c r="G5562" s="4">
        <f>-IFERROR(VLOOKUP($F5562,'[1]TD Z22K260 II por PN'!$C:$N,$A5562,),)/1000+IFERROR(VLOOKUP(F5562,[8]II!$F:$G,2,),)/1000</f>
        <v>0</v>
      </c>
      <c r="H5562" s="4">
        <f>IFERROR(VLOOKUP($F5562,'[3]Variações por PN'!$S$8:$T$2813,2,),)/1000/12-IFERROR(VLOOKUP(F5562,'[4]TD por componente'!$A:$B,2,),)/1000/12</f>
        <v>0</v>
      </c>
      <c r="I5562" s="4">
        <f t="shared" si="175"/>
        <v>0</v>
      </c>
    </row>
    <row r="5563" spans="1:9" x14ac:dyDescent="0.35">
      <c r="A5563">
        <f t="shared" si="174"/>
        <v>6</v>
      </c>
      <c r="B5563" t="s">
        <v>1431</v>
      </c>
      <c r="C5563">
        <v>5</v>
      </c>
      <c r="D5563" t="str">
        <f>VLOOKUP(E5563,[1]PDCL!$B$3:$C$34,2,)</f>
        <v>EC</v>
      </c>
      <c r="E5563" t="s">
        <v>82</v>
      </c>
      <c r="F5563" t="s">
        <v>332</v>
      </c>
      <c r="G5563" s="4">
        <f>-IFERROR(VLOOKUP($F5563,'[1]TD Z22K260 II por PN'!$C:$N,$A5563,),)/1000+IFERROR(VLOOKUP(F5563,[8]II!$F:$G,2,),)/1000</f>
        <v>0</v>
      </c>
      <c r="H5563" s="4">
        <f>IFERROR(VLOOKUP($F5563,'[3]Variações por PN'!$S$8:$T$2813,2,),)/1000/12-IFERROR(VLOOKUP(F5563,'[4]TD por componente'!$A:$B,2,),)/1000/12</f>
        <v>0</v>
      </c>
      <c r="I5563" s="4">
        <f t="shared" si="175"/>
        <v>0</v>
      </c>
    </row>
    <row r="5564" spans="1:9" x14ac:dyDescent="0.35">
      <c r="A5564">
        <f t="shared" si="174"/>
        <v>6</v>
      </c>
      <c r="B5564" t="s">
        <v>1431</v>
      </c>
      <c r="C5564">
        <v>5</v>
      </c>
      <c r="D5564" t="str">
        <f>VLOOKUP(E5564,[1]PDCL!$B$3:$C$34,2,)</f>
        <v>EC</v>
      </c>
      <c r="E5564" t="s">
        <v>82</v>
      </c>
      <c r="F5564" t="s">
        <v>333</v>
      </c>
      <c r="G5564" s="4">
        <f>-IFERROR(VLOOKUP($F5564,'[1]TD Z22K260 II por PN'!$C:$N,$A5564,),)/1000+IFERROR(VLOOKUP(F5564,[8]II!$F:$G,2,),)/1000</f>
        <v>0</v>
      </c>
      <c r="H5564" s="4">
        <f>IFERROR(VLOOKUP($F5564,'[3]Variações por PN'!$S$8:$T$2813,2,),)/1000/12-IFERROR(VLOOKUP(F5564,'[4]TD por componente'!$A:$B,2,),)/1000/12</f>
        <v>0</v>
      </c>
      <c r="I5564" s="4">
        <f t="shared" si="175"/>
        <v>0</v>
      </c>
    </row>
    <row r="5565" spans="1:9" x14ac:dyDescent="0.35">
      <c r="A5565">
        <f t="shared" ref="A5565:A5628" si="176">C5565+1</f>
        <v>6</v>
      </c>
      <c r="B5565" t="s">
        <v>1431</v>
      </c>
      <c r="C5565">
        <v>5</v>
      </c>
      <c r="D5565" t="str">
        <f>VLOOKUP(E5565,[1]PDCL!$B$3:$C$34,2,)</f>
        <v>EC</v>
      </c>
      <c r="E5565" t="s">
        <v>82</v>
      </c>
      <c r="F5565" t="s">
        <v>334</v>
      </c>
      <c r="G5565" s="4">
        <f>-IFERROR(VLOOKUP($F5565,'[1]TD Z22K260 II por PN'!$C:$N,$A5565,),)/1000+IFERROR(VLOOKUP(F5565,[8]II!$F:$G,2,),)/1000</f>
        <v>0</v>
      </c>
      <c r="H5565" s="4">
        <f>IFERROR(VLOOKUP($F5565,'[3]Variações por PN'!$S$8:$T$2813,2,),)/1000/12-IFERROR(VLOOKUP(F5565,'[4]TD por componente'!$A:$B,2,),)/1000/12</f>
        <v>0</v>
      </c>
      <c r="I5565" s="4">
        <f t="shared" si="175"/>
        <v>0</v>
      </c>
    </row>
    <row r="5566" spans="1:9" x14ac:dyDescent="0.35">
      <c r="A5566">
        <f t="shared" si="176"/>
        <v>6</v>
      </c>
      <c r="B5566" t="s">
        <v>1431</v>
      </c>
      <c r="C5566">
        <v>5</v>
      </c>
      <c r="D5566" t="str">
        <f>VLOOKUP(E5566,[1]PDCL!$B$3:$C$34,2,)</f>
        <v>EC</v>
      </c>
      <c r="E5566" t="s">
        <v>82</v>
      </c>
      <c r="F5566" t="s">
        <v>335</v>
      </c>
      <c r="G5566" s="4">
        <f>-IFERROR(VLOOKUP($F5566,'[1]TD Z22K260 II por PN'!$C:$N,$A5566,),)/1000+IFERROR(VLOOKUP(F5566,[8]II!$F:$G,2,),)/1000</f>
        <v>0</v>
      </c>
      <c r="H5566" s="4">
        <f>IFERROR(VLOOKUP($F5566,'[3]Variações por PN'!$S$8:$T$2813,2,),)/1000/12-IFERROR(VLOOKUP(F5566,'[4]TD por componente'!$A:$B,2,),)/1000/12</f>
        <v>0</v>
      </c>
      <c r="I5566" s="4">
        <f t="shared" si="175"/>
        <v>0</v>
      </c>
    </row>
    <row r="5567" spans="1:9" x14ac:dyDescent="0.35">
      <c r="A5567">
        <f t="shared" si="176"/>
        <v>6</v>
      </c>
      <c r="B5567" t="s">
        <v>1431</v>
      </c>
      <c r="C5567">
        <v>5</v>
      </c>
      <c r="D5567" t="str">
        <f>VLOOKUP(E5567,[1]PDCL!$B$3:$C$34,2,)</f>
        <v>EC</v>
      </c>
      <c r="E5567" t="s">
        <v>82</v>
      </c>
      <c r="F5567" t="s">
        <v>336</v>
      </c>
      <c r="G5567" s="4">
        <f>-IFERROR(VLOOKUP($F5567,'[1]TD Z22K260 II por PN'!$C:$N,$A5567,),)/1000+IFERROR(VLOOKUP(F5567,[8]II!$F:$G,2,),)/1000</f>
        <v>0</v>
      </c>
      <c r="H5567" s="4">
        <f>IFERROR(VLOOKUP($F5567,'[3]Variações por PN'!$S$8:$T$2813,2,),)/1000/12-IFERROR(VLOOKUP(F5567,'[4]TD por componente'!$A:$B,2,),)/1000/12</f>
        <v>0</v>
      </c>
      <c r="I5567" s="4">
        <f t="shared" si="175"/>
        <v>0</v>
      </c>
    </row>
    <row r="5568" spans="1:9" x14ac:dyDescent="0.35">
      <c r="A5568">
        <f t="shared" si="176"/>
        <v>6</v>
      </c>
      <c r="B5568" t="s">
        <v>1431</v>
      </c>
      <c r="C5568">
        <v>5</v>
      </c>
      <c r="D5568" t="str">
        <f>VLOOKUP(E5568,[1]PDCL!$B$3:$C$34,2,)</f>
        <v>EC</v>
      </c>
      <c r="E5568" t="s">
        <v>82</v>
      </c>
      <c r="F5568" t="s">
        <v>337</v>
      </c>
      <c r="G5568" s="4">
        <f>-IFERROR(VLOOKUP($F5568,'[1]TD Z22K260 II por PN'!$C:$N,$A5568,),)/1000+IFERROR(VLOOKUP(F5568,[8]II!$F:$G,2,),)/1000</f>
        <v>0</v>
      </c>
      <c r="H5568" s="4">
        <f>IFERROR(VLOOKUP($F5568,'[3]Variações por PN'!$S$8:$T$2813,2,),)/1000/12-IFERROR(VLOOKUP(F5568,'[4]TD por componente'!$A:$B,2,),)/1000/12</f>
        <v>0</v>
      </c>
      <c r="I5568" s="4">
        <f t="shared" si="175"/>
        <v>0</v>
      </c>
    </row>
    <row r="5569" spans="1:9" x14ac:dyDescent="0.35">
      <c r="A5569">
        <f t="shared" si="176"/>
        <v>6</v>
      </c>
      <c r="B5569" t="s">
        <v>1431</v>
      </c>
      <c r="C5569">
        <v>5</v>
      </c>
      <c r="D5569" t="str">
        <f>VLOOKUP(E5569,[1]PDCL!$B$3:$C$34,2,)</f>
        <v>EC</v>
      </c>
      <c r="E5569" t="s">
        <v>82</v>
      </c>
      <c r="F5569" t="s">
        <v>338</v>
      </c>
      <c r="G5569" s="4">
        <f>-IFERROR(VLOOKUP($F5569,'[1]TD Z22K260 II por PN'!$C:$N,$A5569,),)/1000+IFERROR(VLOOKUP(F5569,[8]II!$F:$G,2,),)/1000</f>
        <v>0</v>
      </c>
      <c r="H5569" s="4">
        <f>IFERROR(VLOOKUP($F5569,'[3]Variações por PN'!$S$8:$T$2813,2,),)/1000/12-IFERROR(VLOOKUP(F5569,'[4]TD por componente'!$A:$B,2,),)/1000/12</f>
        <v>0</v>
      </c>
      <c r="I5569" s="4">
        <f t="shared" si="175"/>
        <v>0</v>
      </c>
    </row>
    <row r="5570" spans="1:9" x14ac:dyDescent="0.35">
      <c r="A5570">
        <f t="shared" si="176"/>
        <v>6</v>
      </c>
      <c r="B5570" t="s">
        <v>1431</v>
      </c>
      <c r="C5570">
        <v>5</v>
      </c>
      <c r="D5570" t="str">
        <f>VLOOKUP(E5570,[1]PDCL!$B$3:$C$34,2,)</f>
        <v>EC</v>
      </c>
      <c r="E5570" t="s">
        <v>82</v>
      </c>
      <c r="F5570" t="s">
        <v>339</v>
      </c>
      <c r="G5570" s="4">
        <f>-IFERROR(VLOOKUP($F5570,'[1]TD Z22K260 II por PN'!$C:$N,$A5570,),)/1000+IFERROR(VLOOKUP(F5570,[8]II!$F:$G,2,),)/1000</f>
        <v>0</v>
      </c>
      <c r="H5570" s="4">
        <f>IFERROR(VLOOKUP($F5570,'[3]Variações por PN'!$S$8:$T$2813,2,),)/1000/12-IFERROR(VLOOKUP(F5570,'[4]TD por componente'!$A:$B,2,),)/1000/12</f>
        <v>0</v>
      </c>
      <c r="I5570" s="4">
        <f t="shared" si="175"/>
        <v>0</v>
      </c>
    </row>
    <row r="5571" spans="1:9" x14ac:dyDescent="0.35">
      <c r="A5571">
        <f t="shared" si="176"/>
        <v>6</v>
      </c>
      <c r="B5571" t="s">
        <v>1431</v>
      </c>
      <c r="C5571">
        <v>5</v>
      </c>
      <c r="D5571" t="str">
        <f>VLOOKUP(E5571,[1]PDCL!$B$3:$C$34,2,)</f>
        <v>EC</v>
      </c>
      <c r="E5571" t="s">
        <v>82</v>
      </c>
      <c r="F5571" t="s">
        <v>340</v>
      </c>
      <c r="G5571" s="4">
        <f>-IFERROR(VLOOKUP($F5571,'[1]TD Z22K260 II por PN'!$C:$N,$A5571,),)/1000+IFERROR(VLOOKUP(F5571,[8]II!$F:$G,2,),)/1000</f>
        <v>0</v>
      </c>
      <c r="H5571" s="4">
        <f>IFERROR(VLOOKUP($F5571,'[3]Variações por PN'!$S$8:$T$2813,2,),)/1000/12-IFERROR(VLOOKUP(F5571,'[4]TD por componente'!$A:$B,2,),)/1000/12</f>
        <v>0</v>
      </c>
      <c r="I5571" s="4">
        <f t="shared" ref="I5571:I5634" si="177">G5571-H5571</f>
        <v>0</v>
      </c>
    </row>
    <row r="5572" spans="1:9" x14ac:dyDescent="0.35">
      <c r="A5572">
        <f t="shared" si="176"/>
        <v>6</v>
      </c>
      <c r="B5572" t="s">
        <v>1431</v>
      </c>
      <c r="C5572">
        <v>5</v>
      </c>
      <c r="D5572" t="str">
        <f>VLOOKUP(E5572,[1]PDCL!$B$3:$C$34,2,)</f>
        <v>EC</v>
      </c>
      <c r="E5572" t="s">
        <v>82</v>
      </c>
      <c r="F5572" t="s">
        <v>341</v>
      </c>
      <c r="G5572" s="4">
        <f>-IFERROR(VLOOKUP($F5572,'[1]TD Z22K260 II por PN'!$C:$N,$A5572,),)/1000+IFERROR(VLOOKUP(F5572,[8]II!$F:$G,2,),)/1000</f>
        <v>0</v>
      </c>
      <c r="H5572" s="4">
        <f>IFERROR(VLOOKUP($F5572,'[3]Variações por PN'!$S$8:$T$2813,2,),)/1000/12-IFERROR(VLOOKUP(F5572,'[4]TD por componente'!$A:$B,2,),)/1000/12</f>
        <v>0</v>
      </c>
      <c r="I5572" s="4">
        <f t="shared" si="177"/>
        <v>0</v>
      </c>
    </row>
    <row r="5573" spans="1:9" x14ac:dyDescent="0.35">
      <c r="A5573">
        <f t="shared" si="176"/>
        <v>6</v>
      </c>
      <c r="B5573" t="s">
        <v>1431</v>
      </c>
      <c r="C5573">
        <v>5</v>
      </c>
      <c r="D5573" t="str">
        <f>VLOOKUP(E5573,[1]PDCL!$B$3:$C$34,2,)</f>
        <v>EC</v>
      </c>
      <c r="E5573" t="s">
        <v>82</v>
      </c>
      <c r="F5573" t="s">
        <v>342</v>
      </c>
      <c r="G5573" s="4">
        <f>-IFERROR(VLOOKUP($F5573,'[1]TD Z22K260 II por PN'!$C:$N,$A5573,),)/1000+IFERROR(VLOOKUP(F5573,[8]II!$F:$G,2,),)/1000</f>
        <v>0</v>
      </c>
      <c r="H5573" s="4">
        <f>IFERROR(VLOOKUP($F5573,'[3]Variações por PN'!$S$8:$T$2813,2,),)/1000/12-IFERROR(VLOOKUP(F5573,'[4]TD por componente'!$A:$B,2,),)/1000/12</f>
        <v>0</v>
      </c>
      <c r="I5573" s="4">
        <f t="shared" si="177"/>
        <v>0</v>
      </c>
    </row>
    <row r="5574" spans="1:9" x14ac:dyDescent="0.35">
      <c r="A5574">
        <f t="shared" si="176"/>
        <v>6</v>
      </c>
      <c r="B5574" t="s">
        <v>1431</v>
      </c>
      <c r="C5574">
        <v>5</v>
      </c>
      <c r="D5574" t="str">
        <f>VLOOKUP(E5574,[1]PDCL!$B$3:$C$34,2,)</f>
        <v>EC</v>
      </c>
      <c r="E5574" t="s">
        <v>82</v>
      </c>
      <c r="F5574" t="s">
        <v>343</v>
      </c>
      <c r="G5574" s="4">
        <f>-IFERROR(VLOOKUP($F5574,'[1]TD Z22K260 II por PN'!$C:$N,$A5574,),)/1000+IFERROR(VLOOKUP(F5574,[8]II!$F:$G,2,),)/1000</f>
        <v>0</v>
      </c>
      <c r="H5574" s="4">
        <f>IFERROR(VLOOKUP($F5574,'[3]Variações por PN'!$S$8:$T$2813,2,),)/1000/12-IFERROR(VLOOKUP(F5574,'[4]TD por componente'!$A:$B,2,),)/1000/12</f>
        <v>0</v>
      </c>
      <c r="I5574" s="4">
        <f t="shared" si="177"/>
        <v>0</v>
      </c>
    </row>
    <row r="5575" spans="1:9" x14ac:dyDescent="0.35">
      <c r="A5575">
        <f t="shared" si="176"/>
        <v>6</v>
      </c>
      <c r="B5575" t="s">
        <v>1431</v>
      </c>
      <c r="C5575">
        <v>5</v>
      </c>
      <c r="D5575" t="str">
        <f>VLOOKUP(E5575,[1]PDCL!$B$3:$C$34,2,)</f>
        <v>EC</v>
      </c>
      <c r="E5575" t="s">
        <v>82</v>
      </c>
      <c r="F5575" t="s">
        <v>344</v>
      </c>
      <c r="G5575" s="4">
        <f>-IFERROR(VLOOKUP($F5575,'[1]TD Z22K260 II por PN'!$C:$N,$A5575,),)/1000+IFERROR(VLOOKUP(F5575,[8]II!$F:$G,2,),)/1000</f>
        <v>0</v>
      </c>
      <c r="H5575" s="4">
        <f>IFERROR(VLOOKUP($F5575,'[3]Variações por PN'!$S$8:$T$2813,2,),)/1000/12-IFERROR(VLOOKUP(F5575,'[4]TD por componente'!$A:$B,2,),)/1000/12</f>
        <v>0</v>
      </c>
      <c r="I5575" s="4">
        <f t="shared" si="177"/>
        <v>0</v>
      </c>
    </row>
    <row r="5576" spans="1:9" x14ac:dyDescent="0.35">
      <c r="A5576">
        <f t="shared" si="176"/>
        <v>6</v>
      </c>
      <c r="B5576" t="s">
        <v>1431</v>
      </c>
      <c r="C5576">
        <v>5</v>
      </c>
      <c r="D5576" t="str">
        <f>VLOOKUP(E5576,[1]PDCL!$B$3:$C$34,2,)</f>
        <v>EC</v>
      </c>
      <c r="E5576" t="s">
        <v>82</v>
      </c>
      <c r="F5576" t="s">
        <v>345</v>
      </c>
      <c r="G5576" s="4">
        <f>-IFERROR(VLOOKUP($F5576,'[1]TD Z22K260 II por PN'!$C:$N,$A5576,),)/1000+IFERROR(VLOOKUP(F5576,[8]II!$F:$G,2,),)/1000</f>
        <v>0</v>
      </c>
      <c r="H5576" s="4">
        <f>IFERROR(VLOOKUP($F5576,'[3]Variações por PN'!$S$8:$T$2813,2,),)/1000/12-IFERROR(VLOOKUP(F5576,'[4]TD por componente'!$A:$B,2,),)/1000/12</f>
        <v>0</v>
      </c>
      <c r="I5576" s="4">
        <f t="shared" si="177"/>
        <v>0</v>
      </c>
    </row>
    <row r="5577" spans="1:9" x14ac:dyDescent="0.35">
      <c r="A5577">
        <f t="shared" si="176"/>
        <v>6</v>
      </c>
      <c r="B5577" t="s">
        <v>1431</v>
      </c>
      <c r="C5577">
        <v>5</v>
      </c>
      <c r="D5577" t="str">
        <f>VLOOKUP(E5577,[1]PDCL!$B$3:$C$34,2,)</f>
        <v>EC</v>
      </c>
      <c r="E5577" t="s">
        <v>82</v>
      </c>
      <c r="F5577" t="s">
        <v>346</v>
      </c>
      <c r="G5577" s="4">
        <f>-IFERROR(VLOOKUP($F5577,'[1]TD Z22K260 II por PN'!$C:$N,$A5577,),)/1000+IFERROR(VLOOKUP(F5577,[8]II!$F:$G,2,),)/1000</f>
        <v>0</v>
      </c>
      <c r="H5577" s="4">
        <f>IFERROR(VLOOKUP($F5577,'[3]Variações por PN'!$S$8:$T$2813,2,),)/1000/12-IFERROR(VLOOKUP(F5577,'[4]TD por componente'!$A:$B,2,),)/1000/12</f>
        <v>0</v>
      </c>
      <c r="I5577" s="4">
        <f t="shared" si="177"/>
        <v>0</v>
      </c>
    </row>
    <row r="5578" spans="1:9" x14ac:dyDescent="0.35">
      <c r="A5578">
        <f t="shared" si="176"/>
        <v>6</v>
      </c>
      <c r="B5578" t="s">
        <v>1431</v>
      </c>
      <c r="C5578">
        <v>5</v>
      </c>
      <c r="D5578" t="str">
        <f>VLOOKUP(E5578,[1]PDCL!$B$3:$C$34,2,)</f>
        <v>EC</v>
      </c>
      <c r="E5578" t="s">
        <v>82</v>
      </c>
      <c r="F5578" t="s">
        <v>347</v>
      </c>
      <c r="G5578" s="4">
        <f>-IFERROR(VLOOKUP($F5578,'[1]TD Z22K260 II por PN'!$C:$N,$A5578,),)/1000+IFERROR(VLOOKUP(F5578,[8]II!$F:$G,2,),)/1000</f>
        <v>0</v>
      </c>
      <c r="H5578" s="4">
        <f>IFERROR(VLOOKUP($F5578,'[3]Variações por PN'!$S$8:$T$2813,2,),)/1000/12-IFERROR(VLOOKUP(F5578,'[4]TD por componente'!$A:$B,2,),)/1000/12</f>
        <v>0</v>
      </c>
      <c r="I5578" s="4">
        <f t="shared" si="177"/>
        <v>0</v>
      </c>
    </row>
    <row r="5579" spans="1:9" x14ac:dyDescent="0.35">
      <c r="A5579">
        <f t="shared" si="176"/>
        <v>6</v>
      </c>
      <c r="B5579" t="s">
        <v>1431</v>
      </c>
      <c r="C5579">
        <v>5</v>
      </c>
      <c r="D5579" t="str">
        <f>VLOOKUP(E5579,[1]PDCL!$B$3:$C$34,2,)</f>
        <v>EC</v>
      </c>
      <c r="E5579" t="s">
        <v>82</v>
      </c>
      <c r="F5579" t="s">
        <v>348</v>
      </c>
      <c r="G5579" s="4">
        <f>-IFERROR(VLOOKUP($F5579,'[1]TD Z22K260 II por PN'!$C:$N,$A5579,),)/1000+IFERROR(VLOOKUP(F5579,[8]II!$F:$G,2,),)/1000</f>
        <v>0</v>
      </c>
      <c r="H5579" s="4">
        <f>IFERROR(VLOOKUP($F5579,'[3]Variações por PN'!$S$8:$T$2813,2,),)/1000/12-IFERROR(VLOOKUP(F5579,'[4]TD por componente'!$A:$B,2,),)/1000/12</f>
        <v>0</v>
      </c>
      <c r="I5579" s="4">
        <f t="shared" si="177"/>
        <v>0</v>
      </c>
    </row>
    <row r="5580" spans="1:9" x14ac:dyDescent="0.35">
      <c r="A5580">
        <f t="shared" si="176"/>
        <v>6</v>
      </c>
      <c r="B5580" t="s">
        <v>1431</v>
      </c>
      <c r="C5580">
        <v>5</v>
      </c>
      <c r="D5580" t="str">
        <f>VLOOKUP(E5580,[1]PDCL!$B$3:$C$34,2,)</f>
        <v>EC</v>
      </c>
      <c r="E5580" t="s">
        <v>82</v>
      </c>
      <c r="F5580" t="s">
        <v>349</v>
      </c>
      <c r="G5580" s="4">
        <f>-IFERROR(VLOOKUP($F5580,'[1]TD Z22K260 II por PN'!$C:$N,$A5580,),)/1000+IFERROR(VLOOKUP(F5580,[8]II!$F:$G,2,),)/1000</f>
        <v>0</v>
      </c>
      <c r="H5580" s="4">
        <f>IFERROR(VLOOKUP($F5580,'[3]Variações por PN'!$S$8:$T$2813,2,),)/1000/12-IFERROR(VLOOKUP(F5580,'[4]TD por componente'!$A:$B,2,),)/1000/12</f>
        <v>0</v>
      </c>
      <c r="I5580" s="4">
        <f t="shared" si="177"/>
        <v>0</v>
      </c>
    </row>
    <row r="5581" spans="1:9" x14ac:dyDescent="0.35">
      <c r="A5581">
        <f t="shared" si="176"/>
        <v>6</v>
      </c>
      <c r="B5581" t="s">
        <v>1431</v>
      </c>
      <c r="C5581">
        <v>5</v>
      </c>
      <c r="D5581" t="str">
        <f>VLOOKUP(E5581,[1]PDCL!$B$3:$C$34,2,)</f>
        <v>EC</v>
      </c>
      <c r="E5581" t="s">
        <v>82</v>
      </c>
      <c r="F5581" t="s">
        <v>350</v>
      </c>
      <c r="G5581" s="4">
        <f>-IFERROR(VLOOKUP($F5581,'[1]TD Z22K260 II por PN'!$C:$N,$A5581,),)/1000+IFERROR(VLOOKUP(F5581,[8]II!$F:$G,2,),)/1000</f>
        <v>0</v>
      </c>
      <c r="H5581" s="4">
        <f>IFERROR(VLOOKUP($F5581,'[3]Variações por PN'!$S$8:$T$2813,2,),)/1000/12-IFERROR(VLOOKUP(F5581,'[4]TD por componente'!$A:$B,2,),)/1000/12</f>
        <v>0</v>
      </c>
      <c r="I5581" s="4">
        <f t="shared" si="177"/>
        <v>0</v>
      </c>
    </row>
    <row r="5582" spans="1:9" x14ac:dyDescent="0.35">
      <c r="A5582">
        <f t="shared" si="176"/>
        <v>6</v>
      </c>
      <c r="B5582" t="s">
        <v>1431</v>
      </c>
      <c r="C5582">
        <v>5</v>
      </c>
      <c r="D5582" t="str">
        <f>VLOOKUP(E5582,[1]PDCL!$B$3:$C$34,2,)</f>
        <v>EC</v>
      </c>
      <c r="E5582" t="s">
        <v>82</v>
      </c>
      <c r="F5582" t="s">
        <v>351</v>
      </c>
      <c r="G5582" s="4">
        <f>-IFERROR(VLOOKUP($F5582,'[1]TD Z22K260 II por PN'!$C:$N,$A5582,),)/1000+IFERROR(VLOOKUP(F5582,[8]II!$F:$G,2,),)/1000</f>
        <v>0</v>
      </c>
      <c r="H5582" s="4">
        <f>IFERROR(VLOOKUP($F5582,'[3]Variações por PN'!$S$8:$T$2813,2,),)/1000/12-IFERROR(VLOOKUP(F5582,'[4]TD por componente'!$A:$B,2,),)/1000/12</f>
        <v>0</v>
      </c>
      <c r="I5582" s="4">
        <f t="shared" si="177"/>
        <v>0</v>
      </c>
    </row>
    <row r="5583" spans="1:9" x14ac:dyDescent="0.35">
      <c r="A5583">
        <f t="shared" si="176"/>
        <v>6</v>
      </c>
      <c r="B5583" t="s">
        <v>1431</v>
      </c>
      <c r="C5583">
        <v>5</v>
      </c>
      <c r="D5583" t="str">
        <f>VLOOKUP(E5583,[1]PDCL!$B$3:$C$34,2,)</f>
        <v>EC</v>
      </c>
      <c r="E5583" t="s">
        <v>82</v>
      </c>
      <c r="F5583" t="s">
        <v>352</v>
      </c>
      <c r="G5583" s="4">
        <f>-IFERROR(VLOOKUP($F5583,'[1]TD Z22K260 II por PN'!$C:$N,$A5583,),)/1000+IFERROR(VLOOKUP(F5583,[8]II!$F:$G,2,),)/1000</f>
        <v>1.9939999999999999E-2</v>
      </c>
      <c r="H5583" s="4">
        <f>IFERROR(VLOOKUP($F5583,'[3]Variações por PN'!$S$8:$T$2813,2,),)/1000/12-IFERROR(VLOOKUP(F5583,'[4]TD por componente'!$A:$B,2,),)/1000/12</f>
        <v>2.9137936939434016E-2</v>
      </c>
      <c r="I5583" s="4">
        <f t="shared" si="177"/>
        <v>-9.197936939434017E-3</v>
      </c>
    </row>
    <row r="5584" spans="1:9" x14ac:dyDescent="0.35">
      <c r="A5584">
        <f t="shared" si="176"/>
        <v>6</v>
      </c>
      <c r="B5584" t="s">
        <v>1431</v>
      </c>
      <c r="C5584">
        <v>5</v>
      </c>
      <c r="D5584" t="str">
        <f>VLOOKUP(E5584,[1]PDCL!$B$3:$C$34,2,)</f>
        <v>EC</v>
      </c>
      <c r="E5584" t="s">
        <v>82</v>
      </c>
      <c r="F5584" t="s">
        <v>353</v>
      </c>
      <c r="G5584" s="4">
        <f>-IFERROR(VLOOKUP($F5584,'[1]TD Z22K260 II por PN'!$C:$N,$A5584,),)/1000+IFERROR(VLOOKUP(F5584,[8]II!$F:$G,2,),)/1000</f>
        <v>0</v>
      </c>
      <c r="H5584" s="4">
        <f>IFERROR(VLOOKUP($F5584,'[3]Variações por PN'!$S$8:$T$2813,2,),)/1000/12-IFERROR(VLOOKUP(F5584,'[4]TD por componente'!$A:$B,2,),)/1000/12</f>
        <v>0</v>
      </c>
      <c r="I5584" s="4">
        <f t="shared" si="177"/>
        <v>0</v>
      </c>
    </row>
    <row r="5585" spans="1:9" x14ac:dyDescent="0.35">
      <c r="A5585">
        <f t="shared" si="176"/>
        <v>6</v>
      </c>
      <c r="B5585" t="s">
        <v>1431</v>
      </c>
      <c r="C5585">
        <v>5</v>
      </c>
      <c r="D5585" t="str">
        <f>VLOOKUP(E5585,[1]PDCL!$B$3:$C$34,2,)</f>
        <v>EC</v>
      </c>
      <c r="E5585" t="s">
        <v>82</v>
      </c>
      <c r="F5585" t="s">
        <v>354</v>
      </c>
      <c r="G5585" s="4">
        <f>-IFERROR(VLOOKUP($F5585,'[1]TD Z22K260 II por PN'!$C:$N,$A5585,),)/1000+IFERROR(VLOOKUP(F5585,[8]II!$F:$G,2,),)/1000</f>
        <v>0</v>
      </c>
      <c r="H5585" s="4">
        <f>IFERROR(VLOOKUP($F5585,'[3]Variações por PN'!$S$8:$T$2813,2,),)/1000/12-IFERROR(VLOOKUP(F5585,'[4]TD por componente'!$A:$B,2,),)/1000/12</f>
        <v>0</v>
      </c>
      <c r="I5585" s="4">
        <f t="shared" si="177"/>
        <v>0</v>
      </c>
    </row>
    <row r="5586" spans="1:9" x14ac:dyDescent="0.35">
      <c r="A5586">
        <f t="shared" si="176"/>
        <v>6</v>
      </c>
      <c r="B5586" t="s">
        <v>1431</v>
      </c>
      <c r="C5586">
        <v>5</v>
      </c>
      <c r="D5586" t="str">
        <f>VLOOKUP(E5586,[1]PDCL!$B$3:$C$34,2,)</f>
        <v>EC</v>
      </c>
      <c r="E5586" t="s">
        <v>82</v>
      </c>
      <c r="F5586" t="s">
        <v>355</v>
      </c>
      <c r="G5586" s="4">
        <f>-IFERROR(VLOOKUP($F5586,'[1]TD Z22K260 II por PN'!$C:$N,$A5586,),)/1000+IFERROR(VLOOKUP(F5586,[8]II!$F:$G,2,),)/1000</f>
        <v>0</v>
      </c>
      <c r="H5586" s="4">
        <f>IFERROR(VLOOKUP($F5586,'[3]Variações por PN'!$S$8:$T$2813,2,),)/1000/12-IFERROR(VLOOKUP(F5586,'[4]TD por componente'!$A:$B,2,),)/1000/12</f>
        <v>0</v>
      </c>
      <c r="I5586" s="4">
        <f t="shared" si="177"/>
        <v>0</v>
      </c>
    </row>
    <row r="5587" spans="1:9" x14ac:dyDescent="0.35">
      <c r="A5587">
        <f t="shared" si="176"/>
        <v>6</v>
      </c>
      <c r="B5587" t="s">
        <v>1431</v>
      </c>
      <c r="C5587">
        <v>5</v>
      </c>
      <c r="D5587" t="str">
        <f>VLOOKUP(E5587,[1]PDCL!$B$3:$C$34,2,)</f>
        <v>EC</v>
      </c>
      <c r="E5587" t="s">
        <v>82</v>
      </c>
      <c r="F5587" t="s">
        <v>356</v>
      </c>
      <c r="G5587" s="4">
        <f>-IFERROR(VLOOKUP($F5587,'[1]TD Z22K260 II por PN'!$C:$N,$A5587,),)/1000+IFERROR(VLOOKUP(F5587,[8]II!$F:$G,2,),)/1000</f>
        <v>0</v>
      </c>
      <c r="H5587" s="4">
        <f>IFERROR(VLOOKUP($F5587,'[3]Variações por PN'!$S$8:$T$2813,2,),)/1000/12-IFERROR(VLOOKUP(F5587,'[4]TD por componente'!$A:$B,2,),)/1000/12</f>
        <v>0</v>
      </c>
      <c r="I5587" s="4">
        <f t="shared" si="177"/>
        <v>0</v>
      </c>
    </row>
    <row r="5588" spans="1:9" x14ac:dyDescent="0.35">
      <c r="A5588">
        <f t="shared" si="176"/>
        <v>6</v>
      </c>
      <c r="B5588" t="s">
        <v>1431</v>
      </c>
      <c r="C5588">
        <v>5</v>
      </c>
      <c r="D5588" t="str">
        <f>VLOOKUP(E5588,[1]PDCL!$B$3:$C$34,2,)</f>
        <v>EC</v>
      </c>
      <c r="E5588" t="s">
        <v>82</v>
      </c>
      <c r="F5588" t="s">
        <v>357</v>
      </c>
      <c r="G5588" s="4">
        <f>-IFERROR(VLOOKUP($F5588,'[1]TD Z22K260 II por PN'!$C:$N,$A5588,),)/1000+IFERROR(VLOOKUP(F5588,[8]II!$F:$G,2,),)/1000</f>
        <v>0</v>
      </c>
      <c r="H5588" s="4">
        <f>IFERROR(VLOOKUP($F5588,'[3]Variações por PN'!$S$8:$T$2813,2,),)/1000/12-IFERROR(VLOOKUP(F5588,'[4]TD por componente'!$A:$B,2,),)/1000/12</f>
        <v>0</v>
      </c>
      <c r="I5588" s="4">
        <f t="shared" si="177"/>
        <v>0</v>
      </c>
    </row>
    <row r="5589" spans="1:9" x14ac:dyDescent="0.35">
      <c r="A5589">
        <f t="shared" si="176"/>
        <v>6</v>
      </c>
      <c r="B5589" t="s">
        <v>1431</v>
      </c>
      <c r="C5589">
        <v>5</v>
      </c>
      <c r="D5589" t="str">
        <f>VLOOKUP(E5589,[1]PDCL!$B$3:$C$34,2,)</f>
        <v>EC</v>
      </c>
      <c r="E5589" t="s">
        <v>82</v>
      </c>
      <c r="F5589" t="s">
        <v>358</v>
      </c>
      <c r="G5589" s="4">
        <f>-IFERROR(VLOOKUP($F5589,'[1]TD Z22K260 II por PN'!$C:$N,$A5589,),)/1000+IFERROR(VLOOKUP(F5589,[8]II!$F:$G,2,),)/1000</f>
        <v>0</v>
      </c>
      <c r="H5589" s="4">
        <f>IFERROR(VLOOKUP($F5589,'[3]Variações por PN'!$S$8:$T$2813,2,),)/1000/12-IFERROR(VLOOKUP(F5589,'[4]TD por componente'!$A:$B,2,),)/1000/12</f>
        <v>0</v>
      </c>
      <c r="I5589" s="4">
        <f t="shared" si="177"/>
        <v>0</v>
      </c>
    </row>
    <row r="5590" spans="1:9" x14ac:dyDescent="0.35">
      <c r="A5590">
        <f t="shared" si="176"/>
        <v>6</v>
      </c>
      <c r="B5590" t="s">
        <v>1431</v>
      </c>
      <c r="C5590">
        <v>5</v>
      </c>
      <c r="D5590" t="str">
        <f>VLOOKUP(E5590,[1]PDCL!$B$3:$C$34,2,)</f>
        <v>EC</v>
      </c>
      <c r="E5590" t="s">
        <v>82</v>
      </c>
      <c r="F5590" t="s">
        <v>359</v>
      </c>
      <c r="G5590" s="4">
        <f>-IFERROR(VLOOKUP($F5590,'[1]TD Z22K260 II por PN'!$C:$N,$A5590,),)/1000+IFERROR(VLOOKUP(F5590,[8]II!$F:$G,2,),)/1000</f>
        <v>0</v>
      </c>
      <c r="H5590" s="4">
        <f>IFERROR(VLOOKUP($F5590,'[3]Variações por PN'!$S$8:$T$2813,2,),)/1000/12-IFERROR(VLOOKUP(F5590,'[4]TD por componente'!$A:$B,2,),)/1000/12</f>
        <v>0</v>
      </c>
      <c r="I5590" s="4">
        <f t="shared" si="177"/>
        <v>0</v>
      </c>
    </row>
    <row r="5591" spans="1:9" x14ac:dyDescent="0.35">
      <c r="A5591">
        <f t="shared" si="176"/>
        <v>6</v>
      </c>
      <c r="B5591" t="s">
        <v>1431</v>
      </c>
      <c r="C5591">
        <v>5</v>
      </c>
      <c r="D5591" t="str">
        <f>VLOOKUP(E5591,[1]PDCL!$B$3:$C$34,2,)</f>
        <v>EC</v>
      </c>
      <c r="E5591" t="s">
        <v>82</v>
      </c>
      <c r="F5591" t="s">
        <v>360</v>
      </c>
      <c r="G5591" s="4">
        <f>-IFERROR(VLOOKUP($F5591,'[1]TD Z22K260 II por PN'!$C:$N,$A5591,),)/1000+IFERROR(VLOOKUP(F5591,[8]II!$F:$G,2,),)/1000</f>
        <v>0</v>
      </c>
      <c r="H5591" s="4">
        <f>IFERROR(VLOOKUP($F5591,'[3]Variações por PN'!$S$8:$T$2813,2,),)/1000/12-IFERROR(VLOOKUP(F5591,'[4]TD por componente'!$A:$B,2,),)/1000/12</f>
        <v>0</v>
      </c>
      <c r="I5591" s="4">
        <f t="shared" si="177"/>
        <v>0</v>
      </c>
    </row>
    <row r="5592" spans="1:9" x14ac:dyDescent="0.35">
      <c r="A5592">
        <f t="shared" si="176"/>
        <v>6</v>
      </c>
      <c r="B5592" t="s">
        <v>1431</v>
      </c>
      <c r="C5592">
        <v>5</v>
      </c>
      <c r="D5592" t="str">
        <f>VLOOKUP(E5592,[1]PDCL!$B$3:$C$34,2,)</f>
        <v>EC</v>
      </c>
      <c r="E5592" t="s">
        <v>82</v>
      </c>
      <c r="F5592" t="s">
        <v>361</v>
      </c>
      <c r="G5592" s="4">
        <f>-IFERROR(VLOOKUP($F5592,'[1]TD Z22K260 II por PN'!$C:$N,$A5592,),)/1000+IFERROR(VLOOKUP(F5592,[8]II!$F:$G,2,),)/1000</f>
        <v>0</v>
      </c>
      <c r="H5592" s="4">
        <f>IFERROR(VLOOKUP($F5592,'[3]Variações por PN'!$S$8:$T$2813,2,),)/1000/12-IFERROR(VLOOKUP(F5592,'[4]TD por componente'!$A:$B,2,),)/1000/12</f>
        <v>0</v>
      </c>
      <c r="I5592" s="4">
        <f t="shared" si="177"/>
        <v>0</v>
      </c>
    </row>
    <row r="5593" spans="1:9" x14ac:dyDescent="0.35">
      <c r="A5593">
        <f t="shared" si="176"/>
        <v>6</v>
      </c>
      <c r="B5593" t="s">
        <v>1431</v>
      </c>
      <c r="C5593">
        <v>5</v>
      </c>
      <c r="D5593" t="str">
        <f>VLOOKUP(E5593,[1]PDCL!$B$3:$C$34,2,)</f>
        <v>EC</v>
      </c>
      <c r="E5593" t="s">
        <v>82</v>
      </c>
      <c r="F5593" t="s">
        <v>362</v>
      </c>
      <c r="G5593" s="4">
        <f>-IFERROR(VLOOKUP($F5593,'[1]TD Z22K260 II por PN'!$C:$N,$A5593,),)/1000+IFERROR(VLOOKUP(F5593,[8]II!$F:$G,2,),)/1000</f>
        <v>0</v>
      </c>
      <c r="H5593" s="4">
        <f>IFERROR(VLOOKUP($F5593,'[3]Variações por PN'!$S$8:$T$2813,2,),)/1000/12-IFERROR(VLOOKUP(F5593,'[4]TD por componente'!$A:$B,2,),)/1000/12</f>
        <v>0</v>
      </c>
      <c r="I5593" s="4">
        <f t="shared" si="177"/>
        <v>0</v>
      </c>
    </row>
    <row r="5594" spans="1:9" x14ac:dyDescent="0.35">
      <c r="A5594">
        <f t="shared" si="176"/>
        <v>6</v>
      </c>
      <c r="B5594" t="s">
        <v>1431</v>
      </c>
      <c r="C5594">
        <v>5</v>
      </c>
      <c r="D5594" t="str">
        <f>VLOOKUP(E5594,[1]PDCL!$B$3:$C$34,2,)</f>
        <v>EC</v>
      </c>
      <c r="E5594" t="s">
        <v>82</v>
      </c>
      <c r="F5594" t="s">
        <v>363</v>
      </c>
      <c r="G5594" s="4">
        <f>-IFERROR(VLOOKUP($F5594,'[1]TD Z22K260 II por PN'!$C:$N,$A5594,),)/1000+IFERROR(VLOOKUP(F5594,[8]II!$F:$G,2,),)/1000</f>
        <v>0</v>
      </c>
      <c r="H5594" s="4">
        <f>IFERROR(VLOOKUP($F5594,'[3]Variações por PN'!$S$8:$T$2813,2,),)/1000/12-IFERROR(VLOOKUP(F5594,'[4]TD por componente'!$A:$B,2,),)/1000/12</f>
        <v>0</v>
      </c>
      <c r="I5594" s="4">
        <f t="shared" si="177"/>
        <v>0</v>
      </c>
    </row>
    <row r="5595" spans="1:9" x14ac:dyDescent="0.35">
      <c r="A5595">
        <f t="shared" si="176"/>
        <v>6</v>
      </c>
      <c r="B5595" t="s">
        <v>1431</v>
      </c>
      <c r="C5595">
        <v>5</v>
      </c>
      <c r="D5595" t="str">
        <f>VLOOKUP(E5595,[1]PDCL!$B$3:$C$34,2,)</f>
        <v>EC</v>
      </c>
      <c r="E5595" t="s">
        <v>82</v>
      </c>
      <c r="F5595" t="s">
        <v>364</v>
      </c>
      <c r="G5595" s="4">
        <f>-IFERROR(VLOOKUP($F5595,'[1]TD Z22K260 II por PN'!$C:$N,$A5595,),)/1000+IFERROR(VLOOKUP(F5595,[8]II!$F:$G,2,),)/1000</f>
        <v>1.6447099999999995</v>
      </c>
      <c r="H5595" s="4">
        <f>IFERROR(VLOOKUP($F5595,'[3]Variações por PN'!$S$8:$T$2813,2,),)/1000/12-IFERROR(VLOOKUP(F5595,'[4]TD por componente'!$A:$B,2,),)/1000/12</f>
        <v>-0.20543646657987533</v>
      </c>
      <c r="I5595" s="4">
        <f t="shared" si="177"/>
        <v>1.8501464665798748</v>
      </c>
    </row>
    <row r="5596" spans="1:9" x14ac:dyDescent="0.35">
      <c r="A5596">
        <f t="shared" si="176"/>
        <v>6</v>
      </c>
      <c r="B5596" t="s">
        <v>1431</v>
      </c>
      <c r="C5596">
        <v>5</v>
      </c>
      <c r="D5596" t="str">
        <f>VLOOKUP(E5596,[1]PDCL!$B$3:$C$34,2,)</f>
        <v>EC</v>
      </c>
      <c r="E5596" t="s">
        <v>82</v>
      </c>
      <c r="F5596" t="s">
        <v>365</v>
      </c>
      <c r="G5596" s="4">
        <f>-IFERROR(VLOOKUP($F5596,'[1]TD Z22K260 II por PN'!$C:$N,$A5596,),)/1000+IFERROR(VLOOKUP(F5596,[8]II!$F:$G,2,),)/1000</f>
        <v>0</v>
      </c>
      <c r="H5596" s="4">
        <f>IFERROR(VLOOKUP($F5596,'[3]Variações por PN'!$S$8:$T$2813,2,),)/1000/12-IFERROR(VLOOKUP(F5596,'[4]TD por componente'!$A:$B,2,),)/1000/12</f>
        <v>0</v>
      </c>
      <c r="I5596" s="4">
        <f t="shared" si="177"/>
        <v>0</v>
      </c>
    </row>
    <row r="5597" spans="1:9" x14ac:dyDescent="0.35">
      <c r="A5597">
        <f t="shared" si="176"/>
        <v>6</v>
      </c>
      <c r="B5597" t="s">
        <v>1431</v>
      </c>
      <c r="C5597">
        <v>5</v>
      </c>
      <c r="D5597" t="str">
        <f>VLOOKUP(E5597,[1]PDCL!$B$3:$C$34,2,)</f>
        <v>EC</v>
      </c>
      <c r="E5597" t="s">
        <v>82</v>
      </c>
      <c r="F5597" t="s">
        <v>366</v>
      </c>
      <c r="G5597" s="4">
        <f>-IFERROR(VLOOKUP($F5597,'[1]TD Z22K260 II por PN'!$C:$N,$A5597,),)/1000+IFERROR(VLOOKUP(F5597,[8]II!$F:$G,2,),)/1000</f>
        <v>0</v>
      </c>
      <c r="H5597" s="4">
        <f>IFERROR(VLOOKUP($F5597,'[3]Variações por PN'!$S$8:$T$2813,2,),)/1000/12-IFERROR(VLOOKUP(F5597,'[4]TD por componente'!$A:$B,2,),)/1000/12</f>
        <v>0</v>
      </c>
      <c r="I5597" s="4">
        <f t="shared" si="177"/>
        <v>0</v>
      </c>
    </row>
    <row r="5598" spans="1:9" x14ac:dyDescent="0.35">
      <c r="A5598">
        <f t="shared" si="176"/>
        <v>6</v>
      </c>
      <c r="B5598" t="s">
        <v>1431</v>
      </c>
      <c r="C5598">
        <v>5</v>
      </c>
      <c r="D5598" t="str">
        <f>VLOOKUP(E5598,[1]PDCL!$B$3:$C$34,2,)</f>
        <v>EC</v>
      </c>
      <c r="E5598" t="s">
        <v>82</v>
      </c>
      <c r="F5598" t="s">
        <v>367</v>
      </c>
      <c r="G5598" s="4">
        <f>-IFERROR(VLOOKUP($F5598,'[1]TD Z22K260 II por PN'!$C:$N,$A5598,),)/1000+IFERROR(VLOOKUP(F5598,[8]II!$F:$G,2,),)/1000</f>
        <v>0</v>
      </c>
      <c r="H5598" s="4">
        <f>IFERROR(VLOOKUP($F5598,'[3]Variações por PN'!$S$8:$T$2813,2,),)/1000/12-IFERROR(VLOOKUP(F5598,'[4]TD por componente'!$A:$B,2,),)/1000/12</f>
        <v>0</v>
      </c>
      <c r="I5598" s="4">
        <f t="shared" si="177"/>
        <v>0</v>
      </c>
    </row>
    <row r="5599" spans="1:9" x14ac:dyDescent="0.35">
      <c r="A5599">
        <f t="shared" si="176"/>
        <v>6</v>
      </c>
      <c r="B5599" t="s">
        <v>1431</v>
      </c>
      <c r="C5599">
        <v>5</v>
      </c>
      <c r="D5599" t="str">
        <f>VLOOKUP(E5599,[1]PDCL!$B$3:$C$34,2,)</f>
        <v>EC</v>
      </c>
      <c r="E5599" t="s">
        <v>82</v>
      </c>
      <c r="F5599" t="s">
        <v>368</v>
      </c>
      <c r="G5599" s="4">
        <f>-IFERROR(VLOOKUP($F5599,'[1]TD Z22K260 II por PN'!$C:$N,$A5599,),)/1000+IFERROR(VLOOKUP(F5599,[8]II!$F:$G,2,),)/1000</f>
        <v>0</v>
      </c>
      <c r="H5599" s="4">
        <f>IFERROR(VLOOKUP($F5599,'[3]Variações por PN'!$S$8:$T$2813,2,),)/1000/12-IFERROR(VLOOKUP(F5599,'[4]TD por componente'!$A:$B,2,),)/1000/12</f>
        <v>-3.3232000000000004E-4</v>
      </c>
      <c r="I5599" s="4">
        <f t="shared" si="177"/>
        <v>3.3232000000000004E-4</v>
      </c>
    </row>
    <row r="5600" spans="1:9" x14ac:dyDescent="0.35">
      <c r="A5600">
        <f t="shared" si="176"/>
        <v>6</v>
      </c>
      <c r="B5600" t="s">
        <v>1431</v>
      </c>
      <c r="C5600">
        <v>5</v>
      </c>
      <c r="D5600" t="str">
        <f>VLOOKUP(E5600,[1]PDCL!$B$3:$C$34,2,)</f>
        <v>EC</v>
      </c>
      <c r="E5600" t="s">
        <v>82</v>
      </c>
      <c r="F5600" t="s">
        <v>369</v>
      </c>
      <c r="G5600" s="4">
        <f>-IFERROR(VLOOKUP($F5600,'[1]TD Z22K260 II por PN'!$C:$N,$A5600,),)/1000+IFERROR(VLOOKUP(F5600,[8]II!$F:$G,2,),)/1000</f>
        <v>0.87973999999999997</v>
      </c>
      <c r="H5600" s="4">
        <f>IFERROR(VLOOKUP($F5600,'[3]Variações por PN'!$S$8:$T$2813,2,),)/1000/12-IFERROR(VLOOKUP(F5600,'[4]TD por componente'!$A:$B,2,),)/1000/12</f>
        <v>9.4030770211334949E-2</v>
      </c>
      <c r="I5600" s="4">
        <f t="shared" si="177"/>
        <v>0.78570922978866498</v>
      </c>
    </row>
    <row r="5601" spans="1:9" x14ac:dyDescent="0.35">
      <c r="A5601">
        <f t="shared" si="176"/>
        <v>6</v>
      </c>
      <c r="B5601" t="s">
        <v>1431</v>
      </c>
      <c r="C5601">
        <v>5</v>
      </c>
      <c r="D5601" t="str">
        <f>VLOOKUP(E5601,[1]PDCL!$B$3:$C$34,2,)</f>
        <v>EC</v>
      </c>
      <c r="E5601" t="s">
        <v>82</v>
      </c>
      <c r="F5601" t="s">
        <v>370</v>
      </c>
      <c r="G5601" s="4">
        <f>-IFERROR(VLOOKUP($F5601,'[1]TD Z22K260 II por PN'!$C:$N,$A5601,),)/1000+IFERROR(VLOOKUP(F5601,[8]II!$F:$G,2,),)/1000</f>
        <v>0</v>
      </c>
      <c r="H5601" s="4">
        <f>IFERROR(VLOOKUP($F5601,'[3]Variações por PN'!$S$8:$T$2813,2,),)/1000/12-IFERROR(VLOOKUP(F5601,'[4]TD por componente'!$A:$B,2,),)/1000/12</f>
        <v>0</v>
      </c>
      <c r="I5601" s="4">
        <f t="shared" si="177"/>
        <v>0</v>
      </c>
    </row>
    <row r="5602" spans="1:9" x14ac:dyDescent="0.35">
      <c r="A5602">
        <f t="shared" si="176"/>
        <v>6</v>
      </c>
      <c r="B5602" t="s">
        <v>1431</v>
      </c>
      <c r="C5602">
        <v>5</v>
      </c>
      <c r="D5602" t="str">
        <f>VLOOKUP(E5602,[1]PDCL!$B$3:$C$34,2,)</f>
        <v>EC</v>
      </c>
      <c r="E5602" t="s">
        <v>82</v>
      </c>
      <c r="F5602" t="s">
        <v>371</v>
      </c>
      <c r="G5602" s="4">
        <f>-IFERROR(VLOOKUP($F5602,'[1]TD Z22K260 II por PN'!$C:$N,$A5602,),)/1000+IFERROR(VLOOKUP(F5602,[8]II!$F:$G,2,),)/1000</f>
        <v>0</v>
      </c>
      <c r="H5602" s="4">
        <f>IFERROR(VLOOKUP($F5602,'[3]Variações por PN'!$S$8:$T$2813,2,),)/1000/12-IFERROR(VLOOKUP(F5602,'[4]TD por componente'!$A:$B,2,),)/1000/12</f>
        <v>0</v>
      </c>
      <c r="I5602" s="4">
        <f t="shared" si="177"/>
        <v>0</v>
      </c>
    </row>
    <row r="5603" spans="1:9" x14ac:dyDescent="0.35">
      <c r="A5603">
        <f t="shared" si="176"/>
        <v>6</v>
      </c>
      <c r="B5603" t="s">
        <v>1431</v>
      </c>
      <c r="C5603">
        <v>5</v>
      </c>
      <c r="D5603" t="str">
        <f>VLOOKUP(E5603,[1]PDCL!$B$3:$C$34,2,)</f>
        <v>EC</v>
      </c>
      <c r="E5603" t="s">
        <v>82</v>
      </c>
      <c r="F5603" t="s">
        <v>372</v>
      </c>
      <c r="G5603" s="4">
        <f>-IFERROR(VLOOKUP($F5603,'[1]TD Z22K260 II por PN'!$C:$N,$A5603,),)/1000+IFERROR(VLOOKUP(F5603,[8]II!$F:$G,2,),)/1000</f>
        <v>0</v>
      </c>
      <c r="H5603" s="4">
        <f>IFERROR(VLOOKUP($F5603,'[3]Variações por PN'!$S$8:$T$2813,2,),)/1000/12-IFERROR(VLOOKUP(F5603,'[4]TD por componente'!$A:$B,2,),)/1000/12</f>
        <v>0</v>
      </c>
      <c r="I5603" s="4">
        <f t="shared" si="177"/>
        <v>0</v>
      </c>
    </row>
    <row r="5604" spans="1:9" x14ac:dyDescent="0.35">
      <c r="A5604">
        <f t="shared" si="176"/>
        <v>6</v>
      </c>
      <c r="B5604" t="s">
        <v>1431</v>
      </c>
      <c r="C5604">
        <v>5</v>
      </c>
      <c r="D5604" t="str">
        <f>VLOOKUP(E5604,[1]PDCL!$B$3:$C$34,2,)</f>
        <v>EC</v>
      </c>
      <c r="E5604" t="s">
        <v>82</v>
      </c>
      <c r="F5604" t="s">
        <v>373</v>
      </c>
      <c r="G5604" s="4">
        <f>-IFERROR(VLOOKUP($F5604,'[1]TD Z22K260 II por PN'!$C:$N,$A5604,),)/1000+IFERROR(VLOOKUP(F5604,[8]II!$F:$G,2,),)/1000</f>
        <v>0</v>
      </c>
      <c r="H5604" s="4">
        <f>IFERROR(VLOOKUP($F5604,'[3]Variações por PN'!$S$8:$T$2813,2,),)/1000/12-IFERROR(VLOOKUP(F5604,'[4]TD por componente'!$A:$B,2,),)/1000/12</f>
        <v>0</v>
      </c>
      <c r="I5604" s="4">
        <f t="shared" si="177"/>
        <v>0</v>
      </c>
    </row>
    <row r="5605" spans="1:9" x14ac:dyDescent="0.35">
      <c r="A5605">
        <f t="shared" si="176"/>
        <v>6</v>
      </c>
      <c r="B5605" t="s">
        <v>1431</v>
      </c>
      <c r="C5605">
        <v>5</v>
      </c>
      <c r="D5605" t="str">
        <f>VLOOKUP(E5605,[1]PDCL!$B$3:$C$34,2,)</f>
        <v>EC</v>
      </c>
      <c r="E5605" t="s">
        <v>82</v>
      </c>
      <c r="F5605" t="s">
        <v>374</v>
      </c>
      <c r="G5605" s="4">
        <f>-IFERROR(VLOOKUP($F5605,'[1]TD Z22K260 II por PN'!$C:$N,$A5605,),)/1000+IFERROR(VLOOKUP(F5605,[8]II!$F:$G,2,),)/1000</f>
        <v>0</v>
      </c>
      <c r="H5605" s="4">
        <f>IFERROR(VLOOKUP($F5605,'[3]Variações por PN'!$S$8:$T$2813,2,),)/1000/12-IFERROR(VLOOKUP(F5605,'[4]TD por componente'!$A:$B,2,),)/1000/12</f>
        <v>0</v>
      </c>
      <c r="I5605" s="4">
        <f t="shared" si="177"/>
        <v>0</v>
      </c>
    </row>
    <row r="5606" spans="1:9" x14ac:dyDescent="0.35">
      <c r="A5606">
        <f t="shared" si="176"/>
        <v>6</v>
      </c>
      <c r="B5606" t="s">
        <v>1431</v>
      </c>
      <c r="C5606">
        <v>5</v>
      </c>
      <c r="D5606" t="str">
        <f>VLOOKUP(E5606,[1]PDCL!$B$3:$C$34,2,)</f>
        <v>EC</v>
      </c>
      <c r="E5606" t="s">
        <v>82</v>
      </c>
      <c r="F5606" t="s">
        <v>375</v>
      </c>
      <c r="G5606" s="4">
        <f>-IFERROR(VLOOKUP($F5606,'[1]TD Z22K260 II por PN'!$C:$N,$A5606,),)/1000+IFERROR(VLOOKUP(F5606,[8]II!$F:$G,2,),)/1000</f>
        <v>0</v>
      </c>
      <c r="H5606" s="4">
        <f>IFERROR(VLOOKUP($F5606,'[3]Variações por PN'!$S$8:$T$2813,2,),)/1000/12-IFERROR(VLOOKUP(F5606,'[4]TD por componente'!$A:$B,2,),)/1000/12</f>
        <v>0</v>
      </c>
      <c r="I5606" s="4">
        <f t="shared" si="177"/>
        <v>0</v>
      </c>
    </row>
    <row r="5607" spans="1:9" x14ac:dyDescent="0.35">
      <c r="A5607">
        <f t="shared" si="176"/>
        <v>6</v>
      </c>
      <c r="B5607" t="s">
        <v>1431</v>
      </c>
      <c r="C5607">
        <v>5</v>
      </c>
      <c r="D5607" t="str">
        <f>VLOOKUP(E5607,[1]PDCL!$B$3:$C$34,2,)</f>
        <v>EC</v>
      </c>
      <c r="E5607" t="s">
        <v>82</v>
      </c>
      <c r="F5607" t="s">
        <v>376</v>
      </c>
      <c r="G5607" s="4">
        <f>-IFERROR(VLOOKUP($F5607,'[1]TD Z22K260 II por PN'!$C:$N,$A5607,),)/1000+IFERROR(VLOOKUP(F5607,[8]II!$F:$G,2,),)/1000</f>
        <v>0.44778999999999997</v>
      </c>
      <c r="H5607" s="4">
        <f>IFERROR(VLOOKUP($F5607,'[3]Variações por PN'!$S$8:$T$2813,2,),)/1000/12-IFERROR(VLOOKUP(F5607,'[4]TD por componente'!$A:$B,2,),)/1000/12</f>
        <v>2.5611304212838151E-2</v>
      </c>
      <c r="I5607" s="4">
        <f t="shared" si="177"/>
        <v>0.42217869578716183</v>
      </c>
    </row>
    <row r="5608" spans="1:9" x14ac:dyDescent="0.35">
      <c r="A5608">
        <f t="shared" si="176"/>
        <v>6</v>
      </c>
      <c r="B5608" t="s">
        <v>1431</v>
      </c>
      <c r="C5608">
        <v>5</v>
      </c>
      <c r="D5608" t="str">
        <f>VLOOKUP(E5608,[1]PDCL!$B$3:$C$34,2,)</f>
        <v>EC</v>
      </c>
      <c r="E5608" t="s">
        <v>82</v>
      </c>
      <c r="F5608" t="s">
        <v>377</v>
      </c>
      <c r="G5608" s="4">
        <f>-IFERROR(VLOOKUP($F5608,'[1]TD Z22K260 II por PN'!$C:$N,$A5608,),)/1000+IFERROR(VLOOKUP(F5608,[8]II!$F:$G,2,),)/1000</f>
        <v>2.0102599999999997</v>
      </c>
      <c r="H5608" s="4">
        <f>IFERROR(VLOOKUP($F5608,'[3]Variações por PN'!$S$8:$T$2813,2,),)/1000/12-IFERROR(VLOOKUP(F5608,'[4]TD por componente'!$A:$B,2,),)/1000/12</f>
        <v>4.1646512065408932E-2</v>
      </c>
      <c r="I5608" s="4">
        <f t="shared" si="177"/>
        <v>1.9686134879345907</v>
      </c>
    </row>
    <row r="5609" spans="1:9" x14ac:dyDescent="0.35">
      <c r="A5609">
        <f t="shared" si="176"/>
        <v>6</v>
      </c>
      <c r="B5609" t="s">
        <v>1431</v>
      </c>
      <c r="C5609">
        <v>5</v>
      </c>
      <c r="D5609" t="str">
        <f>VLOOKUP(E5609,[1]PDCL!$B$3:$C$34,2,)</f>
        <v>EC</v>
      </c>
      <c r="E5609" t="s">
        <v>82</v>
      </c>
      <c r="F5609" t="s">
        <v>378</v>
      </c>
      <c r="G5609" s="4">
        <f>-IFERROR(VLOOKUP($F5609,'[1]TD Z22K260 II por PN'!$C:$N,$A5609,),)/1000+IFERROR(VLOOKUP(F5609,[8]II!$F:$G,2,),)/1000</f>
        <v>1.1967999999999996</v>
      </c>
      <c r="H5609" s="4">
        <f>IFERROR(VLOOKUP($F5609,'[3]Variações por PN'!$S$8:$T$2813,2,),)/1000/12-IFERROR(VLOOKUP(F5609,'[4]TD por componente'!$A:$B,2,),)/1000/12</f>
        <v>4.664373497004317E-2</v>
      </c>
      <c r="I5609" s="4">
        <f t="shared" si="177"/>
        <v>1.1501562650299564</v>
      </c>
    </row>
    <row r="5610" spans="1:9" x14ac:dyDescent="0.35">
      <c r="A5610">
        <f t="shared" si="176"/>
        <v>6</v>
      </c>
      <c r="B5610" t="s">
        <v>1431</v>
      </c>
      <c r="C5610">
        <v>5</v>
      </c>
      <c r="D5610" t="str">
        <f>VLOOKUP(E5610,[1]PDCL!$B$3:$C$34,2,)</f>
        <v>EC</v>
      </c>
      <c r="E5610" t="s">
        <v>82</v>
      </c>
      <c r="F5610" t="s">
        <v>379</v>
      </c>
      <c r="G5610" s="4">
        <f>-IFERROR(VLOOKUP($F5610,'[1]TD Z22K260 II por PN'!$C:$N,$A5610,),)/1000+IFERROR(VLOOKUP(F5610,[8]II!$F:$G,2,),)/1000</f>
        <v>2.4898800000000003</v>
      </c>
      <c r="H5610" s="4">
        <f>IFERROR(VLOOKUP($F5610,'[3]Variações por PN'!$S$8:$T$2813,2,),)/1000/12-IFERROR(VLOOKUP(F5610,'[4]TD por componente'!$A:$B,2,),)/1000/12</f>
        <v>-0.18079743434619028</v>
      </c>
      <c r="I5610" s="4">
        <f t="shared" si="177"/>
        <v>2.6706774343461905</v>
      </c>
    </row>
    <row r="5611" spans="1:9" x14ac:dyDescent="0.35">
      <c r="A5611">
        <f t="shared" si="176"/>
        <v>6</v>
      </c>
      <c r="B5611" t="s">
        <v>1431</v>
      </c>
      <c r="C5611">
        <v>5</v>
      </c>
      <c r="D5611" t="str">
        <f>VLOOKUP(E5611,[1]PDCL!$B$3:$C$34,2,)</f>
        <v>EC</v>
      </c>
      <c r="E5611" t="s">
        <v>82</v>
      </c>
      <c r="F5611" t="s">
        <v>380</v>
      </c>
      <c r="G5611" s="4">
        <f>-IFERROR(VLOOKUP($F5611,'[1]TD Z22K260 II por PN'!$C:$N,$A5611,),)/1000+IFERROR(VLOOKUP(F5611,[8]II!$F:$G,2,),)/1000</f>
        <v>54.914680000000004</v>
      </c>
      <c r="H5611" s="4">
        <f>IFERROR(VLOOKUP($F5611,'[3]Variações por PN'!$S$8:$T$2813,2,),)/1000/12-IFERROR(VLOOKUP(F5611,'[4]TD por componente'!$A:$B,2,),)/1000/12</f>
        <v>1.8930357453960169</v>
      </c>
      <c r="I5611" s="4">
        <f t="shared" si="177"/>
        <v>53.021644254603984</v>
      </c>
    </row>
    <row r="5612" spans="1:9" x14ac:dyDescent="0.35">
      <c r="A5612">
        <f t="shared" si="176"/>
        <v>6</v>
      </c>
      <c r="B5612" t="s">
        <v>1431</v>
      </c>
      <c r="C5612">
        <v>5</v>
      </c>
      <c r="D5612" t="str">
        <f>VLOOKUP(E5612,[1]PDCL!$B$3:$C$34,2,)</f>
        <v>EC</v>
      </c>
      <c r="E5612" t="s">
        <v>82</v>
      </c>
      <c r="F5612" t="s">
        <v>381</v>
      </c>
      <c r="G5612" s="4">
        <f>-IFERROR(VLOOKUP($F5612,'[1]TD Z22K260 II por PN'!$C:$N,$A5612,),)/1000+IFERROR(VLOOKUP(F5612,[8]II!$F:$G,2,),)/1000</f>
        <v>0.17473000000000005</v>
      </c>
      <c r="H5612" s="4">
        <f>IFERROR(VLOOKUP($F5612,'[3]Variações por PN'!$S$8:$T$2813,2,),)/1000/12-IFERROR(VLOOKUP(F5612,'[4]TD por componente'!$A:$B,2,),)/1000/12</f>
        <v>-0.21130975786653183</v>
      </c>
      <c r="I5612" s="4">
        <f t="shared" si="177"/>
        <v>0.38603975786653189</v>
      </c>
    </row>
    <row r="5613" spans="1:9" x14ac:dyDescent="0.35">
      <c r="A5613">
        <f t="shared" si="176"/>
        <v>6</v>
      </c>
      <c r="B5613" t="s">
        <v>1431</v>
      </c>
      <c r="C5613">
        <v>5</v>
      </c>
      <c r="D5613" t="str">
        <f>VLOOKUP(E5613,[1]PDCL!$B$3:$C$34,2,)</f>
        <v>EC</v>
      </c>
      <c r="E5613" t="s">
        <v>82</v>
      </c>
      <c r="F5613" t="s">
        <v>382</v>
      </c>
      <c r="G5613" s="4">
        <f>-IFERROR(VLOOKUP($F5613,'[1]TD Z22K260 II por PN'!$C:$N,$A5613,),)/1000+IFERROR(VLOOKUP(F5613,[8]II!$F:$G,2,),)/1000</f>
        <v>0.10349</v>
      </c>
      <c r="H5613" s="4">
        <f>IFERROR(VLOOKUP($F5613,'[3]Variações por PN'!$S$8:$T$2813,2,),)/1000/12-IFERROR(VLOOKUP(F5613,'[4]TD por componente'!$A:$B,2,),)/1000/12</f>
        <v>0.5941677080943446</v>
      </c>
      <c r="I5613" s="4">
        <f t="shared" si="177"/>
        <v>-0.49067770809434463</v>
      </c>
    </row>
    <row r="5614" spans="1:9" x14ac:dyDescent="0.35">
      <c r="A5614">
        <f t="shared" si="176"/>
        <v>6</v>
      </c>
      <c r="B5614" t="s">
        <v>1431</v>
      </c>
      <c r="C5614">
        <v>5</v>
      </c>
      <c r="D5614" t="str">
        <f>VLOOKUP(E5614,[1]PDCL!$B$3:$C$34,2,)</f>
        <v>EC</v>
      </c>
      <c r="E5614" t="s">
        <v>82</v>
      </c>
      <c r="F5614" t="s">
        <v>383</v>
      </c>
      <c r="G5614" s="4">
        <f>-IFERROR(VLOOKUP($F5614,'[1]TD Z22K260 II por PN'!$C:$N,$A5614,),)/1000+IFERROR(VLOOKUP(F5614,[8]II!$F:$G,2,),)/1000</f>
        <v>0</v>
      </c>
      <c r="H5614" s="4">
        <f>IFERROR(VLOOKUP($F5614,'[3]Variações por PN'!$S$8:$T$2813,2,),)/1000/12-IFERROR(VLOOKUP(F5614,'[4]TD por componente'!$A:$B,2,),)/1000/12</f>
        <v>0</v>
      </c>
      <c r="I5614" s="4">
        <f t="shared" si="177"/>
        <v>0</v>
      </c>
    </row>
    <row r="5615" spans="1:9" x14ac:dyDescent="0.35">
      <c r="A5615">
        <f t="shared" si="176"/>
        <v>6</v>
      </c>
      <c r="B5615" t="s">
        <v>1431</v>
      </c>
      <c r="C5615">
        <v>5</v>
      </c>
      <c r="D5615" t="str">
        <f>VLOOKUP(E5615,[1]PDCL!$B$3:$C$34,2,)</f>
        <v>EC</v>
      </c>
      <c r="E5615" t="s">
        <v>82</v>
      </c>
      <c r="F5615" t="s">
        <v>384</v>
      </c>
      <c r="G5615" s="4">
        <f>-IFERROR(VLOOKUP($F5615,'[1]TD Z22K260 II por PN'!$C:$N,$A5615,),)/1000+IFERROR(VLOOKUP(F5615,[8]II!$F:$G,2,),)/1000</f>
        <v>2.2999999999999998E-4</v>
      </c>
      <c r="H5615" s="4">
        <f>IFERROR(VLOOKUP($F5615,'[3]Variações por PN'!$S$8:$T$2813,2,),)/1000/12-IFERROR(VLOOKUP(F5615,'[4]TD por componente'!$A:$B,2,),)/1000/12</f>
        <v>2.9401695941678843E-5</v>
      </c>
      <c r="I5615" s="4">
        <f t="shared" si="177"/>
        <v>2.0059830405832113E-4</v>
      </c>
    </row>
    <row r="5616" spans="1:9" x14ac:dyDescent="0.35">
      <c r="A5616">
        <f t="shared" si="176"/>
        <v>6</v>
      </c>
      <c r="B5616" t="s">
        <v>1431</v>
      </c>
      <c r="C5616">
        <v>5</v>
      </c>
      <c r="D5616" t="str">
        <f>VLOOKUP(E5616,[1]PDCL!$B$3:$C$34,2,)</f>
        <v>EC</v>
      </c>
      <c r="E5616" t="s">
        <v>82</v>
      </c>
      <c r="F5616" t="s">
        <v>385</v>
      </c>
      <c r="G5616" s="4">
        <f>-IFERROR(VLOOKUP($F5616,'[1]TD Z22K260 II por PN'!$C:$N,$A5616,),)/1000+IFERROR(VLOOKUP(F5616,[8]II!$F:$G,2,),)/1000</f>
        <v>4.8699999999999993E-3</v>
      </c>
      <c r="H5616" s="4">
        <f>IFERROR(VLOOKUP($F5616,'[3]Variações por PN'!$S$8:$T$2813,2,),)/1000/12-IFERROR(VLOOKUP(F5616,'[4]TD por componente'!$A:$B,2,),)/1000/12</f>
        <v>-2.0653113583081525E-3</v>
      </c>
      <c r="I5616" s="4">
        <f t="shared" si="177"/>
        <v>6.9353113583081518E-3</v>
      </c>
    </row>
    <row r="5617" spans="1:9" x14ac:dyDescent="0.35">
      <c r="A5617">
        <f t="shared" si="176"/>
        <v>6</v>
      </c>
      <c r="B5617" t="s">
        <v>1431</v>
      </c>
      <c r="C5617">
        <v>5</v>
      </c>
      <c r="D5617" t="str">
        <f>VLOOKUP(E5617,[1]PDCL!$B$3:$C$34,2,)</f>
        <v>EC</v>
      </c>
      <c r="E5617" t="s">
        <v>82</v>
      </c>
      <c r="F5617" t="s">
        <v>386</v>
      </c>
      <c r="G5617" s="4">
        <f>-IFERROR(VLOOKUP($F5617,'[1]TD Z22K260 II por PN'!$C:$N,$A5617,),)/1000+IFERROR(VLOOKUP(F5617,[8]II!$F:$G,2,),)/1000</f>
        <v>6.8999999999999997E-4</v>
      </c>
      <c r="H5617" s="4">
        <f>IFERROR(VLOOKUP($F5617,'[3]Variações por PN'!$S$8:$T$2813,2,),)/1000/12-IFERROR(VLOOKUP(F5617,'[4]TD por componente'!$A:$B,2,),)/1000/12</f>
        <v>-3.3511662017428746E-4</v>
      </c>
      <c r="I5617" s="4">
        <f t="shared" si="177"/>
        <v>1.0251166201742873E-3</v>
      </c>
    </row>
    <row r="5618" spans="1:9" x14ac:dyDescent="0.35">
      <c r="A5618">
        <f t="shared" si="176"/>
        <v>6</v>
      </c>
      <c r="B5618" t="s">
        <v>1431</v>
      </c>
      <c r="C5618">
        <v>5</v>
      </c>
      <c r="D5618" t="str">
        <f>VLOOKUP(E5618,[1]PDCL!$B$3:$C$34,2,)</f>
        <v>EC</v>
      </c>
      <c r="E5618" t="s">
        <v>82</v>
      </c>
      <c r="F5618" t="s">
        <v>387</v>
      </c>
      <c r="G5618" s="4">
        <f>-IFERROR(VLOOKUP($F5618,'[1]TD Z22K260 II por PN'!$C:$N,$A5618,),)/1000+IFERROR(VLOOKUP(F5618,[8]II!$F:$G,2,),)/1000</f>
        <v>5.8000000000000011E-4</v>
      </c>
      <c r="H5618" s="4">
        <f>IFERROR(VLOOKUP($F5618,'[3]Variações por PN'!$S$8:$T$2813,2,),)/1000/12-IFERROR(VLOOKUP(F5618,'[4]TD por componente'!$A:$B,2,),)/1000/12</f>
        <v>-2.5939972972632277E-4</v>
      </c>
      <c r="I5618" s="4">
        <f t="shared" si="177"/>
        <v>8.3939972972632288E-4</v>
      </c>
    </row>
    <row r="5619" spans="1:9" x14ac:dyDescent="0.35">
      <c r="A5619">
        <f t="shared" si="176"/>
        <v>6</v>
      </c>
      <c r="B5619" t="s">
        <v>1431</v>
      </c>
      <c r="C5619">
        <v>5</v>
      </c>
      <c r="D5619" t="str">
        <f>VLOOKUP(E5619,[1]PDCL!$B$3:$C$34,2,)</f>
        <v>EC</v>
      </c>
      <c r="E5619" t="s">
        <v>82</v>
      </c>
      <c r="F5619" t="s">
        <v>388</v>
      </c>
      <c r="G5619" s="4">
        <f>-IFERROR(VLOOKUP($F5619,'[1]TD Z22K260 II por PN'!$C:$N,$A5619,),)/1000+IFERROR(VLOOKUP(F5619,[8]II!$F:$G,2,),)/1000</f>
        <v>1.5679999999999999E-2</v>
      </c>
      <c r="H5619" s="4">
        <f>IFERROR(VLOOKUP($F5619,'[3]Variações por PN'!$S$8:$T$2813,2,),)/1000/12-IFERROR(VLOOKUP(F5619,'[4]TD por componente'!$A:$B,2,),)/1000/12</f>
        <v>-1.7556847378731506E-3</v>
      </c>
      <c r="I5619" s="4">
        <f t="shared" si="177"/>
        <v>1.7435684737873151E-2</v>
      </c>
    </row>
    <row r="5620" spans="1:9" x14ac:dyDescent="0.35">
      <c r="A5620">
        <f t="shared" si="176"/>
        <v>6</v>
      </c>
      <c r="B5620" t="s">
        <v>1431</v>
      </c>
      <c r="C5620">
        <v>5</v>
      </c>
      <c r="D5620" t="str">
        <f>VLOOKUP(E5620,[1]PDCL!$B$3:$C$34,2,)</f>
        <v>EC</v>
      </c>
      <c r="E5620" t="s">
        <v>82</v>
      </c>
      <c r="F5620" t="s">
        <v>389</v>
      </c>
      <c r="G5620" s="4">
        <f>-IFERROR(VLOOKUP($F5620,'[1]TD Z22K260 II por PN'!$C:$N,$A5620,),)/1000+IFERROR(VLOOKUP(F5620,[8]II!$F:$G,2,),)/1000</f>
        <v>2.5408100000000005</v>
      </c>
      <c r="H5620" s="4">
        <f>IFERROR(VLOOKUP($F5620,'[3]Variações por PN'!$S$8:$T$2813,2,),)/1000/12-IFERROR(VLOOKUP(F5620,'[4]TD por componente'!$A:$B,2,),)/1000/12</f>
        <v>-1.473486889440917E-2</v>
      </c>
      <c r="I5620" s="4">
        <f t="shared" si="177"/>
        <v>2.5555448688944096</v>
      </c>
    </row>
    <row r="5621" spans="1:9" x14ac:dyDescent="0.35">
      <c r="A5621">
        <f t="shared" si="176"/>
        <v>6</v>
      </c>
      <c r="B5621" t="s">
        <v>1431</v>
      </c>
      <c r="C5621">
        <v>5</v>
      </c>
      <c r="D5621" t="str">
        <f>VLOOKUP(E5621,[1]PDCL!$B$3:$C$34,2,)</f>
        <v>EC</v>
      </c>
      <c r="E5621" t="s">
        <v>82</v>
      </c>
      <c r="F5621" t="s">
        <v>390</v>
      </c>
      <c r="G5621" s="4">
        <f>-IFERROR(VLOOKUP($F5621,'[1]TD Z22K260 II por PN'!$C:$N,$A5621,),)/1000+IFERROR(VLOOKUP(F5621,[8]II!$F:$G,2,),)/1000</f>
        <v>0</v>
      </c>
      <c r="H5621" s="4">
        <f>IFERROR(VLOOKUP($F5621,'[3]Variações por PN'!$S$8:$T$2813,2,),)/1000/12-IFERROR(VLOOKUP(F5621,'[4]TD por componente'!$A:$B,2,),)/1000/12</f>
        <v>0</v>
      </c>
      <c r="I5621" s="4">
        <f t="shared" si="177"/>
        <v>0</v>
      </c>
    </row>
    <row r="5622" spans="1:9" x14ac:dyDescent="0.35">
      <c r="A5622">
        <f t="shared" si="176"/>
        <v>6</v>
      </c>
      <c r="B5622" t="s">
        <v>1431</v>
      </c>
      <c r="C5622">
        <v>5</v>
      </c>
      <c r="D5622" t="str">
        <f>VLOOKUP(E5622,[1]PDCL!$B$3:$C$34,2,)</f>
        <v>EC</v>
      </c>
      <c r="E5622" t="s">
        <v>82</v>
      </c>
      <c r="F5622" t="s">
        <v>391</v>
      </c>
      <c r="G5622" s="4">
        <f>-IFERROR(VLOOKUP($F5622,'[1]TD Z22K260 II por PN'!$C:$N,$A5622,),)/1000+IFERROR(VLOOKUP(F5622,[8]II!$F:$G,2,),)/1000</f>
        <v>0.10665999999999999</v>
      </c>
      <c r="H5622" s="4">
        <f>IFERROR(VLOOKUP($F5622,'[3]Variações por PN'!$S$8:$T$2813,2,),)/1000/12-IFERROR(VLOOKUP(F5622,'[4]TD por componente'!$A:$B,2,),)/1000/12</f>
        <v>0</v>
      </c>
      <c r="I5622" s="4">
        <f t="shared" si="177"/>
        <v>0.10665999999999999</v>
      </c>
    </row>
    <row r="5623" spans="1:9" x14ac:dyDescent="0.35">
      <c r="A5623">
        <f t="shared" si="176"/>
        <v>6</v>
      </c>
      <c r="B5623" t="s">
        <v>1431</v>
      </c>
      <c r="C5623">
        <v>5</v>
      </c>
      <c r="D5623" t="str">
        <f>VLOOKUP(E5623,[1]PDCL!$B$3:$C$34,2,)</f>
        <v>EC</v>
      </c>
      <c r="E5623" t="s">
        <v>82</v>
      </c>
      <c r="F5623" t="s">
        <v>392</v>
      </c>
      <c r="G5623" s="4">
        <f>-IFERROR(VLOOKUP($F5623,'[1]TD Z22K260 II por PN'!$C:$N,$A5623,),)/1000+IFERROR(VLOOKUP(F5623,[8]II!$F:$G,2,),)/1000</f>
        <v>1.5837699999999999</v>
      </c>
      <c r="H5623" s="4">
        <f>IFERROR(VLOOKUP($F5623,'[3]Variações por PN'!$S$8:$T$2813,2,),)/1000/12-IFERROR(VLOOKUP(F5623,'[4]TD por componente'!$A:$B,2,),)/1000/12</f>
        <v>0.20876035369414095</v>
      </c>
      <c r="I5623" s="4">
        <f t="shared" si="177"/>
        <v>1.375009646305859</v>
      </c>
    </row>
    <row r="5624" spans="1:9" x14ac:dyDescent="0.35">
      <c r="A5624">
        <f t="shared" si="176"/>
        <v>6</v>
      </c>
      <c r="B5624" t="s">
        <v>1431</v>
      </c>
      <c r="C5624">
        <v>5</v>
      </c>
      <c r="D5624" t="str">
        <f>VLOOKUP(E5624,[1]PDCL!$B$3:$C$34,2,)</f>
        <v>EC</v>
      </c>
      <c r="E5624" t="s">
        <v>82</v>
      </c>
      <c r="F5624" t="s">
        <v>393</v>
      </c>
      <c r="G5624" s="4">
        <f>-IFERROR(VLOOKUP($F5624,'[1]TD Z22K260 II por PN'!$C:$N,$A5624,),)/1000+IFERROR(VLOOKUP(F5624,[8]II!$F:$G,2,),)/1000</f>
        <v>4.9033300000000004</v>
      </c>
      <c r="H5624" s="4">
        <f>IFERROR(VLOOKUP($F5624,'[3]Variações por PN'!$S$8:$T$2813,2,),)/1000/12-IFERROR(VLOOKUP(F5624,'[4]TD por componente'!$A:$B,2,),)/1000/12</f>
        <v>4.8341959134892115E-2</v>
      </c>
      <c r="I5624" s="4">
        <f t="shared" si="177"/>
        <v>4.8549880408651083</v>
      </c>
    </row>
    <row r="5625" spans="1:9" x14ac:dyDescent="0.35">
      <c r="A5625">
        <f t="shared" si="176"/>
        <v>6</v>
      </c>
      <c r="B5625" t="s">
        <v>1431</v>
      </c>
      <c r="C5625">
        <v>5</v>
      </c>
      <c r="D5625" t="str">
        <f>VLOOKUP(E5625,[1]PDCL!$B$3:$C$34,2,)</f>
        <v>EC</v>
      </c>
      <c r="E5625" t="s">
        <v>82</v>
      </c>
      <c r="F5625" t="s">
        <v>394</v>
      </c>
      <c r="G5625" s="4">
        <f>-IFERROR(VLOOKUP($F5625,'[1]TD Z22K260 II por PN'!$C:$N,$A5625,),)/1000+IFERROR(VLOOKUP(F5625,[8]II!$F:$G,2,),)/1000</f>
        <v>6.7353500000000004</v>
      </c>
      <c r="H5625" s="4">
        <f>IFERROR(VLOOKUP($F5625,'[3]Variações por PN'!$S$8:$T$2813,2,),)/1000/12-IFERROR(VLOOKUP(F5625,'[4]TD por componente'!$A:$B,2,),)/1000/12</f>
        <v>0.51651314484033617</v>
      </c>
      <c r="I5625" s="4">
        <f t="shared" si="177"/>
        <v>6.2188368551596644</v>
      </c>
    </row>
    <row r="5626" spans="1:9" x14ac:dyDescent="0.35">
      <c r="A5626">
        <f t="shared" si="176"/>
        <v>6</v>
      </c>
      <c r="B5626" t="s">
        <v>1431</v>
      </c>
      <c r="C5626">
        <v>5</v>
      </c>
      <c r="D5626" t="str">
        <f>VLOOKUP(E5626,[1]PDCL!$B$3:$C$34,2,)</f>
        <v>EC</v>
      </c>
      <c r="E5626" t="s">
        <v>82</v>
      </c>
      <c r="F5626" t="s">
        <v>395</v>
      </c>
      <c r="G5626" s="4">
        <f>-IFERROR(VLOOKUP($F5626,'[1]TD Z22K260 II por PN'!$C:$N,$A5626,),)/1000+IFERROR(VLOOKUP(F5626,[8]II!$F:$G,2,),)/1000</f>
        <v>0</v>
      </c>
      <c r="H5626" s="4">
        <f>IFERROR(VLOOKUP($F5626,'[3]Variações por PN'!$S$8:$T$2813,2,),)/1000/12-IFERROR(VLOOKUP(F5626,'[4]TD por componente'!$A:$B,2,),)/1000/12</f>
        <v>0</v>
      </c>
      <c r="I5626" s="4">
        <f t="shared" si="177"/>
        <v>0</v>
      </c>
    </row>
    <row r="5627" spans="1:9" x14ac:dyDescent="0.35">
      <c r="A5627">
        <f t="shared" si="176"/>
        <v>6</v>
      </c>
      <c r="B5627" t="s">
        <v>1431</v>
      </c>
      <c r="C5627">
        <v>5</v>
      </c>
      <c r="D5627" t="str">
        <f>VLOOKUP(E5627,[1]PDCL!$B$3:$C$34,2,)</f>
        <v>EC</v>
      </c>
      <c r="E5627" t="s">
        <v>82</v>
      </c>
      <c r="F5627" t="s">
        <v>396</v>
      </c>
      <c r="G5627" s="4">
        <f>-IFERROR(VLOOKUP($F5627,'[1]TD Z22K260 II por PN'!$C:$N,$A5627,),)/1000+IFERROR(VLOOKUP(F5627,[8]II!$F:$G,2,),)/1000</f>
        <v>0</v>
      </c>
      <c r="H5627" s="4">
        <f>IFERROR(VLOOKUP($F5627,'[3]Variações por PN'!$S$8:$T$2813,2,),)/1000/12-IFERROR(VLOOKUP(F5627,'[4]TD por componente'!$A:$B,2,),)/1000/12</f>
        <v>0</v>
      </c>
      <c r="I5627" s="4">
        <f t="shared" si="177"/>
        <v>0</v>
      </c>
    </row>
    <row r="5628" spans="1:9" x14ac:dyDescent="0.35">
      <c r="A5628">
        <f t="shared" si="176"/>
        <v>6</v>
      </c>
      <c r="B5628" t="s">
        <v>1431</v>
      </c>
      <c r="C5628">
        <v>5</v>
      </c>
      <c r="D5628" t="str">
        <f>VLOOKUP(E5628,[1]PDCL!$B$3:$C$34,2,)</f>
        <v>EC</v>
      </c>
      <c r="E5628" t="s">
        <v>82</v>
      </c>
      <c r="F5628" t="s">
        <v>397</v>
      </c>
      <c r="G5628" s="4">
        <f>-IFERROR(VLOOKUP($F5628,'[1]TD Z22K260 II por PN'!$C:$N,$A5628,),)/1000+IFERROR(VLOOKUP(F5628,[8]II!$F:$G,2,),)/1000</f>
        <v>0.10852999999999999</v>
      </c>
      <c r="H5628" s="4">
        <f>IFERROR(VLOOKUP($F5628,'[3]Variações por PN'!$S$8:$T$2813,2,),)/1000/12-IFERROR(VLOOKUP(F5628,'[4]TD por componente'!$A:$B,2,),)/1000/12</f>
        <v>3.2458310601428189E-2</v>
      </c>
      <c r="I5628" s="4">
        <f t="shared" si="177"/>
        <v>7.6071689398571798E-2</v>
      </c>
    </row>
    <row r="5629" spans="1:9" x14ac:dyDescent="0.35">
      <c r="A5629">
        <f t="shared" ref="A5629:A5692" si="178">C5629+1</f>
        <v>6</v>
      </c>
      <c r="B5629" t="s">
        <v>1431</v>
      </c>
      <c r="C5629">
        <v>5</v>
      </c>
      <c r="D5629" t="str">
        <f>VLOOKUP(E5629,[1]PDCL!$B$3:$C$34,2,)</f>
        <v>EC</v>
      </c>
      <c r="E5629" t="s">
        <v>82</v>
      </c>
      <c r="F5629" t="s">
        <v>398</v>
      </c>
      <c r="G5629" s="4">
        <f>-IFERROR(VLOOKUP($F5629,'[1]TD Z22K260 II por PN'!$C:$N,$A5629,),)/1000+IFERROR(VLOOKUP(F5629,[8]II!$F:$G,2,),)/1000</f>
        <v>5.4140000000000001E-2</v>
      </c>
      <c r="H5629" s="4">
        <f>IFERROR(VLOOKUP($F5629,'[3]Variações por PN'!$S$8:$T$2813,2,),)/1000/12-IFERROR(VLOOKUP(F5629,'[4]TD por componente'!$A:$B,2,),)/1000/12</f>
        <v>9.2896039635427752E-2</v>
      </c>
      <c r="I5629" s="4">
        <f t="shared" si="177"/>
        <v>-3.8756039635427751E-2</v>
      </c>
    </row>
    <row r="5630" spans="1:9" x14ac:dyDescent="0.35">
      <c r="A5630">
        <f t="shared" si="178"/>
        <v>6</v>
      </c>
      <c r="B5630" t="s">
        <v>1431</v>
      </c>
      <c r="C5630">
        <v>5</v>
      </c>
      <c r="D5630" t="str">
        <f>VLOOKUP(E5630,[1]PDCL!$B$3:$C$34,2,)</f>
        <v>EC</v>
      </c>
      <c r="E5630" t="s">
        <v>82</v>
      </c>
      <c r="F5630" t="s">
        <v>399</v>
      </c>
      <c r="G5630" s="4">
        <f>-IFERROR(VLOOKUP($F5630,'[1]TD Z22K260 II por PN'!$C:$N,$A5630,),)/1000+IFERROR(VLOOKUP(F5630,[8]II!$F:$G,2,),)/1000</f>
        <v>0.17713999999999999</v>
      </c>
      <c r="H5630" s="4">
        <f>IFERROR(VLOOKUP($F5630,'[3]Variações por PN'!$S$8:$T$2813,2,),)/1000/12-IFERROR(VLOOKUP(F5630,'[4]TD por componente'!$A:$B,2,),)/1000/12</f>
        <v>0.21483834920897726</v>
      </c>
      <c r="I5630" s="4">
        <f t="shared" si="177"/>
        <v>-3.7698349208977272E-2</v>
      </c>
    </row>
    <row r="5631" spans="1:9" x14ac:dyDescent="0.35">
      <c r="A5631">
        <f t="shared" si="178"/>
        <v>6</v>
      </c>
      <c r="B5631" t="s">
        <v>1431</v>
      </c>
      <c r="C5631">
        <v>5</v>
      </c>
      <c r="D5631" t="str">
        <f>VLOOKUP(E5631,[1]PDCL!$B$3:$C$34,2,)</f>
        <v>EC</v>
      </c>
      <c r="E5631" t="s">
        <v>82</v>
      </c>
      <c r="F5631" t="s">
        <v>400</v>
      </c>
      <c r="G5631" s="4">
        <f>-IFERROR(VLOOKUP($F5631,'[1]TD Z22K260 II por PN'!$C:$N,$A5631,),)/1000+IFERROR(VLOOKUP(F5631,[8]II!$F:$G,2,),)/1000</f>
        <v>0</v>
      </c>
      <c r="H5631" s="4">
        <f>IFERROR(VLOOKUP($F5631,'[3]Variações por PN'!$S$8:$T$2813,2,),)/1000/12-IFERROR(VLOOKUP(F5631,'[4]TD por componente'!$A:$B,2,),)/1000/12</f>
        <v>0</v>
      </c>
      <c r="I5631" s="4">
        <f t="shared" si="177"/>
        <v>0</v>
      </c>
    </row>
    <row r="5632" spans="1:9" x14ac:dyDescent="0.35">
      <c r="A5632">
        <f t="shared" si="178"/>
        <v>6</v>
      </c>
      <c r="B5632" t="s">
        <v>1431</v>
      </c>
      <c r="C5632">
        <v>5</v>
      </c>
      <c r="D5632" t="str">
        <f>VLOOKUP(E5632,[1]PDCL!$B$3:$C$34,2,)</f>
        <v>EC</v>
      </c>
      <c r="E5632" t="s">
        <v>82</v>
      </c>
      <c r="F5632" t="s">
        <v>401</v>
      </c>
      <c r="G5632" s="4">
        <f>-IFERROR(VLOOKUP($F5632,'[1]TD Z22K260 II por PN'!$C:$N,$A5632,),)/1000+IFERROR(VLOOKUP(F5632,[8]II!$F:$G,2,),)/1000</f>
        <v>0</v>
      </c>
      <c r="H5632" s="4">
        <f>IFERROR(VLOOKUP($F5632,'[3]Variações por PN'!$S$8:$T$2813,2,),)/1000/12-IFERROR(VLOOKUP(F5632,'[4]TD por componente'!$A:$B,2,),)/1000/12</f>
        <v>0</v>
      </c>
      <c r="I5632" s="4">
        <f t="shared" si="177"/>
        <v>0</v>
      </c>
    </row>
    <row r="5633" spans="1:9" x14ac:dyDescent="0.35">
      <c r="A5633">
        <f t="shared" si="178"/>
        <v>6</v>
      </c>
      <c r="B5633" t="s">
        <v>1431</v>
      </c>
      <c r="C5633">
        <v>5</v>
      </c>
      <c r="D5633" t="str">
        <f>VLOOKUP(E5633,[1]PDCL!$B$3:$C$34,2,)</f>
        <v>EC</v>
      </c>
      <c r="E5633" t="s">
        <v>82</v>
      </c>
      <c r="F5633" t="s">
        <v>402</v>
      </c>
      <c r="G5633" s="4">
        <f>-IFERROR(VLOOKUP($F5633,'[1]TD Z22K260 II por PN'!$C:$N,$A5633,),)/1000+IFERROR(VLOOKUP(F5633,[8]II!$F:$G,2,),)/1000</f>
        <v>6.5589999999999996E-2</v>
      </c>
      <c r="H5633" s="4">
        <f>IFERROR(VLOOKUP($F5633,'[3]Variações por PN'!$S$8:$T$2813,2,),)/1000/12-IFERROR(VLOOKUP(F5633,'[4]TD por componente'!$A:$B,2,),)/1000/12</f>
        <v>5.9254323323362432E-4</v>
      </c>
      <c r="I5633" s="4">
        <f t="shared" si="177"/>
        <v>6.4997456766766368E-2</v>
      </c>
    </row>
    <row r="5634" spans="1:9" x14ac:dyDescent="0.35">
      <c r="A5634">
        <f t="shared" si="178"/>
        <v>6</v>
      </c>
      <c r="B5634" t="s">
        <v>1431</v>
      </c>
      <c r="C5634">
        <v>5</v>
      </c>
      <c r="D5634" t="str">
        <f>VLOOKUP(E5634,[1]PDCL!$B$3:$C$34,2,)</f>
        <v>EC</v>
      </c>
      <c r="E5634" t="s">
        <v>82</v>
      </c>
      <c r="F5634" t="s">
        <v>403</v>
      </c>
      <c r="G5634" s="4">
        <f>-IFERROR(VLOOKUP($F5634,'[1]TD Z22K260 II por PN'!$C:$N,$A5634,),)/1000+IFERROR(VLOOKUP(F5634,[8]II!$F:$G,2,),)/1000</f>
        <v>0</v>
      </c>
      <c r="H5634" s="4">
        <f>IFERROR(VLOOKUP($F5634,'[3]Variações por PN'!$S$8:$T$2813,2,),)/1000/12-IFERROR(VLOOKUP(F5634,'[4]TD por componente'!$A:$B,2,),)/1000/12</f>
        <v>0</v>
      </c>
      <c r="I5634" s="4">
        <f t="shared" si="177"/>
        <v>0</v>
      </c>
    </row>
    <row r="5635" spans="1:9" x14ac:dyDescent="0.35">
      <c r="A5635">
        <f t="shared" si="178"/>
        <v>6</v>
      </c>
      <c r="B5635" t="s">
        <v>1431</v>
      </c>
      <c r="C5635">
        <v>5</v>
      </c>
      <c r="D5635" t="str">
        <f>VLOOKUP(E5635,[1]PDCL!$B$3:$C$34,2,)</f>
        <v>EC</v>
      </c>
      <c r="E5635" t="s">
        <v>82</v>
      </c>
      <c r="F5635" t="s">
        <v>404</v>
      </c>
      <c r="G5635" s="4">
        <f>-IFERROR(VLOOKUP($F5635,'[1]TD Z22K260 II por PN'!$C:$N,$A5635,),)/1000+IFERROR(VLOOKUP(F5635,[8]II!$F:$G,2,),)/1000</f>
        <v>2.0699999999999998E-3</v>
      </c>
      <c r="H5635" s="4">
        <f>IFERROR(VLOOKUP($F5635,'[3]Variações por PN'!$S$8:$T$2813,2,),)/1000/12-IFERROR(VLOOKUP(F5635,'[4]TD por componente'!$A:$B,2,),)/1000/12</f>
        <v>-1.9964137134511934E-4</v>
      </c>
      <c r="I5635" s="4">
        <f t="shared" ref="I5635:I5698" si="179">G5635-H5635</f>
        <v>2.2696413713451189E-3</v>
      </c>
    </row>
    <row r="5636" spans="1:9" x14ac:dyDescent="0.35">
      <c r="A5636">
        <f t="shared" si="178"/>
        <v>6</v>
      </c>
      <c r="B5636" t="s">
        <v>1431</v>
      </c>
      <c r="C5636">
        <v>5</v>
      </c>
      <c r="D5636" t="str">
        <f>VLOOKUP(E5636,[1]PDCL!$B$3:$C$34,2,)</f>
        <v>EC</v>
      </c>
      <c r="E5636" t="s">
        <v>82</v>
      </c>
      <c r="F5636" t="s">
        <v>405</v>
      </c>
      <c r="G5636" s="4">
        <f>-IFERROR(VLOOKUP($F5636,'[1]TD Z22K260 II por PN'!$C:$N,$A5636,),)/1000+IFERROR(VLOOKUP(F5636,[8]II!$F:$G,2,),)/1000</f>
        <v>5.0099999999999988E-3</v>
      </c>
      <c r="H5636" s="4">
        <f>IFERROR(VLOOKUP($F5636,'[3]Variações por PN'!$S$8:$T$2813,2,),)/1000/12-IFERROR(VLOOKUP(F5636,'[4]TD por componente'!$A:$B,2,),)/1000/12</f>
        <v>-1.1810396490039769E-4</v>
      </c>
      <c r="I5636" s="4">
        <f t="shared" si="179"/>
        <v>5.1281039649003967E-3</v>
      </c>
    </row>
    <row r="5637" spans="1:9" x14ac:dyDescent="0.35">
      <c r="A5637">
        <f t="shared" si="178"/>
        <v>6</v>
      </c>
      <c r="B5637" t="s">
        <v>1431</v>
      </c>
      <c r="C5637">
        <v>5</v>
      </c>
      <c r="D5637" t="str">
        <f>VLOOKUP(E5637,[1]PDCL!$B$3:$C$34,2,)</f>
        <v>EC</v>
      </c>
      <c r="E5637" t="s">
        <v>82</v>
      </c>
      <c r="F5637" t="s">
        <v>406</v>
      </c>
      <c r="G5637" s="4">
        <f>-IFERROR(VLOOKUP($F5637,'[1]TD Z22K260 II por PN'!$C:$N,$A5637,),)/1000+IFERROR(VLOOKUP(F5637,[8]II!$F:$G,2,),)/1000</f>
        <v>0</v>
      </c>
      <c r="H5637" s="4">
        <f>IFERROR(VLOOKUP($F5637,'[3]Variações por PN'!$S$8:$T$2813,2,),)/1000/12-IFERROR(VLOOKUP(F5637,'[4]TD por componente'!$A:$B,2,),)/1000/12</f>
        <v>0</v>
      </c>
      <c r="I5637" s="4">
        <f t="shared" si="179"/>
        <v>0</v>
      </c>
    </row>
    <row r="5638" spans="1:9" x14ac:dyDescent="0.35">
      <c r="A5638">
        <f t="shared" si="178"/>
        <v>6</v>
      </c>
      <c r="B5638" t="s">
        <v>1431</v>
      </c>
      <c r="C5638">
        <v>5</v>
      </c>
      <c r="D5638" t="str">
        <f>VLOOKUP(E5638,[1]PDCL!$B$3:$C$34,2,)</f>
        <v>EC</v>
      </c>
      <c r="E5638" t="s">
        <v>82</v>
      </c>
      <c r="F5638" t="s">
        <v>407</v>
      </c>
      <c r="G5638" s="4">
        <f>-IFERROR(VLOOKUP($F5638,'[1]TD Z22K260 II por PN'!$C:$N,$A5638,),)/1000+IFERROR(VLOOKUP(F5638,[8]II!$F:$G,2,),)/1000</f>
        <v>0</v>
      </c>
      <c r="H5638" s="4">
        <f>IFERROR(VLOOKUP($F5638,'[3]Variações por PN'!$S$8:$T$2813,2,),)/1000/12-IFERROR(VLOOKUP(F5638,'[4]TD por componente'!$A:$B,2,),)/1000/12</f>
        <v>0</v>
      </c>
      <c r="I5638" s="4">
        <f t="shared" si="179"/>
        <v>0</v>
      </c>
    </row>
    <row r="5639" spans="1:9" x14ac:dyDescent="0.35">
      <c r="A5639">
        <f t="shared" si="178"/>
        <v>6</v>
      </c>
      <c r="B5639" t="s">
        <v>1431</v>
      </c>
      <c r="C5639">
        <v>5</v>
      </c>
      <c r="D5639" t="str">
        <f>VLOOKUP(E5639,[1]PDCL!$B$3:$C$34,2,)</f>
        <v>EC</v>
      </c>
      <c r="E5639" t="s">
        <v>82</v>
      </c>
      <c r="F5639" t="s">
        <v>408</v>
      </c>
      <c r="G5639" s="4">
        <f>-IFERROR(VLOOKUP($F5639,'[1]TD Z22K260 II por PN'!$C:$N,$A5639,),)/1000+IFERROR(VLOOKUP(F5639,[8]II!$F:$G,2,),)/1000</f>
        <v>7.1799999999999998E-3</v>
      </c>
      <c r="H5639" s="4">
        <f>IFERROR(VLOOKUP($F5639,'[3]Variações por PN'!$S$8:$T$2813,2,),)/1000/12-IFERROR(VLOOKUP(F5639,'[4]TD por componente'!$A:$B,2,),)/1000/12</f>
        <v>-6.6490129796298704E-4</v>
      </c>
      <c r="I5639" s="4">
        <f t="shared" si="179"/>
        <v>7.8449012979629872E-3</v>
      </c>
    </row>
    <row r="5640" spans="1:9" x14ac:dyDescent="0.35">
      <c r="A5640">
        <f t="shared" si="178"/>
        <v>6</v>
      </c>
      <c r="B5640" t="s">
        <v>1431</v>
      </c>
      <c r="C5640">
        <v>5</v>
      </c>
      <c r="D5640" t="str">
        <f>VLOOKUP(E5640,[1]PDCL!$B$3:$C$34,2,)</f>
        <v>EC</v>
      </c>
      <c r="E5640" t="s">
        <v>82</v>
      </c>
      <c r="F5640" t="s">
        <v>409</v>
      </c>
      <c r="G5640" s="4">
        <f>-IFERROR(VLOOKUP($F5640,'[1]TD Z22K260 II por PN'!$C:$N,$A5640,),)/1000+IFERROR(VLOOKUP(F5640,[8]II!$F:$G,2,),)/1000</f>
        <v>0</v>
      </c>
      <c r="H5640" s="4">
        <f>IFERROR(VLOOKUP($F5640,'[3]Variações por PN'!$S$8:$T$2813,2,),)/1000/12-IFERROR(VLOOKUP(F5640,'[4]TD por componente'!$A:$B,2,),)/1000/12</f>
        <v>0</v>
      </c>
      <c r="I5640" s="4">
        <f t="shared" si="179"/>
        <v>0</v>
      </c>
    </row>
    <row r="5641" spans="1:9" x14ac:dyDescent="0.35">
      <c r="A5641">
        <f t="shared" si="178"/>
        <v>6</v>
      </c>
      <c r="B5641" t="s">
        <v>1431</v>
      </c>
      <c r="C5641">
        <v>5</v>
      </c>
      <c r="D5641" t="str">
        <f>VLOOKUP(E5641,[1]PDCL!$B$3:$C$34,2,)</f>
        <v>EC</v>
      </c>
      <c r="E5641" t="s">
        <v>82</v>
      </c>
      <c r="F5641" t="s">
        <v>410</v>
      </c>
      <c r="G5641" s="4">
        <f>-IFERROR(VLOOKUP($F5641,'[1]TD Z22K260 II por PN'!$C:$N,$A5641,),)/1000+IFERROR(VLOOKUP(F5641,[8]II!$F:$G,2,),)/1000</f>
        <v>0.11066000000000002</v>
      </c>
      <c r="H5641" s="4">
        <f>IFERROR(VLOOKUP($F5641,'[3]Variações por PN'!$S$8:$T$2813,2,),)/1000/12-IFERROR(VLOOKUP(F5641,'[4]TD por componente'!$A:$B,2,),)/1000/12</f>
        <v>-4.8274362435785784E-2</v>
      </c>
      <c r="I5641" s="4">
        <f t="shared" si="179"/>
        <v>0.15893436243578579</v>
      </c>
    </row>
    <row r="5642" spans="1:9" x14ac:dyDescent="0.35">
      <c r="A5642">
        <f t="shared" si="178"/>
        <v>6</v>
      </c>
      <c r="B5642" t="s">
        <v>1431</v>
      </c>
      <c r="C5642">
        <v>5</v>
      </c>
      <c r="D5642" t="str">
        <f>VLOOKUP(E5642,[1]PDCL!$B$3:$C$34,2,)</f>
        <v>EC</v>
      </c>
      <c r="E5642" t="s">
        <v>82</v>
      </c>
      <c r="F5642" t="s">
        <v>411</v>
      </c>
      <c r="G5642" s="4">
        <f>-IFERROR(VLOOKUP($F5642,'[1]TD Z22K260 II por PN'!$C:$N,$A5642,),)/1000+IFERROR(VLOOKUP(F5642,[8]II!$F:$G,2,),)/1000</f>
        <v>0</v>
      </c>
      <c r="H5642" s="4">
        <f>IFERROR(VLOOKUP($F5642,'[3]Variações por PN'!$S$8:$T$2813,2,),)/1000/12-IFERROR(VLOOKUP(F5642,'[4]TD por componente'!$A:$B,2,),)/1000/12</f>
        <v>0</v>
      </c>
      <c r="I5642" s="4">
        <f t="shared" si="179"/>
        <v>0</v>
      </c>
    </row>
    <row r="5643" spans="1:9" x14ac:dyDescent="0.35">
      <c r="A5643">
        <f t="shared" si="178"/>
        <v>6</v>
      </c>
      <c r="B5643" t="s">
        <v>1431</v>
      </c>
      <c r="C5643">
        <v>5</v>
      </c>
      <c r="D5643" t="str">
        <f>VLOOKUP(E5643,[1]PDCL!$B$3:$C$34,2,)</f>
        <v>EC</v>
      </c>
      <c r="E5643" t="s">
        <v>82</v>
      </c>
      <c r="F5643" t="s">
        <v>412</v>
      </c>
      <c r="G5643" s="4">
        <f>-IFERROR(VLOOKUP($F5643,'[1]TD Z22K260 II por PN'!$C:$N,$A5643,),)/1000+IFERROR(VLOOKUP(F5643,[8]II!$F:$G,2,),)/1000</f>
        <v>0</v>
      </c>
      <c r="H5643" s="4">
        <f>IFERROR(VLOOKUP($F5643,'[3]Variações por PN'!$S$8:$T$2813,2,),)/1000/12-IFERROR(VLOOKUP(F5643,'[4]TD por componente'!$A:$B,2,),)/1000/12</f>
        <v>0</v>
      </c>
      <c r="I5643" s="4">
        <f t="shared" si="179"/>
        <v>0</v>
      </c>
    </row>
    <row r="5644" spans="1:9" x14ac:dyDescent="0.35">
      <c r="A5644">
        <f t="shared" si="178"/>
        <v>6</v>
      </c>
      <c r="B5644" t="s">
        <v>1431</v>
      </c>
      <c r="C5644">
        <v>5</v>
      </c>
      <c r="D5644" t="str">
        <f>VLOOKUP(E5644,[1]PDCL!$B$3:$C$34,2,)</f>
        <v>EC</v>
      </c>
      <c r="E5644" t="s">
        <v>82</v>
      </c>
      <c r="F5644" t="s">
        <v>413</v>
      </c>
      <c r="G5644" s="4">
        <f>-IFERROR(VLOOKUP($F5644,'[1]TD Z22K260 II por PN'!$C:$N,$A5644,),)/1000+IFERROR(VLOOKUP(F5644,[8]II!$F:$G,2,),)/1000</f>
        <v>0</v>
      </c>
      <c r="H5644" s="4">
        <f>IFERROR(VLOOKUP($F5644,'[3]Variações por PN'!$S$8:$T$2813,2,),)/1000/12-IFERROR(VLOOKUP(F5644,'[4]TD por componente'!$A:$B,2,),)/1000/12</f>
        <v>0</v>
      </c>
      <c r="I5644" s="4">
        <f t="shared" si="179"/>
        <v>0</v>
      </c>
    </row>
    <row r="5645" spans="1:9" x14ac:dyDescent="0.35">
      <c r="A5645">
        <f t="shared" si="178"/>
        <v>6</v>
      </c>
      <c r="B5645" t="s">
        <v>1431</v>
      </c>
      <c r="C5645">
        <v>5</v>
      </c>
      <c r="D5645" t="str">
        <f>VLOOKUP(E5645,[1]PDCL!$B$3:$C$34,2,)</f>
        <v>EC</v>
      </c>
      <c r="E5645" t="s">
        <v>82</v>
      </c>
      <c r="F5645" t="s">
        <v>414</v>
      </c>
      <c r="G5645" s="4">
        <f>-IFERROR(VLOOKUP($F5645,'[1]TD Z22K260 II por PN'!$C:$N,$A5645,),)/1000+IFERROR(VLOOKUP(F5645,[8]II!$F:$G,2,),)/1000</f>
        <v>0</v>
      </c>
      <c r="H5645" s="4">
        <f>IFERROR(VLOOKUP($F5645,'[3]Variações por PN'!$S$8:$T$2813,2,),)/1000/12-IFERROR(VLOOKUP(F5645,'[4]TD por componente'!$A:$B,2,),)/1000/12</f>
        <v>0</v>
      </c>
      <c r="I5645" s="4">
        <f t="shared" si="179"/>
        <v>0</v>
      </c>
    </row>
    <row r="5646" spans="1:9" x14ac:dyDescent="0.35">
      <c r="A5646">
        <f t="shared" si="178"/>
        <v>6</v>
      </c>
      <c r="B5646" t="s">
        <v>1431</v>
      </c>
      <c r="C5646">
        <v>5</v>
      </c>
      <c r="D5646" t="str">
        <f>VLOOKUP(E5646,[1]PDCL!$B$3:$C$34,2,)</f>
        <v>EC</v>
      </c>
      <c r="E5646" t="s">
        <v>82</v>
      </c>
      <c r="F5646" t="s">
        <v>415</v>
      </c>
      <c r="G5646" s="4">
        <f>-IFERROR(VLOOKUP($F5646,'[1]TD Z22K260 II por PN'!$C:$N,$A5646,),)/1000+IFERROR(VLOOKUP(F5646,[8]II!$F:$G,2,),)/1000</f>
        <v>0</v>
      </c>
      <c r="H5646" s="4">
        <f>IFERROR(VLOOKUP($F5646,'[3]Variações por PN'!$S$8:$T$2813,2,),)/1000/12-IFERROR(VLOOKUP(F5646,'[4]TD por componente'!$A:$B,2,),)/1000/12</f>
        <v>0</v>
      </c>
      <c r="I5646" s="4">
        <f t="shared" si="179"/>
        <v>0</v>
      </c>
    </row>
    <row r="5647" spans="1:9" x14ac:dyDescent="0.35">
      <c r="A5647">
        <f t="shared" si="178"/>
        <v>6</v>
      </c>
      <c r="B5647" t="s">
        <v>1431</v>
      </c>
      <c r="C5647">
        <v>5</v>
      </c>
      <c r="D5647" t="str">
        <f>VLOOKUP(E5647,[1]PDCL!$B$3:$C$34,2,)</f>
        <v>EC</v>
      </c>
      <c r="E5647" t="s">
        <v>82</v>
      </c>
      <c r="F5647" t="s">
        <v>416</v>
      </c>
      <c r="G5647" s="4">
        <f>-IFERROR(VLOOKUP($F5647,'[1]TD Z22K260 II por PN'!$C:$N,$A5647,),)/1000+IFERROR(VLOOKUP(F5647,[8]II!$F:$G,2,),)/1000</f>
        <v>0</v>
      </c>
      <c r="H5647" s="4">
        <f>IFERROR(VLOOKUP($F5647,'[3]Variações por PN'!$S$8:$T$2813,2,),)/1000/12-IFERROR(VLOOKUP(F5647,'[4]TD por componente'!$A:$B,2,),)/1000/12</f>
        <v>0</v>
      </c>
      <c r="I5647" s="4">
        <f t="shared" si="179"/>
        <v>0</v>
      </c>
    </row>
    <row r="5648" spans="1:9" x14ac:dyDescent="0.35">
      <c r="A5648">
        <f t="shared" si="178"/>
        <v>6</v>
      </c>
      <c r="B5648" t="s">
        <v>1431</v>
      </c>
      <c r="C5648">
        <v>5</v>
      </c>
      <c r="D5648" t="str">
        <f>VLOOKUP(E5648,[1]PDCL!$B$3:$C$34,2,)</f>
        <v>EC</v>
      </c>
      <c r="E5648" t="s">
        <v>82</v>
      </c>
      <c r="F5648" t="s">
        <v>417</v>
      </c>
      <c r="G5648" s="4">
        <f>-IFERROR(VLOOKUP($F5648,'[1]TD Z22K260 II por PN'!$C:$N,$A5648,),)/1000+IFERROR(VLOOKUP(F5648,[8]II!$F:$G,2,),)/1000</f>
        <v>0</v>
      </c>
      <c r="H5648" s="4">
        <f>IFERROR(VLOOKUP($F5648,'[3]Variações por PN'!$S$8:$T$2813,2,),)/1000/12-IFERROR(VLOOKUP(F5648,'[4]TD por componente'!$A:$B,2,),)/1000/12</f>
        <v>0</v>
      </c>
      <c r="I5648" s="4">
        <f t="shared" si="179"/>
        <v>0</v>
      </c>
    </row>
    <row r="5649" spans="1:9" x14ac:dyDescent="0.35">
      <c r="A5649">
        <f t="shared" si="178"/>
        <v>6</v>
      </c>
      <c r="B5649" t="s">
        <v>1431</v>
      </c>
      <c r="C5649">
        <v>5</v>
      </c>
      <c r="D5649" t="str">
        <f>VLOOKUP(E5649,[1]PDCL!$B$3:$C$34,2,)</f>
        <v>EC</v>
      </c>
      <c r="E5649" t="s">
        <v>82</v>
      </c>
      <c r="F5649" t="s">
        <v>418</v>
      </c>
      <c r="G5649" s="4">
        <f>-IFERROR(VLOOKUP($F5649,'[1]TD Z22K260 II por PN'!$C:$N,$A5649,),)/1000+IFERROR(VLOOKUP(F5649,[8]II!$F:$G,2,),)/1000</f>
        <v>0</v>
      </c>
      <c r="H5649" s="4">
        <f>IFERROR(VLOOKUP($F5649,'[3]Variações por PN'!$S$8:$T$2813,2,),)/1000/12-IFERROR(VLOOKUP(F5649,'[4]TD por componente'!$A:$B,2,),)/1000/12</f>
        <v>0</v>
      </c>
      <c r="I5649" s="4">
        <f t="shared" si="179"/>
        <v>0</v>
      </c>
    </row>
    <row r="5650" spans="1:9" x14ac:dyDescent="0.35">
      <c r="A5650">
        <f t="shared" si="178"/>
        <v>6</v>
      </c>
      <c r="B5650" t="s">
        <v>1431</v>
      </c>
      <c r="C5650">
        <v>5</v>
      </c>
      <c r="D5650" t="str">
        <f>VLOOKUP(E5650,[1]PDCL!$B$3:$C$34,2,)</f>
        <v>EC</v>
      </c>
      <c r="E5650" t="s">
        <v>82</v>
      </c>
      <c r="F5650" t="s">
        <v>419</v>
      </c>
      <c r="G5650" s="4">
        <f>-IFERROR(VLOOKUP($F5650,'[1]TD Z22K260 II por PN'!$C:$N,$A5650,),)/1000+IFERROR(VLOOKUP(F5650,[8]II!$F:$G,2,),)/1000</f>
        <v>0</v>
      </c>
      <c r="H5650" s="4">
        <f>IFERROR(VLOOKUP($F5650,'[3]Variações por PN'!$S$8:$T$2813,2,),)/1000/12-IFERROR(VLOOKUP(F5650,'[4]TD por componente'!$A:$B,2,),)/1000/12</f>
        <v>0</v>
      </c>
      <c r="I5650" s="4">
        <f t="shared" si="179"/>
        <v>0</v>
      </c>
    </row>
    <row r="5651" spans="1:9" x14ac:dyDescent="0.35">
      <c r="A5651">
        <f t="shared" si="178"/>
        <v>6</v>
      </c>
      <c r="B5651" t="s">
        <v>1431</v>
      </c>
      <c r="C5651">
        <v>5</v>
      </c>
      <c r="D5651" t="str">
        <f>VLOOKUP(E5651,[1]PDCL!$B$3:$C$34,2,)</f>
        <v>EC</v>
      </c>
      <c r="E5651" t="s">
        <v>82</v>
      </c>
      <c r="F5651" t="s">
        <v>420</v>
      </c>
      <c r="G5651" s="4">
        <f>-IFERROR(VLOOKUP($F5651,'[1]TD Z22K260 II por PN'!$C:$N,$A5651,),)/1000+IFERROR(VLOOKUP(F5651,[8]II!$F:$G,2,),)/1000</f>
        <v>0</v>
      </c>
      <c r="H5651" s="4">
        <f>IFERROR(VLOOKUP($F5651,'[3]Variações por PN'!$S$8:$T$2813,2,),)/1000/12-IFERROR(VLOOKUP(F5651,'[4]TD por componente'!$A:$B,2,),)/1000/12</f>
        <v>0</v>
      </c>
      <c r="I5651" s="4">
        <f t="shared" si="179"/>
        <v>0</v>
      </c>
    </row>
    <row r="5652" spans="1:9" x14ac:dyDescent="0.35">
      <c r="A5652">
        <f t="shared" si="178"/>
        <v>6</v>
      </c>
      <c r="B5652" t="s">
        <v>1431</v>
      </c>
      <c r="C5652">
        <v>5</v>
      </c>
      <c r="D5652" t="str">
        <f>VLOOKUP(E5652,[1]PDCL!$B$3:$C$34,2,)</f>
        <v>EC</v>
      </c>
      <c r="E5652" t="s">
        <v>82</v>
      </c>
      <c r="F5652" t="s">
        <v>421</v>
      </c>
      <c r="G5652" s="4">
        <f>-IFERROR(VLOOKUP($F5652,'[1]TD Z22K260 II por PN'!$C:$N,$A5652,),)/1000+IFERROR(VLOOKUP(F5652,[8]II!$F:$G,2,),)/1000</f>
        <v>0</v>
      </c>
      <c r="H5652" s="4">
        <f>IFERROR(VLOOKUP($F5652,'[3]Variações por PN'!$S$8:$T$2813,2,),)/1000/12-IFERROR(VLOOKUP(F5652,'[4]TD por componente'!$A:$B,2,),)/1000/12</f>
        <v>0</v>
      </c>
      <c r="I5652" s="4">
        <f t="shared" si="179"/>
        <v>0</v>
      </c>
    </row>
    <row r="5653" spans="1:9" x14ac:dyDescent="0.35">
      <c r="A5653">
        <f t="shared" si="178"/>
        <v>6</v>
      </c>
      <c r="B5653" t="s">
        <v>1431</v>
      </c>
      <c r="C5653">
        <v>5</v>
      </c>
      <c r="D5653" t="str">
        <f>VLOOKUP(E5653,[1]PDCL!$B$3:$C$34,2,)</f>
        <v>EC</v>
      </c>
      <c r="E5653" t="s">
        <v>82</v>
      </c>
      <c r="F5653" t="s">
        <v>422</v>
      </c>
      <c r="G5653" s="4">
        <f>-IFERROR(VLOOKUP($F5653,'[1]TD Z22K260 II por PN'!$C:$N,$A5653,),)/1000+IFERROR(VLOOKUP(F5653,[8]II!$F:$G,2,),)/1000</f>
        <v>0</v>
      </c>
      <c r="H5653" s="4">
        <f>IFERROR(VLOOKUP($F5653,'[3]Variações por PN'!$S$8:$T$2813,2,),)/1000/12-IFERROR(VLOOKUP(F5653,'[4]TD por componente'!$A:$B,2,),)/1000/12</f>
        <v>0</v>
      </c>
      <c r="I5653" s="4">
        <f t="shared" si="179"/>
        <v>0</v>
      </c>
    </row>
    <row r="5654" spans="1:9" x14ac:dyDescent="0.35">
      <c r="A5654">
        <f t="shared" si="178"/>
        <v>6</v>
      </c>
      <c r="B5654" t="s">
        <v>1431</v>
      </c>
      <c r="C5654">
        <v>5</v>
      </c>
      <c r="D5654" t="str">
        <f>VLOOKUP(E5654,[1]PDCL!$B$3:$C$34,2,)</f>
        <v>EC</v>
      </c>
      <c r="E5654" t="s">
        <v>82</v>
      </c>
      <c r="F5654" t="s">
        <v>423</v>
      </c>
      <c r="G5654" s="4">
        <f>-IFERROR(VLOOKUP($F5654,'[1]TD Z22K260 II por PN'!$C:$N,$A5654,),)/1000+IFERROR(VLOOKUP(F5654,[8]II!$F:$G,2,),)/1000</f>
        <v>0</v>
      </c>
      <c r="H5654" s="4">
        <f>IFERROR(VLOOKUP($F5654,'[3]Variações por PN'!$S$8:$T$2813,2,),)/1000/12-IFERROR(VLOOKUP(F5654,'[4]TD por componente'!$A:$B,2,),)/1000/12</f>
        <v>0</v>
      </c>
      <c r="I5654" s="4">
        <f t="shared" si="179"/>
        <v>0</v>
      </c>
    </row>
    <row r="5655" spans="1:9" x14ac:dyDescent="0.35">
      <c r="A5655">
        <f t="shared" si="178"/>
        <v>6</v>
      </c>
      <c r="B5655" t="s">
        <v>1431</v>
      </c>
      <c r="C5655">
        <v>5</v>
      </c>
      <c r="D5655" t="str">
        <f>VLOOKUP(E5655,[1]PDCL!$B$3:$C$34,2,)</f>
        <v>EC</v>
      </c>
      <c r="E5655" t="s">
        <v>82</v>
      </c>
      <c r="F5655" t="s">
        <v>424</v>
      </c>
      <c r="G5655" s="4">
        <f>-IFERROR(VLOOKUP($F5655,'[1]TD Z22K260 II por PN'!$C:$N,$A5655,),)/1000+IFERROR(VLOOKUP(F5655,[8]II!$F:$G,2,),)/1000</f>
        <v>0</v>
      </c>
      <c r="H5655" s="4">
        <f>IFERROR(VLOOKUP($F5655,'[3]Variações por PN'!$S$8:$T$2813,2,),)/1000/12-IFERROR(VLOOKUP(F5655,'[4]TD por componente'!$A:$B,2,),)/1000/12</f>
        <v>0</v>
      </c>
      <c r="I5655" s="4">
        <f t="shared" si="179"/>
        <v>0</v>
      </c>
    </row>
    <row r="5656" spans="1:9" x14ac:dyDescent="0.35">
      <c r="A5656">
        <f t="shared" si="178"/>
        <v>6</v>
      </c>
      <c r="B5656" t="s">
        <v>1431</v>
      </c>
      <c r="C5656">
        <v>5</v>
      </c>
      <c r="D5656" t="str">
        <f>VLOOKUP(E5656,[1]PDCL!$B$3:$C$34,2,)</f>
        <v>EC</v>
      </c>
      <c r="E5656" t="s">
        <v>82</v>
      </c>
      <c r="F5656" t="s">
        <v>425</v>
      </c>
      <c r="G5656" s="4">
        <f>-IFERROR(VLOOKUP($F5656,'[1]TD Z22K260 II por PN'!$C:$N,$A5656,),)/1000+IFERROR(VLOOKUP(F5656,[8]II!$F:$G,2,),)/1000</f>
        <v>0</v>
      </c>
      <c r="H5656" s="4">
        <f>IFERROR(VLOOKUP($F5656,'[3]Variações por PN'!$S$8:$T$2813,2,),)/1000/12-IFERROR(VLOOKUP(F5656,'[4]TD por componente'!$A:$B,2,),)/1000/12</f>
        <v>0</v>
      </c>
      <c r="I5656" s="4">
        <f t="shared" si="179"/>
        <v>0</v>
      </c>
    </row>
    <row r="5657" spans="1:9" x14ac:dyDescent="0.35">
      <c r="A5657">
        <f t="shared" si="178"/>
        <v>6</v>
      </c>
      <c r="B5657" t="s">
        <v>1431</v>
      </c>
      <c r="C5657">
        <v>5</v>
      </c>
      <c r="D5657" t="str">
        <f>VLOOKUP(E5657,[1]PDCL!$B$3:$C$34,2,)</f>
        <v>EC</v>
      </c>
      <c r="E5657" t="s">
        <v>82</v>
      </c>
      <c r="F5657" t="s">
        <v>426</v>
      </c>
      <c r="G5657" s="4">
        <f>-IFERROR(VLOOKUP($F5657,'[1]TD Z22K260 II por PN'!$C:$N,$A5657,),)/1000+IFERROR(VLOOKUP(F5657,[8]II!$F:$G,2,),)/1000</f>
        <v>0</v>
      </c>
      <c r="H5657" s="4">
        <f>IFERROR(VLOOKUP($F5657,'[3]Variações por PN'!$S$8:$T$2813,2,),)/1000/12-IFERROR(VLOOKUP(F5657,'[4]TD por componente'!$A:$B,2,),)/1000/12</f>
        <v>0</v>
      </c>
      <c r="I5657" s="4">
        <f t="shared" si="179"/>
        <v>0</v>
      </c>
    </row>
    <row r="5658" spans="1:9" x14ac:dyDescent="0.35">
      <c r="A5658">
        <f t="shared" si="178"/>
        <v>6</v>
      </c>
      <c r="B5658" t="s">
        <v>1431</v>
      </c>
      <c r="C5658">
        <v>5</v>
      </c>
      <c r="D5658" t="str">
        <f>VLOOKUP(E5658,[1]PDCL!$B$3:$C$34,2,)</f>
        <v>EC</v>
      </c>
      <c r="E5658" t="s">
        <v>82</v>
      </c>
      <c r="F5658" t="s">
        <v>427</v>
      </c>
      <c r="G5658" s="4">
        <f>-IFERROR(VLOOKUP($F5658,'[1]TD Z22K260 II por PN'!$C:$N,$A5658,),)/1000+IFERROR(VLOOKUP(F5658,[8]II!$F:$G,2,),)/1000</f>
        <v>9.3299999999999998E-3</v>
      </c>
      <c r="H5658" s="4">
        <f>IFERROR(VLOOKUP($F5658,'[3]Variações por PN'!$S$8:$T$2813,2,),)/1000/12-IFERROR(VLOOKUP(F5658,'[4]TD por componente'!$A:$B,2,),)/1000/12</f>
        <v>-6.1646101738987687E-4</v>
      </c>
      <c r="I5658" s="4">
        <f t="shared" si="179"/>
        <v>9.9464610173898762E-3</v>
      </c>
    </row>
    <row r="5659" spans="1:9" x14ac:dyDescent="0.35">
      <c r="A5659">
        <f t="shared" si="178"/>
        <v>6</v>
      </c>
      <c r="B5659" t="s">
        <v>1431</v>
      </c>
      <c r="C5659">
        <v>5</v>
      </c>
      <c r="D5659" t="str">
        <f>VLOOKUP(E5659,[1]PDCL!$B$3:$C$34,2,)</f>
        <v>EC</v>
      </c>
      <c r="E5659" t="s">
        <v>82</v>
      </c>
      <c r="F5659" t="s">
        <v>428</v>
      </c>
      <c r="G5659" s="4">
        <f>-IFERROR(VLOOKUP($F5659,'[1]TD Z22K260 II por PN'!$C:$N,$A5659,),)/1000+IFERROR(VLOOKUP(F5659,[8]II!$F:$G,2,),)/1000</f>
        <v>0</v>
      </c>
      <c r="H5659" s="4">
        <f>IFERROR(VLOOKUP($F5659,'[3]Variações por PN'!$S$8:$T$2813,2,),)/1000/12-IFERROR(VLOOKUP(F5659,'[4]TD por componente'!$A:$B,2,),)/1000/12</f>
        <v>0</v>
      </c>
      <c r="I5659" s="4">
        <f t="shared" si="179"/>
        <v>0</v>
      </c>
    </row>
    <row r="5660" spans="1:9" x14ac:dyDescent="0.35">
      <c r="A5660">
        <f t="shared" si="178"/>
        <v>6</v>
      </c>
      <c r="B5660" t="s">
        <v>1431</v>
      </c>
      <c r="C5660">
        <v>5</v>
      </c>
      <c r="D5660" t="str">
        <f>VLOOKUP(E5660,[1]PDCL!$B$3:$C$34,2,)</f>
        <v>EC</v>
      </c>
      <c r="E5660" t="s">
        <v>82</v>
      </c>
      <c r="F5660" t="s">
        <v>429</v>
      </c>
      <c r="G5660" s="4">
        <f>-IFERROR(VLOOKUP($F5660,'[1]TD Z22K260 II por PN'!$C:$N,$A5660,),)/1000+IFERROR(VLOOKUP(F5660,[8]II!$F:$G,2,),)/1000</f>
        <v>0</v>
      </c>
      <c r="H5660" s="4">
        <f>IFERROR(VLOOKUP($F5660,'[3]Variações por PN'!$S$8:$T$2813,2,),)/1000/12-IFERROR(VLOOKUP(F5660,'[4]TD por componente'!$A:$B,2,),)/1000/12</f>
        <v>0</v>
      </c>
      <c r="I5660" s="4">
        <f t="shared" si="179"/>
        <v>0</v>
      </c>
    </row>
    <row r="5661" spans="1:9" x14ac:dyDescent="0.35">
      <c r="A5661">
        <f t="shared" si="178"/>
        <v>6</v>
      </c>
      <c r="B5661" t="s">
        <v>1431</v>
      </c>
      <c r="C5661">
        <v>5</v>
      </c>
      <c r="D5661" t="str">
        <f>VLOOKUP(E5661,[1]PDCL!$B$3:$C$34,2,)</f>
        <v>EC</v>
      </c>
      <c r="E5661" t="s">
        <v>82</v>
      </c>
      <c r="F5661" t="s">
        <v>430</v>
      </c>
      <c r="G5661" s="4">
        <f>-IFERROR(VLOOKUP($F5661,'[1]TD Z22K260 II por PN'!$C:$N,$A5661,),)/1000+IFERROR(VLOOKUP(F5661,[8]II!$F:$G,2,),)/1000</f>
        <v>0</v>
      </c>
      <c r="H5661" s="4">
        <f>IFERROR(VLOOKUP($F5661,'[3]Variações por PN'!$S$8:$T$2813,2,),)/1000/12-IFERROR(VLOOKUP(F5661,'[4]TD por componente'!$A:$B,2,),)/1000/12</f>
        <v>0</v>
      </c>
      <c r="I5661" s="4">
        <f t="shared" si="179"/>
        <v>0</v>
      </c>
    </row>
    <row r="5662" spans="1:9" x14ac:dyDescent="0.35">
      <c r="A5662">
        <f t="shared" si="178"/>
        <v>6</v>
      </c>
      <c r="B5662" t="s">
        <v>1431</v>
      </c>
      <c r="C5662">
        <v>5</v>
      </c>
      <c r="D5662" t="str">
        <f>VLOOKUP(E5662,[1]PDCL!$B$3:$C$34,2,)</f>
        <v>EC</v>
      </c>
      <c r="E5662" t="s">
        <v>82</v>
      </c>
      <c r="F5662" t="s">
        <v>431</v>
      </c>
      <c r="G5662" s="4">
        <f>-IFERROR(VLOOKUP($F5662,'[1]TD Z22K260 II por PN'!$C:$N,$A5662,),)/1000+IFERROR(VLOOKUP(F5662,[8]II!$F:$G,2,),)/1000</f>
        <v>1.044E-2</v>
      </c>
      <c r="H5662" s="4">
        <f>IFERROR(VLOOKUP($F5662,'[3]Variações por PN'!$S$8:$T$2813,2,),)/1000/12-IFERROR(VLOOKUP(F5662,'[4]TD por componente'!$A:$B,2,),)/1000/12</f>
        <v>2.2447392916012868E-4</v>
      </c>
      <c r="I5662" s="4">
        <f t="shared" si="179"/>
        <v>1.0215526070839871E-2</v>
      </c>
    </row>
    <row r="5663" spans="1:9" x14ac:dyDescent="0.35">
      <c r="A5663">
        <f t="shared" si="178"/>
        <v>6</v>
      </c>
      <c r="B5663" t="s">
        <v>1431</v>
      </c>
      <c r="C5663">
        <v>5</v>
      </c>
      <c r="D5663" t="str">
        <f>VLOOKUP(E5663,[1]PDCL!$B$3:$C$34,2,)</f>
        <v>EC</v>
      </c>
      <c r="E5663" t="s">
        <v>82</v>
      </c>
      <c r="F5663" t="s">
        <v>432</v>
      </c>
      <c r="G5663" s="4">
        <f>-IFERROR(VLOOKUP($F5663,'[1]TD Z22K260 II por PN'!$C:$N,$A5663,),)/1000+IFERROR(VLOOKUP(F5663,[8]II!$F:$G,2,),)/1000</f>
        <v>0</v>
      </c>
      <c r="H5663" s="4">
        <f>IFERROR(VLOOKUP($F5663,'[3]Variações por PN'!$S$8:$T$2813,2,),)/1000/12-IFERROR(VLOOKUP(F5663,'[4]TD por componente'!$A:$B,2,),)/1000/12</f>
        <v>0</v>
      </c>
      <c r="I5663" s="4">
        <f t="shared" si="179"/>
        <v>0</v>
      </c>
    </row>
    <row r="5664" spans="1:9" x14ac:dyDescent="0.35">
      <c r="A5664">
        <f t="shared" si="178"/>
        <v>6</v>
      </c>
      <c r="B5664" t="s">
        <v>1431</v>
      </c>
      <c r="C5664">
        <v>5</v>
      </c>
      <c r="D5664" t="str">
        <f>VLOOKUP(E5664,[1]PDCL!$B$3:$C$34,2,)</f>
        <v>EC</v>
      </c>
      <c r="E5664" t="s">
        <v>82</v>
      </c>
      <c r="F5664" t="s">
        <v>433</v>
      </c>
      <c r="G5664" s="4">
        <f>-IFERROR(VLOOKUP($F5664,'[1]TD Z22K260 II por PN'!$C:$N,$A5664,),)/1000+IFERROR(VLOOKUP(F5664,[8]II!$F:$G,2,),)/1000</f>
        <v>1.5615399999999999</v>
      </c>
      <c r="H5664" s="4">
        <f>IFERROR(VLOOKUP($F5664,'[3]Variações por PN'!$S$8:$T$2813,2,),)/1000/12-IFERROR(VLOOKUP(F5664,'[4]TD por componente'!$A:$B,2,),)/1000/12</f>
        <v>5.8053958498302013E-2</v>
      </c>
      <c r="I5664" s="4">
        <f t="shared" si="179"/>
        <v>1.503486041501698</v>
      </c>
    </row>
    <row r="5665" spans="1:9" x14ac:dyDescent="0.35">
      <c r="A5665">
        <f t="shared" si="178"/>
        <v>6</v>
      </c>
      <c r="B5665" t="s">
        <v>1431</v>
      </c>
      <c r="C5665">
        <v>5</v>
      </c>
      <c r="D5665" t="str">
        <f>VLOOKUP(E5665,[1]PDCL!$B$3:$C$34,2,)</f>
        <v>EC</v>
      </c>
      <c r="E5665" t="s">
        <v>82</v>
      </c>
      <c r="F5665" t="s">
        <v>434</v>
      </c>
      <c r="G5665" s="4">
        <f>-IFERROR(VLOOKUP($F5665,'[1]TD Z22K260 II por PN'!$C:$N,$A5665,),)/1000+IFERROR(VLOOKUP(F5665,[8]II!$F:$G,2,),)/1000</f>
        <v>0</v>
      </c>
      <c r="H5665" s="4">
        <f>IFERROR(VLOOKUP($F5665,'[3]Variações por PN'!$S$8:$T$2813,2,),)/1000/12-IFERROR(VLOOKUP(F5665,'[4]TD por componente'!$A:$B,2,),)/1000/12</f>
        <v>0</v>
      </c>
      <c r="I5665" s="4">
        <f t="shared" si="179"/>
        <v>0</v>
      </c>
    </row>
    <row r="5666" spans="1:9" x14ac:dyDescent="0.35">
      <c r="A5666">
        <f t="shared" si="178"/>
        <v>6</v>
      </c>
      <c r="B5666" t="s">
        <v>1431</v>
      </c>
      <c r="C5666">
        <v>5</v>
      </c>
      <c r="D5666" t="str">
        <f>VLOOKUP(E5666,[1]PDCL!$B$3:$C$34,2,)</f>
        <v>EC</v>
      </c>
      <c r="E5666" t="s">
        <v>82</v>
      </c>
      <c r="F5666" t="s">
        <v>435</v>
      </c>
      <c r="G5666" s="4">
        <f>-IFERROR(VLOOKUP($F5666,'[1]TD Z22K260 II por PN'!$C:$N,$A5666,),)/1000+IFERROR(VLOOKUP(F5666,[8]II!$F:$G,2,),)/1000</f>
        <v>0</v>
      </c>
      <c r="H5666" s="4">
        <f>IFERROR(VLOOKUP($F5666,'[3]Variações por PN'!$S$8:$T$2813,2,),)/1000/12-IFERROR(VLOOKUP(F5666,'[4]TD por componente'!$A:$B,2,),)/1000/12</f>
        <v>0</v>
      </c>
      <c r="I5666" s="4">
        <f t="shared" si="179"/>
        <v>0</v>
      </c>
    </row>
    <row r="5667" spans="1:9" x14ac:dyDescent="0.35">
      <c r="A5667">
        <f t="shared" si="178"/>
        <v>6</v>
      </c>
      <c r="B5667" t="s">
        <v>1431</v>
      </c>
      <c r="C5667">
        <v>5</v>
      </c>
      <c r="D5667" t="str">
        <f>VLOOKUP(E5667,[1]PDCL!$B$3:$C$34,2,)</f>
        <v>EC</v>
      </c>
      <c r="E5667" t="s">
        <v>82</v>
      </c>
      <c r="F5667" t="s">
        <v>436</v>
      </c>
      <c r="G5667" s="4">
        <f>-IFERROR(VLOOKUP($F5667,'[1]TD Z22K260 II por PN'!$C:$N,$A5667,),)/1000+IFERROR(VLOOKUP(F5667,[8]II!$F:$G,2,),)/1000</f>
        <v>2.1299999999999999E-3</v>
      </c>
      <c r="H5667" s="4">
        <f>IFERROR(VLOOKUP($F5667,'[3]Variações por PN'!$S$8:$T$2813,2,),)/1000/12-IFERROR(VLOOKUP(F5667,'[4]TD por componente'!$A:$B,2,),)/1000/12</f>
        <v>7.5617241997340953E-5</v>
      </c>
      <c r="I5667" s="4">
        <f t="shared" si="179"/>
        <v>2.0543827580026589E-3</v>
      </c>
    </row>
    <row r="5668" spans="1:9" x14ac:dyDescent="0.35">
      <c r="A5668">
        <f t="shared" si="178"/>
        <v>6</v>
      </c>
      <c r="B5668" t="s">
        <v>1431</v>
      </c>
      <c r="C5668">
        <v>5</v>
      </c>
      <c r="D5668" t="str">
        <f>VLOOKUP(E5668,[1]PDCL!$B$3:$C$34,2,)</f>
        <v>EC</v>
      </c>
      <c r="E5668" t="s">
        <v>82</v>
      </c>
      <c r="F5668" t="s">
        <v>437</v>
      </c>
      <c r="G5668" s="4">
        <f>-IFERROR(VLOOKUP($F5668,'[1]TD Z22K260 II por PN'!$C:$N,$A5668,),)/1000+IFERROR(VLOOKUP(F5668,[8]II!$F:$G,2,),)/1000</f>
        <v>7.5300000000000011E-3</v>
      </c>
      <c r="H5668" s="4">
        <f>IFERROR(VLOOKUP($F5668,'[3]Variações por PN'!$S$8:$T$2813,2,),)/1000/12-IFERROR(VLOOKUP(F5668,'[4]TD por componente'!$A:$B,2,),)/1000/12</f>
        <v>2.6226192430177281E-5</v>
      </c>
      <c r="I5668" s="4">
        <f t="shared" si="179"/>
        <v>7.5037738075698236E-3</v>
      </c>
    </row>
    <row r="5669" spans="1:9" x14ac:dyDescent="0.35">
      <c r="A5669">
        <f t="shared" si="178"/>
        <v>6</v>
      </c>
      <c r="B5669" t="s">
        <v>1431</v>
      </c>
      <c r="C5669">
        <v>5</v>
      </c>
      <c r="D5669" t="str">
        <f>VLOOKUP(E5669,[1]PDCL!$B$3:$C$34,2,)</f>
        <v>EC</v>
      </c>
      <c r="E5669" t="s">
        <v>82</v>
      </c>
      <c r="F5669" t="s">
        <v>438</v>
      </c>
      <c r="G5669" s="4">
        <f>-IFERROR(VLOOKUP($F5669,'[1]TD Z22K260 II por PN'!$C:$N,$A5669,),)/1000+IFERROR(VLOOKUP(F5669,[8]II!$F:$G,2,),)/1000</f>
        <v>1.92E-3</v>
      </c>
      <c r="H5669" s="4">
        <f>IFERROR(VLOOKUP($F5669,'[3]Variações por PN'!$S$8:$T$2813,2,),)/1000/12-IFERROR(VLOOKUP(F5669,'[4]TD por componente'!$A:$B,2,),)/1000/12</f>
        <v>-3.9283578147113939E-4</v>
      </c>
      <c r="I5669" s="4">
        <f t="shared" si="179"/>
        <v>2.3128357814711396E-3</v>
      </c>
    </row>
    <row r="5670" spans="1:9" x14ac:dyDescent="0.35">
      <c r="A5670">
        <f t="shared" si="178"/>
        <v>6</v>
      </c>
      <c r="B5670" t="s">
        <v>1431</v>
      </c>
      <c r="C5670">
        <v>5</v>
      </c>
      <c r="D5670" t="str">
        <f>VLOOKUP(E5670,[1]PDCL!$B$3:$C$34,2,)</f>
        <v>EC</v>
      </c>
      <c r="E5670" t="s">
        <v>82</v>
      </c>
      <c r="F5670" t="s">
        <v>439</v>
      </c>
      <c r="G5670" s="4">
        <f>-IFERROR(VLOOKUP($F5670,'[1]TD Z22K260 II por PN'!$C:$N,$A5670,),)/1000+IFERROR(VLOOKUP(F5670,[8]II!$F:$G,2,),)/1000</f>
        <v>8.0649999999999972E-2</v>
      </c>
      <c r="H5670" s="4">
        <f>IFERROR(VLOOKUP($F5670,'[3]Variações por PN'!$S$8:$T$2813,2,),)/1000/12-IFERROR(VLOOKUP(F5670,'[4]TD por componente'!$A:$B,2,),)/1000/12</f>
        <v>-7.1818403380895766E-4</v>
      </c>
      <c r="I5670" s="4">
        <f t="shared" si="179"/>
        <v>8.1368184033808924E-2</v>
      </c>
    </row>
    <row r="5671" spans="1:9" x14ac:dyDescent="0.35">
      <c r="A5671">
        <f t="shared" si="178"/>
        <v>6</v>
      </c>
      <c r="B5671" t="s">
        <v>1431</v>
      </c>
      <c r="C5671">
        <v>5</v>
      </c>
      <c r="D5671" t="str">
        <f>VLOOKUP(E5671,[1]PDCL!$B$3:$C$34,2,)</f>
        <v>EC</v>
      </c>
      <c r="E5671" t="s">
        <v>82</v>
      </c>
      <c r="F5671" t="s">
        <v>440</v>
      </c>
      <c r="G5671" s="4">
        <f>-IFERROR(VLOOKUP($F5671,'[1]TD Z22K260 II por PN'!$C:$N,$A5671,),)/1000+IFERROR(VLOOKUP(F5671,[8]II!$F:$G,2,),)/1000</f>
        <v>6.3800000000000011E-3</v>
      </c>
      <c r="H5671" s="4">
        <f>IFERROR(VLOOKUP($F5671,'[3]Variações por PN'!$S$8:$T$2813,2,),)/1000/12-IFERROR(VLOOKUP(F5671,'[4]TD por componente'!$A:$B,2,),)/1000/12</f>
        <v>-2.0668208751793847E-3</v>
      </c>
      <c r="I5671" s="4">
        <f t="shared" si="179"/>
        <v>8.4468208751793863E-3</v>
      </c>
    </row>
    <row r="5672" spans="1:9" x14ac:dyDescent="0.35">
      <c r="A5672">
        <f t="shared" si="178"/>
        <v>6</v>
      </c>
      <c r="B5672" t="s">
        <v>1431</v>
      </c>
      <c r="C5672">
        <v>5</v>
      </c>
      <c r="D5672" t="str">
        <f>VLOOKUP(E5672,[1]PDCL!$B$3:$C$34,2,)</f>
        <v>EC</v>
      </c>
      <c r="E5672" t="s">
        <v>82</v>
      </c>
      <c r="F5672" t="s">
        <v>441</v>
      </c>
      <c r="G5672" s="4">
        <f>-IFERROR(VLOOKUP($F5672,'[1]TD Z22K260 II por PN'!$C:$N,$A5672,),)/1000+IFERROR(VLOOKUP(F5672,[8]II!$F:$G,2,),)/1000</f>
        <v>1.0400000000000001E-3</v>
      </c>
      <c r="H5672" s="4">
        <f>IFERROR(VLOOKUP($F5672,'[3]Variações por PN'!$S$8:$T$2813,2,),)/1000/12-IFERROR(VLOOKUP(F5672,'[4]TD por componente'!$A:$B,2,),)/1000/12</f>
        <v>-5.5014782498480927E-4</v>
      </c>
      <c r="I5672" s="4">
        <f t="shared" si="179"/>
        <v>1.5901478249848093E-3</v>
      </c>
    </row>
    <row r="5673" spans="1:9" x14ac:dyDescent="0.35">
      <c r="A5673">
        <f t="shared" si="178"/>
        <v>6</v>
      </c>
      <c r="B5673" t="s">
        <v>1431</v>
      </c>
      <c r="C5673">
        <v>5</v>
      </c>
      <c r="D5673" t="str">
        <f>VLOOKUP(E5673,[1]PDCL!$B$3:$C$34,2,)</f>
        <v>EC</v>
      </c>
      <c r="E5673" t="s">
        <v>82</v>
      </c>
      <c r="F5673" t="s">
        <v>442</v>
      </c>
      <c r="G5673" s="4">
        <f>-IFERROR(VLOOKUP($F5673,'[1]TD Z22K260 II por PN'!$C:$N,$A5673,),)/1000+IFERROR(VLOOKUP(F5673,[8]II!$F:$G,2,),)/1000</f>
        <v>1.6400000000000004E-3</v>
      </c>
      <c r="H5673" s="4">
        <f>IFERROR(VLOOKUP($F5673,'[3]Variações por PN'!$S$8:$T$2813,2,),)/1000/12-IFERROR(VLOOKUP(F5673,'[4]TD por componente'!$A:$B,2,),)/1000/12</f>
        <v>-5.4221395792385715E-4</v>
      </c>
      <c r="I5673" s="4">
        <f t="shared" si="179"/>
        <v>2.1822139579238575E-3</v>
      </c>
    </row>
    <row r="5674" spans="1:9" x14ac:dyDescent="0.35">
      <c r="A5674">
        <f t="shared" si="178"/>
        <v>6</v>
      </c>
      <c r="B5674" t="s">
        <v>1431</v>
      </c>
      <c r="C5674">
        <v>5</v>
      </c>
      <c r="D5674" t="str">
        <f>VLOOKUP(E5674,[1]PDCL!$B$3:$C$34,2,)</f>
        <v>EC</v>
      </c>
      <c r="E5674" t="s">
        <v>82</v>
      </c>
      <c r="F5674" t="s">
        <v>443</v>
      </c>
      <c r="G5674" s="4">
        <f>-IFERROR(VLOOKUP($F5674,'[1]TD Z22K260 II por PN'!$C:$N,$A5674,),)/1000+IFERROR(VLOOKUP(F5674,[8]II!$F:$G,2,),)/1000</f>
        <v>5.2580000000000002E-2</v>
      </c>
      <c r="H5674" s="4">
        <f>IFERROR(VLOOKUP($F5674,'[3]Variações por PN'!$S$8:$T$2813,2,),)/1000/12-IFERROR(VLOOKUP(F5674,'[4]TD por componente'!$A:$B,2,),)/1000/12</f>
        <v>-1.3704930740809165E-3</v>
      </c>
      <c r="I5674" s="4">
        <f t="shared" si="179"/>
        <v>5.3950493074080917E-2</v>
      </c>
    </row>
    <row r="5675" spans="1:9" x14ac:dyDescent="0.35">
      <c r="A5675">
        <f t="shared" si="178"/>
        <v>6</v>
      </c>
      <c r="B5675" t="s">
        <v>1431</v>
      </c>
      <c r="C5675">
        <v>5</v>
      </c>
      <c r="D5675" t="str">
        <f>VLOOKUP(E5675,[1]PDCL!$B$3:$C$34,2,)</f>
        <v>EC</v>
      </c>
      <c r="E5675" t="s">
        <v>82</v>
      </c>
      <c r="F5675" t="s">
        <v>444</v>
      </c>
      <c r="G5675" s="4">
        <f>-IFERROR(VLOOKUP($F5675,'[1]TD Z22K260 II por PN'!$C:$N,$A5675,),)/1000+IFERROR(VLOOKUP(F5675,[8]II!$F:$G,2,),)/1000</f>
        <v>5.62E-2</v>
      </c>
      <c r="H5675" s="4">
        <f>IFERROR(VLOOKUP($F5675,'[3]Variações por PN'!$S$8:$T$2813,2,),)/1000/12-IFERROR(VLOOKUP(F5675,'[4]TD por componente'!$A:$B,2,),)/1000/12</f>
        <v>-6.8728322673858415E-3</v>
      </c>
      <c r="I5675" s="4">
        <f t="shared" si="179"/>
        <v>6.3072832267385845E-2</v>
      </c>
    </row>
    <row r="5676" spans="1:9" x14ac:dyDescent="0.35">
      <c r="A5676">
        <f t="shared" si="178"/>
        <v>6</v>
      </c>
      <c r="B5676" t="s">
        <v>1431</v>
      </c>
      <c r="C5676">
        <v>5</v>
      </c>
      <c r="D5676" t="str">
        <f>VLOOKUP(E5676,[1]PDCL!$B$3:$C$34,2,)</f>
        <v>EC</v>
      </c>
      <c r="E5676" t="s">
        <v>82</v>
      </c>
      <c r="F5676" t="s">
        <v>445</v>
      </c>
      <c r="G5676" s="4">
        <f>-IFERROR(VLOOKUP($F5676,'[1]TD Z22K260 II por PN'!$C:$N,$A5676,),)/1000+IFERROR(VLOOKUP(F5676,[8]II!$F:$G,2,),)/1000</f>
        <v>1.0780000000000001E-2</v>
      </c>
      <c r="H5676" s="4">
        <f>IFERROR(VLOOKUP($F5676,'[3]Variações por PN'!$S$8:$T$2813,2,),)/1000/12-IFERROR(VLOOKUP(F5676,'[4]TD por componente'!$A:$B,2,),)/1000/12</f>
        <v>5.3049447967370141E-5</v>
      </c>
      <c r="I5676" s="4">
        <f t="shared" si="179"/>
        <v>1.072695055203263E-2</v>
      </c>
    </row>
    <row r="5677" spans="1:9" x14ac:dyDescent="0.35">
      <c r="A5677">
        <f t="shared" si="178"/>
        <v>6</v>
      </c>
      <c r="B5677" t="s">
        <v>1431</v>
      </c>
      <c r="C5677">
        <v>5</v>
      </c>
      <c r="D5677" t="str">
        <f>VLOOKUP(E5677,[1]PDCL!$B$3:$C$34,2,)</f>
        <v>EC</v>
      </c>
      <c r="E5677" t="s">
        <v>82</v>
      </c>
      <c r="F5677" t="s">
        <v>446</v>
      </c>
      <c r="G5677" s="4">
        <f>-IFERROR(VLOOKUP($F5677,'[1]TD Z22K260 II por PN'!$C:$N,$A5677,),)/1000+IFERROR(VLOOKUP(F5677,[8]II!$F:$G,2,),)/1000</f>
        <v>0</v>
      </c>
      <c r="H5677" s="4">
        <f>IFERROR(VLOOKUP($F5677,'[3]Variações por PN'!$S$8:$T$2813,2,),)/1000/12-IFERROR(VLOOKUP(F5677,'[4]TD por componente'!$A:$B,2,),)/1000/12</f>
        <v>-3.8718869155949472E-3</v>
      </c>
      <c r="I5677" s="4">
        <f t="shared" si="179"/>
        <v>3.8718869155949472E-3</v>
      </c>
    </row>
    <row r="5678" spans="1:9" x14ac:dyDescent="0.35">
      <c r="A5678">
        <f t="shared" si="178"/>
        <v>6</v>
      </c>
      <c r="B5678" t="s">
        <v>1431</v>
      </c>
      <c r="C5678">
        <v>5</v>
      </c>
      <c r="D5678" t="str">
        <f>VLOOKUP(E5678,[1]PDCL!$B$3:$C$34,2,)</f>
        <v>EC</v>
      </c>
      <c r="E5678" t="s">
        <v>82</v>
      </c>
      <c r="F5678" t="s">
        <v>447</v>
      </c>
      <c r="G5678" s="4">
        <f>-IFERROR(VLOOKUP($F5678,'[1]TD Z22K260 II por PN'!$C:$N,$A5678,),)/1000+IFERROR(VLOOKUP(F5678,[8]II!$F:$G,2,),)/1000</f>
        <v>0</v>
      </c>
      <c r="H5678" s="4">
        <f>IFERROR(VLOOKUP($F5678,'[3]Variações por PN'!$S$8:$T$2813,2,),)/1000/12-IFERROR(VLOOKUP(F5678,'[4]TD por componente'!$A:$B,2,),)/1000/12</f>
        <v>0</v>
      </c>
      <c r="I5678" s="4">
        <f t="shared" si="179"/>
        <v>0</v>
      </c>
    </row>
    <row r="5679" spans="1:9" x14ac:dyDescent="0.35">
      <c r="A5679">
        <f t="shared" si="178"/>
        <v>6</v>
      </c>
      <c r="B5679" t="s">
        <v>1431</v>
      </c>
      <c r="C5679">
        <v>5</v>
      </c>
      <c r="D5679" t="str">
        <f>VLOOKUP(E5679,[1]PDCL!$B$3:$C$34,2,)</f>
        <v>EC</v>
      </c>
      <c r="E5679" t="s">
        <v>82</v>
      </c>
      <c r="F5679" t="s">
        <v>448</v>
      </c>
      <c r="G5679" s="4">
        <f>-IFERROR(VLOOKUP($F5679,'[1]TD Z22K260 II por PN'!$C:$N,$A5679,),)/1000+IFERROR(VLOOKUP(F5679,[8]II!$F:$G,2,),)/1000</f>
        <v>4.7699999999999999E-3</v>
      </c>
      <c r="H5679" s="4">
        <f>IFERROR(VLOOKUP($F5679,'[3]Variações por PN'!$S$8:$T$2813,2,),)/1000/12-IFERROR(VLOOKUP(F5679,'[4]TD por componente'!$A:$B,2,),)/1000/12</f>
        <v>-3.0847635000000001E-3</v>
      </c>
      <c r="I5679" s="4">
        <f t="shared" si="179"/>
        <v>7.8547635000000005E-3</v>
      </c>
    </row>
    <row r="5680" spans="1:9" x14ac:dyDescent="0.35">
      <c r="A5680">
        <f t="shared" si="178"/>
        <v>6</v>
      </c>
      <c r="B5680" t="s">
        <v>1431</v>
      </c>
      <c r="C5680">
        <v>5</v>
      </c>
      <c r="D5680" t="str">
        <f>VLOOKUP(E5680,[1]PDCL!$B$3:$C$34,2,)</f>
        <v>EC</v>
      </c>
      <c r="E5680" t="s">
        <v>82</v>
      </c>
      <c r="F5680" t="s">
        <v>449</v>
      </c>
      <c r="G5680" s="4">
        <f>-IFERROR(VLOOKUP($F5680,'[1]TD Z22K260 II por PN'!$C:$N,$A5680,),)/1000+IFERROR(VLOOKUP(F5680,[8]II!$F:$G,2,),)/1000</f>
        <v>0</v>
      </c>
      <c r="H5680" s="4">
        <f>IFERROR(VLOOKUP($F5680,'[3]Variações por PN'!$S$8:$T$2813,2,),)/1000/12-IFERROR(VLOOKUP(F5680,'[4]TD por componente'!$A:$B,2,),)/1000/12</f>
        <v>0</v>
      </c>
      <c r="I5680" s="4">
        <f t="shared" si="179"/>
        <v>0</v>
      </c>
    </row>
    <row r="5681" spans="1:9" x14ac:dyDescent="0.35">
      <c r="A5681">
        <f t="shared" si="178"/>
        <v>6</v>
      </c>
      <c r="B5681" t="s">
        <v>1431</v>
      </c>
      <c r="C5681">
        <v>5</v>
      </c>
      <c r="D5681" t="str">
        <f>VLOOKUP(E5681,[1]PDCL!$B$3:$C$34,2,)</f>
        <v>EC</v>
      </c>
      <c r="E5681" t="s">
        <v>82</v>
      </c>
      <c r="F5681" t="s">
        <v>450</v>
      </c>
      <c r="G5681" s="4">
        <f>-IFERROR(VLOOKUP($F5681,'[1]TD Z22K260 II por PN'!$C:$N,$A5681,),)/1000+IFERROR(VLOOKUP(F5681,[8]II!$F:$G,2,),)/1000</f>
        <v>0</v>
      </c>
      <c r="H5681" s="4">
        <f>IFERROR(VLOOKUP($F5681,'[3]Variações por PN'!$S$8:$T$2813,2,),)/1000/12-IFERROR(VLOOKUP(F5681,'[4]TD por componente'!$A:$B,2,),)/1000/12</f>
        <v>0</v>
      </c>
      <c r="I5681" s="4">
        <f t="shared" si="179"/>
        <v>0</v>
      </c>
    </row>
    <row r="5682" spans="1:9" x14ac:dyDescent="0.35">
      <c r="A5682">
        <f t="shared" si="178"/>
        <v>6</v>
      </c>
      <c r="B5682" t="s">
        <v>1431</v>
      </c>
      <c r="C5682">
        <v>5</v>
      </c>
      <c r="D5682" t="str">
        <f>VLOOKUP(E5682,[1]PDCL!$B$3:$C$34,2,)</f>
        <v>EC</v>
      </c>
      <c r="E5682" t="s">
        <v>82</v>
      </c>
      <c r="F5682" t="s">
        <v>451</v>
      </c>
      <c r="G5682" s="4">
        <f>-IFERROR(VLOOKUP($F5682,'[1]TD Z22K260 II por PN'!$C:$N,$A5682,),)/1000+IFERROR(VLOOKUP(F5682,[8]II!$F:$G,2,),)/1000</f>
        <v>0</v>
      </c>
      <c r="H5682" s="4">
        <f>IFERROR(VLOOKUP($F5682,'[3]Variações por PN'!$S$8:$T$2813,2,),)/1000/12-IFERROR(VLOOKUP(F5682,'[4]TD por componente'!$A:$B,2,),)/1000/12</f>
        <v>0</v>
      </c>
      <c r="I5682" s="4">
        <f t="shared" si="179"/>
        <v>0</v>
      </c>
    </row>
    <row r="5683" spans="1:9" x14ac:dyDescent="0.35">
      <c r="A5683">
        <f t="shared" si="178"/>
        <v>6</v>
      </c>
      <c r="B5683" t="s">
        <v>1431</v>
      </c>
      <c r="C5683">
        <v>5</v>
      </c>
      <c r="D5683" t="str">
        <f>VLOOKUP(E5683,[1]PDCL!$B$3:$C$34,2,)</f>
        <v>EC</v>
      </c>
      <c r="E5683" t="s">
        <v>82</v>
      </c>
      <c r="F5683" t="s">
        <v>452</v>
      </c>
      <c r="G5683" s="4">
        <f>-IFERROR(VLOOKUP($F5683,'[1]TD Z22K260 II por PN'!$C:$N,$A5683,),)/1000+IFERROR(VLOOKUP(F5683,[8]II!$F:$G,2,),)/1000</f>
        <v>0</v>
      </c>
      <c r="H5683" s="4">
        <f>IFERROR(VLOOKUP($F5683,'[3]Variações por PN'!$S$8:$T$2813,2,),)/1000/12-IFERROR(VLOOKUP(F5683,'[4]TD por componente'!$A:$B,2,),)/1000/12</f>
        <v>0</v>
      </c>
      <c r="I5683" s="4">
        <f t="shared" si="179"/>
        <v>0</v>
      </c>
    </row>
    <row r="5684" spans="1:9" x14ac:dyDescent="0.35">
      <c r="A5684">
        <f t="shared" si="178"/>
        <v>6</v>
      </c>
      <c r="B5684" t="s">
        <v>1431</v>
      </c>
      <c r="C5684">
        <v>5</v>
      </c>
      <c r="D5684" t="str">
        <f>VLOOKUP(E5684,[1]PDCL!$B$3:$C$34,2,)</f>
        <v>EC</v>
      </c>
      <c r="E5684" t="s">
        <v>82</v>
      </c>
      <c r="F5684" t="s">
        <v>453</v>
      </c>
      <c r="G5684" s="4">
        <f>-IFERROR(VLOOKUP($F5684,'[1]TD Z22K260 II por PN'!$C:$N,$A5684,),)/1000+IFERROR(VLOOKUP(F5684,[8]II!$F:$G,2,),)/1000</f>
        <v>0</v>
      </c>
      <c r="H5684" s="4">
        <f>IFERROR(VLOOKUP($F5684,'[3]Variações por PN'!$S$8:$T$2813,2,),)/1000/12-IFERROR(VLOOKUP(F5684,'[4]TD por componente'!$A:$B,2,),)/1000/12</f>
        <v>0</v>
      </c>
      <c r="I5684" s="4">
        <f t="shared" si="179"/>
        <v>0</v>
      </c>
    </row>
    <row r="5685" spans="1:9" x14ac:dyDescent="0.35">
      <c r="A5685">
        <f t="shared" si="178"/>
        <v>6</v>
      </c>
      <c r="B5685" t="s">
        <v>1431</v>
      </c>
      <c r="C5685">
        <v>5</v>
      </c>
      <c r="D5685" t="str">
        <f>VLOOKUP(E5685,[1]PDCL!$B$3:$C$34,2,)</f>
        <v>EC</v>
      </c>
      <c r="E5685" t="s">
        <v>82</v>
      </c>
      <c r="F5685" t="s">
        <v>454</v>
      </c>
      <c r="G5685" s="4">
        <f>-IFERROR(VLOOKUP($F5685,'[1]TD Z22K260 II por PN'!$C:$N,$A5685,),)/1000+IFERROR(VLOOKUP(F5685,[8]II!$F:$G,2,),)/1000</f>
        <v>0</v>
      </c>
      <c r="H5685" s="4">
        <f>IFERROR(VLOOKUP($F5685,'[3]Variações por PN'!$S$8:$T$2813,2,),)/1000/12-IFERROR(VLOOKUP(F5685,'[4]TD por componente'!$A:$B,2,),)/1000/12</f>
        <v>0</v>
      </c>
      <c r="I5685" s="4">
        <f t="shared" si="179"/>
        <v>0</v>
      </c>
    </row>
    <row r="5686" spans="1:9" x14ac:dyDescent="0.35">
      <c r="A5686">
        <f t="shared" si="178"/>
        <v>6</v>
      </c>
      <c r="B5686" t="s">
        <v>1431</v>
      </c>
      <c r="C5686">
        <v>5</v>
      </c>
      <c r="D5686" t="str">
        <f>VLOOKUP(E5686,[1]PDCL!$B$3:$C$34,2,)</f>
        <v>EC</v>
      </c>
      <c r="E5686" t="s">
        <v>82</v>
      </c>
      <c r="F5686" t="s">
        <v>455</v>
      </c>
      <c r="G5686" s="4">
        <f>-IFERROR(VLOOKUP($F5686,'[1]TD Z22K260 II por PN'!$C:$N,$A5686,),)/1000+IFERROR(VLOOKUP(F5686,[8]II!$F:$G,2,),)/1000</f>
        <v>0</v>
      </c>
      <c r="H5686" s="4">
        <f>IFERROR(VLOOKUP($F5686,'[3]Variações por PN'!$S$8:$T$2813,2,),)/1000/12-IFERROR(VLOOKUP(F5686,'[4]TD por componente'!$A:$B,2,),)/1000/12</f>
        <v>0</v>
      </c>
      <c r="I5686" s="4">
        <f t="shared" si="179"/>
        <v>0</v>
      </c>
    </row>
    <row r="5687" spans="1:9" x14ac:dyDescent="0.35">
      <c r="A5687">
        <f t="shared" si="178"/>
        <v>6</v>
      </c>
      <c r="B5687" t="s">
        <v>1431</v>
      </c>
      <c r="C5687">
        <v>5</v>
      </c>
      <c r="D5687" t="str">
        <f>VLOOKUP(E5687,[1]PDCL!$B$3:$C$34,2,)</f>
        <v>EC</v>
      </c>
      <c r="E5687" t="s">
        <v>82</v>
      </c>
      <c r="F5687" t="s">
        <v>456</v>
      </c>
      <c r="G5687" s="4">
        <f>-IFERROR(VLOOKUP($F5687,'[1]TD Z22K260 II por PN'!$C:$N,$A5687,),)/1000+IFERROR(VLOOKUP(F5687,[8]II!$F:$G,2,),)/1000</f>
        <v>0</v>
      </c>
      <c r="H5687" s="4">
        <f>IFERROR(VLOOKUP($F5687,'[3]Variações por PN'!$S$8:$T$2813,2,),)/1000/12-IFERROR(VLOOKUP(F5687,'[4]TD por componente'!$A:$B,2,),)/1000/12</f>
        <v>0</v>
      </c>
      <c r="I5687" s="4">
        <f t="shared" si="179"/>
        <v>0</v>
      </c>
    </row>
    <row r="5688" spans="1:9" x14ac:dyDescent="0.35">
      <c r="A5688">
        <f t="shared" si="178"/>
        <v>6</v>
      </c>
      <c r="B5688" t="s">
        <v>1431</v>
      </c>
      <c r="C5688">
        <v>5</v>
      </c>
      <c r="D5688" t="str">
        <f>VLOOKUP(E5688,[1]PDCL!$B$3:$C$34,2,)</f>
        <v>EC</v>
      </c>
      <c r="E5688" t="s">
        <v>82</v>
      </c>
      <c r="F5688" t="s">
        <v>457</v>
      </c>
      <c r="G5688" s="4">
        <f>-IFERROR(VLOOKUP($F5688,'[1]TD Z22K260 II por PN'!$C:$N,$A5688,),)/1000+IFERROR(VLOOKUP(F5688,[8]II!$F:$G,2,),)/1000</f>
        <v>2.452E-2</v>
      </c>
      <c r="H5688" s="4">
        <f>IFERROR(VLOOKUP($F5688,'[3]Variações por PN'!$S$8:$T$2813,2,),)/1000/12-IFERROR(VLOOKUP(F5688,'[4]TD por componente'!$A:$B,2,),)/1000/12</f>
        <v>6.9388933997319667E-4</v>
      </c>
      <c r="I5688" s="4">
        <f t="shared" si="179"/>
        <v>2.3826110660026805E-2</v>
      </c>
    </row>
    <row r="5689" spans="1:9" x14ac:dyDescent="0.35">
      <c r="A5689">
        <f t="shared" si="178"/>
        <v>6</v>
      </c>
      <c r="B5689" t="s">
        <v>1431</v>
      </c>
      <c r="C5689">
        <v>5</v>
      </c>
      <c r="D5689" t="str">
        <f>VLOOKUP(E5689,[1]PDCL!$B$3:$C$34,2,)</f>
        <v>EC</v>
      </c>
      <c r="E5689" t="s">
        <v>82</v>
      </c>
      <c r="F5689" t="s">
        <v>458</v>
      </c>
      <c r="G5689" s="4">
        <f>-IFERROR(VLOOKUP($F5689,'[1]TD Z22K260 II por PN'!$C:$N,$A5689,),)/1000+IFERROR(VLOOKUP(F5689,[8]II!$F:$G,2,),)/1000</f>
        <v>2.9499999999999999E-3</v>
      </c>
      <c r="H5689" s="4">
        <f>IFERROR(VLOOKUP($F5689,'[3]Variações por PN'!$S$8:$T$2813,2,),)/1000/12-IFERROR(VLOOKUP(F5689,'[4]TD por componente'!$A:$B,2,),)/1000/12</f>
        <v>-8.834373097660553E-5</v>
      </c>
      <c r="I5689" s="4">
        <f t="shared" si="179"/>
        <v>3.0383437309766054E-3</v>
      </c>
    </row>
    <row r="5690" spans="1:9" x14ac:dyDescent="0.35">
      <c r="A5690">
        <f t="shared" si="178"/>
        <v>6</v>
      </c>
      <c r="B5690" t="s">
        <v>1431</v>
      </c>
      <c r="C5690">
        <v>5</v>
      </c>
      <c r="D5690" t="str">
        <f>VLOOKUP(E5690,[1]PDCL!$B$3:$C$34,2,)</f>
        <v>EC</v>
      </c>
      <c r="E5690" t="s">
        <v>82</v>
      </c>
      <c r="F5690" t="s">
        <v>459</v>
      </c>
      <c r="G5690" s="4">
        <f>-IFERROR(VLOOKUP($F5690,'[1]TD Z22K260 II por PN'!$C:$N,$A5690,),)/1000+IFERROR(VLOOKUP(F5690,[8]II!$F:$G,2,),)/1000</f>
        <v>0</v>
      </c>
      <c r="H5690" s="4">
        <f>IFERROR(VLOOKUP($F5690,'[3]Variações por PN'!$S$8:$T$2813,2,),)/1000/12-IFERROR(VLOOKUP(F5690,'[4]TD por componente'!$A:$B,2,),)/1000/12</f>
        <v>0</v>
      </c>
      <c r="I5690" s="4">
        <f t="shared" si="179"/>
        <v>0</v>
      </c>
    </row>
    <row r="5691" spans="1:9" x14ac:dyDescent="0.35">
      <c r="A5691">
        <f t="shared" si="178"/>
        <v>6</v>
      </c>
      <c r="B5691" t="s">
        <v>1431</v>
      </c>
      <c r="C5691">
        <v>5</v>
      </c>
      <c r="D5691" t="str">
        <f>VLOOKUP(E5691,[1]PDCL!$B$3:$C$34,2,)</f>
        <v>EC</v>
      </c>
      <c r="E5691" t="s">
        <v>82</v>
      </c>
      <c r="F5691" t="s">
        <v>460</v>
      </c>
      <c r="G5691" s="4">
        <f>-IFERROR(VLOOKUP($F5691,'[1]TD Z22K260 II por PN'!$C:$N,$A5691,),)/1000+IFERROR(VLOOKUP(F5691,[8]II!$F:$G,2,),)/1000</f>
        <v>0</v>
      </c>
      <c r="H5691" s="4">
        <f>IFERROR(VLOOKUP($F5691,'[3]Variações por PN'!$S$8:$T$2813,2,),)/1000/12-IFERROR(VLOOKUP(F5691,'[4]TD por componente'!$A:$B,2,),)/1000/12</f>
        <v>0</v>
      </c>
      <c r="I5691" s="4">
        <f t="shared" si="179"/>
        <v>0</v>
      </c>
    </row>
    <row r="5692" spans="1:9" x14ac:dyDescent="0.35">
      <c r="A5692">
        <f t="shared" si="178"/>
        <v>6</v>
      </c>
      <c r="B5692" t="s">
        <v>1431</v>
      </c>
      <c r="C5692">
        <v>5</v>
      </c>
      <c r="D5692" t="str">
        <f>VLOOKUP(E5692,[1]PDCL!$B$3:$C$34,2,)</f>
        <v>EC</v>
      </c>
      <c r="E5692" t="s">
        <v>82</v>
      </c>
      <c r="F5692" t="s">
        <v>461</v>
      </c>
      <c r="G5692" s="4">
        <f>-IFERROR(VLOOKUP($F5692,'[1]TD Z22K260 II por PN'!$C:$N,$A5692,),)/1000+IFERROR(VLOOKUP(F5692,[8]II!$F:$G,2,),)/1000</f>
        <v>5.8300000000000001E-3</v>
      </c>
      <c r="H5692" s="4">
        <f>IFERROR(VLOOKUP($F5692,'[3]Variações por PN'!$S$8:$T$2813,2,),)/1000/12-IFERROR(VLOOKUP(F5692,'[4]TD por componente'!$A:$B,2,),)/1000/12</f>
        <v>-2.2380681055037322E-4</v>
      </c>
      <c r="I5692" s="4">
        <f t="shared" si="179"/>
        <v>6.0538068105503735E-3</v>
      </c>
    </row>
    <row r="5693" spans="1:9" x14ac:dyDescent="0.35">
      <c r="A5693">
        <f t="shared" ref="A5693:A5756" si="180">C5693+1</f>
        <v>6</v>
      </c>
      <c r="B5693" t="s">
        <v>1431</v>
      </c>
      <c r="C5693">
        <v>5</v>
      </c>
      <c r="D5693" t="str">
        <f>VLOOKUP(E5693,[1]PDCL!$B$3:$C$34,2,)</f>
        <v>EC</v>
      </c>
      <c r="E5693" t="s">
        <v>82</v>
      </c>
      <c r="F5693" t="s">
        <v>462</v>
      </c>
      <c r="G5693" s="4">
        <f>-IFERROR(VLOOKUP($F5693,'[1]TD Z22K260 II por PN'!$C:$N,$A5693,),)/1000+IFERROR(VLOOKUP(F5693,[8]II!$F:$G,2,),)/1000</f>
        <v>0</v>
      </c>
      <c r="H5693" s="4">
        <f>IFERROR(VLOOKUP($F5693,'[3]Variações por PN'!$S$8:$T$2813,2,),)/1000/12-IFERROR(VLOOKUP(F5693,'[4]TD por componente'!$A:$B,2,),)/1000/12</f>
        <v>0</v>
      </c>
      <c r="I5693" s="4">
        <f t="shared" si="179"/>
        <v>0</v>
      </c>
    </row>
    <row r="5694" spans="1:9" x14ac:dyDescent="0.35">
      <c r="A5694">
        <f t="shared" si="180"/>
        <v>6</v>
      </c>
      <c r="B5694" t="s">
        <v>1431</v>
      </c>
      <c r="C5694">
        <v>5</v>
      </c>
      <c r="D5694" t="str">
        <f>VLOOKUP(E5694,[1]PDCL!$B$3:$C$34,2,)</f>
        <v>EC</v>
      </c>
      <c r="E5694" t="s">
        <v>82</v>
      </c>
      <c r="F5694" t="s">
        <v>463</v>
      </c>
      <c r="G5694" s="4">
        <f>-IFERROR(VLOOKUP($F5694,'[1]TD Z22K260 II por PN'!$C:$N,$A5694,),)/1000+IFERROR(VLOOKUP(F5694,[8]II!$F:$G,2,),)/1000</f>
        <v>5.4999999999999988E-3</v>
      </c>
      <c r="H5694" s="4">
        <f>IFERROR(VLOOKUP($F5694,'[3]Variações por PN'!$S$8:$T$2813,2,),)/1000/12-IFERROR(VLOOKUP(F5694,'[4]TD por componente'!$A:$B,2,),)/1000/12</f>
        <v>4.8975515105732134E-5</v>
      </c>
      <c r="I5694" s="4">
        <f t="shared" si="179"/>
        <v>5.4510244848942667E-3</v>
      </c>
    </row>
    <row r="5695" spans="1:9" x14ac:dyDescent="0.35">
      <c r="A5695">
        <f t="shared" si="180"/>
        <v>6</v>
      </c>
      <c r="B5695" t="s">
        <v>1431</v>
      </c>
      <c r="C5695">
        <v>5</v>
      </c>
      <c r="D5695" t="str">
        <f>VLOOKUP(E5695,[1]PDCL!$B$3:$C$34,2,)</f>
        <v>EC</v>
      </c>
      <c r="E5695" t="s">
        <v>82</v>
      </c>
      <c r="F5695" t="s">
        <v>464</v>
      </c>
      <c r="G5695" s="4">
        <f>-IFERROR(VLOOKUP($F5695,'[1]TD Z22K260 II por PN'!$C:$N,$A5695,),)/1000+IFERROR(VLOOKUP(F5695,[8]II!$F:$G,2,),)/1000</f>
        <v>2.8899999999999993E-3</v>
      </c>
      <c r="H5695" s="4">
        <f>IFERROR(VLOOKUP($F5695,'[3]Variações por PN'!$S$8:$T$2813,2,),)/1000/12-IFERROR(VLOOKUP(F5695,'[4]TD por componente'!$A:$B,2,),)/1000/12</f>
        <v>1.2833184098328765E-4</v>
      </c>
      <c r="I5695" s="4">
        <f t="shared" si="179"/>
        <v>2.7616681590167118E-3</v>
      </c>
    </row>
    <row r="5696" spans="1:9" x14ac:dyDescent="0.35">
      <c r="A5696">
        <f t="shared" si="180"/>
        <v>6</v>
      </c>
      <c r="B5696" t="s">
        <v>1431</v>
      </c>
      <c r="C5696">
        <v>5</v>
      </c>
      <c r="D5696" t="str">
        <f>VLOOKUP(E5696,[1]PDCL!$B$3:$C$34,2,)</f>
        <v>EC</v>
      </c>
      <c r="E5696" t="s">
        <v>82</v>
      </c>
      <c r="F5696" t="s">
        <v>465</v>
      </c>
      <c r="G5696" s="4">
        <f>-IFERROR(VLOOKUP($F5696,'[1]TD Z22K260 II por PN'!$C:$N,$A5696,),)/1000+IFERROR(VLOOKUP(F5696,[8]II!$F:$G,2,),)/1000</f>
        <v>0</v>
      </c>
      <c r="H5696" s="4">
        <f>IFERROR(VLOOKUP($F5696,'[3]Variações por PN'!$S$8:$T$2813,2,),)/1000/12-IFERROR(VLOOKUP(F5696,'[4]TD por componente'!$A:$B,2,),)/1000/12</f>
        <v>0</v>
      </c>
      <c r="I5696" s="4">
        <f t="shared" si="179"/>
        <v>0</v>
      </c>
    </row>
    <row r="5697" spans="1:9" x14ac:dyDescent="0.35">
      <c r="A5697">
        <f t="shared" si="180"/>
        <v>6</v>
      </c>
      <c r="B5697" t="s">
        <v>1431</v>
      </c>
      <c r="C5697">
        <v>5</v>
      </c>
      <c r="D5697" t="str">
        <f>VLOOKUP(E5697,[1]PDCL!$B$3:$C$34,2,)</f>
        <v>EC</v>
      </c>
      <c r="E5697" t="s">
        <v>82</v>
      </c>
      <c r="F5697" t="s">
        <v>466</v>
      </c>
      <c r="G5697" s="4">
        <f>-IFERROR(VLOOKUP($F5697,'[1]TD Z22K260 II por PN'!$C:$N,$A5697,),)/1000+IFERROR(VLOOKUP(F5697,[8]II!$F:$G,2,),)/1000</f>
        <v>0</v>
      </c>
      <c r="H5697" s="4">
        <f>IFERROR(VLOOKUP($F5697,'[3]Variações por PN'!$S$8:$T$2813,2,),)/1000/12-IFERROR(VLOOKUP(F5697,'[4]TD por componente'!$A:$B,2,),)/1000/12</f>
        <v>0</v>
      </c>
      <c r="I5697" s="4">
        <f t="shared" si="179"/>
        <v>0</v>
      </c>
    </row>
    <row r="5698" spans="1:9" x14ac:dyDescent="0.35">
      <c r="A5698">
        <f t="shared" si="180"/>
        <v>6</v>
      </c>
      <c r="B5698" t="s">
        <v>1431</v>
      </c>
      <c r="C5698">
        <v>5</v>
      </c>
      <c r="D5698" t="str">
        <f>VLOOKUP(E5698,[1]PDCL!$B$3:$C$34,2,)</f>
        <v>EC</v>
      </c>
      <c r="E5698" t="s">
        <v>82</v>
      </c>
      <c r="F5698" t="s">
        <v>467</v>
      </c>
      <c r="G5698" s="4">
        <f>-IFERROR(VLOOKUP($F5698,'[1]TD Z22K260 II por PN'!$C:$N,$A5698,),)/1000+IFERROR(VLOOKUP(F5698,[8]II!$F:$G,2,),)/1000</f>
        <v>0</v>
      </c>
      <c r="H5698" s="4">
        <f>IFERROR(VLOOKUP($F5698,'[3]Variações por PN'!$S$8:$T$2813,2,),)/1000/12-IFERROR(VLOOKUP(F5698,'[4]TD por componente'!$A:$B,2,),)/1000/12</f>
        <v>0</v>
      </c>
      <c r="I5698" s="4">
        <f t="shared" si="179"/>
        <v>0</v>
      </c>
    </row>
    <row r="5699" spans="1:9" x14ac:dyDescent="0.35">
      <c r="A5699">
        <f t="shared" si="180"/>
        <v>6</v>
      </c>
      <c r="B5699" t="s">
        <v>1431</v>
      </c>
      <c r="C5699">
        <v>5</v>
      </c>
      <c r="D5699" t="str">
        <f>VLOOKUP(E5699,[1]PDCL!$B$3:$C$34,2,)</f>
        <v>EC</v>
      </c>
      <c r="E5699" t="s">
        <v>82</v>
      </c>
      <c r="F5699" t="s">
        <v>468</v>
      </c>
      <c r="G5699" s="4">
        <f>-IFERROR(VLOOKUP($F5699,'[1]TD Z22K260 II por PN'!$C:$N,$A5699,),)/1000+IFERROR(VLOOKUP(F5699,[8]II!$F:$G,2,),)/1000</f>
        <v>6.3000000000000003E-4</v>
      </c>
      <c r="H5699" s="4">
        <f>IFERROR(VLOOKUP($F5699,'[3]Variações por PN'!$S$8:$T$2813,2,),)/1000/12-IFERROR(VLOOKUP(F5699,'[4]TD por componente'!$A:$B,2,),)/1000/12</f>
        <v>-2.605092366115643E-5</v>
      </c>
      <c r="I5699" s="4">
        <f t="shared" ref="I5699:I5762" si="181">G5699-H5699</f>
        <v>6.5605092366115649E-4</v>
      </c>
    </row>
    <row r="5700" spans="1:9" x14ac:dyDescent="0.35">
      <c r="A5700">
        <f t="shared" si="180"/>
        <v>6</v>
      </c>
      <c r="B5700" t="s">
        <v>1431</v>
      </c>
      <c r="C5700">
        <v>5</v>
      </c>
      <c r="D5700" t="str">
        <f>VLOOKUP(E5700,[1]PDCL!$B$3:$C$34,2,)</f>
        <v>EC</v>
      </c>
      <c r="E5700" t="s">
        <v>82</v>
      </c>
      <c r="F5700" t="s">
        <v>469</v>
      </c>
      <c r="G5700" s="4">
        <f>-IFERROR(VLOOKUP($F5700,'[1]TD Z22K260 II por PN'!$C:$N,$A5700,),)/1000+IFERROR(VLOOKUP(F5700,[8]II!$F:$G,2,),)/1000</f>
        <v>0</v>
      </c>
      <c r="H5700" s="4">
        <f>IFERROR(VLOOKUP($F5700,'[3]Variações por PN'!$S$8:$T$2813,2,),)/1000/12-IFERROR(VLOOKUP(F5700,'[4]TD por componente'!$A:$B,2,),)/1000/12</f>
        <v>0</v>
      </c>
      <c r="I5700" s="4">
        <f t="shared" si="181"/>
        <v>0</v>
      </c>
    </row>
    <row r="5701" spans="1:9" x14ac:dyDescent="0.35">
      <c r="A5701">
        <f t="shared" si="180"/>
        <v>6</v>
      </c>
      <c r="B5701" t="s">
        <v>1431</v>
      </c>
      <c r="C5701">
        <v>5</v>
      </c>
      <c r="D5701" t="str">
        <f>VLOOKUP(E5701,[1]PDCL!$B$3:$C$34,2,)</f>
        <v>EC</v>
      </c>
      <c r="E5701" t="s">
        <v>82</v>
      </c>
      <c r="F5701" t="s">
        <v>470</v>
      </c>
      <c r="G5701" s="4">
        <f>-IFERROR(VLOOKUP($F5701,'[1]TD Z22K260 II por PN'!$C:$N,$A5701,),)/1000+IFERROR(VLOOKUP(F5701,[8]II!$F:$G,2,),)/1000</f>
        <v>2.6599999999999996E-3</v>
      </c>
      <c r="H5701" s="4">
        <f>IFERROR(VLOOKUP($F5701,'[3]Variações por PN'!$S$8:$T$2813,2,),)/1000/12-IFERROR(VLOOKUP(F5701,'[4]TD por componente'!$A:$B,2,),)/1000/12</f>
        <v>7.5614971430912087E-4</v>
      </c>
      <c r="I5701" s="4">
        <f t="shared" si="181"/>
        <v>1.9038502856908788E-3</v>
      </c>
    </row>
    <row r="5702" spans="1:9" x14ac:dyDescent="0.35">
      <c r="A5702">
        <f t="shared" si="180"/>
        <v>6</v>
      </c>
      <c r="B5702" t="s">
        <v>1431</v>
      </c>
      <c r="C5702">
        <v>5</v>
      </c>
      <c r="D5702" t="str">
        <f>VLOOKUP(E5702,[1]PDCL!$B$3:$C$34,2,)</f>
        <v>EC</v>
      </c>
      <c r="E5702" t="s">
        <v>82</v>
      </c>
      <c r="F5702" t="s">
        <v>471</v>
      </c>
      <c r="G5702" s="4">
        <f>-IFERROR(VLOOKUP($F5702,'[1]TD Z22K260 II por PN'!$C:$N,$A5702,),)/1000+IFERROR(VLOOKUP(F5702,[8]II!$F:$G,2,),)/1000</f>
        <v>2.9140000000000003E-2</v>
      </c>
      <c r="H5702" s="4">
        <f>IFERROR(VLOOKUP($F5702,'[3]Variações por PN'!$S$8:$T$2813,2,),)/1000/12-IFERROR(VLOOKUP(F5702,'[4]TD por componente'!$A:$B,2,),)/1000/12</f>
        <v>-5.1501228642930618E-4</v>
      </c>
      <c r="I5702" s="4">
        <f t="shared" si="181"/>
        <v>2.9655012286429309E-2</v>
      </c>
    </row>
    <row r="5703" spans="1:9" x14ac:dyDescent="0.35">
      <c r="A5703">
        <f t="shared" si="180"/>
        <v>6</v>
      </c>
      <c r="B5703" t="s">
        <v>1431</v>
      </c>
      <c r="C5703">
        <v>5</v>
      </c>
      <c r="D5703" t="str">
        <f>VLOOKUP(E5703,[1]PDCL!$B$3:$C$34,2,)</f>
        <v>EC</v>
      </c>
      <c r="E5703" t="s">
        <v>82</v>
      </c>
      <c r="F5703" t="s">
        <v>472</v>
      </c>
      <c r="G5703" s="4">
        <f>-IFERROR(VLOOKUP($F5703,'[1]TD Z22K260 II por PN'!$C:$N,$A5703,),)/1000+IFERROR(VLOOKUP(F5703,[8]II!$F:$G,2,),)/1000</f>
        <v>1.0669999999999999E-2</v>
      </c>
      <c r="H5703" s="4">
        <f>IFERROR(VLOOKUP($F5703,'[3]Variações por PN'!$S$8:$T$2813,2,),)/1000/12-IFERROR(VLOOKUP(F5703,'[4]TD por componente'!$A:$B,2,),)/1000/12</f>
        <v>-4.8552483802534853E-4</v>
      </c>
      <c r="I5703" s="4">
        <f t="shared" si="181"/>
        <v>1.1155524838025347E-2</v>
      </c>
    </row>
    <row r="5704" spans="1:9" x14ac:dyDescent="0.35">
      <c r="A5704">
        <f t="shared" si="180"/>
        <v>6</v>
      </c>
      <c r="B5704" t="s">
        <v>1431</v>
      </c>
      <c r="C5704">
        <v>5</v>
      </c>
      <c r="D5704" t="str">
        <f>VLOOKUP(E5704,[1]PDCL!$B$3:$C$34,2,)</f>
        <v>EC</v>
      </c>
      <c r="E5704" t="s">
        <v>82</v>
      </c>
      <c r="F5704" t="s">
        <v>473</v>
      </c>
      <c r="G5704" s="4">
        <f>-IFERROR(VLOOKUP($F5704,'[1]TD Z22K260 II por PN'!$C:$N,$A5704,),)/1000+IFERROR(VLOOKUP(F5704,[8]II!$F:$G,2,),)/1000</f>
        <v>1.3500000000000001E-3</v>
      </c>
      <c r="H5704" s="4">
        <f>IFERROR(VLOOKUP($F5704,'[3]Variações por PN'!$S$8:$T$2813,2,),)/1000/12-IFERROR(VLOOKUP(F5704,'[4]TD por componente'!$A:$B,2,),)/1000/12</f>
        <v>6.3653685643293861E-4</v>
      </c>
      <c r="I5704" s="4">
        <f t="shared" si="181"/>
        <v>7.1346314356706146E-4</v>
      </c>
    </row>
    <row r="5705" spans="1:9" x14ac:dyDescent="0.35">
      <c r="A5705">
        <f t="shared" si="180"/>
        <v>6</v>
      </c>
      <c r="B5705" t="s">
        <v>1431</v>
      </c>
      <c r="C5705">
        <v>5</v>
      </c>
      <c r="D5705" t="str">
        <f>VLOOKUP(E5705,[1]PDCL!$B$3:$C$34,2,)</f>
        <v>EC</v>
      </c>
      <c r="E5705" t="s">
        <v>82</v>
      </c>
      <c r="F5705" t="s">
        <v>474</v>
      </c>
      <c r="G5705" s="4">
        <f>-IFERROR(VLOOKUP($F5705,'[1]TD Z22K260 II por PN'!$C:$N,$A5705,),)/1000+IFERROR(VLOOKUP(F5705,[8]II!$F:$G,2,),)/1000</f>
        <v>7.2999999999999996E-4</v>
      </c>
      <c r="H5705" s="4">
        <f>IFERROR(VLOOKUP($F5705,'[3]Variações por PN'!$S$8:$T$2813,2,),)/1000/12-IFERROR(VLOOKUP(F5705,'[4]TD por componente'!$A:$B,2,),)/1000/12</f>
        <v>-7.0937363203513369E-5</v>
      </c>
      <c r="I5705" s="4">
        <f t="shared" si="181"/>
        <v>8.0093736320351332E-4</v>
      </c>
    </row>
    <row r="5706" spans="1:9" x14ac:dyDescent="0.35">
      <c r="A5706">
        <f t="shared" si="180"/>
        <v>6</v>
      </c>
      <c r="B5706" t="s">
        <v>1431</v>
      </c>
      <c r="C5706">
        <v>5</v>
      </c>
      <c r="D5706" t="str">
        <f>VLOOKUP(E5706,[1]PDCL!$B$3:$C$34,2,)</f>
        <v>EC</v>
      </c>
      <c r="E5706" t="s">
        <v>82</v>
      </c>
      <c r="F5706" t="s">
        <v>475</v>
      </c>
      <c r="G5706" s="4">
        <f>-IFERROR(VLOOKUP($F5706,'[1]TD Z22K260 II por PN'!$C:$N,$A5706,),)/1000+IFERROR(VLOOKUP(F5706,[8]II!$F:$G,2,),)/1000</f>
        <v>2.1399999999999995E-3</v>
      </c>
      <c r="H5706" s="4">
        <f>IFERROR(VLOOKUP($F5706,'[3]Variações por PN'!$S$8:$T$2813,2,),)/1000/12-IFERROR(VLOOKUP(F5706,'[4]TD por componente'!$A:$B,2,),)/1000/12</f>
        <v>-2.4743931547833943E-4</v>
      </c>
      <c r="I5706" s="4">
        <f t="shared" si="181"/>
        <v>2.3874393154783391E-3</v>
      </c>
    </row>
    <row r="5707" spans="1:9" x14ac:dyDescent="0.35">
      <c r="A5707">
        <f t="shared" si="180"/>
        <v>6</v>
      </c>
      <c r="B5707" t="s">
        <v>1431</v>
      </c>
      <c r="C5707">
        <v>5</v>
      </c>
      <c r="D5707" t="str">
        <f>VLOOKUP(E5707,[1]PDCL!$B$3:$C$34,2,)</f>
        <v>EC</v>
      </c>
      <c r="E5707" t="s">
        <v>82</v>
      </c>
      <c r="F5707" t="s">
        <v>476</v>
      </c>
      <c r="G5707" s="4">
        <f>-IFERROR(VLOOKUP($F5707,'[1]TD Z22K260 II por PN'!$C:$N,$A5707,),)/1000+IFERROR(VLOOKUP(F5707,[8]II!$F:$G,2,),)/1000</f>
        <v>1.6199999999999999E-3</v>
      </c>
      <c r="H5707" s="4">
        <f>IFERROR(VLOOKUP($F5707,'[3]Variações por PN'!$S$8:$T$2813,2,),)/1000/12-IFERROR(VLOOKUP(F5707,'[4]TD por componente'!$A:$B,2,),)/1000/12</f>
        <v>-1.5650897204725273E-5</v>
      </c>
      <c r="I5707" s="4">
        <f t="shared" si="181"/>
        <v>1.6356508972047252E-3</v>
      </c>
    </row>
    <row r="5708" spans="1:9" x14ac:dyDescent="0.35">
      <c r="A5708">
        <f t="shared" si="180"/>
        <v>6</v>
      </c>
      <c r="B5708" t="s">
        <v>1431</v>
      </c>
      <c r="C5708">
        <v>5</v>
      </c>
      <c r="D5708" t="str">
        <f>VLOOKUP(E5708,[1]PDCL!$B$3:$C$34,2,)</f>
        <v>EC</v>
      </c>
      <c r="E5708" t="s">
        <v>82</v>
      </c>
      <c r="F5708" t="s">
        <v>477</v>
      </c>
      <c r="G5708" s="4">
        <f>-IFERROR(VLOOKUP($F5708,'[1]TD Z22K260 II por PN'!$C:$N,$A5708,),)/1000+IFERROR(VLOOKUP(F5708,[8]II!$F:$G,2,),)/1000</f>
        <v>9.159999999999998E-3</v>
      </c>
      <c r="H5708" s="4">
        <f>IFERROR(VLOOKUP($F5708,'[3]Variações por PN'!$S$8:$T$2813,2,),)/1000/12-IFERROR(VLOOKUP(F5708,'[4]TD por componente'!$A:$B,2,),)/1000/12</f>
        <v>-1.0745485584818251E-3</v>
      </c>
      <c r="I5708" s="4">
        <f t="shared" si="181"/>
        <v>1.0234548558481823E-2</v>
      </c>
    </row>
    <row r="5709" spans="1:9" x14ac:dyDescent="0.35">
      <c r="A5709">
        <f t="shared" si="180"/>
        <v>6</v>
      </c>
      <c r="B5709" t="s">
        <v>1431</v>
      </c>
      <c r="C5709">
        <v>5</v>
      </c>
      <c r="D5709" t="str">
        <f>VLOOKUP(E5709,[1]PDCL!$B$3:$C$34,2,)</f>
        <v>EC</v>
      </c>
      <c r="E5709" t="s">
        <v>82</v>
      </c>
      <c r="F5709" t="s">
        <v>478</v>
      </c>
      <c r="G5709" s="4">
        <f>-IFERROR(VLOOKUP($F5709,'[1]TD Z22K260 II por PN'!$C:$N,$A5709,),)/1000+IFERROR(VLOOKUP(F5709,[8]II!$F:$G,2,),)/1000</f>
        <v>3.15E-3</v>
      </c>
      <c r="H5709" s="4">
        <f>IFERROR(VLOOKUP($F5709,'[3]Variações por PN'!$S$8:$T$2813,2,),)/1000/12-IFERROR(VLOOKUP(F5709,'[4]TD por componente'!$A:$B,2,),)/1000/12</f>
        <v>-2.3133587897781698E-4</v>
      </c>
      <c r="I5709" s="4">
        <f t="shared" si="181"/>
        <v>3.3813358789778168E-3</v>
      </c>
    </row>
    <row r="5710" spans="1:9" x14ac:dyDescent="0.35">
      <c r="A5710">
        <f t="shared" si="180"/>
        <v>6</v>
      </c>
      <c r="B5710" t="s">
        <v>1431</v>
      </c>
      <c r="C5710">
        <v>5</v>
      </c>
      <c r="D5710" t="str">
        <f>VLOOKUP(E5710,[1]PDCL!$B$3:$C$34,2,)</f>
        <v>EC</v>
      </c>
      <c r="E5710" t="s">
        <v>82</v>
      </c>
      <c r="F5710" t="s">
        <v>479</v>
      </c>
      <c r="G5710" s="4">
        <f>-IFERROR(VLOOKUP($F5710,'[1]TD Z22K260 II por PN'!$C:$N,$A5710,),)/1000+IFERROR(VLOOKUP(F5710,[8]II!$F:$G,2,),)/1000</f>
        <v>3.14E-3</v>
      </c>
      <c r="H5710" s="4">
        <f>IFERROR(VLOOKUP($F5710,'[3]Variações por PN'!$S$8:$T$2813,2,),)/1000/12-IFERROR(VLOOKUP(F5710,'[4]TD por componente'!$A:$B,2,),)/1000/12</f>
        <v>9.7405616331704386E-4</v>
      </c>
      <c r="I5710" s="4">
        <f t="shared" si="181"/>
        <v>2.165943836682956E-3</v>
      </c>
    </row>
    <row r="5711" spans="1:9" x14ac:dyDescent="0.35">
      <c r="A5711">
        <f t="shared" si="180"/>
        <v>6</v>
      </c>
      <c r="B5711" t="s">
        <v>1431</v>
      </c>
      <c r="C5711">
        <v>5</v>
      </c>
      <c r="D5711" t="str">
        <f>VLOOKUP(E5711,[1]PDCL!$B$3:$C$34,2,)</f>
        <v>EC</v>
      </c>
      <c r="E5711" t="s">
        <v>82</v>
      </c>
      <c r="F5711" t="s">
        <v>480</v>
      </c>
      <c r="G5711" s="4">
        <f>-IFERROR(VLOOKUP($F5711,'[1]TD Z22K260 II por PN'!$C:$N,$A5711,),)/1000+IFERROR(VLOOKUP(F5711,[8]II!$F:$G,2,),)/1000</f>
        <v>1.1100000000000001E-3</v>
      </c>
      <c r="H5711" s="4">
        <f>IFERROR(VLOOKUP($F5711,'[3]Variações por PN'!$S$8:$T$2813,2,),)/1000/12-IFERROR(VLOOKUP(F5711,'[4]TD por componente'!$A:$B,2,),)/1000/12</f>
        <v>6.5175195613487527E-4</v>
      </c>
      <c r="I5711" s="4">
        <f t="shared" si="181"/>
        <v>4.5824804386512482E-4</v>
      </c>
    </row>
    <row r="5712" spans="1:9" x14ac:dyDescent="0.35">
      <c r="A5712">
        <f t="shared" si="180"/>
        <v>6</v>
      </c>
      <c r="B5712" t="s">
        <v>1431</v>
      </c>
      <c r="C5712">
        <v>5</v>
      </c>
      <c r="D5712" t="str">
        <f>VLOOKUP(E5712,[1]PDCL!$B$3:$C$34,2,)</f>
        <v>EC</v>
      </c>
      <c r="E5712" t="s">
        <v>82</v>
      </c>
      <c r="F5712" t="s">
        <v>481</v>
      </c>
      <c r="G5712" s="4">
        <f>-IFERROR(VLOOKUP($F5712,'[1]TD Z22K260 II por PN'!$C:$N,$A5712,),)/1000+IFERROR(VLOOKUP(F5712,[8]II!$F:$G,2,),)/1000</f>
        <v>7.000000000000001E-4</v>
      </c>
      <c r="H5712" s="4">
        <f>IFERROR(VLOOKUP($F5712,'[3]Variações por PN'!$S$8:$T$2813,2,),)/1000/12-IFERROR(VLOOKUP(F5712,'[4]TD por componente'!$A:$B,2,),)/1000/12</f>
        <v>1.9112505900273617E-5</v>
      </c>
      <c r="I5712" s="4">
        <f t="shared" si="181"/>
        <v>6.8088749409972644E-4</v>
      </c>
    </row>
    <row r="5713" spans="1:9" x14ac:dyDescent="0.35">
      <c r="A5713">
        <f t="shared" si="180"/>
        <v>6</v>
      </c>
      <c r="B5713" t="s">
        <v>1431</v>
      </c>
      <c r="C5713">
        <v>5</v>
      </c>
      <c r="D5713" t="str">
        <f>VLOOKUP(E5713,[1]PDCL!$B$3:$C$34,2,)</f>
        <v>EC</v>
      </c>
      <c r="E5713" t="s">
        <v>82</v>
      </c>
      <c r="F5713" t="s">
        <v>482</v>
      </c>
      <c r="G5713" s="4">
        <f>-IFERROR(VLOOKUP($F5713,'[1]TD Z22K260 II por PN'!$C:$N,$A5713,),)/1000+IFERROR(VLOOKUP(F5713,[8]II!$F:$G,2,),)/1000</f>
        <v>4.2999999999999991E-3</v>
      </c>
      <c r="H5713" s="4">
        <f>IFERROR(VLOOKUP($F5713,'[3]Variações por PN'!$S$8:$T$2813,2,),)/1000/12-IFERROR(VLOOKUP(F5713,'[4]TD por componente'!$A:$B,2,),)/1000/12</f>
        <v>2.1525610302462581E-3</v>
      </c>
      <c r="I5713" s="4">
        <f t="shared" si="181"/>
        <v>2.1474389697537411E-3</v>
      </c>
    </row>
    <row r="5714" spans="1:9" x14ac:dyDescent="0.35">
      <c r="A5714">
        <f t="shared" si="180"/>
        <v>6</v>
      </c>
      <c r="B5714" t="s">
        <v>1431</v>
      </c>
      <c r="C5714">
        <v>5</v>
      </c>
      <c r="D5714" t="str">
        <f>VLOOKUP(E5714,[1]PDCL!$B$3:$C$34,2,)</f>
        <v>EC</v>
      </c>
      <c r="E5714" t="s">
        <v>82</v>
      </c>
      <c r="F5714" t="s">
        <v>483</v>
      </c>
      <c r="G5714" s="4">
        <f>-IFERROR(VLOOKUP($F5714,'[1]TD Z22K260 II por PN'!$C:$N,$A5714,),)/1000+IFERROR(VLOOKUP(F5714,[8]II!$F:$G,2,),)/1000</f>
        <v>0</v>
      </c>
      <c r="H5714" s="4">
        <f>IFERROR(VLOOKUP($F5714,'[3]Variações por PN'!$S$8:$T$2813,2,),)/1000/12-IFERROR(VLOOKUP(F5714,'[4]TD por componente'!$A:$B,2,),)/1000/12</f>
        <v>0</v>
      </c>
      <c r="I5714" s="4">
        <f t="shared" si="181"/>
        <v>0</v>
      </c>
    </row>
    <row r="5715" spans="1:9" x14ac:dyDescent="0.35">
      <c r="A5715">
        <f t="shared" si="180"/>
        <v>6</v>
      </c>
      <c r="B5715" t="s">
        <v>1431</v>
      </c>
      <c r="C5715">
        <v>5</v>
      </c>
      <c r="D5715" t="str">
        <f>VLOOKUP(E5715,[1]PDCL!$B$3:$C$34,2,)</f>
        <v>EC</v>
      </c>
      <c r="E5715" t="s">
        <v>82</v>
      </c>
      <c r="F5715" t="s">
        <v>484</v>
      </c>
      <c r="G5715" s="4">
        <f>-IFERROR(VLOOKUP($F5715,'[1]TD Z22K260 II por PN'!$C:$N,$A5715,),)/1000+IFERROR(VLOOKUP(F5715,[8]II!$F:$G,2,),)/1000</f>
        <v>0</v>
      </c>
      <c r="H5715" s="4">
        <f>IFERROR(VLOOKUP($F5715,'[3]Variações por PN'!$S$8:$T$2813,2,),)/1000/12-IFERROR(VLOOKUP(F5715,'[4]TD por componente'!$A:$B,2,),)/1000/12</f>
        <v>0</v>
      </c>
      <c r="I5715" s="4">
        <f t="shared" si="181"/>
        <v>0</v>
      </c>
    </row>
    <row r="5716" spans="1:9" x14ac:dyDescent="0.35">
      <c r="A5716">
        <f t="shared" si="180"/>
        <v>6</v>
      </c>
      <c r="B5716" t="s">
        <v>1431</v>
      </c>
      <c r="C5716">
        <v>5</v>
      </c>
      <c r="D5716" t="str">
        <f>VLOOKUP(E5716,[1]PDCL!$B$3:$C$34,2,)</f>
        <v>EC</v>
      </c>
      <c r="E5716" t="s">
        <v>82</v>
      </c>
      <c r="F5716" t="s">
        <v>485</v>
      </c>
      <c r="G5716" s="4">
        <f>-IFERROR(VLOOKUP($F5716,'[1]TD Z22K260 II por PN'!$C:$N,$A5716,),)/1000+IFERROR(VLOOKUP(F5716,[8]II!$F:$G,2,),)/1000</f>
        <v>0</v>
      </c>
      <c r="H5716" s="4">
        <f>IFERROR(VLOOKUP($F5716,'[3]Variações por PN'!$S$8:$T$2813,2,),)/1000/12-IFERROR(VLOOKUP(F5716,'[4]TD por componente'!$A:$B,2,),)/1000/12</f>
        <v>0</v>
      </c>
      <c r="I5716" s="4">
        <f t="shared" si="181"/>
        <v>0</v>
      </c>
    </row>
    <row r="5717" spans="1:9" x14ac:dyDescent="0.35">
      <c r="A5717">
        <f t="shared" si="180"/>
        <v>6</v>
      </c>
      <c r="B5717" t="s">
        <v>1431</v>
      </c>
      <c r="C5717">
        <v>5</v>
      </c>
      <c r="D5717" t="str">
        <f>VLOOKUP(E5717,[1]PDCL!$B$3:$C$34,2,)</f>
        <v>EC</v>
      </c>
      <c r="E5717" t="s">
        <v>82</v>
      </c>
      <c r="F5717" t="s">
        <v>486</v>
      </c>
      <c r="G5717" s="4">
        <f>-IFERROR(VLOOKUP($F5717,'[1]TD Z22K260 II por PN'!$C:$N,$A5717,),)/1000+IFERROR(VLOOKUP(F5717,[8]II!$F:$G,2,),)/1000</f>
        <v>0</v>
      </c>
      <c r="H5717" s="4">
        <f>IFERROR(VLOOKUP($F5717,'[3]Variações por PN'!$S$8:$T$2813,2,),)/1000/12-IFERROR(VLOOKUP(F5717,'[4]TD por componente'!$A:$B,2,),)/1000/12</f>
        <v>0</v>
      </c>
      <c r="I5717" s="4">
        <f t="shared" si="181"/>
        <v>0</v>
      </c>
    </row>
    <row r="5718" spans="1:9" x14ac:dyDescent="0.35">
      <c r="A5718">
        <f t="shared" si="180"/>
        <v>6</v>
      </c>
      <c r="B5718" t="s">
        <v>1431</v>
      </c>
      <c r="C5718">
        <v>5</v>
      </c>
      <c r="D5718" t="str">
        <f>VLOOKUP(E5718,[1]PDCL!$B$3:$C$34,2,)</f>
        <v>EC</v>
      </c>
      <c r="E5718" t="s">
        <v>82</v>
      </c>
      <c r="F5718" t="s">
        <v>487</v>
      </c>
      <c r="G5718" s="4">
        <f>-IFERROR(VLOOKUP($F5718,'[1]TD Z22K260 II por PN'!$C:$N,$A5718,),)/1000+IFERROR(VLOOKUP(F5718,[8]II!$F:$G,2,),)/1000</f>
        <v>0</v>
      </c>
      <c r="H5718" s="4">
        <f>IFERROR(VLOOKUP($F5718,'[3]Variações por PN'!$S$8:$T$2813,2,),)/1000/12-IFERROR(VLOOKUP(F5718,'[4]TD por componente'!$A:$B,2,),)/1000/12</f>
        <v>0</v>
      </c>
      <c r="I5718" s="4">
        <f t="shared" si="181"/>
        <v>0</v>
      </c>
    </row>
    <row r="5719" spans="1:9" x14ac:dyDescent="0.35">
      <c r="A5719">
        <f t="shared" si="180"/>
        <v>6</v>
      </c>
      <c r="B5719" t="s">
        <v>1431</v>
      </c>
      <c r="C5719">
        <v>5</v>
      </c>
      <c r="D5719" t="str">
        <f>VLOOKUP(E5719,[1]PDCL!$B$3:$C$34,2,)</f>
        <v>EC</v>
      </c>
      <c r="E5719" t="s">
        <v>82</v>
      </c>
      <c r="F5719" t="s">
        <v>488</v>
      </c>
      <c r="G5719" s="4">
        <f>-IFERROR(VLOOKUP($F5719,'[1]TD Z22K260 II por PN'!$C:$N,$A5719,),)/1000+IFERROR(VLOOKUP(F5719,[8]II!$F:$G,2,),)/1000</f>
        <v>0</v>
      </c>
      <c r="H5719" s="4">
        <f>IFERROR(VLOOKUP($F5719,'[3]Variações por PN'!$S$8:$T$2813,2,),)/1000/12-IFERROR(VLOOKUP(F5719,'[4]TD por componente'!$A:$B,2,),)/1000/12</f>
        <v>0</v>
      </c>
      <c r="I5719" s="4">
        <f t="shared" si="181"/>
        <v>0</v>
      </c>
    </row>
    <row r="5720" spans="1:9" x14ac:dyDescent="0.35">
      <c r="A5720">
        <f t="shared" si="180"/>
        <v>6</v>
      </c>
      <c r="B5720" t="s">
        <v>1431</v>
      </c>
      <c r="C5720">
        <v>5</v>
      </c>
      <c r="D5720" t="str">
        <f>VLOOKUP(E5720,[1]PDCL!$B$3:$C$34,2,)</f>
        <v>EC</v>
      </c>
      <c r="E5720" t="s">
        <v>82</v>
      </c>
      <c r="F5720" t="s">
        <v>489</v>
      </c>
      <c r="G5720" s="4">
        <f>-IFERROR(VLOOKUP($F5720,'[1]TD Z22K260 II por PN'!$C:$N,$A5720,),)/1000+IFERROR(VLOOKUP(F5720,[8]II!$F:$G,2,),)/1000</f>
        <v>0</v>
      </c>
      <c r="H5720" s="4">
        <f>IFERROR(VLOOKUP($F5720,'[3]Variações por PN'!$S$8:$T$2813,2,),)/1000/12-IFERROR(VLOOKUP(F5720,'[4]TD por componente'!$A:$B,2,),)/1000/12</f>
        <v>0</v>
      </c>
      <c r="I5720" s="4">
        <f t="shared" si="181"/>
        <v>0</v>
      </c>
    </row>
    <row r="5721" spans="1:9" x14ac:dyDescent="0.35">
      <c r="A5721">
        <f t="shared" si="180"/>
        <v>6</v>
      </c>
      <c r="B5721" t="s">
        <v>1431</v>
      </c>
      <c r="C5721">
        <v>5</v>
      </c>
      <c r="D5721" t="str">
        <f>VLOOKUP(E5721,[1]PDCL!$B$3:$C$34,2,)</f>
        <v>EC</v>
      </c>
      <c r="E5721" t="s">
        <v>82</v>
      </c>
      <c r="F5721" t="s">
        <v>490</v>
      </c>
      <c r="G5721" s="4">
        <f>-IFERROR(VLOOKUP($F5721,'[1]TD Z22K260 II por PN'!$C:$N,$A5721,),)/1000+IFERROR(VLOOKUP(F5721,[8]II!$F:$G,2,),)/1000</f>
        <v>0</v>
      </c>
      <c r="H5721" s="4">
        <f>IFERROR(VLOOKUP($F5721,'[3]Variações por PN'!$S$8:$T$2813,2,),)/1000/12-IFERROR(VLOOKUP(F5721,'[4]TD por componente'!$A:$B,2,),)/1000/12</f>
        <v>0</v>
      </c>
      <c r="I5721" s="4">
        <f t="shared" si="181"/>
        <v>0</v>
      </c>
    </row>
    <row r="5722" spans="1:9" x14ac:dyDescent="0.35">
      <c r="A5722">
        <f t="shared" si="180"/>
        <v>6</v>
      </c>
      <c r="B5722" t="s">
        <v>1431</v>
      </c>
      <c r="C5722">
        <v>5</v>
      </c>
      <c r="D5722" t="str">
        <f>VLOOKUP(E5722,[1]PDCL!$B$3:$C$34,2,)</f>
        <v>EC</v>
      </c>
      <c r="E5722" t="s">
        <v>82</v>
      </c>
      <c r="F5722" t="s">
        <v>491</v>
      </c>
      <c r="G5722" s="4">
        <f>-IFERROR(VLOOKUP($F5722,'[1]TD Z22K260 II por PN'!$C:$N,$A5722,),)/1000+IFERROR(VLOOKUP(F5722,[8]II!$F:$G,2,),)/1000</f>
        <v>0</v>
      </c>
      <c r="H5722" s="4">
        <f>IFERROR(VLOOKUP($F5722,'[3]Variações por PN'!$S$8:$T$2813,2,),)/1000/12-IFERROR(VLOOKUP(F5722,'[4]TD por componente'!$A:$B,2,),)/1000/12</f>
        <v>0</v>
      </c>
      <c r="I5722" s="4">
        <f t="shared" si="181"/>
        <v>0</v>
      </c>
    </row>
    <row r="5723" spans="1:9" x14ac:dyDescent="0.35">
      <c r="A5723">
        <f t="shared" si="180"/>
        <v>6</v>
      </c>
      <c r="B5723" t="s">
        <v>1431</v>
      </c>
      <c r="C5723">
        <v>5</v>
      </c>
      <c r="D5723" t="str">
        <f>VLOOKUP(E5723,[1]PDCL!$B$3:$C$34,2,)</f>
        <v>EC</v>
      </c>
      <c r="E5723" t="s">
        <v>82</v>
      </c>
      <c r="F5723" t="s">
        <v>492</v>
      </c>
      <c r="G5723" s="4">
        <f>-IFERROR(VLOOKUP($F5723,'[1]TD Z22K260 II por PN'!$C:$N,$A5723,),)/1000+IFERROR(VLOOKUP(F5723,[8]II!$F:$G,2,),)/1000</f>
        <v>0</v>
      </c>
      <c r="H5723" s="4">
        <f>IFERROR(VLOOKUP($F5723,'[3]Variações por PN'!$S$8:$T$2813,2,),)/1000/12-IFERROR(VLOOKUP(F5723,'[4]TD por componente'!$A:$B,2,),)/1000/12</f>
        <v>0</v>
      </c>
      <c r="I5723" s="4">
        <f t="shared" si="181"/>
        <v>0</v>
      </c>
    </row>
    <row r="5724" spans="1:9" x14ac:dyDescent="0.35">
      <c r="A5724">
        <f t="shared" si="180"/>
        <v>6</v>
      </c>
      <c r="B5724" t="s">
        <v>1431</v>
      </c>
      <c r="C5724">
        <v>5</v>
      </c>
      <c r="D5724" t="str">
        <f>VLOOKUP(E5724,[1]PDCL!$B$3:$C$34,2,)</f>
        <v>EC</v>
      </c>
      <c r="E5724" t="s">
        <v>82</v>
      </c>
      <c r="F5724" t="s">
        <v>493</v>
      </c>
      <c r="G5724" s="4">
        <f>-IFERROR(VLOOKUP($F5724,'[1]TD Z22K260 II por PN'!$C:$N,$A5724,),)/1000+IFERROR(VLOOKUP(F5724,[8]II!$F:$G,2,),)/1000</f>
        <v>0</v>
      </c>
      <c r="H5724" s="4">
        <f>IFERROR(VLOOKUP($F5724,'[3]Variações por PN'!$S$8:$T$2813,2,),)/1000/12-IFERROR(VLOOKUP(F5724,'[4]TD por componente'!$A:$B,2,),)/1000/12</f>
        <v>0</v>
      </c>
      <c r="I5724" s="4">
        <f t="shared" si="181"/>
        <v>0</v>
      </c>
    </row>
    <row r="5725" spans="1:9" x14ac:dyDescent="0.35">
      <c r="A5725">
        <f t="shared" si="180"/>
        <v>6</v>
      </c>
      <c r="B5725" t="s">
        <v>1431</v>
      </c>
      <c r="C5725">
        <v>5</v>
      </c>
      <c r="D5725" t="str">
        <f>VLOOKUP(E5725,[1]PDCL!$B$3:$C$34,2,)</f>
        <v>EC</v>
      </c>
      <c r="E5725" t="s">
        <v>82</v>
      </c>
      <c r="F5725" t="s">
        <v>494</v>
      </c>
      <c r="G5725" s="4">
        <f>-IFERROR(VLOOKUP($F5725,'[1]TD Z22K260 II por PN'!$C:$N,$A5725,),)/1000+IFERROR(VLOOKUP(F5725,[8]II!$F:$G,2,),)/1000</f>
        <v>0</v>
      </c>
      <c r="H5725" s="4">
        <f>IFERROR(VLOOKUP($F5725,'[3]Variações por PN'!$S$8:$T$2813,2,),)/1000/12-IFERROR(VLOOKUP(F5725,'[4]TD por componente'!$A:$B,2,),)/1000/12</f>
        <v>0</v>
      </c>
      <c r="I5725" s="4">
        <f t="shared" si="181"/>
        <v>0</v>
      </c>
    </row>
    <row r="5726" spans="1:9" x14ac:dyDescent="0.35">
      <c r="A5726">
        <f t="shared" si="180"/>
        <v>6</v>
      </c>
      <c r="B5726" t="s">
        <v>1431</v>
      </c>
      <c r="C5726">
        <v>5</v>
      </c>
      <c r="D5726" t="str">
        <f>VLOOKUP(E5726,[1]PDCL!$B$3:$C$34,2,)</f>
        <v>EC</v>
      </c>
      <c r="E5726" t="s">
        <v>82</v>
      </c>
      <c r="F5726" t="s">
        <v>495</v>
      </c>
      <c r="G5726" s="4">
        <f>-IFERROR(VLOOKUP($F5726,'[1]TD Z22K260 II por PN'!$C:$N,$A5726,),)/1000+IFERROR(VLOOKUP(F5726,[8]II!$F:$G,2,),)/1000</f>
        <v>0</v>
      </c>
      <c r="H5726" s="4">
        <f>IFERROR(VLOOKUP($F5726,'[3]Variações por PN'!$S$8:$T$2813,2,),)/1000/12-IFERROR(VLOOKUP(F5726,'[4]TD por componente'!$A:$B,2,),)/1000/12</f>
        <v>0</v>
      </c>
      <c r="I5726" s="4">
        <f t="shared" si="181"/>
        <v>0</v>
      </c>
    </row>
    <row r="5727" spans="1:9" x14ac:dyDescent="0.35">
      <c r="A5727">
        <f t="shared" si="180"/>
        <v>6</v>
      </c>
      <c r="B5727" t="s">
        <v>1431</v>
      </c>
      <c r="C5727">
        <v>5</v>
      </c>
      <c r="D5727" t="str">
        <f>VLOOKUP(E5727,[1]PDCL!$B$3:$C$34,2,)</f>
        <v>EC</v>
      </c>
      <c r="E5727" t="s">
        <v>82</v>
      </c>
      <c r="F5727" t="s">
        <v>496</v>
      </c>
      <c r="G5727" s="4">
        <f>-IFERROR(VLOOKUP($F5727,'[1]TD Z22K260 II por PN'!$C:$N,$A5727,),)/1000+IFERROR(VLOOKUP(F5727,[8]II!$F:$G,2,),)/1000</f>
        <v>0</v>
      </c>
      <c r="H5727" s="4">
        <f>IFERROR(VLOOKUP($F5727,'[3]Variações por PN'!$S$8:$T$2813,2,),)/1000/12-IFERROR(VLOOKUP(F5727,'[4]TD por componente'!$A:$B,2,),)/1000/12</f>
        <v>0</v>
      </c>
      <c r="I5727" s="4">
        <f t="shared" si="181"/>
        <v>0</v>
      </c>
    </row>
    <row r="5728" spans="1:9" x14ac:dyDescent="0.35">
      <c r="A5728">
        <f t="shared" si="180"/>
        <v>6</v>
      </c>
      <c r="B5728" t="s">
        <v>1431</v>
      </c>
      <c r="C5728">
        <v>5</v>
      </c>
      <c r="D5728" t="str">
        <f>VLOOKUP(E5728,[1]PDCL!$B$3:$C$34,2,)</f>
        <v>EC</v>
      </c>
      <c r="E5728" t="s">
        <v>82</v>
      </c>
      <c r="F5728" t="s">
        <v>497</v>
      </c>
      <c r="G5728" s="4">
        <f>-IFERROR(VLOOKUP($F5728,'[1]TD Z22K260 II por PN'!$C:$N,$A5728,),)/1000+IFERROR(VLOOKUP(F5728,[8]II!$F:$G,2,),)/1000</f>
        <v>0</v>
      </c>
      <c r="H5728" s="4">
        <f>IFERROR(VLOOKUP($F5728,'[3]Variações por PN'!$S$8:$T$2813,2,),)/1000/12-IFERROR(VLOOKUP(F5728,'[4]TD por componente'!$A:$B,2,),)/1000/12</f>
        <v>0</v>
      </c>
      <c r="I5728" s="4">
        <f t="shared" si="181"/>
        <v>0</v>
      </c>
    </row>
    <row r="5729" spans="1:9" x14ac:dyDescent="0.35">
      <c r="A5729">
        <f t="shared" si="180"/>
        <v>6</v>
      </c>
      <c r="B5729" t="s">
        <v>1431</v>
      </c>
      <c r="C5729">
        <v>5</v>
      </c>
      <c r="D5729" t="str">
        <f>VLOOKUP(E5729,[1]PDCL!$B$3:$C$34,2,)</f>
        <v>EC</v>
      </c>
      <c r="E5729" t="s">
        <v>82</v>
      </c>
      <c r="F5729" t="s">
        <v>498</v>
      </c>
      <c r="G5729" s="4">
        <f>-IFERROR(VLOOKUP($F5729,'[1]TD Z22K260 II por PN'!$C:$N,$A5729,),)/1000+IFERROR(VLOOKUP(F5729,[8]II!$F:$G,2,),)/1000</f>
        <v>0</v>
      </c>
      <c r="H5729" s="4">
        <f>IFERROR(VLOOKUP($F5729,'[3]Variações por PN'!$S$8:$T$2813,2,),)/1000/12-IFERROR(VLOOKUP(F5729,'[4]TD por componente'!$A:$B,2,),)/1000/12</f>
        <v>0</v>
      </c>
      <c r="I5729" s="4">
        <f t="shared" si="181"/>
        <v>0</v>
      </c>
    </row>
    <row r="5730" spans="1:9" x14ac:dyDescent="0.35">
      <c r="A5730">
        <f t="shared" si="180"/>
        <v>6</v>
      </c>
      <c r="B5730" t="s">
        <v>1431</v>
      </c>
      <c r="C5730">
        <v>5</v>
      </c>
      <c r="D5730" t="str">
        <f>VLOOKUP(E5730,[1]PDCL!$B$3:$C$34,2,)</f>
        <v>EC</v>
      </c>
      <c r="E5730" t="s">
        <v>82</v>
      </c>
      <c r="F5730" t="s">
        <v>499</v>
      </c>
      <c r="G5730" s="4">
        <f>-IFERROR(VLOOKUP($F5730,'[1]TD Z22K260 II por PN'!$C:$N,$A5730,),)/1000+IFERROR(VLOOKUP(F5730,[8]II!$F:$G,2,),)/1000</f>
        <v>0</v>
      </c>
      <c r="H5730" s="4">
        <f>IFERROR(VLOOKUP($F5730,'[3]Variações por PN'!$S$8:$T$2813,2,),)/1000/12-IFERROR(VLOOKUP(F5730,'[4]TD por componente'!$A:$B,2,),)/1000/12</f>
        <v>0</v>
      </c>
      <c r="I5730" s="4">
        <f t="shared" si="181"/>
        <v>0</v>
      </c>
    </row>
    <row r="5731" spans="1:9" x14ac:dyDescent="0.35">
      <c r="A5731">
        <f t="shared" si="180"/>
        <v>6</v>
      </c>
      <c r="B5731" t="s">
        <v>1431</v>
      </c>
      <c r="C5731">
        <v>5</v>
      </c>
      <c r="D5731" t="str">
        <f>VLOOKUP(E5731,[1]PDCL!$B$3:$C$34,2,)</f>
        <v>EC</v>
      </c>
      <c r="E5731" t="s">
        <v>82</v>
      </c>
      <c r="F5731" t="s">
        <v>500</v>
      </c>
      <c r="G5731" s="4">
        <f>-IFERROR(VLOOKUP($F5731,'[1]TD Z22K260 II por PN'!$C:$N,$A5731,),)/1000+IFERROR(VLOOKUP(F5731,[8]II!$F:$G,2,),)/1000</f>
        <v>0</v>
      </c>
      <c r="H5731" s="4">
        <f>IFERROR(VLOOKUP($F5731,'[3]Variações por PN'!$S$8:$T$2813,2,),)/1000/12-IFERROR(VLOOKUP(F5731,'[4]TD por componente'!$A:$B,2,),)/1000/12</f>
        <v>0</v>
      </c>
      <c r="I5731" s="4">
        <f t="shared" si="181"/>
        <v>0</v>
      </c>
    </row>
    <row r="5732" spans="1:9" x14ac:dyDescent="0.35">
      <c r="A5732">
        <f t="shared" si="180"/>
        <v>6</v>
      </c>
      <c r="B5732" t="s">
        <v>1431</v>
      </c>
      <c r="C5732">
        <v>5</v>
      </c>
      <c r="D5732" t="str">
        <f>VLOOKUP(E5732,[1]PDCL!$B$3:$C$34,2,)</f>
        <v>EC</v>
      </c>
      <c r="E5732" t="s">
        <v>82</v>
      </c>
      <c r="F5732" t="s">
        <v>501</v>
      </c>
      <c r="G5732" s="4">
        <f>-IFERROR(VLOOKUP($F5732,'[1]TD Z22K260 II por PN'!$C:$N,$A5732,),)/1000+IFERROR(VLOOKUP(F5732,[8]II!$F:$G,2,),)/1000</f>
        <v>0</v>
      </c>
      <c r="H5732" s="4">
        <f>IFERROR(VLOOKUP($F5732,'[3]Variações por PN'!$S$8:$T$2813,2,),)/1000/12-IFERROR(VLOOKUP(F5732,'[4]TD por componente'!$A:$B,2,),)/1000/12</f>
        <v>0</v>
      </c>
      <c r="I5732" s="4">
        <f t="shared" si="181"/>
        <v>0</v>
      </c>
    </row>
    <row r="5733" spans="1:9" x14ac:dyDescent="0.35">
      <c r="A5733">
        <f t="shared" si="180"/>
        <v>6</v>
      </c>
      <c r="B5733" t="s">
        <v>1431</v>
      </c>
      <c r="C5733">
        <v>5</v>
      </c>
      <c r="D5733" t="str">
        <f>VLOOKUP(E5733,[1]PDCL!$B$3:$C$34,2,)</f>
        <v>EC</v>
      </c>
      <c r="E5733" t="s">
        <v>82</v>
      </c>
      <c r="F5733" t="s">
        <v>502</v>
      </c>
      <c r="G5733" s="4">
        <f>-IFERROR(VLOOKUP($F5733,'[1]TD Z22K260 II por PN'!$C:$N,$A5733,),)/1000+IFERROR(VLOOKUP(F5733,[8]II!$F:$G,2,),)/1000</f>
        <v>0</v>
      </c>
      <c r="H5733" s="4">
        <f>IFERROR(VLOOKUP($F5733,'[3]Variações por PN'!$S$8:$T$2813,2,),)/1000/12-IFERROR(VLOOKUP(F5733,'[4]TD por componente'!$A:$B,2,),)/1000/12</f>
        <v>0</v>
      </c>
      <c r="I5733" s="4">
        <f t="shared" si="181"/>
        <v>0</v>
      </c>
    </row>
    <row r="5734" spans="1:9" x14ac:dyDescent="0.35">
      <c r="A5734">
        <f t="shared" si="180"/>
        <v>6</v>
      </c>
      <c r="B5734" t="s">
        <v>1431</v>
      </c>
      <c r="C5734">
        <v>5</v>
      </c>
      <c r="D5734" t="str">
        <f>VLOOKUP(E5734,[1]PDCL!$B$3:$C$34,2,)</f>
        <v>EC</v>
      </c>
      <c r="E5734" t="s">
        <v>82</v>
      </c>
      <c r="F5734" t="s">
        <v>503</v>
      </c>
      <c r="G5734" s="4">
        <f>-IFERROR(VLOOKUP($F5734,'[1]TD Z22K260 II por PN'!$C:$N,$A5734,),)/1000+IFERROR(VLOOKUP(F5734,[8]II!$F:$G,2,),)/1000</f>
        <v>0</v>
      </c>
      <c r="H5734" s="4">
        <f>IFERROR(VLOOKUP($F5734,'[3]Variações por PN'!$S$8:$T$2813,2,),)/1000/12-IFERROR(VLOOKUP(F5734,'[4]TD por componente'!$A:$B,2,),)/1000/12</f>
        <v>0</v>
      </c>
      <c r="I5734" s="4">
        <f t="shared" si="181"/>
        <v>0</v>
      </c>
    </row>
    <row r="5735" spans="1:9" x14ac:dyDescent="0.35">
      <c r="A5735">
        <f t="shared" si="180"/>
        <v>6</v>
      </c>
      <c r="B5735" t="s">
        <v>1431</v>
      </c>
      <c r="C5735">
        <v>5</v>
      </c>
      <c r="D5735" t="str">
        <f>VLOOKUP(E5735,[1]PDCL!$B$3:$C$34,2,)</f>
        <v>EC</v>
      </c>
      <c r="E5735" t="s">
        <v>82</v>
      </c>
      <c r="F5735" t="s">
        <v>504</v>
      </c>
      <c r="G5735" s="4">
        <f>-IFERROR(VLOOKUP($F5735,'[1]TD Z22K260 II por PN'!$C:$N,$A5735,),)/1000+IFERROR(VLOOKUP(F5735,[8]II!$F:$G,2,),)/1000</f>
        <v>0</v>
      </c>
      <c r="H5735" s="4">
        <f>IFERROR(VLOOKUP($F5735,'[3]Variações por PN'!$S$8:$T$2813,2,),)/1000/12-IFERROR(VLOOKUP(F5735,'[4]TD por componente'!$A:$B,2,),)/1000/12</f>
        <v>0</v>
      </c>
      <c r="I5735" s="4">
        <f t="shared" si="181"/>
        <v>0</v>
      </c>
    </row>
    <row r="5736" spans="1:9" x14ac:dyDescent="0.35">
      <c r="A5736">
        <f t="shared" si="180"/>
        <v>6</v>
      </c>
      <c r="B5736" t="s">
        <v>1431</v>
      </c>
      <c r="C5736">
        <v>5</v>
      </c>
      <c r="D5736" t="str">
        <f>VLOOKUP(E5736,[1]PDCL!$B$3:$C$34,2,)</f>
        <v>EC</v>
      </c>
      <c r="E5736" t="s">
        <v>82</v>
      </c>
      <c r="F5736" t="s">
        <v>505</v>
      </c>
      <c r="G5736" s="4">
        <f>-IFERROR(VLOOKUP($F5736,'[1]TD Z22K260 II por PN'!$C:$N,$A5736,),)/1000+IFERROR(VLOOKUP(F5736,[8]II!$F:$G,2,),)/1000</f>
        <v>4.3700000000000006E-3</v>
      </c>
      <c r="H5736" s="4">
        <f>IFERROR(VLOOKUP($F5736,'[3]Variações por PN'!$S$8:$T$2813,2,),)/1000/12-IFERROR(VLOOKUP(F5736,'[4]TD por componente'!$A:$B,2,),)/1000/12</f>
        <v>-1.5847234578119363E-4</v>
      </c>
      <c r="I5736" s="4">
        <f t="shared" si="181"/>
        <v>4.528472345781194E-3</v>
      </c>
    </row>
    <row r="5737" spans="1:9" x14ac:dyDescent="0.35">
      <c r="A5737">
        <f t="shared" si="180"/>
        <v>6</v>
      </c>
      <c r="B5737" t="s">
        <v>1431</v>
      </c>
      <c r="C5737">
        <v>5</v>
      </c>
      <c r="D5737" t="str">
        <f>VLOOKUP(E5737,[1]PDCL!$B$3:$C$34,2,)</f>
        <v>EC</v>
      </c>
      <c r="E5737" t="s">
        <v>82</v>
      </c>
      <c r="F5737" t="s">
        <v>506</v>
      </c>
      <c r="G5737" s="4">
        <f>-IFERROR(VLOOKUP($F5737,'[1]TD Z22K260 II por PN'!$C:$N,$A5737,),)/1000+IFERROR(VLOOKUP(F5737,[8]II!$F:$G,2,),)/1000</f>
        <v>0</v>
      </c>
      <c r="H5737" s="4">
        <f>IFERROR(VLOOKUP($F5737,'[3]Variações por PN'!$S$8:$T$2813,2,),)/1000/12-IFERROR(VLOOKUP(F5737,'[4]TD por componente'!$A:$B,2,),)/1000/12</f>
        <v>0</v>
      </c>
      <c r="I5737" s="4">
        <f t="shared" si="181"/>
        <v>0</v>
      </c>
    </row>
    <row r="5738" spans="1:9" x14ac:dyDescent="0.35">
      <c r="A5738">
        <f t="shared" si="180"/>
        <v>6</v>
      </c>
      <c r="B5738" t="s">
        <v>1431</v>
      </c>
      <c r="C5738">
        <v>5</v>
      </c>
      <c r="D5738" t="str">
        <f>VLOOKUP(E5738,[1]PDCL!$B$3:$C$34,2,)</f>
        <v>EC</v>
      </c>
      <c r="E5738" t="s">
        <v>82</v>
      </c>
      <c r="F5738" t="s">
        <v>507</v>
      </c>
      <c r="G5738" s="4">
        <f>-IFERROR(VLOOKUP($F5738,'[1]TD Z22K260 II por PN'!$C:$N,$A5738,),)/1000+IFERROR(VLOOKUP(F5738,[8]II!$F:$G,2,),)/1000</f>
        <v>0</v>
      </c>
      <c r="H5738" s="4">
        <f>IFERROR(VLOOKUP($F5738,'[3]Variações por PN'!$S$8:$T$2813,2,),)/1000/12-IFERROR(VLOOKUP(F5738,'[4]TD por componente'!$A:$B,2,),)/1000/12</f>
        <v>0</v>
      </c>
      <c r="I5738" s="4">
        <f t="shared" si="181"/>
        <v>0</v>
      </c>
    </row>
    <row r="5739" spans="1:9" x14ac:dyDescent="0.35">
      <c r="A5739">
        <f t="shared" si="180"/>
        <v>6</v>
      </c>
      <c r="B5739" t="s">
        <v>1431</v>
      </c>
      <c r="C5739">
        <v>5</v>
      </c>
      <c r="D5739" t="str">
        <f>VLOOKUP(E5739,[1]PDCL!$B$3:$C$34,2,)</f>
        <v>EC</v>
      </c>
      <c r="E5739" t="s">
        <v>82</v>
      </c>
      <c r="F5739" t="s">
        <v>508</v>
      </c>
      <c r="G5739" s="4">
        <f>-IFERROR(VLOOKUP($F5739,'[1]TD Z22K260 II por PN'!$C:$N,$A5739,),)/1000+IFERROR(VLOOKUP(F5739,[8]II!$F:$G,2,),)/1000</f>
        <v>0.49421999999999999</v>
      </c>
      <c r="H5739" s="4">
        <f>IFERROR(VLOOKUP($F5739,'[3]Variações por PN'!$S$8:$T$2813,2,),)/1000/12-IFERROR(VLOOKUP(F5739,'[4]TD por componente'!$A:$B,2,),)/1000/12</f>
        <v>-6.4557275595383693E-3</v>
      </c>
      <c r="I5739" s="4">
        <f t="shared" si="181"/>
        <v>0.50067572755953837</v>
      </c>
    </row>
    <row r="5740" spans="1:9" x14ac:dyDescent="0.35">
      <c r="A5740">
        <f t="shared" si="180"/>
        <v>6</v>
      </c>
      <c r="B5740" t="s">
        <v>1431</v>
      </c>
      <c r="C5740">
        <v>5</v>
      </c>
      <c r="D5740" t="str">
        <f>VLOOKUP(E5740,[1]PDCL!$B$3:$C$34,2,)</f>
        <v>EC</v>
      </c>
      <c r="E5740" t="s">
        <v>82</v>
      </c>
      <c r="F5740" t="s">
        <v>509</v>
      </c>
      <c r="G5740" s="4">
        <f>-IFERROR(VLOOKUP($F5740,'[1]TD Z22K260 II por PN'!$C:$N,$A5740,),)/1000+IFERROR(VLOOKUP(F5740,[8]II!$F:$G,2,),)/1000</f>
        <v>1.1159999999999998E-2</v>
      </c>
      <c r="H5740" s="4">
        <f>IFERROR(VLOOKUP($F5740,'[3]Variações por PN'!$S$8:$T$2813,2,),)/1000/12-IFERROR(VLOOKUP(F5740,'[4]TD por componente'!$A:$B,2,),)/1000/12</f>
        <v>-2.4974219263888624E-4</v>
      </c>
      <c r="I5740" s="4">
        <f t="shared" si="181"/>
        <v>1.1409742192638885E-2</v>
      </c>
    </row>
    <row r="5741" spans="1:9" x14ac:dyDescent="0.35">
      <c r="A5741">
        <f t="shared" si="180"/>
        <v>6</v>
      </c>
      <c r="B5741" t="s">
        <v>1431</v>
      </c>
      <c r="C5741">
        <v>5</v>
      </c>
      <c r="D5741" t="str">
        <f>VLOOKUP(E5741,[1]PDCL!$B$3:$C$34,2,)</f>
        <v>EC</v>
      </c>
      <c r="E5741" t="s">
        <v>82</v>
      </c>
      <c r="F5741" t="s">
        <v>510</v>
      </c>
      <c r="G5741" s="4">
        <f>-IFERROR(VLOOKUP($F5741,'[1]TD Z22K260 II por PN'!$C:$N,$A5741,),)/1000+IFERROR(VLOOKUP(F5741,[8]II!$F:$G,2,),)/1000</f>
        <v>4.3400000000000001E-3</v>
      </c>
      <c r="H5741" s="4">
        <f>IFERROR(VLOOKUP($F5741,'[3]Variações por PN'!$S$8:$T$2813,2,),)/1000/12-IFERROR(VLOOKUP(F5741,'[4]TD por componente'!$A:$B,2,),)/1000/12</f>
        <v>-8.1795807825149803E-6</v>
      </c>
      <c r="I5741" s="4">
        <f t="shared" si="181"/>
        <v>4.3481795807825147E-3</v>
      </c>
    </row>
    <row r="5742" spans="1:9" x14ac:dyDescent="0.35">
      <c r="A5742">
        <f t="shared" si="180"/>
        <v>6</v>
      </c>
      <c r="B5742" t="s">
        <v>1431</v>
      </c>
      <c r="C5742">
        <v>5</v>
      </c>
      <c r="D5742" t="str">
        <f>VLOOKUP(E5742,[1]PDCL!$B$3:$C$34,2,)</f>
        <v>EC</v>
      </c>
      <c r="E5742" t="s">
        <v>82</v>
      </c>
      <c r="F5742" t="s">
        <v>511</v>
      </c>
      <c r="G5742" s="4">
        <f>-IFERROR(VLOOKUP($F5742,'[1]TD Z22K260 II por PN'!$C:$N,$A5742,),)/1000+IFERROR(VLOOKUP(F5742,[8]II!$F:$G,2,),)/1000</f>
        <v>2.5399999999999997E-3</v>
      </c>
      <c r="H5742" s="4">
        <f>IFERROR(VLOOKUP($F5742,'[3]Variações por PN'!$S$8:$T$2813,2,),)/1000/12-IFERROR(VLOOKUP(F5742,'[4]TD por componente'!$A:$B,2,),)/1000/12</f>
        <v>6.5535554718701463E-5</v>
      </c>
      <c r="I5742" s="4">
        <f t="shared" si="181"/>
        <v>2.4744644452812984E-3</v>
      </c>
    </row>
    <row r="5743" spans="1:9" x14ac:dyDescent="0.35">
      <c r="A5743">
        <f t="shared" si="180"/>
        <v>6</v>
      </c>
      <c r="B5743" t="s">
        <v>1431</v>
      </c>
      <c r="C5743">
        <v>5</v>
      </c>
      <c r="D5743" t="str">
        <f>VLOOKUP(E5743,[1]PDCL!$B$3:$C$34,2,)</f>
        <v>EC</v>
      </c>
      <c r="E5743" t="s">
        <v>82</v>
      </c>
      <c r="F5743" t="s">
        <v>512</v>
      </c>
      <c r="G5743" s="4">
        <f>-IFERROR(VLOOKUP($F5743,'[1]TD Z22K260 II por PN'!$C:$N,$A5743,),)/1000+IFERROR(VLOOKUP(F5743,[8]II!$F:$G,2,),)/1000</f>
        <v>0</v>
      </c>
      <c r="H5743" s="4">
        <f>IFERROR(VLOOKUP($F5743,'[3]Variações por PN'!$S$8:$T$2813,2,),)/1000/12-IFERROR(VLOOKUP(F5743,'[4]TD por componente'!$A:$B,2,),)/1000/12</f>
        <v>0</v>
      </c>
      <c r="I5743" s="4">
        <f t="shared" si="181"/>
        <v>0</v>
      </c>
    </row>
    <row r="5744" spans="1:9" x14ac:dyDescent="0.35">
      <c r="A5744">
        <f t="shared" si="180"/>
        <v>6</v>
      </c>
      <c r="B5744" t="s">
        <v>1431</v>
      </c>
      <c r="C5744">
        <v>5</v>
      </c>
      <c r="D5744" t="str">
        <f>VLOOKUP(E5744,[1]PDCL!$B$3:$C$34,2,)</f>
        <v>EC</v>
      </c>
      <c r="E5744" t="s">
        <v>82</v>
      </c>
      <c r="F5744" t="s">
        <v>513</v>
      </c>
      <c r="G5744" s="4">
        <f>-IFERROR(VLOOKUP($F5744,'[1]TD Z22K260 II por PN'!$C:$N,$A5744,),)/1000+IFERROR(VLOOKUP(F5744,[8]II!$F:$G,2,),)/1000</f>
        <v>0</v>
      </c>
      <c r="H5744" s="4">
        <f>IFERROR(VLOOKUP($F5744,'[3]Variações por PN'!$S$8:$T$2813,2,),)/1000/12-IFERROR(VLOOKUP(F5744,'[4]TD por componente'!$A:$B,2,),)/1000/12</f>
        <v>0</v>
      </c>
      <c r="I5744" s="4">
        <f t="shared" si="181"/>
        <v>0</v>
      </c>
    </row>
    <row r="5745" spans="1:9" x14ac:dyDescent="0.35">
      <c r="A5745">
        <f t="shared" si="180"/>
        <v>6</v>
      </c>
      <c r="B5745" t="s">
        <v>1431</v>
      </c>
      <c r="C5745">
        <v>5</v>
      </c>
      <c r="D5745" t="str">
        <f>VLOOKUP(E5745,[1]PDCL!$B$3:$C$34,2,)</f>
        <v>EC</v>
      </c>
      <c r="E5745" t="s">
        <v>82</v>
      </c>
      <c r="F5745" t="s">
        <v>514</v>
      </c>
      <c r="G5745" s="4">
        <f>-IFERROR(VLOOKUP($F5745,'[1]TD Z22K260 II por PN'!$C:$N,$A5745,),)/1000+IFERROR(VLOOKUP(F5745,[8]II!$F:$G,2,),)/1000</f>
        <v>0</v>
      </c>
      <c r="H5745" s="4">
        <f>IFERROR(VLOOKUP($F5745,'[3]Variações por PN'!$S$8:$T$2813,2,),)/1000/12-IFERROR(VLOOKUP(F5745,'[4]TD por componente'!$A:$B,2,),)/1000/12</f>
        <v>0</v>
      </c>
      <c r="I5745" s="4">
        <f t="shared" si="181"/>
        <v>0</v>
      </c>
    </row>
    <row r="5746" spans="1:9" x14ac:dyDescent="0.35">
      <c r="A5746">
        <f t="shared" si="180"/>
        <v>6</v>
      </c>
      <c r="B5746" t="s">
        <v>1431</v>
      </c>
      <c r="C5746">
        <v>5</v>
      </c>
      <c r="D5746" t="str">
        <f>VLOOKUP(E5746,[1]PDCL!$B$3:$C$34,2,)</f>
        <v>EC</v>
      </c>
      <c r="E5746" t="s">
        <v>82</v>
      </c>
      <c r="F5746" t="s">
        <v>515</v>
      </c>
      <c r="G5746" s="4">
        <f>-IFERROR(VLOOKUP($F5746,'[1]TD Z22K260 II por PN'!$C:$N,$A5746,),)/1000+IFERROR(VLOOKUP(F5746,[8]II!$F:$G,2,),)/1000</f>
        <v>0</v>
      </c>
      <c r="H5746" s="4">
        <f>IFERROR(VLOOKUP($F5746,'[3]Variações por PN'!$S$8:$T$2813,2,),)/1000/12-IFERROR(VLOOKUP(F5746,'[4]TD por componente'!$A:$B,2,),)/1000/12</f>
        <v>0</v>
      </c>
      <c r="I5746" s="4">
        <f t="shared" si="181"/>
        <v>0</v>
      </c>
    </row>
    <row r="5747" spans="1:9" x14ac:dyDescent="0.35">
      <c r="A5747">
        <f t="shared" si="180"/>
        <v>6</v>
      </c>
      <c r="B5747" t="s">
        <v>1431</v>
      </c>
      <c r="C5747">
        <v>5</v>
      </c>
      <c r="D5747" t="str">
        <f>VLOOKUP(E5747,[1]PDCL!$B$3:$C$34,2,)</f>
        <v>EC</v>
      </c>
      <c r="E5747" t="s">
        <v>82</v>
      </c>
      <c r="F5747" t="s">
        <v>516</v>
      </c>
      <c r="G5747" s="4">
        <f>-IFERROR(VLOOKUP($F5747,'[1]TD Z22K260 II por PN'!$C:$N,$A5747,),)/1000+IFERROR(VLOOKUP(F5747,[8]II!$F:$G,2,),)/1000</f>
        <v>0</v>
      </c>
      <c r="H5747" s="4">
        <f>IFERROR(VLOOKUP($F5747,'[3]Variações por PN'!$S$8:$T$2813,2,),)/1000/12-IFERROR(VLOOKUP(F5747,'[4]TD por componente'!$A:$B,2,),)/1000/12</f>
        <v>0</v>
      </c>
      <c r="I5747" s="4">
        <f t="shared" si="181"/>
        <v>0</v>
      </c>
    </row>
    <row r="5748" spans="1:9" x14ac:dyDescent="0.35">
      <c r="A5748">
        <f t="shared" si="180"/>
        <v>6</v>
      </c>
      <c r="B5748" t="s">
        <v>1431</v>
      </c>
      <c r="C5748">
        <v>5</v>
      </c>
      <c r="D5748" t="str">
        <f>VLOOKUP(E5748,[1]PDCL!$B$3:$C$34,2,)</f>
        <v>EC</v>
      </c>
      <c r="E5748" t="s">
        <v>82</v>
      </c>
      <c r="F5748" t="s">
        <v>517</v>
      </c>
      <c r="G5748" s="4">
        <f>-IFERROR(VLOOKUP($F5748,'[1]TD Z22K260 II por PN'!$C:$N,$A5748,),)/1000+IFERROR(VLOOKUP(F5748,[8]II!$F:$G,2,),)/1000</f>
        <v>2.0000000000000002E-5</v>
      </c>
      <c r="H5748" s="4">
        <f>IFERROR(VLOOKUP($F5748,'[3]Variações por PN'!$S$8:$T$2813,2,),)/1000/12-IFERROR(VLOOKUP(F5748,'[4]TD por componente'!$A:$B,2,),)/1000/12</f>
        <v>9.0154080136759425E-7</v>
      </c>
      <c r="I5748" s="4">
        <f t="shared" si="181"/>
        <v>1.9098459198632409E-5</v>
      </c>
    </row>
    <row r="5749" spans="1:9" x14ac:dyDescent="0.35">
      <c r="A5749">
        <f t="shared" si="180"/>
        <v>6</v>
      </c>
      <c r="B5749" t="s">
        <v>1431</v>
      </c>
      <c r="C5749">
        <v>5</v>
      </c>
      <c r="D5749" t="str">
        <f>VLOOKUP(E5749,[1]PDCL!$B$3:$C$34,2,)</f>
        <v>EC</v>
      </c>
      <c r="E5749" t="s">
        <v>82</v>
      </c>
      <c r="F5749" t="s">
        <v>518</v>
      </c>
      <c r="G5749" s="4">
        <f>-IFERROR(VLOOKUP($F5749,'[1]TD Z22K260 II por PN'!$C:$N,$A5749,),)/1000+IFERROR(VLOOKUP(F5749,[8]II!$F:$G,2,),)/1000</f>
        <v>8.9999999999999992E-5</v>
      </c>
      <c r="H5749" s="4">
        <f>IFERROR(VLOOKUP($F5749,'[3]Variações por PN'!$S$8:$T$2813,2,),)/1000/12-IFERROR(VLOOKUP(F5749,'[4]TD por componente'!$A:$B,2,),)/1000/12</f>
        <v>1.2457872551957553E-5</v>
      </c>
      <c r="I5749" s="4">
        <f t="shared" si="181"/>
        <v>7.7542127448042433E-5</v>
      </c>
    </row>
    <row r="5750" spans="1:9" x14ac:dyDescent="0.35">
      <c r="A5750">
        <f t="shared" si="180"/>
        <v>6</v>
      </c>
      <c r="B5750" t="s">
        <v>1431</v>
      </c>
      <c r="C5750">
        <v>5</v>
      </c>
      <c r="D5750" t="str">
        <f>VLOOKUP(E5750,[1]PDCL!$B$3:$C$34,2,)</f>
        <v>EC</v>
      </c>
      <c r="E5750" t="s">
        <v>82</v>
      </c>
      <c r="F5750" t="s">
        <v>519</v>
      </c>
      <c r="G5750" s="4">
        <f>-IFERROR(VLOOKUP($F5750,'[1]TD Z22K260 II por PN'!$C:$N,$A5750,),)/1000+IFERROR(VLOOKUP(F5750,[8]II!$F:$G,2,),)/1000</f>
        <v>1.4950000000000001E-2</v>
      </c>
      <c r="H5750" s="4">
        <f>IFERROR(VLOOKUP($F5750,'[3]Variações por PN'!$S$8:$T$2813,2,),)/1000/12-IFERROR(VLOOKUP(F5750,'[4]TD por componente'!$A:$B,2,),)/1000/12</f>
        <v>3.2185981528203438E-5</v>
      </c>
      <c r="I5750" s="4">
        <f t="shared" si="181"/>
        <v>1.4917814018471798E-2</v>
      </c>
    </row>
    <row r="5751" spans="1:9" x14ac:dyDescent="0.35">
      <c r="A5751">
        <f t="shared" si="180"/>
        <v>6</v>
      </c>
      <c r="B5751" t="s">
        <v>1431</v>
      </c>
      <c r="C5751">
        <v>5</v>
      </c>
      <c r="D5751" t="str">
        <f>VLOOKUP(E5751,[1]PDCL!$B$3:$C$34,2,)</f>
        <v>EC</v>
      </c>
      <c r="E5751" t="s">
        <v>82</v>
      </c>
      <c r="F5751" t="s">
        <v>520</v>
      </c>
      <c r="G5751" s="4">
        <f>-IFERROR(VLOOKUP($F5751,'[1]TD Z22K260 II por PN'!$C:$N,$A5751,),)/1000+IFERROR(VLOOKUP(F5751,[8]II!$F:$G,2,),)/1000</f>
        <v>2.9299999999999994E-3</v>
      </c>
      <c r="H5751" s="4">
        <f>IFERROR(VLOOKUP($F5751,'[3]Variações por PN'!$S$8:$T$2813,2,),)/1000/12-IFERROR(VLOOKUP(F5751,'[4]TD por componente'!$A:$B,2,),)/1000/12</f>
        <v>3.4755513397741449E-5</v>
      </c>
      <c r="I5751" s="4">
        <f t="shared" si="181"/>
        <v>2.895244486602258E-3</v>
      </c>
    </row>
    <row r="5752" spans="1:9" x14ac:dyDescent="0.35">
      <c r="A5752">
        <f t="shared" si="180"/>
        <v>6</v>
      </c>
      <c r="B5752" t="s">
        <v>1431</v>
      </c>
      <c r="C5752">
        <v>5</v>
      </c>
      <c r="D5752" t="str">
        <f>VLOOKUP(E5752,[1]PDCL!$B$3:$C$34,2,)</f>
        <v>EC</v>
      </c>
      <c r="E5752" t="s">
        <v>82</v>
      </c>
      <c r="F5752" t="s">
        <v>521</v>
      </c>
      <c r="G5752" s="4">
        <f>-IFERROR(VLOOKUP($F5752,'[1]TD Z22K260 II por PN'!$C:$N,$A5752,),)/1000+IFERROR(VLOOKUP(F5752,[8]II!$F:$G,2,),)/1000</f>
        <v>9.9999999999999991E-5</v>
      </c>
      <c r="H5752" s="4">
        <f>IFERROR(VLOOKUP($F5752,'[3]Variações por PN'!$S$8:$T$2813,2,),)/1000/12-IFERROR(VLOOKUP(F5752,'[4]TD por componente'!$A:$B,2,),)/1000/12</f>
        <v>1.4388131883454908E-5</v>
      </c>
      <c r="I5752" s="4">
        <f t="shared" si="181"/>
        <v>8.5611868116545084E-5</v>
      </c>
    </row>
    <row r="5753" spans="1:9" x14ac:dyDescent="0.35">
      <c r="A5753">
        <f t="shared" si="180"/>
        <v>6</v>
      </c>
      <c r="B5753" t="s">
        <v>1431</v>
      </c>
      <c r="C5753">
        <v>5</v>
      </c>
      <c r="D5753" t="str">
        <f>VLOOKUP(E5753,[1]PDCL!$B$3:$C$34,2,)</f>
        <v>EC</v>
      </c>
      <c r="E5753" t="s">
        <v>82</v>
      </c>
      <c r="F5753" t="s">
        <v>522</v>
      </c>
      <c r="G5753" s="4">
        <f>-IFERROR(VLOOKUP($F5753,'[1]TD Z22K260 II por PN'!$C:$N,$A5753,),)/1000+IFERROR(VLOOKUP(F5753,[8]II!$F:$G,2,),)/1000</f>
        <v>5.5399999999999989E-3</v>
      </c>
      <c r="H5753" s="4">
        <f>IFERROR(VLOOKUP($F5753,'[3]Variações por PN'!$S$8:$T$2813,2,),)/1000/12-IFERROR(VLOOKUP(F5753,'[4]TD por componente'!$A:$B,2,),)/1000/12</f>
        <v>-4.8055368169362584E-5</v>
      </c>
      <c r="I5753" s="4">
        <f t="shared" si="181"/>
        <v>5.5880553681693611E-3</v>
      </c>
    </row>
    <row r="5754" spans="1:9" x14ac:dyDescent="0.35">
      <c r="A5754">
        <f t="shared" si="180"/>
        <v>6</v>
      </c>
      <c r="B5754" t="s">
        <v>1431</v>
      </c>
      <c r="C5754">
        <v>5</v>
      </c>
      <c r="D5754" t="str">
        <f>VLOOKUP(E5754,[1]PDCL!$B$3:$C$34,2,)</f>
        <v>EC</v>
      </c>
      <c r="E5754" t="s">
        <v>82</v>
      </c>
      <c r="F5754" t="s">
        <v>523</v>
      </c>
      <c r="G5754" s="4">
        <f>-IFERROR(VLOOKUP($F5754,'[1]TD Z22K260 II por PN'!$C:$N,$A5754,),)/1000+IFERROR(VLOOKUP(F5754,[8]II!$F:$G,2,),)/1000</f>
        <v>0</v>
      </c>
      <c r="H5754" s="4">
        <f>IFERROR(VLOOKUP($F5754,'[3]Variações por PN'!$S$8:$T$2813,2,),)/1000/12-IFERROR(VLOOKUP(F5754,'[4]TD por componente'!$A:$B,2,),)/1000/12</f>
        <v>0</v>
      </c>
      <c r="I5754" s="4">
        <f t="shared" si="181"/>
        <v>0</v>
      </c>
    </row>
    <row r="5755" spans="1:9" x14ac:dyDescent="0.35">
      <c r="A5755">
        <f t="shared" si="180"/>
        <v>6</v>
      </c>
      <c r="B5755" t="s">
        <v>1431</v>
      </c>
      <c r="C5755">
        <v>5</v>
      </c>
      <c r="D5755" t="str">
        <f>VLOOKUP(E5755,[1]PDCL!$B$3:$C$34,2,)</f>
        <v>EC</v>
      </c>
      <c r="E5755" t="s">
        <v>82</v>
      </c>
      <c r="F5755" t="s">
        <v>524</v>
      </c>
      <c r="G5755" s="4">
        <f>-IFERROR(VLOOKUP($F5755,'[1]TD Z22K260 II por PN'!$C:$N,$A5755,),)/1000+IFERROR(VLOOKUP(F5755,[8]II!$F:$G,2,),)/1000</f>
        <v>0</v>
      </c>
      <c r="H5755" s="4">
        <f>IFERROR(VLOOKUP($F5755,'[3]Variações por PN'!$S$8:$T$2813,2,),)/1000/12-IFERROR(VLOOKUP(F5755,'[4]TD por componente'!$A:$B,2,),)/1000/12</f>
        <v>0</v>
      </c>
      <c r="I5755" s="4">
        <f t="shared" si="181"/>
        <v>0</v>
      </c>
    </row>
    <row r="5756" spans="1:9" x14ac:dyDescent="0.35">
      <c r="A5756">
        <f t="shared" si="180"/>
        <v>6</v>
      </c>
      <c r="B5756" t="s">
        <v>1431</v>
      </c>
      <c r="C5756">
        <v>5</v>
      </c>
      <c r="D5756" t="str">
        <f>VLOOKUP(E5756,[1]PDCL!$B$3:$C$34,2,)</f>
        <v>EC</v>
      </c>
      <c r="E5756" t="s">
        <v>82</v>
      </c>
      <c r="F5756" t="s">
        <v>525</v>
      </c>
      <c r="G5756" s="4">
        <f>-IFERROR(VLOOKUP($F5756,'[1]TD Z22K260 II por PN'!$C:$N,$A5756,),)/1000+IFERROR(VLOOKUP(F5756,[8]II!$F:$G,2,),)/1000</f>
        <v>0</v>
      </c>
      <c r="H5756" s="4">
        <f>IFERROR(VLOOKUP($F5756,'[3]Variações por PN'!$S$8:$T$2813,2,),)/1000/12-IFERROR(VLOOKUP(F5756,'[4]TD por componente'!$A:$B,2,),)/1000/12</f>
        <v>0</v>
      </c>
      <c r="I5756" s="4">
        <f t="shared" si="181"/>
        <v>0</v>
      </c>
    </row>
    <row r="5757" spans="1:9" x14ac:dyDescent="0.35">
      <c r="A5757">
        <f t="shared" ref="A5757:A5820" si="182">C5757+1</f>
        <v>6</v>
      </c>
      <c r="B5757" t="s">
        <v>1431</v>
      </c>
      <c r="C5757">
        <v>5</v>
      </c>
      <c r="D5757" t="str">
        <f>VLOOKUP(E5757,[1]PDCL!$B$3:$C$34,2,)</f>
        <v>EC</v>
      </c>
      <c r="E5757" t="s">
        <v>82</v>
      </c>
      <c r="F5757" t="s">
        <v>526</v>
      </c>
      <c r="G5757" s="4">
        <f>-IFERROR(VLOOKUP($F5757,'[1]TD Z22K260 II por PN'!$C:$N,$A5757,),)/1000+IFERROR(VLOOKUP(F5757,[8]II!$F:$G,2,),)/1000</f>
        <v>0</v>
      </c>
      <c r="H5757" s="4">
        <f>IFERROR(VLOOKUP($F5757,'[3]Variações por PN'!$S$8:$T$2813,2,),)/1000/12-IFERROR(VLOOKUP(F5757,'[4]TD por componente'!$A:$B,2,),)/1000/12</f>
        <v>0</v>
      </c>
      <c r="I5757" s="4">
        <f t="shared" si="181"/>
        <v>0</v>
      </c>
    </row>
    <row r="5758" spans="1:9" x14ac:dyDescent="0.35">
      <c r="A5758">
        <f t="shared" si="182"/>
        <v>6</v>
      </c>
      <c r="B5758" t="s">
        <v>1431</v>
      </c>
      <c r="C5758">
        <v>5</v>
      </c>
      <c r="D5758" t="str">
        <f>VLOOKUP(E5758,[1]PDCL!$B$3:$C$34,2,)</f>
        <v>EC</v>
      </c>
      <c r="E5758" t="s">
        <v>82</v>
      </c>
      <c r="F5758" t="s">
        <v>527</v>
      </c>
      <c r="G5758" s="4">
        <f>-IFERROR(VLOOKUP($F5758,'[1]TD Z22K260 II por PN'!$C:$N,$A5758,),)/1000+IFERROR(VLOOKUP(F5758,[8]II!$F:$G,2,),)/1000</f>
        <v>0</v>
      </c>
      <c r="H5758" s="4">
        <f>IFERROR(VLOOKUP($F5758,'[3]Variações por PN'!$S$8:$T$2813,2,),)/1000/12-IFERROR(VLOOKUP(F5758,'[4]TD por componente'!$A:$B,2,),)/1000/12</f>
        <v>0</v>
      </c>
      <c r="I5758" s="4">
        <f t="shared" si="181"/>
        <v>0</v>
      </c>
    </row>
    <row r="5759" spans="1:9" x14ac:dyDescent="0.35">
      <c r="A5759">
        <f t="shared" si="182"/>
        <v>6</v>
      </c>
      <c r="B5759" t="s">
        <v>1431</v>
      </c>
      <c r="C5759">
        <v>5</v>
      </c>
      <c r="D5759" t="str">
        <f>VLOOKUP(E5759,[1]PDCL!$B$3:$C$34,2,)</f>
        <v>EC</v>
      </c>
      <c r="E5759" t="s">
        <v>82</v>
      </c>
      <c r="F5759" t="s">
        <v>528</v>
      </c>
      <c r="G5759" s="4">
        <f>-IFERROR(VLOOKUP($F5759,'[1]TD Z22K260 II por PN'!$C:$N,$A5759,),)/1000+IFERROR(VLOOKUP(F5759,[8]II!$F:$G,2,),)/1000</f>
        <v>1.7690000000000001E-2</v>
      </c>
      <c r="H5759" s="4">
        <f>IFERROR(VLOOKUP($F5759,'[3]Variações por PN'!$S$8:$T$2813,2,),)/1000/12-IFERROR(VLOOKUP(F5759,'[4]TD por componente'!$A:$B,2,),)/1000/12</f>
        <v>7.3547325972482243E-4</v>
      </c>
      <c r="I5759" s="4">
        <f t="shared" si="181"/>
        <v>1.6954526740275179E-2</v>
      </c>
    </row>
    <row r="5760" spans="1:9" x14ac:dyDescent="0.35">
      <c r="A5760">
        <f t="shared" si="182"/>
        <v>6</v>
      </c>
      <c r="B5760" t="s">
        <v>1431</v>
      </c>
      <c r="C5760">
        <v>5</v>
      </c>
      <c r="D5760" t="str">
        <f>VLOOKUP(E5760,[1]PDCL!$B$3:$C$34,2,)</f>
        <v>EC</v>
      </c>
      <c r="E5760" t="s">
        <v>82</v>
      </c>
      <c r="F5760" t="s">
        <v>529</v>
      </c>
      <c r="G5760" s="4">
        <f>-IFERROR(VLOOKUP($F5760,'[1]TD Z22K260 II por PN'!$C:$N,$A5760,),)/1000+IFERROR(VLOOKUP(F5760,[8]II!$F:$G,2,),)/1000</f>
        <v>0</v>
      </c>
      <c r="H5760" s="4">
        <f>IFERROR(VLOOKUP($F5760,'[3]Variações por PN'!$S$8:$T$2813,2,),)/1000/12-IFERROR(VLOOKUP(F5760,'[4]TD por componente'!$A:$B,2,),)/1000/12</f>
        <v>0</v>
      </c>
      <c r="I5760" s="4">
        <f t="shared" si="181"/>
        <v>0</v>
      </c>
    </row>
    <row r="5761" spans="1:9" x14ac:dyDescent="0.35">
      <c r="A5761">
        <f t="shared" si="182"/>
        <v>6</v>
      </c>
      <c r="B5761" t="s">
        <v>1431</v>
      </c>
      <c r="C5761">
        <v>5</v>
      </c>
      <c r="D5761" t="str">
        <f>VLOOKUP(E5761,[1]PDCL!$B$3:$C$34,2,)</f>
        <v>EC</v>
      </c>
      <c r="E5761" t="s">
        <v>82</v>
      </c>
      <c r="F5761" t="s">
        <v>530</v>
      </c>
      <c r="G5761" s="4">
        <f>-IFERROR(VLOOKUP($F5761,'[1]TD Z22K260 II por PN'!$C:$N,$A5761,),)/1000+IFERROR(VLOOKUP(F5761,[8]II!$F:$G,2,),)/1000</f>
        <v>0</v>
      </c>
      <c r="H5761" s="4">
        <f>IFERROR(VLOOKUP($F5761,'[3]Variações por PN'!$S$8:$T$2813,2,),)/1000/12-IFERROR(VLOOKUP(F5761,'[4]TD por componente'!$A:$B,2,),)/1000/12</f>
        <v>0</v>
      </c>
      <c r="I5761" s="4">
        <f t="shared" si="181"/>
        <v>0</v>
      </c>
    </row>
    <row r="5762" spans="1:9" x14ac:dyDescent="0.35">
      <c r="A5762">
        <f t="shared" si="182"/>
        <v>6</v>
      </c>
      <c r="B5762" t="s">
        <v>1431</v>
      </c>
      <c r="C5762">
        <v>5</v>
      </c>
      <c r="D5762" t="str">
        <f>VLOOKUP(E5762,[1]PDCL!$B$3:$C$34,2,)</f>
        <v>EC</v>
      </c>
      <c r="E5762" t="s">
        <v>82</v>
      </c>
      <c r="F5762" t="s">
        <v>531</v>
      </c>
      <c r="G5762" s="4">
        <f>-IFERROR(VLOOKUP($F5762,'[1]TD Z22K260 II por PN'!$C:$N,$A5762,),)/1000+IFERROR(VLOOKUP(F5762,[8]II!$F:$G,2,),)/1000</f>
        <v>0</v>
      </c>
      <c r="H5762" s="4">
        <f>IFERROR(VLOOKUP($F5762,'[3]Variações por PN'!$S$8:$T$2813,2,),)/1000/12-IFERROR(VLOOKUP(F5762,'[4]TD por componente'!$A:$B,2,),)/1000/12</f>
        <v>0</v>
      </c>
      <c r="I5762" s="4">
        <f t="shared" si="181"/>
        <v>0</v>
      </c>
    </row>
    <row r="5763" spans="1:9" x14ac:dyDescent="0.35">
      <c r="A5763">
        <f t="shared" si="182"/>
        <v>6</v>
      </c>
      <c r="B5763" t="s">
        <v>1431</v>
      </c>
      <c r="C5763">
        <v>5</v>
      </c>
      <c r="D5763" t="str">
        <f>VLOOKUP(E5763,[1]PDCL!$B$3:$C$34,2,)</f>
        <v>EC</v>
      </c>
      <c r="E5763" t="s">
        <v>82</v>
      </c>
      <c r="F5763" t="s">
        <v>532</v>
      </c>
      <c r="G5763" s="4">
        <f>-IFERROR(VLOOKUP($F5763,'[1]TD Z22K260 II por PN'!$C:$N,$A5763,),)/1000+IFERROR(VLOOKUP(F5763,[8]II!$F:$G,2,),)/1000</f>
        <v>0</v>
      </c>
      <c r="H5763" s="4">
        <f>IFERROR(VLOOKUP($F5763,'[3]Variações por PN'!$S$8:$T$2813,2,),)/1000/12-IFERROR(VLOOKUP(F5763,'[4]TD por componente'!$A:$B,2,),)/1000/12</f>
        <v>0</v>
      </c>
      <c r="I5763" s="4">
        <f t="shared" ref="I5763:I5826" si="183">G5763-H5763</f>
        <v>0</v>
      </c>
    </row>
    <row r="5764" spans="1:9" x14ac:dyDescent="0.35">
      <c r="A5764">
        <f t="shared" si="182"/>
        <v>6</v>
      </c>
      <c r="B5764" t="s">
        <v>1431</v>
      </c>
      <c r="C5764">
        <v>5</v>
      </c>
      <c r="D5764" t="str">
        <f>VLOOKUP(E5764,[1]PDCL!$B$3:$C$34,2,)</f>
        <v>EC</v>
      </c>
      <c r="E5764" t="s">
        <v>82</v>
      </c>
      <c r="F5764" t="s">
        <v>533</v>
      </c>
      <c r="G5764" s="4">
        <f>-IFERROR(VLOOKUP($F5764,'[1]TD Z22K260 II por PN'!$C:$N,$A5764,),)/1000+IFERROR(VLOOKUP(F5764,[8]II!$F:$G,2,),)/1000</f>
        <v>0</v>
      </c>
      <c r="H5764" s="4">
        <f>IFERROR(VLOOKUP($F5764,'[3]Variações por PN'!$S$8:$T$2813,2,),)/1000/12-IFERROR(VLOOKUP(F5764,'[4]TD por componente'!$A:$B,2,),)/1000/12</f>
        <v>0</v>
      </c>
      <c r="I5764" s="4">
        <f t="shared" si="183"/>
        <v>0</v>
      </c>
    </row>
    <row r="5765" spans="1:9" x14ac:dyDescent="0.35">
      <c r="A5765">
        <f t="shared" si="182"/>
        <v>6</v>
      </c>
      <c r="B5765" t="s">
        <v>1431</v>
      </c>
      <c r="C5765">
        <v>5</v>
      </c>
      <c r="D5765" t="str">
        <f>VLOOKUP(E5765,[1]PDCL!$B$3:$C$34,2,)</f>
        <v>EC</v>
      </c>
      <c r="E5765" t="s">
        <v>82</v>
      </c>
      <c r="F5765" t="s">
        <v>534</v>
      </c>
      <c r="G5765" s="4">
        <f>-IFERROR(VLOOKUP($F5765,'[1]TD Z22K260 II por PN'!$C:$N,$A5765,),)/1000+IFERROR(VLOOKUP(F5765,[8]II!$F:$G,2,),)/1000</f>
        <v>0</v>
      </c>
      <c r="H5765" s="4">
        <f>IFERROR(VLOOKUP($F5765,'[3]Variações por PN'!$S$8:$T$2813,2,),)/1000/12-IFERROR(VLOOKUP(F5765,'[4]TD por componente'!$A:$B,2,),)/1000/12</f>
        <v>0</v>
      </c>
      <c r="I5765" s="4">
        <f t="shared" si="183"/>
        <v>0</v>
      </c>
    </row>
    <row r="5766" spans="1:9" x14ac:dyDescent="0.35">
      <c r="A5766">
        <f t="shared" si="182"/>
        <v>6</v>
      </c>
      <c r="B5766" t="s">
        <v>1431</v>
      </c>
      <c r="C5766">
        <v>5</v>
      </c>
      <c r="D5766" t="str">
        <f>VLOOKUP(E5766,[1]PDCL!$B$3:$C$34,2,)</f>
        <v>EC</v>
      </c>
      <c r="E5766" t="s">
        <v>82</v>
      </c>
      <c r="F5766" t="s">
        <v>535</v>
      </c>
      <c r="G5766" s="4">
        <f>-IFERROR(VLOOKUP($F5766,'[1]TD Z22K260 II por PN'!$C:$N,$A5766,),)/1000+IFERROR(VLOOKUP(F5766,[8]II!$F:$G,2,),)/1000</f>
        <v>0.13719999999999999</v>
      </c>
      <c r="H5766" s="4">
        <f>IFERROR(VLOOKUP($F5766,'[3]Variações por PN'!$S$8:$T$2813,2,),)/1000/12-IFERROR(VLOOKUP(F5766,'[4]TD por componente'!$A:$B,2,),)/1000/12</f>
        <v>-1.8351759933331095E-2</v>
      </c>
      <c r="I5766" s="4">
        <f t="shared" si="183"/>
        <v>0.15555175993333109</v>
      </c>
    </row>
    <row r="5767" spans="1:9" x14ac:dyDescent="0.35">
      <c r="A5767">
        <f t="shared" si="182"/>
        <v>6</v>
      </c>
      <c r="B5767" t="s">
        <v>1431</v>
      </c>
      <c r="C5767">
        <v>5</v>
      </c>
      <c r="D5767" t="str">
        <f>VLOOKUP(E5767,[1]PDCL!$B$3:$C$34,2,)</f>
        <v>EC</v>
      </c>
      <c r="E5767" t="s">
        <v>82</v>
      </c>
      <c r="F5767" t="s">
        <v>536</v>
      </c>
      <c r="G5767" s="4">
        <f>-IFERROR(VLOOKUP($F5767,'[1]TD Z22K260 II por PN'!$C:$N,$A5767,),)/1000+IFERROR(VLOOKUP(F5767,[8]II!$F:$G,2,),)/1000</f>
        <v>2.9000000000000006E-4</v>
      </c>
      <c r="H5767" s="4">
        <f>IFERROR(VLOOKUP($F5767,'[3]Variações por PN'!$S$8:$T$2813,2,),)/1000/12-IFERROR(VLOOKUP(F5767,'[4]TD por componente'!$A:$B,2,),)/1000/12</f>
        <v>2.1706193936118178E-6</v>
      </c>
      <c r="I5767" s="4">
        <f t="shared" si="183"/>
        <v>2.8782938060638823E-4</v>
      </c>
    </row>
    <row r="5768" spans="1:9" x14ac:dyDescent="0.35">
      <c r="A5768">
        <f t="shared" si="182"/>
        <v>6</v>
      </c>
      <c r="B5768" t="s">
        <v>1431</v>
      </c>
      <c r="C5768">
        <v>5</v>
      </c>
      <c r="D5768" t="str">
        <f>VLOOKUP(E5768,[1]PDCL!$B$3:$C$34,2,)</f>
        <v>EC</v>
      </c>
      <c r="E5768" t="s">
        <v>82</v>
      </c>
      <c r="F5768" t="s">
        <v>537</v>
      </c>
      <c r="G5768" s="4">
        <f>-IFERROR(VLOOKUP($F5768,'[1]TD Z22K260 II por PN'!$C:$N,$A5768,),)/1000+IFERROR(VLOOKUP(F5768,[8]II!$F:$G,2,),)/1000</f>
        <v>2.2240000000000006E-2</v>
      </c>
      <c r="H5768" s="4">
        <f>IFERROR(VLOOKUP($F5768,'[3]Variações por PN'!$S$8:$T$2813,2,),)/1000/12-IFERROR(VLOOKUP(F5768,'[4]TD por componente'!$A:$B,2,),)/1000/12</f>
        <v>-1.4083648131505888E-3</v>
      </c>
      <c r="I5768" s="4">
        <f t="shared" si="183"/>
        <v>2.3648364813150594E-2</v>
      </c>
    </row>
    <row r="5769" spans="1:9" x14ac:dyDescent="0.35">
      <c r="A5769">
        <f t="shared" si="182"/>
        <v>6</v>
      </c>
      <c r="B5769" t="s">
        <v>1431</v>
      </c>
      <c r="C5769">
        <v>5</v>
      </c>
      <c r="D5769" t="str">
        <f>VLOOKUP(E5769,[1]PDCL!$B$3:$C$34,2,)</f>
        <v>EC</v>
      </c>
      <c r="E5769" t="s">
        <v>82</v>
      </c>
      <c r="F5769" t="s">
        <v>538</v>
      </c>
      <c r="G5769" s="4">
        <f>-IFERROR(VLOOKUP($F5769,'[1]TD Z22K260 II por PN'!$C:$N,$A5769,),)/1000+IFERROR(VLOOKUP(F5769,[8]II!$F:$G,2,),)/1000</f>
        <v>8.1983199999999989</v>
      </c>
      <c r="H5769" s="4">
        <f>IFERROR(VLOOKUP($F5769,'[3]Variações por PN'!$S$8:$T$2813,2,),)/1000/12-IFERROR(VLOOKUP(F5769,'[4]TD por componente'!$A:$B,2,),)/1000/12</f>
        <v>0.41434307685544991</v>
      </c>
      <c r="I5769" s="4">
        <f t="shared" si="183"/>
        <v>7.7839769231445493</v>
      </c>
    </row>
    <row r="5770" spans="1:9" x14ac:dyDescent="0.35">
      <c r="A5770">
        <f t="shared" si="182"/>
        <v>6</v>
      </c>
      <c r="B5770" t="s">
        <v>1431</v>
      </c>
      <c r="C5770">
        <v>5</v>
      </c>
      <c r="D5770" t="str">
        <f>VLOOKUP(E5770,[1]PDCL!$B$3:$C$34,2,)</f>
        <v>EC</v>
      </c>
      <c r="E5770" t="s">
        <v>82</v>
      </c>
      <c r="F5770" t="s">
        <v>539</v>
      </c>
      <c r="G5770" s="4">
        <f>-IFERROR(VLOOKUP($F5770,'[1]TD Z22K260 II por PN'!$C:$N,$A5770,),)/1000+IFERROR(VLOOKUP(F5770,[8]II!$F:$G,2,),)/1000</f>
        <v>0</v>
      </c>
      <c r="H5770" s="4">
        <f>IFERROR(VLOOKUP($F5770,'[3]Variações por PN'!$S$8:$T$2813,2,),)/1000/12-IFERROR(VLOOKUP(F5770,'[4]TD por componente'!$A:$B,2,),)/1000/12</f>
        <v>0</v>
      </c>
      <c r="I5770" s="4">
        <f t="shared" si="183"/>
        <v>0</v>
      </c>
    </row>
    <row r="5771" spans="1:9" x14ac:dyDescent="0.35">
      <c r="A5771">
        <f t="shared" si="182"/>
        <v>6</v>
      </c>
      <c r="B5771" t="s">
        <v>1431</v>
      </c>
      <c r="C5771">
        <v>5</v>
      </c>
      <c r="D5771" t="str">
        <f>VLOOKUP(E5771,[1]PDCL!$B$3:$C$34,2,)</f>
        <v>EC</v>
      </c>
      <c r="E5771" t="s">
        <v>82</v>
      </c>
      <c r="F5771" t="s">
        <v>540</v>
      </c>
      <c r="G5771" s="4">
        <f>-IFERROR(VLOOKUP($F5771,'[1]TD Z22K260 II por PN'!$C:$N,$A5771,),)/1000+IFERROR(VLOOKUP(F5771,[8]II!$F:$G,2,),)/1000</f>
        <v>0</v>
      </c>
      <c r="H5771" s="4">
        <f>IFERROR(VLOOKUP($F5771,'[3]Variações por PN'!$S$8:$T$2813,2,),)/1000/12-IFERROR(VLOOKUP(F5771,'[4]TD por componente'!$A:$B,2,),)/1000/12</f>
        <v>0</v>
      </c>
      <c r="I5771" s="4">
        <f t="shared" si="183"/>
        <v>0</v>
      </c>
    </row>
    <row r="5772" spans="1:9" x14ac:dyDescent="0.35">
      <c r="A5772">
        <f t="shared" si="182"/>
        <v>6</v>
      </c>
      <c r="B5772" t="s">
        <v>1431</v>
      </c>
      <c r="C5772">
        <v>5</v>
      </c>
      <c r="D5772" t="str">
        <f>VLOOKUP(E5772,[1]PDCL!$B$3:$C$34,2,)</f>
        <v>EC</v>
      </c>
      <c r="E5772" t="s">
        <v>82</v>
      </c>
      <c r="F5772" t="s">
        <v>541</v>
      </c>
      <c r="G5772" s="4">
        <f>-IFERROR(VLOOKUP($F5772,'[1]TD Z22K260 II por PN'!$C:$N,$A5772,),)/1000+IFERROR(VLOOKUP(F5772,[8]II!$F:$G,2,),)/1000</f>
        <v>0</v>
      </c>
      <c r="H5772" s="4">
        <f>IFERROR(VLOOKUP($F5772,'[3]Variações por PN'!$S$8:$T$2813,2,),)/1000/12-IFERROR(VLOOKUP(F5772,'[4]TD por componente'!$A:$B,2,),)/1000/12</f>
        <v>0</v>
      </c>
      <c r="I5772" s="4">
        <f t="shared" si="183"/>
        <v>0</v>
      </c>
    </row>
    <row r="5773" spans="1:9" x14ac:dyDescent="0.35">
      <c r="A5773">
        <f t="shared" si="182"/>
        <v>6</v>
      </c>
      <c r="B5773" t="s">
        <v>1431</v>
      </c>
      <c r="C5773">
        <v>5</v>
      </c>
      <c r="D5773" t="str">
        <f>VLOOKUP(E5773,[1]PDCL!$B$3:$C$34,2,)</f>
        <v>EC</v>
      </c>
      <c r="E5773" t="s">
        <v>82</v>
      </c>
      <c r="F5773" t="s">
        <v>542</v>
      </c>
      <c r="G5773" s="4">
        <f>-IFERROR(VLOOKUP($F5773,'[1]TD Z22K260 II por PN'!$C:$N,$A5773,),)/1000+IFERROR(VLOOKUP(F5773,[8]II!$F:$G,2,),)/1000</f>
        <v>7.9889999999999989E-2</v>
      </c>
      <c r="H5773" s="4">
        <f>IFERROR(VLOOKUP($F5773,'[3]Variações por PN'!$S$8:$T$2813,2,),)/1000/12-IFERROR(VLOOKUP(F5773,'[4]TD por componente'!$A:$B,2,),)/1000/12</f>
        <v>-5.4372830011176912E-3</v>
      </c>
      <c r="I5773" s="4">
        <f t="shared" si="183"/>
        <v>8.5327283001117679E-2</v>
      </c>
    </row>
    <row r="5774" spans="1:9" x14ac:dyDescent="0.35">
      <c r="A5774">
        <f t="shared" si="182"/>
        <v>6</v>
      </c>
      <c r="B5774" t="s">
        <v>1431</v>
      </c>
      <c r="C5774">
        <v>5</v>
      </c>
      <c r="D5774" t="str">
        <f>VLOOKUP(E5774,[1]PDCL!$B$3:$C$34,2,)</f>
        <v>EC</v>
      </c>
      <c r="E5774" t="s">
        <v>82</v>
      </c>
      <c r="F5774" t="s">
        <v>543</v>
      </c>
      <c r="G5774" s="4">
        <f>-IFERROR(VLOOKUP($F5774,'[1]TD Z22K260 II por PN'!$C:$N,$A5774,),)/1000+IFERROR(VLOOKUP(F5774,[8]II!$F:$G,2,),)/1000</f>
        <v>0</v>
      </c>
      <c r="H5774" s="4">
        <f>IFERROR(VLOOKUP($F5774,'[3]Variações por PN'!$S$8:$T$2813,2,),)/1000/12-IFERROR(VLOOKUP(F5774,'[4]TD por componente'!$A:$B,2,),)/1000/12</f>
        <v>0</v>
      </c>
      <c r="I5774" s="4">
        <f t="shared" si="183"/>
        <v>0</v>
      </c>
    </row>
    <row r="5775" spans="1:9" x14ac:dyDescent="0.35">
      <c r="A5775">
        <f t="shared" si="182"/>
        <v>6</v>
      </c>
      <c r="B5775" t="s">
        <v>1431</v>
      </c>
      <c r="C5775">
        <v>5</v>
      </c>
      <c r="D5775" t="str">
        <f>VLOOKUP(E5775,[1]PDCL!$B$3:$C$34,2,)</f>
        <v>EC</v>
      </c>
      <c r="E5775" t="s">
        <v>82</v>
      </c>
      <c r="F5775" t="s">
        <v>544</v>
      </c>
      <c r="G5775" s="4">
        <f>-IFERROR(VLOOKUP($F5775,'[1]TD Z22K260 II por PN'!$C:$N,$A5775,),)/1000+IFERROR(VLOOKUP(F5775,[8]II!$F:$G,2,),)/1000</f>
        <v>5.1000000000000004E-4</v>
      </c>
      <c r="H5775" s="4">
        <f>IFERROR(VLOOKUP($F5775,'[3]Variações por PN'!$S$8:$T$2813,2,),)/1000/12-IFERROR(VLOOKUP(F5775,'[4]TD por componente'!$A:$B,2,),)/1000/12</f>
        <v>1.8850474756060673E-3</v>
      </c>
      <c r="I5775" s="4">
        <f t="shared" si="183"/>
        <v>-1.3750474756060672E-3</v>
      </c>
    </row>
    <row r="5776" spans="1:9" x14ac:dyDescent="0.35">
      <c r="A5776">
        <f t="shared" si="182"/>
        <v>6</v>
      </c>
      <c r="B5776" t="s">
        <v>1431</v>
      </c>
      <c r="C5776">
        <v>5</v>
      </c>
      <c r="D5776" t="str">
        <f>VLOOKUP(E5776,[1]PDCL!$B$3:$C$34,2,)</f>
        <v>EC</v>
      </c>
      <c r="E5776" t="s">
        <v>82</v>
      </c>
      <c r="F5776" t="s">
        <v>545</v>
      </c>
      <c r="G5776" s="4">
        <f>-IFERROR(VLOOKUP($F5776,'[1]TD Z22K260 II por PN'!$C:$N,$A5776,),)/1000+IFERROR(VLOOKUP(F5776,[8]II!$F:$G,2,),)/1000</f>
        <v>2.3000000000000001E-4</v>
      </c>
      <c r="H5776" s="4">
        <f>IFERROR(VLOOKUP($F5776,'[3]Variações por PN'!$S$8:$T$2813,2,),)/1000/12-IFERROR(VLOOKUP(F5776,'[4]TD por componente'!$A:$B,2,),)/1000/12</f>
        <v>-1.8906475852481507E-6</v>
      </c>
      <c r="I5776" s="4">
        <f t="shared" si="183"/>
        <v>2.3189064758524815E-4</v>
      </c>
    </row>
    <row r="5777" spans="1:9" x14ac:dyDescent="0.35">
      <c r="A5777">
        <f t="shared" si="182"/>
        <v>6</v>
      </c>
      <c r="B5777" t="s">
        <v>1431</v>
      </c>
      <c r="C5777">
        <v>5</v>
      </c>
      <c r="D5777" t="str">
        <f>VLOOKUP(E5777,[1]PDCL!$B$3:$C$34,2,)</f>
        <v>EC</v>
      </c>
      <c r="E5777" t="s">
        <v>82</v>
      </c>
      <c r="F5777" t="s">
        <v>546</v>
      </c>
      <c r="G5777" s="4">
        <f>-IFERROR(VLOOKUP($F5777,'[1]TD Z22K260 II por PN'!$C:$N,$A5777,),)/1000+IFERROR(VLOOKUP(F5777,[8]II!$F:$G,2,),)/1000</f>
        <v>0</v>
      </c>
      <c r="H5777" s="4">
        <f>IFERROR(VLOOKUP($F5777,'[3]Variações por PN'!$S$8:$T$2813,2,),)/1000/12-IFERROR(VLOOKUP(F5777,'[4]TD por componente'!$A:$B,2,),)/1000/12</f>
        <v>0</v>
      </c>
      <c r="I5777" s="4">
        <f t="shared" si="183"/>
        <v>0</v>
      </c>
    </row>
    <row r="5778" spans="1:9" x14ac:dyDescent="0.35">
      <c r="A5778">
        <f t="shared" si="182"/>
        <v>6</v>
      </c>
      <c r="B5778" t="s">
        <v>1431</v>
      </c>
      <c r="C5778">
        <v>5</v>
      </c>
      <c r="D5778" t="str">
        <f>VLOOKUP(E5778,[1]PDCL!$B$3:$C$34,2,)</f>
        <v>EC</v>
      </c>
      <c r="E5778" t="s">
        <v>82</v>
      </c>
      <c r="F5778" t="s">
        <v>547</v>
      </c>
      <c r="G5778" s="4">
        <f>-IFERROR(VLOOKUP($F5778,'[1]TD Z22K260 II por PN'!$C:$N,$A5778,),)/1000+IFERROR(VLOOKUP(F5778,[8]II!$F:$G,2,),)/1000</f>
        <v>5.1360000000000003E-2</v>
      </c>
      <c r="H5778" s="4">
        <f>IFERROR(VLOOKUP($F5778,'[3]Variações por PN'!$S$8:$T$2813,2,),)/1000/12-IFERROR(VLOOKUP(F5778,'[4]TD por componente'!$A:$B,2,),)/1000/12</f>
        <v>-3.5612386930473482E-3</v>
      </c>
      <c r="I5778" s="4">
        <f t="shared" si="183"/>
        <v>5.4921238693047353E-2</v>
      </c>
    </row>
    <row r="5779" spans="1:9" x14ac:dyDescent="0.35">
      <c r="A5779">
        <f t="shared" si="182"/>
        <v>6</v>
      </c>
      <c r="B5779" t="s">
        <v>1431</v>
      </c>
      <c r="C5779">
        <v>5</v>
      </c>
      <c r="D5779" t="str">
        <f>VLOOKUP(E5779,[1]PDCL!$B$3:$C$34,2,)</f>
        <v>EC</v>
      </c>
      <c r="E5779" t="s">
        <v>82</v>
      </c>
      <c r="F5779" t="s">
        <v>548</v>
      </c>
      <c r="G5779" s="4">
        <f>-IFERROR(VLOOKUP($F5779,'[1]TD Z22K260 II por PN'!$C:$N,$A5779,),)/1000+IFERROR(VLOOKUP(F5779,[8]II!$F:$G,2,),)/1000</f>
        <v>9.0999999999999987E-3</v>
      </c>
      <c r="H5779" s="4">
        <f>IFERROR(VLOOKUP($F5779,'[3]Variações por PN'!$S$8:$T$2813,2,),)/1000/12-IFERROR(VLOOKUP(F5779,'[4]TD por componente'!$A:$B,2,),)/1000/12</f>
        <v>1.9322734730049071E-3</v>
      </c>
      <c r="I5779" s="4">
        <f t="shared" si="183"/>
        <v>7.1677265269950918E-3</v>
      </c>
    </row>
    <row r="5780" spans="1:9" x14ac:dyDescent="0.35">
      <c r="A5780">
        <f t="shared" si="182"/>
        <v>6</v>
      </c>
      <c r="B5780" t="s">
        <v>1431</v>
      </c>
      <c r="C5780">
        <v>5</v>
      </c>
      <c r="D5780" t="str">
        <f>VLOOKUP(E5780,[1]PDCL!$B$3:$C$34,2,)</f>
        <v>EC</v>
      </c>
      <c r="E5780" t="s">
        <v>82</v>
      </c>
      <c r="F5780" t="s">
        <v>549</v>
      </c>
      <c r="G5780" s="4">
        <f>-IFERROR(VLOOKUP($F5780,'[1]TD Z22K260 II por PN'!$C:$N,$A5780,),)/1000+IFERROR(VLOOKUP(F5780,[8]II!$F:$G,2,),)/1000</f>
        <v>0</v>
      </c>
      <c r="H5780" s="4">
        <f>IFERROR(VLOOKUP($F5780,'[3]Variações por PN'!$S$8:$T$2813,2,),)/1000/12-IFERROR(VLOOKUP(F5780,'[4]TD por componente'!$A:$B,2,),)/1000/12</f>
        <v>0</v>
      </c>
      <c r="I5780" s="4">
        <f t="shared" si="183"/>
        <v>0</v>
      </c>
    </row>
    <row r="5781" spans="1:9" x14ac:dyDescent="0.35">
      <c r="A5781">
        <f t="shared" si="182"/>
        <v>6</v>
      </c>
      <c r="B5781" t="s">
        <v>1431</v>
      </c>
      <c r="C5781">
        <v>5</v>
      </c>
      <c r="D5781" t="str">
        <f>VLOOKUP(E5781,[1]PDCL!$B$3:$C$34,2,)</f>
        <v>EC</v>
      </c>
      <c r="E5781" t="s">
        <v>82</v>
      </c>
      <c r="F5781" t="s">
        <v>550</v>
      </c>
      <c r="G5781" s="4">
        <f>-IFERROR(VLOOKUP($F5781,'[1]TD Z22K260 II por PN'!$C:$N,$A5781,),)/1000+IFERROR(VLOOKUP(F5781,[8]II!$F:$G,2,),)/1000</f>
        <v>1.1141400000000001</v>
      </c>
      <c r="H5781" s="4">
        <f>IFERROR(VLOOKUP($F5781,'[3]Variações por PN'!$S$8:$T$2813,2,),)/1000/12-IFERROR(VLOOKUP(F5781,'[4]TD por componente'!$A:$B,2,),)/1000/12</f>
        <v>1.1062895617137072</v>
      </c>
      <c r="I5781" s="4">
        <f t="shared" si="183"/>
        <v>7.8504382862929489E-3</v>
      </c>
    </row>
    <row r="5782" spans="1:9" x14ac:dyDescent="0.35">
      <c r="A5782">
        <f t="shared" si="182"/>
        <v>6</v>
      </c>
      <c r="B5782" t="s">
        <v>1431</v>
      </c>
      <c r="C5782">
        <v>5</v>
      </c>
      <c r="D5782" t="str">
        <f>VLOOKUP(E5782,[1]PDCL!$B$3:$C$34,2,)</f>
        <v>EC</v>
      </c>
      <c r="E5782" t="s">
        <v>82</v>
      </c>
      <c r="F5782" t="s">
        <v>551</v>
      </c>
      <c r="G5782" s="4">
        <f>-IFERROR(VLOOKUP($F5782,'[1]TD Z22K260 II por PN'!$C:$N,$A5782,),)/1000+IFERROR(VLOOKUP(F5782,[8]II!$F:$G,2,),)/1000</f>
        <v>0</v>
      </c>
      <c r="H5782" s="4">
        <f>IFERROR(VLOOKUP($F5782,'[3]Variações por PN'!$S$8:$T$2813,2,),)/1000/12-IFERROR(VLOOKUP(F5782,'[4]TD por componente'!$A:$B,2,),)/1000/12</f>
        <v>0</v>
      </c>
      <c r="I5782" s="4">
        <f t="shared" si="183"/>
        <v>0</v>
      </c>
    </row>
    <row r="5783" spans="1:9" x14ac:dyDescent="0.35">
      <c r="A5783">
        <f t="shared" si="182"/>
        <v>6</v>
      </c>
      <c r="B5783" t="s">
        <v>1431</v>
      </c>
      <c r="C5783">
        <v>5</v>
      </c>
      <c r="D5783" t="str">
        <f>VLOOKUP(E5783,[1]PDCL!$B$3:$C$34,2,)</f>
        <v>EC</v>
      </c>
      <c r="E5783" t="s">
        <v>82</v>
      </c>
      <c r="F5783" t="s">
        <v>552</v>
      </c>
      <c r="G5783" s="4">
        <f>-IFERROR(VLOOKUP($F5783,'[1]TD Z22K260 II por PN'!$C:$N,$A5783,),)/1000+IFERROR(VLOOKUP(F5783,[8]II!$F:$G,2,),)/1000</f>
        <v>6.0499999999999998E-3</v>
      </c>
      <c r="H5783" s="4">
        <f>IFERROR(VLOOKUP($F5783,'[3]Variações por PN'!$S$8:$T$2813,2,),)/1000/12-IFERROR(VLOOKUP(F5783,'[4]TD por componente'!$A:$B,2,),)/1000/12</f>
        <v>-1.2103559306333978E-4</v>
      </c>
      <c r="I5783" s="4">
        <f t="shared" si="183"/>
        <v>6.1710355930633398E-3</v>
      </c>
    </row>
    <row r="5784" spans="1:9" x14ac:dyDescent="0.35">
      <c r="A5784">
        <f t="shared" si="182"/>
        <v>6</v>
      </c>
      <c r="B5784" t="s">
        <v>1431</v>
      </c>
      <c r="C5784">
        <v>5</v>
      </c>
      <c r="D5784" t="str">
        <f>VLOOKUP(E5784,[1]PDCL!$B$3:$C$34,2,)</f>
        <v>EC</v>
      </c>
      <c r="E5784" t="s">
        <v>82</v>
      </c>
      <c r="F5784" t="s">
        <v>553</v>
      </c>
      <c r="G5784" s="4">
        <f>-IFERROR(VLOOKUP($F5784,'[1]TD Z22K260 II por PN'!$C:$N,$A5784,),)/1000+IFERROR(VLOOKUP(F5784,[8]II!$F:$G,2,),)/1000</f>
        <v>3.6319999999999998E-2</v>
      </c>
      <c r="H5784" s="4">
        <f>IFERROR(VLOOKUP($F5784,'[3]Variações por PN'!$S$8:$T$2813,2,),)/1000/12-IFERROR(VLOOKUP(F5784,'[4]TD por componente'!$A:$B,2,),)/1000/12</f>
        <v>-3.1840323028211513E-4</v>
      </c>
      <c r="I5784" s="4">
        <f t="shared" si="183"/>
        <v>3.6638403230282113E-2</v>
      </c>
    </row>
    <row r="5785" spans="1:9" x14ac:dyDescent="0.35">
      <c r="A5785">
        <f t="shared" si="182"/>
        <v>6</v>
      </c>
      <c r="B5785" t="s">
        <v>1431</v>
      </c>
      <c r="C5785">
        <v>5</v>
      </c>
      <c r="D5785" t="str">
        <f>VLOOKUP(E5785,[1]PDCL!$B$3:$C$34,2,)</f>
        <v>EC</v>
      </c>
      <c r="E5785" t="s">
        <v>82</v>
      </c>
      <c r="F5785" t="s">
        <v>554</v>
      </c>
      <c r="G5785" s="4">
        <f>-IFERROR(VLOOKUP($F5785,'[1]TD Z22K260 II por PN'!$C:$N,$A5785,),)/1000+IFERROR(VLOOKUP(F5785,[8]II!$F:$G,2,),)/1000</f>
        <v>2.7699999999999995E-3</v>
      </c>
      <c r="H5785" s="4">
        <f>IFERROR(VLOOKUP($F5785,'[3]Variações por PN'!$S$8:$T$2813,2,),)/1000/12-IFERROR(VLOOKUP(F5785,'[4]TD por componente'!$A:$B,2,),)/1000/12</f>
        <v>4.6009756392762682E-6</v>
      </c>
      <c r="I5785" s="4">
        <f t="shared" si="183"/>
        <v>2.7653990243607231E-3</v>
      </c>
    </row>
    <row r="5786" spans="1:9" x14ac:dyDescent="0.35">
      <c r="A5786">
        <f t="shared" si="182"/>
        <v>6</v>
      </c>
      <c r="B5786" t="s">
        <v>1431</v>
      </c>
      <c r="C5786">
        <v>5</v>
      </c>
      <c r="D5786" t="str">
        <f>VLOOKUP(E5786,[1]PDCL!$B$3:$C$34,2,)</f>
        <v>EC</v>
      </c>
      <c r="E5786" t="s">
        <v>82</v>
      </c>
      <c r="F5786" t="s">
        <v>555</v>
      </c>
      <c r="G5786" s="4">
        <f>-IFERROR(VLOOKUP($F5786,'[1]TD Z22K260 II por PN'!$C:$N,$A5786,),)/1000+IFERROR(VLOOKUP(F5786,[8]II!$F:$G,2,),)/1000</f>
        <v>0</v>
      </c>
      <c r="H5786" s="4">
        <f>IFERROR(VLOOKUP($F5786,'[3]Variações por PN'!$S$8:$T$2813,2,),)/1000/12-IFERROR(VLOOKUP(F5786,'[4]TD por componente'!$A:$B,2,),)/1000/12</f>
        <v>0</v>
      </c>
      <c r="I5786" s="4">
        <f t="shared" si="183"/>
        <v>0</v>
      </c>
    </row>
    <row r="5787" spans="1:9" x14ac:dyDescent="0.35">
      <c r="A5787">
        <f t="shared" si="182"/>
        <v>6</v>
      </c>
      <c r="B5787" t="s">
        <v>1431</v>
      </c>
      <c r="C5787">
        <v>5</v>
      </c>
      <c r="D5787" t="str">
        <f>VLOOKUP(E5787,[1]PDCL!$B$3:$C$34,2,)</f>
        <v>EC</v>
      </c>
      <c r="E5787" t="s">
        <v>82</v>
      </c>
      <c r="F5787" t="s">
        <v>556</v>
      </c>
      <c r="G5787" s="4">
        <f>-IFERROR(VLOOKUP($F5787,'[1]TD Z22K260 II por PN'!$C:$N,$A5787,),)/1000+IFERROR(VLOOKUP(F5787,[8]II!$F:$G,2,),)/1000</f>
        <v>0</v>
      </c>
      <c r="H5787" s="4">
        <f>IFERROR(VLOOKUP($F5787,'[3]Variações por PN'!$S$8:$T$2813,2,),)/1000/12-IFERROR(VLOOKUP(F5787,'[4]TD por componente'!$A:$B,2,),)/1000/12</f>
        <v>0</v>
      </c>
      <c r="I5787" s="4">
        <f t="shared" si="183"/>
        <v>0</v>
      </c>
    </row>
    <row r="5788" spans="1:9" x14ac:dyDescent="0.35">
      <c r="A5788">
        <f t="shared" si="182"/>
        <v>6</v>
      </c>
      <c r="B5788" t="s">
        <v>1431</v>
      </c>
      <c r="C5788">
        <v>5</v>
      </c>
      <c r="D5788" t="str">
        <f>VLOOKUP(E5788,[1]PDCL!$B$3:$C$34,2,)</f>
        <v>EC</v>
      </c>
      <c r="E5788" t="s">
        <v>82</v>
      </c>
      <c r="F5788" t="s">
        <v>557</v>
      </c>
      <c r="G5788" s="4">
        <f>-IFERROR(VLOOKUP($F5788,'[1]TD Z22K260 II por PN'!$C:$N,$A5788,),)/1000+IFERROR(VLOOKUP(F5788,[8]II!$F:$G,2,),)/1000</f>
        <v>0</v>
      </c>
      <c r="H5788" s="4">
        <f>IFERROR(VLOOKUP($F5788,'[3]Variações por PN'!$S$8:$T$2813,2,),)/1000/12-IFERROR(VLOOKUP(F5788,'[4]TD por componente'!$A:$B,2,),)/1000/12</f>
        <v>0</v>
      </c>
      <c r="I5788" s="4">
        <f t="shared" si="183"/>
        <v>0</v>
      </c>
    </row>
    <row r="5789" spans="1:9" x14ac:dyDescent="0.35">
      <c r="A5789">
        <f t="shared" si="182"/>
        <v>6</v>
      </c>
      <c r="B5789" t="s">
        <v>1431</v>
      </c>
      <c r="C5789">
        <v>5</v>
      </c>
      <c r="D5789" t="str">
        <f>VLOOKUP(E5789,[1]PDCL!$B$3:$C$34,2,)</f>
        <v>EC</v>
      </c>
      <c r="E5789" t="s">
        <v>82</v>
      </c>
      <c r="F5789" t="s">
        <v>558</v>
      </c>
      <c r="G5789" s="4">
        <f>-IFERROR(VLOOKUP($F5789,'[1]TD Z22K260 II por PN'!$C:$N,$A5789,),)/1000+IFERROR(VLOOKUP(F5789,[8]II!$F:$G,2,),)/1000</f>
        <v>0</v>
      </c>
      <c r="H5789" s="4">
        <f>IFERROR(VLOOKUP($F5789,'[3]Variações por PN'!$S$8:$T$2813,2,),)/1000/12-IFERROR(VLOOKUP(F5789,'[4]TD por componente'!$A:$B,2,),)/1000/12</f>
        <v>0</v>
      </c>
      <c r="I5789" s="4">
        <f t="shared" si="183"/>
        <v>0</v>
      </c>
    </row>
    <row r="5790" spans="1:9" x14ac:dyDescent="0.35">
      <c r="A5790">
        <f t="shared" si="182"/>
        <v>6</v>
      </c>
      <c r="B5790" t="s">
        <v>1431</v>
      </c>
      <c r="C5790">
        <v>5</v>
      </c>
      <c r="D5790" t="str">
        <f>VLOOKUP(E5790,[1]PDCL!$B$3:$C$34,2,)</f>
        <v>EC</v>
      </c>
      <c r="E5790" t="s">
        <v>82</v>
      </c>
      <c r="F5790" t="s">
        <v>559</v>
      </c>
      <c r="G5790" s="4">
        <f>-IFERROR(VLOOKUP($F5790,'[1]TD Z22K260 II por PN'!$C:$N,$A5790,),)/1000+IFERROR(VLOOKUP(F5790,[8]II!$F:$G,2,),)/1000</f>
        <v>1.5769999999999999E-2</v>
      </c>
      <c r="H5790" s="4">
        <f>IFERROR(VLOOKUP($F5790,'[3]Variações por PN'!$S$8:$T$2813,2,),)/1000/12-IFERROR(VLOOKUP(F5790,'[4]TD por componente'!$A:$B,2,),)/1000/12</f>
        <v>4.0105238344416679E-3</v>
      </c>
      <c r="I5790" s="4">
        <f t="shared" si="183"/>
        <v>1.1759476165558332E-2</v>
      </c>
    </row>
    <row r="5791" spans="1:9" x14ac:dyDescent="0.35">
      <c r="A5791">
        <f t="shared" si="182"/>
        <v>6</v>
      </c>
      <c r="B5791" t="s">
        <v>1431</v>
      </c>
      <c r="C5791">
        <v>5</v>
      </c>
      <c r="D5791" t="str">
        <f>VLOOKUP(E5791,[1]PDCL!$B$3:$C$34,2,)</f>
        <v>EC</v>
      </c>
      <c r="E5791" t="s">
        <v>82</v>
      </c>
      <c r="F5791" t="s">
        <v>560</v>
      </c>
      <c r="G5791" s="4">
        <f>-IFERROR(VLOOKUP($F5791,'[1]TD Z22K260 II por PN'!$C:$N,$A5791,),)/1000+IFERROR(VLOOKUP(F5791,[8]II!$F:$G,2,),)/1000</f>
        <v>0</v>
      </c>
      <c r="H5791" s="4">
        <f>IFERROR(VLOOKUP($F5791,'[3]Variações por PN'!$S$8:$T$2813,2,),)/1000/12-IFERROR(VLOOKUP(F5791,'[4]TD por componente'!$A:$B,2,),)/1000/12</f>
        <v>0</v>
      </c>
      <c r="I5791" s="4">
        <f t="shared" si="183"/>
        <v>0</v>
      </c>
    </row>
    <row r="5792" spans="1:9" x14ac:dyDescent="0.35">
      <c r="A5792">
        <f t="shared" si="182"/>
        <v>6</v>
      </c>
      <c r="B5792" t="s">
        <v>1431</v>
      </c>
      <c r="C5792">
        <v>5</v>
      </c>
      <c r="D5792" t="str">
        <f>VLOOKUP(E5792,[1]PDCL!$B$3:$C$34,2,)</f>
        <v>EC</v>
      </c>
      <c r="E5792" t="s">
        <v>82</v>
      </c>
      <c r="F5792" t="s">
        <v>561</v>
      </c>
      <c r="G5792" s="4">
        <f>-IFERROR(VLOOKUP($F5792,'[1]TD Z22K260 II por PN'!$C:$N,$A5792,),)/1000+IFERROR(VLOOKUP(F5792,[8]II!$F:$G,2,),)/1000</f>
        <v>0</v>
      </c>
      <c r="H5792" s="4">
        <f>IFERROR(VLOOKUP($F5792,'[3]Variações por PN'!$S$8:$T$2813,2,),)/1000/12-IFERROR(VLOOKUP(F5792,'[4]TD por componente'!$A:$B,2,),)/1000/12</f>
        <v>0</v>
      </c>
      <c r="I5792" s="4">
        <f t="shared" si="183"/>
        <v>0</v>
      </c>
    </row>
    <row r="5793" spans="1:9" x14ac:dyDescent="0.35">
      <c r="A5793">
        <f t="shared" si="182"/>
        <v>6</v>
      </c>
      <c r="B5793" t="s">
        <v>1431</v>
      </c>
      <c r="C5793">
        <v>5</v>
      </c>
      <c r="D5793" t="str">
        <f>VLOOKUP(E5793,[1]PDCL!$B$3:$C$34,2,)</f>
        <v>EC</v>
      </c>
      <c r="E5793" t="s">
        <v>82</v>
      </c>
      <c r="F5793" t="s">
        <v>562</v>
      </c>
      <c r="G5793" s="4">
        <f>-IFERROR(VLOOKUP($F5793,'[1]TD Z22K260 II por PN'!$C:$N,$A5793,),)/1000+IFERROR(VLOOKUP(F5793,[8]II!$F:$G,2,),)/1000</f>
        <v>0</v>
      </c>
      <c r="H5793" s="4">
        <f>IFERROR(VLOOKUP($F5793,'[3]Variações por PN'!$S$8:$T$2813,2,),)/1000/12-IFERROR(VLOOKUP(F5793,'[4]TD por componente'!$A:$B,2,),)/1000/12</f>
        <v>0</v>
      </c>
      <c r="I5793" s="4">
        <f t="shared" si="183"/>
        <v>0</v>
      </c>
    </row>
    <row r="5794" spans="1:9" x14ac:dyDescent="0.35">
      <c r="A5794">
        <f t="shared" si="182"/>
        <v>6</v>
      </c>
      <c r="B5794" t="s">
        <v>1431</v>
      </c>
      <c r="C5794">
        <v>5</v>
      </c>
      <c r="D5794" t="str">
        <f>VLOOKUP(E5794,[1]PDCL!$B$3:$C$34,2,)</f>
        <v>EC</v>
      </c>
      <c r="E5794" t="s">
        <v>82</v>
      </c>
      <c r="F5794" t="s">
        <v>563</v>
      </c>
      <c r="G5794" s="4">
        <f>-IFERROR(VLOOKUP($F5794,'[1]TD Z22K260 II por PN'!$C:$N,$A5794,),)/1000+IFERROR(VLOOKUP(F5794,[8]II!$F:$G,2,),)/1000</f>
        <v>1.16E-3</v>
      </c>
      <c r="H5794" s="4">
        <f>IFERROR(VLOOKUP($F5794,'[3]Variações por PN'!$S$8:$T$2813,2,),)/1000/12-IFERROR(VLOOKUP(F5794,'[4]TD por componente'!$A:$B,2,),)/1000/12</f>
        <v>-1.0281123630932617E-4</v>
      </c>
      <c r="I5794" s="4">
        <f t="shared" si="183"/>
        <v>1.2628112363093262E-3</v>
      </c>
    </row>
    <row r="5795" spans="1:9" x14ac:dyDescent="0.35">
      <c r="A5795">
        <f t="shared" si="182"/>
        <v>6</v>
      </c>
      <c r="B5795" t="s">
        <v>1431</v>
      </c>
      <c r="C5795">
        <v>5</v>
      </c>
      <c r="D5795" t="str">
        <f>VLOOKUP(E5795,[1]PDCL!$B$3:$C$34,2,)</f>
        <v>EC</v>
      </c>
      <c r="E5795" t="s">
        <v>82</v>
      </c>
      <c r="F5795" t="s">
        <v>564</v>
      </c>
      <c r="G5795" s="4">
        <f>-IFERROR(VLOOKUP($F5795,'[1]TD Z22K260 II por PN'!$C:$N,$A5795,),)/1000+IFERROR(VLOOKUP(F5795,[8]II!$F:$G,2,),)/1000</f>
        <v>8.6199999999999992E-3</v>
      </c>
      <c r="H5795" s="4">
        <f>IFERROR(VLOOKUP($F5795,'[3]Variações por PN'!$S$8:$T$2813,2,),)/1000/12-IFERROR(VLOOKUP(F5795,'[4]TD por componente'!$A:$B,2,),)/1000/12</f>
        <v>4.9428660706168275E-4</v>
      </c>
      <c r="I5795" s="4">
        <f t="shared" si="183"/>
        <v>8.125713392938317E-3</v>
      </c>
    </row>
    <row r="5796" spans="1:9" x14ac:dyDescent="0.35">
      <c r="A5796">
        <f t="shared" si="182"/>
        <v>6</v>
      </c>
      <c r="B5796" t="s">
        <v>1431</v>
      </c>
      <c r="C5796">
        <v>5</v>
      </c>
      <c r="D5796" t="str">
        <f>VLOOKUP(E5796,[1]PDCL!$B$3:$C$34,2,)</f>
        <v>EC</v>
      </c>
      <c r="E5796" t="s">
        <v>82</v>
      </c>
      <c r="F5796" t="s">
        <v>565</v>
      </c>
      <c r="G5796" s="4">
        <f>-IFERROR(VLOOKUP($F5796,'[1]TD Z22K260 II por PN'!$C:$N,$A5796,),)/1000+IFERROR(VLOOKUP(F5796,[8]II!$F:$G,2,),)/1000</f>
        <v>4.956E-2</v>
      </c>
      <c r="H5796" s="4">
        <f>IFERROR(VLOOKUP($F5796,'[3]Variações por PN'!$S$8:$T$2813,2,),)/1000/12-IFERROR(VLOOKUP(F5796,'[4]TD por componente'!$A:$B,2,),)/1000/12</f>
        <v>-3.800863908462437E-3</v>
      </c>
      <c r="I5796" s="4">
        <f t="shared" si="183"/>
        <v>5.3360863908462439E-2</v>
      </c>
    </row>
    <row r="5797" spans="1:9" x14ac:dyDescent="0.35">
      <c r="A5797">
        <f t="shared" si="182"/>
        <v>6</v>
      </c>
      <c r="B5797" t="s">
        <v>1431</v>
      </c>
      <c r="C5797">
        <v>5</v>
      </c>
      <c r="D5797" t="str">
        <f>VLOOKUP(E5797,[1]PDCL!$B$3:$C$34,2,)</f>
        <v>EC</v>
      </c>
      <c r="E5797" t="s">
        <v>82</v>
      </c>
      <c r="F5797" t="s">
        <v>566</v>
      </c>
      <c r="G5797" s="4">
        <f>-IFERROR(VLOOKUP($F5797,'[1]TD Z22K260 II por PN'!$C:$N,$A5797,),)/1000+IFERROR(VLOOKUP(F5797,[8]II!$F:$G,2,),)/1000</f>
        <v>0</v>
      </c>
      <c r="H5797" s="4">
        <f>IFERROR(VLOOKUP($F5797,'[3]Variações por PN'!$S$8:$T$2813,2,),)/1000/12-IFERROR(VLOOKUP(F5797,'[4]TD por componente'!$A:$B,2,),)/1000/12</f>
        <v>0</v>
      </c>
      <c r="I5797" s="4">
        <f t="shared" si="183"/>
        <v>0</v>
      </c>
    </row>
    <row r="5798" spans="1:9" x14ac:dyDescent="0.35">
      <c r="A5798">
        <f t="shared" si="182"/>
        <v>6</v>
      </c>
      <c r="B5798" t="s">
        <v>1431</v>
      </c>
      <c r="C5798">
        <v>5</v>
      </c>
      <c r="D5798" t="str">
        <f>VLOOKUP(E5798,[1]PDCL!$B$3:$C$34,2,)</f>
        <v>EC</v>
      </c>
      <c r="E5798" t="s">
        <v>82</v>
      </c>
      <c r="F5798" t="s">
        <v>567</v>
      </c>
      <c r="G5798" s="4">
        <f>-IFERROR(VLOOKUP($F5798,'[1]TD Z22K260 II por PN'!$C:$N,$A5798,),)/1000+IFERROR(VLOOKUP(F5798,[8]II!$F:$G,2,),)/1000</f>
        <v>8.2000000000000009E-4</v>
      </c>
      <c r="H5798" s="4">
        <f>IFERROR(VLOOKUP($F5798,'[3]Variações por PN'!$S$8:$T$2813,2,),)/1000/12-IFERROR(VLOOKUP(F5798,'[4]TD por componente'!$A:$B,2,),)/1000/12</f>
        <v>-2.8202227170917907E-3</v>
      </c>
      <c r="I5798" s="4">
        <f t="shared" si="183"/>
        <v>3.6402227170917907E-3</v>
      </c>
    </row>
    <row r="5799" spans="1:9" x14ac:dyDescent="0.35">
      <c r="A5799">
        <f t="shared" si="182"/>
        <v>6</v>
      </c>
      <c r="B5799" t="s">
        <v>1431</v>
      </c>
      <c r="C5799">
        <v>5</v>
      </c>
      <c r="D5799" t="str">
        <f>VLOOKUP(E5799,[1]PDCL!$B$3:$C$34,2,)</f>
        <v>EC</v>
      </c>
      <c r="E5799" t="s">
        <v>82</v>
      </c>
      <c r="F5799" t="s">
        <v>568</v>
      </c>
      <c r="G5799" s="4">
        <f>-IFERROR(VLOOKUP($F5799,'[1]TD Z22K260 II por PN'!$C:$N,$A5799,),)/1000+IFERROR(VLOOKUP(F5799,[8]II!$F:$G,2,),)/1000</f>
        <v>1.4859999999999998E-2</v>
      </c>
      <c r="H5799" s="4">
        <f>IFERROR(VLOOKUP($F5799,'[3]Variações por PN'!$S$8:$T$2813,2,),)/1000/12-IFERROR(VLOOKUP(F5799,'[4]TD por componente'!$A:$B,2,),)/1000/12</f>
        <v>-2.1313400283317751E-3</v>
      </c>
      <c r="I5799" s="4">
        <f t="shared" si="183"/>
        <v>1.6991340028331775E-2</v>
      </c>
    </row>
    <row r="5800" spans="1:9" x14ac:dyDescent="0.35">
      <c r="A5800">
        <f t="shared" si="182"/>
        <v>6</v>
      </c>
      <c r="B5800" t="s">
        <v>1431</v>
      </c>
      <c r="C5800">
        <v>5</v>
      </c>
      <c r="D5800" t="str">
        <f>VLOOKUP(E5800,[1]PDCL!$B$3:$C$34,2,)</f>
        <v>EC</v>
      </c>
      <c r="E5800" t="s">
        <v>82</v>
      </c>
      <c r="F5800" t="s">
        <v>569</v>
      </c>
      <c r="G5800" s="4">
        <f>-IFERROR(VLOOKUP($F5800,'[1]TD Z22K260 II por PN'!$C:$N,$A5800,),)/1000+IFERROR(VLOOKUP(F5800,[8]II!$F:$G,2,),)/1000</f>
        <v>0.31019999999999998</v>
      </c>
      <c r="H5800" s="4">
        <f>IFERROR(VLOOKUP($F5800,'[3]Variações por PN'!$S$8:$T$2813,2,),)/1000/12-IFERROR(VLOOKUP(F5800,'[4]TD por componente'!$A:$B,2,),)/1000/12</f>
        <v>1.4494176992315397E-2</v>
      </c>
      <c r="I5800" s="4">
        <f t="shared" si="183"/>
        <v>0.29570582300768455</v>
      </c>
    </row>
    <row r="5801" spans="1:9" x14ac:dyDescent="0.35">
      <c r="A5801">
        <f t="shared" si="182"/>
        <v>6</v>
      </c>
      <c r="B5801" t="s">
        <v>1431</v>
      </c>
      <c r="C5801">
        <v>5</v>
      </c>
      <c r="D5801" t="str">
        <f>VLOOKUP(E5801,[1]PDCL!$B$3:$C$34,2,)</f>
        <v>EC</v>
      </c>
      <c r="E5801" t="s">
        <v>82</v>
      </c>
      <c r="F5801" t="s">
        <v>570</v>
      </c>
      <c r="G5801" s="4">
        <f>-IFERROR(VLOOKUP($F5801,'[1]TD Z22K260 II por PN'!$C:$N,$A5801,),)/1000+IFERROR(VLOOKUP(F5801,[8]II!$F:$G,2,),)/1000</f>
        <v>1.1100000000000001E-3</v>
      </c>
      <c r="H5801" s="4">
        <f>IFERROR(VLOOKUP($F5801,'[3]Variações por PN'!$S$8:$T$2813,2,),)/1000/12-IFERROR(VLOOKUP(F5801,'[4]TD por componente'!$A:$B,2,),)/1000/12</f>
        <v>2.7800172072278129E-2</v>
      </c>
      <c r="I5801" s="4">
        <f t="shared" si="183"/>
        <v>-2.669017207227813E-2</v>
      </c>
    </row>
    <row r="5802" spans="1:9" x14ac:dyDescent="0.35">
      <c r="A5802">
        <f t="shared" si="182"/>
        <v>6</v>
      </c>
      <c r="B5802" t="s">
        <v>1431</v>
      </c>
      <c r="C5802">
        <v>5</v>
      </c>
      <c r="D5802" t="str">
        <f>VLOOKUP(E5802,[1]PDCL!$B$3:$C$34,2,)</f>
        <v>EC</v>
      </c>
      <c r="E5802" t="s">
        <v>82</v>
      </c>
      <c r="F5802" t="s">
        <v>571</v>
      </c>
      <c r="G5802" s="4">
        <f>-IFERROR(VLOOKUP($F5802,'[1]TD Z22K260 II por PN'!$C:$N,$A5802,),)/1000+IFERROR(VLOOKUP(F5802,[8]II!$F:$G,2,),)/1000</f>
        <v>0</v>
      </c>
      <c r="H5802" s="4">
        <f>IFERROR(VLOOKUP($F5802,'[3]Variações por PN'!$S$8:$T$2813,2,),)/1000/12-IFERROR(VLOOKUP(F5802,'[4]TD por componente'!$A:$B,2,),)/1000/12</f>
        <v>0</v>
      </c>
      <c r="I5802" s="4">
        <f t="shared" si="183"/>
        <v>0</v>
      </c>
    </row>
    <row r="5803" spans="1:9" x14ac:dyDescent="0.35">
      <c r="A5803">
        <f t="shared" si="182"/>
        <v>6</v>
      </c>
      <c r="B5803" t="s">
        <v>1431</v>
      </c>
      <c r="C5803">
        <v>5</v>
      </c>
      <c r="D5803" t="str">
        <f>VLOOKUP(E5803,[1]PDCL!$B$3:$C$34,2,)</f>
        <v>EC</v>
      </c>
      <c r="E5803" t="s">
        <v>82</v>
      </c>
      <c r="F5803" t="s">
        <v>572</v>
      </c>
      <c r="G5803" s="4">
        <f>-IFERROR(VLOOKUP($F5803,'[1]TD Z22K260 II por PN'!$C:$N,$A5803,),)/1000+IFERROR(VLOOKUP(F5803,[8]II!$F:$G,2,),)/1000</f>
        <v>2.5989999999999999E-2</v>
      </c>
      <c r="H5803" s="4">
        <f>IFERROR(VLOOKUP($F5803,'[3]Variações por PN'!$S$8:$T$2813,2,),)/1000/12-IFERROR(VLOOKUP(F5803,'[4]TD por componente'!$A:$B,2,),)/1000/12</f>
        <v>-7.5413864620509465E-4</v>
      </c>
      <c r="I5803" s="4">
        <f t="shared" si="183"/>
        <v>2.6744138646205094E-2</v>
      </c>
    </row>
    <row r="5804" spans="1:9" x14ac:dyDescent="0.35">
      <c r="A5804">
        <f t="shared" si="182"/>
        <v>6</v>
      </c>
      <c r="B5804" t="s">
        <v>1431</v>
      </c>
      <c r="C5804">
        <v>5</v>
      </c>
      <c r="D5804" t="str">
        <f>VLOOKUP(E5804,[1]PDCL!$B$3:$C$34,2,)</f>
        <v>EC</v>
      </c>
      <c r="E5804" t="s">
        <v>82</v>
      </c>
      <c r="F5804" t="s">
        <v>573</v>
      </c>
      <c r="G5804" s="4">
        <f>-IFERROR(VLOOKUP($F5804,'[1]TD Z22K260 II por PN'!$C:$N,$A5804,),)/1000+IFERROR(VLOOKUP(F5804,[8]II!$F:$G,2,),)/1000</f>
        <v>4.4399999999999995E-3</v>
      </c>
      <c r="H5804" s="4">
        <f>IFERROR(VLOOKUP($F5804,'[3]Variações por PN'!$S$8:$T$2813,2,),)/1000/12-IFERROR(VLOOKUP(F5804,'[4]TD por componente'!$A:$B,2,),)/1000/12</f>
        <v>-2.5101498973913769E-4</v>
      </c>
      <c r="I5804" s="4">
        <f t="shared" si="183"/>
        <v>4.6910149897391373E-3</v>
      </c>
    </row>
    <row r="5805" spans="1:9" x14ac:dyDescent="0.35">
      <c r="A5805">
        <f t="shared" si="182"/>
        <v>6</v>
      </c>
      <c r="B5805" t="s">
        <v>1431</v>
      </c>
      <c r="C5805">
        <v>5</v>
      </c>
      <c r="D5805" t="str">
        <f>VLOOKUP(E5805,[1]PDCL!$B$3:$C$34,2,)</f>
        <v>EC</v>
      </c>
      <c r="E5805" t="s">
        <v>82</v>
      </c>
      <c r="F5805" t="s">
        <v>574</v>
      </c>
      <c r="G5805" s="4">
        <f>-IFERROR(VLOOKUP($F5805,'[1]TD Z22K260 II por PN'!$C:$N,$A5805,),)/1000+IFERROR(VLOOKUP(F5805,[8]II!$F:$G,2,),)/1000</f>
        <v>0</v>
      </c>
      <c r="H5805" s="4">
        <f>IFERROR(VLOOKUP($F5805,'[3]Variações por PN'!$S$8:$T$2813,2,),)/1000/12-IFERROR(VLOOKUP(F5805,'[4]TD por componente'!$A:$B,2,),)/1000/12</f>
        <v>0</v>
      </c>
      <c r="I5805" s="4">
        <f t="shared" si="183"/>
        <v>0</v>
      </c>
    </row>
    <row r="5806" spans="1:9" x14ac:dyDescent="0.35">
      <c r="A5806">
        <f t="shared" si="182"/>
        <v>6</v>
      </c>
      <c r="B5806" t="s">
        <v>1431</v>
      </c>
      <c r="C5806">
        <v>5</v>
      </c>
      <c r="D5806" t="str">
        <f>VLOOKUP(E5806,[1]PDCL!$B$3:$C$34,2,)</f>
        <v>EC</v>
      </c>
      <c r="E5806" t="s">
        <v>82</v>
      </c>
      <c r="F5806" t="s">
        <v>575</v>
      </c>
      <c r="G5806" s="4">
        <f>-IFERROR(VLOOKUP($F5806,'[1]TD Z22K260 II por PN'!$C:$N,$A5806,),)/1000+IFERROR(VLOOKUP(F5806,[8]II!$F:$G,2,),)/1000</f>
        <v>0</v>
      </c>
      <c r="H5806" s="4">
        <f>IFERROR(VLOOKUP($F5806,'[3]Variações por PN'!$S$8:$T$2813,2,),)/1000/12-IFERROR(VLOOKUP(F5806,'[4]TD por componente'!$A:$B,2,),)/1000/12</f>
        <v>0</v>
      </c>
      <c r="I5806" s="4">
        <f t="shared" si="183"/>
        <v>0</v>
      </c>
    </row>
    <row r="5807" spans="1:9" x14ac:dyDescent="0.35">
      <c r="A5807">
        <f t="shared" si="182"/>
        <v>6</v>
      </c>
      <c r="B5807" t="s">
        <v>1431</v>
      </c>
      <c r="C5807">
        <v>5</v>
      </c>
      <c r="D5807" t="str">
        <f>VLOOKUP(E5807,[1]PDCL!$B$3:$C$34,2,)</f>
        <v>EC</v>
      </c>
      <c r="E5807" t="s">
        <v>82</v>
      </c>
      <c r="F5807" t="s">
        <v>576</v>
      </c>
      <c r="G5807" s="4">
        <f>-IFERROR(VLOOKUP($F5807,'[1]TD Z22K260 II por PN'!$C:$N,$A5807,),)/1000+IFERROR(VLOOKUP(F5807,[8]II!$F:$G,2,),)/1000</f>
        <v>0</v>
      </c>
      <c r="H5807" s="4">
        <f>IFERROR(VLOOKUP($F5807,'[3]Variações por PN'!$S$8:$T$2813,2,),)/1000/12-IFERROR(VLOOKUP(F5807,'[4]TD por componente'!$A:$B,2,),)/1000/12</f>
        <v>0</v>
      </c>
      <c r="I5807" s="4">
        <f t="shared" si="183"/>
        <v>0</v>
      </c>
    </row>
    <row r="5808" spans="1:9" x14ac:dyDescent="0.35">
      <c r="A5808">
        <f t="shared" si="182"/>
        <v>6</v>
      </c>
      <c r="B5808" t="s">
        <v>1431</v>
      </c>
      <c r="C5808">
        <v>5</v>
      </c>
      <c r="D5808" t="str">
        <f>VLOOKUP(E5808,[1]PDCL!$B$3:$C$34,2,)</f>
        <v>EC</v>
      </c>
      <c r="E5808" t="s">
        <v>82</v>
      </c>
      <c r="F5808" t="s">
        <v>577</v>
      </c>
      <c r="G5808" s="4">
        <f>-IFERROR(VLOOKUP($F5808,'[1]TD Z22K260 II por PN'!$C:$N,$A5808,),)/1000+IFERROR(VLOOKUP(F5808,[8]II!$F:$G,2,),)/1000</f>
        <v>0</v>
      </c>
      <c r="H5808" s="4">
        <f>IFERROR(VLOOKUP($F5808,'[3]Variações por PN'!$S$8:$T$2813,2,),)/1000/12-IFERROR(VLOOKUP(F5808,'[4]TD por componente'!$A:$B,2,),)/1000/12</f>
        <v>0</v>
      </c>
      <c r="I5808" s="4">
        <f t="shared" si="183"/>
        <v>0</v>
      </c>
    </row>
    <row r="5809" spans="1:9" x14ac:dyDescent="0.35">
      <c r="A5809">
        <f t="shared" si="182"/>
        <v>6</v>
      </c>
      <c r="B5809" t="s">
        <v>1431</v>
      </c>
      <c r="C5809">
        <v>5</v>
      </c>
      <c r="D5809" t="str">
        <f>VLOOKUP(E5809,[1]PDCL!$B$3:$C$34,2,)</f>
        <v>EC</v>
      </c>
      <c r="E5809" t="s">
        <v>82</v>
      </c>
      <c r="F5809" t="s">
        <v>578</v>
      </c>
      <c r="G5809" s="4">
        <f>-IFERROR(VLOOKUP($F5809,'[1]TD Z22K260 II por PN'!$C:$N,$A5809,),)/1000+IFERROR(VLOOKUP(F5809,[8]II!$F:$G,2,),)/1000</f>
        <v>0</v>
      </c>
      <c r="H5809" s="4">
        <f>IFERROR(VLOOKUP($F5809,'[3]Variações por PN'!$S$8:$T$2813,2,),)/1000/12-IFERROR(VLOOKUP(F5809,'[4]TD por componente'!$A:$B,2,),)/1000/12</f>
        <v>0</v>
      </c>
      <c r="I5809" s="4">
        <f t="shared" si="183"/>
        <v>0</v>
      </c>
    </row>
    <row r="5810" spans="1:9" x14ac:dyDescent="0.35">
      <c r="A5810">
        <f t="shared" si="182"/>
        <v>6</v>
      </c>
      <c r="B5810" t="s">
        <v>1431</v>
      </c>
      <c r="C5810">
        <v>5</v>
      </c>
      <c r="D5810" t="str">
        <f>VLOOKUP(E5810,[1]PDCL!$B$3:$C$34,2,)</f>
        <v>EC</v>
      </c>
      <c r="E5810" t="s">
        <v>82</v>
      </c>
      <c r="F5810" t="s">
        <v>579</v>
      </c>
      <c r="G5810" s="4">
        <f>-IFERROR(VLOOKUP($F5810,'[1]TD Z22K260 II por PN'!$C:$N,$A5810,),)/1000+IFERROR(VLOOKUP(F5810,[8]II!$F:$G,2,),)/1000</f>
        <v>0</v>
      </c>
      <c r="H5810" s="4">
        <f>IFERROR(VLOOKUP($F5810,'[3]Variações por PN'!$S$8:$T$2813,2,),)/1000/12-IFERROR(VLOOKUP(F5810,'[4]TD por componente'!$A:$B,2,),)/1000/12</f>
        <v>0</v>
      </c>
      <c r="I5810" s="4">
        <f t="shared" si="183"/>
        <v>0</v>
      </c>
    </row>
    <row r="5811" spans="1:9" x14ac:dyDescent="0.35">
      <c r="A5811">
        <f t="shared" si="182"/>
        <v>6</v>
      </c>
      <c r="B5811" t="s">
        <v>1431</v>
      </c>
      <c r="C5811">
        <v>5</v>
      </c>
      <c r="D5811" t="str">
        <f>VLOOKUP(E5811,[1]PDCL!$B$3:$C$34,2,)</f>
        <v>EC</v>
      </c>
      <c r="E5811" t="s">
        <v>82</v>
      </c>
      <c r="F5811" t="s">
        <v>580</v>
      </c>
      <c r="G5811" s="4">
        <f>-IFERROR(VLOOKUP($F5811,'[1]TD Z22K260 II por PN'!$C:$N,$A5811,),)/1000+IFERROR(VLOOKUP(F5811,[8]II!$F:$G,2,),)/1000</f>
        <v>0</v>
      </c>
      <c r="H5811" s="4">
        <f>IFERROR(VLOOKUP($F5811,'[3]Variações por PN'!$S$8:$T$2813,2,),)/1000/12-IFERROR(VLOOKUP(F5811,'[4]TD por componente'!$A:$B,2,),)/1000/12</f>
        <v>0</v>
      </c>
      <c r="I5811" s="4">
        <f t="shared" si="183"/>
        <v>0</v>
      </c>
    </row>
    <row r="5812" spans="1:9" x14ac:dyDescent="0.35">
      <c r="A5812">
        <f t="shared" si="182"/>
        <v>6</v>
      </c>
      <c r="B5812" t="s">
        <v>1431</v>
      </c>
      <c r="C5812">
        <v>5</v>
      </c>
      <c r="D5812" t="str">
        <f>VLOOKUP(E5812,[1]PDCL!$B$3:$C$34,2,)</f>
        <v>EC</v>
      </c>
      <c r="E5812" t="s">
        <v>82</v>
      </c>
      <c r="F5812" t="s">
        <v>581</v>
      </c>
      <c r="G5812" s="4">
        <f>-IFERROR(VLOOKUP($F5812,'[1]TD Z22K260 II por PN'!$C:$N,$A5812,),)/1000+IFERROR(VLOOKUP(F5812,[8]II!$F:$G,2,),)/1000</f>
        <v>0</v>
      </c>
      <c r="H5812" s="4">
        <f>IFERROR(VLOOKUP($F5812,'[3]Variações por PN'!$S$8:$T$2813,2,),)/1000/12-IFERROR(VLOOKUP(F5812,'[4]TD por componente'!$A:$B,2,),)/1000/12</f>
        <v>0</v>
      </c>
      <c r="I5812" s="4">
        <f t="shared" si="183"/>
        <v>0</v>
      </c>
    </row>
    <row r="5813" spans="1:9" x14ac:dyDescent="0.35">
      <c r="A5813">
        <f t="shared" si="182"/>
        <v>6</v>
      </c>
      <c r="B5813" t="s">
        <v>1431</v>
      </c>
      <c r="C5813">
        <v>5</v>
      </c>
      <c r="D5813" t="str">
        <f>VLOOKUP(E5813,[1]PDCL!$B$3:$C$34,2,)</f>
        <v>EC</v>
      </c>
      <c r="E5813" t="s">
        <v>82</v>
      </c>
      <c r="F5813" t="s">
        <v>582</v>
      </c>
      <c r="G5813" s="4">
        <f>-IFERROR(VLOOKUP($F5813,'[1]TD Z22K260 II por PN'!$C:$N,$A5813,),)/1000+IFERROR(VLOOKUP(F5813,[8]II!$F:$G,2,),)/1000</f>
        <v>0</v>
      </c>
      <c r="H5813" s="4">
        <f>IFERROR(VLOOKUP($F5813,'[3]Variações por PN'!$S$8:$T$2813,2,),)/1000/12-IFERROR(VLOOKUP(F5813,'[4]TD por componente'!$A:$B,2,),)/1000/12</f>
        <v>0</v>
      </c>
      <c r="I5813" s="4">
        <f t="shared" si="183"/>
        <v>0</v>
      </c>
    </row>
    <row r="5814" spans="1:9" x14ac:dyDescent="0.35">
      <c r="A5814">
        <f t="shared" si="182"/>
        <v>6</v>
      </c>
      <c r="B5814" t="s">
        <v>1431</v>
      </c>
      <c r="C5814">
        <v>5</v>
      </c>
      <c r="D5814" t="str">
        <f>VLOOKUP(E5814,[1]PDCL!$B$3:$C$34,2,)</f>
        <v>EC</v>
      </c>
      <c r="E5814" t="s">
        <v>82</v>
      </c>
      <c r="F5814" t="s">
        <v>583</v>
      </c>
      <c r="G5814" s="4">
        <f>-IFERROR(VLOOKUP($F5814,'[1]TD Z22K260 II por PN'!$C:$N,$A5814,),)/1000+IFERROR(VLOOKUP(F5814,[8]II!$F:$G,2,),)/1000</f>
        <v>0</v>
      </c>
      <c r="H5814" s="4">
        <f>IFERROR(VLOOKUP($F5814,'[3]Variações por PN'!$S$8:$T$2813,2,),)/1000/12-IFERROR(VLOOKUP(F5814,'[4]TD por componente'!$A:$B,2,),)/1000/12</f>
        <v>0</v>
      </c>
      <c r="I5814" s="4">
        <f t="shared" si="183"/>
        <v>0</v>
      </c>
    </row>
    <row r="5815" spans="1:9" x14ac:dyDescent="0.35">
      <c r="A5815">
        <f t="shared" si="182"/>
        <v>6</v>
      </c>
      <c r="B5815" t="s">
        <v>1431</v>
      </c>
      <c r="C5815">
        <v>5</v>
      </c>
      <c r="D5815" t="str">
        <f>VLOOKUP(E5815,[1]PDCL!$B$3:$C$34,2,)</f>
        <v>EC</v>
      </c>
      <c r="E5815" t="s">
        <v>82</v>
      </c>
      <c r="F5815" t="s">
        <v>584</v>
      </c>
      <c r="G5815" s="4">
        <f>-IFERROR(VLOOKUP($F5815,'[1]TD Z22K260 II por PN'!$C:$N,$A5815,),)/1000+IFERROR(VLOOKUP(F5815,[8]II!$F:$G,2,),)/1000</f>
        <v>0</v>
      </c>
      <c r="H5815" s="4">
        <f>IFERROR(VLOOKUP($F5815,'[3]Variações por PN'!$S$8:$T$2813,2,),)/1000/12-IFERROR(VLOOKUP(F5815,'[4]TD por componente'!$A:$B,2,),)/1000/12</f>
        <v>0</v>
      </c>
      <c r="I5815" s="4">
        <f t="shared" si="183"/>
        <v>0</v>
      </c>
    </row>
    <row r="5816" spans="1:9" x14ac:dyDescent="0.35">
      <c r="A5816">
        <f t="shared" si="182"/>
        <v>6</v>
      </c>
      <c r="B5816" t="s">
        <v>1431</v>
      </c>
      <c r="C5816">
        <v>5</v>
      </c>
      <c r="D5816" t="str">
        <f>VLOOKUP(E5816,[1]PDCL!$B$3:$C$34,2,)</f>
        <v>EC</v>
      </c>
      <c r="E5816" t="s">
        <v>82</v>
      </c>
      <c r="F5816" t="s">
        <v>585</v>
      </c>
      <c r="G5816" s="4">
        <f>-IFERROR(VLOOKUP($F5816,'[1]TD Z22K260 II por PN'!$C:$N,$A5816,),)/1000+IFERROR(VLOOKUP(F5816,[8]II!$F:$G,2,),)/1000</f>
        <v>0</v>
      </c>
      <c r="H5816" s="4">
        <f>IFERROR(VLOOKUP($F5816,'[3]Variações por PN'!$S$8:$T$2813,2,),)/1000/12-IFERROR(VLOOKUP(F5816,'[4]TD por componente'!$A:$B,2,),)/1000/12</f>
        <v>0</v>
      </c>
      <c r="I5816" s="4">
        <f t="shared" si="183"/>
        <v>0</v>
      </c>
    </row>
    <row r="5817" spans="1:9" x14ac:dyDescent="0.35">
      <c r="A5817">
        <f t="shared" si="182"/>
        <v>6</v>
      </c>
      <c r="B5817" t="s">
        <v>1431</v>
      </c>
      <c r="C5817">
        <v>5</v>
      </c>
      <c r="D5817" t="str">
        <f>VLOOKUP(E5817,[1]PDCL!$B$3:$C$34,2,)</f>
        <v>EC</v>
      </c>
      <c r="E5817" t="s">
        <v>82</v>
      </c>
      <c r="F5817" t="s">
        <v>586</v>
      </c>
      <c r="G5817" s="4">
        <f>-IFERROR(VLOOKUP($F5817,'[1]TD Z22K260 II por PN'!$C:$N,$A5817,),)/1000+IFERROR(VLOOKUP(F5817,[8]II!$F:$G,2,),)/1000</f>
        <v>0.19955000000000001</v>
      </c>
      <c r="H5817" s="4">
        <f>IFERROR(VLOOKUP($F5817,'[3]Variações por PN'!$S$8:$T$2813,2,),)/1000/12-IFERROR(VLOOKUP(F5817,'[4]TD por componente'!$A:$B,2,),)/1000/12</f>
        <v>-2.959671134972405E-2</v>
      </c>
      <c r="I5817" s="4">
        <f t="shared" si="183"/>
        <v>0.22914671134972406</v>
      </c>
    </row>
    <row r="5818" spans="1:9" x14ac:dyDescent="0.35">
      <c r="A5818">
        <f t="shared" si="182"/>
        <v>6</v>
      </c>
      <c r="B5818" t="s">
        <v>1431</v>
      </c>
      <c r="C5818">
        <v>5</v>
      </c>
      <c r="D5818" t="str">
        <f>VLOOKUP(E5818,[1]PDCL!$B$3:$C$34,2,)</f>
        <v>EC</v>
      </c>
      <c r="E5818" t="s">
        <v>82</v>
      </c>
      <c r="F5818" t="s">
        <v>587</v>
      </c>
      <c r="G5818" s="4">
        <f>-IFERROR(VLOOKUP($F5818,'[1]TD Z22K260 II por PN'!$C:$N,$A5818,),)/1000+IFERROR(VLOOKUP(F5818,[8]II!$F:$G,2,),)/1000</f>
        <v>3.116E-2</v>
      </c>
      <c r="H5818" s="4">
        <f>IFERROR(VLOOKUP($F5818,'[3]Variações por PN'!$S$8:$T$2813,2,),)/1000/12-IFERROR(VLOOKUP(F5818,'[4]TD por componente'!$A:$B,2,),)/1000/12</f>
        <v>6.2665001573419662E-3</v>
      </c>
      <c r="I5818" s="4">
        <f t="shared" si="183"/>
        <v>2.4893499842658033E-2</v>
      </c>
    </row>
    <row r="5819" spans="1:9" x14ac:dyDescent="0.35">
      <c r="A5819">
        <f t="shared" si="182"/>
        <v>6</v>
      </c>
      <c r="B5819" t="s">
        <v>1431</v>
      </c>
      <c r="C5819">
        <v>5</v>
      </c>
      <c r="D5819" t="str">
        <f>VLOOKUP(E5819,[1]PDCL!$B$3:$C$34,2,)</f>
        <v>EC</v>
      </c>
      <c r="E5819" t="s">
        <v>82</v>
      </c>
      <c r="F5819" t="s">
        <v>588</v>
      </c>
      <c r="G5819" s="4">
        <f>-IFERROR(VLOOKUP($F5819,'[1]TD Z22K260 II por PN'!$C:$N,$A5819,),)/1000+IFERROR(VLOOKUP(F5819,[8]II!$F:$G,2,),)/1000</f>
        <v>8.2000000000000003E-2</v>
      </c>
      <c r="H5819" s="4">
        <f>IFERROR(VLOOKUP($F5819,'[3]Variações por PN'!$S$8:$T$2813,2,),)/1000/12-IFERROR(VLOOKUP(F5819,'[4]TD por componente'!$A:$B,2,),)/1000/12</f>
        <v>4.0121972614915267E-3</v>
      </c>
      <c r="I5819" s="4">
        <f t="shared" si="183"/>
        <v>7.7987802738508472E-2</v>
      </c>
    </row>
    <row r="5820" spans="1:9" x14ac:dyDescent="0.35">
      <c r="A5820">
        <f t="shared" si="182"/>
        <v>6</v>
      </c>
      <c r="B5820" t="s">
        <v>1431</v>
      </c>
      <c r="C5820">
        <v>5</v>
      </c>
      <c r="D5820" t="str">
        <f>VLOOKUP(E5820,[1]PDCL!$B$3:$C$34,2,)</f>
        <v>EC</v>
      </c>
      <c r="E5820" t="s">
        <v>82</v>
      </c>
      <c r="F5820" t="s">
        <v>589</v>
      </c>
      <c r="G5820" s="4">
        <f>-IFERROR(VLOOKUP($F5820,'[1]TD Z22K260 II por PN'!$C:$N,$A5820,),)/1000+IFERROR(VLOOKUP(F5820,[8]II!$F:$G,2,),)/1000</f>
        <v>0</v>
      </c>
      <c r="H5820" s="4">
        <f>IFERROR(VLOOKUP($F5820,'[3]Variações por PN'!$S$8:$T$2813,2,),)/1000/12-IFERROR(VLOOKUP(F5820,'[4]TD por componente'!$A:$B,2,),)/1000/12</f>
        <v>0</v>
      </c>
      <c r="I5820" s="4">
        <f t="shared" si="183"/>
        <v>0</v>
      </c>
    </row>
    <row r="5821" spans="1:9" x14ac:dyDescent="0.35">
      <c r="A5821">
        <f t="shared" ref="A5821:A5884" si="184">C5821+1</f>
        <v>6</v>
      </c>
      <c r="B5821" t="s">
        <v>1431</v>
      </c>
      <c r="C5821">
        <v>5</v>
      </c>
      <c r="D5821" t="str">
        <f>VLOOKUP(E5821,[1]PDCL!$B$3:$C$34,2,)</f>
        <v>EC</v>
      </c>
      <c r="E5821" t="s">
        <v>82</v>
      </c>
      <c r="F5821" t="s">
        <v>590</v>
      </c>
      <c r="G5821" s="4">
        <f>-IFERROR(VLOOKUP($F5821,'[1]TD Z22K260 II por PN'!$C:$N,$A5821,),)/1000+IFERROR(VLOOKUP(F5821,[8]II!$F:$G,2,),)/1000</f>
        <v>0</v>
      </c>
      <c r="H5821" s="4">
        <f>IFERROR(VLOOKUP($F5821,'[3]Variações por PN'!$S$8:$T$2813,2,),)/1000/12-IFERROR(VLOOKUP(F5821,'[4]TD por componente'!$A:$B,2,),)/1000/12</f>
        <v>0</v>
      </c>
      <c r="I5821" s="4">
        <f t="shared" si="183"/>
        <v>0</v>
      </c>
    </row>
    <row r="5822" spans="1:9" x14ac:dyDescent="0.35">
      <c r="A5822">
        <f t="shared" si="184"/>
        <v>6</v>
      </c>
      <c r="B5822" t="s">
        <v>1431</v>
      </c>
      <c r="C5822">
        <v>5</v>
      </c>
      <c r="D5822" t="str">
        <f>VLOOKUP(E5822,[1]PDCL!$B$3:$C$34,2,)</f>
        <v>EC</v>
      </c>
      <c r="E5822" t="s">
        <v>82</v>
      </c>
      <c r="F5822" t="s">
        <v>591</v>
      </c>
      <c r="G5822" s="4">
        <f>-IFERROR(VLOOKUP($F5822,'[1]TD Z22K260 II por PN'!$C:$N,$A5822,),)/1000+IFERROR(VLOOKUP(F5822,[8]II!$F:$G,2,),)/1000</f>
        <v>0</v>
      </c>
      <c r="H5822" s="4">
        <f>IFERROR(VLOOKUP($F5822,'[3]Variações por PN'!$S$8:$T$2813,2,),)/1000/12-IFERROR(VLOOKUP(F5822,'[4]TD por componente'!$A:$B,2,),)/1000/12</f>
        <v>0</v>
      </c>
      <c r="I5822" s="4">
        <f t="shared" si="183"/>
        <v>0</v>
      </c>
    </row>
    <row r="5823" spans="1:9" x14ac:dyDescent="0.35">
      <c r="A5823">
        <f t="shared" si="184"/>
        <v>6</v>
      </c>
      <c r="B5823" t="s">
        <v>1431</v>
      </c>
      <c r="C5823">
        <v>5</v>
      </c>
      <c r="D5823" t="str">
        <f>VLOOKUP(E5823,[1]PDCL!$B$3:$C$34,2,)</f>
        <v>EC</v>
      </c>
      <c r="E5823" t="s">
        <v>82</v>
      </c>
      <c r="F5823" t="s">
        <v>592</v>
      </c>
      <c r="G5823" s="4">
        <f>-IFERROR(VLOOKUP($F5823,'[1]TD Z22K260 II por PN'!$C:$N,$A5823,),)/1000+IFERROR(VLOOKUP(F5823,[8]II!$F:$G,2,),)/1000</f>
        <v>0</v>
      </c>
      <c r="H5823" s="4">
        <f>IFERROR(VLOOKUP($F5823,'[3]Variações por PN'!$S$8:$T$2813,2,),)/1000/12-IFERROR(VLOOKUP(F5823,'[4]TD por componente'!$A:$B,2,),)/1000/12</f>
        <v>0</v>
      </c>
      <c r="I5823" s="4">
        <f t="shared" si="183"/>
        <v>0</v>
      </c>
    </row>
    <row r="5824" spans="1:9" x14ac:dyDescent="0.35">
      <c r="A5824">
        <f t="shared" si="184"/>
        <v>6</v>
      </c>
      <c r="B5824" t="s">
        <v>1431</v>
      </c>
      <c r="C5824">
        <v>5</v>
      </c>
      <c r="D5824" t="str">
        <f>VLOOKUP(E5824,[1]PDCL!$B$3:$C$34,2,)</f>
        <v>EC</v>
      </c>
      <c r="E5824" t="s">
        <v>82</v>
      </c>
      <c r="F5824" t="s">
        <v>593</v>
      </c>
      <c r="G5824" s="4">
        <f>-IFERROR(VLOOKUP($F5824,'[1]TD Z22K260 II por PN'!$C:$N,$A5824,),)/1000+IFERROR(VLOOKUP(F5824,[8]II!$F:$G,2,),)/1000</f>
        <v>0</v>
      </c>
      <c r="H5824" s="4">
        <f>IFERROR(VLOOKUP($F5824,'[3]Variações por PN'!$S$8:$T$2813,2,),)/1000/12-IFERROR(VLOOKUP(F5824,'[4]TD por componente'!$A:$B,2,),)/1000/12</f>
        <v>0</v>
      </c>
      <c r="I5824" s="4">
        <f t="shared" si="183"/>
        <v>0</v>
      </c>
    </row>
    <row r="5825" spans="1:9" x14ac:dyDescent="0.35">
      <c r="A5825">
        <f t="shared" si="184"/>
        <v>6</v>
      </c>
      <c r="B5825" t="s">
        <v>1431</v>
      </c>
      <c r="C5825">
        <v>5</v>
      </c>
      <c r="D5825" t="str">
        <f>VLOOKUP(E5825,[1]PDCL!$B$3:$C$34,2,)</f>
        <v>EC</v>
      </c>
      <c r="E5825" t="s">
        <v>82</v>
      </c>
      <c r="F5825" t="s">
        <v>594</v>
      </c>
      <c r="G5825" s="4">
        <f>-IFERROR(VLOOKUP($F5825,'[1]TD Z22K260 II por PN'!$C:$N,$A5825,),)/1000+IFERROR(VLOOKUP(F5825,[8]II!$F:$G,2,),)/1000</f>
        <v>0</v>
      </c>
      <c r="H5825" s="4">
        <f>IFERROR(VLOOKUP($F5825,'[3]Variações por PN'!$S$8:$T$2813,2,),)/1000/12-IFERROR(VLOOKUP(F5825,'[4]TD por componente'!$A:$B,2,),)/1000/12</f>
        <v>0</v>
      </c>
      <c r="I5825" s="4">
        <f t="shared" si="183"/>
        <v>0</v>
      </c>
    </row>
    <row r="5826" spans="1:9" x14ac:dyDescent="0.35">
      <c r="A5826">
        <f t="shared" si="184"/>
        <v>6</v>
      </c>
      <c r="B5826" t="s">
        <v>1431</v>
      </c>
      <c r="C5826">
        <v>5</v>
      </c>
      <c r="D5826" t="str">
        <f>VLOOKUP(E5826,[1]PDCL!$B$3:$C$34,2,)</f>
        <v>EC</v>
      </c>
      <c r="E5826" t="s">
        <v>82</v>
      </c>
      <c r="F5826" t="s">
        <v>595</v>
      </c>
      <c r="G5826" s="4">
        <f>-IFERROR(VLOOKUP($F5826,'[1]TD Z22K260 II por PN'!$C:$N,$A5826,),)/1000+IFERROR(VLOOKUP(F5826,[8]II!$F:$G,2,),)/1000</f>
        <v>0</v>
      </c>
      <c r="H5826" s="4">
        <f>IFERROR(VLOOKUP($F5826,'[3]Variações por PN'!$S$8:$T$2813,2,),)/1000/12-IFERROR(VLOOKUP(F5826,'[4]TD por componente'!$A:$B,2,),)/1000/12</f>
        <v>0</v>
      </c>
      <c r="I5826" s="4">
        <f t="shared" si="183"/>
        <v>0</v>
      </c>
    </row>
    <row r="5827" spans="1:9" x14ac:dyDescent="0.35">
      <c r="A5827">
        <f t="shared" si="184"/>
        <v>6</v>
      </c>
      <c r="B5827" t="s">
        <v>1431</v>
      </c>
      <c r="C5827">
        <v>5</v>
      </c>
      <c r="D5827" t="str">
        <f>VLOOKUP(E5827,[1]PDCL!$B$3:$C$34,2,)</f>
        <v>EC</v>
      </c>
      <c r="E5827" t="s">
        <v>82</v>
      </c>
      <c r="F5827" t="s">
        <v>596</v>
      </c>
      <c r="G5827" s="4">
        <f>-IFERROR(VLOOKUP($F5827,'[1]TD Z22K260 II por PN'!$C:$N,$A5827,),)/1000+IFERROR(VLOOKUP(F5827,[8]II!$F:$G,2,),)/1000</f>
        <v>0</v>
      </c>
      <c r="H5827" s="4">
        <f>IFERROR(VLOOKUP($F5827,'[3]Variações por PN'!$S$8:$T$2813,2,),)/1000/12-IFERROR(VLOOKUP(F5827,'[4]TD por componente'!$A:$B,2,),)/1000/12</f>
        <v>0</v>
      </c>
      <c r="I5827" s="4">
        <f t="shared" ref="I5827:I5890" si="185">G5827-H5827</f>
        <v>0</v>
      </c>
    </row>
    <row r="5828" spans="1:9" x14ac:dyDescent="0.35">
      <c r="A5828">
        <f t="shared" si="184"/>
        <v>6</v>
      </c>
      <c r="B5828" t="s">
        <v>1431</v>
      </c>
      <c r="C5828">
        <v>5</v>
      </c>
      <c r="D5828" t="str">
        <f>VLOOKUP(E5828,[1]PDCL!$B$3:$C$34,2,)</f>
        <v>EC</v>
      </c>
      <c r="E5828" t="s">
        <v>82</v>
      </c>
      <c r="F5828" t="s">
        <v>597</v>
      </c>
      <c r="G5828" s="4">
        <f>-IFERROR(VLOOKUP($F5828,'[1]TD Z22K260 II por PN'!$C:$N,$A5828,),)/1000+IFERROR(VLOOKUP(F5828,[8]II!$F:$G,2,),)/1000</f>
        <v>0</v>
      </c>
      <c r="H5828" s="4">
        <f>IFERROR(VLOOKUP($F5828,'[3]Variações por PN'!$S$8:$T$2813,2,),)/1000/12-IFERROR(VLOOKUP(F5828,'[4]TD por componente'!$A:$B,2,),)/1000/12</f>
        <v>0</v>
      </c>
      <c r="I5828" s="4">
        <f t="shared" si="185"/>
        <v>0</v>
      </c>
    </row>
    <row r="5829" spans="1:9" x14ac:dyDescent="0.35">
      <c r="A5829">
        <f t="shared" si="184"/>
        <v>6</v>
      </c>
      <c r="B5829" t="s">
        <v>1431</v>
      </c>
      <c r="C5829">
        <v>5</v>
      </c>
      <c r="D5829" t="str">
        <f>VLOOKUP(E5829,[1]PDCL!$B$3:$C$34,2,)</f>
        <v>EC</v>
      </c>
      <c r="E5829" t="s">
        <v>82</v>
      </c>
      <c r="F5829" t="s">
        <v>598</v>
      </c>
      <c r="G5829" s="4">
        <f>-IFERROR(VLOOKUP($F5829,'[1]TD Z22K260 II por PN'!$C:$N,$A5829,),)/1000+IFERROR(VLOOKUP(F5829,[8]II!$F:$G,2,),)/1000</f>
        <v>0</v>
      </c>
      <c r="H5829" s="4">
        <f>IFERROR(VLOOKUP($F5829,'[3]Variações por PN'!$S$8:$T$2813,2,),)/1000/12-IFERROR(VLOOKUP(F5829,'[4]TD por componente'!$A:$B,2,),)/1000/12</f>
        <v>0</v>
      </c>
      <c r="I5829" s="4">
        <f t="shared" si="185"/>
        <v>0</v>
      </c>
    </row>
    <row r="5830" spans="1:9" x14ac:dyDescent="0.35">
      <c r="A5830">
        <f t="shared" si="184"/>
        <v>6</v>
      </c>
      <c r="B5830" t="s">
        <v>1431</v>
      </c>
      <c r="C5830">
        <v>5</v>
      </c>
      <c r="D5830" t="str">
        <f>VLOOKUP(E5830,[1]PDCL!$B$3:$C$34,2,)</f>
        <v>EC</v>
      </c>
      <c r="E5830" t="s">
        <v>82</v>
      </c>
      <c r="F5830" t="s">
        <v>599</v>
      </c>
      <c r="G5830" s="4">
        <f>-IFERROR(VLOOKUP($F5830,'[1]TD Z22K260 II por PN'!$C:$N,$A5830,),)/1000+IFERROR(VLOOKUP(F5830,[8]II!$F:$G,2,),)/1000</f>
        <v>0</v>
      </c>
      <c r="H5830" s="4">
        <f>IFERROR(VLOOKUP($F5830,'[3]Variações por PN'!$S$8:$T$2813,2,),)/1000/12-IFERROR(VLOOKUP(F5830,'[4]TD por componente'!$A:$B,2,),)/1000/12</f>
        <v>0</v>
      </c>
      <c r="I5830" s="4">
        <f t="shared" si="185"/>
        <v>0</v>
      </c>
    </row>
    <row r="5831" spans="1:9" x14ac:dyDescent="0.35">
      <c r="A5831">
        <f t="shared" si="184"/>
        <v>6</v>
      </c>
      <c r="B5831" t="s">
        <v>1431</v>
      </c>
      <c r="C5831">
        <v>5</v>
      </c>
      <c r="D5831" t="str">
        <f>VLOOKUP(E5831,[1]PDCL!$B$3:$C$34,2,)</f>
        <v>EC</v>
      </c>
      <c r="E5831" t="s">
        <v>82</v>
      </c>
      <c r="F5831" t="s">
        <v>600</v>
      </c>
      <c r="G5831" s="4">
        <f>-IFERROR(VLOOKUP($F5831,'[1]TD Z22K260 II por PN'!$C:$N,$A5831,),)/1000+IFERROR(VLOOKUP(F5831,[8]II!$F:$G,2,),)/1000</f>
        <v>0</v>
      </c>
      <c r="H5831" s="4">
        <f>IFERROR(VLOOKUP($F5831,'[3]Variações por PN'!$S$8:$T$2813,2,),)/1000/12-IFERROR(VLOOKUP(F5831,'[4]TD por componente'!$A:$B,2,),)/1000/12</f>
        <v>0</v>
      </c>
      <c r="I5831" s="4">
        <f t="shared" si="185"/>
        <v>0</v>
      </c>
    </row>
    <row r="5832" spans="1:9" x14ac:dyDescent="0.35">
      <c r="A5832">
        <f t="shared" si="184"/>
        <v>6</v>
      </c>
      <c r="B5832" t="s">
        <v>1431</v>
      </c>
      <c r="C5832">
        <v>5</v>
      </c>
      <c r="D5832" t="str">
        <f>VLOOKUP(E5832,[1]PDCL!$B$3:$C$34,2,)</f>
        <v>EC</v>
      </c>
      <c r="E5832" t="s">
        <v>82</v>
      </c>
      <c r="F5832" t="s">
        <v>601</v>
      </c>
      <c r="G5832" s="4">
        <f>-IFERROR(VLOOKUP($F5832,'[1]TD Z22K260 II por PN'!$C:$N,$A5832,),)/1000+IFERROR(VLOOKUP(F5832,[8]II!$F:$G,2,),)/1000</f>
        <v>0</v>
      </c>
      <c r="H5832" s="4">
        <f>IFERROR(VLOOKUP($F5832,'[3]Variações por PN'!$S$8:$T$2813,2,),)/1000/12-IFERROR(VLOOKUP(F5832,'[4]TD por componente'!$A:$B,2,),)/1000/12</f>
        <v>0</v>
      </c>
      <c r="I5832" s="4">
        <f t="shared" si="185"/>
        <v>0</v>
      </c>
    </row>
    <row r="5833" spans="1:9" x14ac:dyDescent="0.35">
      <c r="A5833">
        <f t="shared" si="184"/>
        <v>6</v>
      </c>
      <c r="B5833" t="s">
        <v>1431</v>
      </c>
      <c r="C5833">
        <v>5</v>
      </c>
      <c r="D5833" t="str">
        <f>VLOOKUP(E5833,[1]PDCL!$B$3:$C$34,2,)</f>
        <v>EC</v>
      </c>
      <c r="E5833" t="s">
        <v>82</v>
      </c>
      <c r="F5833" t="s">
        <v>602</v>
      </c>
      <c r="G5833" s="4">
        <f>-IFERROR(VLOOKUP($F5833,'[1]TD Z22K260 II por PN'!$C:$N,$A5833,),)/1000+IFERROR(VLOOKUP(F5833,[8]II!$F:$G,2,),)/1000</f>
        <v>0</v>
      </c>
      <c r="H5833" s="4">
        <f>IFERROR(VLOOKUP($F5833,'[3]Variações por PN'!$S$8:$T$2813,2,),)/1000/12-IFERROR(VLOOKUP(F5833,'[4]TD por componente'!$A:$B,2,),)/1000/12</f>
        <v>0</v>
      </c>
      <c r="I5833" s="4">
        <f t="shared" si="185"/>
        <v>0</v>
      </c>
    </row>
    <row r="5834" spans="1:9" x14ac:dyDescent="0.35">
      <c r="A5834">
        <f t="shared" si="184"/>
        <v>6</v>
      </c>
      <c r="B5834" t="s">
        <v>1431</v>
      </c>
      <c r="C5834">
        <v>5</v>
      </c>
      <c r="D5834" t="str">
        <f>VLOOKUP(E5834,[1]PDCL!$B$3:$C$34,2,)</f>
        <v>EC</v>
      </c>
      <c r="E5834" t="s">
        <v>82</v>
      </c>
      <c r="F5834" t="s">
        <v>603</v>
      </c>
      <c r="G5834" s="4">
        <f>-IFERROR(VLOOKUP($F5834,'[1]TD Z22K260 II por PN'!$C:$N,$A5834,),)/1000+IFERROR(VLOOKUP(F5834,[8]II!$F:$G,2,),)/1000</f>
        <v>0</v>
      </c>
      <c r="H5834" s="4">
        <f>IFERROR(VLOOKUP($F5834,'[3]Variações por PN'!$S$8:$T$2813,2,),)/1000/12-IFERROR(VLOOKUP(F5834,'[4]TD por componente'!$A:$B,2,),)/1000/12</f>
        <v>0</v>
      </c>
      <c r="I5834" s="4">
        <f t="shared" si="185"/>
        <v>0</v>
      </c>
    </row>
    <row r="5835" spans="1:9" x14ac:dyDescent="0.35">
      <c r="A5835">
        <f t="shared" si="184"/>
        <v>6</v>
      </c>
      <c r="B5835" t="s">
        <v>1431</v>
      </c>
      <c r="C5835">
        <v>5</v>
      </c>
      <c r="D5835" t="str">
        <f>VLOOKUP(E5835,[1]PDCL!$B$3:$C$34,2,)</f>
        <v>EC</v>
      </c>
      <c r="E5835" t="s">
        <v>82</v>
      </c>
      <c r="F5835" t="s">
        <v>604</v>
      </c>
      <c r="G5835" s="4">
        <f>-IFERROR(VLOOKUP($F5835,'[1]TD Z22K260 II por PN'!$C:$N,$A5835,),)/1000+IFERROR(VLOOKUP(F5835,[8]II!$F:$G,2,),)/1000</f>
        <v>0</v>
      </c>
      <c r="H5835" s="4">
        <f>IFERROR(VLOOKUP($F5835,'[3]Variações por PN'!$S$8:$T$2813,2,),)/1000/12-IFERROR(VLOOKUP(F5835,'[4]TD por componente'!$A:$B,2,),)/1000/12</f>
        <v>0</v>
      </c>
      <c r="I5835" s="4">
        <f t="shared" si="185"/>
        <v>0</v>
      </c>
    </row>
    <row r="5836" spans="1:9" x14ac:dyDescent="0.35">
      <c r="A5836">
        <f t="shared" si="184"/>
        <v>6</v>
      </c>
      <c r="B5836" t="s">
        <v>1431</v>
      </c>
      <c r="C5836">
        <v>5</v>
      </c>
      <c r="D5836" t="str">
        <f>VLOOKUP(E5836,[1]PDCL!$B$3:$C$34,2,)</f>
        <v>EC</v>
      </c>
      <c r="E5836" t="s">
        <v>82</v>
      </c>
      <c r="F5836" t="s">
        <v>605</v>
      </c>
      <c r="G5836" s="4">
        <f>-IFERROR(VLOOKUP($F5836,'[1]TD Z22K260 II por PN'!$C:$N,$A5836,),)/1000+IFERROR(VLOOKUP(F5836,[8]II!$F:$G,2,),)/1000</f>
        <v>0</v>
      </c>
      <c r="H5836" s="4">
        <f>IFERROR(VLOOKUP($F5836,'[3]Variações por PN'!$S$8:$T$2813,2,),)/1000/12-IFERROR(VLOOKUP(F5836,'[4]TD por componente'!$A:$B,2,),)/1000/12</f>
        <v>0</v>
      </c>
      <c r="I5836" s="4">
        <f t="shared" si="185"/>
        <v>0</v>
      </c>
    </row>
    <row r="5837" spans="1:9" x14ac:dyDescent="0.35">
      <c r="A5837">
        <f t="shared" si="184"/>
        <v>6</v>
      </c>
      <c r="B5837" t="s">
        <v>1431</v>
      </c>
      <c r="C5837">
        <v>5</v>
      </c>
      <c r="D5837" t="str">
        <f>VLOOKUP(E5837,[1]PDCL!$B$3:$C$34,2,)</f>
        <v>EC</v>
      </c>
      <c r="E5837" t="s">
        <v>82</v>
      </c>
      <c r="F5837" t="s">
        <v>606</v>
      </c>
      <c r="G5837" s="4">
        <f>-IFERROR(VLOOKUP($F5837,'[1]TD Z22K260 II por PN'!$C:$N,$A5837,),)/1000+IFERROR(VLOOKUP(F5837,[8]II!$F:$G,2,),)/1000</f>
        <v>0</v>
      </c>
      <c r="H5837" s="4">
        <f>IFERROR(VLOOKUP($F5837,'[3]Variações por PN'!$S$8:$T$2813,2,),)/1000/12-IFERROR(VLOOKUP(F5837,'[4]TD por componente'!$A:$B,2,),)/1000/12</f>
        <v>0</v>
      </c>
      <c r="I5837" s="4">
        <f t="shared" si="185"/>
        <v>0</v>
      </c>
    </row>
    <row r="5838" spans="1:9" x14ac:dyDescent="0.35">
      <c r="A5838">
        <f t="shared" si="184"/>
        <v>6</v>
      </c>
      <c r="B5838" t="s">
        <v>1431</v>
      </c>
      <c r="C5838">
        <v>5</v>
      </c>
      <c r="D5838" t="str">
        <f>VLOOKUP(E5838,[1]PDCL!$B$3:$C$34,2,)</f>
        <v>EC</v>
      </c>
      <c r="E5838" t="s">
        <v>82</v>
      </c>
      <c r="F5838" t="s">
        <v>607</v>
      </c>
      <c r="G5838" s="4">
        <f>-IFERROR(VLOOKUP($F5838,'[1]TD Z22K260 II por PN'!$C:$N,$A5838,),)/1000+IFERROR(VLOOKUP(F5838,[8]II!$F:$G,2,),)/1000</f>
        <v>0</v>
      </c>
      <c r="H5838" s="4">
        <f>IFERROR(VLOOKUP($F5838,'[3]Variações por PN'!$S$8:$T$2813,2,),)/1000/12-IFERROR(VLOOKUP(F5838,'[4]TD por componente'!$A:$B,2,),)/1000/12</f>
        <v>1.7289399966398473E-3</v>
      </c>
      <c r="I5838" s="4">
        <f t="shared" si="185"/>
        <v>-1.7289399966398473E-3</v>
      </c>
    </row>
    <row r="5839" spans="1:9" x14ac:dyDescent="0.35">
      <c r="A5839">
        <f t="shared" si="184"/>
        <v>6</v>
      </c>
      <c r="B5839" t="s">
        <v>1431</v>
      </c>
      <c r="C5839">
        <v>5</v>
      </c>
      <c r="D5839" t="str">
        <f>VLOOKUP(E5839,[1]PDCL!$B$3:$C$34,2,)</f>
        <v>EC</v>
      </c>
      <c r="E5839" t="s">
        <v>82</v>
      </c>
      <c r="F5839" t="s">
        <v>608</v>
      </c>
      <c r="G5839" s="4">
        <f>-IFERROR(VLOOKUP($F5839,'[1]TD Z22K260 II por PN'!$C:$N,$A5839,),)/1000+IFERROR(VLOOKUP(F5839,[8]II!$F:$G,2,),)/1000</f>
        <v>0</v>
      </c>
      <c r="H5839" s="4">
        <f>IFERROR(VLOOKUP($F5839,'[3]Variações por PN'!$S$8:$T$2813,2,),)/1000/12-IFERROR(VLOOKUP(F5839,'[4]TD por componente'!$A:$B,2,),)/1000/12</f>
        <v>-3.3938962606148843E-2</v>
      </c>
      <c r="I5839" s="4">
        <f t="shared" si="185"/>
        <v>3.3938962606148843E-2</v>
      </c>
    </row>
    <row r="5840" spans="1:9" x14ac:dyDescent="0.35">
      <c r="A5840">
        <f t="shared" si="184"/>
        <v>6</v>
      </c>
      <c r="B5840" t="s">
        <v>1431</v>
      </c>
      <c r="C5840">
        <v>5</v>
      </c>
      <c r="D5840" t="str">
        <f>VLOOKUP(E5840,[1]PDCL!$B$3:$C$34,2,)</f>
        <v>EC</v>
      </c>
      <c r="E5840" t="s">
        <v>82</v>
      </c>
      <c r="F5840" t="s">
        <v>609</v>
      </c>
      <c r="G5840" s="4">
        <f>-IFERROR(VLOOKUP($F5840,'[1]TD Z22K260 II por PN'!$C:$N,$A5840,),)/1000+IFERROR(VLOOKUP(F5840,[8]II!$F:$G,2,),)/1000</f>
        <v>0</v>
      </c>
      <c r="H5840" s="4">
        <f>IFERROR(VLOOKUP($F5840,'[3]Variações por PN'!$S$8:$T$2813,2,),)/1000/12-IFERROR(VLOOKUP(F5840,'[4]TD por componente'!$A:$B,2,),)/1000/12</f>
        <v>-5.0908443909223271E-2</v>
      </c>
      <c r="I5840" s="4">
        <f t="shared" si="185"/>
        <v>5.0908443909223271E-2</v>
      </c>
    </row>
    <row r="5841" spans="1:9" x14ac:dyDescent="0.35">
      <c r="A5841">
        <f t="shared" si="184"/>
        <v>6</v>
      </c>
      <c r="B5841" t="s">
        <v>1431</v>
      </c>
      <c r="C5841">
        <v>5</v>
      </c>
      <c r="D5841" t="str">
        <f>VLOOKUP(E5841,[1]PDCL!$B$3:$C$34,2,)</f>
        <v>EC</v>
      </c>
      <c r="E5841" t="s">
        <v>82</v>
      </c>
      <c r="F5841" t="s">
        <v>610</v>
      </c>
      <c r="G5841" s="4">
        <f>-IFERROR(VLOOKUP($F5841,'[1]TD Z22K260 II por PN'!$C:$N,$A5841,),)/1000+IFERROR(VLOOKUP(F5841,[8]II!$F:$G,2,),)/1000</f>
        <v>0</v>
      </c>
      <c r="H5841" s="4">
        <f>IFERROR(VLOOKUP($F5841,'[3]Variações por PN'!$S$8:$T$2813,2,),)/1000/12-IFERROR(VLOOKUP(F5841,'[4]TD por componente'!$A:$B,2,),)/1000/12</f>
        <v>0</v>
      </c>
      <c r="I5841" s="4">
        <f t="shared" si="185"/>
        <v>0</v>
      </c>
    </row>
    <row r="5842" spans="1:9" x14ac:dyDescent="0.35">
      <c r="A5842">
        <f t="shared" si="184"/>
        <v>6</v>
      </c>
      <c r="B5842" t="s">
        <v>1431</v>
      </c>
      <c r="C5842">
        <v>5</v>
      </c>
      <c r="D5842" t="str">
        <f>VLOOKUP(E5842,[1]PDCL!$B$3:$C$34,2,)</f>
        <v>EC</v>
      </c>
      <c r="E5842" t="s">
        <v>82</v>
      </c>
      <c r="F5842" t="s">
        <v>611</v>
      </c>
      <c r="G5842" s="4">
        <f>-IFERROR(VLOOKUP($F5842,'[1]TD Z22K260 II por PN'!$C:$N,$A5842,),)/1000+IFERROR(VLOOKUP(F5842,[8]II!$F:$G,2,),)/1000</f>
        <v>0.84250999999999987</v>
      </c>
      <c r="H5842" s="4">
        <f>IFERROR(VLOOKUP($F5842,'[3]Variações por PN'!$S$8:$T$2813,2,),)/1000/12-IFERROR(VLOOKUP(F5842,'[4]TD por componente'!$A:$B,2,),)/1000/12</f>
        <v>2.1489485604631226E-2</v>
      </c>
      <c r="I5842" s="4">
        <f t="shared" si="185"/>
        <v>0.82102051439536861</v>
      </c>
    </row>
    <row r="5843" spans="1:9" x14ac:dyDescent="0.35">
      <c r="A5843">
        <f t="shared" si="184"/>
        <v>6</v>
      </c>
      <c r="B5843" t="s">
        <v>1431</v>
      </c>
      <c r="C5843">
        <v>5</v>
      </c>
      <c r="D5843" t="str">
        <f>VLOOKUP(E5843,[1]PDCL!$B$3:$C$34,2,)</f>
        <v>EC</v>
      </c>
      <c r="E5843" t="s">
        <v>82</v>
      </c>
      <c r="F5843" t="s">
        <v>612</v>
      </c>
      <c r="G5843" s="4">
        <f>-IFERROR(VLOOKUP($F5843,'[1]TD Z22K260 II por PN'!$C:$N,$A5843,),)/1000+IFERROR(VLOOKUP(F5843,[8]II!$F:$G,2,),)/1000</f>
        <v>7.7560000000000004E-2</v>
      </c>
      <c r="H5843" s="4">
        <f>IFERROR(VLOOKUP($F5843,'[3]Variações por PN'!$S$8:$T$2813,2,),)/1000/12-IFERROR(VLOOKUP(F5843,'[4]TD por componente'!$A:$B,2,),)/1000/12</f>
        <v>-4.2175483748860829E-3</v>
      </c>
      <c r="I5843" s="4">
        <f t="shared" si="185"/>
        <v>8.1777548374886086E-2</v>
      </c>
    </row>
    <row r="5844" spans="1:9" x14ac:dyDescent="0.35">
      <c r="A5844">
        <f t="shared" si="184"/>
        <v>6</v>
      </c>
      <c r="B5844" t="s">
        <v>1431</v>
      </c>
      <c r="C5844">
        <v>5</v>
      </c>
      <c r="D5844" t="str">
        <f>VLOOKUP(E5844,[1]PDCL!$B$3:$C$34,2,)</f>
        <v>EC</v>
      </c>
      <c r="E5844" t="s">
        <v>82</v>
      </c>
      <c r="F5844" t="s">
        <v>613</v>
      </c>
      <c r="G5844" s="4">
        <f>-IFERROR(VLOOKUP($F5844,'[1]TD Z22K260 II por PN'!$C:$N,$A5844,),)/1000+IFERROR(VLOOKUP(F5844,[8]II!$F:$G,2,),)/1000</f>
        <v>0</v>
      </c>
      <c r="H5844" s="4">
        <f>IFERROR(VLOOKUP($F5844,'[3]Variações por PN'!$S$8:$T$2813,2,),)/1000/12-IFERROR(VLOOKUP(F5844,'[4]TD por componente'!$A:$B,2,),)/1000/12</f>
        <v>0</v>
      </c>
      <c r="I5844" s="4">
        <f t="shared" si="185"/>
        <v>0</v>
      </c>
    </row>
    <row r="5845" spans="1:9" x14ac:dyDescent="0.35">
      <c r="A5845">
        <f t="shared" si="184"/>
        <v>6</v>
      </c>
      <c r="B5845" t="s">
        <v>1431</v>
      </c>
      <c r="C5845">
        <v>5</v>
      </c>
      <c r="D5845" t="str">
        <f>VLOOKUP(E5845,[1]PDCL!$B$3:$C$34,2,)</f>
        <v>EC</v>
      </c>
      <c r="E5845" t="s">
        <v>82</v>
      </c>
      <c r="F5845" t="s">
        <v>614</v>
      </c>
      <c r="G5845" s="4">
        <f>-IFERROR(VLOOKUP($F5845,'[1]TD Z22K260 II por PN'!$C:$N,$A5845,),)/1000+IFERROR(VLOOKUP(F5845,[8]II!$F:$G,2,),)/1000</f>
        <v>0</v>
      </c>
      <c r="H5845" s="4">
        <f>IFERROR(VLOOKUP($F5845,'[3]Variações por PN'!$S$8:$T$2813,2,),)/1000/12-IFERROR(VLOOKUP(F5845,'[4]TD por componente'!$A:$B,2,),)/1000/12</f>
        <v>0</v>
      </c>
      <c r="I5845" s="4">
        <f t="shared" si="185"/>
        <v>0</v>
      </c>
    </row>
    <row r="5846" spans="1:9" x14ac:dyDescent="0.35">
      <c r="A5846">
        <f t="shared" si="184"/>
        <v>6</v>
      </c>
      <c r="B5846" t="s">
        <v>1431</v>
      </c>
      <c r="C5846">
        <v>5</v>
      </c>
      <c r="D5846" t="str">
        <f>VLOOKUP(E5846,[1]PDCL!$B$3:$C$34,2,)</f>
        <v>EC</v>
      </c>
      <c r="E5846" t="s">
        <v>82</v>
      </c>
      <c r="F5846" t="s">
        <v>615</v>
      </c>
      <c r="G5846" s="4">
        <f>-IFERROR(VLOOKUP($F5846,'[1]TD Z22K260 II por PN'!$C:$N,$A5846,),)/1000+IFERROR(VLOOKUP(F5846,[8]II!$F:$G,2,),)/1000</f>
        <v>0</v>
      </c>
      <c r="H5846" s="4">
        <f>IFERROR(VLOOKUP($F5846,'[3]Variações por PN'!$S$8:$T$2813,2,),)/1000/12-IFERROR(VLOOKUP(F5846,'[4]TD por componente'!$A:$B,2,),)/1000/12</f>
        <v>0</v>
      </c>
      <c r="I5846" s="4">
        <f t="shared" si="185"/>
        <v>0</v>
      </c>
    </row>
    <row r="5847" spans="1:9" x14ac:dyDescent="0.35">
      <c r="A5847">
        <f t="shared" si="184"/>
        <v>6</v>
      </c>
      <c r="B5847" t="s">
        <v>1431</v>
      </c>
      <c r="C5847">
        <v>5</v>
      </c>
      <c r="D5847" t="str">
        <f>VLOOKUP(E5847,[1]PDCL!$B$3:$C$34,2,)</f>
        <v>EC</v>
      </c>
      <c r="E5847" t="s">
        <v>82</v>
      </c>
      <c r="F5847" t="s">
        <v>616</v>
      </c>
      <c r="G5847" s="4">
        <f>-IFERROR(VLOOKUP($F5847,'[1]TD Z22K260 II por PN'!$C:$N,$A5847,),)/1000+IFERROR(VLOOKUP(F5847,[8]II!$F:$G,2,),)/1000</f>
        <v>0</v>
      </c>
      <c r="H5847" s="4">
        <f>IFERROR(VLOOKUP($F5847,'[3]Variações por PN'!$S$8:$T$2813,2,),)/1000/12-IFERROR(VLOOKUP(F5847,'[4]TD por componente'!$A:$B,2,),)/1000/12</f>
        <v>0</v>
      </c>
      <c r="I5847" s="4">
        <f t="shared" si="185"/>
        <v>0</v>
      </c>
    </row>
    <row r="5848" spans="1:9" x14ac:dyDescent="0.35">
      <c r="A5848">
        <f t="shared" si="184"/>
        <v>6</v>
      </c>
      <c r="B5848" t="s">
        <v>1431</v>
      </c>
      <c r="C5848">
        <v>5</v>
      </c>
      <c r="D5848" t="str">
        <f>VLOOKUP(E5848,[1]PDCL!$B$3:$C$34,2,)</f>
        <v>EC</v>
      </c>
      <c r="E5848" t="s">
        <v>82</v>
      </c>
      <c r="F5848" t="s">
        <v>617</v>
      </c>
      <c r="G5848" s="4">
        <f>-IFERROR(VLOOKUP($F5848,'[1]TD Z22K260 II por PN'!$C:$N,$A5848,),)/1000+IFERROR(VLOOKUP(F5848,[8]II!$F:$G,2,),)/1000</f>
        <v>0</v>
      </c>
      <c r="H5848" s="4">
        <f>IFERROR(VLOOKUP($F5848,'[3]Variações por PN'!$S$8:$T$2813,2,),)/1000/12-IFERROR(VLOOKUP(F5848,'[4]TD por componente'!$A:$B,2,),)/1000/12</f>
        <v>0</v>
      </c>
      <c r="I5848" s="4">
        <f t="shared" si="185"/>
        <v>0</v>
      </c>
    </row>
    <row r="5849" spans="1:9" x14ac:dyDescent="0.35">
      <c r="A5849">
        <f t="shared" si="184"/>
        <v>6</v>
      </c>
      <c r="B5849" t="s">
        <v>1431</v>
      </c>
      <c r="C5849">
        <v>5</v>
      </c>
      <c r="D5849" t="str">
        <f>VLOOKUP(E5849,[1]PDCL!$B$3:$C$34,2,)</f>
        <v>EC</v>
      </c>
      <c r="E5849" t="s">
        <v>82</v>
      </c>
      <c r="F5849" t="s">
        <v>618</v>
      </c>
      <c r="G5849" s="4">
        <f>-IFERROR(VLOOKUP($F5849,'[1]TD Z22K260 II por PN'!$C:$N,$A5849,),)/1000+IFERROR(VLOOKUP(F5849,[8]II!$F:$G,2,),)/1000</f>
        <v>0</v>
      </c>
      <c r="H5849" s="4">
        <f>IFERROR(VLOOKUP($F5849,'[3]Variações por PN'!$S$8:$T$2813,2,),)/1000/12-IFERROR(VLOOKUP(F5849,'[4]TD por componente'!$A:$B,2,),)/1000/12</f>
        <v>0</v>
      </c>
      <c r="I5849" s="4">
        <f t="shared" si="185"/>
        <v>0</v>
      </c>
    </row>
    <row r="5850" spans="1:9" x14ac:dyDescent="0.35">
      <c r="A5850">
        <f t="shared" si="184"/>
        <v>6</v>
      </c>
      <c r="B5850" t="s">
        <v>1431</v>
      </c>
      <c r="C5850">
        <v>5</v>
      </c>
      <c r="D5850" t="str">
        <f>VLOOKUP(E5850,[1]PDCL!$B$3:$C$34,2,)</f>
        <v>EC</v>
      </c>
      <c r="E5850" t="s">
        <v>82</v>
      </c>
      <c r="F5850" t="s">
        <v>619</v>
      </c>
      <c r="G5850" s="4">
        <f>-IFERROR(VLOOKUP($F5850,'[1]TD Z22K260 II por PN'!$C:$N,$A5850,),)/1000+IFERROR(VLOOKUP(F5850,[8]II!$F:$G,2,),)/1000</f>
        <v>0</v>
      </c>
      <c r="H5850" s="4">
        <f>IFERROR(VLOOKUP($F5850,'[3]Variações por PN'!$S$8:$T$2813,2,),)/1000/12-IFERROR(VLOOKUP(F5850,'[4]TD por componente'!$A:$B,2,),)/1000/12</f>
        <v>0</v>
      </c>
      <c r="I5850" s="4">
        <f t="shared" si="185"/>
        <v>0</v>
      </c>
    </row>
    <row r="5851" spans="1:9" x14ac:dyDescent="0.35">
      <c r="A5851">
        <f t="shared" si="184"/>
        <v>6</v>
      </c>
      <c r="B5851" t="s">
        <v>1431</v>
      </c>
      <c r="C5851">
        <v>5</v>
      </c>
      <c r="D5851" t="str">
        <f>VLOOKUP(E5851,[1]PDCL!$B$3:$C$34,2,)</f>
        <v>EC</v>
      </c>
      <c r="E5851" t="s">
        <v>82</v>
      </c>
      <c r="F5851" t="s">
        <v>620</v>
      </c>
      <c r="G5851" s="4">
        <f>-IFERROR(VLOOKUP($F5851,'[1]TD Z22K260 II por PN'!$C:$N,$A5851,),)/1000+IFERROR(VLOOKUP(F5851,[8]II!$F:$G,2,),)/1000</f>
        <v>0</v>
      </c>
      <c r="H5851" s="4">
        <f>IFERROR(VLOOKUP($F5851,'[3]Variações por PN'!$S$8:$T$2813,2,),)/1000/12-IFERROR(VLOOKUP(F5851,'[4]TD por componente'!$A:$B,2,),)/1000/12</f>
        <v>0</v>
      </c>
      <c r="I5851" s="4">
        <f t="shared" si="185"/>
        <v>0</v>
      </c>
    </row>
    <row r="5852" spans="1:9" x14ac:dyDescent="0.35">
      <c r="A5852">
        <f t="shared" si="184"/>
        <v>6</v>
      </c>
      <c r="B5852" t="s">
        <v>1431</v>
      </c>
      <c r="C5852">
        <v>5</v>
      </c>
      <c r="D5852" t="str">
        <f>VLOOKUP(E5852,[1]PDCL!$B$3:$C$34,2,)</f>
        <v>EC</v>
      </c>
      <c r="E5852" t="s">
        <v>82</v>
      </c>
      <c r="F5852" t="s">
        <v>621</v>
      </c>
      <c r="G5852" s="4">
        <f>-IFERROR(VLOOKUP($F5852,'[1]TD Z22K260 II por PN'!$C:$N,$A5852,),)/1000+IFERROR(VLOOKUP(F5852,[8]II!$F:$G,2,),)/1000</f>
        <v>0</v>
      </c>
      <c r="H5852" s="4">
        <f>IFERROR(VLOOKUP($F5852,'[3]Variações por PN'!$S$8:$T$2813,2,),)/1000/12-IFERROR(VLOOKUP(F5852,'[4]TD por componente'!$A:$B,2,),)/1000/12</f>
        <v>0</v>
      </c>
      <c r="I5852" s="4">
        <f t="shared" si="185"/>
        <v>0</v>
      </c>
    </row>
    <row r="5853" spans="1:9" x14ac:dyDescent="0.35">
      <c r="A5853">
        <f t="shared" si="184"/>
        <v>6</v>
      </c>
      <c r="B5853" t="s">
        <v>1431</v>
      </c>
      <c r="C5853">
        <v>5</v>
      </c>
      <c r="D5853" t="str">
        <f>VLOOKUP(E5853,[1]PDCL!$B$3:$C$34,2,)</f>
        <v>EC</v>
      </c>
      <c r="E5853" t="s">
        <v>82</v>
      </c>
      <c r="F5853" t="s">
        <v>622</v>
      </c>
      <c r="G5853" s="4">
        <f>-IFERROR(VLOOKUP($F5853,'[1]TD Z22K260 II por PN'!$C:$N,$A5853,),)/1000+IFERROR(VLOOKUP(F5853,[8]II!$F:$G,2,),)/1000</f>
        <v>0</v>
      </c>
      <c r="H5853" s="4">
        <f>IFERROR(VLOOKUP($F5853,'[3]Variações por PN'!$S$8:$T$2813,2,),)/1000/12-IFERROR(VLOOKUP(F5853,'[4]TD por componente'!$A:$B,2,),)/1000/12</f>
        <v>0</v>
      </c>
      <c r="I5853" s="4">
        <f t="shared" si="185"/>
        <v>0</v>
      </c>
    </row>
    <row r="5854" spans="1:9" x14ac:dyDescent="0.35">
      <c r="A5854">
        <f t="shared" si="184"/>
        <v>6</v>
      </c>
      <c r="B5854" t="s">
        <v>1431</v>
      </c>
      <c r="C5854">
        <v>5</v>
      </c>
      <c r="D5854" t="str">
        <f>VLOOKUP(E5854,[1]PDCL!$B$3:$C$34,2,)</f>
        <v>EC</v>
      </c>
      <c r="E5854" t="s">
        <v>82</v>
      </c>
      <c r="F5854" t="s">
        <v>623</v>
      </c>
      <c r="G5854" s="4">
        <f>-IFERROR(VLOOKUP($F5854,'[1]TD Z22K260 II por PN'!$C:$N,$A5854,),)/1000+IFERROR(VLOOKUP(F5854,[8]II!$F:$G,2,),)/1000</f>
        <v>0</v>
      </c>
      <c r="H5854" s="4">
        <f>IFERROR(VLOOKUP($F5854,'[3]Variações por PN'!$S$8:$T$2813,2,),)/1000/12-IFERROR(VLOOKUP(F5854,'[4]TD por componente'!$A:$B,2,),)/1000/12</f>
        <v>0</v>
      </c>
      <c r="I5854" s="4">
        <f t="shared" si="185"/>
        <v>0</v>
      </c>
    </row>
    <row r="5855" spans="1:9" x14ac:dyDescent="0.35">
      <c r="A5855">
        <f t="shared" si="184"/>
        <v>6</v>
      </c>
      <c r="B5855" t="s">
        <v>1431</v>
      </c>
      <c r="C5855">
        <v>5</v>
      </c>
      <c r="D5855" t="str">
        <f>VLOOKUP(E5855,[1]PDCL!$B$3:$C$34,2,)</f>
        <v>EC</v>
      </c>
      <c r="E5855" t="s">
        <v>82</v>
      </c>
      <c r="F5855" t="s">
        <v>624</v>
      </c>
      <c r="G5855" s="4">
        <f>-IFERROR(VLOOKUP($F5855,'[1]TD Z22K260 II por PN'!$C:$N,$A5855,),)/1000+IFERROR(VLOOKUP(F5855,[8]II!$F:$G,2,),)/1000</f>
        <v>0</v>
      </c>
      <c r="H5855" s="4">
        <f>IFERROR(VLOOKUP($F5855,'[3]Variações por PN'!$S$8:$T$2813,2,),)/1000/12-IFERROR(VLOOKUP(F5855,'[4]TD por componente'!$A:$B,2,),)/1000/12</f>
        <v>0</v>
      </c>
      <c r="I5855" s="4">
        <f t="shared" si="185"/>
        <v>0</v>
      </c>
    </row>
    <row r="5856" spans="1:9" x14ac:dyDescent="0.35">
      <c r="A5856">
        <f t="shared" si="184"/>
        <v>6</v>
      </c>
      <c r="B5856" t="s">
        <v>1431</v>
      </c>
      <c r="C5856">
        <v>5</v>
      </c>
      <c r="D5856" t="str">
        <f>VLOOKUP(E5856,[1]PDCL!$B$3:$C$34,2,)</f>
        <v>EC</v>
      </c>
      <c r="E5856" t="s">
        <v>82</v>
      </c>
      <c r="F5856" t="s">
        <v>625</v>
      </c>
      <c r="G5856" s="4">
        <f>-IFERROR(VLOOKUP($F5856,'[1]TD Z22K260 II por PN'!$C:$N,$A5856,),)/1000+IFERROR(VLOOKUP(F5856,[8]II!$F:$G,2,),)/1000</f>
        <v>0</v>
      </c>
      <c r="H5856" s="4">
        <f>IFERROR(VLOOKUP($F5856,'[3]Variações por PN'!$S$8:$T$2813,2,),)/1000/12-IFERROR(VLOOKUP(F5856,'[4]TD por componente'!$A:$B,2,),)/1000/12</f>
        <v>0</v>
      </c>
      <c r="I5856" s="4">
        <f t="shared" si="185"/>
        <v>0</v>
      </c>
    </row>
    <row r="5857" spans="1:9" x14ac:dyDescent="0.35">
      <c r="A5857">
        <f t="shared" si="184"/>
        <v>6</v>
      </c>
      <c r="B5857" t="s">
        <v>1431</v>
      </c>
      <c r="C5857">
        <v>5</v>
      </c>
      <c r="D5857" t="str">
        <f>VLOOKUP(E5857,[1]PDCL!$B$3:$C$34,2,)</f>
        <v>EC</v>
      </c>
      <c r="E5857" t="s">
        <v>82</v>
      </c>
      <c r="F5857" t="s">
        <v>626</v>
      </c>
      <c r="G5857" s="4">
        <f>-IFERROR(VLOOKUP($F5857,'[1]TD Z22K260 II por PN'!$C:$N,$A5857,),)/1000+IFERROR(VLOOKUP(F5857,[8]II!$F:$G,2,),)/1000</f>
        <v>0</v>
      </c>
      <c r="H5857" s="4">
        <f>IFERROR(VLOOKUP($F5857,'[3]Variações por PN'!$S$8:$T$2813,2,),)/1000/12-IFERROR(VLOOKUP(F5857,'[4]TD por componente'!$A:$B,2,),)/1000/12</f>
        <v>0</v>
      </c>
      <c r="I5857" s="4">
        <f t="shared" si="185"/>
        <v>0</v>
      </c>
    </row>
    <row r="5858" spans="1:9" x14ac:dyDescent="0.35">
      <c r="A5858">
        <f t="shared" si="184"/>
        <v>6</v>
      </c>
      <c r="B5858" t="s">
        <v>1431</v>
      </c>
      <c r="C5858">
        <v>5</v>
      </c>
      <c r="D5858" t="str">
        <f>VLOOKUP(E5858,[1]PDCL!$B$3:$C$34,2,)</f>
        <v>EC</v>
      </c>
      <c r="E5858" t="s">
        <v>82</v>
      </c>
      <c r="F5858" t="s">
        <v>627</v>
      </c>
      <c r="G5858" s="4">
        <f>-IFERROR(VLOOKUP($F5858,'[1]TD Z22K260 II por PN'!$C:$N,$A5858,),)/1000+IFERROR(VLOOKUP(F5858,[8]II!$F:$G,2,),)/1000</f>
        <v>0</v>
      </c>
      <c r="H5858" s="4">
        <f>IFERROR(VLOOKUP($F5858,'[3]Variações por PN'!$S$8:$T$2813,2,),)/1000/12-IFERROR(VLOOKUP(F5858,'[4]TD por componente'!$A:$B,2,),)/1000/12</f>
        <v>0</v>
      </c>
      <c r="I5858" s="4">
        <f t="shared" si="185"/>
        <v>0</v>
      </c>
    </row>
    <row r="5859" spans="1:9" x14ac:dyDescent="0.35">
      <c r="A5859">
        <f t="shared" si="184"/>
        <v>6</v>
      </c>
      <c r="B5859" t="s">
        <v>1431</v>
      </c>
      <c r="C5859">
        <v>5</v>
      </c>
      <c r="D5859" t="str">
        <f>VLOOKUP(E5859,[1]PDCL!$B$3:$C$34,2,)</f>
        <v>EC</v>
      </c>
      <c r="E5859" t="s">
        <v>82</v>
      </c>
      <c r="F5859" t="s">
        <v>628</v>
      </c>
      <c r="G5859" s="4">
        <f>-IFERROR(VLOOKUP($F5859,'[1]TD Z22K260 II por PN'!$C:$N,$A5859,),)/1000+IFERROR(VLOOKUP(F5859,[8]II!$F:$G,2,),)/1000</f>
        <v>0</v>
      </c>
      <c r="H5859" s="4">
        <f>IFERROR(VLOOKUP($F5859,'[3]Variações por PN'!$S$8:$T$2813,2,),)/1000/12-IFERROR(VLOOKUP(F5859,'[4]TD por componente'!$A:$B,2,),)/1000/12</f>
        <v>0</v>
      </c>
      <c r="I5859" s="4">
        <f t="shared" si="185"/>
        <v>0</v>
      </c>
    </row>
    <row r="5860" spans="1:9" x14ac:dyDescent="0.35">
      <c r="A5860">
        <f t="shared" si="184"/>
        <v>6</v>
      </c>
      <c r="B5860" t="s">
        <v>1431</v>
      </c>
      <c r="C5860">
        <v>5</v>
      </c>
      <c r="D5860" t="str">
        <f>VLOOKUP(E5860,[1]PDCL!$B$3:$C$34,2,)</f>
        <v>EC</v>
      </c>
      <c r="E5860" t="s">
        <v>82</v>
      </c>
      <c r="F5860" t="s">
        <v>629</v>
      </c>
      <c r="G5860" s="4">
        <f>-IFERROR(VLOOKUP($F5860,'[1]TD Z22K260 II por PN'!$C:$N,$A5860,),)/1000+IFERROR(VLOOKUP(F5860,[8]II!$F:$G,2,),)/1000</f>
        <v>0</v>
      </c>
      <c r="H5860" s="4">
        <f>IFERROR(VLOOKUP($F5860,'[3]Variações por PN'!$S$8:$T$2813,2,),)/1000/12-IFERROR(VLOOKUP(F5860,'[4]TD por componente'!$A:$B,2,),)/1000/12</f>
        <v>0</v>
      </c>
      <c r="I5860" s="4">
        <f t="shared" si="185"/>
        <v>0</v>
      </c>
    </row>
    <row r="5861" spans="1:9" x14ac:dyDescent="0.35">
      <c r="A5861">
        <f t="shared" si="184"/>
        <v>6</v>
      </c>
      <c r="B5861" t="s">
        <v>1431</v>
      </c>
      <c r="C5861">
        <v>5</v>
      </c>
      <c r="D5861" t="str">
        <f>VLOOKUP(E5861,[1]PDCL!$B$3:$C$34,2,)</f>
        <v>EC</v>
      </c>
      <c r="E5861" t="s">
        <v>82</v>
      </c>
      <c r="F5861" t="s">
        <v>630</v>
      </c>
      <c r="G5861" s="4">
        <f>-IFERROR(VLOOKUP($F5861,'[1]TD Z22K260 II por PN'!$C:$N,$A5861,),)/1000+IFERROR(VLOOKUP(F5861,[8]II!$F:$G,2,),)/1000</f>
        <v>0</v>
      </c>
      <c r="H5861" s="4">
        <f>IFERROR(VLOOKUP($F5861,'[3]Variações por PN'!$S$8:$T$2813,2,),)/1000/12-IFERROR(VLOOKUP(F5861,'[4]TD por componente'!$A:$B,2,),)/1000/12</f>
        <v>0</v>
      </c>
      <c r="I5861" s="4">
        <f t="shared" si="185"/>
        <v>0</v>
      </c>
    </row>
    <row r="5862" spans="1:9" x14ac:dyDescent="0.35">
      <c r="A5862">
        <f t="shared" si="184"/>
        <v>6</v>
      </c>
      <c r="B5862" t="s">
        <v>1431</v>
      </c>
      <c r="C5862">
        <v>5</v>
      </c>
      <c r="D5862" t="str">
        <f>VLOOKUP(E5862,[1]PDCL!$B$3:$C$34,2,)</f>
        <v>EC</v>
      </c>
      <c r="E5862" t="s">
        <v>82</v>
      </c>
      <c r="F5862" t="s">
        <v>631</v>
      </c>
      <c r="G5862" s="4">
        <f>-IFERROR(VLOOKUP($F5862,'[1]TD Z22K260 II por PN'!$C:$N,$A5862,),)/1000+IFERROR(VLOOKUP(F5862,[8]II!$F:$G,2,),)/1000</f>
        <v>0</v>
      </c>
      <c r="H5862" s="4">
        <f>IFERROR(VLOOKUP($F5862,'[3]Variações por PN'!$S$8:$T$2813,2,),)/1000/12-IFERROR(VLOOKUP(F5862,'[4]TD por componente'!$A:$B,2,),)/1000/12</f>
        <v>0</v>
      </c>
      <c r="I5862" s="4">
        <f t="shared" si="185"/>
        <v>0</v>
      </c>
    </row>
    <row r="5863" spans="1:9" x14ac:dyDescent="0.35">
      <c r="A5863">
        <f t="shared" si="184"/>
        <v>6</v>
      </c>
      <c r="B5863" t="s">
        <v>1431</v>
      </c>
      <c r="C5863">
        <v>5</v>
      </c>
      <c r="D5863" t="str">
        <f>VLOOKUP(E5863,[1]PDCL!$B$3:$C$34,2,)</f>
        <v>EC</v>
      </c>
      <c r="E5863" t="s">
        <v>82</v>
      </c>
      <c r="F5863" t="s">
        <v>632</v>
      </c>
      <c r="G5863" s="4">
        <f>-IFERROR(VLOOKUP($F5863,'[1]TD Z22K260 II por PN'!$C:$N,$A5863,),)/1000+IFERROR(VLOOKUP(F5863,[8]II!$F:$G,2,),)/1000</f>
        <v>0.35823000000000005</v>
      </c>
      <c r="H5863" s="4">
        <f>IFERROR(VLOOKUP($F5863,'[3]Variações por PN'!$S$8:$T$2813,2,),)/1000/12-IFERROR(VLOOKUP(F5863,'[4]TD por componente'!$A:$B,2,),)/1000/12</f>
        <v>2.138462999589251E-2</v>
      </c>
      <c r="I5863" s="4">
        <f t="shared" si="185"/>
        <v>0.33684537000410752</v>
      </c>
    </row>
    <row r="5864" spans="1:9" x14ac:dyDescent="0.35">
      <c r="A5864">
        <f t="shared" si="184"/>
        <v>6</v>
      </c>
      <c r="B5864" t="s">
        <v>1431</v>
      </c>
      <c r="C5864">
        <v>5</v>
      </c>
      <c r="D5864" t="str">
        <f>VLOOKUP(E5864,[1]PDCL!$B$3:$C$34,2,)</f>
        <v>EC</v>
      </c>
      <c r="E5864" t="s">
        <v>82</v>
      </c>
      <c r="F5864" t="s">
        <v>633</v>
      </c>
      <c r="G5864" s="4">
        <f>-IFERROR(VLOOKUP($F5864,'[1]TD Z22K260 II por PN'!$C:$N,$A5864,),)/1000+IFERROR(VLOOKUP(F5864,[8]II!$F:$G,2,),)/1000</f>
        <v>1.6750000000000004E-2</v>
      </c>
      <c r="H5864" s="4">
        <f>IFERROR(VLOOKUP($F5864,'[3]Variações por PN'!$S$8:$T$2813,2,),)/1000/12-IFERROR(VLOOKUP(F5864,'[4]TD por componente'!$A:$B,2,),)/1000/12</f>
        <v>3.3594450491944484E-3</v>
      </c>
      <c r="I5864" s="4">
        <f t="shared" si="185"/>
        <v>1.3390554950805557E-2</v>
      </c>
    </row>
    <row r="5865" spans="1:9" x14ac:dyDescent="0.35">
      <c r="A5865">
        <f t="shared" si="184"/>
        <v>6</v>
      </c>
      <c r="B5865" t="s">
        <v>1431</v>
      </c>
      <c r="C5865">
        <v>5</v>
      </c>
      <c r="D5865" t="str">
        <f>VLOOKUP(E5865,[1]PDCL!$B$3:$C$34,2,)</f>
        <v>EC</v>
      </c>
      <c r="E5865" t="s">
        <v>82</v>
      </c>
      <c r="F5865" t="s">
        <v>634</v>
      </c>
      <c r="G5865" s="4">
        <f>-IFERROR(VLOOKUP($F5865,'[1]TD Z22K260 II por PN'!$C:$N,$A5865,),)/1000+IFERROR(VLOOKUP(F5865,[8]II!$F:$G,2,),)/1000</f>
        <v>0</v>
      </c>
      <c r="H5865" s="4">
        <f>IFERROR(VLOOKUP($F5865,'[3]Variações por PN'!$S$8:$T$2813,2,),)/1000/12-IFERROR(VLOOKUP(F5865,'[4]TD por componente'!$A:$B,2,),)/1000/12</f>
        <v>0</v>
      </c>
      <c r="I5865" s="4">
        <f t="shared" si="185"/>
        <v>0</v>
      </c>
    </row>
    <row r="5866" spans="1:9" x14ac:dyDescent="0.35">
      <c r="A5866">
        <f t="shared" si="184"/>
        <v>6</v>
      </c>
      <c r="B5866" t="s">
        <v>1431</v>
      </c>
      <c r="C5866">
        <v>5</v>
      </c>
      <c r="D5866" t="str">
        <f>VLOOKUP(E5866,[1]PDCL!$B$3:$C$34,2,)</f>
        <v>EC</v>
      </c>
      <c r="E5866" t="s">
        <v>82</v>
      </c>
      <c r="F5866" t="s">
        <v>635</v>
      </c>
      <c r="G5866" s="4">
        <f>-IFERROR(VLOOKUP($F5866,'[1]TD Z22K260 II por PN'!$C:$N,$A5866,),)/1000+IFERROR(VLOOKUP(F5866,[8]II!$F:$G,2,),)/1000</f>
        <v>0</v>
      </c>
      <c r="H5866" s="4">
        <f>IFERROR(VLOOKUP($F5866,'[3]Variações por PN'!$S$8:$T$2813,2,),)/1000/12-IFERROR(VLOOKUP(F5866,'[4]TD por componente'!$A:$B,2,),)/1000/12</f>
        <v>0</v>
      </c>
      <c r="I5866" s="4">
        <f t="shared" si="185"/>
        <v>0</v>
      </c>
    </row>
    <row r="5867" spans="1:9" x14ac:dyDescent="0.35">
      <c r="A5867">
        <f t="shared" si="184"/>
        <v>6</v>
      </c>
      <c r="B5867" t="s">
        <v>1431</v>
      </c>
      <c r="C5867">
        <v>5</v>
      </c>
      <c r="D5867" t="str">
        <f>VLOOKUP(E5867,[1]PDCL!$B$3:$C$34,2,)</f>
        <v>EC</v>
      </c>
      <c r="E5867" t="s">
        <v>82</v>
      </c>
      <c r="F5867" t="s">
        <v>636</v>
      </c>
      <c r="G5867" s="4">
        <f>-IFERROR(VLOOKUP($F5867,'[1]TD Z22K260 II por PN'!$C:$N,$A5867,),)/1000+IFERROR(VLOOKUP(F5867,[8]II!$F:$G,2,),)/1000</f>
        <v>0</v>
      </c>
      <c r="H5867" s="4">
        <f>IFERROR(VLOOKUP($F5867,'[3]Variações por PN'!$S$8:$T$2813,2,),)/1000/12-IFERROR(VLOOKUP(F5867,'[4]TD por componente'!$A:$B,2,),)/1000/12</f>
        <v>0</v>
      </c>
      <c r="I5867" s="4">
        <f t="shared" si="185"/>
        <v>0</v>
      </c>
    </row>
    <row r="5868" spans="1:9" x14ac:dyDescent="0.35">
      <c r="A5868">
        <f t="shared" si="184"/>
        <v>6</v>
      </c>
      <c r="B5868" t="s">
        <v>1431</v>
      </c>
      <c r="C5868">
        <v>5</v>
      </c>
      <c r="D5868" t="str">
        <f>VLOOKUP(E5868,[1]PDCL!$B$3:$C$34,2,)</f>
        <v>EC</v>
      </c>
      <c r="E5868" t="s">
        <v>82</v>
      </c>
      <c r="F5868" t="s">
        <v>637</v>
      </c>
      <c r="G5868" s="4">
        <f>-IFERROR(VLOOKUP($F5868,'[1]TD Z22K260 II por PN'!$C:$N,$A5868,),)/1000+IFERROR(VLOOKUP(F5868,[8]II!$F:$G,2,),)/1000</f>
        <v>0.32453999999999994</v>
      </c>
      <c r="H5868" s="4">
        <f>IFERROR(VLOOKUP($F5868,'[3]Variações por PN'!$S$8:$T$2813,2,),)/1000/12-IFERROR(VLOOKUP(F5868,'[4]TD por componente'!$A:$B,2,),)/1000/12</f>
        <v>3.4193802615664023E-3</v>
      </c>
      <c r="I5868" s="4">
        <f t="shared" si="185"/>
        <v>0.32112061973843353</v>
      </c>
    </row>
    <row r="5869" spans="1:9" x14ac:dyDescent="0.35">
      <c r="A5869">
        <f t="shared" si="184"/>
        <v>6</v>
      </c>
      <c r="B5869" t="s">
        <v>1431</v>
      </c>
      <c r="C5869">
        <v>5</v>
      </c>
      <c r="D5869" t="str">
        <f>VLOOKUP(E5869,[1]PDCL!$B$3:$C$34,2,)</f>
        <v>EC</v>
      </c>
      <c r="E5869" t="s">
        <v>82</v>
      </c>
      <c r="F5869" t="s">
        <v>638</v>
      </c>
      <c r="G5869" s="4">
        <f>-IFERROR(VLOOKUP($F5869,'[1]TD Z22K260 II por PN'!$C:$N,$A5869,),)/1000+IFERROR(VLOOKUP(F5869,[8]II!$F:$G,2,),)/1000</f>
        <v>0.14133000000000004</v>
      </c>
      <c r="H5869" s="4">
        <f>IFERROR(VLOOKUP($F5869,'[3]Variações por PN'!$S$8:$T$2813,2,),)/1000/12-IFERROR(VLOOKUP(F5869,'[4]TD por componente'!$A:$B,2,),)/1000/12</f>
        <v>9.8911115301329122E-2</v>
      </c>
      <c r="I5869" s="4">
        <f t="shared" si="185"/>
        <v>4.2418884698670917E-2</v>
      </c>
    </row>
    <row r="5870" spans="1:9" x14ac:dyDescent="0.35">
      <c r="A5870">
        <f t="shared" si="184"/>
        <v>6</v>
      </c>
      <c r="B5870" t="s">
        <v>1431</v>
      </c>
      <c r="C5870">
        <v>5</v>
      </c>
      <c r="D5870" t="str">
        <f>VLOOKUP(E5870,[1]PDCL!$B$3:$C$34,2,)</f>
        <v>EC</v>
      </c>
      <c r="E5870" t="s">
        <v>82</v>
      </c>
      <c r="F5870" t="s">
        <v>639</v>
      </c>
      <c r="G5870" s="4">
        <f>-IFERROR(VLOOKUP($F5870,'[1]TD Z22K260 II por PN'!$C:$N,$A5870,),)/1000+IFERROR(VLOOKUP(F5870,[8]II!$F:$G,2,),)/1000</f>
        <v>2.9999999999999997E-5</v>
      </c>
      <c r="H5870" s="4">
        <f>IFERROR(VLOOKUP($F5870,'[3]Variações por PN'!$S$8:$T$2813,2,),)/1000/12-IFERROR(VLOOKUP(F5870,'[4]TD por componente'!$A:$B,2,),)/1000/12</f>
        <v>6.486505875963416E-6</v>
      </c>
      <c r="I5870" s="4">
        <f t="shared" si="185"/>
        <v>2.3513494124036582E-5</v>
      </c>
    </row>
    <row r="5871" spans="1:9" x14ac:dyDescent="0.35">
      <c r="A5871">
        <f t="shared" si="184"/>
        <v>6</v>
      </c>
      <c r="B5871" t="s">
        <v>1431</v>
      </c>
      <c r="C5871">
        <v>5</v>
      </c>
      <c r="D5871" t="str">
        <f>VLOOKUP(E5871,[1]PDCL!$B$3:$C$34,2,)</f>
        <v>EC</v>
      </c>
      <c r="E5871" t="s">
        <v>82</v>
      </c>
      <c r="F5871" t="s">
        <v>640</v>
      </c>
      <c r="G5871" s="4">
        <f>-IFERROR(VLOOKUP($F5871,'[1]TD Z22K260 II por PN'!$C:$N,$A5871,),)/1000+IFERROR(VLOOKUP(F5871,[8]II!$F:$G,2,),)/1000</f>
        <v>1.81E-3</v>
      </c>
      <c r="H5871" s="4">
        <f>IFERROR(VLOOKUP($F5871,'[3]Variações por PN'!$S$8:$T$2813,2,),)/1000/12-IFERROR(VLOOKUP(F5871,'[4]TD por componente'!$A:$B,2,),)/1000/12</f>
        <v>2.6578483700983479E-4</v>
      </c>
      <c r="I5871" s="4">
        <f t="shared" si="185"/>
        <v>1.5442151629901652E-3</v>
      </c>
    </row>
    <row r="5872" spans="1:9" x14ac:dyDescent="0.35">
      <c r="A5872">
        <f t="shared" si="184"/>
        <v>6</v>
      </c>
      <c r="B5872" t="s">
        <v>1431</v>
      </c>
      <c r="C5872">
        <v>5</v>
      </c>
      <c r="D5872" t="str">
        <f>VLOOKUP(E5872,[1]PDCL!$B$3:$C$34,2,)</f>
        <v>EC</v>
      </c>
      <c r="E5872" t="s">
        <v>82</v>
      </c>
      <c r="F5872" t="s">
        <v>641</v>
      </c>
      <c r="G5872" s="4">
        <f>-IFERROR(VLOOKUP($F5872,'[1]TD Z22K260 II por PN'!$C:$N,$A5872,),)/1000+IFERROR(VLOOKUP(F5872,[8]II!$F:$G,2,),)/1000</f>
        <v>1.485E-2</v>
      </c>
      <c r="H5872" s="4">
        <f>IFERROR(VLOOKUP($F5872,'[3]Variações por PN'!$S$8:$T$2813,2,),)/1000/12-IFERROR(VLOOKUP(F5872,'[4]TD por componente'!$A:$B,2,),)/1000/12</f>
        <v>1.2947145032019566E-3</v>
      </c>
      <c r="I5872" s="4">
        <f t="shared" si="185"/>
        <v>1.3555285496798044E-2</v>
      </c>
    </row>
    <row r="5873" spans="1:9" x14ac:dyDescent="0.35">
      <c r="A5873">
        <f t="shared" si="184"/>
        <v>6</v>
      </c>
      <c r="B5873" t="s">
        <v>1431</v>
      </c>
      <c r="C5873">
        <v>5</v>
      </c>
      <c r="D5873" t="str">
        <f>VLOOKUP(E5873,[1]PDCL!$B$3:$C$34,2,)</f>
        <v>EC</v>
      </c>
      <c r="E5873" t="s">
        <v>82</v>
      </c>
      <c r="F5873" t="s">
        <v>642</v>
      </c>
      <c r="G5873" s="4">
        <f>-IFERROR(VLOOKUP($F5873,'[1]TD Z22K260 II por PN'!$C:$N,$A5873,),)/1000+IFERROR(VLOOKUP(F5873,[8]II!$F:$G,2,),)/1000</f>
        <v>0</v>
      </c>
      <c r="H5873" s="4">
        <f>IFERROR(VLOOKUP($F5873,'[3]Variações por PN'!$S$8:$T$2813,2,),)/1000/12-IFERROR(VLOOKUP(F5873,'[4]TD por componente'!$A:$B,2,),)/1000/12</f>
        <v>0</v>
      </c>
      <c r="I5873" s="4">
        <f t="shared" si="185"/>
        <v>0</v>
      </c>
    </row>
    <row r="5874" spans="1:9" x14ac:dyDescent="0.35">
      <c r="A5874">
        <f t="shared" si="184"/>
        <v>6</v>
      </c>
      <c r="B5874" t="s">
        <v>1431</v>
      </c>
      <c r="C5874">
        <v>5</v>
      </c>
      <c r="D5874" t="str">
        <f>VLOOKUP(E5874,[1]PDCL!$B$3:$C$34,2,)</f>
        <v>EC</v>
      </c>
      <c r="E5874" t="s">
        <v>82</v>
      </c>
      <c r="F5874" t="s">
        <v>643</v>
      </c>
      <c r="G5874" s="4">
        <f>-IFERROR(VLOOKUP($F5874,'[1]TD Z22K260 II por PN'!$C:$N,$A5874,),)/1000+IFERROR(VLOOKUP(F5874,[8]II!$F:$G,2,),)/1000</f>
        <v>0</v>
      </c>
      <c r="H5874" s="4">
        <f>IFERROR(VLOOKUP($F5874,'[3]Variações por PN'!$S$8:$T$2813,2,),)/1000/12-IFERROR(VLOOKUP(F5874,'[4]TD por componente'!$A:$B,2,),)/1000/12</f>
        <v>0</v>
      </c>
      <c r="I5874" s="4">
        <f t="shared" si="185"/>
        <v>0</v>
      </c>
    </row>
    <row r="5875" spans="1:9" x14ac:dyDescent="0.35">
      <c r="A5875">
        <f t="shared" si="184"/>
        <v>6</v>
      </c>
      <c r="B5875" t="s">
        <v>1431</v>
      </c>
      <c r="C5875">
        <v>5</v>
      </c>
      <c r="D5875" t="str">
        <f>VLOOKUP(E5875,[1]PDCL!$B$3:$C$34,2,)</f>
        <v>EC</v>
      </c>
      <c r="E5875" t="s">
        <v>82</v>
      </c>
      <c r="F5875" t="s">
        <v>644</v>
      </c>
      <c r="G5875" s="4">
        <f>-IFERROR(VLOOKUP($F5875,'[1]TD Z22K260 II por PN'!$C:$N,$A5875,),)/1000+IFERROR(VLOOKUP(F5875,[8]II!$F:$G,2,),)/1000</f>
        <v>0</v>
      </c>
      <c r="H5875" s="4">
        <f>IFERROR(VLOOKUP($F5875,'[3]Variações por PN'!$S$8:$T$2813,2,),)/1000/12-IFERROR(VLOOKUP(F5875,'[4]TD por componente'!$A:$B,2,),)/1000/12</f>
        <v>0</v>
      </c>
      <c r="I5875" s="4">
        <f t="shared" si="185"/>
        <v>0</v>
      </c>
    </row>
    <row r="5876" spans="1:9" x14ac:dyDescent="0.35">
      <c r="A5876">
        <f t="shared" si="184"/>
        <v>6</v>
      </c>
      <c r="B5876" t="s">
        <v>1431</v>
      </c>
      <c r="C5876">
        <v>5</v>
      </c>
      <c r="D5876" t="str">
        <f>VLOOKUP(E5876,[1]PDCL!$B$3:$C$34,2,)</f>
        <v>EC</v>
      </c>
      <c r="E5876" t="s">
        <v>82</v>
      </c>
      <c r="F5876" t="s">
        <v>645</v>
      </c>
      <c r="G5876" s="4">
        <f>-IFERROR(VLOOKUP($F5876,'[1]TD Z22K260 II por PN'!$C:$N,$A5876,),)/1000+IFERROR(VLOOKUP(F5876,[8]II!$F:$G,2,),)/1000</f>
        <v>0</v>
      </c>
      <c r="H5876" s="4">
        <f>IFERROR(VLOOKUP($F5876,'[3]Variações por PN'!$S$8:$T$2813,2,),)/1000/12-IFERROR(VLOOKUP(F5876,'[4]TD por componente'!$A:$B,2,),)/1000/12</f>
        <v>0</v>
      </c>
      <c r="I5876" s="4">
        <f t="shared" si="185"/>
        <v>0</v>
      </c>
    </row>
    <row r="5877" spans="1:9" x14ac:dyDescent="0.35">
      <c r="A5877">
        <f t="shared" si="184"/>
        <v>6</v>
      </c>
      <c r="B5877" t="s">
        <v>1431</v>
      </c>
      <c r="C5877">
        <v>5</v>
      </c>
      <c r="D5877" t="str">
        <f>VLOOKUP(E5877,[1]PDCL!$B$3:$C$34,2,)</f>
        <v>EC</v>
      </c>
      <c r="E5877" t="s">
        <v>82</v>
      </c>
      <c r="F5877" t="s">
        <v>646</v>
      </c>
      <c r="G5877" s="4">
        <f>-IFERROR(VLOOKUP($F5877,'[1]TD Z22K260 II por PN'!$C:$N,$A5877,),)/1000+IFERROR(VLOOKUP(F5877,[8]II!$F:$G,2,),)/1000</f>
        <v>0</v>
      </c>
      <c r="H5877" s="4">
        <f>IFERROR(VLOOKUP($F5877,'[3]Variações por PN'!$S$8:$T$2813,2,),)/1000/12-IFERROR(VLOOKUP(F5877,'[4]TD por componente'!$A:$B,2,),)/1000/12</f>
        <v>0</v>
      </c>
      <c r="I5877" s="4">
        <f t="shared" si="185"/>
        <v>0</v>
      </c>
    </row>
    <row r="5878" spans="1:9" x14ac:dyDescent="0.35">
      <c r="A5878">
        <f t="shared" si="184"/>
        <v>6</v>
      </c>
      <c r="B5878" t="s">
        <v>1431</v>
      </c>
      <c r="C5878">
        <v>5</v>
      </c>
      <c r="D5878" t="str">
        <f>VLOOKUP(E5878,[1]PDCL!$B$3:$C$34,2,)</f>
        <v>EC</v>
      </c>
      <c r="E5878" t="s">
        <v>82</v>
      </c>
      <c r="F5878" t="s">
        <v>647</v>
      </c>
      <c r="G5878" s="4">
        <f>-IFERROR(VLOOKUP($F5878,'[1]TD Z22K260 II por PN'!$C:$N,$A5878,),)/1000+IFERROR(VLOOKUP(F5878,[8]II!$F:$G,2,),)/1000</f>
        <v>1.3469999999999999E-2</v>
      </c>
      <c r="H5878" s="4">
        <f>IFERROR(VLOOKUP($F5878,'[3]Variações por PN'!$S$8:$T$2813,2,),)/1000/12-IFERROR(VLOOKUP(F5878,'[4]TD por componente'!$A:$B,2,),)/1000/12</f>
        <v>9.6580026498016055E-3</v>
      </c>
      <c r="I5878" s="4">
        <f t="shared" si="185"/>
        <v>3.8119973501983938E-3</v>
      </c>
    </row>
    <row r="5879" spans="1:9" x14ac:dyDescent="0.35">
      <c r="A5879">
        <f t="shared" si="184"/>
        <v>6</v>
      </c>
      <c r="B5879" t="s">
        <v>1431</v>
      </c>
      <c r="C5879">
        <v>5</v>
      </c>
      <c r="D5879" t="str">
        <f>VLOOKUP(E5879,[1]PDCL!$B$3:$C$34,2,)</f>
        <v>EC</v>
      </c>
      <c r="E5879" t="s">
        <v>82</v>
      </c>
      <c r="F5879" t="s">
        <v>648</v>
      </c>
      <c r="G5879" s="4">
        <f>-IFERROR(VLOOKUP($F5879,'[1]TD Z22K260 II por PN'!$C:$N,$A5879,),)/1000+IFERROR(VLOOKUP(F5879,[8]II!$F:$G,2,),)/1000</f>
        <v>4.7499999999999999E-3</v>
      </c>
      <c r="H5879" s="4">
        <f>IFERROR(VLOOKUP($F5879,'[3]Variações por PN'!$S$8:$T$2813,2,),)/1000/12-IFERROR(VLOOKUP(F5879,'[4]TD por componente'!$A:$B,2,),)/1000/12</f>
        <v>2.4486815115324404E-3</v>
      </c>
      <c r="I5879" s="4">
        <f t="shared" si="185"/>
        <v>2.3013184884675595E-3</v>
      </c>
    </row>
    <row r="5880" spans="1:9" x14ac:dyDescent="0.35">
      <c r="A5880">
        <f t="shared" si="184"/>
        <v>6</v>
      </c>
      <c r="B5880" t="s">
        <v>1431</v>
      </c>
      <c r="C5880">
        <v>5</v>
      </c>
      <c r="D5880" t="str">
        <f>VLOOKUP(E5880,[1]PDCL!$B$3:$C$34,2,)</f>
        <v>EC</v>
      </c>
      <c r="E5880" t="s">
        <v>82</v>
      </c>
      <c r="F5880" t="s">
        <v>649</v>
      </c>
      <c r="G5880" s="4">
        <f>-IFERROR(VLOOKUP($F5880,'[1]TD Z22K260 II por PN'!$C:$N,$A5880,),)/1000+IFERROR(VLOOKUP(F5880,[8]II!$F:$G,2,),)/1000</f>
        <v>0</v>
      </c>
      <c r="H5880" s="4">
        <f>IFERROR(VLOOKUP($F5880,'[3]Variações por PN'!$S$8:$T$2813,2,),)/1000/12-IFERROR(VLOOKUP(F5880,'[4]TD por componente'!$A:$B,2,),)/1000/12</f>
        <v>0</v>
      </c>
      <c r="I5880" s="4">
        <f t="shared" si="185"/>
        <v>0</v>
      </c>
    </row>
    <row r="5881" spans="1:9" x14ac:dyDescent="0.35">
      <c r="A5881">
        <f t="shared" si="184"/>
        <v>6</v>
      </c>
      <c r="B5881" t="s">
        <v>1431</v>
      </c>
      <c r="C5881">
        <v>5</v>
      </c>
      <c r="D5881" t="str">
        <f>VLOOKUP(E5881,[1]PDCL!$B$3:$C$34,2,)</f>
        <v>EC</v>
      </c>
      <c r="E5881" t="s">
        <v>82</v>
      </c>
      <c r="F5881" t="s">
        <v>650</v>
      </c>
      <c r="G5881" s="4">
        <f>-IFERROR(VLOOKUP($F5881,'[1]TD Z22K260 II por PN'!$C:$N,$A5881,),)/1000+IFERROR(VLOOKUP(F5881,[8]II!$F:$G,2,),)/1000</f>
        <v>0</v>
      </c>
      <c r="H5881" s="4">
        <f>IFERROR(VLOOKUP($F5881,'[3]Variações por PN'!$S$8:$T$2813,2,),)/1000/12-IFERROR(VLOOKUP(F5881,'[4]TD por componente'!$A:$B,2,),)/1000/12</f>
        <v>0</v>
      </c>
      <c r="I5881" s="4">
        <f t="shared" si="185"/>
        <v>0</v>
      </c>
    </row>
    <row r="5882" spans="1:9" x14ac:dyDescent="0.35">
      <c r="A5882">
        <f t="shared" si="184"/>
        <v>6</v>
      </c>
      <c r="B5882" t="s">
        <v>1431</v>
      </c>
      <c r="C5882">
        <v>5</v>
      </c>
      <c r="D5882" t="str">
        <f>VLOOKUP(E5882,[1]PDCL!$B$3:$C$34,2,)</f>
        <v>EC</v>
      </c>
      <c r="E5882" t="s">
        <v>82</v>
      </c>
      <c r="F5882" t="s">
        <v>651</v>
      </c>
      <c r="G5882" s="4">
        <f>-IFERROR(VLOOKUP($F5882,'[1]TD Z22K260 II por PN'!$C:$N,$A5882,),)/1000+IFERROR(VLOOKUP(F5882,[8]II!$F:$G,2,),)/1000</f>
        <v>6.3390000000000002E-2</v>
      </c>
      <c r="H5882" s="4">
        <f>IFERROR(VLOOKUP($F5882,'[3]Variações por PN'!$S$8:$T$2813,2,),)/1000/12-IFERROR(VLOOKUP(F5882,'[4]TD por componente'!$A:$B,2,),)/1000/12</f>
        <v>-1.9542513140983354E-2</v>
      </c>
      <c r="I5882" s="4">
        <f t="shared" si="185"/>
        <v>8.2932513140983349E-2</v>
      </c>
    </row>
    <row r="5883" spans="1:9" x14ac:dyDescent="0.35">
      <c r="A5883">
        <f t="shared" si="184"/>
        <v>6</v>
      </c>
      <c r="B5883" t="s">
        <v>1431</v>
      </c>
      <c r="C5883">
        <v>5</v>
      </c>
      <c r="D5883" t="str">
        <f>VLOOKUP(E5883,[1]PDCL!$B$3:$C$34,2,)</f>
        <v>EC</v>
      </c>
      <c r="E5883" t="s">
        <v>82</v>
      </c>
      <c r="F5883" t="s">
        <v>652</v>
      </c>
      <c r="G5883" s="4">
        <f>-IFERROR(VLOOKUP($F5883,'[1]TD Z22K260 II por PN'!$C:$N,$A5883,),)/1000+IFERROR(VLOOKUP(F5883,[8]II!$F:$G,2,),)/1000</f>
        <v>0</v>
      </c>
      <c r="H5883" s="4">
        <f>IFERROR(VLOOKUP($F5883,'[3]Variações por PN'!$S$8:$T$2813,2,),)/1000/12-IFERROR(VLOOKUP(F5883,'[4]TD por componente'!$A:$B,2,),)/1000/12</f>
        <v>0</v>
      </c>
      <c r="I5883" s="4">
        <f t="shared" si="185"/>
        <v>0</v>
      </c>
    </row>
    <row r="5884" spans="1:9" x14ac:dyDescent="0.35">
      <c r="A5884">
        <f t="shared" si="184"/>
        <v>6</v>
      </c>
      <c r="B5884" t="s">
        <v>1431</v>
      </c>
      <c r="C5884">
        <v>5</v>
      </c>
      <c r="D5884" t="str">
        <f>VLOOKUP(E5884,[1]PDCL!$B$3:$C$34,2,)</f>
        <v>EC</v>
      </c>
      <c r="E5884" t="s">
        <v>82</v>
      </c>
      <c r="F5884" t="s">
        <v>653</v>
      </c>
      <c r="G5884" s="4">
        <f>-IFERROR(VLOOKUP($F5884,'[1]TD Z22K260 II por PN'!$C:$N,$A5884,),)/1000+IFERROR(VLOOKUP(F5884,[8]II!$F:$G,2,),)/1000</f>
        <v>0</v>
      </c>
      <c r="H5884" s="4">
        <f>IFERROR(VLOOKUP($F5884,'[3]Variações por PN'!$S$8:$T$2813,2,),)/1000/12-IFERROR(VLOOKUP(F5884,'[4]TD por componente'!$A:$B,2,),)/1000/12</f>
        <v>0</v>
      </c>
      <c r="I5884" s="4">
        <f t="shared" si="185"/>
        <v>0</v>
      </c>
    </row>
    <row r="5885" spans="1:9" x14ac:dyDescent="0.35">
      <c r="A5885">
        <f t="shared" ref="A5885:A5948" si="186">C5885+1</f>
        <v>6</v>
      </c>
      <c r="B5885" t="s">
        <v>1431</v>
      </c>
      <c r="C5885">
        <v>5</v>
      </c>
      <c r="D5885" t="str">
        <f>VLOOKUP(E5885,[1]PDCL!$B$3:$C$34,2,)</f>
        <v>EC</v>
      </c>
      <c r="E5885" t="s">
        <v>82</v>
      </c>
      <c r="F5885" t="s">
        <v>654</v>
      </c>
      <c r="G5885" s="4">
        <f>-IFERROR(VLOOKUP($F5885,'[1]TD Z22K260 II por PN'!$C:$N,$A5885,),)/1000+IFERROR(VLOOKUP(F5885,[8]II!$F:$G,2,),)/1000</f>
        <v>0</v>
      </c>
      <c r="H5885" s="4">
        <f>IFERROR(VLOOKUP($F5885,'[3]Variações por PN'!$S$8:$T$2813,2,),)/1000/12-IFERROR(VLOOKUP(F5885,'[4]TD por componente'!$A:$B,2,),)/1000/12</f>
        <v>0</v>
      </c>
      <c r="I5885" s="4">
        <f t="shared" si="185"/>
        <v>0</v>
      </c>
    </row>
    <row r="5886" spans="1:9" x14ac:dyDescent="0.35">
      <c r="A5886">
        <f t="shared" si="186"/>
        <v>6</v>
      </c>
      <c r="B5886" t="s">
        <v>1431</v>
      </c>
      <c r="C5886">
        <v>5</v>
      </c>
      <c r="D5886" t="str">
        <f>VLOOKUP(E5886,[1]PDCL!$B$3:$C$34,2,)</f>
        <v>EC</v>
      </c>
      <c r="E5886" t="s">
        <v>82</v>
      </c>
      <c r="F5886" t="s">
        <v>655</v>
      </c>
      <c r="G5886" s="4">
        <f>-IFERROR(VLOOKUP($F5886,'[1]TD Z22K260 II por PN'!$C:$N,$A5886,),)/1000+IFERROR(VLOOKUP(F5886,[8]II!$F:$G,2,),)/1000</f>
        <v>0</v>
      </c>
      <c r="H5886" s="4">
        <f>IFERROR(VLOOKUP($F5886,'[3]Variações por PN'!$S$8:$T$2813,2,),)/1000/12-IFERROR(VLOOKUP(F5886,'[4]TD por componente'!$A:$B,2,),)/1000/12</f>
        <v>0</v>
      </c>
      <c r="I5886" s="4">
        <f t="shared" si="185"/>
        <v>0</v>
      </c>
    </row>
    <row r="5887" spans="1:9" x14ac:dyDescent="0.35">
      <c r="A5887">
        <f t="shared" si="186"/>
        <v>6</v>
      </c>
      <c r="B5887" t="s">
        <v>1431</v>
      </c>
      <c r="C5887">
        <v>5</v>
      </c>
      <c r="D5887" t="str">
        <f>VLOOKUP(E5887,[1]PDCL!$B$3:$C$34,2,)</f>
        <v>EC</v>
      </c>
      <c r="E5887" t="s">
        <v>82</v>
      </c>
      <c r="F5887" t="s">
        <v>656</v>
      </c>
      <c r="G5887" s="4">
        <f>-IFERROR(VLOOKUP($F5887,'[1]TD Z22K260 II por PN'!$C:$N,$A5887,),)/1000+IFERROR(VLOOKUP(F5887,[8]II!$F:$G,2,),)/1000</f>
        <v>0</v>
      </c>
      <c r="H5887" s="4">
        <f>IFERROR(VLOOKUP($F5887,'[3]Variações por PN'!$S$8:$T$2813,2,),)/1000/12-IFERROR(VLOOKUP(F5887,'[4]TD por componente'!$A:$B,2,),)/1000/12</f>
        <v>0</v>
      </c>
      <c r="I5887" s="4">
        <f t="shared" si="185"/>
        <v>0</v>
      </c>
    </row>
    <row r="5888" spans="1:9" x14ac:dyDescent="0.35">
      <c r="A5888">
        <f t="shared" si="186"/>
        <v>6</v>
      </c>
      <c r="B5888" t="s">
        <v>1431</v>
      </c>
      <c r="C5888">
        <v>5</v>
      </c>
      <c r="D5888" t="str">
        <f>VLOOKUP(E5888,[1]PDCL!$B$3:$C$34,2,)</f>
        <v>EC</v>
      </c>
      <c r="E5888" t="s">
        <v>82</v>
      </c>
      <c r="F5888" t="s">
        <v>657</v>
      </c>
      <c r="G5888" s="4">
        <f>-IFERROR(VLOOKUP($F5888,'[1]TD Z22K260 II por PN'!$C:$N,$A5888,),)/1000+IFERROR(VLOOKUP(F5888,[8]II!$F:$G,2,),)/1000</f>
        <v>0</v>
      </c>
      <c r="H5888" s="4">
        <f>IFERROR(VLOOKUP($F5888,'[3]Variações por PN'!$S$8:$T$2813,2,),)/1000/12-IFERROR(VLOOKUP(F5888,'[4]TD por componente'!$A:$B,2,),)/1000/12</f>
        <v>0</v>
      </c>
      <c r="I5888" s="4">
        <f t="shared" si="185"/>
        <v>0</v>
      </c>
    </row>
    <row r="5889" spans="1:9" x14ac:dyDescent="0.35">
      <c r="A5889">
        <f t="shared" si="186"/>
        <v>6</v>
      </c>
      <c r="B5889" t="s">
        <v>1431</v>
      </c>
      <c r="C5889">
        <v>5</v>
      </c>
      <c r="D5889" t="str">
        <f>VLOOKUP(E5889,[1]PDCL!$B$3:$C$34,2,)</f>
        <v>EC</v>
      </c>
      <c r="E5889" t="s">
        <v>82</v>
      </c>
      <c r="F5889" t="s">
        <v>658</v>
      </c>
      <c r="G5889" s="4">
        <f>-IFERROR(VLOOKUP($F5889,'[1]TD Z22K260 II por PN'!$C:$N,$A5889,),)/1000+IFERROR(VLOOKUP(F5889,[8]II!$F:$G,2,),)/1000</f>
        <v>0</v>
      </c>
      <c r="H5889" s="4">
        <f>IFERROR(VLOOKUP($F5889,'[3]Variações por PN'!$S$8:$T$2813,2,),)/1000/12-IFERROR(VLOOKUP(F5889,'[4]TD por componente'!$A:$B,2,),)/1000/12</f>
        <v>0</v>
      </c>
      <c r="I5889" s="4">
        <f t="shared" si="185"/>
        <v>0</v>
      </c>
    </row>
    <row r="5890" spans="1:9" x14ac:dyDescent="0.35">
      <c r="A5890">
        <f t="shared" si="186"/>
        <v>6</v>
      </c>
      <c r="B5890" t="s">
        <v>1431</v>
      </c>
      <c r="C5890">
        <v>5</v>
      </c>
      <c r="D5890" t="str">
        <f>VLOOKUP(E5890,[1]PDCL!$B$3:$C$34,2,)</f>
        <v>EC</v>
      </c>
      <c r="E5890" t="s">
        <v>82</v>
      </c>
      <c r="F5890" t="s">
        <v>659</v>
      </c>
      <c r="G5890" s="4">
        <f>-IFERROR(VLOOKUP($F5890,'[1]TD Z22K260 II por PN'!$C:$N,$A5890,),)/1000+IFERROR(VLOOKUP(F5890,[8]II!$F:$G,2,),)/1000</f>
        <v>0</v>
      </c>
      <c r="H5890" s="4">
        <f>IFERROR(VLOOKUP($F5890,'[3]Variações por PN'!$S$8:$T$2813,2,),)/1000/12-IFERROR(VLOOKUP(F5890,'[4]TD por componente'!$A:$B,2,),)/1000/12</f>
        <v>0</v>
      </c>
      <c r="I5890" s="4">
        <f t="shared" si="185"/>
        <v>0</v>
      </c>
    </row>
    <row r="5891" spans="1:9" x14ac:dyDescent="0.35">
      <c r="A5891">
        <f t="shared" si="186"/>
        <v>6</v>
      </c>
      <c r="B5891" t="s">
        <v>1431</v>
      </c>
      <c r="C5891">
        <v>5</v>
      </c>
      <c r="D5891" t="str">
        <f>VLOOKUP(E5891,[1]PDCL!$B$3:$C$34,2,)</f>
        <v>EC</v>
      </c>
      <c r="E5891" t="s">
        <v>82</v>
      </c>
      <c r="F5891" t="s">
        <v>660</v>
      </c>
      <c r="G5891" s="4">
        <f>-IFERROR(VLOOKUP($F5891,'[1]TD Z22K260 II por PN'!$C:$N,$A5891,),)/1000+IFERROR(VLOOKUP(F5891,[8]II!$F:$G,2,),)/1000</f>
        <v>0</v>
      </c>
      <c r="H5891" s="4">
        <f>IFERROR(VLOOKUP($F5891,'[3]Variações por PN'!$S$8:$T$2813,2,),)/1000/12-IFERROR(VLOOKUP(F5891,'[4]TD por componente'!$A:$B,2,),)/1000/12</f>
        <v>0</v>
      </c>
      <c r="I5891" s="4">
        <f t="shared" ref="I5891:I5954" si="187">G5891-H5891</f>
        <v>0</v>
      </c>
    </row>
    <row r="5892" spans="1:9" x14ac:dyDescent="0.35">
      <c r="A5892">
        <f t="shared" si="186"/>
        <v>6</v>
      </c>
      <c r="B5892" t="s">
        <v>1431</v>
      </c>
      <c r="C5892">
        <v>5</v>
      </c>
      <c r="D5892" t="str">
        <f>VLOOKUP(E5892,[1]PDCL!$B$3:$C$34,2,)</f>
        <v>EC</v>
      </c>
      <c r="E5892" t="s">
        <v>82</v>
      </c>
      <c r="F5892" t="s">
        <v>661</v>
      </c>
      <c r="G5892" s="4">
        <f>-IFERROR(VLOOKUP($F5892,'[1]TD Z22K260 II por PN'!$C:$N,$A5892,),)/1000+IFERROR(VLOOKUP(F5892,[8]II!$F:$G,2,),)/1000</f>
        <v>0</v>
      </c>
      <c r="H5892" s="4">
        <f>IFERROR(VLOOKUP($F5892,'[3]Variações por PN'!$S$8:$T$2813,2,),)/1000/12-IFERROR(VLOOKUP(F5892,'[4]TD por componente'!$A:$B,2,),)/1000/12</f>
        <v>0</v>
      </c>
      <c r="I5892" s="4">
        <f t="shared" si="187"/>
        <v>0</v>
      </c>
    </row>
    <row r="5893" spans="1:9" x14ac:dyDescent="0.35">
      <c r="A5893">
        <f t="shared" si="186"/>
        <v>6</v>
      </c>
      <c r="B5893" t="s">
        <v>1431</v>
      </c>
      <c r="C5893">
        <v>5</v>
      </c>
      <c r="D5893" t="str">
        <f>VLOOKUP(E5893,[1]PDCL!$B$3:$C$34,2,)</f>
        <v>EC</v>
      </c>
      <c r="E5893" t="s">
        <v>82</v>
      </c>
      <c r="F5893" t="s">
        <v>662</v>
      </c>
      <c r="G5893" s="4">
        <f>-IFERROR(VLOOKUP($F5893,'[1]TD Z22K260 II por PN'!$C:$N,$A5893,),)/1000+IFERROR(VLOOKUP(F5893,[8]II!$F:$G,2,),)/1000</f>
        <v>0</v>
      </c>
      <c r="H5893" s="4">
        <f>IFERROR(VLOOKUP($F5893,'[3]Variações por PN'!$S$8:$T$2813,2,),)/1000/12-IFERROR(VLOOKUP(F5893,'[4]TD por componente'!$A:$B,2,),)/1000/12</f>
        <v>0</v>
      </c>
      <c r="I5893" s="4">
        <f t="shared" si="187"/>
        <v>0</v>
      </c>
    </row>
    <row r="5894" spans="1:9" x14ac:dyDescent="0.35">
      <c r="A5894">
        <f t="shared" si="186"/>
        <v>6</v>
      </c>
      <c r="B5894" t="s">
        <v>1431</v>
      </c>
      <c r="C5894">
        <v>5</v>
      </c>
      <c r="D5894" t="str">
        <f>VLOOKUP(E5894,[1]PDCL!$B$3:$C$34,2,)</f>
        <v>EC</v>
      </c>
      <c r="E5894" t="s">
        <v>82</v>
      </c>
      <c r="F5894" t="s">
        <v>663</v>
      </c>
      <c r="G5894" s="4">
        <f>-IFERROR(VLOOKUP($F5894,'[1]TD Z22K260 II por PN'!$C:$N,$A5894,),)/1000+IFERROR(VLOOKUP(F5894,[8]II!$F:$G,2,),)/1000</f>
        <v>0</v>
      </c>
      <c r="H5894" s="4">
        <f>IFERROR(VLOOKUP($F5894,'[3]Variações por PN'!$S$8:$T$2813,2,),)/1000/12-IFERROR(VLOOKUP(F5894,'[4]TD por componente'!$A:$B,2,),)/1000/12</f>
        <v>0</v>
      </c>
      <c r="I5894" s="4">
        <f t="shared" si="187"/>
        <v>0</v>
      </c>
    </row>
    <row r="5895" spans="1:9" x14ac:dyDescent="0.35">
      <c r="A5895">
        <f t="shared" si="186"/>
        <v>6</v>
      </c>
      <c r="B5895" t="s">
        <v>1431</v>
      </c>
      <c r="C5895">
        <v>5</v>
      </c>
      <c r="D5895" t="str">
        <f>VLOOKUP(E5895,[1]PDCL!$B$3:$C$34,2,)</f>
        <v>EC</v>
      </c>
      <c r="E5895" t="s">
        <v>82</v>
      </c>
      <c r="F5895" t="s">
        <v>664</v>
      </c>
      <c r="G5895" s="4">
        <f>-IFERROR(VLOOKUP($F5895,'[1]TD Z22K260 II por PN'!$C:$N,$A5895,),)/1000+IFERROR(VLOOKUP(F5895,[8]II!$F:$G,2,),)/1000</f>
        <v>0</v>
      </c>
      <c r="H5895" s="4">
        <f>IFERROR(VLOOKUP($F5895,'[3]Variações por PN'!$S$8:$T$2813,2,),)/1000/12-IFERROR(VLOOKUP(F5895,'[4]TD por componente'!$A:$B,2,),)/1000/12</f>
        <v>0</v>
      </c>
      <c r="I5895" s="4">
        <f t="shared" si="187"/>
        <v>0</v>
      </c>
    </row>
    <row r="5896" spans="1:9" x14ac:dyDescent="0.35">
      <c r="A5896">
        <f t="shared" si="186"/>
        <v>6</v>
      </c>
      <c r="B5896" t="s">
        <v>1431</v>
      </c>
      <c r="C5896">
        <v>5</v>
      </c>
      <c r="D5896" t="str">
        <f>VLOOKUP(E5896,[1]PDCL!$B$3:$C$34,2,)</f>
        <v>EC</v>
      </c>
      <c r="E5896" t="s">
        <v>82</v>
      </c>
      <c r="F5896" t="s">
        <v>665</v>
      </c>
      <c r="G5896" s="4">
        <f>-IFERROR(VLOOKUP($F5896,'[1]TD Z22K260 II por PN'!$C:$N,$A5896,),)/1000+IFERROR(VLOOKUP(F5896,[8]II!$F:$G,2,),)/1000</f>
        <v>0</v>
      </c>
      <c r="H5896" s="4">
        <f>IFERROR(VLOOKUP($F5896,'[3]Variações por PN'!$S$8:$T$2813,2,),)/1000/12-IFERROR(VLOOKUP(F5896,'[4]TD por componente'!$A:$B,2,),)/1000/12</f>
        <v>0</v>
      </c>
      <c r="I5896" s="4">
        <f t="shared" si="187"/>
        <v>0</v>
      </c>
    </row>
    <row r="5897" spans="1:9" x14ac:dyDescent="0.35">
      <c r="A5897">
        <f t="shared" si="186"/>
        <v>6</v>
      </c>
      <c r="B5897" t="s">
        <v>1431</v>
      </c>
      <c r="C5897">
        <v>5</v>
      </c>
      <c r="D5897" t="str">
        <f>VLOOKUP(E5897,[1]PDCL!$B$3:$C$34,2,)</f>
        <v>EC</v>
      </c>
      <c r="E5897" t="s">
        <v>82</v>
      </c>
      <c r="F5897" t="s">
        <v>666</v>
      </c>
      <c r="G5897" s="4">
        <f>-IFERROR(VLOOKUP($F5897,'[1]TD Z22K260 II por PN'!$C:$N,$A5897,),)/1000+IFERROR(VLOOKUP(F5897,[8]II!$F:$G,2,),)/1000</f>
        <v>0</v>
      </c>
      <c r="H5897" s="4">
        <f>IFERROR(VLOOKUP($F5897,'[3]Variações por PN'!$S$8:$T$2813,2,),)/1000/12-IFERROR(VLOOKUP(F5897,'[4]TD por componente'!$A:$B,2,),)/1000/12</f>
        <v>0</v>
      </c>
      <c r="I5897" s="4">
        <f t="shared" si="187"/>
        <v>0</v>
      </c>
    </row>
    <row r="5898" spans="1:9" x14ac:dyDescent="0.35">
      <c r="A5898">
        <f t="shared" si="186"/>
        <v>6</v>
      </c>
      <c r="B5898" t="s">
        <v>1431</v>
      </c>
      <c r="C5898">
        <v>5</v>
      </c>
      <c r="D5898" t="str">
        <f>VLOOKUP(E5898,[1]PDCL!$B$3:$C$34,2,)</f>
        <v>EC</v>
      </c>
      <c r="E5898" t="s">
        <v>82</v>
      </c>
      <c r="F5898" t="s">
        <v>667</v>
      </c>
      <c r="G5898" s="4">
        <f>-IFERROR(VLOOKUP($F5898,'[1]TD Z22K260 II por PN'!$C:$N,$A5898,),)/1000+IFERROR(VLOOKUP(F5898,[8]II!$F:$G,2,),)/1000</f>
        <v>3.2619000000000002</v>
      </c>
      <c r="H5898" s="4">
        <f>IFERROR(VLOOKUP($F5898,'[3]Variações por PN'!$S$8:$T$2813,2,),)/1000/12-IFERROR(VLOOKUP(F5898,'[4]TD por componente'!$A:$B,2,),)/1000/12</f>
        <v>-6.5496258568797164E-3</v>
      </c>
      <c r="I5898" s="4">
        <f t="shared" si="187"/>
        <v>3.26844962585688</v>
      </c>
    </row>
    <row r="5899" spans="1:9" x14ac:dyDescent="0.35">
      <c r="A5899">
        <f t="shared" si="186"/>
        <v>6</v>
      </c>
      <c r="B5899" t="s">
        <v>1431</v>
      </c>
      <c r="C5899">
        <v>5</v>
      </c>
      <c r="D5899" t="str">
        <f>VLOOKUP(E5899,[1]PDCL!$B$3:$C$34,2,)</f>
        <v>EC</v>
      </c>
      <c r="E5899" t="s">
        <v>82</v>
      </c>
      <c r="F5899" t="s">
        <v>668</v>
      </c>
      <c r="G5899" s="4">
        <f>-IFERROR(VLOOKUP($F5899,'[1]TD Z22K260 II por PN'!$C:$N,$A5899,),)/1000+IFERROR(VLOOKUP(F5899,[8]II!$F:$G,2,),)/1000</f>
        <v>0</v>
      </c>
      <c r="H5899" s="4">
        <f>IFERROR(VLOOKUP($F5899,'[3]Variações por PN'!$S$8:$T$2813,2,),)/1000/12-IFERROR(VLOOKUP(F5899,'[4]TD por componente'!$A:$B,2,),)/1000/12</f>
        <v>0</v>
      </c>
      <c r="I5899" s="4">
        <f t="shared" si="187"/>
        <v>0</v>
      </c>
    </row>
    <row r="5900" spans="1:9" x14ac:dyDescent="0.35">
      <c r="A5900">
        <f t="shared" si="186"/>
        <v>6</v>
      </c>
      <c r="B5900" t="s">
        <v>1431</v>
      </c>
      <c r="C5900">
        <v>5</v>
      </c>
      <c r="D5900" t="str">
        <f>VLOOKUP(E5900,[1]PDCL!$B$3:$C$34,2,)</f>
        <v>EC</v>
      </c>
      <c r="E5900" t="s">
        <v>82</v>
      </c>
      <c r="F5900" t="s">
        <v>669</v>
      </c>
      <c r="G5900" s="4">
        <f>-IFERROR(VLOOKUP($F5900,'[1]TD Z22K260 II por PN'!$C:$N,$A5900,),)/1000+IFERROR(VLOOKUP(F5900,[8]II!$F:$G,2,),)/1000</f>
        <v>1.1800000000000001E-3</v>
      </c>
      <c r="H5900" s="4">
        <f>IFERROR(VLOOKUP($F5900,'[3]Variações por PN'!$S$8:$T$2813,2,),)/1000/12-IFERROR(VLOOKUP(F5900,'[4]TD por componente'!$A:$B,2,),)/1000/12</f>
        <v>-3.6631844244703216E-4</v>
      </c>
      <c r="I5900" s="4">
        <f t="shared" si="187"/>
        <v>1.5463184424470322E-3</v>
      </c>
    </row>
    <row r="5901" spans="1:9" x14ac:dyDescent="0.35">
      <c r="A5901">
        <f t="shared" si="186"/>
        <v>6</v>
      </c>
      <c r="B5901" t="s">
        <v>1431</v>
      </c>
      <c r="C5901">
        <v>5</v>
      </c>
      <c r="D5901" t="str">
        <f>VLOOKUP(E5901,[1]PDCL!$B$3:$C$34,2,)</f>
        <v>EC</v>
      </c>
      <c r="E5901" t="s">
        <v>82</v>
      </c>
      <c r="F5901" t="s">
        <v>670</v>
      </c>
      <c r="G5901" s="4">
        <f>-IFERROR(VLOOKUP($F5901,'[1]TD Z22K260 II por PN'!$C:$N,$A5901,),)/1000+IFERROR(VLOOKUP(F5901,[8]II!$F:$G,2,),)/1000</f>
        <v>0</v>
      </c>
      <c r="H5901" s="4">
        <f>IFERROR(VLOOKUP($F5901,'[3]Variações por PN'!$S$8:$T$2813,2,),)/1000/12-IFERROR(VLOOKUP(F5901,'[4]TD por componente'!$A:$B,2,),)/1000/12</f>
        <v>0</v>
      </c>
      <c r="I5901" s="4">
        <f t="shared" si="187"/>
        <v>0</v>
      </c>
    </row>
    <row r="5902" spans="1:9" x14ac:dyDescent="0.35">
      <c r="A5902">
        <f t="shared" si="186"/>
        <v>6</v>
      </c>
      <c r="B5902" t="s">
        <v>1431</v>
      </c>
      <c r="C5902">
        <v>5</v>
      </c>
      <c r="D5902" t="str">
        <f>VLOOKUP(E5902,[1]PDCL!$B$3:$C$34,2,)</f>
        <v>EC</v>
      </c>
      <c r="E5902" t="s">
        <v>82</v>
      </c>
      <c r="F5902" t="s">
        <v>671</v>
      </c>
      <c r="G5902" s="4">
        <f>-IFERROR(VLOOKUP($F5902,'[1]TD Z22K260 II por PN'!$C:$N,$A5902,),)/1000+IFERROR(VLOOKUP(F5902,[8]II!$F:$G,2,),)/1000</f>
        <v>0</v>
      </c>
      <c r="H5902" s="4">
        <f>IFERROR(VLOOKUP($F5902,'[3]Variações por PN'!$S$8:$T$2813,2,),)/1000/12-IFERROR(VLOOKUP(F5902,'[4]TD por componente'!$A:$B,2,),)/1000/12</f>
        <v>0</v>
      </c>
      <c r="I5902" s="4">
        <f t="shared" si="187"/>
        <v>0</v>
      </c>
    </row>
    <row r="5903" spans="1:9" x14ac:dyDescent="0.35">
      <c r="A5903">
        <f t="shared" si="186"/>
        <v>6</v>
      </c>
      <c r="B5903" t="s">
        <v>1431</v>
      </c>
      <c r="C5903">
        <v>5</v>
      </c>
      <c r="D5903" t="str">
        <f>VLOOKUP(E5903,[1]PDCL!$B$3:$C$34,2,)</f>
        <v>EC</v>
      </c>
      <c r="E5903" t="s">
        <v>82</v>
      </c>
      <c r="F5903" t="s">
        <v>672</v>
      </c>
      <c r="G5903" s="4">
        <f>-IFERROR(VLOOKUP($F5903,'[1]TD Z22K260 II por PN'!$C:$N,$A5903,),)/1000+IFERROR(VLOOKUP(F5903,[8]II!$F:$G,2,),)/1000</f>
        <v>0</v>
      </c>
      <c r="H5903" s="4">
        <f>IFERROR(VLOOKUP($F5903,'[3]Variações por PN'!$S$8:$T$2813,2,),)/1000/12-IFERROR(VLOOKUP(F5903,'[4]TD por componente'!$A:$B,2,),)/1000/12</f>
        <v>-13.797295484325042</v>
      </c>
      <c r="I5903" s="4">
        <f t="shared" si="187"/>
        <v>13.797295484325042</v>
      </c>
    </row>
    <row r="5904" spans="1:9" x14ac:dyDescent="0.35">
      <c r="A5904">
        <f t="shared" si="186"/>
        <v>6</v>
      </c>
      <c r="B5904" t="s">
        <v>1431</v>
      </c>
      <c r="C5904">
        <v>5</v>
      </c>
      <c r="D5904" t="str">
        <f>VLOOKUP(E5904,[1]PDCL!$B$3:$C$34,2,)</f>
        <v>EC</v>
      </c>
      <c r="E5904" t="s">
        <v>82</v>
      </c>
      <c r="F5904" t="s">
        <v>673</v>
      </c>
      <c r="G5904" s="4">
        <f>-IFERROR(VLOOKUP($F5904,'[1]TD Z22K260 II por PN'!$C:$N,$A5904,),)/1000+IFERROR(VLOOKUP(F5904,[8]II!$F:$G,2,),)/1000</f>
        <v>0</v>
      </c>
      <c r="H5904" s="4">
        <f>IFERROR(VLOOKUP($F5904,'[3]Variações por PN'!$S$8:$T$2813,2,),)/1000/12-IFERROR(VLOOKUP(F5904,'[4]TD por componente'!$A:$B,2,),)/1000/12</f>
        <v>0</v>
      </c>
      <c r="I5904" s="4">
        <f t="shared" si="187"/>
        <v>0</v>
      </c>
    </row>
    <row r="5905" spans="1:9" x14ac:dyDescent="0.35">
      <c r="A5905">
        <f t="shared" si="186"/>
        <v>6</v>
      </c>
      <c r="B5905" t="s">
        <v>1431</v>
      </c>
      <c r="C5905">
        <v>5</v>
      </c>
      <c r="D5905" t="str">
        <f>VLOOKUP(E5905,[1]PDCL!$B$3:$C$34,2,)</f>
        <v>EC</v>
      </c>
      <c r="E5905" t="s">
        <v>82</v>
      </c>
      <c r="F5905" t="s">
        <v>674</v>
      </c>
      <c r="G5905" s="4">
        <f>-IFERROR(VLOOKUP($F5905,'[1]TD Z22K260 II por PN'!$C:$N,$A5905,),)/1000+IFERROR(VLOOKUP(F5905,[8]II!$F:$G,2,),)/1000</f>
        <v>0</v>
      </c>
      <c r="H5905" s="4">
        <f>IFERROR(VLOOKUP($F5905,'[3]Variações por PN'!$S$8:$T$2813,2,),)/1000/12-IFERROR(VLOOKUP(F5905,'[4]TD por componente'!$A:$B,2,),)/1000/12</f>
        <v>0</v>
      </c>
      <c r="I5905" s="4">
        <f t="shared" si="187"/>
        <v>0</v>
      </c>
    </row>
    <row r="5906" spans="1:9" x14ac:dyDescent="0.35">
      <c r="A5906">
        <f t="shared" si="186"/>
        <v>6</v>
      </c>
      <c r="B5906" t="s">
        <v>1431</v>
      </c>
      <c r="C5906">
        <v>5</v>
      </c>
      <c r="D5906" t="str">
        <f>VLOOKUP(E5906,[1]PDCL!$B$3:$C$34,2,)</f>
        <v>EC</v>
      </c>
      <c r="E5906" t="s">
        <v>82</v>
      </c>
      <c r="F5906" t="s">
        <v>675</v>
      </c>
      <c r="G5906" s="4">
        <f>-IFERROR(VLOOKUP($F5906,'[1]TD Z22K260 II por PN'!$C:$N,$A5906,),)/1000+IFERROR(VLOOKUP(F5906,[8]II!$F:$G,2,),)/1000</f>
        <v>0</v>
      </c>
      <c r="H5906" s="4">
        <f>IFERROR(VLOOKUP($F5906,'[3]Variações por PN'!$S$8:$T$2813,2,),)/1000/12-IFERROR(VLOOKUP(F5906,'[4]TD por componente'!$A:$B,2,),)/1000/12</f>
        <v>0</v>
      </c>
      <c r="I5906" s="4">
        <f t="shared" si="187"/>
        <v>0</v>
      </c>
    </row>
    <row r="5907" spans="1:9" x14ac:dyDescent="0.35">
      <c r="A5907">
        <f t="shared" si="186"/>
        <v>6</v>
      </c>
      <c r="B5907" t="s">
        <v>1431</v>
      </c>
      <c r="C5907">
        <v>5</v>
      </c>
      <c r="D5907" t="str">
        <f>VLOOKUP(E5907,[1]PDCL!$B$3:$C$34,2,)</f>
        <v>EC</v>
      </c>
      <c r="E5907" t="s">
        <v>82</v>
      </c>
      <c r="F5907" t="s">
        <v>676</v>
      </c>
      <c r="G5907" s="4">
        <f>-IFERROR(VLOOKUP($F5907,'[1]TD Z22K260 II por PN'!$C:$N,$A5907,),)/1000+IFERROR(VLOOKUP(F5907,[8]II!$F:$G,2,),)/1000</f>
        <v>0</v>
      </c>
      <c r="H5907" s="4">
        <f>IFERROR(VLOOKUP($F5907,'[3]Variações por PN'!$S$8:$T$2813,2,),)/1000/12-IFERROR(VLOOKUP(F5907,'[4]TD por componente'!$A:$B,2,),)/1000/12</f>
        <v>0</v>
      </c>
      <c r="I5907" s="4">
        <f t="shared" si="187"/>
        <v>0</v>
      </c>
    </row>
    <row r="5908" spans="1:9" x14ac:dyDescent="0.35">
      <c r="A5908">
        <f t="shared" si="186"/>
        <v>6</v>
      </c>
      <c r="B5908" t="s">
        <v>1431</v>
      </c>
      <c r="C5908">
        <v>5</v>
      </c>
      <c r="D5908" t="str">
        <f>VLOOKUP(E5908,[1]PDCL!$B$3:$C$34,2,)</f>
        <v>EC</v>
      </c>
      <c r="E5908" t="s">
        <v>82</v>
      </c>
      <c r="F5908" t="s">
        <v>677</v>
      </c>
      <c r="G5908" s="4">
        <f>-IFERROR(VLOOKUP($F5908,'[1]TD Z22K260 II por PN'!$C:$N,$A5908,),)/1000+IFERROR(VLOOKUP(F5908,[8]II!$F:$G,2,),)/1000</f>
        <v>0</v>
      </c>
      <c r="H5908" s="4">
        <f>IFERROR(VLOOKUP($F5908,'[3]Variações por PN'!$S$8:$T$2813,2,),)/1000/12-IFERROR(VLOOKUP(F5908,'[4]TD por componente'!$A:$B,2,),)/1000/12</f>
        <v>0</v>
      </c>
      <c r="I5908" s="4">
        <f t="shared" si="187"/>
        <v>0</v>
      </c>
    </row>
    <row r="5909" spans="1:9" x14ac:dyDescent="0.35">
      <c r="A5909">
        <f t="shared" si="186"/>
        <v>6</v>
      </c>
      <c r="B5909" t="s">
        <v>1431</v>
      </c>
      <c r="C5909">
        <v>5</v>
      </c>
      <c r="D5909" t="str">
        <f>VLOOKUP(E5909,[1]PDCL!$B$3:$C$34,2,)</f>
        <v>EC</v>
      </c>
      <c r="E5909" t="s">
        <v>82</v>
      </c>
      <c r="F5909" t="s">
        <v>678</v>
      </c>
      <c r="G5909" s="4">
        <f>-IFERROR(VLOOKUP($F5909,'[1]TD Z22K260 II por PN'!$C:$N,$A5909,),)/1000+IFERROR(VLOOKUP(F5909,[8]II!$F:$G,2,),)/1000</f>
        <v>0</v>
      </c>
      <c r="H5909" s="4">
        <f>IFERROR(VLOOKUP($F5909,'[3]Variações por PN'!$S$8:$T$2813,2,),)/1000/12-IFERROR(VLOOKUP(F5909,'[4]TD por componente'!$A:$B,2,),)/1000/12</f>
        <v>0</v>
      </c>
      <c r="I5909" s="4">
        <f t="shared" si="187"/>
        <v>0</v>
      </c>
    </row>
    <row r="5910" spans="1:9" x14ac:dyDescent="0.35">
      <c r="A5910">
        <f t="shared" si="186"/>
        <v>6</v>
      </c>
      <c r="B5910" t="s">
        <v>1431</v>
      </c>
      <c r="C5910">
        <v>5</v>
      </c>
      <c r="D5910" t="str">
        <f>VLOOKUP(E5910,[1]PDCL!$B$3:$C$34,2,)</f>
        <v>EC</v>
      </c>
      <c r="E5910" t="s">
        <v>82</v>
      </c>
      <c r="F5910" t="s">
        <v>679</v>
      </c>
      <c r="G5910" s="4">
        <f>-IFERROR(VLOOKUP($F5910,'[1]TD Z22K260 II por PN'!$C:$N,$A5910,),)/1000+IFERROR(VLOOKUP(F5910,[8]II!$F:$G,2,),)/1000</f>
        <v>0.13743</v>
      </c>
      <c r="H5910" s="4">
        <f>IFERROR(VLOOKUP($F5910,'[3]Variações por PN'!$S$8:$T$2813,2,),)/1000/12-IFERROR(VLOOKUP(F5910,'[4]TD por componente'!$A:$B,2,),)/1000/12</f>
        <v>-1.8339806719322191E-3</v>
      </c>
      <c r="I5910" s="4">
        <f t="shared" si="187"/>
        <v>0.13926398067193221</v>
      </c>
    </row>
    <row r="5911" spans="1:9" x14ac:dyDescent="0.35">
      <c r="A5911">
        <f t="shared" si="186"/>
        <v>6</v>
      </c>
      <c r="B5911" t="s">
        <v>1431</v>
      </c>
      <c r="C5911">
        <v>5</v>
      </c>
      <c r="D5911" t="str">
        <f>VLOOKUP(E5911,[1]PDCL!$B$3:$C$34,2,)</f>
        <v>EC</v>
      </c>
      <c r="E5911" t="s">
        <v>82</v>
      </c>
      <c r="F5911" t="s">
        <v>680</v>
      </c>
      <c r="G5911" s="4">
        <f>-IFERROR(VLOOKUP($F5911,'[1]TD Z22K260 II por PN'!$C:$N,$A5911,),)/1000+IFERROR(VLOOKUP(F5911,[8]II!$F:$G,2,),)/1000</f>
        <v>0</v>
      </c>
      <c r="H5911" s="4">
        <f>IFERROR(VLOOKUP($F5911,'[3]Variações por PN'!$S$8:$T$2813,2,),)/1000/12-IFERROR(VLOOKUP(F5911,'[4]TD por componente'!$A:$B,2,),)/1000/12</f>
        <v>0</v>
      </c>
      <c r="I5911" s="4">
        <f t="shared" si="187"/>
        <v>0</v>
      </c>
    </row>
    <row r="5912" spans="1:9" x14ac:dyDescent="0.35">
      <c r="A5912">
        <f t="shared" si="186"/>
        <v>6</v>
      </c>
      <c r="B5912" t="s">
        <v>1431</v>
      </c>
      <c r="C5912">
        <v>5</v>
      </c>
      <c r="D5912" t="str">
        <f>VLOOKUP(E5912,[1]PDCL!$B$3:$C$34,2,)</f>
        <v>EC</v>
      </c>
      <c r="E5912" t="s">
        <v>82</v>
      </c>
      <c r="F5912" t="s">
        <v>681</v>
      </c>
      <c r="G5912" s="4">
        <f>-IFERROR(VLOOKUP($F5912,'[1]TD Z22K260 II por PN'!$C:$N,$A5912,),)/1000+IFERROR(VLOOKUP(F5912,[8]II!$F:$G,2,),)/1000</f>
        <v>0</v>
      </c>
      <c r="H5912" s="4">
        <f>IFERROR(VLOOKUP($F5912,'[3]Variações por PN'!$S$8:$T$2813,2,),)/1000/12-IFERROR(VLOOKUP(F5912,'[4]TD por componente'!$A:$B,2,),)/1000/12</f>
        <v>0</v>
      </c>
      <c r="I5912" s="4">
        <f t="shared" si="187"/>
        <v>0</v>
      </c>
    </row>
    <row r="5913" spans="1:9" x14ac:dyDescent="0.35">
      <c r="A5913">
        <f t="shared" si="186"/>
        <v>6</v>
      </c>
      <c r="B5913" t="s">
        <v>1431</v>
      </c>
      <c r="C5913">
        <v>5</v>
      </c>
      <c r="D5913" t="str">
        <f>VLOOKUP(E5913,[1]PDCL!$B$3:$C$34,2,)</f>
        <v>EC</v>
      </c>
      <c r="E5913" t="s">
        <v>82</v>
      </c>
      <c r="F5913" t="s">
        <v>682</v>
      </c>
      <c r="G5913" s="4">
        <f>-IFERROR(VLOOKUP($F5913,'[1]TD Z22K260 II por PN'!$C:$N,$A5913,),)/1000+IFERROR(VLOOKUP(F5913,[8]II!$F:$G,2,),)/1000</f>
        <v>1.1000000000000001E-3</v>
      </c>
      <c r="H5913" s="4">
        <f>IFERROR(VLOOKUP($F5913,'[3]Variações por PN'!$S$8:$T$2813,2,),)/1000/12-IFERROR(VLOOKUP(F5913,'[4]TD por componente'!$A:$B,2,),)/1000/12</f>
        <v>0</v>
      </c>
      <c r="I5913" s="4">
        <f t="shared" si="187"/>
        <v>1.1000000000000001E-3</v>
      </c>
    </row>
    <row r="5914" spans="1:9" x14ac:dyDescent="0.35">
      <c r="A5914">
        <f t="shared" si="186"/>
        <v>6</v>
      </c>
      <c r="B5914" t="s">
        <v>1431</v>
      </c>
      <c r="C5914">
        <v>5</v>
      </c>
      <c r="D5914" t="str">
        <f>VLOOKUP(E5914,[1]PDCL!$B$3:$C$34,2,)</f>
        <v>EC</v>
      </c>
      <c r="E5914" t="s">
        <v>82</v>
      </c>
      <c r="F5914" t="s">
        <v>683</v>
      </c>
      <c r="G5914" s="4">
        <f>-IFERROR(VLOOKUP($F5914,'[1]TD Z22K260 II por PN'!$C:$N,$A5914,),)/1000+IFERROR(VLOOKUP(F5914,[8]II!$F:$G,2,),)/1000</f>
        <v>0</v>
      </c>
      <c r="H5914" s="4">
        <f>IFERROR(VLOOKUP($F5914,'[3]Variações por PN'!$S$8:$T$2813,2,),)/1000/12-IFERROR(VLOOKUP(F5914,'[4]TD por componente'!$A:$B,2,),)/1000/12</f>
        <v>-1.7772300000000001E-7</v>
      </c>
      <c r="I5914" s="4">
        <f t="shared" si="187"/>
        <v>1.7772300000000001E-7</v>
      </c>
    </row>
    <row r="5915" spans="1:9" x14ac:dyDescent="0.35">
      <c r="A5915">
        <f t="shared" si="186"/>
        <v>6</v>
      </c>
      <c r="B5915" t="s">
        <v>1431</v>
      </c>
      <c r="C5915">
        <v>5</v>
      </c>
      <c r="D5915" t="str">
        <f>VLOOKUP(E5915,[1]PDCL!$B$3:$C$34,2,)</f>
        <v>EC</v>
      </c>
      <c r="E5915" t="s">
        <v>82</v>
      </c>
      <c r="F5915" t="s">
        <v>684</v>
      </c>
      <c r="G5915" s="4">
        <f>-IFERROR(VLOOKUP($F5915,'[1]TD Z22K260 II por PN'!$C:$N,$A5915,),)/1000+IFERROR(VLOOKUP(F5915,[8]II!$F:$G,2,),)/1000</f>
        <v>0</v>
      </c>
      <c r="H5915" s="4">
        <f>IFERROR(VLOOKUP($F5915,'[3]Variações por PN'!$S$8:$T$2813,2,),)/1000/12-IFERROR(VLOOKUP(F5915,'[4]TD por componente'!$A:$B,2,),)/1000/12</f>
        <v>0</v>
      </c>
      <c r="I5915" s="4">
        <f t="shared" si="187"/>
        <v>0</v>
      </c>
    </row>
    <row r="5916" spans="1:9" x14ac:dyDescent="0.35">
      <c r="A5916">
        <f t="shared" si="186"/>
        <v>6</v>
      </c>
      <c r="B5916" t="s">
        <v>1431</v>
      </c>
      <c r="C5916">
        <v>5</v>
      </c>
      <c r="D5916" t="str">
        <f>VLOOKUP(E5916,[1]PDCL!$B$3:$C$34,2,)</f>
        <v>EC</v>
      </c>
      <c r="E5916" t="s">
        <v>82</v>
      </c>
      <c r="F5916" t="s">
        <v>685</v>
      </c>
      <c r="G5916" s="4">
        <f>-IFERROR(VLOOKUP($F5916,'[1]TD Z22K260 II por PN'!$C:$N,$A5916,),)/1000+IFERROR(VLOOKUP(F5916,[8]II!$F:$G,2,),)/1000</f>
        <v>0.18295</v>
      </c>
      <c r="H5916" s="4">
        <f>IFERROR(VLOOKUP($F5916,'[3]Variações por PN'!$S$8:$T$2813,2,),)/1000/12-IFERROR(VLOOKUP(F5916,'[4]TD por componente'!$A:$B,2,),)/1000/12</f>
        <v>-4.6929318064867975E-3</v>
      </c>
      <c r="I5916" s="4">
        <f t="shared" si="187"/>
        <v>0.18764293180648681</v>
      </c>
    </row>
    <row r="5917" spans="1:9" x14ac:dyDescent="0.35">
      <c r="A5917">
        <f t="shared" si="186"/>
        <v>6</v>
      </c>
      <c r="B5917" t="s">
        <v>1431</v>
      </c>
      <c r="C5917">
        <v>5</v>
      </c>
      <c r="D5917" t="str">
        <f>VLOOKUP(E5917,[1]PDCL!$B$3:$C$34,2,)</f>
        <v>EC</v>
      </c>
      <c r="E5917" t="s">
        <v>82</v>
      </c>
      <c r="F5917" t="s">
        <v>686</v>
      </c>
      <c r="G5917" s="4">
        <f>-IFERROR(VLOOKUP($F5917,'[1]TD Z22K260 II por PN'!$C:$N,$A5917,),)/1000+IFERROR(VLOOKUP(F5917,[8]II!$F:$G,2,),)/1000</f>
        <v>0</v>
      </c>
      <c r="H5917" s="4">
        <f>IFERROR(VLOOKUP($F5917,'[3]Variações por PN'!$S$8:$T$2813,2,),)/1000/12-IFERROR(VLOOKUP(F5917,'[4]TD por componente'!$A:$B,2,),)/1000/12</f>
        <v>0</v>
      </c>
      <c r="I5917" s="4">
        <f t="shared" si="187"/>
        <v>0</v>
      </c>
    </row>
    <row r="5918" spans="1:9" x14ac:dyDescent="0.35">
      <c r="A5918">
        <f t="shared" si="186"/>
        <v>6</v>
      </c>
      <c r="B5918" t="s">
        <v>1431</v>
      </c>
      <c r="C5918">
        <v>5</v>
      </c>
      <c r="D5918" t="str">
        <f>VLOOKUP(E5918,[1]PDCL!$B$3:$C$34,2,)</f>
        <v>EC</v>
      </c>
      <c r="E5918" t="s">
        <v>82</v>
      </c>
      <c r="F5918" t="s">
        <v>687</v>
      </c>
      <c r="G5918" s="4">
        <f>-IFERROR(VLOOKUP($F5918,'[1]TD Z22K260 II por PN'!$C:$N,$A5918,),)/1000+IFERROR(VLOOKUP(F5918,[8]II!$F:$G,2,),)/1000</f>
        <v>0</v>
      </c>
      <c r="H5918" s="4">
        <f>IFERROR(VLOOKUP($F5918,'[3]Variações por PN'!$S$8:$T$2813,2,),)/1000/12-IFERROR(VLOOKUP(F5918,'[4]TD por componente'!$A:$B,2,),)/1000/12</f>
        <v>0</v>
      </c>
      <c r="I5918" s="4">
        <f t="shared" si="187"/>
        <v>0</v>
      </c>
    </row>
    <row r="5919" spans="1:9" x14ac:dyDescent="0.35">
      <c r="A5919">
        <f t="shared" si="186"/>
        <v>6</v>
      </c>
      <c r="B5919" t="s">
        <v>1431</v>
      </c>
      <c r="C5919">
        <v>5</v>
      </c>
      <c r="D5919" t="str">
        <f>VLOOKUP(E5919,[1]PDCL!$B$3:$C$34,2,)</f>
        <v>EC</v>
      </c>
      <c r="E5919" t="s">
        <v>82</v>
      </c>
      <c r="F5919" t="s">
        <v>688</v>
      </c>
      <c r="G5919" s="4">
        <f>-IFERROR(VLOOKUP($F5919,'[1]TD Z22K260 II por PN'!$C:$N,$A5919,),)/1000+IFERROR(VLOOKUP(F5919,[8]II!$F:$G,2,),)/1000</f>
        <v>0</v>
      </c>
      <c r="H5919" s="4">
        <f>IFERROR(VLOOKUP($F5919,'[3]Variações por PN'!$S$8:$T$2813,2,),)/1000/12-IFERROR(VLOOKUP(F5919,'[4]TD por componente'!$A:$B,2,),)/1000/12</f>
        <v>0</v>
      </c>
      <c r="I5919" s="4">
        <f t="shared" si="187"/>
        <v>0</v>
      </c>
    </row>
    <row r="5920" spans="1:9" x14ac:dyDescent="0.35">
      <c r="A5920">
        <f t="shared" si="186"/>
        <v>6</v>
      </c>
      <c r="B5920" t="s">
        <v>1431</v>
      </c>
      <c r="C5920">
        <v>5</v>
      </c>
      <c r="D5920" t="str">
        <f>VLOOKUP(E5920,[1]PDCL!$B$3:$C$34,2,)</f>
        <v>EC</v>
      </c>
      <c r="E5920" t="s">
        <v>82</v>
      </c>
      <c r="F5920" t="s">
        <v>689</v>
      </c>
      <c r="G5920" s="4">
        <f>-IFERROR(VLOOKUP($F5920,'[1]TD Z22K260 II por PN'!$C:$N,$A5920,),)/1000+IFERROR(VLOOKUP(F5920,[8]II!$F:$G,2,),)/1000</f>
        <v>0</v>
      </c>
      <c r="H5920" s="4">
        <f>IFERROR(VLOOKUP($F5920,'[3]Variações por PN'!$S$8:$T$2813,2,),)/1000/12-IFERROR(VLOOKUP(F5920,'[4]TD por componente'!$A:$B,2,),)/1000/12</f>
        <v>0</v>
      </c>
      <c r="I5920" s="4">
        <f t="shared" si="187"/>
        <v>0</v>
      </c>
    </row>
    <row r="5921" spans="1:9" x14ac:dyDescent="0.35">
      <c r="A5921">
        <f t="shared" si="186"/>
        <v>6</v>
      </c>
      <c r="B5921" t="s">
        <v>1431</v>
      </c>
      <c r="C5921">
        <v>5</v>
      </c>
      <c r="D5921" t="str">
        <f>VLOOKUP(E5921,[1]PDCL!$B$3:$C$34,2,)</f>
        <v>EC</v>
      </c>
      <c r="E5921" t="s">
        <v>82</v>
      </c>
      <c r="F5921" t="s">
        <v>690</v>
      </c>
      <c r="G5921" s="4">
        <f>-IFERROR(VLOOKUP($F5921,'[1]TD Z22K260 II por PN'!$C:$N,$A5921,),)/1000+IFERROR(VLOOKUP(F5921,[8]II!$F:$G,2,),)/1000</f>
        <v>0</v>
      </c>
      <c r="H5921" s="4">
        <f>IFERROR(VLOOKUP($F5921,'[3]Variações por PN'!$S$8:$T$2813,2,),)/1000/12-IFERROR(VLOOKUP(F5921,'[4]TD por componente'!$A:$B,2,),)/1000/12</f>
        <v>0</v>
      </c>
      <c r="I5921" s="4">
        <f t="shared" si="187"/>
        <v>0</v>
      </c>
    </row>
    <row r="5922" spans="1:9" x14ac:dyDescent="0.35">
      <c r="A5922">
        <f t="shared" si="186"/>
        <v>6</v>
      </c>
      <c r="B5922" t="s">
        <v>1431</v>
      </c>
      <c r="C5922">
        <v>5</v>
      </c>
      <c r="D5922" t="str">
        <f>VLOOKUP(E5922,[1]PDCL!$B$3:$C$34,2,)</f>
        <v>EC</v>
      </c>
      <c r="E5922" t="s">
        <v>82</v>
      </c>
      <c r="F5922" t="s">
        <v>691</v>
      </c>
      <c r="G5922" s="4">
        <f>-IFERROR(VLOOKUP($F5922,'[1]TD Z22K260 II por PN'!$C:$N,$A5922,),)/1000+IFERROR(VLOOKUP(F5922,[8]II!$F:$G,2,),)/1000</f>
        <v>8.0810799999999983</v>
      </c>
      <c r="H5922" s="4">
        <f>IFERROR(VLOOKUP($F5922,'[3]Variações por PN'!$S$8:$T$2813,2,),)/1000/12-IFERROR(VLOOKUP(F5922,'[4]TD por componente'!$A:$B,2,),)/1000/12</f>
        <v>-0.39019381072786929</v>
      </c>
      <c r="I5922" s="4">
        <f t="shared" si="187"/>
        <v>8.4712738107278671</v>
      </c>
    </row>
    <row r="5923" spans="1:9" x14ac:dyDescent="0.35">
      <c r="A5923">
        <f t="shared" si="186"/>
        <v>6</v>
      </c>
      <c r="B5923" t="s">
        <v>1431</v>
      </c>
      <c r="C5923">
        <v>5</v>
      </c>
      <c r="D5923" t="str">
        <f>VLOOKUP(E5923,[1]PDCL!$B$3:$C$34,2,)</f>
        <v>EC</v>
      </c>
      <c r="E5923" t="s">
        <v>82</v>
      </c>
      <c r="F5923" t="s">
        <v>692</v>
      </c>
      <c r="G5923" s="4">
        <f>-IFERROR(VLOOKUP($F5923,'[1]TD Z22K260 II por PN'!$C:$N,$A5923,),)/1000+IFERROR(VLOOKUP(F5923,[8]II!$F:$G,2,),)/1000</f>
        <v>0.35323999999999994</v>
      </c>
      <c r="H5923" s="4">
        <f>IFERROR(VLOOKUP($F5923,'[3]Variações por PN'!$S$8:$T$2813,2,),)/1000/12-IFERROR(VLOOKUP(F5923,'[4]TD por componente'!$A:$B,2,),)/1000/12</f>
        <v>-0.168821239649321</v>
      </c>
      <c r="I5923" s="4">
        <f t="shared" si="187"/>
        <v>0.52206123964932094</v>
      </c>
    </row>
    <row r="5924" spans="1:9" x14ac:dyDescent="0.35">
      <c r="A5924">
        <f t="shared" si="186"/>
        <v>6</v>
      </c>
      <c r="B5924" t="s">
        <v>1431</v>
      </c>
      <c r="C5924">
        <v>5</v>
      </c>
      <c r="D5924" t="str">
        <f>VLOOKUP(E5924,[1]PDCL!$B$3:$C$34,2,)</f>
        <v>EC</v>
      </c>
      <c r="E5924" t="s">
        <v>82</v>
      </c>
      <c r="F5924" t="s">
        <v>693</v>
      </c>
      <c r="G5924" s="4">
        <f>-IFERROR(VLOOKUP($F5924,'[1]TD Z22K260 II por PN'!$C:$N,$A5924,),)/1000+IFERROR(VLOOKUP(F5924,[8]II!$F:$G,2,),)/1000</f>
        <v>0.31952999999999998</v>
      </c>
      <c r="H5924" s="4">
        <f>IFERROR(VLOOKUP($F5924,'[3]Variações por PN'!$S$8:$T$2813,2,),)/1000/12-IFERROR(VLOOKUP(F5924,'[4]TD por componente'!$A:$B,2,),)/1000/12</f>
        <v>-0.14114643028193116</v>
      </c>
      <c r="I5924" s="4">
        <f t="shared" si="187"/>
        <v>0.46067643028193117</v>
      </c>
    </row>
    <row r="5925" spans="1:9" x14ac:dyDescent="0.35">
      <c r="A5925">
        <f t="shared" si="186"/>
        <v>6</v>
      </c>
      <c r="B5925" t="s">
        <v>1431</v>
      </c>
      <c r="C5925">
        <v>5</v>
      </c>
      <c r="D5925" t="str">
        <f>VLOOKUP(E5925,[1]PDCL!$B$3:$C$34,2,)</f>
        <v>EC</v>
      </c>
      <c r="E5925" t="s">
        <v>82</v>
      </c>
      <c r="F5925" t="s">
        <v>694</v>
      </c>
      <c r="G5925" s="4">
        <f>-IFERROR(VLOOKUP($F5925,'[1]TD Z22K260 II por PN'!$C:$N,$A5925,),)/1000+IFERROR(VLOOKUP(F5925,[8]II!$F:$G,2,),)/1000</f>
        <v>7.6329999999999981E-2</v>
      </c>
      <c r="H5925" s="4">
        <f>IFERROR(VLOOKUP($F5925,'[3]Variações por PN'!$S$8:$T$2813,2,),)/1000/12-IFERROR(VLOOKUP(F5925,'[4]TD por componente'!$A:$B,2,),)/1000/12</f>
        <v>-0.11061130148628504</v>
      </c>
      <c r="I5925" s="4">
        <f t="shared" si="187"/>
        <v>0.18694130148628502</v>
      </c>
    </row>
    <row r="5926" spans="1:9" x14ac:dyDescent="0.35">
      <c r="A5926">
        <f t="shared" si="186"/>
        <v>6</v>
      </c>
      <c r="B5926" t="s">
        <v>1431</v>
      </c>
      <c r="C5926">
        <v>5</v>
      </c>
      <c r="D5926" t="str">
        <f>VLOOKUP(E5926,[1]PDCL!$B$3:$C$34,2,)</f>
        <v>EC</v>
      </c>
      <c r="E5926" t="s">
        <v>82</v>
      </c>
      <c r="F5926" t="s">
        <v>695</v>
      </c>
      <c r="G5926" s="4">
        <f>-IFERROR(VLOOKUP($F5926,'[1]TD Z22K260 II por PN'!$C:$N,$A5926,),)/1000+IFERROR(VLOOKUP(F5926,[8]II!$F:$G,2,),)/1000</f>
        <v>0.10335000000000005</v>
      </c>
      <c r="H5926" s="4">
        <f>IFERROR(VLOOKUP($F5926,'[3]Variações por PN'!$S$8:$T$2813,2,),)/1000/12-IFERROR(VLOOKUP(F5926,'[4]TD por componente'!$A:$B,2,),)/1000/12</f>
        <v>7.2564036463883472E-2</v>
      </c>
      <c r="I5926" s="4">
        <f t="shared" si="187"/>
        <v>3.0785963536116581E-2</v>
      </c>
    </row>
    <row r="5927" spans="1:9" x14ac:dyDescent="0.35">
      <c r="A5927">
        <f t="shared" si="186"/>
        <v>6</v>
      </c>
      <c r="B5927" t="s">
        <v>1431</v>
      </c>
      <c r="C5927">
        <v>5</v>
      </c>
      <c r="D5927" t="str">
        <f>VLOOKUP(E5927,[1]PDCL!$B$3:$C$34,2,)</f>
        <v>EC</v>
      </c>
      <c r="E5927" t="s">
        <v>82</v>
      </c>
      <c r="F5927" t="s">
        <v>696</v>
      </c>
      <c r="G5927" s="4">
        <f>-IFERROR(VLOOKUP($F5927,'[1]TD Z22K260 II por PN'!$C:$N,$A5927,),)/1000+IFERROR(VLOOKUP(F5927,[8]II!$F:$G,2,),)/1000</f>
        <v>0.40148</v>
      </c>
      <c r="H5927" s="4">
        <f>IFERROR(VLOOKUP($F5927,'[3]Variações por PN'!$S$8:$T$2813,2,),)/1000/12-IFERROR(VLOOKUP(F5927,'[4]TD por componente'!$A:$B,2,),)/1000/12</f>
        <v>-0.14872404988312127</v>
      </c>
      <c r="I5927" s="4">
        <f t="shared" si="187"/>
        <v>0.55020404988312133</v>
      </c>
    </row>
    <row r="5928" spans="1:9" x14ac:dyDescent="0.35">
      <c r="A5928">
        <f t="shared" si="186"/>
        <v>6</v>
      </c>
      <c r="B5928" t="s">
        <v>1431</v>
      </c>
      <c r="C5928">
        <v>5</v>
      </c>
      <c r="D5928" t="str">
        <f>VLOOKUP(E5928,[1]PDCL!$B$3:$C$34,2,)</f>
        <v>GI</v>
      </c>
      <c r="E5928" t="s">
        <v>697</v>
      </c>
      <c r="F5928" t="s">
        <v>698</v>
      </c>
      <c r="G5928" s="4">
        <f>-IFERROR(VLOOKUP($F5928,'[1]TD Z22K260 II por PN'!$C:$N,$A5928,),)/1000+IFERROR(VLOOKUP(F5928,[8]II!$F:$G,2,),)/1000</f>
        <v>79.008009999999999</v>
      </c>
      <c r="H5928" s="4">
        <f>IFERROR(VLOOKUP($F5928,'[3]Variações por PN'!$S$8:$T$2813,2,),)/1000/12-IFERROR(VLOOKUP(F5928,'[4]TD por componente'!$A:$B,2,),)/1000/12</f>
        <v>2.4303008500296563</v>
      </c>
      <c r="I5928" s="4">
        <f t="shared" si="187"/>
        <v>76.577709149970346</v>
      </c>
    </row>
    <row r="5929" spans="1:9" x14ac:dyDescent="0.35">
      <c r="A5929">
        <f t="shared" si="186"/>
        <v>6</v>
      </c>
      <c r="B5929" t="s">
        <v>1431</v>
      </c>
      <c r="C5929">
        <v>5</v>
      </c>
      <c r="D5929" t="str">
        <f>VLOOKUP(E5929,[1]PDCL!$B$3:$C$34,2,)</f>
        <v>GI</v>
      </c>
      <c r="E5929" t="s">
        <v>697</v>
      </c>
      <c r="F5929" t="s">
        <v>699</v>
      </c>
      <c r="G5929" s="4">
        <f>-IFERROR(VLOOKUP($F5929,'[1]TD Z22K260 II por PN'!$C:$N,$A5929,),)/1000+IFERROR(VLOOKUP(F5929,[8]II!$F:$G,2,),)/1000</f>
        <v>0</v>
      </c>
      <c r="H5929" s="4">
        <f>IFERROR(VLOOKUP($F5929,'[3]Variações por PN'!$S$8:$T$2813,2,),)/1000/12-IFERROR(VLOOKUP(F5929,'[4]TD por componente'!$A:$B,2,),)/1000/12</f>
        <v>-1.9550287482596029E-3</v>
      </c>
      <c r="I5929" s="4">
        <f t="shared" si="187"/>
        <v>1.9550287482596029E-3</v>
      </c>
    </row>
    <row r="5930" spans="1:9" x14ac:dyDescent="0.35">
      <c r="A5930">
        <f t="shared" si="186"/>
        <v>6</v>
      </c>
      <c r="B5930" t="s">
        <v>1431</v>
      </c>
      <c r="C5930">
        <v>5</v>
      </c>
      <c r="D5930" t="str">
        <f>VLOOKUP(E5930,[1]PDCL!$B$3:$C$34,2,)</f>
        <v>GI</v>
      </c>
      <c r="E5930" t="s">
        <v>697</v>
      </c>
      <c r="F5930" t="s">
        <v>700</v>
      </c>
      <c r="G5930" s="4">
        <f>-IFERROR(VLOOKUP($F5930,'[1]TD Z22K260 II por PN'!$C:$N,$A5930,),)/1000+IFERROR(VLOOKUP(F5930,[8]II!$F:$G,2,),)/1000</f>
        <v>2.6780000000000002E-2</v>
      </c>
      <c r="H5930" s="4">
        <f>IFERROR(VLOOKUP($F5930,'[3]Variações por PN'!$S$8:$T$2813,2,),)/1000/12-IFERROR(VLOOKUP(F5930,'[4]TD por componente'!$A:$B,2,),)/1000/12</f>
        <v>6.5003556213000593E-3</v>
      </c>
      <c r="I5930" s="4">
        <f t="shared" si="187"/>
        <v>2.0279644378699942E-2</v>
      </c>
    </row>
    <row r="5931" spans="1:9" x14ac:dyDescent="0.35">
      <c r="A5931">
        <f t="shared" si="186"/>
        <v>6</v>
      </c>
      <c r="B5931" t="s">
        <v>1431</v>
      </c>
      <c r="C5931">
        <v>5</v>
      </c>
      <c r="D5931" t="str">
        <f>VLOOKUP(E5931,[1]PDCL!$B$3:$C$34,2,)</f>
        <v>GI</v>
      </c>
      <c r="E5931" t="s">
        <v>697</v>
      </c>
      <c r="F5931" t="s">
        <v>701</v>
      </c>
      <c r="G5931" s="4">
        <f>-IFERROR(VLOOKUP($F5931,'[1]TD Z22K260 II por PN'!$C:$N,$A5931,),)/1000+IFERROR(VLOOKUP(F5931,[8]II!$F:$G,2,),)/1000</f>
        <v>1.5900099999999999</v>
      </c>
      <c r="H5931" s="4">
        <f>IFERROR(VLOOKUP($F5931,'[3]Variações por PN'!$S$8:$T$2813,2,),)/1000/12-IFERROR(VLOOKUP(F5931,'[4]TD por componente'!$A:$B,2,),)/1000/12</f>
        <v>6.4503228847837208E-3</v>
      </c>
      <c r="I5931" s="4">
        <f t="shared" si="187"/>
        <v>1.5835596771152163</v>
      </c>
    </row>
    <row r="5932" spans="1:9" x14ac:dyDescent="0.35">
      <c r="A5932">
        <f t="shared" si="186"/>
        <v>6</v>
      </c>
      <c r="B5932" t="s">
        <v>1431</v>
      </c>
      <c r="C5932">
        <v>5</v>
      </c>
      <c r="D5932" t="str">
        <f>VLOOKUP(E5932,[1]PDCL!$B$3:$C$34,2,)</f>
        <v>GI</v>
      </c>
      <c r="E5932" t="s">
        <v>697</v>
      </c>
      <c r="F5932" t="s">
        <v>702</v>
      </c>
      <c r="G5932" s="4">
        <f>-IFERROR(VLOOKUP($F5932,'[1]TD Z22K260 II por PN'!$C:$N,$A5932,),)/1000+IFERROR(VLOOKUP(F5932,[8]II!$F:$G,2,),)/1000</f>
        <v>19.657739999999993</v>
      </c>
      <c r="H5932" s="4">
        <f>IFERROR(VLOOKUP($F5932,'[3]Variações por PN'!$S$8:$T$2813,2,),)/1000/12-IFERROR(VLOOKUP(F5932,'[4]TD por componente'!$A:$B,2,),)/1000/12</f>
        <v>0.10072919999045496</v>
      </c>
      <c r="I5932" s="4">
        <f t="shared" si="187"/>
        <v>19.55701080000954</v>
      </c>
    </row>
    <row r="5933" spans="1:9" x14ac:dyDescent="0.35">
      <c r="A5933">
        <f t="shared" si="186"/>
        <v>6</v>
      </c>
      <c r="B5933" t="s">
        <v>1431</v>
      </c>
      <c r="C5933">
        <v>5</v>
      </c>
      <c r="D5933" t="str">
        <f>VLOOKUP(E5933,[1]PDCL!$B$3:$C$34,2,)</f>
        <v>GI</v>
      </c>
      <c r="E5933" t="s">
        <v>697</v>
      </c>
      <c r="F5933" t="s">
        <v>703</v>
      </c>
      <c r="G5933" s="4">
        <f>-IFERROR(VLOOKUP($F5933,'[1]TD Z22K260 II por PN'!$C:$N,$A5933,),)/1000+IFERROR(VLOOKUP(F5933,[8]II!$F:$G,2,),)/1000</f>
        <v>0.12572</v>
      </c>
      <c r="H5933" s="4">
        <f>IFERROR(VLOOKUP($F5933,'[3]Variações por PN'!$S$8:$T$2813,2,),)/1000/12-IFERROR(VLOOKUP(F5933,'[4]TD por componente'!$A:$B,2,),)/1000/12</f>
        <v>3.6898973296848304E-3</v>
      </c>
      <c r="I5933" s="4">
        <f t="shared" si="187"/>
        <v>0.12203010267031517</v>
      </c>
    </row>
    <row r="5934" spans="1:9" x14ac:dyDescent="0.35">
      <c r="A5934">
        <f t="shared" si="186"/>
        <v>6</v>
      </c>
      <c r="B5934" t="s">
        <v>1431</v>
      </c>
      <c r="C5934">
        <v>5</v>
      </c>
      <c r="D5934" t="str">
        <f>VLOOKUP(E5934,[1]PDCL!$B$3:$C$34,2,)</f>
        <v>GI</v>
      </c>
      <c r="E5934" t="s">
        <v>697</v>
      </c>
      <c r="F5934" t="s">
        <v>704</v>
      </c>
      <c r="G5934" s="4">
        <f>-IFERROR(VLOOKUP($F5934,'[1]TD Z22K260 II por PN'!$C:$N,$A5934,),)/1000+IFERROR(VLOOKUP(F5934,[8]II!$F:$G,2,),)/1000</f>
        <v>17.628540000000001</v>
      </c>
      <c r="H5934" s="4">
        <f>IFERROR(VLOOKUP($F5934,'[3]Variações por PN'!$S$8:$T$2813,2,),)/1000/12-IFERROR(VLOOKUP(F5934,'[4]TD por componente'!$A:$B,2,),)/1000/12</f>
        <v>-13.35746271356701</v>
      </c>
      <c r="I5934" s="4">
        <f t="shared" si="187"/>
        <v>30.986002713567011</v>
      </c>
    </row>
    <row r="5935" spans="1:9" x14ac:dyDescent="0.35">
      <c r="A5935">
        <f t="shared" si="186"/>
        <v>6</v>
      </c>
      <c r="B5935" t="s">
        <v>1431</v>
      </c>
      <c r="C5935">
        <v>5</v>
      </c>
      <c r="D5935" t="str">
        <f>VLOOKUP(E5935,[1]PDCL!$B$3:$C$34,2,)</f>
        <v>GI</v>
      </c>
      <c r="E5935" t="s">
        <v>697</v>
      </c>
      <c r="F5935" t="s">
        <v>705</v>
      </c>
      <c r="G5935" s="4">
        <f>-IFERROR(VLOOKUP($F5935,'[1]TD Z22K260 II por PN'!$C:$N,$A5935,),)/1000+IFERROR(VLOOKUP(F5935,[8]II!$F:$G,2,),)/1000</f>
        <v>0.85479000000000005</v>
      </c>
      <c r="H5935" s="4">
        <f>IFERROR(VLOOKUP($F5935,'[3]Variações por PN'!$S$8:$T$2813,2,),)/1000/12-IFERROR(VLOOKUP(F5935,'[4]TD por componente'!$A:$B,2,),)/1000/12</f>
        <v>8.7353291575582252E-3</v>
      </c>
      <c r="I5935" s="4">
        <f t="shared" si="187"/>
        <v>0.84605467084244179</v>
      </c>
    </row>
    <row r="5936" spans="1:9" x14ac:dyDescent="0.35">
      <c r="A5936">
        <f t="shared" si="186"/>
        <v>6</v>
      </c>
      <c r="B5936" t="s">
        <v>1431</v>
      </c>
      <c r="C5936">
        <v>5</v>
      </c>
      <c r="D5936" t="str">
        <f>VLOOKUP(E5936,[1]PDCL!$B$3:$C$34,2,)</f>
        <v>GI</v>
      </c>
      <c r="E5936" t="s">
        <v>697</v>
      </c>
      <c r="F5936" t="s">
        <v>706</v>
      </c>
      <c r="G5936" s="4">
        <f>-IFERROR(VLOOKUP($F5936,'[1]TD Z22K260 II por PN'!$C:$N,$A5936,),)/1000+IFERROR(VLOOKUP(F5936,[8]II!$F:$G,2,),)/1000</f>
        <v>3.7223900000000003</v>
      </c>
      <c r="H5936" s="4">
        <f>IFERROR(VLOOKUP($F5936,'[3]Variações por PN'!$S$8:$T$2813,2,),)/1000/12-IFERROR(VLOOKUP(F5936,'[4]TD por componente'!$A:$B,2,),)/1000/12</f>
        <v>1.8156944167551651E-2</v>
      </c>
      <c r="I5936" s="4">
        <f t="shared" si="187"/>
        <v>3.7042330558324488</v>
      </c>
    </row>
    <row r="5937" spans="1:9" x14ac:dyDescent="0.35">
      <c r="A5937">
        <f t="shared" si="186"/>
        <v>6</v>
      </c>
      <c r="B5937" t="s">
        <v>1431</v>
      </c>
      <c r="C5937">
        <v>5</v>
      </c>
      <c r="D5937" t="str">
        <f>VLOOKUP(E5937,[1]PDCL!$B$3:$C$34,2,)</f>
        <v>GI</v>
      </c>
      <c r="E5937" t="s">
        <v>697</v>
      </c>
      <c r="F5937" t="s">
        <v>707</v>
      </c>
      <c r="G5937" s="4">
        <f>-IFERROR(VLOOKUP($F5937,'[1]TD Z22K260 II por PN'!$C:$N,$A5937,),)/1000+IFERROR(VLOOKUP(F5937,[8]II!$F:$G,2,),)/1000</f>
        <v>12.301830000000002</v>
      </c>
      <c r="H5937" s="4">
        <f>IFERROR(VLOOKUP($F5937,'[3]Variações por PN'!$S$8:$T$2813,2,),)/1000/12-IFERROR(VLOOKUP(F5937,'[4]TD por componente'!$A:$B,2,),)/1000/12</f>
        <v>-0.12416163125494979</v>
      </c>
      <c r="I5937" s="4">
        <f t="shared" si="187"/>
        <v>12.425991631254952</v>
      </c>
    </row>
    <row r="5938" spans="1:9" x14ac:dyDescent="0.35">
      <c r="A5938">
        <f t="shared" si="186"/>
        <v>6</v>
      </c>
      <c r="B5938" t="s">
        <v>1431</v>
      </c>
      <c r="C5938">
        <v>5</v>
      </c>
      <c r="D5938" t="str">
        <f>VLOOKUP(E5938,[1]PDCL!$B$3:$C$34,2,)</f>
        <v>GI</v>
      </c>
      <c r="E5938" t="s">
        <v>697</v>
      </c>
      <c r="F5938" t="s">
        <v>708</v>
      </c>
      <c r="G5938" s="4">
        <f>-IFERROR(VLOOKUP($F5938,'[1]TD Z22K260 II por PN'!$C:$N,$A5938,),)/1000+IFERROR(VLOOKUP(F5938,[8]II!$F:$G,2,),)/1000</f>
        <v>3.2079899999999997</v>
      </c>
      <c r="H5938" s="4">
        <f>IFERROR(VLOOKUP($F5938,'[3]Variações por PN'!$S$8:$T$2813,2,),)/1000/12-IFERROR(VLOOKUP(F5938,'[4]TD por componente'!$A:$B,2,),)/1000/12</f>
        <v>0.296480720226585</v>
      </c>
      <c r="I5938" s="4">
        <f t="shared" si="187"/>
        <v>2.9115092797734148</v>
      </c>
    </row>
    <row r="5939" spans="1:9" x14ac:dyDescent="0.35">
      <c r="A5939">
        <f t="shared" si="186"/>
        <v>6</v>
      </c>
      <c r="B5939" t="s">
        <v>1431</v>
      </c>
      <c r="C5939">
        <v>5</v>
      </c>
      <c r="D5939" t="str">
        <f>VLOOKUP(E5939,[1]PDCL!$B$3:$C$34,2,)</f>
        <v>GI</v>
      </c>
      <c r="E5939" t="s">
        <v>697</v>
      </c>
      <c r="F5939" t="s">
        <v>709</v>
      </c>
      <c r="G5939" s="4">
        <f>-IFERROR(VLOOKUP($F5939,'[1]TD Z22K260 II por PN'!$C:$N,$A5939,),)/1000+IFERROR(VLOOKUP(F5939,[8]II!$F:$G,2,),)/1000</f>
        <v>4.0922599999999996</v>
      </c>
      <c r="H5939" s="4">
        <f>IFERROR(VLOOKUP($F5939,'[3]Variações por PN'!$S$8:$T$2813,2,),)/1000/12-IFERROR(VLOOKUP(F5939,'[4]TD por componente'!$A:$B,2,),)/1000/12</f>
        <v>-2.0015474201322299</v>
      </c>
      <c r="I5939" s="4">
        <f t="shared" si="187"/>
        <v>6.0938074201322294</v>
      </c>
    </row>
    <row r="5940" spans="1:9" x14ac:dyDescent="0.35">
      <c r="A5940">
        <f t="shared" si="186"/>
        <v>6</v>
      </c>
      <c r="B5940" t="s">
        <v>1431</v>
      </c>
      <c r="C5940">
        <v>5</v>
      </c>
      <c r="D5940" t="str">
        <f>VLOOKUP(E5940,[1]PDCL!$B$3:$C$34,2,)</f>
        <v>GI</v>
      </c>
      <c r="E5940" t="s">
        <v>697</v>
      </c>
      <c r="F5940" t="s">
        <v>710</v>
      </c>
      <c r="G5940" s="4">
        <f>-IFERROR(VLOOKUP($F5940,'[1]TD Z22K260 II por PN'!$C:$N,$A5940,),)/1000+IFERROR(VLOOKUP(F5940,[8]II!$F:$G,2,),)/1000</f>
        <v>1.8478499999999998</v>
      </c>
      <c r="H5940" s="4">
        <f>IFERROR(VLOOKUP($F5940,'[3]Variações por PN'!$S$8:$T$2813,2,),)/1000/12-IFERROR(VLOOKUP(F5940,'[4]TD por componente'!$A:$B,2,),)/1000/12</f>
        <v>-2.799295155879335E-2</v>
      </c>
      <c r="I5940" s="4">
        <f t="shared" si="187"/>
        <v>1.8758429515587931</v>
      </c>
    </row>
    <row r="5941" spans="1:9" x14ac:dyDescent="0.35">
      <c r="A5941">
        <f t="shared" si="186"/>
        <v>6</v>
      </c>
      <c r="B5941" t="s">
        <v>1431</v>
      </c>
      <c r="C5941">
        <v>5</v>
      </c>
      <c r="D5941" t="str">
        <f>VLOOKUP(E5941,[1]PDCL!$B$3:$C$34,2,)</f>
        <v>GI</v>
      </c>
      <c r="E5941" t="s">
        <v>697</v>
      </c>
      <c r="F5941" t="s">
        <v>711</v>
      </c>
      <c r="G5941" s="4">
        <f>-IFERROR(VLOOKUP($F5941,'[1]TD Z22K260 II por PN'!$C:$N,$A5941,),)/1000+IFERROR(VLOOKUP(F5941,[8]II!$F:$G,2,),)/1000</f>
        <v>0.67995000000000005</v>
      </c>
      <c r="H5941" s="4">
        <f>IFERROR(VLOOKUP($F5941,'[3]Variações por PN'!$S$8:$T$2813,2,),)/1000/12-IFERROR(VLOOKUP(F5941,'[4]TD por componente'!$A:$B,2,),)/1000/12</f>
        <v>-3.995329234835557E-3</v>
      </c>
      <c r="I5941" s="4">
        <f t="shared" si="187"/>
        <v>0.68394532923483564</v>
      </c>
    </row>
    <row r="5942" spans="1:9" x14ac:dyDescent="0.35">
      <c r="A5942">
        <f t="shared" si="186"/>
        <v>6</v>
      </c>
      <c r="B5942" t="s">
        <v>1431</v>
      </c>
      <c r="C5942">
        <v>5</v>
      </c>
      <c r="D5942" t="str">
        <f>VLOOKUP(E5942,[1]PDCL!$B$3:$C$34,2,)</f>
        <v>GI</v>
      </c>
      <c r="E5942" t="s">
        <v>697</v>
      </c>
      <c r="F5942" t="s">
        <v>712</v>
      </c>
      <c r="G5942" s="4">
        <f>-IFERROR(VLOOKUP($F5942,'[1]TD Z22K260 II por PN'!$C:$N,$A5942,),)/1000+IFERROR(VLOOKUP(F5942,[8]II!$F:$G,2,),)/1000</f>
        <v>1.9721</v>
      </c>
      <c r="H5942" s="4">
        <f>IFERROR(VLOOKUP($F5942,'[3]Variações por PN'!$S$8:$T$2813,2,),)/1000/12-IFERROR(VLOOKUP(F5942,'[4]TD por componente'!$A:$B,2,),)/1000/12</f>
        <v>-6.3969404943021195E-3</v>
      </c>
      <c r="I5942" s="4">
        <f t="shared" si="187"/>
        <v>1.978496940494302</v>
      </c>
    </row>
    <row r="5943" spans="1:9" x14ac:dyDescent="0.35">
      <c r="A5943">
        <f t="shared" si="186"/>
        <v>6</v>
      </c>
      <c r="B5943" t="s">
        <v>1431</v>
      </c>
      <c r="C5943">
        <v>5</v>
      </c>
      <c r="D5943" t="str">
        <f>VLOOKUP(E5943,[1]PDCL!$B$3:$C$34,2,)</f>
        <v>GI</v>
      </c>
      <c r="E5943" t="s">
        <v>697</v>
      </c>
      <c r="F5943" t="s">
        <v>713</v>
      </c>
      <c r="G5943" s="4">
        <f>-IFERROR(VLOOKUP($F5943,'[1]TD Z22K260 II por PN'!$C:$N,$A5943,),)/1000+IFERROR(VLOOKUP(F5943,[8]II!$F:$G,2,),)/1000</f>
        <v>1.08E-3</v>
      </c>
      <c r="H5943" s="4">
        <f>IFERROR(VLOOKUP($F5943,'[3]Variações por PN'!$S$8:$T$2813,2,),)/1000/12-IFERROR(VLOOKUP(F5943,'[4]TD por componente'!$A:$B,2,),)/1000/12</f>
        <v>8.7727902421761431E-6</v>
      </c>
      <c r="I5943" s="4">
        <f t="shared" si="187"/>
        <v>1.0712272097578239E-3</v>
      </c>
    </row>
    <row r="5944" spans="1:9" x14ac:dyDescent="0.35">
      <c r="A5944">
        <f t="shared" si="186"/>
        <v>6</v>
      </c>
      <c r="B5944" t="s">
        <v>1431</v>
      </c>
      <c r="C5944">
        <v>5</v>
      </c>
      <c r="D5944" t="str">
        <f>VLOOKUP(E5944,[1]PDCL!$B$3:$C$34,2,)</f>
        <v>GI</v>
      </c>
      <c r="E5944" t="s">
        <v>697</v>
      </c>
      <c r="F5944" t="s">
        <v>714</v>
      </c>
      <c r="G5944" s="4">
        <f>-IFERROR(VLOOKUP($F5944,'[1]TD Z22K260 II por PN'!$C:$N,$A5944,),)/1000+IFERROR(VLOOKUP(F5944,[8]II!$F:$G,2,),)/1000</f>
        <v>1.1699999999999999E-2</v>
      </c>
      <c r="H5944" s="4">
        <f>IFERROR(VLOOKUP($F5944,'[3]Variações por PN'!$S$8:$T$2813,2,),)/1000/12-IFERROR(VLOOKUP(F5944,'[4]TD por componente'!$A:$B,2,),)/1000/12</f>
        <v>-8.9006474874645392E-4</v>
      </c>
      <c r="I5944" s="4">
        <f t="shared" si="187"/>
        <v>1.2590064748746452E-2</v>
      </c>
    </row>
    <row r="5945" spans="1:9" x14ac:dyDescent="0.35">
      <c r="A5945">
        <f t="shared" si="186"/>
        <v>6</v>
      </c>
      <c r="B5945" t="s">
        <v>1431</v>
      </c>
      <c r="C5945">
        <v>5</v>
      </c>
      <c r="D5945" t="str">
        <f>VLOOKUP(E5945,[1]PDCL!$B$3:$C$34,2,)</f>
        <v>GI</v>
      </c>
      <c r="E5945" t="s">
        <v>697</v>
      </c>
      <c r="F5945" t="s">
        <v>715</v>
      </c>
      <c r="G5945" s="4">
        <f>-IFERROR(VLOOKUP($F5945,'[1]TD Z22K260 II por PN'!$C:$N,$A5945,),)/1000+IFERROR(VLOOKUP(F5945,[8]II!$F:$G,2,),)/1000</f>
        <v>9.6099999999999988E-3</v>
      </c>
      <c r="H5945" s="4">
        <f>IFERROR(VLOOKUP($F5945,'[3]Variações por PN'!$S$8:$T$2813,2,),)/1000/12-IFERROR(VLOOKUP(F5945,'[4]TD por componente'!$A:$B,2,),)/1000/12</f>
        <v>5.3141156598831191E-5</v>
      </c>
      <c r="I5945" s="4">
        <f t="shared" si="187"/>
        <v>9.556858843401168E-3</v>
      </c>
    </row>
    <row r="5946" spans="1:9" x14ac:dyDescent="0.35">
      <c r="A5946">
        <f t="shared" si="186"/>
        <v>6</v>
      </c>
      <c r="B5946" t="s">
        <v>1431</v>
      </c>
      <c r="C5946">
        <v>5</v>
      </c>
      <c r="D5946" t="str">
        <f>VLOOKUP(E5946,[1]PDCL!$B$3:$C$34,2,)</f>
        <v>GI</v>
      </c>
      <c r="E5946" t="s">
        <v>697</v>
      </c>
      <c r="F5946" t="s">
        <v>716</v>
      </c>
      <c r="G5946" s="4">
        <f>-IFERROR(VLOOKUP($F5946,'[1]TD Z22K260 II por PN'!$C:$N,$A5946,),)/1000+IFERROR(VLOOKUP(F5946,[8]II!$F:$G,2,),)/1000</f>
        <v>0</v>
      </c>
      <c r="H5946" s="4">
        <f>IFERROR(VLOOKUP($F5946,'[3]Variações por PN'!$S$8:$T$2813,2,),)/1000/12-IFERROR(VLOOKUP(F5946,'[4]TD por componente'!$A:$B,2,),)/1000/12</f>
        <v>-1.617140000096785E-2</v>
      </c>
      <c r="I5946" s="4">
        <f t="shared" si="187"/>
        <v>1.617140000096785E-2</v>
      </c>
    </row>
    <row r="5947" spans="1:9" x14ac:dyDescent="0.35">
      <c r="A5947">
        <f t="shared" si="186"/>
        <v>6</v>
      </c>
      <c r="B5947" t="s">
        <v>1431</v>
      </c>
      <c r="C5947">
        <v>5</v>
      </c>
      <c r="D5947" t="str">
        <f>VLOOKUP(E5947,[1]PDCL!$B$3:$C$34,2,)</f>
        <v>GI</v>
      </c>
      <c r="E5947" t="s">
        <v>697</v>
      </c>
      <c r="F5947" t="s">
        <v>717</v>
      </c>
      <c r="G5947" s="4">
        <f>-IFERROR(VLOOKUP($F5947,'[1]TD Z22K260 II por PN'!$C:$N,$A5947,),)/1000+IFERROR(VLOOKUP(F5947,[8]II!$F:$G,2,),)/1000</f>
        <v>9.6799999999999994E-3</v>
      </c>
      <c r="H5947" s="4">
        <f>IFERROR(VLOOKUP($F5947,'[3]Variações por PN'!$S$8:$T$2813,2,),)/1000/12-IFERROR(VLOOKUP(F5947,'[4]TD por componente'!$A:$B,2,),)/1000/12</f>
        <v>1.6269309782502244E-4</v>
      </c>
      <c r="I5947" s="4">
        <f t="shared" si="187"/>
        <v>9.5173069021749768E-3</v>
      </c>
    </row>
    <row r="5948" spans="1:9" x14ac:dyDescent="0.35">
      <c r="A5948">
        <f t="shared" si="186"/>
        <v>6</v>
      </c>
      <c r="B5948" t="s">
        <v>1431</v>
      </c>
      <c r="C5948">
        <v>5</v>
      </c>
      <c r="D5948" t="str">
        <f>VLOOKUP(E5948,[1]PDCL!$B$3:$C$34,2,)</f>
        <v>GI</v>
      </c>
      <c r="E5948" t="s">
        <v>697</v>
      </c>
      <c r="F5948" t="s">
        <v>718</v>
      </c>
      <c r="G5948" s="4">
        <f>-IFERROR(VLOOKUP($F5948,'[1]TD Z22K260 II por PN'!$C:$N,$A5948,),)/1000+IFERROR(VLOOKUP(F5948,[8]II!$F:$G,2,),)/1000</f>
        <v>1.6299999999999999E-3</v>
      </c>
      <c r="H5948" s="4">
        <f>IFERROR(VLOOKUP($F5948,'[3]Variações por PN'!$S$8:$T$2813,2,),)/1000/12-IFERROR(VLOOKUP(F5948,'[4]TD por componente'!$A:$B,2,),)/1000/12</f>
        <v>8.1922431092095851E-5</v>
      </c>
      <c r="I5948" s="4">
        <f t="shared" si="187"/>
        <v>1.548077568907904E-3</v>
      </c>
    </row>
    <row r="5949" spans="1:9" x14ac:dyDescent="0.35">
      <c r="A5949">
        <f t="shared" ref="A5949:A6012" si="188">C5949+1</f>
        <v>6</v>
      </c>
      <c r="B5949" t="s">
        <v>1431</v>
      </c>
      <c r="C5949">
        <v>5</v>
      </c>
      <c r="D5949" t="str">
        <f>VLOOKUP(E5949,[1]PDCL!$B$3:$C$34,2,)</f>
        <v>GI</v>
      </c>
      <c r="E5949" t="s">
        <v>697</v>
      </c>
      <c r="F5949" t="s">
        <v>719</v>
      </c>
      <c r="G5949" s="4">
        <f>-IFERROR(VLOOKUP($F5949,'[1]TD Z22K260 II por PN'!$C:$N,$A5949,),)/1000+IFERROR(VLOOKUP(F5949,[8]II!$F:$G,2,),)/1000</f>
        <v>6.7649999999999988E-2</v>
      </c>
      <c r="H5949" s="4">
        <f>IFERROR(VLOOKUP($F5949,'[3]Variações por PN'!$S$8:$T$2813,2,),)/1000/12-IFERROR(VLOOKUP(F5949,'[4]TD por componente'!$A:$B,2,),)/1000/12</f>
        <v>2.2987108246994696E-3</v>
      </c>
      <c r="I5949" s="4">
        <f t="shared" si="187"/>
        <v>6.5351289175300517E-2</v>
      </c>
    </row>
    <row r="5950" spans="1:9" x14ac:dyDescent="0.35">
      <c r="A5950">
        <f t="shared" si="188"/>
        <v>6</v>
      </c>
      <c r="B5950" t="s">
        <v>1431</v>
      </c>
      <c r="C5950">
        <v>5</v>
      </c>
      <c r="D5950" t="str">
        <f>VLOOKUP(E5950,[1]PDCL!$B$3:$C$34,2,)</f>
        <v>GI</v>
      </c>
      <c r="E5950" t="s">
        <v>697</v>
      </c>
      <c r="F5950" t="s">
        <v>720</v>
      </c>
      <c r="G5950" s="4">
        <f>-IFERROR(VLOOKUP($F5950,'[1]TD Z22K260 II por PN'!$C:$N,$A5950,),)/1000+IFERROR(VLOOKUP(F5950,[8]II!$F:$G,2,),)/1000</f>
        <v>0</v>
      </c>
      <c r="H5950" s="4">
        <f>IFERROR(VLOOKUP($F5950,'[3]Variações por PN'!$S$8:$T$2813,2,),)/1000/12-IFERROR(VLOOKUP(F5950,'[4]TD por componente'!$A:$B,2,),)/1000/12</f>
        <v>7.4146832387926996E-5</v>
      </c>
      <c r="I5950" s="4">
        <f t="shared" si="187"/>
        <v>-7.4146832387926996E-5</v>
      </c>
    </row>
    <row r="5951" spans="1:9" x14ac:dyDescent="0.35">
      <c r="A5951">
        <f t="shared" si="188"/>
        <v>6</v>
      </c>
      <c r="B5951" t="s">
        <v>1431</v>
      </c>
      <c r="C5951">
        <v>5</v>
      </c>
      <c r="D5951" t="str">
        <f>VLOOKUP(E5951,[1]PDCL!$B$3:$C$34,2,)</f>
        <v>GI</v>
      </c>
      <c r="E5951" t="s">
        <v>697</v>
      </c>
      <c r="F5951" t="s">
        <v>721</v>
      </c>
      <c r="G5951" s="4">
        <f>-IFERROR(VLOOKUP($F5951,'[1]TD Z22K260 II por PN'!$C:$N,$A5951,),)/1000+IFERROR(VLOOKUP(F5951,[8]II!$F:$G,2,),)/1000</f>
        <v>1.9499999999999999E-3</v>
      </c>
      <c r="H5951" s="4">
        <f>IFERROR(VLOOKUP($F5951,'[3]Variações por PN'!$S$8:$T$2813,2,),)/1000/12-IFERROR(VLOOKUP(F5951,'[4]TD por componente'!$A:$B,2,),)/1000/12</f>
        <v>-1.2930227340708457E-4</v>
      </c>
      <c r="I5951" s="4">
        <f t="shared" si="187"/>
        <v>2.0793022734070846E-3</v>
      </c>
    </row>
    <row r="5952" spans="1:9" x14ac:dyDescent="0.35">
      <c r="A5952">
        <f t="shared" si="188"/>
        <v>6</v>
      </c>
      <c r="B5952" t="s">
        <v>1431</v>
      </c>
      <c r="C5952">
        <v>5</v>
      </c>
      <c r="D5952" t="str">
        <f>VLOOKUP(E5952,[1]PDCL!$B$3:$C$34,2,)</f>
        <v>GI</v>
      </c>
      <c r="E5952" t="s">
        <v>697</v>
      </c>
      <c r="F5952" t="s">
        <v>722</v>
      </c>
      <c r="G5952" s="4">
        <f>-IFERROR(VLOOKUP($F5952,'[1]TD Z22K260 II por PN'!$C:$N,$A5952,),)/1000+IFERROR(VLOOKUP(F5952,[8]II!$F:$G,2,),)/1000</f>
        <v>0</v>
      </c>
      <c r="H5952" s="4">
        <f>IFERROR(VLOOKUP($F5952,'[3]Variações por PN'!$S$8:$T$2813,2,),)/1000/12-IFERROR(VLOOKUP(F5952,'[4]TD por componente'!$A:$B,2,),)/1000/12</f>
        <v>1.5133318717158358E-5</v>
      </c>
      <c r="I5952" s="4">
        <f t="shared" si="187"/>
        <v>-1.5133318717158358E-5</v>
      </c>
    </row>
    <row r="5953" spans="1:9" x14ac:dyDescent="0.35">
      <c r="A5953">
        <f t="shared" si="188"/>
        <v>6</v>
      </c>
      <c r="B5953" t="s">
        <v>1431</v>
      </c>
      <c r="C5953">
        <v>5</v>
      </c>
      <c r="D5953" t="str">
        <f>VLOOKUP(E5953,[1]PDCL!$B$3:$C$34,2,)</f>
        <v>GI</v>
      </c>
      <c r="E5953" t="s">
        <v>697</v>
      </c>
      <c r="F5953" t="s">
        <v>723</v>
      </c>
      <c r="G5953" s="4">
        <f>-IFERROR(VLOOKUP($F5953,'[1]TD Z22K260 II por PN'!$C:$N,$A5953,),)/1000+IFERROR(VLOOKUP(F5953,[8]II!$F:$G,2,),)/1000</f>
        <v>1.32E-3</v>
      </c>
      <c r="H5953" s="4">
        <f>IFERROR(VLOOKUP($F5953,'[3]Variações por PN'!$S$8:$T$2813,2,),)/1000/12-IFERROR(VLOOKUP(F5953,'[4]TD por componente'!$A:$B,2,),)/1000/12</f>
        <v>-2.9613716605143402E-3</v>
      </c>
      <c r="I5953" s="4">
        <f t="shared" si="187"/>
        <v>4.2813716605143402E-3</v>
      </c>
    </row>
    <row r="5954" spans="1:9" x14ac:dyDescent="0.35">
      <c r="A5954">
        <f t="shared" si="188"/>
        <v>6</v>
      </c>
      <c r="B5954" t="s">
        <v>1431</v>
      </c>
      <c r="C5954">
        <v>5</v>
      </c>
      <c r="D5954" t="str">
        <f>VLOOKUP(E5954,[1]PDCL!$B$3:$C$34,2,)</f>
        <v>GI</v>
      </c>
      <c r="E5954" t="s">
        <v>697</v>
      </c>
      <c r="F5954" t="s">
        <v>724</v>
      </c>
      <c r="G5954" s="4">
        <f>-IFERROR(VLOOKUP($F5954,'[1]TD Z22K260 II por PN'!$C:$N,$A5954,),)/1000+IFERROR(VLOOKUP(F5954,[8]II!$F:$G,2,),)/1000</f>
        <v>0</v>
      </c>
      <c r="H5954" s="4">
        <f>IFERROR(VLOOKUP($F5954,'[3]Variações por PN'!$S$8:$T$2813,2,),)/1000/12-IFERROR(VLOOKUP(F5954,'[4]TD por componente'!$A:$B,2,),)/1000/12</f>
        <v>-5.6598487142855069E-3</v>
      </c>
      <c r="I5954" s="4">
        <f t="shared" si="187"/>
        <v>5.6598487142855069E-3</v>
      </c>
    </row>
    <row r="5955" spans="1:9" x14ac:dyDescent="0.35">
      <c r="A5955">
        <f t="shared" si="188"/>
        <v>6</v>
      </c>
      <c r="B5955" t="s">
        <v>1431</v>
      </c>
      <c r="C5955">
        <v>5</v>
      </c>
      <c r="D5955" t="str">
        <f>VLOOKUP(E5955,[1]PDCL!$B$3:$C$34,2,)</f>
        <v>GI</v>
      </c>
      <c r="E5955" t="s">
        <v>697</v>
      </c>
      <c r="F5955" t="s">
        <v>725</v>
      </c>
      <c r="G5955" s="4">
        <f>-IFERROR(VLOOKUP($F5955,'[1]TD Z22K260 II por PN'!$C:$N,$A5955,),)/1000+IFERROR(VLOOKUP(F5955,[8]II!$F:$G,2,),)/1000</f>
        <v>0</v>
      </c>
      <c r="H5955" s="4">
        <f>IFERROR(VLOOKUP($F5955,'[3]Variações por PN'!$S$8:$T$2813,2,),)/1000/12-IFERROR(VLOOKUP(F5955,'[4]TD por componente'!$A:$B,2,),)/1000/12</f>
        <v>4.424967405359344E-4</v>
      </c>
      <c r="I5955" s="4">
        <f t="shared" ref="I5955:I6018" si="189">G5955-H5955</f>
        <v>-4.424967405359344E-4</v>
      </c>
    </row>
    <row r="5956" spans="1:9" x14ac:dyDescent="0.35">
      <c r="A5956">
        <f t="shared" si="188"/>
        <v>6</v>
      </c>
      <c r="B5956" t="s">
        <v>1431</v>
      </c>
      <c r="C5956">
        <v>5</v>
      </c>
      <c r="D5956" t="str">
        <f>VLOOKUP(E5956,[1]PDCL!$B$3:$C$34,2,)</f>
        <v>GI</v>
      </c>
      <c r="E5956" t="s">
        <v>697</v>
      </c>
      <c r="F5956" t="s">
        <v>726</v>
      </c>
      <c r="G5956" s="4">
        <f>-IFERROR(VLOOKUP($F5956,'[1]TD Z22K260 II por PN'!$C:$N,$A5956,),)/1000+IFERROR(VLOOKUP(F5956,[8]II!$F:$G,2,),)/1000</f>
        <v>0</v>
      </c>
      <c r="H5956" s="4">
        <f>IFERROR(VLOOKUP($F5956,'[3]Variações por PN'!$S$8:$T$2813,2,),)/1000/12-IFERROR(VLOOKUP(F5956,'[4]TD por componente'!$A:$B,2,),)/1000/12</f>
        <v>3.4475565491511874E-6</v>
      </c>
      <c r="I5956" s="4">
        <f t="shared" si="189"/>
        <v>-3.4475565491511874E-6</v>
      </c>
    </row>
    <row r="5957" spans="1:9" x14ac:dyDescent="0.35">
      <c r="A5957">
        <f t="shared" si="188"/>
        <v>6</v>
      </c>
      <c r="B5957" t="s">
        <v>1431</v>
      </c>
      <c r="C5957">
        <v>5</v>
      </c>
      <c r="D5957" t="str">
        <f>VLOOKUP(E5957,[1]PDCL!$B$3:$C$34,2,)</f>
        <v>GI</v>
      </c>
      <c r="E5957" t="s">
        <v>697</v>
      </c>
      <c r="F5957" t="s">
        <v>727</v>
      </c>
      <c r="G5957" s="4">
        <f>-IFERROR(VLOOKUP($F5957,'[1]TD Z22K260 II por PN'!$C:$N,$A5957,),)/1000+IFERROR(VLOOKUP(F5957,[8]II!$F:$G,2,),)/1000</f>
        <v>1.057E-2</v>
      </c>
      <c r="H5957" s="4">
        <f>IFERROR(VLOOKUP($F5957,'[3]Variações por PN'!$S$8:$T$2813,2,),)/1000/12-IFERROR(VLOOKUP(F5957,'[4]TD por componente'!$A:$B,2,),)/1000/12</f>
        <v>1.9292380719415785E-4</v>
      </c>
      <c r="I5957" s="4">
        <f t="shared" si="189"/>
        <v>1.0377076192805841E-2</v>
      </c>
    </row>
    <row r="5958" spans="1:9" x14ac:dyDescent="0.35">
      <c r="A5958">
        <f t="shared" si="188"/>
        <v>6</v>
      </c>
      <c r="B5958" t="s">
        <v>1431</v>
      </c>
      <c r="C5958">
        <v>5</v>
      </c>
      <c r="D5958" t="str">
        <f>VLOOKUP(E5958,[1]PDCL!$B$3:$C$34,2,)</f>
        <v>GI</v>
      </c>
      <c r="E5958" t="s">
        <v>697</v>
      </c>
      <c r="F5958" t="s">
        <v>728</v>
      </c>
      <c r="G5958" s="4">
        <f>-IFERROR(VLOOKUP($F5958,'[1]TD Z22K260 II por PN'!$C:$N,$A5958,),)/1000+IFERROR(VLOOKUP(F5958,[8]II!$F:$G,2,),)/1000</f>
        <v>3.569E-2</v>
      </c>
      <c r="H5958" s="4">
        <f>IFERROR(VLOOKUP($F5958,'[3]Variações por PN'!$S$8:$T$2813,2,),)/1000/12-IFERROR(VLOOKUP(F5958,'[4]TD por componente'!$A:$B,2,),)/1000/12</f>
        <v>-1.1423036010320402E-3</v>
      </c>
      <c r="I5958" s="4">
        <f t="shared" si="189"/>
        <v>3.683230360103204E-2</v>
      </c>
    </row>
    <row r="5959" spans="1:9" x14ac:dyDescent="0.35">
      <c r="A5959">
        <f t="shared" si="188"/>
        <v>6</v>
      </c>
      <c r="B5959" t="s">
        <v>1431</v>
      </c>
      <c r="C5959">
        <v>5</v>
      </c>
      <c r="D5959" t="str">
        <f>VLOOKUP(E5959,[1]PDCL!$B$3:$C$34,2,)</f>
        <v>GI</v>
      </c>
      <c r="E5959" t="s">
        <v>697</v>
      </c>
      <c r="F5959" t="s">
        <v>729</v>
      </c>
      <c r="G5959" s="4">
        <f>-IFERROR(VLOOKUP($F5959,'[1]TD Z22K260 II por PN'!$C:$N,$A5959,),)/1000+IFERROR(VLOOKUP(F5959,[8]II!$F:$G,2,),)/1000</f>
        <v>2.537E-2</v>
      </c>
      <c r="H5959" s="4">
        <f>IFERROR(VLOOKUP($F5959,'[3]Variações por PN'!$S$8:$T$2813,2,),)/1000/12-IFERROR(VLOOKUP(F5959,'[4]TD por componente'!$A:$B,2,),)/1000/12</f>
        <v>9.466948730695511E-4</v>
      </c>
      <c r="I5959" s="4">
        <f t="shared" si="189"/>
        <v>2.4423305126930448E-2</v>
      </c>
    </row>
    <row r="5960" spans="1:9" x14ac:dyDescent="0.35">
      <c r="A5960">
        <f t="shared" si="188"/>
        <v>6</v>
      </c>
      <c r="B5960" t="s">
        <v>1431</v>
      </c>
      <c r="C5960">
        <v>5</v>
      </c>
      <c r="D5960" t="str">
        <f>VLOOKUP(E5960,[1]PDCL!$B$3:$C$34,2,)</f>
        <v>GI</v>
      </c>
      <c r="E5960" t="s">
        <v>697</v>
      </c>
      <c r="F5960" t="s">
        <v>730</v>
      </c>
      <c r="G5960" s="4">
        <f>-IFERROR(VLOOKUP($F5960,'[1]TD Z22K260 II por PN'!$C:$N,$A5960,),)/1000+IFERROR(VLOOKUP(F5960,[8]II!$F:$G,2,),)/1000</f>
        <v>0</v>
      </c>
      <c r="H5960" s="4">
        <f>IFERROR(VLOOKUP($F5960,'[3]Variações por PN'!$S$8:$T$2813,2,),)/1000/12-IFERROR(VLOOKUP(F5960,'[4]TD por componente'!$A:$B,2,),)/1000/12</f>
        <v>0</v>
      </c>
      <c r="I5960" s="4">
        <f t="shared" si="189"/>
        <v>0</v>
      </c>
    </row>
    <row r="5961" spans="1:9" x14ac:dyDescent="0.35">
      <c r="A5961">
        <f t="shared" si="188"/>
        <v>6</v>
      </c>
      <c r="B5961" t="s">
        <v>1431</v>
      </c>
      <c r="C5961">
        <v>5</v>
      </c>
      <c r="D5961" t="str">
        <f>VLOOKUP(E5961,[1]PDCL!$B$3:$C$34,2,)</f>
        <v>GI</v>
      </c>
      <c r="E5961" t="s">
        <v>697</v>
      </c>
      <c r="F5961" t="s">
        <v>731</v>
      </c>
      <c r="G5961" s="4">
        <f>-IFERROR(VLOOKUP($F5961,'[1]TD Z22K260 II por PN'!$C:$N,$A5961,),)/1000+IFERROR(VLOOKUP(F5961,[8]II!$F:$G,2,),)/1000</f>
        <v>0.16437000000000004</v>
      </c>
      <c r="H5961" s="4">
        <f>IFERROR(VLOOKUP($F5961,'[3]Variações por PN'!$S$8:$T$2813,2,),)/1000/12-IFERROR(VLOOKUP(F5961,'[4]TD por componente'!$A:$B,2,),)/1000/12</f>
        <v>-1.6920032283983768</v>
      </c>
      <c r="I5961" s="4">
        <f t="shared" si="189"/>
        <v>1.8563732283983769</v>
      </c>
    </row>
    <row r="5962" spans="1:9" x14ac:dyDescent="0.35">
      <c r="A5962">
        <f t="shared" si="188"/>
        <v>6</v>
      </c>
      <c r="B5962" t="s">
        <v>1431</v>
      </c>
      <c r="C5962">
        <v>5</v>
      </c>
      <c r="D5962" t="str">
        <f>VLOOKUP(E5962,[1]PDCL!$B$3:$C$34,2,)</f>
        <v>GI</v>
      </c>
      <c r="E5962" t="s">
        <v>697</v>
      </c>
      <c r="F5962" t="s">
        <v>732</v>
      </c>
      <c r="G5962" s="4">
        <f>-IFERROR(VLOOKUP($F5962,'[1]TD Z22K260 II por PN'!$C:$N,$A5962,),)/1000+IFERROR(VLOOKUP(F5962,[8]II!$F:$G,2,),)/1000</f>
        <v>0</v>
      </c>
      <c r="H5962" s="4">
        <f>IFERROR(VLOOKUP($F5962,'[3]Variações por PN'!$S$8:$T$2813,2,),)/1000/12-IFERROR(VLOOKUP(F5962,'[4]TD por componente'!$A:$B,2,),)/1000/12</f>
        <v>3.8743101678235803E-5</v>
      </c>
      <c r="I5962" s="4">
        <f t="shared" si="189"/>
        <v>-3.8743101678235803E-5</v>
      </c>
    </row>
    <row r="5963" spans="1:9" x14ac:dyDescent="0.35">
      <c r="A5963">
        <f t="shared" si="188"/>
        <v>6</v>
      </c>
      <c r="B5963" t="s">
        <v>1431</v>
      </c>
      <c r="C5963">
        <v>5</v>
      </c>
      <c r="D5963" t="str">
        <f>VLOOKUP(E5963,[1]PDCL!$B$3:$C$34,2,)</f>
        <v>GI</v>
      </c>
      <c r="E5963" t="s">
        <v>697</v>
      </c>
      <c r="F5963" t="s">
        <v>733</v>
      </c>
      <c r="G5963" s="4">
        <f>-IFERROR(VLOOKUP($F5963,'[1]TD Z22K260 II por PN'!$C:$N,$A5963,),)/1000+IFERROR(VLOOKUP(F5963,[8]II!$F:$G,2,),)/1000</f>
        <v>1.541E-2</v>
      </c>
      <c r="H5963" s="4">
        <f>IFERROR(VLOOKUP($F5963,'[3]Variações por PN'!$S$8:$T$2813,2,),)/1000/12-IFERROR(VLOOKUP(F5963,'[4]TD por componente'!$A:$B,2,),)/1000/12</f>
        <v>-8.0875904408998171E-4</v>
      </c>
      <c r="I5963" s="4">
        <f t="shared" si="189"/>
        <v>1.6218759044089981E-2</v>
      </c>
    </row>
    <row r="5964" spans="1:9" x14ac:dyDescent="0.35">
      <c r="A5964">
        <f t="shared" si="188"/>
        <v>6</v>
      </c>
      <c r="B5964" t="s">
        <v>1431</v>
      </c>
      <c r="C5964">
        <v>5</v>
      </c>
      <c r="D5964" t="str">
        <f>VLOOKUP(E5964,[1]PDCL!$B$3:$C$34,2,)</f>
        <v>GI</v>
      </c>
      <c r="E5964" t="s">
        <v>697</v>
      </c>
      <c r="F5964" t="s">
        <v>734</v>
      </c>
      <c r="G5964" s="4">
        <f>-IFERROR(VLOOKUP($F5964,'[1]TD Z22K260 II por PN'!$C:$N,$A5964,),)/1000+IFERROR(VLOOKUP(F5964,[8]II!$F:$G,2,),)/1000</f>
        <v>0</v>
      </c>
      <c r="H5964" s="4">
        <f>IFERROR(VLOOKUP($F5964,'[3]Variações por PN'!$S$8:$T$2813,2,),)/1000/12-IFERROR(VLOOKUP(F5964,'[4]TD por componente'!$A:$B,2,),)/1000/12</f>
        <v>9.2015337971635832E-5</v>
      </c>
      <c r="I5964" s="4">
        <f t="shared" si="189"/>
        <v>-9.2015337971635832E-5</v>
      </c>
    </row>
    <row r="5965" spans="1:9" x14ac:dyDescent="0.35">
      <c r="A5965">
        <f t="shared" si="188"/>
        <v>6</v>
      </c>
      <c r="B5965" t="s">
        <v>1431</v>
      </c>
      <c r="C5965">
        <v>5</v>
      </c>
      <c r="D5965" t="str">
        <f>VLOOKUP(E5965,[1]PDCL!$B$3:$C$34,2,)</f>
        <v>GI</v>
      </c>
      <c r="E5965" t="s">
        <v>697</v>
      </c>
      <c r="F5965" t="s">
        <v>735</v>
      </c>
      <c r="G5965" s="4">
        <f>-IFERROR(VLOOKUP($F5965,'[1]TD Z22K260 II por PN'!$C:$N,$A5965,),)/1000+IFERROR(VLOOKUP(F5965,[8]II!$F:$G,2,),)/1000</f>
        <v>0</v>
      </c>
      <c r="H5965" s="4">
        <f>IFERROR(VLOOKUP($F5965,'[3]Variações por PN'!$S$8:$T$2813,2,),)/1000/12-IFERROR(VLOOKUP(F5965,'[4]TD por componente'!$A:$B,2,),)/1000/12</f>
        <v>-1.9144638078188683E-2</v>
      </c>
      <c r="I5965" s="4">
        <f t="shared" si="189"/>
        <v>1.9144638078188683E-2</v>
      </c>
    </row>
    <row r="5966" spans="1:9" x14ac:dyDescent="0.35">
      <c r="A5966">
        <f t="shared" si="188"/>
        <v>6</v>
      </c>
      <c r="B5966" t="s">
        <v>1431</v>
      </c>
      <c r="C5966">
        <v>5</v>
      </c>
      <c r="D5966" t="str">
        <f>VLOOKUP(E5966,[1]PDCL!$B$3:$C$34,2,)</f>
        <v>GI</v>
      </c>
      <c r="E5966" t="s">
        <v>697</v>
      </c>
      <c r="F5966" t="s">
        <v>736</v>
      </c>
      <c r="G5966" s="4">
        <f>-IFERROR(VLOOKUP($F5966,'[1]TD Z22K260 II por PN'!$C:$N,$A5966,),)/1000+IFERROR(VLOOKUP(F5966,[8]II!$F:$G,2,),)/1000</f>
        <v>0.1318</v>
      </c>
      <c r="H5966" s="4">
        <f>IFERROR(VLOOKUP($F5966,'[3]Variações por PN'!$S$8:$T$2813,2,),)/1000/12-IFERROR(VLOOKUP(F5966,'[4]TD por componente'!$A:$B,2,),)/1000/12</f>
        <v>-9.0780349492589563E-2</v>
      </c>
      <c r="I5966" s="4">
        <f t="shared" si="189"/>
        <v>0.22258034949258956</v>
      </c>
    </row>
    <row r="5967" spans="1:9" x14ac:dyDescent="0.35">
      <c r="A5967">
        <f t="shared" si="188"/>
        <v>6</v>
      </c>
      <c r="B5967" t="s">
        <v>1431</v>
      </c>
      <c r="C5967">
        <v>5</v>
      </c>
      <c r="D5967" t="str">
        <f>VLOOKUP(E5967,[1]PDCL!$B$3:$C$34,2,)</f>
        <v>GI</v>
      </c>
      <c r="E5967" t="s">
        <v>697</v>
      </c>
      <c r="F5967" t="s">
        <v>737</v>
      </c>
      <c r="G5967" s="4">
        <f>-IFERROR(VLOOKUP($F5967,'[1]TD Z22K260 II por PN'!$C:$N,$A5967,),)/1000+IFERROR(VLOOKUP(F5967,[8]II!$F:$G,2,),)/1000</f>
        <v>0</v>
      </c>
      <c r="H5967" s="4">
        <f>IFERROR(VLOOKUP($F5967,'[3]Variações por PN'!$S$8:$T$2813,2,),)/1000/12-IFERROR(VLOOKUP(F5967,'[4]TD por componente'!$A:$B,2,),)/1000/12</f>
        <v>1.3307836949810082E-5</v>
      </c>
      <c r="I5967" s="4">
        <f t="shared" si="189"/>
        <v>-1.3307836949810082E-5</v>
      </c>
    </row>
    <row r="5968" spans="1:9" x14ac:dyDescent="0.35">
      <c r="A5968">
        <f t="shared" si="188"/>
        <v>6</v>
      </c>
      <c r="B5968" t="s">
        <v>1431</v>
      </c>
      <c r="C5968">
        <v>5</v>
      </c>
      <c r="D5968" t="str">
        <f>VLOOKUP(E5968,[1]PDCL!$B$3:$C$34,2,)</f>
        <v>GI</v>
      </c>
      <c r="E5968" t="s">
        <v>697</v>
      </c>
      <c r="F5968" t="s">
        <v>738</v>
      </c>
      <c r="G5968" s="4">
        <f>-IFERROR(VLOOKUP($F5968,'[1]TD Z22K260 II por PN'!$C:$N,$A5968,),)/1000+IFERROR(VLOOKUP(F5968,[8]II!$F:$G,2,),)/1000</f>
        <v>0</v>
      </c>
      <c r="H5968" s="4">
        <f>IFERROR(VLOOKUP($F5968,'[3]Variações por PN'!$S$8:$T$2813,2,),)/1000/12-IFERROR(VLOOKUP(F5968,'[4]TD por componente'!$A:$B,2,),)/1000/12</f>
        <v>2.4903426122104125E-4</v>
      </c>
      <c r="I5968" s="4">
        <f t="shared" si="189"/>
        <v>-2.4903426122104125E-4</v>
      </c>
    </row>
    <row r="5969" spans="1:9" x14ac:dyDescent="0.35">
      <c r="A5969">
        <f t="shared" si="188"/>
        <v>6</v>
      </c>
      <c r="B5969" t="s">
        <v>1431</v>
      </c>
      <c r="C5969">
        <v>5</v>
      </c>
      <c r="D5969" t="str">
        <f>VLOOKUP(E5969,[1]PDCL!$B$3:$C$34,2,)</f>
        <v>GI</v>
      </c>
      <c r="E5969" t="s">
        <v>697</v>
      </c>
      <c r="F5969" t="s">
        <v>739</v>
      </c>
      <c r="G5969" s="4">
        <f>-IFERROR(VLOOKUP($F5969,'[1]TD Z22K260 II por PN'!$C:$N,$A5969,),)/1000+IFERROR(VLOOKUP(F5969,[8]II!$F:$G,2,),)/1000</f>
        <v>1.8619999999999998E-2</v>
      </c>
      <c r="H5969" s="4">
        <f>IFERROR(VLOOKUP($F5969,'[3]Variações por PN'!$S$8:$T$2813,2,),)/1000/12-IFERROR(VLOOKUP(F5969,'[4]TD por componente'!$A:$B,2,),)/1000/12</f>
        <v>3.6839331485091033E-4</v>
      </c>
      <c r="I5969" s="4">
        <f t="shared" si="189"/>
        <v>1.8251606685149087E-2</v>
      </c>
    </row>
    <row r="5970" spans="1:9" x14ac:dyDescent="0.35">
      <c r="A5970">
        <f t="shared" si="188"/>
        <v>6</v>
      </c>
      <c r="B5970" t="s">
        <v>1431</v>
      </c>
      <c r="C5970">
        <v>5</v>
      </c>
      <c r="D5970" t="str">
        <f>VLOOKUP(E5970,[1]PDCL!$B$3:$C$34,2,)</f>
        <v>GI</v>
      </c>
      <c r="E5970" t="s">
        <v>697</v>
      </c>
      <c r="F5970" t="s">
        <v>740</v>
      </c>
      <c r="G5970" s="4">
        <f>-IFERROR(VLOOKUP($F5970,'[1]TD Z22K260 II por PN'!$C:$N,$A5970,),)/1000+IFERROR(VLOOKUP(F5970,[8]II!$F:$G,2,),)/1000</f>
        <v>4.5899999999999995E-3</v>
      </c>
      <c r="H5970" s="4">
        <f>IFERROR(VLOOKUP($F5970,'[3]Variações por PN'!$S$8:$T$2813,2,),)/1000/12-IFERROR(VLOOKUP(F5970,'[4]TD por componente'!$A:$B,2,),)/1000/12</f>
        <v>2.1447669217373761E-4</v>
      </c>
      <c r="I5970" s="4">
        <f t="shared" si="189"/>
        <v>4.375523307826262E-3</v>
      </c>
    </row>
    <row r="5971" spans="1:9" x14ac:dyDescent="0.35">
      <c r="A5971">
        <f t="shared" si="188"/>
        <v>6</v>
      </c>
      <c r="B5971" t="s">
        <v>1431</v>
      </c>
      <c r="C5971">
        <v>5</v>
      </c>
      <c r="D5971" t="str">
        <f>VLOOKUP(E5971,[1]PDCL!$B$3:$C$34,2,)</f>
        <v>GI</v>
      </c>
      <c r="E5971" t="s">
        <v>697</v>
      </c>
      <c r="F5971" t="s">
        <v>741</v>
      </c>
      <c r="G5971" s="4">
        <f>-IFERROR(VLOOKUP($F5971,'[1]TD Z22K260 II por PN'!$C:$N,$A5971,),)/1000+IFERROR(VLOOKUP(F5971,[8]II!$F:$G,2,),)/1000</f>
        <v>6.1620000000000001E-2</v>
      </c>
      <c r="H5971" s="4">
        <f>IFERROR(VLOOKUP($F5971,'[3]Variações por PN'!$S$8:$T$2813,2,),)/1000/12-IFERROR(VLOOKUP(F5971,'[4]TD por componente'!$A:$B,2,),)/1000/12</f>
        <v>7.0467322451039157E-4</v>
      </c>
      <c r="I5971" s="4">
        <f t="shared" si="189"/>
        <v>6.0915326775489609E-2</v>
      </c>
    </row>
    <row r="5972" spans="1:9" x14ac:dyDescent="0.35">
      <c r="A5972">
        <f t="shared" si="188"/>
        <v>6</v>
      </c>
      <c r="B5972" t="s">
        <v>1431</v>
      </c>
      <c r="C5972">
        <v>5</v>
      </c>
      <c r="D5972" t="str">
        <f>VLOOKUP(E5972,[1]PDCL!$B$3:$C$34,2,)</f>
        <v>GI</v>
      </c>
      <c r="E5972" t="s">
        <v>697</v>
      </c>
      <c r="F5972" t="s">
        <v>742</v>
      </c>
      <c r="G5972" s="4">
        <f>-IFERROR(VLOOKUP($F5972,'[1]TD Z22K260 II por PN'!$C:$N,$A5972,),)/1000+IFERROR(VLOOKUP(F5972,[8]II!$F:$G,2,),)/1000</f>
        <v>9.176999999999999E-2</v>
      </c>
      <c r="H5972" s="4">
        <f>IFERROR(VLOOKUP($F5972,'[3]Variações por PN'!$S$8:$T$2813,2,),)/1000/12-IFERROR(VLOOKUP(F5972,'[4]TD por componente'!$A:$B,2,),)/1000/12</f>
        <v>2.3182554071975877E-4</v>
      </c>
      <c r="I5972" s="4">
        <f t="shared" si="189"/>
        <v>9.1538174459280225E-2</v>
      </c>
    </row>
    <row r="5973" spans="1:9" x14ac:dyDescent="0.35">
      <c r="A5973">
        <f t="shared" si="188"/>
        <v>6</v>
      </c>
      <c r="B5973" t="s">
        <v>1431</v>
      </c>
      <c r="C5973">
        <v>5</v>
      </c>
      <c r="D5973" t="str">
        <f>VLOOKUP(E5973,[1]PDCL!$B$3:$C$34,2,)</f>
        <v>GI</v>
      </c>
      <c r="E5973" t="s">
        <v>697</v>
      </c>
      <c r="F5973" t="s">
        <v>743</v>
      </c>
      <c r="G5973" s="4">
        <f>-IFERROR(VLOOKUP($F5973,'[1]TD Z22K260 II por PN'!$C:$N,$A5973,),)/1000+IFERROR(VLOOKUP(F5973,[8]II!$F:$G,2,),)/1000</f>
        <v>4.8799999999999998E-3</v>
      </c>
      <c r="H5973" s="4">
        <f>IFERROR(VLOOKUP($F5973,'[3]Variações por PN'!$S$8:$T$2813,2,),)/1000/12-IFERROR(VLOOKUP(F5973,'[4]TD por componente'!$A:$B,2,),)/1000/12</f>
        <v>3.6177142581381126E-5</v>
      </c>
      <c r="I5973" s="4">
        <f t="shared" si="189"/>
        <v>4.843822857418619E-3</v>
      </c>
    </row>
    <row r="5974" spans="1:9" x14ac:dyDescent="0.35">
      <c r="A5974">
        <f t="shared" si="188"/>
        <v>6</v>
      </c>
      <c r="B5974" t="s">
        <v>1431</v>
      </c>
      <c r="C5974">
        <v>5</v>
      </c>
      <c r="D5974" t="str">
        <f>VLOOKUP(E5974,[1]PDCL!$B$3:$C$34,2,)</f>
        <v>GI</v>
      </c>
      <c r="E5974" t="s">
        <v>697</v>
      </c>
      <c r="F5974" t="s">
        <v>744</v>
      </c>
      <c r="G5974" s="4">
        <f>-IFERROR(VLOOKUP($F5974,'[1]TD Z22K260 II por PN'!$C:$N,$A5974,),)/1000+IFERROR(VLOOKUP(F5974,[8]II!$F:$G,2,),)/1000</f>
        <v>0</v>
      </c>
      <c r="H5974" s="4">
        <f>IFERROR(VLOOKUP($F5974,'[3]Variações por PN'!$S$8:$T$2813,2,),)/1000/12-IFERROR(VLOOKUP(F5974,'[4]TD por componente'!$A:$B,2,),)/1000/12</f>
        <v>-7.1883185537740711E-4</v>
      </c>
      <c r="I5974" s="4">
        <f t="shared" si="189"/>
        <v>7.1883185537740711E-4</v>
      </c>
    </row>
    <row r="5975" spans="1:9" x14ac:dyDescent="0.35">
      <c r="A5975">
        <f t="shared" si="188"/>
        <v>6</v>
      </c>
      <c r="B5975" t="s">
        <v>1431</v>
      </c>
      <c r="C5975">
        <v>5</v>
      </c>
      <c r="D5975" t="str">
        <f>VLOOKUP(E5975,[1]PDCL!$B$3:$C$34,2,)</f>
        <v>GI</v>
      </c>
      <c r="E5975" t="s">
        <v>697</v>
      </c>
      <c r="F5975" t="s">
        <v>745</v>
      </c>
      <c r="G5975" s="4">
        <f>-IFERROR(VLOOKUP($F5975,'[1]TD Z22K260 II por PN'!$C:$N,$A5975,),)/1000+IFERROR(VLOOKUP(F5975,[8]II!$F:$G,2,),)/1000</f>
        <v>3.9879999999999999E-2</v>
      </c>
      <c r="H5975" s="4">
        <f>IFERROR(VLOOKUP($F5975,'[3]Variações por PN'!$S$8:$T$2813,2,),)/1000/12-IFERROR(VLOOKUP(F5975,'[4]TD por componente'!$A:$B,2,),)/1000/12</f>
        <v>-0.25303249705014552</v>
      </c>
      <c r="I5975" s="4">
        <f t="shared" si="189"/>
        <v>0.29291249705014555</v>
      </c>
    </row>
    <row r="5976" spans="1:9" x14ac:dyDescent="0.35">
      <c r="A5976">
        <f t="shared" si="188"/>
        <v>6</v>
      </c>
      <c r="B5976" t="s">
        <v>1431</v>
      </c>
      <c r="C5976">
        <v>5</v>
      </c>
      <c r="D5976" t="str">
        <f>VLOOKUP(E5976,[1]PDCL!$B$3:$C$34,2,)</f>
        <v>GI</v>
      </c>
      <c r="E5976" t="s">
        <v>697</v>
      </c>
      <c r="F5976" t="s">
        <v>746</v>
      </c>
      <c r="G5976" s="4">
        <f>-IFERROR(VLOOKUP($F5976,'[1]TD Z22K260 II por PN'!$C:$N,$A5976,),)/1000+IFERROR(VLOOKUP(F5976,[8]II!$F:$G,2,),)/1000</f>
        <v>2.3599999999999997E-3</v>
      </c>
      <c r="H5976" s="4">
        <f>IFERROR(VLOOKUP($F5976,'[3]Variações por PN'!$S$8:$T$2813,2,),)/1000/12-IFERROR(VLOOKUP(F5976,'[4]TD por componente'!$A:$B,2,),)/1000/12</f>
        <v>-5.0489040360539326E-2</v>
      </c>
      <c r="I5976" s="4">
        <f t="shared" si="189"/>
        <v>5.2849040360539327E-2</v>
      </c>
    </row>
    <row r="5977" spans="1:9" x14ac:dyDescent="0.35">
      <c r="A5977">
        <f t="shared" si="188"/>
        <v>6</v>
      </c>
      <c r="B5977" t="s">
        <v>1431</v>
      </c>
      <c r="C5977">
        <v>5</v>
      </c>
      <c r="D5977" t="str">
        <f>VLOOKUP(E5977,[1]PDCL!$B$3:$C$34,2,)</f>
        <v>GI</v>
      </c>
      <c r="E5977" t="s">
        <v>697</v>
      </c>
      <c r="F5977" t="s">
        <v>747</v>
      </c>
      <c r="G5977" s="4">
        <f>-IFERROR(VLOOKUP($F5977,'[1]TD Z22K260 II por PN'!$C:$N,$A5977,),)/1000+IFERROR(VLOOKUP(F5977,[8]II!$F:$G,2,),)/1000</f>
        <v>0</v>
      </c>
      <c r="H5977" s="4">
        <f>IFERROR(VLOOKUP($F5977,'[3]Variações por PN'!$S$8:$T$2813,2,),)/1000/12-IFERROR(VLOOKUP(F5977,'[4]TD por componente'!$A:$B,2,),)/1000/12</f>
        <v>0</v>
      </c>
      <c r="I5977" s="4">
        <f t="shared" si="189"/>
        <v>0</v>
      </c>
    </row>
    <row r="5978" spans="1:9" x14ac:dyDescent="0.35">
      <c r="A5978">
        <f t="shared" si="188"/>
        <v>6</v>
      </c>
      <c r="B5978" t="s">
        <v>1431</v>
      </c>
      <c r="C5978">
        <v>5</v>
      </c>
      <c r="D5978" t="str">
        <f>VLOOKUP(E5978,[1]PDCL!$B$3:$C$34,2,)</f>
        <v>GI</v>
      </c>
      <c r="E5978" t="s">
        <v>697</v>
      </c>
      <c r="F5978" t="s">
        <v>748</v>
      </c>
      <c r="G5978" s="4">
        <f>-IFERROR(VLOOKUP($F5978,'[1]TD Z22K260 II por PN'!$C:$N,$A5978,),)/1000+IFERROR(VLOOKUP(F5978,[8]II!$F:$G,2,),)/1000</f>
        <v>6.3659999999999994E-2</v>
      </c>
      <c r="H5978" s="4">
        <f>IFERROR(VLOOKUP($F5978,'[3]Variações por PN'!$S$8:$T$2813,2,),)/1000/12-IFERROR(VLOOKUP(F5978,'[4]TD por componente'!$A:$B,2,),)/1000/12</f>
        <v>5.9916729406122617E-3</v>
      </c>
      <c r="I5978" s="4">
        <f t="shared" si="189"/>
        <v>5.7668327059387736E-2</v>
      </c>
    </row>
    <row r="5979" spans="1:9" x14ac:dyDescent="0.35">
      <c r="A5979">
        <f t="shared" si="188"/>
        <v>6</v>
      </c>
      <c r="B5979" t="s">
        <v>1431</v>
      </c>
      <c r="C5979">
        <v>5</v>
      </c>
      <c r="D5979" t="str">
        <f>VLOOKUP(E5979,[1]PDCL!$B$3:$C$34,2,)</f>
        <v>GI</v>
      </c>
      <c r="E5979" t="s">
        <v>697</v>
      </c>
      <c r="F5979" t="s">
        <v>749</v>
      </c>
      <c r="G5979" s="4">
        <f>-IFERROR(VLOOKUP($F5979,'[1]TD Z22K260 II por PN'!$C:$N,$A5979,),)/1000+IFERROR(VLOOKUP(F5979,[8]II!$F:$G,2,),)/1000</f>
        <v>4.3520000000000003E-2</v>
      </c>
      <c r="H5979" s="4">
        <f>IFERROR(VLOOKUP($F5979,'[3]Variações por PN'!$S$8:$T$2813,2,),)/1000/12-IFERROR(VLOOKUP(F5979,'[4]TD por componente'!$A:$B,2,),)/1000/12</f>
        <v>1.1368920235920162E-3</v>
      </c>
      <c r="I5979" s="4">
        <f t="shared" si="189"/>
        <v>4.2383107976407985E-2</v>
      </c>
    </row>
    <row r="5980" spans="1:9" x14ac:dyDescent="0.35">
      <c r="A5980">
        <f t="shared" si="188"/>
        <v>6</v>
      </c>
      <c r="B5980" t="s">
        <v>1431</v>
      </c>
      <c r="C5980">
        <v>5</v>
      </c>
      <c r="D5980" t="str">
        <f>VLOOKUP(E5980,[1]PDCL!$B$3:$C$34,2,)</f>
        <v>GI</v>
      </c>
      <c r="E5980" t="s">
        <v>697</v>
      </c>
      <c r="F5980" t="s">
        <v>750</v>
      </c>
      <c r="G5980" s="4">
        <f>-IFERROR(VLOOKUP($F5980,'[1]TD Z22K260 II por PN'!$C:$N,$A5980,),)/1000+IFERROR(VLOOKUP(F5980,[8]II!$F:$G,2,),)/1000</f>
        <v>3.62E-3</v>
      </c>
      <c r="H5980" s="4">
        <f>IFERROR(VLOOKUP($F5980,'[3]Variações por PN'!$S$8:$T$2813,2,),)/1000/12-IFERROR(VLOOKUP(F5980,'[4]TD por componente'!$A:$B,2,),)/1000/12</f>
        <v>-1.3951960197729251E-3</v>
      </c>
      <c r="I5980" s="4">
        <f t="shared" si="189"/>
        <v>5.015196019772925E-3</v>
      </c>
    </row>
    <row r="5981" spans="1:9" x14ac:dyDescent="0.35">
      <c r="A5981">
        <f t="shared" si="188"/>
        <v>6</v>
      </c>
      <c r="B5981" t="s">
        <v>1431</v>
      </c>
      <c r="C5981">
        <v>5</v>
      </c>
      <c r="D5981" t="str">
        <f>VLOOKUP(E5981,[1]PDCL!$B$3:$C$34,2,)</f>
        <v>GI</v>
      </c>
      <c r="E5981" t="s">
        <v>697</v>
      </c>
      <c r="F5981" t="s">
        <v>751</v>
      </c>
      <c r="G5981" s="4">
        <f>-IFERROR(VLOOKUP($F5981,'[1]TD Z22K260 II por PN'!$C:$N,$A5981,),)/1000+IFERROR(VLOOKUP(F5981,[8]II!$F:$G,2,),)/1000</f>
        <v>2.9679999999999998E-2</v>
      </c>
      <c r="H5981" s="4">
        <f>IFERROR(VLOOKUP($F5981,'[3]Variações por PN'!$S$8:$T$2813,2,),)/1000/12-IFERROR(VLOOKUP(F5981,'[4]TD por componente'!$A:$B,2,),)/1000/12</f>
        <v>3.7317768137633983E-3</v>
      </c>
      <c r="I5981" s="4">
        <f t="shared" si="189"/>
        <v>2.5948223186236598E-2</v>
      </c>
    </row>
    <row r="5982" spans="1:9" x14ac:dyDescent="0.35">
      <c r="A5982">
        <f t="shared" si="188"/>
        <v>6</v>
      </c>
      <c r="B5982" t="s">
        <v>1431</v>
      </c>
      <c r="C5982">
        <v>5</v>
      </c>
      <c r="D5982" t="str">
        <f>VLOOKUP(E5982,[1]PDCL!$B$3:$C$34,2,)</f>
        <v>GI</v>
      </c>
      <c r="E5982" t="s">
        <v>697</v>
      </c>
      <c r="F5982" t="s">
        <v>752</v>
      </c>
      <c r="G5982" s="4">
        <f>-IFERROR(VLOOKUP($F5982,'[1]TD Z22K260 II por PN'!$C:$N,$A5982,),)/1000+IFERROR(VLOOKUP(F5982,[8]II!$F:$G,2,),)/1000</f>
        <v>8.8700000000000001E-2</v>
      </c>
      <c r="H5982" s="4">
        <f>IFERROR(VLOOKUP($F5982,'[3]Variações por PN'!$S$8:$T$2813,2,),)/1000/12-IFERROR(VLOOKUP(F5982,'[4]TD por componente'!$A:$B,2,),)/1000/12</f>
        <v>-3.358391611924862E-3</v>
      </c>
      <c r="I5982" s="4">
        <f t="shared" si="189"/>
        <v>9.2058391611924861E-2</v>
      </c>
    </row>
    <row r="5983" spans="1:9" x14ac:dyDescent="0.35">
      <c r="A5983">
        <f t="shared" si="188"/>
        <v>6</v>
      </c>
      <c r="B5983" t="s">
        <v>1431</v>
      </c>
      <c r="C5983">
        <v>5</v>
      </c>
      <c r="D5983" t="str">
        <f>VLOOKUP(E5983,[1]PDCL!$B$3:$C$34,2,)</f>
        <v>GI</v>
      </c>
      <c r="E5983" t="s">
        <v>697</v>
      </c>
      <c r="F5983" t="s">
        <v>753</v>
      </c>
      <c r="G5983" s="4">
        <f>-IFERROR(VLOOKUP($F5983,'[1]TD Z22K260 II por PN'!$C:$N,$A5983,),)/1000+IFERROR(VLOOKUP(F5983,[8]II!$F:$G,2,),)/1000</f>
        <v>8.1530000000000005E-2</v>
      </c>
      <c r="H5983" s="4">
        <f>IFERROR(VLOOKUP($F5983,'[3]Variações por PN'!$S$8:$T$2813,2,),)/1000/12-IFERROR(VLOOKUP(F5983,'[4]TD por componente'!$A:$B,2,),)/1000/12</f>
        <v>-1.6652198634847688E-2</v>
      </c>
      <c r="I5983" s="4">
        <f t="shared" si="189"/>
        <v>9.81821986348477E-2</v>
      </c>
    </row>
    <row r="5984" spans="1:9" x14ac:dyDescent="0.35">
      <c r="A5984">
        <f t="shared" si="188"/>
        <v>6</v>
      </c>
      <c r="B5984" t="s">
        <v>1431</v>
      </c>
      <c r="C5984">
        <v>5</v>
      </c>
      <c r="D5984" t="str">
        <f>VLOOKUP(E5984,[1]PDCL!$B$3:$C$34,2,)</f>
        <v>GI</v>
      </c>
      <c r="E5984" t="s">
        <v>697</v>
      </c>
      <c r="F5984" t="s">
        <v>754</v>
      </c>
      <c r="G5984" s="4">
        <f>-IFERROR(VLOOKUP($F5984,'[1]TD Z22K260 II por PN'!$C:$N,$A5984,),)/1000+IFERROR(VLOOKUP(F5984,[8]II!$F:$G,2,),)/1000</f>
        <v>3.4849999999999992E-2</v>
      </c>
      <c r="H5984" s="4">
        <f>IFERROR(VLOOKUP($F5984,'[3]Variações por PN'!$S$8:$T$2813,2,),)/1000/12-IFERROR(VLOOKUP(F5984,'[4]TD por componente'!$A:$B,2,),)/1000/12</f>
        <v>2.821582950438445E-3</v>
      </c>
      <c r="I5984" s="4">
        <f t="shared" si="189"/>
        <v>3.2028417049561546E-2</v>
      </c>
    </row>
    <row r="5985" spans="1:9" x14ac:dyDescent="0.35">
      <c r="A5985">
        <f t="shared" si="188"/>
        <v>6</v>
      </c>
      <c r="B5985" t="s">
        <v>1431</v>
      </c>
      <c r="C5985">
        <v>5</v>
      </c>
      <c r="D5985" t="str">
        <f>VLOOKUP(E5985,[1]PDCL!$B$3:$C$34,2,)</f>
        <v>GI</v>
      </c>
      <c r="E5985" t="s">
        <v>697</v>
      </c>
      <c r="F5985" t="s">
        <v>755</v>
      </c>
      <c r="G5985" s="4">
        <f>-IFERROR(VLOOKUP($F5985,'[1]TD Z22K260 II por PN'!$C:$N,$A5985,),)/1000+IFERROR(VLOOKUP(F5985,[8]II!$F:$G,2,),)/1000</f>
        <v>4.8899999999999994E-3</v>
      </c>
      <c r="H5985" s="4">
        <f>IFERROR(VLOOKUP($F5985,'[3]Variações por PN'!$S$8:$T$2813,2,),)/1000/12-IFERROR(VLOOKUP(F5985,'[4]TD por componente'!$A:$B,2,),)/1000/12</f>
        <v>-3.6250866893419082E-3</v>
      </c>
      <c r="I5985" s="4">
        <f t="shared" si="189"/>
        <v>8.515086689341908E-3</v>
      </c>
    </row>
    <row r="5986" spans="1:9" x14ac:dyDescent="0.35">
      <c r="A5986">
        <f t="shared" si="188"/>
        <v>6</v>
      </c>
      <c r="B5986" t="s">
        <v>1431</v>
      </c>
      <c r="C5986">
        <v>5</v>
      </c>
      <c r="D5986" t="str">
        <f>VLOOKUP(E5986,[1]PDCL!$B$3:$C$34,2,)</f>
        <v>GI</v>
      </c>
      <c r="E5986" t="s">
        <v>697</v>
      </c>
      <c r="F5986" t="s">
        <v>756</v>
      </c>
      <c r="G5986" s="4">
        <f>-IFERROR(VLOOKUP($F5986,'[1]TD Z22K260 II por PN'!$C:$N,$A5986,),)/1000+IFERROR(VLOOKUP(F5986,[8]II!$F:$G,2,),)/1000</f>
        <v>0</v>
      </c>
      <c r="H5986" s="4">
        <f>IFERROR(VLOOKUP($F5986,'[3]Variações por PN'!$S$8:$T$2813,2,),)/1000/12-IFERROR(VLOOKUP(F5986,'[4]TD por componente'!$A:$B,2,),)/1000/12</f>
        <v>-6.9780326083710787E-3</v>
      </c>
      <c r="I5986" s="4">
        <f t="shared" si="189"/>
        <v>6.9780326083710787E-3</v>
      </c>
    </row>
    <row r="5987" spans="1:9" x14ac:dyDescent="0.35">
      <c r="A5987">
        <f t="shared" si="188"/>
        <v>6</v>
      </c>
      <c r="B5987" t="s">
        <v>1431</v>
      </c>
      <c r="C5987">
        <v>5</v>
      </c>
      <c r="D5987" t="str">
        <f>VLOOKUP(E5987,[1]PDCL!$B$3:$C$34,2,)</f>
        <v>GI</v>
      </c>
      <c r="E5987" t="s">
        <v>697</v>
      </c>
      <c r="F5987" t="s">
        <v>757</v>
      </c>
      <c r="G5987" s="4">
        <f>-IFERROR(VLOOKUP($F5987,'[1]TD Z22K260 II por PN'!$C:$N,$A5987,),)/1000+IFERROR(VLOOKUP(F5987,[8]II!$F:$G,2,),)/1000</f>
        <v>2.928E-2</v>
      </c>
      <c r="H5987" s="4">
        <f>IFERROR(VLOOKUP($F5987,'[3]Variações por PN'!$S$8:$T$2813,2,),)/1000/12-IFERROR(VLOOKUP(F5987,'[4]TD por componente'!$A:$B,2,),)/1000/12</f>
        <v>8.6344348135794745E-3</v>
      </c>
      <c r="I5987" s="4">
        <f t="shared" si="189"/>
        <v>2.0645565186420526E-2</v>
      </c>
    </row>
    <row r="5988" spans="1:9" x14ac:dyDescent="0.35">
      <c r="A5988">
        <f t="shared" si="188"/>
        <v>6</v>
      </c>
      <c r="B5988" t="s">
        <v>1431</v>
      </c>
      <c r="C5988">
        <v>5</v>
      </c>
      <c r="D5988" t="str">
        <f>VLOOKUP(E5988,[1]PDCL!$B$3:$C$34,2,)</f>
        <v>GI</v>
      </c>
      <c r="E5988" t="s">
        <v>697</v>
      </c>
      <c r="F5988" t="s">
        <v>758</v>
      </c>
      <c r="G5988" s="4">
        <f>-IFERROR(VLOOKUP($F5988,'[1]TD Z22K260 II por PN'!$C:$N,$A5988,),)/1000+IFERROR(VLOOKUP(F5988,[8]II!$F:$G,2,),)/1000</f>
        <v>7.7400000000000004E-3</v>
      </c>
      <c r="H5988" s="4">
        <f>IFERROR(VLOOKUP($F5988,'[3]Variações por PN'!$S$8:$T$2813,2,),)/1000/12-IFERROR(VLOOKUP(F5988,'[4]TD por componente'!$A:$B,2,),)/1000/12</f>
        <v>1.307716884859398E-3</v>
      </c>
      <c r="I5988" s="4">
        <f t="shared" si="189"/>
        <v>6.4322831151406024E-3</v>
      </c>
    </row>
    <row r="5989" spans="1:9" x14ac:dyDescent="0.35">
      <c r="A5989">
        <f t="shared" si="188"/>
        <v>6</v>
      </c>
      <c r="B5989" t="s">
        <v>1431</v>
      </c>
      <c r="C5989">
        <v>5</v>
      </c>
      <c r="D5989" t="str">
        <f>VLOOKUP(E5989,[1]PDCL!$B$3:$C$34,2,)</f>
        <v>GI</v>
      </c>
      <c r="E5989" t="s">
        <v>697</v>
      </c>
      <c r="F5989" t="s">
        <v>759</v>
      </c>
      <c r="G5989" s="4">
        <f>-IFERROR(VLOOKUP($F5989,'[1]TD Z22K260 II por PN'!$C:$N,$A5989,),)/1000+IFERROR(VLOOKUP(F5989,[8]II!$F:$G,2,),)/1000</f>
        <v>1.0430500000000003</v>
      </c>
      <c r="H5989" s="4">
        <f>IFERROR(VLOOKUP($F5989,'[3]Variações por PN'!$S$8:$T$2813,2,),)/1000/12-IFERROR(VLOOKUP(F5989,'[4]TD por componente'!$A:$B,2,),)/1000/12</f>
        <v>-0.79914574394861049</v>
      </c>
      <c r="I5989" s="4">
        <f t="shared" si="189"/>
        <v>1.8421957439486107</v>
      </c>
    </row>
    <row r="5990" spans="1:9" x14ac:dyDescent="0.35">
      <c r="A5990">
        <f t="shared" si="188"/>
        <v>6</v>
      </c>
      <c r="B5990" t="s">
        <v>1431</v>
      </c>
      <c r="C5990">
        <v>5</v>
      </c>
      <c r="D5990" t="str">
        <f>VLOOKUP(E5990,[1]PDCL!$B$3:$C$34,2,)</f>
        <v>GI</v>
      </c>
      <c r="E5990" t="s">
        <v>697</v>
      </c>
      <c r="F5990" t="s">
        <v>760</v>
      </c>
      <c r="G5990" s="4">
        <f>-IFERROR(VLOOKUP($F5990,'[1]TD Z22K260 II por PN'!$C:$N,$A5990,),)/1000+IFERROR(VLOOKUP(F5990,[8]II!$F:$G,2,),)/1000</f>
        <v>9.3509999999999996E-2</v>
      </c>
      <c r="H5990" s="4">
        <f>IFERROR(VLOOKUP($F5990,'[3]Variações por PN'!$S$8:$T$2813,2,),)/1000/12-IFERROR(VLOOKUP(F5990,'[4]TD por componente'!$A:$B,2,),)/1000/12</f>
        <v>4.5869200716429073E-3</v>
      </c>
      <c r="I5990" s="4">
        <f t="shared" si="189"/>
        <v>8.8923079928357088E-2</v>
      </c>
    </row>
    <row r="5991" spans="1:9" x14ac:dyDescent="0.35">
      <c r="A5991">
        <f t="shared" si="188"/>
        <v>6</v>
      </c>
      <c r="B5991" t="s">
        <v>1431</v>
      </c>
      <c r="C5991">
        <v>5</v>
      </c>
      <c r="D5991" t="str">
        <f>VLOOKUP(E5991,[1]PDCL!$B$3:$C$34,2,)</f>
        <v>GI</v>
      </c>
      <c r="E5991" t="s">
        <v>697</v>
      </c>
      <c r="F5991" t="s">
        <v>761</v>
      </c>
      <c r="G5991" s="4">
        <f>-IFERROR(VLOOKUP($F5991,'[1]TD Z22K260 II por PN'!$C:$N,$A5991,),)/1000+IFERROR(VLOOKUP(F5991,[8]II!$F:$G,2,),)/1000</f>
        <v>1.1875599999999999</v>
      </c>
      <c r="H5991" s="4">
        <f>IFERROR(VLOOKUP($F5991,'[3]Variações por PN'!$S$8:$T$2813,2,),)/1000/12-IFERROR(VLOOKUP(F5991,'[4]TD por componente'!$A:$B,2,),)/1000/12</f>
        <v>-5.1654287879607741E-2</v>
      </c>
      <c r="I5991" s="4">
        <f t="shared" si="189"/>
        <v>1.2392142878796077</v>
      </c>
    </row>
    <row r="5992" spans="1:9" x14ac:dyDescent="0.35">
      <c r="A5992">
        <f t="shared" si="188"/>
        <v>6</v>
      </c>
      <c r="B5992" t="s">
        <v>1431</v>
      </c>
      <c r="C5992">
        <v>5</v>
      </c>
      <c r="D5992" t="str">
        <f>VLOOKUP(E5992,[1]PDCL!$B$3:$C$34,2,)</f>
        <v>GI</v>
      </c>
      <c r="E5992" t="s">
        <v>697</v>
      </c>
      <c r="F5992" t="s">
        <v>762</v>
      </c>
      <c r="G5992" s="4">
        <f>-IFERROR(VLOOKUP($F5992,'[1]TD Z22K260 II por PN'!$C:$N,$A5992,),)/1000+IFERROR(VLOOKUP(F5992,[8]II!$F:$G,2,),)/1000</f>
        <v>1.7420000000000001E-2</v>
      </c>
      <c r="H5992" s="4">
        <f>IFERROR(VLOOKUP($F5992,'[3]Variações por PN'!$S$8:$T$2813,2,),)/1000/12-IFERROR(VLOOKUP(F5992,'[4]TD por componente'!$A:$B,2,),)/1000/12</f>
        <v>1.2521255669779359E-2</v>
      </c>
      <c r="I5992" s="4">
        <f t="shared" si="189"/>
        <v>4.8987443302206425E-3</v>
      </c>
    </row>
    <row r="5993" spans="1:9" x14ac:dyDescent="0.35">
      <c r="A5993">
        <f t="shared" si="188"/>
        <v>6</v>
      </c>
      <c r="B5993" t="s">
        <v>1431</v>
      </c>
      <c r="C5993">
        <v>5</v>
      </c>
      <c r="D5993" t="str">
        <f>VLOOKUP(E5993,[1]PDCL!$B$3:$C$34,2,)</f>
        <v>GI</v>
      </c>
      <c r="E5993" t="s">
        <v>697</v>
      </c>
      <c r="F5993" t="s">
        <v>763</v>
      </c>
      <c r="G5993" s="4">
        <f>-IFERROR(VLOOKUP($F5993,'[1]TD Z22K260 II por PN'!$C:$N,$A5993,),)/1000+IFERROR(VLOOKUP(F5993,[8]II!$F:$G,2,),)/1000</f>
        <v>2.9585299999999997</v>
      </c>
      <c r="H5993" s="4">
        <f>IFERROR(VLOOKUP($F5993,'[3]Variações por PN'!$S$8:$T$2813,2,),)/1000/12-IFERROR(VLOOKUP(F5993,'[4]TD por componente'!$A:$B,2,),)/1000/12</f>
        <v>-3.9265969549888417E-2</v>
      </c>
      <c r="I5993" s="4">
        <f t="shared" si="189"/>
        <v>2.9977959695498879</v>
      </c>
    </row>
    <row r="5994" spans="1:9" x14ac:dyDescent="0.35">
      <c r="A5994">
        <f t="shared" si="188"/>
        <v>6</v>
      </c>
      <c r="B5994" t="s">
        <v>1431</v>
      </c>
      <c r="C5994">
        <v>5</v>
      </c>
      <c r="D5994" t="str">
        <f>VLOOKUP(E5994,[1]PDCL!$B$3:$C$34,2,)</f>
        <v>GI</v>
      </c>
      <c r="E5994" t="s">
        <v>697</v>
      </c>
      <c r="F5994" t="s">
        <v>764</v>
      </c>
      <c r="G5994" s="4">
        <f>-IFERROR(VLOOKUP($F5994,'[1]TD Z22K260 II por PN'!$C:$N,$A5994,),)/1000+IFERROR(VLOOKUP(F5994,[8]II!$F:$G,2,),)/1000</f>
        <v>8.7500000000000008E-3</v>
      </c>
      <c r="H5994" s="4">
        <f>IFERROR(VLOOKUP($F5994,'[3]Variações por PN'!$S$8:$T$2813,2,),)/1000/12-IFERROR(VLOOKUP(F5994,'[4]TD por componente'!$A:$B,2,),)/1000/12</f>
        <v>-5.0162736240189315E-4</v>
      </c>
      <c r="I5994" s="4">
        <f t="shared" si="189"/>
        <v>9.2516273624018933E-3</v>
      </c>
    </row>
    <row r="5995" spans="1:9" x14ac:dyDescent="0.35">
      <c r="A5995">
        <f t="shared" si="188"/>
        <v>6</v>
      </c>
      <c r="B5995" t="s">
        <v>1431</v>
      </c>
      <c r="C5995">
        <v>5</v>
      </c>
      <c r="D5995" t="str">
        <f>VLOOKUP(E5995,[1]PDCL!$B$3:$C$34,2,)</f>
        <v>GI</v>
      </c>
      <c r="E5995" t="s">
        <v>697</v>
      </c>
      <c r="F5995" t="s">
        <v>765</v>
      </c>
      <c r="G5995" s="4">
        <f>-IFERROR(VLOOKUP($F5995,'[1]TD Z22K260 II por PN'!$C:$N,$A5995,),)/1000+IFERROR(VLOOKUP(F5995,[8]II!$F:$G,2,),)/1000</f>
        <v>0.68825999999999998</v>
      </c>
      <c r="H5995" s="4">
        <f>IFERROR(VLOOKUP($F5995,'[3]Variações por PN'!$S$8:$T$2813,2,),)/1000/12-IFERROR(VLOOKUP(F5995,'[4]TD por componente'!$A:$B,2,),)/1000/12</f>
        <v>-3.2539333386668354E-2</v>
      </c>
      <c r="I5995" s="4">
        <f t="shared" si="189"/>
        <v>0.72079933338666835</v>
      </c>
    </row>
    <row r="5996" spans="1:9" x14ac:dyDescent="0.35">
      <c r="A5996">
        <f t="shared" si="188"/>
        <v>6</v>
      </c>
      <c r="B5996" t="s">
        <v>1431</v>
      </c>
      <c r="C5996">
        <v>5</v>
      </c>
      <c r="D5996" t="str">
        <f>VLOOKUP(E5996,[1]PDCL!$B$3:$C$34,2,)</f>
        <v>GI</v>
      </c>
      <c r="E5996" t="s">
        <v>697</v>
      </c>
      <c r="F5996" t="s">
        <v>766</v>
      </c>
      <c r="G5996" s="4">
        <f>-IFERROR(VLOOKUP($F5996,'[1]TD Z22K260 II por PN'!$C:$N,$A5996,),)/1000+IFERROR(VLOOKUP(F5996,[8]II!$F:$G,2,),)/1000</f>
        <v>2.4550000000000002E-2</v>
      </c>
      <c r="H5996" s="4">
        <f>IFERROR(VLOOKUP($F5996,'[3]Variações por PN'!$S$8:$T$2813,2,),)/1000/12-IFERROR(VLOOKUP(F5996,'[4]TD por componente'!$A:$B,2,),)/1000/12</f>
        <v>-1.4155545564251545E-3</v>
      </c>
      <c r="I5996" s="4">
        <f t="shared" si="189"/>
        <v>2.5965554556425158E-2</v>
      </c>
    </row>
    <row r="5997" spans="1:9" x14ac:dyDescent="0.35">
      <c r="A5997">
        <f t="shared" si="188"/>
        <v>6</v>
      </c>
      <c r="B5997" t="s">
        <v>1431</v>
      </c>
      <c r="C5997">
        <v>5</v>
      </c>
      <c r="D5997" t="str">
        <f>VLOOKUP(E5997,[1]PDCL!$B$3:$C$34,2,)</f>
        <v>GI</v>
      </c>
      <c r="E5997" t="s">
        <v>697</v>
      </c>
      <c r="F5997" t="s">
        <v>767</v>
      </c>
      <c r="G5997" s="4">
        <f>-IFERROR(VLOOKUP($F5997,'[1]TD Z22K260 II por PN'!$C:$N,$A5997,),)/1000+IFERROR(VLOOKUP(F5997,[8]II!$F:$G,2,),)/1000</f>
        <v>0.39537000000000005</v>
      </c>
      <c r="H5997" s="4">
        <f>IFERROR(VLOOKUP($F5997,'[3]Variações por PN'!$S$8:$T$2813,2,),)/1000/12-IFERROR(VLOOKUP(F5997,'[4]TD por componente'!$A:$B,2,),)/1000/12</f>
        <v>-1.2307369685623448E-3</v>
      </c>
      <c r="I5997" s="4">
        <f t="shared" si="189"/>
        <v>0.39660073696856241</v>
      </c>
    </row>
    <row r="5998" spans="1:9" x14ac:dyDescent="0.35">
      <c r="A5998">
        <f t="shared" si="188"/>
        <v>6</v>
      </c>
      <c r="B5998" t="s">
        <v>1431</v>
      </c>
      <c r="C5998">
        <v>5</v>
      </c>
      <c r="D5998" t="str">
        <f>VLOOKUP(E5998,[1]PDCL!$B$3:$C$34,2,)</f>
        <v>GI</v>
      </c>
      <c r="E5998" t="s">
        <v>697</v>
      </c>
      <c r="F5998" t="s">
        <v>768</v>
      </c>
      <c r="G5998" s="4">
        <f>-IFERROR(VLOOKUP($F5998,'[1]TD Z22K260 II por PN'!$C:$N,$A5998,),)/1000+IFERROR(VLOOKUP(F5998,[8]II!$F:$G,2,),)/1000</f>
        <v>0.28817000000000004</v>
      </c>
      <c r="H5998" s="4">
        <f>IFERROR(VLOOKUP($F5998,'[3]Variações por PN'!$S$8:$T$2813,2,),)/1000/12-IFERROR(VLOOKUP(F5998,'[4]TD por componente'!$A:$B,2,),)/1000/12</f>
        <v>-1.9336524319434181</v>
      </c>
      <c r="I5998" s="4">
        <f t="shared" si="189"/>
        <v>2.2218224319434183</v>
      </c>
    </row>
    <row r="5999" spans="1:9" x14ac:dyDescent="0.35">
      <c r="A5999">
        <f t="shared" si="188"/>
        <v>6</v>
      </c>
      <c r="B5999" t="s">
        <v>1431</v>
      </c>
      <c r="C5999">
        <v>5</v>
      </c>
      <c r="D5999" t="str">
        <f>VLOOKUP(E5999,[1]PDCL!$B$3:$C$34,2,)</f>
        <v>GI</v>
      </c>
      <c r="E5999" t="s">
        <v>697</v>
      </c>
      <c r="F5999" t="s">
        <v>769</v>
      </c>
      <c r="G5999" s="4">
        <f>-IFERROR(VLOOKUP($F5999,'[1]TD Z22K260 II por PN'!$C:$N,$A5999,),)/1000+IFERROR(VLOOKUP(F5999,[8]II!$F:$G,2,),)/1000</f>
        <v>0.32744999999999996</v>
      </c>
      <c r="H5999" s="4">
        <f>IFERROR(VLOOKUP($F5999,'[3]Variações por PN'!$S$8:$T$2813,2,),)/1000/12-IFERROR(VLOOKUP(F5999,'[4]TD por componente'!$A:$B,2,),)/1000/12</f>
        <v>-0.97915169114360379</v>
      </c>
      <c r="I5999" s="4">
        <f t="shared" si="189"/>
        <v>1.3066016911436038</v>
      </c>
    </row>
    <row r="6000" spans="1:9" x14ac:dyDescent="0.35">
      <c r="A6000">
        <f t="shared" si="188"/>
        <v>6</v>
      </c>
      <c r="B6000" t="s">
        <v>1431</v>
      </c>
      <c r="C6000">
        <v>5</v>
      </c>
      <c r="D6000" t="str">
        <f>VLOOKUP(E6000,[1]PDCL!$B$3:$C$34,2,)</f>
        <v>GI</v>
      </c>
      <c r="E6000" t="s">
        <v>697</v>
      </c>
      <c r="F6000" t="s">
        <v>770</v>
      </c>
      <c r="G6000" s="4">
        <f>-IFERROR(VLOOKUP($F6000,'[1]TD Z22K260 II por PN'!$C:$N,$A6000,),)/1000+IFERROR(VLOOKUP(F6000,[8]II!$F:$G,2,),)/1000</f>
        <v>2.6341300000000003</v>
      </c>
      <c r="H6000" s="4">
        <f>IFERROR(VLOOKUP($F6000,'[3]Variações por PN'!$S$8:$T$2813,2,),)/1000/12-IFERROR(VLOOKUP(F6000,'[4]TD por componente'!$A:$B,2,),)/1000/12</f>
        <v>-0.84238873338003506</v>
      </c>
      <c r="I6000" s="4">
        <f t="shared" si="189"/>
        <v>3.4765187333800354</v>
      </c>
    </row>
    <row r="6001" spans="1:9" x14ac:dyDescent="0.35">
      <c r="A6001">
        <f t="shared" si="188"/>
        <v>6</v>
      </c>
      <c r="B6001" t="s">
        <v>1431</v>
      </c>
      <c r="C6001">
        <v>5</v>
      </c>
      <c r="D6001" t="str">
        <f>VLOOKUP(E6001,[1]PDCL!$B$3:$C$34,2,)</f>
        <v>GI</v>
      </c>
      <c r="E6001" t="s">
        <v>697</v>
      </c>
      <c r="F6001" t="s">
        <v>771</v>
      </c>
      <c r="G6001" s="4">
        <f>-IFERROR(VLOOKUP($F6001,'[1]TD Z22K260 II por PN'!$C:$N,$A6001,),)/1000+IFERROR(VLOOKUP(F6001,[8]II!$F:$G,2,),)/1000</f>
        <v>7.3579999999999993E-2</v>
      </c>
      <c r="H6001" s="4">
        <f>IFERROR(VLOOKUP($F6001,'[3]Variações por PN'!$S$8:$T$2813,2,),)/1000/12-IFERROR(VLOOKUP(F6001,'[4]TD por componente'!$A:$B,2,),)/1000/12</f>
        <v>-3.0406409780374823E-2</v>
      </c>
      <c r="I6001" s="4">
        <f t="shared" si="189"/>
        <v>0.10398640978037482</v>
      </c>
    </row>
    <row r="6002" spans="1:9" x14ac:dyDescent="0.35">
      <c r="A6002">
        <f t="shared" si="188"/>
        <v>6</v>
      </c>
      <c r="B6002" t="s">
        <v>1431</v>
      </c>
      <c r="C6002">
        <v>5</v>
      </c>
      <c r="D6002" t="str">
        <f>VLOOKUP(E6002,[1]PDCL!$B$3:$C$34,2,)</f>
        <v>GI</v>
      </c>
      <c r="E6002" t="s">
        <v>697</v>
      </c>
      <c r="F6002" t="s">
        <v>772</v>
      </c>
      <c r="G6002" s="4">
        <f>-IFERROR(VLOOKUP($F6002,'[1]TD Z22K260 II por PN'!$C:$N,$A6002,),)/1000+IFERROR(VLOOKUP(F6002,[8]II!$F:$G,2,),)/1000</f>
        <v>1.2E-2</v>
      </c>
      <c r="H6002" s="4">
        <f>IFERROR(VLOOKUP($F6002,'[3]Variações por PN'!$S$8:$T$2813,2,),)/1000/12-IFERROR(VLOOKUP(F6002,'[4]TD por componente'!$A:$B,2,),)/1000/12</f>
        <v>-1.3636120543863701E-4</v>
      </c>
      <c r="I6002" s="4">
        <f t="shared" si="189"/>
        <v>1.2136361205438637E-2</v>
      </c>
    </row>
    <row r="6003" spans="1:9" x14ac:dyDescent="0.35">
      <c r="A6003">
        <f t="shared" si="188"/>
        <v>6</v>
      </c>
      <c r="B6003" t="s">
        <v>1431</v>
      </c>
      <c r="C6003">
        <v>5</v>
      </c>
      <c r="D6003" t="str">
        <f>VLOOKUP(E6003,[1]PDCL!$B$3:$C$34,2,)</f>
        <v>GI</v>
      </c>
      <c r="E6003" t="s">
        <v>697</v>
      </c>
      <c r="F6003" t="s">
        <v>773</v>
      </c>
      <c r="G6003" s="4">
        <f>-IFERROR(VLOOKUP($F6003,'[1]TD Z22K260 II por PN'!$C:$N,$A6003,),)/1000+IFERROR(VLOOKUP(F6003,[8]II!$F:$G,2,),)/1000</f>
        <v>0</v>
      </c>
      <c r="H6003" s="4">
        <f>IFERROR(VLOOKUP($F6003,'[3]Variações por PN'!$S$8:$T$2813,2,),)/1000/12-IFERROR(VLOOKUP(F6003,'[4]TD por componente'!$A:$B,2,),)/1000/12</f>
        <v>-0.57085673209664001</v>
      </c>
      <c r="I6003" s="4">
        <f t="shared" si="189"/>
        <v>0.57085673209664001</v>
      </c>
    </row>
    <row r="6004" spans="1:9" x14ac:dyDescent="0.35">
      <c r="A6004">
        <f t="shared" si="188"/>
        <v>6</v>
      </c>
      <c r="B6004" t="s">
        <v>1431</v>
      </c>
      <c r="C6004">
        <v>5</v>
      </c>
      <c r="D6004" t="str">
        <f>VLOOKUP(E6004,[1]PDCL!$B$3:$C$34,2,)</f>
        <v>GI</v>
      </c>
      <c r="E6004" t="s">
        <v>697</v>
      </c>
      <c r="F6004" t="s">
        <v>774</v>
      </c>
      <c r="G6004" s="4">
        <f>-IFERROR(VLOOKUP($F6004,'[1]TD Z22K260 II por PN'!$C:$N,$A6004,),)/1000+IFERROR(VLOOKUP(F6004,[8]II!$F:$G,2,),)/1000</f>
        <v>6.8054800000000002</v>
      </c>
      <c r="H6004" s="4">
        <f>IFERROR(VLOOKUP($F6004,'[3]Variações por PN'!$S$8:$T$2813,2,),)/1000/12-IFERROR(VLOOKUP(F6004,'[4]TD por componente'!$A:$B,2,),)/1000/12</f>
        <v>5.4923393586470241E-3</v>
      </c>
      <c r="I6004" s="4">
        <f t="shared" si="189"/>
        <v>6.799987660641353</v>
      </c>
    </row>
    <row r="6005" spans="1:9" x14ac:dyDescent="0.35">
      <c r="A6005">
        <f t="shared" si="188"/>
        <v>6</v>
      </c>
      <c r="B6005" t="s">
        <v>1431</v>
      </c>
      <c r="C6005">
        <v>5</v>
      </c>
      <c r="D6005" t="str">
        <f>VLOOKUP(E6005,[1]PDCL!$B$3:$C$34,2,)</f>
        <v>GI</v>
      </c>
      <c r="E6005" t="s">
        <v>697</v>
      </c>
      <c r="F6005" t="s">
        <v>775</v>
      </c>
      <c r="G6005" s="4">
        <f>-IFERROR(VLOOKUP($F6005,'[1]TD Z22K260 II por PN'!$C:$N,$A6005,),)/1000+IFERROR(VLOOKUP(F6005,[8]II!$F:$G,2,),)/1000</f>
        <v>6.9446599999999989</v>
      </c>
      <c r="H6005" s="4">
        <f>IFERROR(VLOOKUP($F6005,'[3]Variações por PN'!$S$8:$T$2813,2,),)/1000/12-IFERROR(VLOOKUP(F6005,'[4]TD por componente'!$A:$B,2,),)/1000/12</f>
        <v>2.9995768392539809E-3</v>
      </c>
      <c r="I6005" s="4">
        <f t="shared" si="189"/>
        <v>6.9416604231607453</v>
      </c>
    </row>
    <row r="6006" spans="1:9" x14ac:dyDescent="0.35">
      <c r="A6006">
        <f t="shared" si="188"/>
        <v>6</v>
      </c>
      <c r="B6006" t="s">
        <v>1431</v>
      </c>
      <c r="C6006">
        <v>5</v>
      </c>
      <c r="D6006" t="str">
        <f>VLOOKUP(E6006,[1]PDCL!$B$3:$C$34,2,)</f>
        <v>GI</v>
      </c>
      <c r="E6006" t="s">
        <v>697</v>
      </c>
      <c r="F6006" t="s">
        <v>776</v>
      </c>
      <c r="G6006" s="4">
        <f>-IFERROR(VLOOKUP($F6006,'[1]TD Z22K260 II por PN'!$C:$N,$A6006,),)/1000+IFERROR(VLOOKUP(F6006,[8]II!$F:$G,2,),)/1000</f>
        <v>3.3487100000000005</v>
      </c>
      <c r="H6006" s="4">
        <f>IFERROR(VLOOKUP($F6006,'[3]Variações por PN'!$S$8:$T$2813,2,),)/1000/12-IFERROR(VLOOKUP(F6006,'[4]TD por componente'!$A:$B,2,),)/1000/12</f>
        <v>-2.0212912489434958</v>
      </c>
      <c r="I6006" s="4">
        <f t="shared" si="189"/>
        <v>5.3700012489434963</v>
      </c>
    </row>
    <row r="6007" spans="1:9" x14ac:dyDescent="0.35">
      <c r="A6007">
        <f t="shared" si="188"/>
        <v>6</v>
      </c>
      <c r="B6007" t="s">
        <v>1431</v>
      </c>
      <c r="C6007">
        <v>5</v>
      </c>
      <c r="D6007" t="str">
        <f>VLOOKUP(E6007,[1]PDCL!$B$3:$C$34,2,)</f>
        <v>GI</v>
      </c>
      <c r="E6007" t="s">
        <v>697</v>
      </c>
      <c r="F6007" t="s">
        <v>777</v>
      </c>
      <c r="G6007" s="4">
        <f>-IFERROR(VLOOKUP($F6007,'[1]TD Z22K260 II por PN'!$C:$N,$A6007,),)/1000+IFERROR(VLOOKUP(F6007,[8]II!$F:$G,2,),)/1000</f>
        <v>1.5558100000000001</v>
      </c>
      <c r="H6007" s="4">
        <f>IFERROR(VLOOKUP($F6007,'[3]Variações por PN'!$S$8:$T$2813,2,),)/1000/12-IFERROR(VLOOKUP(F6007,'[4]TD por componente'!$A:$B,2,),)/1000/12</f>
        <v>0.25765102849938726</v>
      </c>
      <c r="I6007" s="4">
        <f t="shared" si="189"/>
        <v>1.2981589715006128</v>
      </c>
    </row>
    <row r="6008" spans="1:9" x14ac:dyDescent="0.35">
      <c r="A6008">
        <f t="shared" si="188"/>
        <v>6</v>
      </c>
      <c r="B6008" t="s">
        <v>1431</v>
      </c>
      <c r="C6008">
        <v>5</v>
      </c>
      <c r="D6008" t="str">
        <f>VLOOKUP(E6008,[1]PDCL!$B$3:$C$34,2,)</f>
        <v>GI</v>
      </c>
      <c r="E6008" t="s">
        <v>697</v>
      </c>
      <c r="F6008" t="s">
        <v>778</v>
      </c>
      <c r="G6008" s="4">
        <f>-IFERROR(VLOOKUP($F6008,'[1]TD Z22K260 II por PN'!$C:$N,$A6008,),)/1000+IFERROR(VLOOKUP(F6008,[8]II!$F:$G,2,),)/1000</f>
        <v>1.39974</v>
      </c>
      <c r="H6008" s="4">
        <f>IFERROR(VLOOKUP($F6008,'[3]Variações por PN'!$S$8:$T$2813,2,),)/1000/12-IFERROR(VLOOKUP(F6008,'[4]TD por componente'!$A:$B,2,),)/1000/12</f>
        <v>0.33907085945016363</v>
      </c>
      <c r="I6008" s="4">
        <f t="shared" si="189"/>
        <v>1.0606691405498363</v>
      </c>
    </row>
    <row r="6009" spans="1:9" x14ac:dyDescent="0.35">
      <c r="A6009">
        <f t="shared" si="188"/>
        <v>6</v>
      </c>
      <c r="B6009" t="s">
        <v>1431</v>
      </c>
      <c r="C6009">
        <v>5</v>
      </c>
      <c r="D6009" t="str">
        <f>VLOOKUP(E6009,[1]PDCL!$B$3:$C$34,2,)</f>
        <v>GI</v>
      </c>
      <c r="E6009" t="s">
        <v>697</v>
      </c>
      <c r="F6009" t="s">
        <v>779</v>
      </c>
      <c r="G6009" s="4">
        <f>-IFERROR(VLOOKUP($F6009,'[1]TD Z22K260 II por PN'!$C:$N,$A6009,),)/1000+IFERROR(VLOOKUP(F6009,[8]II!$F:$G,2,),)/1000</f>
        <v>2.4239200000000007</v>
      </c>
      <c r="H6009" s="4">
        <f>IFERROR(VLOOKUP($F6009,'[3]Variações por PN'!$S$8:$T$2813,2,),)/1000/12-IFERROR(VLOOKUP(F6009,'[4]TD por componente'!$A:$B,2,),)/1000/12</f>
        <v>0.32518341586367783</v>
      </c>
      <c r="I6009" s="4">
        <f t="shared" si="189"/>
        <v>2.098736584136323</v>
      </c>
    </row>
    <row r="6010" spans="1:9" x14ac:dyDescent="0.35">
      <c r="A6010">
        <f t="shared" si="188"/>
        <v>6</v>
      </c>
      <c r="B6010" t="s">
        <v>1431</v>
      </c>
      <c r="C6010">
        <v>5</v>
      </c>
      <c r="D6010" t="str">
        <f>VLOOKUP(E6010,[1]PDCL!$B$3:$C$34,2,)</f>
        <v>GI</v>
      </c>
      <c r="E6010" t="s">
        <v>697</v>
      </c>
      <c r="F6010" t="s">
        <v>780</v>
      </c>
      <c r="G6010" s="4">
        <f>-IFERROR(VLOOKUP($F6010,'[1]TD Z22K260 II por PN'!$C:$N,$A6010,),)/1000+IFERROR(VLOOKUP(F6010,[8]II!$F:$G,2,),)/1000</f>
        <v>0.3674</v>
      </c>
      <c r="H6010" s="4">
        <f>IFERROR(VLOOKUP($F6010,'[3]Variações por PN'!$S$8:$T$2813,2,),)/1000/12-IFERROR(VLOOKUP(F6010,'[4]TD por componente'!$A:$B,2,),)/1000/12</f>
        <v>-0.20416202245429965</v>
      </c>
      <c r="I6010" s="4">
        <f t="shared" si="189"/>
        <v>0.57156202245429966</v>
      </c>
    </row>
    <row r="6011" spans="1:9" x14ac:dyDescent="0.35">
      <c r="A6011">
        <f t="shared" si="188"/>
        <v>6</v>
      </c>
      <c r="B6011" t="s">
        <v>1431</v>
      </c>
      <c r="C6011">
        <v>5</v>
      </c>
      <c r="D6011" t="str">
        <f>VLOOKUP(E6011,[1]PDCL!$B$3:$C$34,2,)</f>
        <v>GI</v>
      </c>
      <c r="E6011" t="s">
        <v>697</v>
      </c>
      <c r="F6011" t="s">
        <v>781</v>
      </c>
      <c r="G6011" s="4">
        <f>-IFERROR(VLOOKUP($F6011,'[1]TD Z22K260 II por PN'!$C:$N,$A6011,),)/1000+IFERROR(VLOOKUP(F6011,[8]II!$F:$G,2,),)/1000</f>
        <v>2.1235999999999997</v>
      </c>
      <c r="H6011" s="4">
        <f>IFERROR(VLOOKUP($F6011,'[3]Variações por PN'!$S$8:$T$2813,2,),)/1000/12-IFERROR(VLOOKUP(F6011,'[4]TD por componente'!$A:$B,2,),)/1000/12</f>
        <v>8.5527455948355549E-2</v>
      </c>
      <c r="I6011" s="4">
        <f t="shared" si="189"/>
        <v>2.0380725440516443</v>
      </c>
    </row>
    <row r="6012" spans="1:9" x14ac:dyDescent="0.35">
      <c r="A6012">
        <f t="shared" si="188"/>
        <v>6</v>
      </c>
      <c r="B6012" t="s">
        <v>1431</v>
      </c>
      <c r="C6012">
        <v>5</v>
      </c>
      <c r="D6012" t="str">
        <f>VLOOKUP(E6012,[1]PDCL!$B$3:$C$34,2,)</f>
        <v>GI</v>
      </c>
      <c r="E6012" t="s">
        <v>697</v>
      </c>
      <c r="F6012" t="s">
        <v>782</v>
      </c>
      <c r="G6012" s="4">
        <f>-IFERROR(VLOOKUP($F6012,'[1]TD Z22K260 II por PN'!$C:$N,$A6012,),)/1000+IFERROR(VLOOKUP(F6012,[8]II!$F:$G,2,),)/1000</f>
        <v>7.1609999999999993E-2</v>
      </c>
      <c r="H6012" s="4">
        <f>IFERROR(VLOOKUP($F6012,'[3]Variações por PN'!$S$8:$T$2813,2,),)/1000/12-IFERROR(VLOOKUP(F6012,'[4]TD por componente'!$A:$B,2,),)/1000/12</f>
        <v>-3.8907016458814003E-3</v>
      </c>
      <c r="I6012" s="4">
        <f t="shared" si="189"/>
        <v>7.5500701645881393E-2</v>
      </c>
    </row>
    <row r="6013" spans="1:9" x14ac:dyDescent="0.35">
      <c r="A6013">
        <f t="shared" ref="A6013:A6076" si="190">C6013+1</f>
        <v>6</v>
      </c>
      <c r="B6013" t="s">
        <v>1431</v>
      </c>
      <c r="C6013">
        <v>5</v>
      </c>
      <c r="D6013" t="str">
        <f>VLOOKUP(E6013,[1]PDCL!$B$3:$C$34,2,)</f>
        <v>GI</v>
      </c>
      <c r="E6013" t="s">
        <v>697</v>
      </c>
      <c r="F6013" t="s">
        <v>783</v>
      </c>
      <c r="G6013" s="4">
        <f>-IFERROR(VLOOKUP($F6013,'[1]TD Z22K260 II por PN'!$C:$N,$A6013,),)/1000+IFERROR(VLOOKUP(F6013,[8]II!$F:$G,2,),)/1000</f>
        <v>0.3385399999999999</v>
      </c>
      <c r="H6013" s="4">
        <f>IFERROR(VLOOKUP($F6013,'[3]Variações por PN'!$S$8:$T$2813,2,),)/1000/12-IFERROR(VLOOKUP(F6013,'[4]TD por componente'!$A:$B,2,),)/1000/12</f>
        <v>-0.33204743596830993</v>
      </c>
      <c r="I6013" s="4">
        <f t="shared" si="189"/>
        <v>0.67058743596830983</v>
      </c>
    </row>
    <row r="6014" spans="1:9" x14ac:dyDescent="0.35">
      <c r="A6014">
        <f t="shared" si="190"/>
        <v>6</v>
      </c>
      <c r="B6014" t="s">
        <v>1431</v>
      </c>
      <c r="C6014">
        <v>5</v>
      </c>
      <c r="D6014" t="str">
        <f>VLOOKUP(E6014,[1]PDCL!$B$3:$C$34,2,)</f>
        <v>GI</v>
      </c>
      <c r="E6014" t="s">
        <v>697</v>
      </c>
      <c r="F6014" t="s">
        <v>784</v>
      </c>
      <c r="G6014" s="4">
        <f>-IFERROR(VLOOKUP($F6014,'[1]TD Z22K260 II por PN'!$C:$N,$A6014,),)/1000+IFERROR(VLOOKUP(F6014,[8]II!$F:$G,2,),)/1000</f>
        <v>2.0078500000000004</v>
      </c>
      <c r="H6014" s="4">
        <f>IFERROR(VLOOKUP($F6014,'[3]Variações por PN'!$S$8:$T$2813,2,),)/1000/12-IFERROR(VLOOKUP(F6014,'[4]TD por componente'!$A:$B,2,),)/1000/12</f>
        <v>0.40074153699121812</v>
      </c>
      <c r="I6014" s="4">
        <f t="shared" si="189"/>
        <v>1.6071084630087822</v>
      </c>
    </row>
    <row r="6015" spans="1:9" x14ac:dyDescent="0.35">
      <c r="A6015">
        <f t="shared" si="190"/>
        <v>6</v>
      </c>
      <c r="B6015" t="s">
        <v>1431</v>
      </c>
      <c r="C6015">
        <v>5</v>
      </c>
      <c r="D6015" t="str">
        <f>VLOOKUP(E6015,[1]PDCL!$B$3:$C$34,2,)</f>
        <v>GI</v>
      </c>
      <c r="E6015" t="s">
        <v>697</v>
      </c>
      <c r="F6015" t="s">
        <v>785</v>
      </c>
      <c r="G6015" s="4">
        <f>-IFERROR(VLOOKUP($F6015,'[1]TD Z22K260 II por PN'!$C:$N,$A6015,),)/1000+IFERROR(VLOOKUP(F6015,[8]II!$F:$G,2,),)/1000</f>
        <v>1.4250000000000001E-2</v>
      </c>
      <c r="H6015" s="4">
        <f>IFERROR(VLOOKUP($F6015,'[3]Variações por PN'!$S$8:$T$2813,2,),)/1000/12-IFERROR(VLOOKUP(F6015,'[4]TD por componente'!$A:$B,2,),)/1000/12</f>
        <v>-0.96708825447359359</v>
      </c>
      <c r="I6015" s="4">
        <f t="shared" si="189"/>
        <v>0.98133825447359357</v>
      </c>
    </row>
    <row r="6016" spans="1:9" x14ac:dyDescent="0.35">
      <c r="A6016">
        <f t="shared" si="190"/>
        <v>6</v>
      </c>
      <c r="B6016" t="s">
        <v>1431</v>
      </c>
      <c r="C6016">
        <v>5</v>
      </c>
      <c r="D6016" t="str">
        <f>VLOOKUP(E6016,[1]PDCL!$B$3:$C$34,2,)</f>
        <v>GI</v>
      </c>
      <c r="E6016" t="s">
        <v>697</v>
      </c>
      <c r="F6016" t="s">
        <v>786</v>
      </c>
      <c r="G6016" s="4">
        <f>-IFERROR(VLOOKUP($F6016,'[1]TD Z22K260 II por PN'!$C:$N,$A6016,),)/1000+IFERROR(VLOOKUP(F6016,[8]II!$F:$G,2,),)/1000</f>
        <v>0.13353999999999999</v>
      </c>
      <c r="H6016" s="4">
        <f>IFERROR(VLOOKUP($F6016,'[3]Variações por PN'!$S$8:$T$2813,2,),)/1000/12-IFERROR(VLOOKUP(F6016,'[4]TD por componente'!$A:$B,2,),)/1000/12</f>
        <v>-5.0443766387809443</v>
      </c>
      <c r="I6016" s="4">
        <f t="shared" si="189"/>
        <v>5.1779166387809443</v>
      </c>
    </row>
    <row r="6017" spans="1:9" x14ac:dyDescent="0.35">
      <c r="A6017">
        <f t="shared" si="190"/>
        <v>6</v>
      </c>
      <c r="B6017" t="s">
        <v>1431</v>
      </c>
      <c r="C6017">
        <v>5</v>
      </c>
      <c r="D6017" t="str">
        <f>VLOOKUP(E6017,[1]PDCL!$B$3:$C$34,2,)</f>
        <v>SD</v>
      </c>
      <c r="E6017" t="s">
        <v>787</v>
      </c>
      <c r="F6017" t="s">
        <v>788</v>
      </c>
      <c r="G6017" s="4">
        <f>-IFERROR(VLOOKUP($F6017,'[1]TD Z22K260 II por PN'!$C:$N,$A6017,),)/1000+IFERROR(VLOOKUP(F6017,[8]II!$F:$G,2,),)/1000</f>
        <v>6.5447700000000006</v>
      </c>
      <c r="H6017" s="4">
        <f>IFERROR(VLOOKUP($F6017,'[3]Variações por PN'!$S$8:$T$2813,2,),)/1000/12-IFERROR(VLOOKUP(F6017,'[4]TD por componente'!$A:$B,2,),)/1000/12</f>
        <v>41.217714071449109</v>
      </c>
      <c r="I6017" s="4">
        <f t="shared" si="189"/>
        <v>-34.672944071449109</v>
      </c>
    </row>
    <row r="6018" spans="1:9" x14ac:dyDescent="0.35">
      <c r="A6018">
        <f t="shared" si="190"/>
        <v>6</v>
      </c>
      <c r="B6018" t="s">
        <v>1431</v>
      </c>
      <c r="C6018">
        <v>5</v>
      </c>
      <c r="D6018" t="str">
        <f>VLOOKUP(E6018,[1]PDCL!$B$3:$C$34,2,)</f>
        <v>SD</v>
      </c>
      <c r="E6018" t="s">
        <v>787</v>
      </c>
      <c r="F6018" t="s">
        <v>789</v>
      </c>
      <c r="G6018" s="4">
        <f>-IFERROR(VLOOKUP($F6018,'[1]TD Z22K260 II por PN'!$C:$N,$A6018,),)/1000+IFERROR(VLOOKUP(F6018,[8]II!$F:$G,2,),)/1000</f>
        <v>27.160790000000002</v>
      </c>
      <c r="H6018" s="4">
        <f>IFERROR(VLOOKUP($F6018,'[3]Variações por PN'!$S$8:$T$2813,2,),)/1000/12-IFERROR(VLOOKUP(F6018,'[4]TD por componente'!$A:$B,2,),)/1000/12</f>
        <v>25.457943546554233</v>
      </c>
      <c r="I6018" s="4">
        <f t="shared" si="189"/>
        <v>1.702846453445769</v>
      </c>
    </row>
    <row r="6019" spans="1:9" x14ac:dyDescent="0.35">
      <c r="A6019">
        <f t="shared" si="190"/>
        <v>6</v>
      </c>
      <c r="B6019" t="s">
        <v>1431</v>
      </c>
      <c r="C6019">
        <v>5</v>
      </c>
      <c r="D6019" t="str">
        <f>VLOOKUP(E6019,[1]PDCL!$B$3:$C$34,2,)</f>
        <v>SD</v>
      </c>
      <c r="E6019" t="s">
        <v>787</v>
      </c>
      <c r="F6019" t="s">
        <v>790</v>
      </c>
      <c r="G6019" s="4">
        <f>-IFERROR(VLOOKUP($F6019,'[1]TD Z22K260 II por PN'!$C:$N,$A6019,),)/1000+IFERROR(VLOOKUP(F6019,[8]II!$F:$G,2,),)/1000</f>
        <v>19.990919999999999</v>
      </c>
      <c r="H6019" s="4">
        <f>IFERROR(VLOOKUP($F6019,'[3]Variações por PN'!$S$8:$T$2813,2,),)/1000/12-IFERROR(VLOOKUP(F6019,'[4]TD por componente'!$A:$B,2,),)/1000/12</f>
        <v>0.69310459199564745</v>
      </c>
      <c r="I6019" s="4">
        <f t="shared" ref="I6019:I6082" si="191">G6019-H6019</f>
        <v>19.29781540800435</v>
      </c>
    </row>
    <row r="6020" spans="1:9" x14ac:dyDescent="0.35">
      <c r="A6020">
        <f t="shared" si="190"/>
        <v>6</v>
      </c>
      <c r="B6020" t="s">
        <v>1431</v>
      </c>
      <c r="C6020">
        <v>5</v>
      </c>
      <c r="D6020" t="str">
        <f>VLOOKUP(E6020,[1]PDCL!$B$3:$C$34,2,)</f>
        <v>SD</v>
      </c>
      <c r="E6020" t="s">
        <v>787</v>
      </c>
      <c r="F6020" t="s">
        <v>791</v>
      </c>
      <c r="G6020" s="4">
        <f>-IFERROR(VLOOKUP($F6020,'[1]TD Z22K260 II por PN'!$C:$N,$A6020,),)/1000+IFERROR(VLOOKUP(F6020,[8]II!$F:$G,2,),)/1000</f>
        <v>1.5445</v>
      </c>
      <c r="H6020" s="4">
        <f>IFERROR(VLOOKUP($F6020,'[3]Variações por PN'!$S$8:$T$2813,2,),)/1000/12-IFERROR(VLOOKUP(F6020,'[4]TD por componente'!$A:$B,2,),)/1000/12</f>
        <v>4.6096044067305837E-2</v>
      </c>
      <c r="I6020" s="4">
        <f t="shared" si="191"/>
        <v>1.498403955932694</v>
      </c>
    </row>
    <row r="6021" spans="1:9" x14ac:dyDescent="0.35">
      <c r="A6021">
        <f t="shared" si="190"/>
        <v>6</v>
      </c>
      <c r="B6021" t="s">
        <v>1431</v>
      </c>
      <c r="C6021">
        <v>5</v>
      </c>
      <c r="D6021" t="str">
        <f>VLOOKUP(E6021,[1]PDCL!$B$3:$C$34,2,)</f>
        <v>SD</v>
      </c>
      <c r="E6021" t="s">
        <v>787</v>
      </c>
      <c r="F6021" t="s">
        <v>792</v>
      </c>
      <c r="G6021" s="4">
        <f>-IFERROR(VLOOKUP($F6021,'[1]TD Z22K260 II por PN'!$C:$N,$A6021,),)/1000+IFERROR(VLOOKUP(F6021,[8]II!$F:$G,2,),)/1000</f>
        <v>1.4737899999999999</v>
      </c>
      <c r="H6021" s="4">
        <f>IFERROR(VLOOKUP($F6021,'[3]Variações por PN'!$S$8:$T$2813,2,),)/1000/12-IFERROR(VLOOKUP(F6021,'[4]TD por componente'!$A:$B,2,),)/1000/12</f>
        <v>9.1233817810222106E-2</v>
      </c>
      <c r="I6021" s="4">
        <f t="shared" si="191"/>
        <v>1.3825561821897778</v>
      </c>
    </row>
    <row r="6022" spans="1:9" x14ac:dyDescent="0.35">
      <c r="A6022">
        <f t="shared" si="190"/>
        <v>6</v>
      </c>
      <c r="B6022" t="s">
        <v>1431</v>
      </c>
      <c r="C6022">
        <v>5</v>
      </c>
      <c r="D6022" t="str">
        <f>VLOOKUP(E6022,[1]PDCL!$B$3:$C$34,2,)</f>
        <v>SD</v>
      </c>
      <c r="E6022" t="s">
        <v>787</v>
      </c>
      <c r="F6022" t="s">
        <v>793</v>
      </c>
      <c r="G6022" s="4">
        <f>-IFERROR(VLOOKUP($F6022,'[1]TD Z22K260 II por PN'!$C:$N,$A6022,),)/1000+IFERROR(VLOOKUP(F6022,[8]II!$F:$G,2,),)/1000</f>
        <v>0</v>
      </c>
      <c r="H6022" s="4">
        <f>IFERROR(VLOOKUP($F6022,'[3]Variações por PN'!$S$8:$T$2813,2,),)/1000/12-IFERROR(VLOOKUP(F6022,'[4]TD por componente'!$A:$B,2,),)/1000/12</f>
        <v>0</v>
      </c>
      <c r="I6022" s="4">
        <f t="shared" si="191"/>
        <v>0</v>
      </c>
    </row>
    <row r="6023" spans="1:9" x14ac:dyDescent="0.35">
      <c r="A6023">
        <f t="shared" si="190"/>
        <v>6</v>
      </c>
      <c r="B6023" t="s">
        <v>1431</v>
      </c>
      <c r="C6023">
        <v>5</v>
      </c>
      <c r="D6023" t="str">
        <f>VLOOKUP(E6023,[1]PDCL!$B$3:$C$34,2,)</f>
        <v>CC-AM</v>
      </c>
      <c r="E6023" t="s">
        <v>794</v>
      </c>
      <c r="F6023" t="s">
        <v>795</v>
      </c>
      <c r="G6023" s="4">
        <f>-IFERROR(VLOOKUP($F6023,'[1]TD Z22K260 II por PN'!$C:$N,$A6023,),)/1000+IFERROR(VLOOKUP(F6023,[8]II!$F:$G,2,),)/1000</f>
        <v>1.7084100000000002</v>
      </c>
      <c r="H6023" s="4">
        <f>IFERROR(VLOOKUP($F6023,'[3]Variações por PN'!$S$8:$T$2813,2,),)/1000/12-IFERROR(VLOOKUP(F6023,'[4]TD por componente'!$A:$B,2,),)/1000/12</f>
        <v>0.11885920010635574</v>
      </c>
      <c r="I6023" s="4">
        <f t="shared" si="191"/>
        <v>1.5895507998936445</v>
      </c>
    </row>
    <row r="6024" spans="1:9" x14ac:dyDescent="0.35">
      <c r="A6024">
        <f t="shared" si="190"/>
        <v>6</v>
      </c>
      <c r="B6024" t="s">
        <v>1431</v>
      </c>
      <c r="C6024">
        <v>5</v>
      </c>
      <c r="D6024" t="str">
        <f>VLOOKUP(E6024,[1]PDCL!$B$3:$C$34,2,)</f>
        <v>CC-AM</v>
      </c>
      <c r="E6024" t="s">
        <v>794</v>
      </c>
      <c r="F6024" t="s">
        <v>796</v>
      </c>
      <c r="G6024" s="4">
        <f>-IFERROR(VLOOKUP($F6024,'[1]TD Z22K260 II por PN'!$C:$N,$A6024,),)/1000+IFERROR(VLOOKUP(F6024,[8]II!$F:$G,2,),)/1000</f>
        <v>0</v>
      </c>
      <c r="H6024" s="4">
        <f>IFERROR(VLOOKUP($F6024,'[3]Variações por PN'!$S$8:$T$2813,2,),)/1000/12-IFERROR(VLOOKUP(F6024,'[4]TD por componente'!$A:$B,2,),)/1000/12</f>
        <v>3.2184387459469048E-2</v>
      </c>
      <c r="I6024" s="4">
        <f t="shared" si="191"/>
        <v>-3.2184387459469048E-2</v>
      </c>
    </row>
    <row r="6025" spans="1:9" x14ac:dyDescent="0.35">
      <c r="A6025">
        <f t="shared" si="190"/>
        <v>6</v>
      </c>
      <c r="B6025" t="s">
        <v>1431</v>
      </c>
      <c r="C6025">
        <v>5</v>
      </c>
      <c r="D6025" t="str">
        <f>VLOOKUP(E6025,[1]PDCL!$B$3:$C$34,2,)</f>
        <v>CC-AM</v>
      </c>
      <c r="E6025" t="s">
        <v>794</v>
      </c>
      <c r="F6025" t="s">
        <v>797</v>
      </c>
      <c r="G6025" s="4">
        <f>-IFERROR(VLOOKUP($F6025,'[1]TD Z22K260 II por PN'!$C:$N,$A6025,),)/1000+IFERROR(VLOOKUP(F6025,[8]II!$F:$G,2,),)/1000</f>
        <v>0</v>
      </c>
      <c r="H6025" s="4">
        <f>IFERROR(VLOOKUP($F6025,'[3]Variações por PN'!$S$8:$T$2813,2,),)/1000/12-IFERROR(VLOOKUP(F6025,'[4]TD por componente'!$A:$B,2,),)/1000/12</f>
        <v>0.10781772541920205</v>
      </c>
      <c r="I6025" s="4">
        <f t="shared" si="191"/>
        <v>-0.10781772541920205</v>
      </c>
    </row>
    <row r="6026" spans="1:9" x14ac:dyDescent="0.35">
      <c r="A6026">
        <f t="shared" si="190"/>
        <v>6</v>
      </c>
      <c r="B6026" t="s">
        <v>1431</v>
      </c>
      <c r="C6026">
        <v>5</v>
      </c>
      <c r="D6026" t="str">
        <f>VLOOKUP(E6026,[1]PDCL!$B$3:$C$34,2,)</f>
        <v>CC-AM</v>
      </c>
      <c r="E6026" t="s">
        <v>794</v>
      </c>
      <c r="F6026" t="s">
        <v>798</v>
      </c>
      <c r="G6026" s="4">
        <f>-IFERROR(VLOOKUP($F6026,'[1]TD Z22K260 II por PN'!$C:$N,$A6026,),)/1000+IFERROR(VLOOKUP(F6026,[8]II!$F:$G,2,),)/1000</f>
        <v>0</v>
      </c>
      <c r="H6026" s="4">
        <f>IFERROR(VLOOKUP($F6026,'[3]Variações por PN'!$S$8:$T$2813,2,),)/1000/12-IFERROR(VLOOKUP(F6026,'[4]TD por componente'!$A:$B,2,),)/1000/12</f>
        <v>6.5797119804104381E-2</v>
      </c>
      <c r="I6026" s="4">
        <f t="shared" si="191"/>
        <v>-6.5797119804104381E-2</v>
      </c>
    </row>
    <row r="6027" spans="1:9" x14ac:dyDescent="0.35">
      <c r="A6027">
        <f t="shared" si="190"/>
        <v>6</v>
      </c>
      <c r="B6027" t="s">
        <v>1431</v>
      </c>
      <c r="C6027">
        <v>5</v>
      </c>
      <c r="D6027" t="str">
        <f>VLOOKUP(E6027,[1]PDCL!$B$3:$C$34,2,)</f>
        <v>CC-AM</v>
      </c>
      <c r="E6027" t="s">
        <v>794</v>
      </c>
      <c r="F6027" t="s">
        <v>799</v>
      </c>
      <c r="G6027" s="4">
        <f>-IFERROR(VLOOKUP($F6027,'[1]TD Z22K260 II por PN'!$C:$N,$A6027,),)/1000+IFERROR(VLOOKUP(F6027,[8]II!$F:$G,2,),)/1000</f>
        <v>0.97294000000000003</v>
      </c>
      <c r="H6027" s="4">
        <f>IFERROR(VLOOKUP($F6027,'[3]Variações por PN'!$S$8:$T$2813,2,),)/1000/12-IFERROR(VLOOKUP(F6027,'[4]TD por componente'!$A:$B,2,),)/1000/12</f>
        <v>1.6224444637167607E-3</v>
      </c>
      <c r="I6027" s="4">
        <f t="shared" si="191"/>
        <v>0.97131755553628329</v>
      </c>
    </row>
    <row r="6028" spans="1:9" x14ac:dyDescent="0.35">
      <c r="A6028">
        <f t="shared" si="190"/>
        <v>6</v>
      </c>
      <c r="B6028" t="s">
        <v>1431</v>
      </c>
      <c r="C6028">
        <v>5</v>
      </c>
      <c r="D6028" t="str">
        <f>VLOOKUP(E6028,[1]PDCL!$B$3:$C$34,2,)</f>
        <v>CC-AM</v>
      </c>
      <c r="E6028" t="s">
        <v>794</v>
      </c>
      <c r="F6028" t="s">
        <v>800</v>
      </c>
      <c r="G6028" s="4">
        <f>-IFERROR(VLOOKUP($F6028,'[1]TD Z22K260 II por PN'!$C:$N,$A6028,),)/1000+IFERROR(VLOOKUP(F6028,[8]II!$F:$G,2,),)/1000</f>
        <v>1.7952099999999998</v>
      </c>
      <c r="H6028" s="4">
        <f>IFERROR(VLOOKUP($F6028,'[3]Variações por PN'!$S$8:$T$2813,2,),)/1000/12-IFERROR(VLOOKUP(F6028,'[4]TD por componente'!$A:$B,2,),)/1000/12</f>
        <v>-9.044845855021838E-2</v>
      </c>
      <c r="I6028" s="4">
        <f t="shared" si="191"/>
        <v>1.8856584585502181</v>
      </c>
    </row>
    <row r="6029" spans="1:9" x14ac:dyDescent="0.35">
      <c r="A6029">
        <f t="shared" si="190"/>
        <v>6</v>
      </c>
      <c r="B6029" t="s">
        <v>1431</v>
      </c>
      <c r="C6029">
        <v>5</v>
      </c>
      <c r="D6029" t="str">
        <f>VLOOKUP(E6029,[1]PDCL!$B$3:$C$34,2,)</f>
        <v>CC-AM</v>
      </c>
      <c r="E6029" t="s">
        <v>794</v>
      </c>
      <c r="F6029" t="s">
        <v>801</v>
      </c>
      <c r="G6029" s="4">
        <f>-IFERROR(VLOOKUP($F6029,'[1]TD Z22K260 II por PN'!$C:$N,$A6029,),)/1000+IFERROR(VLOOKUP(F6029,[8]II!$F:$G,2,),)/1000</f>
        <v>0</v>
      </c>
      <c r="H6029" s="4">
        <f>IFERROR(VLOOKUP($F6029,'[3]Variações por PN'!$S$8:$T$2813,2,),)/1000/12-IFERROR(VLOOKUP(F6029,'[4]TD por componente'!$A:$B,2,),)/1000/12</f>
        <v>-1.3746305693304596E-2</v>
      </c>
      <c r="I6029" s="4">
        <f t="shared" si="191"/>
        <v>1.3746305693304596E-2</v>
      </c>
    </row>
    <row r="6030" spans="1:9" x14ac:dyDescent="0.35">
      <c r="A6030">
        <f t="shared" si="190"/>
        <v>6</v>
      </c>
      <c r="B6030" t="s">
        <v>1431</v>
      </c>
      <c r="C6030">
        <v>5</v>
      </c>
      <c r="D6030" t="str">
        <f>VLOOKUP(E6030,[1]PDCL!$B$3:$C$34,2,)</f>
        <v>CC-AM</v>
      </c>
      <c r="E6030" t="s">
        <v>794</v>
      </c>
      <c r="F6030" t="s">
        <v>802</v>
      </c>
      <c r="G6030" s="4">
        <f>-IFERROR(VLOOKUP($F6030,'[1]TD Z22K260 II por PN'!$C:$N,$A6030,),)/1000+IFERROR(VLOOKUP(F6030,[8]II!$F:$G,2,),)/1000</f>
        <v>0</v>
      </c>
      <c r="H6030" s="4">
        <f>IFERROR(VLOOKUP($F6030,'[3]Variações por PN'!$S$8:$T$2813,2,),)/1000/12-IFERROR(VLOOKUP(F6030,'[4]TD por componente'!$A:$B,2,),)/1000/12</f>
        <v>4.4487674593131944E-2</v>
      </c>
      <c r="I6030" s="4">
        <f t="shared" si="191"/>
        <v>-4.4487674593131944E-2</v>
      </c>
    </row>
    <row r="6031" spans="1:9" x14ac:dyDescent="0.35">
      <c r="A6031">
        <f t="shared" si="190"/>
        <v>6</v>
      </c>
      <c r="B6031" t="s">
        <v>1431</v>
      </c>
      <c r="C6031">
        <v>5</v>
      </c>
      <c r="D6031" t="str">
        <f>VLOOKUP(E6031,[1]PDCL!$B$3:$C$34,2,)</f>
        <v>CC-AM</v>
      </c>
      <c r="E6031" t="s">
        <v>794</v>
      </c>
      <c r="F6031" t="s">
        <v>803</v>
      </c>
      <c r="G6031" s="4">
        <f>-IFERROR(VLOOKUP($F6031,'[1]TD Z22K260 II por PN'!$C:$N,$A6031,),)/1000+IFERROR(VLOOKUP(F6031,[8]II!$F:$G,2,),)/1000</f>
        <v>0</v>
      </c>
      <c r="H6031" s="4">
        <f>IFERROR(VLOOKUP($F6031,'[3]Variações por PN'!$S$8:$T$2813,2,),)/1000/12-IFERROR(VLOOKUP(F6031,'[4]TD por componente'!$A:$B,2,),)/1000/12</f>
        <v>5.1832261896130943E-3</v>
      </c>
      <c r="I6031" s="4">
        <f t="shared" si="191"/>
        <v>-5.1832261896130943E-3</v>
      </c>
    </row>
    <row r="6032" spans="1:9" x14ac:dyDescent="0.35">
      <c r="A6032">
        <f t="shared" si="190"/>
        <v>6</v>
      </c>
      <c r="B6032" t="s">
        <v>1431</v>
      </c>
      <c r="C6032">
        <v>5</v>
      </c>
      <c r="D6032" t="str">
        <f>VLOOKUP(E6032,[1]PDCL!$B$3:$C$34,2,)</f>
        <v>CC-AM</v>
      </c>
      <c r="E6032" t="s">
        <v>794</v>
      </c>
      <c r="F6032" t="s">
        <v>804</v>
      </c>
      <c r="G6032" s="4">
        <f>-IFERROR(VLOOKUP($F6032,'[1]TD Z22K260 II por PN'!$C:$N,$A6032,),)/1000+IFERROR(VLOOKUP(F6032,[8]II!$F:$G,2,),)/1000</f>
        <v>0.44834000000000002</v>
      </c>
      <c r="H6032" s="4">
        <f>IFERROR(VLOOKUP($F6032,'[3]Variações por PN'!$S$8:$T$2813,2,),)/1000/12-IFERROR(VLOOKUP(F6032,'[4]TD por componente'!$A:$B,2,),)/1000/12</f>
        <v>-4.6103103708027824</v>
      </c>
      <c r="I6032" s="4">
        <f t="shared" si="191"/>
        <v>5.0586503708027823</v>
      </c>
    </row>
    <row r="6033" spans="1:9" x14ac:dyDescent="0.35">
      <c r="A6033">
        <f t="shared" si="190"/>
        <v>6</v>
      </c>
      <c r="B6033" t="s">
        <v>1431</v>
      </c>
      <c r="C6033">
        <v>5</v>
      </c>
      <c r="D6033" t="str">
        <f>VLOOKUP(E6033,[1]PDCL!$B$3:$C$34,2,)</f>
        <v>CC-AM</v>
      </c>
      <c r="E6033" t="s">
        <v>794</v>
      </c>
      <c r="F6033" t="s">
        <v>805</v>
      </c>
      <c r="G6033" s="4">
        <f>-IFERROR(VLOOKUP($F6033,'[1]TD Z22K260 II por PN'!$C:$N,$A6033,),)/1000+IFERROR(VLOOKUP(F6033,[8]II!$F:$G,2,),)/1000</f>
        <v>7.7499999999999999E-2</v>
      </c>
      <c r="H6033" s="4">
        <f>IFERROR(VLOOKUP($F6033,'[3]Variações por PN'!$S$8:$T$2813,2,),)/1000/12-IFERROR(VLOOKUP(F6033,'[4]TD por componente'!$A:$B,2,),)/1000/12</f>
        <v>1.9993673761945122E-2</v>
      </c>
      <c r="I6033" s="4">
        <f t="shared" si="191"/>
        <v>5.7506326238054878E-2</v>
      </c>
    </row>
    <row r="6034" spans="1:9" x14ac:dyDescent="0.35">
      <c r="A6034">
        <f t="shared" si="190"/>
        <v>6</v>
      </c>
      <c r="B6034" t="s">
        <v>1431</v>
      </c>
      <c r="C6034">
        <v>5</v>
      </c>
      <c r="D6034" t="str">
        <f>VLOOKUP(E6034,[1]PDCL!$B$3:$C$34,2,)</f>
        <v>CC-AM</v>
      </c>
      <c r="E6034" t="s">
        <v>794</v>
      </c>
      <c r="F6034" t="s">
        <v>806</v>
      </c>
      <c r="G6034" s="4">
        <f>-IFERROR(VLOOKUP($F6034,'[1]TD Z22K260 II por PN'!$C:$N,$A6034,),)/1000+IFERROR(VLOOKUP(F6034,[8]II!$F:$G,2,),)/1000</f>
        <v>8.2290000000000002E-2</v>
      </c>
      <c r="H6034" s="4">
        <f>IFERROR(VLOOKUP($F6034,'[3]Variações por PN'!$S$8:$T$2813,2,),)/1000/12-IFERROR(VLOOKUP(F6034,'[4]TD por componente'!$A:$B,2,),)/1000/12</f>
        <v>9.780262968724647E-3</v>
      </c>
      <c r="I6034" s="4">
        <f t="shared" si="191"/>
        <v>7.2509737031275362E-2</v>
      </c>
    </row>
    <row r="6035" spans="1:9" x14ac:dyDescent="0.35">
      <c r="A6035">
        <f t="shared" si="190"/>
        <v>6</v>
      </c>
      <c r="B6035" t="s">
        <v>1431</v>
      </c>
      <c r="C6035">
        <v>5</v>
      </c>
      <c r="D6035" t="str">
        <f>VLOOKUP(E6035,[1]PDCL!$B$3:$C$34,2,)</f>
        <v>CC-AM</v>
      </c>
      <c r="E6035" t="s">
        <v>794</v>
      </c>
      <c r="F6035" t="s">
        <v>807</v>
      </c>
      <c r="G6035" s="4">
        <f>-IFERROR(VLOOKUP($F6035,'[1]TD Z22K260 II por PN'!$C:$N,$A6035,),)/1000+IFERROR(VLOOKUP(F6035,[8]II!$F:$G,2,),)/1000</f>
        <v>0</v>
      </c>
      <c r="H6035" s="4">
        <f>IFERROR(VLOOKUP($F6035,'[3]Variações por PN'!$S$8:$T$2813,2,),)/1000/12-IFERROR(VLOOKUP(F6035,'[4]TD por componente'!$A:$B,2,),)/1000/12</f>
        <v>-8.3703325014064193E-3</v>
      </c>
      <c r="I6035" s="4">
        <f t="shared" si="191"/>
        <v>8.3703325014064193E-3</v>
      </c>
    </row>
    <row r="6036" spans="1:9" x14ac:dyDescent="0.35">
      <c r="A6036">
        <f t="shared" si="190"/>
        <v>6</v>
      </c>
      <c r="B6036" t="s">
        <v>1431</v>
      </c>
      <c r="C6036">
        <v>5</v>
      </c>
      <c r="D6036" t="str">
        <f>VLOOKUP(E6036,[1]PDCL!$B$3:$C$34,2,)</f>
        <v>CC-AM</v>
      </c>
      <c r="E6036" t="s">
        <v>794</v>
      </c>
      <c r="F6036" t="s">
        <v>808</v>
      </c>
      <c r="G6036" s="4">
        <f>-IFERROR(VLOOKUP($F6036,'[1]TD Z22K260 II por PN'!$C:$N,$A6036,),)/1000+IFERROR(VLOOKUP(F6036,[8]II!$F:$G,2,),)/1000</f>
        <v>8.012970000000001</v>
      </c>
      <c r="H6036" s="4">
        <f>IFERROR(VLOOKUP($F6036,'[3]Variações por PN'!$S$8:$T$2813,2,),)/1000/12-IFERROR(VLOOKUP(F6036,'[4]TD por componente'!$A:$B,2,),)/1000/12</f>
        <v>0.47702613723162662</v>
      </c>
      <c r="I6036" s="4">
        <f t="shared" si="191"/>
        <v>7.5359438627683746</v>
      </c>
    </row>
    <row r="6037" spans="1:9" x14ac:dyDescent="0.35">
      <c r="A6037">
        <f t="shared" si="190"/>
        <v>6</v>
      </c>
      <c r="B6037" t="s">
        <v>1431</v>
      </c>
      <c r="C6037">
        <v>5</v>
      </c>
      <c r="D6037" t="str">
        <f>VLOOKUP(E6037,[1]PDCL!$B$3:$C$34,2,)</f>
        <v>CC-AM</v>
      </c>
      <c r="E6037" t="s">
        <v>794</v>
      </c>
      <c r="F6037" t="s">
        <v>809</v>
      </c>
      <c r="G6037" s="4">
        <f>-IFERROR(VLOOKUP($F6037,'[1]TD Z22K260 II por PN'!$C:$N,$A6037,),)/1000+IFERROR(VLOOKUP(F6037,[8]II!$F:$G,2,),)/1000</f>
        <v>7.0201599999999997</v>
      </c>
      <c r="H6037" s="4">
        <f>IFERROR(VLOOKUP($F6037,'[3]Variações por PN'!$S$8:$T$2813,2,),)/1000/12-IFERROR(VLOOKUP(F6037,'[4]TD por componente'!$A:$B,2,),)/1000/12</f>
        <v>0.66964301316659647</v>
      </c>
      <c r="I6037" s="4">
        <f t="shared" si="191"/>
        <v>6.3505169868334033</v>
      </c>
    </row>
    <row r="6038" spans="1:9" x14ac:dyDescent="0.35">
      <c r="A6038">
        <f t="shared" si="190"/>
        <v>6</v>
      </c>
      <c r="B6038" t="s">
        <v>1431</v>
      </c>
      <c r="C6038">
        <v>5</v>
      </c>
      <c r="D6038" t="str">
        <f>VLOOKUP(E6038,[1]PDCL!$B$3:$C$34,2,)</f>
        <v>CC-AM</v>
      </c>
      <c r="E6038" t="s">
        <v>794</v>
      </c>
      <c r="F6038" t="s">
        <v>810</v>
      </c>
      <c r="G6038" s="4">
        <f>-IFERROR(VLOOKUP($F6038,'[1]TD Z22K260 II por PN'!$C:$N,$A6038,),)/1000+IFERROR(VLOOKUP(F6038,[8]II!$F:$G,2,),)/1000</f>
        <v>0</v>
      </c>
      <c r="H6038" s="4">
        <f>IFERROR(VLOOKUP($F6038,'[3]Variações por PN'!$S$8:$T$2813,2,),)/1000/12-IFERROR(VLOOKUP(F6038,'[4]TD por componente'!$A:$B,2,),)/1000/12</f>
        <v>0.49224369789216987</v>
      </c>
      <c r="I6038" s="4">
        <f t="shared" si="191"/>
        <v>-0.49224369789216987</v>
      </c>
    </row>
    <row r="6039" spans="1:9" x14ac:dyDescent="0.35">
      <c r="A6039">
        <f t="shared" si="190"/>
        <v>6</v>
      </c>
      <c r="B6039" t="s">
        <v>1431</v>
      </c>
      <c r="C6039">
        <v>5</v>
      </c>
      <c r="D6039" t="str">
        <f>VLOOKUP(E6039,[1]PDCL!$B$3:$C$34,2,)</f>
        <v>CC-AM</v>
      </c>
      <c r="E6039" t="s">
        <v>794</v>
      </c>
      <c r="F6039" t="s">
        <v>811</v>
      </c>
      <c r="G6039" s="4">
        <f>-IFERROR(VLOOKUP($F6039,'[1]TD Z22K260 II por PN'!$C:$N,$A6039,),)/1000+IFERROR(VLOOKUP(F6039,[8]II!$F:$G,2,),)/1000</f>
        <v>0.22331999999999999</v>
      </c>
      <c r="H6039" s="4">
        <f>IFERROR(VLOOKUP($F6039,'[3]Variações por PN'!$S$8:$T$2813,2,),)/1000/12-IFERROR(VLOOKUP(F6039,'[4]TD por componente'!$A:$B,2,),)/1000/12</f>
        <v>2.1839541376640719E-2</v>
      </c>
      <c r="I6039" s="4">
        <f t="shared" si="191"/>
        <v>0.20148045862335928</v>
      </c>
    </row>
    <row r="6040" spans="1:9" x14ac:dyDescent="0.35">
      <c r="A6040">
        <f t="shared" si="190"/>
        <v>6</v>
      </c>
      <c r="B6040" t="s">
        <v>1431</v>
      </c>
      <c r="C6040">
        <v>5</v>
      </c>
      <c r="D6040" t="str">
        <f>VLOOKUP(E6040,[1]PDCL!$B$3:$C$34,2,)</f>
        <v>CC-AM</v>
      </c>
      <c r="E6040" t="s">
        <v>794</v>
      </c>
      <c r="F6040" t="s">
        <v>812</v>
      </c>
      <c r="G6040" s="4">
        <f>-IFERROR(VLOOKUP($F6040,'[1]TD Z22K260 II por PN'!$C:$N,$A6040,),)/1000+IFERROR(VLOOKUP(F6040,[8]II!$F:$G,2,),)/1000</f>
        <v>0.30269000000000001</v>
      </c>
      <c r="H6040" s="4">
        <f>IFERROR(VLOOKUP($F6040,'[3]Variações por PN'!$S$8:$T$2813,2,),)/1000/12-IFERROR(VLOOKUP(F6040,'[4]TD por componente'!$A:$B,2,),)/1000/12</f>
        <v>5.22725760170775E-2</v>
      </c>
      <c r="I6040" s="4">
        <f t="shared" si="191"/>
        <v>0.25041742398292249</v>
      </c>
    </row>
    <row r="6041" spans="1:9" x14ac:dyDescent="0.35">
      <c r="A6041">
        <f t="shared" si="190"/>
        <v>6</v>
      </c>
      <c r="B6041" t="s">
        <v>1431</v>
      </c>
      <c r="C6041">
        <v>5</v>
      </c>
      <c r="D6041" t="str">
        <f>VLOOKUP(E6041,[1]PDCL!$B$3:$C$34,2,)</f>
        <v>CC-AM</v>
      </c>
      <c r="E6041" t="s">
        <v>794</v>
      </c>
      <c r="F6041" t="s">
        <v>813</v>
      </c>
      <c r="G6041" s="4">
        <f>-IFERROR(VLOOKUP($F6041,'[1]TD Z22K260 II por PN'!$C:$N,$A6041,),)/1000+IFERROR(VLOOKUP(F6041,[8]II!$F:$G,2,),)/1000</f>
        <v>1.9861300000000002</v>
      </c>
      <c r="H6041" s="4">
        <f>IFERROR(VLOOKUP($F6041,'[3]Variações por PN'!$S$8:$T$2813,2,),)/1000/12-IFERROR(VLOOKUP(F6041,'[4]TD por componente'!$A:$B,2,),)/1000/12</f>
        <v>0.27022791606360352</v>
      </c>
      <c r="I6041" s="4">
        <f t="shared" si="191"/>
        <v>1.7159020839363968</v>
      </c>
    </row>
    <row r="6042" spans="1:9" x14ac:dyDescent="0.35">
      <c r="A6042">
        <f t="shared" si="190"/>
        <v>6</v>
      </c>
      <c r="B6042" t="s">
        <v>1431</v>
      </c>
      <c r="C6042">
        <v>5</v>
      </c>
      <c r="D6042" t="str">
        <f>VLOOKUP(E6042,[1]PDCL!$B$3:$C$34,2,)</f>
        <v>CC-AM</v>
      </c>
      <c r="E6042" t="s">
        <v>794</v>
      </c>
      <c r="F6042" t="s">
        <v>814</v>
      </c>
      <c r="G6042" s="4">
        <f>-IFERROR(VLOOKUP($F6042,'[1]TD Z22K260 II por PN'!$C:$N,$A6042,),)/1000+IFERROR(VLOOKUP(F6042,[8]II!$F:$G,2,),)/1000</f>
        <v>1.91177</v>
      </c>
      <c r="H6042" s="4">
        <f>IFERROR(VLOOKUP($F6042,'[3]Variações por PN'!$S$8:$T$2813,2,),)/1000/12-IFERROR(VLOOKUP(F6042,'[4]TD por componente'!$A:$B,2,),)/1000/12</f>
        <v>-0.11722900679163951</v>
      </c>
      <c r="I6042" s="4">
        <f t="shared" si="191"/>
        <v>2.0289990067916395</v>
      </c>
    </row>
    <row r="6043" spans="1:9" x14ac:dyDescent="0.35">
      <c r="A6043">
        <f t="shared" si="190"/>
        <v>6</v>
      </c>
      <c r="B6043" t="s">
        <v>1431</v>
      </c>
      <c r="C6043">
        <v>5</v>
      </c>
      <c r="D6043" t="str">
        <f>VLOOKUP(E6043,[1]PDCL!$B$3:$C$34,2,)</f>
        <v>CC-AM</v>
      </c>
      <c r="E6043" t="s">
        <v>794</v>
      </c>
      <c r="F6043" t="s">
        <v>815</v>
      </c>
      <c r="G6043" s="4">
        <f>-IFERROR(VLOOKUP($F6043,'[1]TD Z22K260 II por PN'!$C:$N,$A6043,),)/1000+IFERROR(VLOOKUP(F6043,[8]II!$F:$G,2,),)/1000</f>
        <v>1.8272299999999997</v>
      </c>
      <c r="H6043" s="4">
        <f>IFERROR(VLOOKUP($F6043,'[3]Variações por PN'!$S$8:$T$2813,2,),)/1000/12-IFERROR(VLOOKUP(F6043,'[4]TD por componente'!$A:$B,2,),)/1000/12</f>
        <v>-0.19048090820537164</v>
      </c>
      <c r="I6043" s="4">
        <f t="shared" si="191"/>
        <v>2.0177109082053715</v>
      </c>
    </row>
    <row r="6044" spans="1:9" x14ac:dyDescent="0.35">
      <c r="A6044">
        <f t="shared" si="190"/>
        <v>6</v>
      </c>
      <c r="B6044" t="s">
        <v>1431</v>
      </c>
      <c r="C6044">
        <v>5</v>
      </c>
      <c r="D6044" t="str">
        <f>VLOOKUP(E6044,[1]PDCL!$B$3:$C$34,2,)</f>
        <v>CC-AM</v>
      </c>
      <c r="E6044" t="s">
        <v>794</v>
      </c>
      <c r="F6044" t="s">
        <v>816</v>
      </c>
      <c r="G6044" s="4">
        <f>-IFERROR(VLOOKUP($F6044,'[1]TD Z22K260 II por PN'!$C:$N,$A6044,),)/1000+IFERROR(VLOOKUP(F6044,[8]II!$F:$G,2,),)/1000</f>
        <v>8.8599999999999998E-2</v>
      </c>
      <c r="H6044" s="4">
        <f>IFERROR(VLOOKUP($F6044,'[3]Variações por PN'!$S$8:$T$2813,2,),)/1000/12-IFERROR(VLOOKUP(F6044,'[4]TD por componente'!$A:$B,2,),)/1000/12</f>
        <v>2.3402127268157602E-2</v>
      </c>
      <c r="I6044" s="4">
        <f t="shared" si="191"/>
        <v>6.5197872731842396E-2</v>
      </c>
    </row>
    <row r="6045" spans="1:9" x14ac:dyDescent="0.35">
      <c r="A6045">
        <f t="shared" si="190"/>
        <v>6</v>
      </c>
      <c r="B6045" t="s">
        <v>1431</v>
      </c>
      <c r="C6045">
        <v>5</v>
      </c>
      <c r="D6045" t="str">
        <f>VLOOKUP(E6045,[1]PDCL!$B$3:$C$34,2,)</f>
        <v>CC-AM</v>
      </c>
      <c r="E6045" t="s">
        <v>794</v>
      </c>
      <c r="F6045" t="s">
        <v>817</v>
      </c>
      <c r="G6045" s="4">
        <f>-IFERROR(VLOOKUP($F6045,'[1]TD Z22K260 II por PN'!$C:$N,$A6045,),)/1000+IFERROR(VLOOKUP(F6045,[8]II!$F:$G,2,),)/1000</f>
        <v>0.49913999999999997</v>
      </c>
      <c r="H6045" s="4">
        <f>IFERROR(VLOOKUP($F6045,'[3]Variações por PN'!$S$8:$T$2813,2,),)/1000/12-IFERROR(VLOOKUP(F6045,'[4]TD por componente'!$A:$B,2,),)/1000/12</f>
        <v>0.10184912172755896</v>
      </c>
      <c r="I6045" s="4">
        <f t="shared" si="191"/>
        <v>0.39729087827244103</v>
      </c>
    </row>
    <row r="6046" spans="1:9" x14ac:dyDescent="0.35">
      <c r="A6046">
        <f t="shared" si="190"/>
        <v>6</v>
      </c>
      <c r="B6046" t="s">
        <v>1431</v>
      </c>
      <c r="C6046">
        <v>5</v>
      </c>
      <c r="D6046" t="str">
        <f>VLOOKUP(E6046,[1]PDCL!$B$3:$C$34,2,)</f>
        <v>CC-AM</v>
      </c>
      <c r="E6046" t="s">
        <v>794</v>
      </c>
      <c r="F6046" t="s">
        <v>818</v>
      </c>
      <c r="G6046" s="4">
        <f>-IFERROR(VLOOKUP($F6046,'[1]TD Z22K260 II por PN'!$C:$N,$A6046,),)/1000+IFERROR(VLOOKUP(F6046,[8]II!$F:$G,2,),)/1000</f>
        <v>0.54947000000000001</v>
      </c>
      <c r="H6046" s="4">
        <f>IFERROR(VLOOKUP($F6046,'[3]Variações por PN'!$S$8:$T$2813,2,),)/1000/12-IFERROR(VLOOKUP(F6046,'[4]TD por componente'!$A:$B,2,),)/1000/12</f>
        <v>3.9057231204790245E-2</v>
      </c>
      <c r="I6046" s="4">
        <f t="shared" si="191"/>
        <v>0.5104127687952098</v>
      </c>
    </row>
    <row r="6047" spans="1:9" x14ac:dyDescent="0.35">
      <c r="A6047">
        <f t="shared" si="190"/>
        <v>6</v>
      </c>
      <c r="B6047" t="s">
        <v>1431</v>
      </c>
      <c r="C6047">
        <v>5</v>
      </c>
      <c r="D6047" t="str">
        <f>VLOOKUP(E6047,[1]PDCL!$B$3:$C$34,2,)</f>
        <v>CC-AM</v>
      </c>
      <c r="E6047" t="s">
        <v>794</v>
      </c>
      <c r="F6047" t="s">
        <v>819</v>
      </c>
      <c r="G6047" s="4">
        <f>-IFERROR(VLOOKUP($F6047,'[1]TD Z22K260 II por PN'!$C:$N,$A6047,),)/1000+IFERROR(VLOOKUP(F6047,[8]II!$F:$G,2,),)/1000</f>
        <v>0.69832000000000005</v>
      </c>
      <c r="H6047" s="4">
        <f>IFERROR(VLOOKUP($F6047,'[3]Variações por PN'!$S$8:$T$2813,2,),)/1000/12-IFERROR(VLOOKUP(F6047,'[4]TD por componente'!$A:$B,2,),)/1000/12</f>
        <v>2.8650916221931236E-2</v>
      </c>
      <c r="I6047" s="4">
        <f t="shared" si="191"/>
        <v>0.66966908377806877</v>
      </c>
    </row>
    <row r="6048" spans="1:9" x14ac:dyDescent="0.35">
      <c r="A6048">
        <f t="shared" si="190"/>
        <v>6</v>
      </c>
      <c r="B6048" t="s">
        <v>1431</v>
      </c>
      <c r="C6048">
        <v>5</v>
      </c>
      <c r="D6048" t="str">
        <f>VLOOKUP(E6048,[1]PDCL!$B$3:$C$34,2,)</f>
        <v>CC-AM</v>
      </c>
      <c r="E6048" t="s">
        <v>794</v>
      </c>
      <c r="F6048" t="s">
        <v>820</v>
      </c>
      <c r="G6048" s="4">
        <f>-IFERROR(VLOOKUP($F6048,'[1]TD Z22K260 II por PN'!$C:$N,$A6048,),)/1000+IFERROR(VLOOKUP(F6048,[8]II!$F:$G,2,),)/1000</f>
        <v>0.40931000000000001</v>
      </c>
      <c r="H6048" s="4">
        <f>IFERROR(VLOOKUP($F6048,'[3]Variações por PN'!$S$8:$T$2813,2,),)/1000/12-IFERROR(VLOOKUP(F6048,'[4]TD por componente'!$A:$B,2,),)/1000/12</f>
        <v>0.17783160263948458</v>
      </c>
      <c r="I6048" s="4">
        <f t="shared" si="191"/>
        <v>0.23147839736051543</v>
      </c>
    </row>
    <row r="6049" spans="1:9" x14ac:dyDescent="0.35">
      <c r="A6049">
        <f t="shared" si="190"/>
        <v>6</v>
      </c>
      <c r="B6049" t="s">
        <v>1431</v>
      </c>
      <c r="C6049">
        <v>5</v>
      </c>
      <c r="D6049" t="str">
        <f>VLOOKUP(E6049,[1]PDCL!$B$3:$C$34,2,)</f>
        <v>CC-AM</v>
      </c>
      <c r="E6049" t="s">
        <v>794</v>
      </c>
      <c r="F6049" t="s">
        <v>821</v>
      </c>
      <c r="G6049" s="4">
        <f>-IFERROR(VLOOKUP($F6049,'[1]TD Z22K260 II por PN'!$C:$N,$A6049,),)/1000+IFERROR(VLOOKUP(F6049,[8]II!$F:$G,2,),)/1000</f>
        <v>4.2075699999999996</v>
      </c>
      <c r="H6049" s="4">
        <f>IFERROR(VLOOKUP($F6049,'[3]Variações por PN'!$S$8:$T$2813,2,),)/1000/12-IFERROR(VLOOKUP(F6049,'[4]TD por componente'!$A:$B,2,),)/1000/12</f>
        <v>0.27296996747066166</v>
      </c>
      <c r="I6049" s="4">
        <f t="shared" si="191"/>
        <v>3.934600032529338</v>
      </c>
    </row>
    <row r="6050" spans="1:9" x14ac:dyDescent="0.35">
      <c r="A6050">
        <f t="shared" si="190"/>
        <v>6</v>
      </c>
      <c r="B6050" t="s">
        <v>1431</v>
      </c>
      <c r="C6050">
        <v>5</v>
      </c>
      <c r="D6050" t="str">
        <f>VLOOKUP(E6050,[1]PDCL!$B$3:$C$34,2,)</f>
        <v>CC-AM</v>
      </c>
      <c r="E6050" t="s">
        <v>794</v>
      </c>
      <c r="F6050" t="s">
        <v>822</v>
      </c>
      <c r="G6050" s="4">
        <f>-IFERROR(VLOOKUP($F6050,'[1]TD Z22K260 II por PN'!$C:$N,$A6050,),)/1000+IFERROR(VLOOKUP(F6050,[8]II!$F:$G,2,),)/1000</f>
        <v>12.156750000000001</v>
      </c>
      <c r="H6050" s="4">
        <f>IFERROR(VLOOKUP($F6050,'[3]Variações por PN'!$S$8:$T$2813,2,),)/1000/12-IFERROR(VLOOKUP(F6050,'[4]TD por componente'!$A:$B,2,),)/1000/12</f>
        <v>1.2073770077263992</v>
      </c>
      <c r="I6050" s="4">
        <f t="shared" si="191"/>
        <v>10.949372992273602</v>
      </c>
    </row>
    <row r="6051" spans="1:9" x14ac:dyDescent="0.35">
      <c r="A6051">
        <f t="shared" si="190"/>
        <v>6</v>
      </c>
      <c r="B6051" t="s">
        <v>1431</v>
      </c>
      <c r="C6051">
        <v>5</v>
      </c>
      <c r="D6051" t="str">
        <f>VLOOKUP(E6051,[1]PDCL!$B$3:$C$34,2,)</f>
        <v>CC-AM</v>
      </c>
      <c r="E6051" t="s">
        <v>794</v>
      </c>
      <c r="F6051" t="s">
        <v>823</v>
      </c>
      <c r="G6051" s="4">
        <f>-IFERROR(VLOOKUP($F6051,'[1]TD Z22K260 II por PN'!$C:$N,$A6051,),)/1000+IFERROR(VLOOKUP(F6051,[8]II!$F:$G,2,),)/1000</f>
        <v>0.47885</v>
      </c>
      <c r="H6051" s="4">
        <f>IFERROR(VLOOKUP($F6051,'[3]Variações por PN'!$S$8:$T$2813,2,),)/1000/12-IFERROR(VLOOKUP(F6051,'[4]TD por componente'!$A:$B,2,),)/1000/12</f>
        <v>6.3182399397919267E-2</v>
      </c>
      <c r="I6051" s="4">
        <f t="shared" si="191"/>
        <v>0.41566760060208074</v>
      </c>
    </row>
    <row r="6052" spans="1:9" x14ac:dyDescent="0.35">
      <c r="A6052">
        <f t="shared" si="190"/>
        <v>6</v>
      </c>
      <c r="B6052" t="s">
        <v>1431</v>
      </c>
      <c r="C6052">
        <v>5</v>
      </c>
      <c r="D6052" t="str">
        <f>VLOOKUP(E6052,[1]PDCL!$B$3:$C$34,2,)</f>
        <v>CC-AM</v>
      </c>
      <c r="E6052" t="s">
        <v>794</v>
      </c>
      <c r="F6052" t="s">
        <v>824</v>
      </c>
      <c r="G6052" s="4">
        <f>-IFERROR(VLOOKUP($F6052,'[1]TD Z22K260 II por PN'!$C:$N,$A6052,),)/1000+IFERROR(VLOOKUP(F6052,[8]II!$F:$G,2,),)/1000</f>
        <v>0.63921000000000006</v>
      </c>
      <c r="H6052" s="4">
        <f>IFERROR(VLOOKUP($F6052,'[3]Variações por PN'!$S$8:$T$2813,2,),)/1000/12-IFERROR(VLOOKUP(F6052,'[4]TD por componente'!$A:$B,2,),)/1000/12</f>
        <v>3.2796138529495387E-2</v>
      </c>
      <c r="I6052" s="4">
        <f t="shared" si="191"/>
        <v>0.60641386147050469</v>
      </c>
    </row>
    <row r="6053" spans="1:9" x14ac:dyDescent="0.35">
      <c r="A6053">
        <f t="shared" si="190"/>
        <v>6</v>
      </c>
      <c r="B6053" t="s">
        <v>1431</v>
      </c>
      <c r="C6053">
        <v>5</v>
      </c>
      <c r="D6053" t="str">
        <f>VLOOKUP(E6053,[1]PDCL!$B$3:$C$34,2,)</f>
        <v>CC-AM</v>
      </c>
      <c r="E6053" t="s">
        <v>794</v>
      </c>
      <c r="F6053" t="s">
        <v>825</v>
      </c>
      <c r="G6053" s="4">
        <f>-IFERROR(VLOOKUP($F6053,'[1]TD Z22K260 II por PN'!$C:$N,$A6053,),)/1000+IFERROR(VLOOKUP(F6053,[8]II!$F:$G,2,),)/1000</f>
        <v>1.31193</v>
      </c>
      <c r="H6053" s="4">
        <f>IFERROR(VLOOKUP($F6053,'[3]Variações por PN'!$S$8:$T$2813,2,),)/1000/12-IFERROR(VLOOKUP(F6053,'[4]TD por componente'!$A:$B,2,),)/1000/12</f>
        <v>0.24651432660010383</v>
      </c>
      <c r="I6053" s="4">
        <f t="shared" si="191"/>
        <v>1.0654156733998963</v>
      </c>
    </row>
    <row r="6054" spans="1:9" x14ac:dyDescent="0.35">
      <c r="A6054">
        <f t="shared" si="190"/>
        <v>6</v>
      </c>
      <c r="B6054" t="s">
        <v>1431</v>
      </c>
      <c r="C6054">
        <v>5</v>
      </c>
      <c r="D6054" t="str">
        <f>VLOOKUP(E6054,[1]PDCL!$B$3:$C$34,2,)</f>
        <v>CC-AM</v>
      </c>
      <c r="E6054" t="s">
        <v>794</v>
      </c>
      <c r="F6054" t="s">
        <v>826</v>
      </c>
      <c r="G6054" s="4">
        <f>-IFERROR(VLOOKUP($F6054,'[1]TD Z22K260 II por PN'!$C:$N,$A6054,),)/1000+IFERROR(VLOOKUP(F6054,[8]II!$F:$G,2,),)/1000</f>
        <v>0.29464000000000001</v>
      </c>
      <c r="H6054" s="4">
        <f>IFERROR(VLOOKUP($F6054,'[3]Variações por PN'!$S$8:$T$2813,2,),)/1000/12-IFERROR(VLOOKUP(F6054,'[4]TD por componente'!$A:$B,2,),)/1000/12</f>
        <v>2.7331338157126083E-2</v>
      </c>
      <c r="I6054" s="4">
        <f t="shared" si="191"/>
        <v>0.26730866184287394</v>
      </c>
    </row>
    <row r="6055" spans="1:9" x14ac:dyDescent="0.35">
      <c r="A6055">
        <f t="shared" si="190"/>
        <v>6</v>
      </c>
      <c r="B6055" t="s">
        <v>1431</v>
      </c>
      <c r="C6055">
        <v>5</v>
      </c>
      <c r="D6055" t="str">
        <f>VLOOKUP(E6055,[1]PDCL!$B$3:$C$34,2,)</f>
        <v>CC-AM</v>
      </c>
      <c r="E6055" t="s">
        <v>794</v>
      </c>
      <c r="F6055" t="s">
        <v>827</v>
      </c>
      <c r="G6055" s="4">
        <f>-IFERROR(VLOOKUP($F6055,'[1]TD Z22K260 II por PN'!$C:$N,$A6055,),)/1000+IFERROR(VLOOKUP(F6055,[8]II!$F:$G,2,),)/1000</f>
        <v>0</v>
      </c>
      <c r="H6055" s="4">
        <f>IFERROR(VLOOKUP($F6055,'[3]Variações por PN'!$S$8:$T$2813,2,),)/1000/12-IFERROR(VLOOKUP(F6055,'[4]TD por componente'!$A:$B,2,),)/1000/12</f>
        <v>1.4148431391652802E-2</v>
      </c>
      <c r="I6055" s="4">
        <f t="shared" si="191"/>
        <v>-1.4148431391652802E-2</v>
      </c>
    </row>
    <row r="6056" spans="1:9" x14ac:dyDescent="0.35">
      <c r="A6056">
        <f t="shared" si="190"/>
        <v>6</v>
      </c>
      <c r="B6056" t="s">
        <v>1431</v>
      </c>
      <c r="C6056">
        <v>5</v>
      </c>
      <c r="D6056" t="str">
        <f>VLOOKUP(E6056,[1]PDCL!$B$3:$C$34,2,)</f>
        <v>CC-AM</v>
      </c>
      <c r="E6056" t="s">
        <v>794</v>
      </c>
      <c r="F6056" t="s">
        <v>828</v>
      </c>
      <c r="G6056" s="4">
        <f>-IFERROR(VLOOKUP($F6056,'[1]TD Z22K260 II por PN'!$C:$N,$A6056,),)/1000+IFERROR(VLOOKUP(F6056,[8]II!$F:$G,2,),)/1000</f>
        <v>3.5125499999999996</v>
      </c>
      <c r="H6056" s="4">
        <f>IFERROR(VLOOKUP($F6056,'[3]Variações por PN'!$S$8:$T$2813,2,),)/1000/12-IFERROR(VLOOKUP(F6056,'[4]TD por componente'!$A:$B,2,),)/1000/12</f>
        <v>0.70453703387518063</v>
      </c>
      <c r="I6056" s="4">
        <f t="shared" si="191"/>
        <v>2.808012966124819</v>
      </c>
    </row>
    <row r="6057" spans="1:9" x14ac:dyDescent="0.35">
      <c r="A6057">
        <f t="shared" si="190"/>
        <v>6</v>
      </c>
      <c r="B6057" t="s">
        <v>1431</v>
      </c>
      <c r="C6057">
        <v>5</v>
      </c>
      <c r="D6057" t="str">
        <f>VLOOKUP(E6057,[1]PDCL!$B$3:$C$34,2,)</f>
        <v>CC-AM</v>
      </c>
      <c r="E6057" t="s">
        <v>794</v>
      </c>
      <c r="F6057" t="s">
        <v>829</v>
      </c>
      <c r="G6057" s="4">
        <f>-IFERROR(VLOOKUP($F6057,'[1]TD Z22K260 II por PN'!$C:$N,$A6057,),)/1000+IFERROR(VLOOKUP(F6057,[8]II!$F:$G,2,),)/1000</f>
        <v>0</v>
      </c>
      <c r="H6057" s="4">
        <f>IFERROR(VLOOKUP($F6057,'[3]Variações por PN'!$S$8:$T$2813,2,),)/1000/12-IFERROR(VLOOKUP(F6057,'[4]TD por componente'!$A:$B,2,),)/1000/12</f>
        <v>6.8684269090931969E-3</v>
      </c>
      <c r="I6057" s="4">
        <f t="shared" si="191"/>
        <v>-6.8684269090931969E-3</v>
      </c>
    </row>
    <row r="6058" spans="1:9" x14ac:dyDescent="0.35">
      <c r="A6058">
        <f t="shared" si="190"/>
        <v>6</v>
      </c>
      <c r="B6058" t="s">
        <v>1431</v>
      </c>
      <c r="C6058">
        <v>5</v>
      </c>
      <c r="D6058" t="str">
        <f>VLOOKUP(E6058,[1]PDCL!$B$3:$C$34,2,)</f>
        <v>CC-AM</v>
      </c>
      <c r="E6058" t="s">
        <v>794</v>
      </c>
      <c r="F6058" t="s">
        <v>830</v>
      </c>
      <c r="G6058" s="4">
        <f>-IFERROR(VLOOKUP($F6058,'[1]TD Z22K260 II por PN'!$C:$N,$A6058,),)/1000+IFERROR(VLOOKUP(F6058,[8]II!$F:$G,2,),)/1000</f>
        <v>0.48366999999999993</v>
      </c>
      <c r="H6058" s="4">
        <f>IFERROR(VLOOKUP($F6058,'[3]Variações por PN'!$S$8:$T$2813,2,),)/1000/12-IFERROR(VLOOKUP(F6058,'[4]TD por componente'!$A:$B,2,),)/1000/12</f>
        <v>0.10490511567558465</v>
      </c>
      <c r="I6058" s="4">
        <f t="shared" si="191"/>
        <v>0.3787648843244153</v>
      </c>
    </row>
    <row r="6059" spans="1:9" x14ac:dyDescent="0.35">
      <c r="A6059">
        <f t="shared" si="190"/>
        <v>6</v>
      </c>
      <c r="B6059" t="s">
        <v>1431</v>
      </c>
      <c r="C6059">
        <v>5</v>
      </c>
      <c r="D6059" t="str">
        <f>VLOOKUP(E6059,[1]PDCL!$B$3:$C$34,2,)</f>
        <v>CC-AM</v>
      </c>
      <c r="E6059" t="s">
        <v>794</v>
      </c>
      <c r="F6059" t="s">
        <v>831</v>
      </c>
      <c r="G6059" s="4">
        <f>-IFERROR(VLOOKUP($F6059,'[1]TD Z22K260 II por PN'!$C:$N,$A6059,),)/1000+IFERROR(VLOOKUP(F6059,[8]II!$F:$G,2,),)/1000</f>
        <v>5.45451</v>
      </c>
      <c r="H6059" s="4">
        <f>IFERROR(VLOOKUP($F6059,'[3]Variações por PN'!$S$8:$T$2813,2,),)/1000/12-IFERROR(VLOOKUP(F6059,'[4]TD por componente'!$A:$B,2,),)/1000/12</f>
        <v>0.38934409551748833</v>
      </c>
      <c r="I6059" s="4">
        <f t="shared" si="191"/>
        <v>5.0651659044825115</v>
      </c>
    </row>
    <row r="6060" spans="1:9" x14ac:dyDescent="0.35">
      <c r="A6060">
        <f t="shared" si="190"/>
        <v>6</v>
      </c>
      <c r="B6060" t="s">
        <v>1431</v>
      </c>
      <c r="C6060">
        <v>5</v>
      </c>
      <c r="D6060" t="str">
        <f>VLOOKUP(E6060,[1]PDCL!$B$3:$C$34,2,)</f>
        <v>CC-AM</v>
      </c>
      <c r="E6060" t="s">
        <v>794</v>
      </c>
      <c r="F6060" t="s">
        <v>832</v>
      </c>
      <c r="G6060" s="4">
        <f>-IFERROR(VLOOKUP($F6060,'[1]TD Z22K260 II por PN'!$C:$N,$A6060,),)/1000+IFERROR(VLOOKUP(F6060,[8]II!$F:$G,2,),)/1000</f>
        <v>0</v>
      </c>
      <c r="H6060" s="4">
        <f>IFERROR(VLOOKUP($F6060,'[3]Variações por PN'!$S$8:$T$2813,2,),)/1000/12-IFERROR(VLOOKUP(F6060,'[4]TD por componente'!$A:$B,2,),)/1000/12</f>
        <v>4.1122626745318254E-2</v>
      </c>
      <c r="I6060" s="4">
        <f t="shared" si="191"/>
        <v>-4.1122626745318254E-2</v>
      </c>
    </row>
    <row r="6061" spans="1:9" x14ac:dyDescent="0.35">
      <c r="A6061">
        <f t="shared" si="190"/>
        <v>6</v>
      </c>
      <c r="B6061" t="s">
        <v>1431</v>
      </c>
      <c r="C6061">
        <v>5</v>
      </c>
      <c r="D6061" t="str">
        <f>VLOOKUP(E6061,[1]PDCL!$B$3:$C$34,2,)</f>
        <v>CC-AM</v>
      </c>
      <c r="E6061" t="s">
        <v>794</v>
      </c>
      <c r="F6061" t="s">
        <v>833</v>
      </c>
      <c r="G6061" s="4">
        <f>-IFERROR(VLOOKUP($F6061,'[1]TD Z22K260 II por PN'!$C:$N,$A6061,),)/1000+IFERROR(VLOOKUP(F6061,[8]II!$F:$G,2,),)/1000</f>
        <v>5.6259999999999998E-2</v>
      </c>
      <c r="H6061" s="4">
        <f>IFERROR(VLOOKUP($F6061,'[3]Variações por PN'!$S$8:$T$2813,2,),)/1000/12-IFERROR(VLOOKUP(F6061,'[4]TD por componente'!$A:$B,2,),)/1000/12</f>
        <v>-2.0207135581525485E-2</v>
      </c>
      <c r="I6061" s="4">
        <f t="shared" si="191"/>
        <v>7.6467135581525486E-2</v>
      </c>
    </row>
    <row r="6062" spans="1:9" x14ac:dyDescent="0.35">
      <c r="A6062">
        <f t="shared" si="190"/>
        <v>6</v>
      </c>
      <c r="B6062" t="s">
        <v>1431</v>
      </c>
      <c r="C6062">
        <v>5</v>
      </c>
      <c r="D6062" t="str">
        <f>VLOOKUP(E6062,[1]PDCL!$B$3:$C$34,2,)</f>
        <v>CC-AM</v>
      </c>
      <c r="E6062" t="s">
        <v>794</v>
      </c>
      <c r="F6062" t="s">
        <v>834</v>
      </c>
      <c r="G6062" s="4">
        <f>-IFERROR(VLOOKUP($F6062,'[1]TD Z22K260 II por PN'!$C:$N,$A6062,),)/1000+IFERROR(VLOOKUP(F6062,[8]II!$F:$G,2,),)/1000</f>
        <v>0.40353</v>
      </c>
      <c r="H6062" s="4">
        <f>IFERROR(VLOOKUP($F6062,'[3]Variações por PN'!$S$8:$T$2813,2,),)/1000/12-IFERROR(VLOOKUP(F6062,'[4]TD por componente'!$A:$B,2,),)/1000/12</f>
        <v>5.5164196145388811E-2</v>
      </c>
      <c r="I6062" s="4">
        <f t="shared" si="191"/>
        <v>0.34836580385461119</v>
      </c>
    </row>
    <row r="6063" spans="1:9" x14ac:dyDescent="0.35">
      <c r="A6063">
        <f t="shared" si="190"/>
        <v>6</v>
      </c>
      <c r="B6063" t="s">
        <v>1431</v>
      </c>
      <c r="C6063">
        <v>5</v>
      </c>
      <c r="D6063" t="str">
        <f>VLOOKUP(E6063,[1]PDCL!$B$3:$C$34,2,)</f>
        <v>CC-AM</v>
      </c>
      <c r="E6063" t="s">
        <v>794</v>
      </c>
      <c r="F6063" t="s">
        <v>835</v>
      </c>
      <c r="G6063" s="4">
        <f>-IFERROR(VLOOKUP($F6063,'[1]TD Z22K260 II por PN'!$C:$N,$A6063,),)/1000+IFERROR(VLOOKUP(F6063,[8]II!$F:$G,2,),)/1000</f>
        <v>0.55697000000000008</v>
      </c>
      <c r="H6063" s="4">
        <f>IFERROR(VLOOKUP($F6063,'[3]Variações por PN'!$S$8:$T$2813,2,),)/1000/12-IFERROR(VLOOKUP(F6063,'[4]TD por componente'!$A:$B,2,),)/1000/12</f>
        <v>7.8125904311586281E-2</v>
      </c>
      <c r="I6063" s="4">
        <f t="shared" si="191"/>
        <v>0.4788440956884138</v>
      </c>
    </row>
    <row r="6064" spans="1:9" x14ac:dyDescent="0.35">
      <c r="A6064">
        <f t="shared" si="190"/>
        <v>6</v>
      </c>
      <c r="B6064" t="s">
        <v>1431</v>
      </c>
      <c r="C6064">
        <v>5</v>
      </c>
      <c r="D6064" t="str">
        <f>VLOOKUP(E6064,[1]PDCL!$B$3:$C$34,2,)</f>
        <v>CC-AM</v>
      </c>
      <c r="E6064" t="s">
        <v>794</v>
      </c>
      <c r="F6064" t="s">
        <v>836</v>
      </c>
      <c r="G6064" s="4">
        <f>-IFERROR(VLOOKUP($F6064,'[1]TD Z22K260 II por PN'!$C:$N,$A6064,),)/1000+IFERROR(VLOOKUP(F6064,[8]II!$F:$G,2,),)/1000</f>
        <v>0</v>
      </c>
      <c r="H6064" s="4">
        <f>IFERROR(VLOOKUP($F6064,'[3]Variações por PN'!$S$8:$T$2813,2,),)/1000/12-IFERROR(VLOOKUP(F6064,'[4]TD por componente'!$A:$B,2,),)/1000/12</f>
        <v>2.8666267019569779E-4</v>
      </c>
      <c r="I6064" s="4">
        <f t="shared" si="191"/>
        <v>-2.8666267019569779E-4</v>
      </c>
    </row>
    <row r="6065" spans="1:9" x14ac:dyDescent="0.35">
      <c r="A6065">
        <f t="shared" si="190"/>
        <v>6</v>
      </c>
      <c r="B6065" t="s">
        <v>1431</v>
      </c>
      <c r="C6065">
        <v>5</v>
      </c>
      <c r="D6065" t="str">
        <f>VLOOKUP(E6065,[1]PDCL!$B$3:$C$34,2,)</f>
        <v>CC-AM</v>
      </c>
      <c r="E6065" t="s">
        <v>794</v>
      </c>
      <c r="F6065" t="s">
        <v>837</v>
      </c>
      <c r="G6065" s="4">
        <f>-IFERROR(VLOOKUP($F6065,'[1]TD Z22K260 II por PN'!$C:$N,$A6065,),)/1000+IFERROR(VLOOKUP(F6065,[8]II!$F:$G,2,),)/1000</f>
        <v>2.9012099999999998</v>
      </c>
      <c r="H6065" s="4">
        <f>IFERROR(VLOOKUP($F6065,'[3]Variações por PN'!$S$8:$T$2813,2,),)/1000/12-IFERROR(VLOOKUP(F6065,'[4]TD por componente'!$A:$B,2,),)/1000/12</f>
        <v>0.45806541122943539</v>
      </c>
      <c r="I6065" s="4">
        <f t="shared" si="191"/>
        <v>2.4431445887705645</v>
      </c>
    </row>
    <row r="6066" spans="1:9" x14ac:dyDescent="0.35">
      <c r="A6066">
        <f t="shared" si="190"/>
        <v>6</v>
      </c>
      <c r="B6066" t="s">
        <v>1431</v>
      </c>
      <c r="C6066">
        <v>5</v>
      </c>
      <c r="D6066" t="str">
        <f>VLOOKUP(E6066,[1]PDCL!$B$3:$C$34,2,)</f>
        <v>CC-AM</v>
      </c>
      <c r="E6066" t="s">
        <v>794</v>
      </c>
      <c r="F6066" t="s">
        <v>838</v>
      </c>
      <c r="G6066" s="4">
        <f>-IFERROR(VLOOKUP($F6066,'[1]TD Z22K260 II por PN'!$C:$N,$A6066,),)/1000+IFERROR(VLOOKUP(F6066,[8]II!$F:$G,2,),)/1000</f>
        <v>0</v>
      </c>
      <c r="H6066" s="4">
        <f>IFERROR(VLOOKUP($F6066,'[3]Variações por PN'!$S$8:$T$2813,2,),)/1000/12-IFERROR(VLOOKUP(F6066,'[4]TD por componente'!$A:$B,2,),)/1000/12</f>
        <v>0.13538865043418991</v>
      </c>
      <c r="I6066" s="4">
        <f t="shared" si="191"/>
        <v>-0.13538865043418991</v>
      </c>
    </row>
    <row r="6067" spans="1:9" x14ac:dyDescent="0.35">
      <c r="A6067">
        <f t="shared" si="190"/>
        <v>6</v>
      </c>
      <c r="B6067" t="s">
        <v>1431</v>
      </c>
      <c r="C6067">
        <v>5</v>
      </c>
      <c r="D6067" t="str">
        <f>VLOOKUP(E6067,[1]PDCL!$B$3:$C$34,2,)</f>
        <v>CC-AM</v>
      </c>
      <c r="E6067" t="s">
        <v>794</v>
      </c>
      <c r="F6067" t="s">
        <v>839</v>
      </c>
      <c r="G6067" s="4">
        <f>-IFERROR(VLOOKUP($F6067,'[1]TD Z22K260 II por PN'!$C:$N,$A6067,),)/1000+IFERROR(VLOOKUP(F6067,[8]II!$F:$G,2,),)/1000</f>
        <v>0.27520999999999995</v>
      </c>
      <c r="H6067" s="4">
        <f>IFERROR(VLOOKUP($F6067,'[3]Variações por PN'!$S$8:$T$2813,2,),)/1000/12-IFERROR(VLOOKUP(F6067,'[4]TD por componente'!$A:$B,2,),)/1000/12</f>
        <v>3.1952026011156022E-2</v>
      </c>
      <c r="I6067" s="4">
        <f t="shared" si="191"/>
        <v>0.24325797398884394</v>
      </c>
    </row>
    <row r="6068" spans="1:9" x14ac:dyDescent="0.35">
      <c r="A6068">
        <f t="shared" si="190"/>
        <v>6</v>
      </c>
      <c r="B6068" t="s">
        <v>1431</v>
      </c>
      <c r="C6068">
        <v>5</v>
      </c>
      <c r="D6068" t="str">
        <f>VLOOKUP(E6068,[1]PDCL!$B$3:$C$34,2,)</f>
        <v>CC-AM</v>
      </c>
      <c r="E6068" t="s">
        <v>794</v>
      </c>
      <c r="F6068" t="s">
        <v>840</v>
      </c>
      <c r="G6068" s="4">
        <f>-IFERROR(VLOOKUP($F6068,'[1]TD Z22K260 II por PN'!$C:$N,$A6068,),)/1000+IFERROR(VLOOKUP(F6068,[8]II!$F:$G,2,),)/1000</f>
        <v>6.8978100000000007</v>
      </c>
      <c r="H6068" s="4">
        <f>IFERROR(VLOOKUP($F6068,'[3]Variações por PN'!$S$8:$T$2813,2,),)/1000/12-IFERROR(VLOOKUP(F6068,'[4]TD por componente'!$A:$B,2,),)/1000/12</f>
        <v>0.75530320559976472</v>
      </c>
      <c r="I6068" s="4">
        <f t="shared" si="191"/>
        <v>6.1425067944002363</v>
      </c>
    </row>
    <row r="6069" spans="1:9" x14ac:dyDescent="0.35">
      <c r="A6069">
        <f t="shared" si="190"/>
        <v>6</v>
      </c>
      <c r="B6069" t="s">
        <v>1431</v>
      </c>
      <c r="C6069">
        <v>5</v>
      </c>
      <c r="D6069" t="str">
        <f>VLOOKUP(E6069,[1]PDCL!$B$3:$C$34,2,)</f>
        <v>CC-AM</v>
      </c>
      <c r="E6069" t="s">
        <v>794</v>
      </c>
      <c r="F6069" t="s">
        <v>841</v>
      </c>
      <c r="G6069" s="4">
        <f>-IFERROR(VLOOKUP($F6069,'[1]TD Z22K260 II por PN'!$C:$N,$A6069,),)/1000+IFERROR(VLOOKUP(F6069,[8]II!$F:$G,2,),)/1000</f>
        <v>9.7407299999999992</v>
      </c>
      <c r="H6069" s="4">
        <f>IFERROR(VLOOKUP($F6069,'[3]Variações por PN'!$S$8:$T$2813,2,),)/1000/12-IFERROR(VLOOKUP(F6069,'[4]TD por componente'!$A:$B,2,),)/1000/12</f>
        <v>0.4177398962668934</v>
      </c>
      <c r="I6069" s="4">
        <f t="shared" si="191"/>
        <v>9.3229901037331064</v>
      </c>
    </row>
    <row r="6070" spans="1:9" x14ac:dyDescent="0.35">
      <c r="A6070">
        <f t="shared" si="190"/>
        <v>6</v>
      </c>
      <c r="B6070" t="s">
        <v>1431</v>
      </c>
      <c r="C6070">
        <v>5</v>
      </c>
      <c r="D6070" t="str">
        <f>VLOOKUP(E6070,[1]PDCL!$B$3:$C$34,2,)</f>
        <v>CC-AM</v>
      </c>
      <c r="E6070" t="s">
        <v>794</v>
      </c>
      <c r="F6070" t="s">
        <v>842</v>
      </c>
      <c r="G6070" s="4">
        <f>-IFERROR(VLOOKUP($F6070,'[1]TD Z22K260 II por PN'!$C:$N,$A6070,),)/1000+IFERROR(VLOOKUP(F6070,[8]II!$F:$G,2,),)/1000</f>
        <v>0</v>
      </c>
      <c r="H6070" s="4">
        <f>IFERROR(VLOOKUP($F6070,'[3]Variações por PN'!$S$8:$T$2813,2,),)/1000/12-IFERROR(VLOOKUP(F6070,'[4]TD por componente'!$A:$B,2,),)/1000/12</f>
        <v>5.6381651601252351E-2</v>
      </c>
      <c r="I6070" s="4">
        <f t="shared" si="191"/>
        <v>-5.6381651601252351E-2</v>
      </c>
    </row>
    <row r="6071" spans="1:9" x14ac:dyDescent="0.35">
      <c r="A6071">
        <f t="shared" si="190"/>
        <v>6</v>
      </c>
      <c r="B6071" t="s">
        <v>1431</v>
      </c>
      <c r="C6071">
        <v>5</v>
      </c>
      <c r="D6071" t="str">
        <f>VLOOKUP(E6071,[1]PDCL!$B$3:$C$34,2,)</f>
        <v>CC-AM</v>
      </c>
      <c r="E6071" t="s">
        <v>794</v>
      </c>
      <c r="F6071" t="s">
        <v>843</v>
      </c>
      <c r="G6071" s="4">
        <f>-IFERROR(VLOOKUP($F6071,'[1]TD Z22K260 II por PN'!$C:$N,$A6071,),)/1000+IFERROR(VLOOKUP(F6071,[8]II!$F:$G,2,),)/1000</f>
        <v>0</v>
      </c>
      <c r="H6071" s="4">
        <f>IFERROR(VLOOKUP($F6071,'[3]Variações por PN'!$S$8:$T$2813,2,),)/1000/12-IFERROR(VLOOKUP(F6071,'[4]TD por componente'!$A:$B,2,),)/1000/12</f>
        <v>4.7792616675318943E-2</v>
      </c>
      <c r="I6071" s="4">
        <f t="shared" si="191"/>
        <v>-4.7792616675318943E-2</v>
      </c>
    </row>
    <row r="6072" spans="1:9" x14ac:dyDescent="0.35">
      <c r="A6072">
        <f t="shared" si="190"/>
        <v>6</v>
      </c>
      <c r="B6072" t="s">
        <v>1431</v>
      </c>
      <c r="C6072">
        <v>5</v>
      </c>
      <c r="D6072" t="str">
        <f>VLOOKUP(E6072,[1]PDCL!$B$3:$C$34,2,)</f>
        <v>CC-AM</v>
      </c>
      <c r="E6072" t="s">
        <v>794</v>
      </c>
      <c r="F6072" t="s">
        <v>844</v>
      </c>
      <c r="G6072" s="4">
        <f>-IFERROR(VLOOKUP($F6072,'[1]TD Z22K260 II por PN'!$C:$N,$A6072,),)/1000+IFERROR(VLOOKUP(F6072,[8]II!$F:$G,2,),)/1000</f>
        <v>0.67088000000000003</v>
      </c>
      <c r="H6072" s="4">
        <f>IFERROR(VLOOKUP($F6072,'[3]Variações por PN'!$S$8:$T$2813,2,),)/1000/12-IFERROR(VLOOKUP(F6072,'[4]TD por componente'!$A:$B,2,),)/1000/12</f>
        <v>7.3209386442941199E-2</v>
      </c>
      <c r="I6072" s="4">
        <f t="shared" si="191"/>
        <v>0.59767061355705886</v>
      </c>
    </row>
    <row r="6073" spans="1:9" x14ac:dyDescent="0.35">
      <c r="A6073">
        <f t="shared" si="190"/>
        <v>6</v>
      </c>
      <c r="B6073" t="s">
        <v>1431</v>
      </c>
      <c r="C6073">
        <v>5</v>
      </c>
      <c r="D6073" t="str">
        <f>VLOOKUP(E6073,[1]PDCL!$B$3:$C$34,2,)</f>
        <v>CC-AM</v>
      </c>
      <c r="E6073" t="s">
        <v>794</v>
      </c>
      <c r="F6073" t="s">
        <v>845</v>
      </c>
      <c r="G6073" s="4">
        <f>-IFERROR(VLOOKUP($F6073,'[1]TD Z22K260 II por PN'!$C:$N,$A6073,),)/1000+IFERROR(VLOOKUP(F6073,[8]II!$F:$G,2,),)/1000</f>
        <v>1.4793800000000001</v>
      </c>
      <c r="H6073" s="4">
        <f>IFERROR(VLOOKUP($F6073,'[3]Variações por PN'!$S$8:$T$2813,2,),)/1000/12-IFERROR(VLOOKUP(F6073,'[4]TD por componente'!$A:$B,2,),)/1000/12</f>
        <v>0.21084559796205696</v>
      </c>
      <c r="I6073" s="4">
        <f t="shared" si="191"/>
        <v>1.2685344020379432</v>
      </c>
    </row>
    <row r="6074" spans="1:9" x14ac:dyDescent="0.35">
      <c r="A6074">
        <f t="shared" si="190"/>
        <v>6</v>
      </c>
      <c r="B6074" t="s">
        <v>1431</v>
      </c>
      <c r="C6074">
        <v>5</v>
      </c>
      <c r="D6074" t="str">
        <f>VLOOKUP(E6074,[1]PDCL!$B$3:$C$34,2,)</f>
        <v>CC-AM</v>
      </c>
      <c r="E6074" t="s">
        <v>794</v>
      </c>
      <c r="F6074" t="s">
        <v>846</v>
      </c>
      <c r="G6074" s="4">
        <f>-IFERROR(VLOOKUP($F6074,'[1]TD Z22K260 II por PN'!$C:$N,$A6074,),)/1000+IFERROR(VLOOKUP(F6074,[8]II!$F:$G,2,),)/1000</f>
        <v>0.37539</v>
      </c>
      <c r="H6074" s="4">
        <f>IFERROR(VLOOKUP($F6074,'[3]Variações por PN'!$S$8:$T$2813,2,),)/1000/12-IFERROR(VLOOKUP(F6074,'[4]TD por componente'!$A:$B,2,),)/1000/12</f>
        <v>0.1195288370881899</v>
      </c>
      <c r="I6074" s="4">
        <f t="shared" si="191"/>
        <v>0.2558611629118101</v>
      </c>
    </row>
    <row r="6075" spans="1:9" x14ac:dyDescent="0.35">
      <c r="A6075">
        <f t="shared" si="190"/>
        <v>6</v>
      </c>
      <c r="B6075" t="s">
        <v>1431</v>
      </c>
      <c r="C6075">
        <v>5</v>
      </c>
      <c r="D6075" t="str">
        <f>VLOOKUP(E6075,[1]PDCL!$B$3:$C$34,2,)</f>
        <v>CC-AM</v>
      </c>
      <c r="E6075" t="s">
        <v>794</v>
      </c>
      <c r="F6075" t="s">
        <v>847</v>
      </c>
      <c r="G6075" s="4">
        <f>-IFERROR(VLOOKUP($F6075,'[1]TD Z22K260 II por PN'!$C:$N,$A6075,),)/1000+IFERROR(VLOOKUP(F6075,[8]II!$F:$G,2,),)/1000</f>
        <v>0.15978999999999999</v>
      </c>
      <c r="H6075" s="4">
        <f>IFERROR(VLOOKUP($F6075,'[3]Variações por PN'!$S$8:$T$2813,2,),)/1000/12-IFERROR(VLOOKUP(F6075,'[4]TD por componente'!$A:$B,2,),)/1000/12</f>
        <v>3.6437002489856353E-2</v>
      </c>
      <c r="I6075" s="4">
        <f t="shared" si="191"/>
        <v>0.12335299751014364</v>
      </c>
    </row>
    <row r="6076" spans="1:9" x14ac:dyDescent="0.35">
      <c r="A6076">
        <f t="shared" si="190"/>
        <v>6</v>
      </c>
      <c r="B6076" t="s">
        <v>1431</v>
      </c>
      <c r="C6076">
        <v>5</v>
      </c>
      <c r="D6076" t="str">
        <f>VLOOKUP(E6076,[1]PDCL!$B$3:$C$34,2,)</f>
        <v>CC-AM</v>
      </c>
      <c r="E6076" t="s">
        <v>794</v>
      </c>
      <c r="F6076" t="s">
        <v>848</v>
      </c>
      <c r="G6076" s="4">
        <f>-IFERROR(VLOOKUP($F6076,'[1]TD Z22K260 II por PN'!$C:$N,$A6076,),)/1000+IFERROR(VLOOKUP(F6076,[8]II!$F:$G,2,),)/1000</f>
        <v>1.5983000000000001</v>
      </c>
      <c r="H6076" s="4">
        <f>IFERROR(VLOOKUP($F6076,'[3]Variações por PN'!$S$8:$T$2813,2,),)/1000/12-IFERROR(VLOOKUP(F6076,'[4]TD por componente'!$A:$B,2,),)/1000/12</f>
        <v>8.6342896238450817E-2</v>
      </c>
      <c r="I6076" s="4">
        <f t="shared" si="191"/>
        <v>1.5119571037615493</v>
      </c>
    </row>
    <row r="6077" spans="1:9" x14ac:dyDescent="0.35">
      <c r="A6077">
        <f t="shared" ref="A6077:A6140" si="192">C6077+1</f>
        <v>6</v>
      </c>
      <c r="B6077" t="s">
        <v>1431</v>
      </c>
      <c r="C6077">
        <v>5</v>
      </c>
      <c r="D6077" t="str">
        <f>VLOOKUP(E6077,[1]PDCL!$B$3:$C$34,2,)</f>
        <v>CC-AM</v>
      </c>
      <c r="E6077" t="s">
        <v>794</v>
      </c>
      <c r="F6077" t="s">
        <v>849</v>
      </c>
      <c r="G6077" s="4">
        <f>-IFERROR(VLOOKUP($F6077,'[1]TD Z22K260 II por PN'!$C:$N,$A6077,),)/1000+IFERROR(VLOOKUP(F6077,[8]II!$F:$G,2,),)/1000</f>
        <v>2.0489299999999999</v>
      </c>
      <c r="H6077" s="4">
        <f>IFERROR(VLOOKUP($F6077,'[3]Variações por PN'!$S$8:$T$2813,2,),)/1000/12-IFERROR(VLOOKUP(F6077,'[4]TD por componente'!$A:$B,2,),)/1000/12</f>
        <v>0.45720597103224891</v>
      </c>
      <c r="I6077" s="4">
        <f t="shared" si="191"/>
        <v>1.591724028967751</v>
      </c>
    </row>
    <row r="6078" spans="1:9" x14ac:dyDescent="0.35">
      <c r="A6078">
        <f t="shared" si="192"/>
        <v>6</v>
      </c>
      <c r="B6078" t="s">
        <v>1431</v>
      </c>
      <c r="C6078">
        <v>5</v>
      </c>
      <c r="D6078" t="str">
        <f>VLOOKUP(E6078,[1]PDCL!$B$3:$C$34,2,)</f>
        <v>CC-AM</v>
      </c>
      <c r="E6078" t="s">
        <v>794</v>
      </c>
      <c r="F6078" t="s">
        <v>850</v>
      </c>
      <c r="G6078" s="4">
        <f>-IFERROR(VLOOKUP($F6078,'[1]TD Z22K260 II por PN'!$C:$N,$A6078,),)/1000+IFERROR(VLOOKUP(F6078,[8]II!$F:$G,2,),)/1000</f>
        <v>22.271599999999999</v>
      </c>
      <c r="H6078" s="4">
        <f>IFERROR(VLOOKUP($F6078,'[3]Variações por PN'!$S$8:$T$2813,2,),)/1000/12-IFERROR(VLOOKUP(F6078,'[4]TD por componente'!$A:$B,2,),)/1000/12</f>
        <v>2.2998420032278082</v>
      </c>
      <c r="I6078" s="4">
        <f t="shared" si="191"/>
        <v>19.97175799677219</v>
      </c>
    </row>
    <row r="6079" spans="1:9" x14ac:dyDescent="0.35">
      <c r="A6079">
        <f t="shared" si="192"/>
        <v>6</v>
      </c>
      <c r="B6079" t="s">
        <v>1431</v>
      </c>
      <c r="C6079">
        <v>5</v>
      </c>
      <c r="D6079" t="str">
        <f>VLOOKUP(E6079,[1]PDCL!$B$3:$C$34,2,)</f>
        <v>CC-AM</v>
      </c>
      <c r="E6079" t="s">
        <v>794</v>
      </c>
      <c r="F6079" t="s">
        <v>851</v>
      </c>
      <c r="G6079" s="4">
        <f>-IFERROR(VLOOKUP($F6079,'[1]TD Z22K260 II por PN'!$C:$N,$A6079,),)/1000+IFERROR(VLOOKUP(F6079,[8]II!$F:$G,2,),)/1000</f>
        <v>5.1316299999999995</v>
      </c>
      <c r="H6079" s="4">
        <f>IFERROR(VLOOKUP($F6079,'[3]Variações por PN'!$S$8:$T$2813,2,),)/1000/12-IFERROR(VLOOKUP(F6079,'[4]TD por componente'!$A:$B,2,),)/1000/12</f>
        <v>-0.44075463072742727</v>
      </c>
      <c r="I6079" s="4">
        <f t="shared" si="191"/>
        <v>5.5723846307274272</v>
      </c>
    </row>
    <row r="6080" spans="1:9" x14ac:dyDescent="0.35">
      <c r="A6080">
        <f t="shared" si="192"/>
        <v>6</v>
      </c>
      <c r="B6080" t="s">
        <v>1431</v>
      </c>
      <c r="C6080">
        <v>5</v>
      </c>
      <c r="D6080" t="str">
        <f>VLOOKUP(E6080,[1]PDCL!$B$3:$C$34,2,)</f>
        <v>CC-AM</v>
      </c>
      <c r="E6080" t="s">
        <v>794</v>
      </c>
      <c r="F6080" t="s">
        <v>852</v>
      </c>
      <c r="G6080" s="4">
        <f>-IFERROR(VLOOKUP($F6080,'[1]TD Z22K260 II por PN'!$C:$N,$A6080,),)/1000+IFERROR(VLOOKUP(F6080,[8]II!$F:$G,2,),)/1000</f>
        <v>10.50708</v>
      </c>
      <c r="H6080" s="4">
        <f>IFERROR(VLOOKUP($F6080,'[3]Variações por PN'!$S$8:$T$2813,2,),)/1000/12-IFERROR(VLOOKUP(F6080,'[4]TD por componente'!$A:$B,2,),)/1000/12</f>
        <v>2.0460249027576212</v>
      </c>
      <c r="I6080" s="4">
        <f t="shared" si="191"/>
        <v>8.4610550972423795</v>
      </c>
    </row>
    <row r="6081" spans="1:9" x14ac:dyDescent="0.35">
      <c r="A6081">
        <f t="shared" si="192"/>
        <v>6</v>
      </c>
      <c r="B6081" t="s">
        <v>1431</v>
      </c>
      <c r="C6081">
        <v>5</v>
      </c>
      <c r="D6081" t="str">
        <f>VLOOKUP(E6081,[1]PDCL!$B$3:$C$34,2,)</f>
        <v>CC-AM</v>
      </c>
      <c r="E6081" t="s">
        <v>794</v>
      </c>
      <c r="F6081" t="s">
        <v>853</v>
      </c>
      <c r="G6081" s="4">
        <f>-IFERROR(VLOOKUP($F6081,'[1]TD Z22K260 II por PN'!$C:$N,$A6081,),)/1000+IFERROR(VLOOKUP(F6081,[8]II!$F:$G,2,),)/1000</f>
        <v>0</v>
      </c>
      <c r="H6081" s="4">
        <f>IFERROR(VLOOKUP($F6081,'[3]Variações por PN'!$S$8:$T$2813,2,),)/1000/12-IFERROR(VLOOKUP(F6081,'[4]TD por componente'!$A:$B,2,),)/1000/12</f>
        <v>3.4918600049515018E-2</v>
      </c>
      <c r="I6081" s="4">
        <f t="shared" si="191"/>
        <v>-3.4918600049515018E-2</v>
      </c>
    </row>
    <row r="6082" spans="1:9" x14ac:dyDescent="0.35">
      <c r="A6082">
        <f t="shared" si="192"/>
        <v>6</v>
      </c>
      <c r="B6082" t="s">
        <v>1431</v>
      </c>
      <c r="C6082">
        <v>5</v>
      </c>
      <c r="D6082" t="str">
        <f>VLOOKUP(E6082,[1]PDCL!$B$3:$C$34,2,)</f>
        <v>CC-AM</v>
      </c>
      <c r="E6082" t="s">
        <v>794</v>
      </c>
      <c r="F6082" t="s">
        <v>854</v>
      </c>
      <c r="G6082" s="4">
        <f>-IFERROR(VLOOKUP($F6082,'[1]TD Z22K260 II por PN'!$C:$N,$A6082,),)/1000+IFERROR(VLOOKUP(F6082,[8]II!$F:$G,2,),)/1000</f>
        <v>1.7946300000000002</v>
      </c>
      <c r="H6082" s="4">
        <f>IFERROR(VLOOKUP($F6082,'[3]Variações por PN'!$S$8:$T$2813,2,),)/1000/12-IFERROR(VLOOKUP(F6082,'[4]TD por componente'!$A:$B,2,),)/1000/12</f>
        <v>0.39437297581013625</v>
      </c>
      <c r="I6082" s="4">
        <f t="shared" si="191"/>
        <v>1.400257024189864</v>
      </c>
    </row>
    <row r="6083" spans="1:9" x14ac:dyDescent="0.35">
      <c r="A6083">
        <f t="shared" si="192"/>
        <v>6</v>
      </c>
      <c r="B6083" t="s">
        <v>1431</v>
      </c>
      <c r="C6083">
        <v>5</v>
      </c>
      <c r="D6083" t="str">
        <f>VLOOKUP(E6083,[1]PDCL!$B$3:$C$34,2,)</f>
        <v>CC-AM</v>
      </c>
      <c r="E6083" t="s">
        <v>794</v>
      </c>
      <c r="F6083" t="s">
        <v>855</v>
      </c>
      <c r="G6083" s="4">
        <f>-IFERROR(VLOOKUP($F6083,'[1]TD Z22K260 II por PN'!$C:$N,$A6083,),)/1000+IFERROR(VLOOKUP(F6083,[8]II!$F:$G,2,),)/1000</f>
        <v>0</v>
      </c>
      <c r="H6083" s="4">
        <f>IFERROR(VLOOKUP($F6083,'[3]Variações por PN'!$S$8:$T$2813,2,),)/1000/12-IFERROR(VLOOKUP(F6083,'[4]TD por componente'!$A:$B,2,),)/1000/12</f>
        <v>8.9948072961789517E-3</v>
      </c>
      <c r="I6083" s="4">
        <f t="shared" ref="I6083:I6146" si="193">G6083-H6083</f>
        <v>-8.9948072961789517E-3</v>
      </c>
    </row>
    <row r="6084" spans="1:9" x14ac:dyDescent="0.35">
      <c r="A6084">
        <f t="shared" si="192"/>
        <v>6</v>
      </c>
      <c r="B6084" t="s">
        <v>1431</v>
      </c>
      <c r="C6084">
        <v>5</v>
      </c>
      <c r="D6084" t="str">
        <f>VLOOKUP(E6084,[1]PDCL!$B$3:$C$34,2,)</f>
        <v>CC-AM</v>
      </c>
      <c r="E6084" t="s">
        <v>794</v>
      </c>
      <c r="F6084" t="s">
        <v>856</v>
      </c>
      <c r="G6084" s="4">
        <f>-IFERROR(VLOOKUP($F6084,'[1]TD Z22K260 II por PN'!$C:$N,$A6084,),)/1000+IFERROR(VLOOKUP(F6084,[8]II!$F:$G,2,),)/1000</f>
        <v>0.96154000000000006</v>
      </c>
      <c r="H6084" s="4">
        <f>IFERROR(VLOOKUP($F6084,'[3]Variações por PN'!$S$8:$T$2813,2,),)/1000/12-IFERROR(VLOOKUP(F6084,'[4]TD por componente'!$A:$B,2,),)/1000/12</f>
        <v>6.6191704966011455E-2</v>
      </c>
      <c r="I6084" s="4">
        <f t="shared" si="193"/>
        <v>0.89534829503398861</v>
      </c>
    </row>
    <row r="6085" spans="1:9" x14ac:dyDescent="0.35">
      <c r="A6085">
        <f t="shared" si="192"/>
        <v>6</v>
      </c>
      <c r="B6085" t="s">
        <v>1431</v>
      </c>
      <c r="C6085">
        <v>5</v>
      </c>
      <c r="D6085" t="str">
        <f>VLOOKUP(E6085,[1]PDCL!$B$3:$C$34,2,)</f>
        <v>CC-AM</v>
      </c>
      <c r="E6085" t="s">
        <v>794</v>
      </c>
      <c r="F6085" t="s">
        <v>857</v>
      </c>
      <c r="G6085" s="4">
        <f>-IFERROR(VLOOKUP($F6085,'[1]TD Z22K260 II por PN'!$C:$N,$A6085,),)/1000+IFERROR(VLOOKUP(F6085,[8]II!$F:$G,2,),)/1000</f>
        <v>1.25099</v>
      </c>
      <c r="H6085" s="4">
        <f>IFERROR(VLOOKUP($F6085,'[3]Variações por PN'!$S$8:$T$2813,2,),)/1000/12-IFERROR(VLOOKUP(F6085,'[4]TD por componente'!$A:$B,2,),)/1000/12</f>
        <v>-4.7931859502082256E-3</v>
      </c>
      <c r="I6085" s="4">
        <f t="shared" si="193"/>
        <v>1.2557831859502082</v>
      </c>
    </row>
    <row r="6086" spans="1:9" x14ac:dyDescent="0.35">
      <c r="A6086">
        <f t="shared" si="192"/>
        <v>6</v>
      </c>
      <c r="B6086" t="s">
        <v>1431</v>
      </c>
      <c r="C6086">
        <v>5</v>
      </c>
      <c r="D6086" t="str">
        <f>VLOOKUP(E6086,[1]PDCL!$B$3:$C$34,2,)</f>
        <v>CC-AM</v>
      </c>
      <c r="E6086" t="s">
        <v>794</v>
      </c>
      <c r="F6086" t="s">
        <v>858</v>
      </c>
      <c r="G6086" s="4">
        <f>-IFERROR(VLOOKUP($F6086,'[1]TD Z22K260 II por PN'!$C:$N,$A6086,),)/1000+IFERROR(VLOOKUP(F6086,[8]II!$F:$G,2,),)/1000</f>
        <v>0</v>
      </c>
      <c r="H6086" s="4">
        <f>IFERROR(VLOOKUP($F6086,'[3]Variações por PN'!$S$8:$T$2813,2,),)/1000/12-IFERROR(VLOOKUP(F6086,'[4]TD por componente'!$A:$B,2,),)/1000/12</f>
        <v>-3.0568449691387133E-3</v>
      </c>
      <c r="I6086" s="4">
        <f t="shared" si="193"/>
        <v>3.0568449691387133E-3</v>
      </c>
    </row>
    <row r="6087" spans="1:9" x14ac:dyDescent="0.35">
      <c r="A6087">
        <f t="shared" si="192"/>
        <v>6</v>
      </c>
      <c r="B6087" t="s">
        <v>1431</v>
      </c>
      <c r="C6087">
        <v>5</v>
      </c>
      <c r="D6087" t="str">
        <f>VLOOKUP(E6087,[1]PDCL!$B$3:$C$34,2,)</f>
        <v>CC-AM</v>
      </c>
      <c r="E6087" t="s">
        <v>794</v>
      </c>
      <c r="F6087" t="s">
        <v>859</v>
      </c>
      <c r="G6087" s="4">
        <f>-IFERROR(VLOOKUP($F6087,'[1]TD Z22K260 II por PN'!$C:$N,$A6087,),)/1000+IFERROR(VLOOKUP(F6087,[8]II!$F:$G,2,),)/1000</f>
        <v>1.6862300000000001</v>
      </c>
      <c r="H6087" s="4">
        <f>IFERROR(VLOOKUP($F6087,'[3]Variações por PN'!$S$8:$T$2813,2,),)/1000/12-IFERROR(VLOOKUP(F6087,'[4]TD por componente'!$A:$B,2,),)/1000/12</f>
        <v>0.19494471531580362</v>
      </c>
      <c r="I6087" s="4">
        <f t="shared" si="193"/>
        <v>1.4912852846841964</v>
      </c>
    </row>
    <row r="6088" spans="1:9" x14ac:dyDescent="0.35">
      <c r="A6088">
        <f t="shared" si="192"/>
        <v>6</v>
      </c>
      <c r="B6088" t="s">
        <v>1431</v>
      </c>
      <c r="C6088">
        <v>5</v>
      </c>
      <c r="D6088" t="str">
        <f>VLOOKUP(E6088,[1]PDCL!$B$3:$C$34,2,)</f>
        <v>CC-AM</v>
      </c>
      <c r="E6088" t="s">
        <v>794</v>
      </c>
      <c r="F6088" t="s">
        <v>860</v>
      </c>
      <c r="G6088" s="4">
        <f>-IFERROR(VLOOKUP($F6088,'[1]TD Z22K260 II por PN'!$C:$N,$A6088,),)/1000+IFERROR(VLOOKUP(F6088,[8]II!$F:$G,2,),)/1000</f>
        <v>0</v>
      </c>
      <c r="H6088" s="4">
        <f>IFERROR(VLOOKUP($F6088,'[3]Variações por PN'!$S$8:$T$2813,2,),)/1000/12-IFERROR(VLOOKUP(F6088,'[4]TD por componente'!$A:$B,2,),)/1000/12</f>
        <v>9.5133189025431428E-2</v>
      </c>
      <c r="I6088" s="4">
        <f t="shared" si="193"/>
        <v>-9.5133189025431428E-2</v>
      </c>
    </row>
    <row r="6089" spans="1:9" x14ac:dyDescent="0.35">
      <c r="A6089">
        <f t="shared" si="192"/>
        <v>6</v>
      </c>
      <c r="B6089" t="s">
        <v>1431</v>
      </c>
      <c r="C6089">
        <v>5</v>
      </c>
      <c r="D6089" t="str">
        <f>VLOOKUP(E6089,[1]PDCL!$B$3:$C$34,2,)</f>
        <v>CC-AM</v>
      </c>
      <c r="E6089" t="s">
        <v>794</v>
      </c>
      <c r="F6089" t="s">
        <v>861</v>
      </c>
      <c r="G6089" s="4">
        <f>-IFERROR(VLOOKUP($F6089,'[1]TD Z22K260 II por PN'!$C:$N,$A6089,),)/1000+IFERROR(VLOOKUP(F6089,[8]II!$F:$G,2,),)/1000</f>
        <v>0.15481</v>
      </c>
      <c r="H6089" s="4">
        <f>IFERROR(VLOOKUP($F6089,'[3]Variações por PN'!$S$8:$T$2813,2,),)/1000/12-IFERROR(VLOOKUP(F6089,'[4]TD por componente'!$A:$B,2,),)/1000/12</f>
        <v>8.5518762584752221E-3</v>
      </c>
      <c r="I6089" s="4">
        <f t="shared" si="193"/>
        <v>0.14625812374152478</v>
      </c>
    </row>
    <row r="6090" spans="1:9" x14ac:dyDescent="0.35">
      <c r="A6090">
        <f t="shared" si="192"/>
        <v>6</v>
      </c>
      <c r="B6090" t="s">
        <v>1431</v>
      </c>
      <c r="C6090">
        <v>5</v>
      </c>
      <c r="D6090" t="str">
        <f>VLOOKUP(E6090,[1]PDCL!$B$3:$C$34,2,)</f>
        <v>CC-AM</v>
      </c>
      <c r="E6090" t="s">
        <v>794</v>
      </c>
      <c r="F6090" t="s">
        <v>862</v>
      </c>
      <c r="G6090" s="4">
        <f>-IFERROR(VLOOKUP($F6090,'[1]TD Z22K260 II por PN'!$C:$N,$A6090,),)/1000+IFERROR(VLOOKUP(F6090,[8]II!$F:$G,2,),)/1000</f>
        <v>0.12122999999999999</v>
      </c>
      <c r="H6090" s="4">
        <f>IFERROR(VLOOKUP($F6090,'[3]Variações por PN'!$S$8:$T$2813,2,),)/1000/12-IFERROR(VLOOKUP(F6090,'[4]TD por componente'!$A:$B,2,),)/1000/12</f>
        <v>8.2599970255360698E-4</v>
      </c>
      <c r="I6090" s="4">
        <f t="shared" si="193"/>
        <v>0.12040400029744638</v>
      </c>
    </row>
    <row r="6091" spans="1:9" x14ac:dyDescent="0.35">
      <c r="A6091">
        <f t="shared" si="192"/>
        <v>6</v>
      </c>
      <c r="B6091" t="s">
        <v>1431</v>
      </c>
      <c r="C6091">
        <v>5</v>
      </c>
      <c r="D6091" t="str">
        <f>VLOOKUP(E6091,[1]PDCL!$B$3:$C$34,2,)</f>
        <v>CC-AM</v>
      </c>
      <c r="E6091" t="s">
        <v>794</v>
      </c>
      <c r="F6091" t="s">
        <v>863</v>
      </c>
      <c r="G6091" s="4">
        <f>-IFERROR(VLOOKUP($F6091,'[1]TD Z22K260 II por PN'!$C:$N,$A6091,),)/1000+IFERROR(VLOOKUP(F6091,[8]II!$F:$G,2,),)/1000</f>
        <v>0.29235</v>
      </c>
      <c r="H6091" s="4">
        <f>IFERROR(VLOOKUP($F6091,'[3]Variações por PN'!$S$8:$T$2813,2,),)/1000/12-IFERROR(VLOOKUP(F6091,'[4]TD por componente'!$A:$B,2,),)/1000/12</f>
        <v>3.754963693876516E-2</v>
      </c>
      <c r="I6091" s="4">
        <f t="shared" si="193"/>
        <v>0.25480036306123482</v>
      </c>
    </row>
    <row r="6092" spans="1:9" x14ac:dyDescent="0.35">
      <c r="A6092">
        <f t="shared" si="192"/>
        <v>6</v>
      </c>
      <c r="B6092" t="s">
        <v>1431</v>
      </c>
      <c r="C6092">
        <v>5</v>
      </c>
      <c r="D6092" t="str">
        <f>VLOOKUP(E6092,[1]PDCL!$B$3:$C$34,2,)</f>
        <v>CC-AM</v>
      </c>
      <c r="E6092" t="s">
        <v>794</v>
      </c>
      <c r="F6092" t="s">
        <v>864</v>
      </c>
      <c r="G6092" s="4">
        <f>-IFERROR(VLOOKUP($F6092,'[1]TD Z22K260 II por PN'!$C:$N,$A6092,),)/1000+IFERROR(VLOOKUP(F6092,[8]II!$F:$G,2,),)/1000</f>
        <v>1.6655499999999999</v>
      </c>
      <c r="H6092" s="4">
        <f>IFERROR(VLOOKUP($F6092,'[3]Variações por PN'!$S$8:$T$2813,2,),)/1000/12-IFERROR(VLOOKUP(F6092,'[4]TD por componente'!$A:$B,2,),)/1000/12</f>
        <v>0.21054892756831564</v>
      </c>
      <c r="I6092" s="4">
        <f t="shared" si="193"/>
        <v>1.4550010724316842</v>
      </c>
    </row>
    <row r="6093" spans="1:9" x14ac:dyDescent="0.35">
      <c r="A6093">
        <f t="shared" si="192"/>
        <v>6</v>
      </c>
      <c r="B6093" t="s">
        <v>1431</v>
      </c>
      <c r="C6093">
        <v>5</v>
      </c>
      <c r="D6093" t="str">
        <f>VLOOKUP(E6093,[1]PDCL!$B$3:$C$34,2,)</f>
        <v>CC-AM</v>
      </c>
      <c r="E6093" t="s">
        <v>794</v>
      </c>
      <c r="F6093" t="s">
        <v>865</v>
      </c>
      <c r="G6093" s="4">
        <f>-IFERROR(VLOOKUP($F6093,'[1]TD Z22K260 II por PN'!$C:$N,$A6093,),)/1000+IFERROR(VLOOKUP(F6093,[8]II!$F:$G,2,),)/1000</f>
        <v>1.3115599999999998</v>
      </c>
      <c r="H6093" s="4">
        <f>IFERROR(VLOOKUP($F6093,'[3]Variações por PN'!$S$8:$T$2813,2,),)/1000/12-IFERROR(VLOOKUP(F6093,'[4]TD por componente'!$A:$B,2,),)/1000/12</f>
        <v>8.5735851566982055E-4</v>
      </c>
      <c r="I6093" s="4">
        <f t="shared" si="193"/>
        <v>1.3107026414843299</v>
      </c>
    </row>
    <row r="6094" spans="1:9" x14ac:dyDescent="0.35">
      <c r="A6094">
        <f t="shared" si="192"/>
        <v>6</v>
      </c>
      <c r="B6094" t="s">
        <v>1431</v>
      </c>
      <c r="C6094">
        <v>5</v>
      </c>
      <c r="D6094" t="str">
        <f>VLOOKUP(E6094,[1]PDCL!$B$3:$C$34,2,)</f>
        <v>CC-AM</v>
      </c>
      <c r="E6094" t="s">
        <v>794</v>
      </c>
      <c r="F6094" t="s">
        <v>866</v>
      </c>
      <c r="G6094" s="4">
        <f>-IFERROR(VLOOKUP($F6094,'[1]TD Z22K260 II por PN'!$C:$N,$A6094,),)/1000+IFERROR(VLOOKUP(F6094,[8]II!$F:$G,2,),)/1000</f>
        <v>0.32732</v>
      </c>
      <c r="H6094" s="4">
        <f>IFERROR(VLOOKUP($F6094,'[3]Variações por PN'!$S$8:$T$2813,2,),)/1000/12-IFERROR(VLOOKUP(F6094,'[4]TD por componente'!$A:$B,2,),)/1000/12</f>
        <v>1.2070831728778897E-2</v>
      </c>
      <c r="I6094" s="4">
        <f t="shared" si="193"/>
        <v>0.31524916827122113</v>
      </c>
    </row>
    <row r="6095" spans="1:9" x14ac:dyDescent="0.35">
      <c r="A6095">
        <f t="shared" si="192"/>
        <v>6</v>
      </c>
      <c r="B6095" t="s">
        <v>1431</v>
      </c>
      <c r="C6095">
        <v>5</v>
      </c>
      <c r="D6095" t="str">
        <f>VLOOKUP(E6095,[1]PDCL!$B$3:$C$34,2,)</f>
        <v>CC-AM</v>
      </c>
      <c r="E6095" t="s">
        <v>794</v>
      </c>
      <c r="F6095" t="s">
        <v>867</v>
      </c>
      <c r="G6095" s="4">
        <f>-IFERROR(VLOOKUP($F6095,'[1]TD Z22K260 II por PN'!$C:$N,$A6095,),)/1000+IFERROR(VLOOKUP(F6095,[8]II!$F:$G,2,),)/1000</f>
        <v>2.6604800000000002</v>
      </c>
      <c r="H6095" s="4">
        <f>IFERROR(VLOOKUP($F6095,'[3]Variações por PN'!$S$8:$T$2813,2,),)/1000/12-IFERROR(VLOOKUP(F6095,'[4]TD por componente'!$A:$B,2,),)/1000/12</f>
        <v>0.55275400729224078</v>
      </c>
      <c r="I6095" s="4">
        <f t="shared" si="193"/>
        <v>2.1077259927077594</v>
      </c>
    </row>
    <row r="6096" spans="1:9" x14ac:dyDescent="0.35">
      <c r="A6096">
        <f t="shared" si="192"/>
        <v>6</v>
      </c>
      <c r="B6096" t="s">
        <v>1431</v>
      </c>
      <c r="C6096">
        <v>5</v>
      </c>
      <c r="D6096" t="str">
        <f>VLOOKUP(E6096,[1]PDCL!$B$3:$C$34,2,)</f>
        <v>CC-AM</v>
      </c>
      <c r="E6096" t="s">
        <v>794</v>
      </c>
      <c r="F6096" t="s">
        <v>868</v>
      </c>
      <c r="G6096" s="4">
        <f>-IFERROR(VLOOKUP($F6096,'[1]TD Z22K260 II por PN'!$C:$N,$A6096,),)/1000+IFERROR(VLOOKUP(F6096,[8]II!$F:$G,2,),)/1000</f>
        <v>6.2140000000000001E-2</v>
      </c>
      <c r="H6096" s="4">
        <f>IFERROR(VLOOKUP($F6096,'[3]Variações por PN'!$S$8:$T$2813,2,),)/1000/12-IFERROR(VLOOKUP(F6096,'[4]TD por componente'!$A:$B,2,),)/1000/12</f>
        <v>0.1054990291781913</v>
      </c>
      <c r="I6096" s="4">
        <f t="shared" si="193"/>
        <v>-4.3359029178191302E-2</v>
      </c>
    </row>
    <row r="6097" spans="1:9" x14ac:dyDescent="0.35">
      <c r="A6097">
        <f t="shared" si="192"/>
        <v>6</v>
      </c>
      <c r="B6097" t="s">
        <v>1431</v>
      </c>
      <c r="C6097">
        <v>5</v>
      </c>
      <c r="D6097" t="str">
        <f>VLOOKUP(E6097,[1]PDCL!$B$3:$C$34,2,)</f>
        <v>CC-AM</v>
      </c>
      <c r="E6097" t="s">
        <v>794</v>
      </c>
      <c r="F6097" t="s">
        <v>869</v>
      </c>
      <c r="G6097" s="4">
        <f>-IFERROR(VLOOKUP($F6097,'[1]TD Z22K260 II por PN'!$C:$N,$A6097,),)/1000+IFERROR(VLOOKUP(F6097,[8]II!$F:$G,2,),)/1000</f>
        <v>1.4408699999999999</v>
      </c>
      <c r="H6097" s="4">
        <f>IFERROR(VLOOKUP($F6097,'[3]Variações por PN'!$S$8:$T$2813,2,),)/1000/12-IFERROR(VLOOKUP(F6097,'[4]TD por componente'!$A:$B,2,),)/1000/12</f>
        <v>0.33561240464731812</v>
      </c>
      <c r="I6097" s="4">
        <f t="shared" si="193"/>
        <v>1.1052575953526818</v>
      </c>
    </row>
    <row r="6098" spans="1:9" x14ac:dyDescent="0.35">
      <c r="A6098">
        <f t="shared" si="192"/>
        <v>6</v>
      </c>
      <c r="B6098" t="s">
        <v>1431</v>
      </c>
      <c r="C6098">
        <v>5</v>
      </c>
      <c r="D6098" t="str">
        <f>VLOOKUP(E6098,[1]PDCL!$B$3:$C$34,2,)</f>
        <v>CC-AM</v>
      </c>
      <c r="E6098" t="s">
        <v>794</v>
      </c>
      <c r="F6098" t="s">
        <v>870</v>
      </c>
      <c r="G6098" s="4">
        <f>-IFERROR(VLOOKUP($F6098,'[1]TD Z22K260 II por PN'!$C:$N,$A6098,),)/1000+IFERROR(VLOOKUP(F6098,[8]II!$F:$G,2,),)/1000</f>
        <v>3.5700699999999999</v>
      </c>
      <c r="H6098" s="4">
        <f>IFERROR(VLOOKUP($F6098,'[3]Variações por PN'!$S$8:$T$2813,2,),)/1000/12-IFERROR(VLOOKUP(F6098,'[4]TD por componente'!$A:$B,2,),)/1000/12</f>
        <v>0.727290725428693</v>
      </c>
      <c r="I6098" s="4">
        <f t="shared" si="193"/>
        <v>2.8427792745713067</v>
      </c>
    </row>
    <row r="6099" spans="1:9" x14ac:dyDescent="0.35">
      <c r="A6099">
        <f t="shared" si="192"/>
        <v>6</v>
      </c>
      <c r="B6099" t="s">
        <v>1431</v>
      </c>
      <c r="C6099">
        <v>5</v>
      </c>
      <c r="D6099" t="str">
        <f>VLOOKUP(E6099,[1]PDCL!$B$3:$C$34,2,)</f>
        <v>CC-AM</v>
      </c>
      <c r="E6099" t="s">
        <v>794</v>
      </c>
      <c r="F6099" t="s">
        <v>871</v>
      </c>
      <c r="G6099" s="4">
        <f>-IFERROR(VLOOKUP($F6099,'[1]TD Z22K260 II por PN'!$C:$N,$A6099,),)/1000+IFERROR(VLOOKUP(F6099,[8]II!$F:$G,2,),)/1000</f>
        <v>1.2495900000000002</v>
      </c>
      <c r="H6099" s="4">
        <f>IFERROR(VLOOKUP($F6099,'[3]Variações por PN'!$S$8:$T$2813,2,),)/1000/12-IFERROR(VLOOKUP(F6099,'[4]TD por componente'!$A:$B,2,),)/1000/12</f>
        <v>0.18513851787309873</v>
      </c>
      <c r="I6099" s="4">
        <f t="shared" si="193"/>
        <v>1.0644514821269015</v>
      </c>
    </row>
    <row r="6100" spans="1:9" x14ac:dyDescent="0.35">
      <c r="A6100">
        <f t="shared" si="192"/>
        <v>6</v>
      </c>
      <c r="B6100" t="s">
        <v>1431</v>
      </c>
      <c r="C6100">
        <v>5</v>
      </c>
      <c r="D6100" t="str">
        <f>VLOOKUP(E6100,[1]PDCL!$B$3:$C$34,2,)</f>
        <v>CC-AM</v>
      </c>
      <c r="E6100" t="s">
        <v>794</v>
      </c>
      <c r="F6100" t="s">
        <v>872</v>
      </c>
      <c r="G6100" s="4">
        <f>-IFERROR(VLOOKUP($F6100,'[1]TD Z22K260 II por PN'!$C:$N,$A6100,),)/1000+IFERROR(VLOOKUP(F6100,[8]II!$F:$G,2,),)/1000</f>
        <v>3.40063</v>
      </c>
      <c r="H6100" s="4">
        <f>IFERROR(VLOOKUP($F6100,'[3]Variações por PN'!$S$8:$T$2813,2,),)/1000/12-IFERROR(VLOOKUP(F6100,'[4]TD por componente'!$A:$B,2,),)/1000/12</f>
        <v>0.47633802399013497</v>
      </c>
      <c r="I6100" s="4">
        <f t="shared" si="193"/>
        <v>2.9242919760098651</v>
      </c>
    </row>
    <row r="6101" spans="1:9" x14ac:dyDescent="0.35">
      <c r="A6101">
        <f t="shared" si="192"/>
        <v>6</v>
      </c>
      <c r="B6101" t="s">
        <v>1431</v>
      </c>
      <c r="C6101">
        <v>5</v>
      </c>
      <c r="D6101" t="str">
        <f>VLOOKUP(E6101,[1]PDCL!$B$3:$C$34,2,)</f>
        <v>CC-AM</v>
      </c>
      <c r="E6101" t="s">
        <v>794</v>
      </c>
      <c r="F6101" t="s">
        <v>873</v>
      </c>
      <c r="G6101" s="4">
        <f>-IFERROR(VLOOKUP($F6101,'[1]TD Z22K260 II por PN'!$C:$N,$A6101,),)/1000+IFERROR(VLOOKUP(F6101,[8]II!$F:$G,2,),)/1000</f>
        <v>0.19559000000000001</v>
      </c>
      <c r="H6101" s="4">
        <f>IFERROR(VLOOKUP($F6101,'[3]Variações por PN'!$S$8:$T$2813,2,),)/1000/12-IFERROR(VLOOKUP(F6101,'[4]TD por componente'!$A:$B,2,),)/1000/12</f>
        <v>1.6951243571973994E-2</v>
      </c>
      <c r="I6101" s="4">
        <f t="shared" si="193"/>
        <v>0.17863875642802601</v>
      </c>
    </row>
    <row r="6102" spans="1:9" x14ac:dyDescent="0.35">
      <c r="A6102">
        <f t="shared" si="192"/>
        <v>6</v>
      </c>
      <c r="B6102" t="s">
        <v>1431</v>
      </c>
      <c r="C6102">
        <v>5</v>
      </c>
      <c r="D6102" t="str">
        <f>VLOOKUP(E6102,[1]PDCL!$B$3:$C$34,2,)</f>
        <v>CC-AM</v>
      </c>
      <c r="E6102" t="s">
        <v>794</v>
      </c>
      <c r="F6102" t="s">
        <v>874</v>
      </c>
      <c r="G6102" s="4">
        <f>-IFERROR(VLOOKUP($F6102,'[1]TD Z22K260 II por PN'!$C:$N,$A6102,),)/1000+IFERROR(VLOOKUP(F6102,[8]II!$F:$G,2,),)/1000</f>
        <v>0</v>
      </c>
      <c r="H6102" s="4">
        <f>IFERROR(VLOOKUP($F6102,'[3]Variações por PN'!$S$8:$T$2813,2,),)/1000/12-IFERROR(VLOOKUP(F6102,'[4]TD por componente'!$A:$B,2,),)/1000/12</f>
        <v>4.1600230587886602E-2</v>
      </c>
      <c r="I6102" s="4">
        <f t="shared" si="193"/>
        <v>-4.1600230587886602E-2</v>
      </c>
    </row>
    <row r="6103" spans="1:9" x14ac:dyDescent="0.35">
      <c r="A6103">
        <f t="shared" si="192"/>
        <v>6</v>
      </c>
      <c r="B6103" t="s">
        <v>1431</v>
      </c>
      <c r="C6103">
        <v>5</v>
      </c>
      <c r="D6103" t="str">
        <f>VLOOKUP(E6103,[1]PDCL!$B$3:$C$34,2,)</f>
        <v>CC-AM</v>
      </c>
      <c r="E6103" t="s">
        <v>794</v>
      </c>
      <c r="F6103" t="s">
        <v>875</v>
      </c>
      <c r="G6103" s="4">
        <f>-IFERROR(VLOOKUP($F6103,'[1]TD Z22K260 II por PN'!$C:$N,$A6103,),)/1000+IFERROR(VLOOKUP(F6103,[8]II!$F:$G,2,),)/1000</f>
        <v>0.19669</v>
      </c>
      <c r="H6103" s="4">
        <f>IFERROR(VLOOKUP($F6103,'[3]Variações por PN'!$S$8:$T$2813,2,),)/1000/12-IFERROR(VLOOKUP(F6103,'[4]TD por componente'!$A:$B,2,),)/1000/12</f>
        <v>2.3441279808877575E-2</v>
      </c>
      <c r="I6103" s="4">
        <f t="shared" si="193"/>
        <v>0.17324872019112242</v>
      </c>
    </row>
    <row r="6104" spans="1:9" x14ac:dyDescent="0.35">
      <c r="A6104">
        <f t="shared" si="192"/>
        <v>6</v>
      </c>
      <c r="B6104" t="s">
        <v>1431</v>
      </c>
      <c r="C6104">
        <v>5</v>
      </c>
      <c r="D6104" t="str">
        <f>VLOOKUP(E6104,[1]PDCL!$B$3:$C$34,2,)</f>
        <v>CC-AM</v>
      </c>
      <c r="E6104" t="s">
        <v>794</v>
      </c>
      <c r="F6104" t="s">
        <v>876</v>
      </c>
      <c r="G6104" s="4">
        <f>-IFERROR(VLOOKUP($F6104,'[1]TD Z22K260 II por PN'!$C:$N,$A6104,),)/1000+IFERROR(VLOOKUP(F6104,[8]II!$F:$G,2,),)/1000</f>
        <v>6.0170000000000001E-2</v>
      </c>
      <c r="H6104" s="4">
        <f>IFERROR(VLOOKUP($F6104,'[3]Variações por PN'!$S$8:$T$2813,2,),)/1000/12-IFERROR(VLOOKUP(F6104,'[4]TD por componente'!$A:$B,2,),)/1000/12</f>
        <v>5.4041768174765163E-3</v>
      </c>
      <c r="I6104" s="4">
        <f t="shared" si="193"/>
        <v>5.4765823182523488E-2</v>
      </c>
    </row>
    <row r="6105" spans="1:9" x14ac:dyDescent="0.35">
      <c r="A6105">
        <f t="shared" si="192"/>
        <v>6</v>
      </c>
      <c r="B6105" t="s">
        <v>1431</v>
      </c>
      <c r="C6105">
        <v>5</v>
      </c>
      <c r="D6105" t="str">
        <f>VLOOKUP(E6105,[1]PDCL!$B$3:$C$34,2,)</f>
        <v>CC-AM</v>
      </c>
      <c r="E6105" t="s">
        <v>794</v>
      </c>
      <c r="F6105" t="s">
        <v>877</v>
      </c>
      <c r="G6105" s="4">
        <f>-IFERROR(VLOOKUP($F6105,'[1]TD Z22K260 II por PN'!$C:$N,$A6105,),)/1000+IFERROR(VLOOKUP(F6105,[8]II!$F:$G,2,),)/1000</f>
        <v>0.34592000000000001</v>
      </c>
      <c r="H6105" s="4">
        <f>IFERROR(VLOOKUP($F6105,'[3]Variações por PN'!$S$8:$T$2813,2,),)/1000/12-IFERROR(VLOOKUP(F6105,'[4]TD por componente'!$A:$B,2,),)/1000/12</f>
        <v>6.9366263808859074E-2</v>
      </c>
      <c r="I6105" s="4">
        <f t="shared" si="193"/>
        <v>0.27655373619114093</v>
      </c>
    </row>
    <row r="6106" spans="1:9" x14ac:dyDescent="0.35">
      <c r="A6106">
        <f t="shared" si="192"/>
        <v>6</v>
      </c>
      <c r="B6106" t="s">
        <v>1431</v>
      </c>
      <c r="C6106">
        <v>5</v>
      </c>
      <c r="D6106" t="str">
        <f>VLOOKUP(E6106,[1]PDCL!$B$3:$C$34,2,)</f>
        <v>CC-AM</v>
      </c>
      <c r="E6106" t="s">
        <v>794</v>
      </c>
      <c r="F6106" t="s">
        <v>878</v>
      </c>
      <c r="G6106" s="4">
        <f>-IFERROR(VLOOKUP($F6106,'[1]TD Z22K260 II por PN'!$C:$N,$A6106,),)/1000+IFERROR(VLOOKUP(F6106,[8]II!$F:$G,2,),)/1000</f>
        <v>9.3719999999999998E-2</v>
      </c>
      <c r="H6106" s="4">
        <f>IFERROR(VLOOKUP($F6106,'[3]Variações por PN'!$S$8:$T$2813,2,),)/1000/12-IFERROR(VLOOKUP(F6106,'[4]TD por componente'!$A:$B,2,),)/1000/12</f>
        <v>1.1530468943212099E-2</v>
      </c>
      <c r="I6106" s="4">
        <f t="shared" si="193"/>
        <v>8.2189531056787904E-2</v>
      </c>
    </row>
    <row r="6107" spans="1:9" x14ac:dyDescent="0.35">
      <c r="A6107">
        <f t="shared" si="192"/>
        <v>6</v>
      </c>
      <c r="B6107" t="s">
        <v>1431</v>
      </c>
      <c r="C6107">
        <v>5</v>
      </c>
      <c r="D6107" t="str">
        <f>VLOOKUP(E6107,[1]PDCL!$B$3:$C$34,2,)</f>
        <v>CC-AM</v>
      </c>
      <c r="E6107" t="s">
        <v>794</v>
      </c>
      <c r="F6107" t="s">
        <v>879</v>
      </c>
      <c r="G6107" s="4">
        <f>-IFERROR(VLOOKUP($F6107,'[1]TD Z22K260 II por PN'!$C:$N,$A6107,),)/1000+IFERROR(VLOOKUP(F6107,[8]II!$F:$G,2,),)/1000</f>
        <v>6.2429999999999999E-2</v>
      </c>
      <c r="H6107" s="4">
        <f>IFERROR(VLOOKUP($F6107,'[3]Variações por PN'!$S$8:$T$2813,2,),)/1000/12-IFERROR(VLOOKUP(F6107,'[4]TD por componente'!$A:$B,2,),)/1000/12</f>
        <v>1.0715936457247324E-2</v>
      </c>
      <c r="I6107" s="4">
        <f t="shared" si="193"/>
        <v>5.1714063542752674E-2</v>
      </c>
    </row>
    <row r="6108" spans="1:9" x14ac:dyDescent="0.35">
      <c r="A6108">
        <f t="shared" si="192"/>
        <v>6</v>
      </c>
      <c r="B6108" t="s">
        <v>1431</v>
      </c>
      <c r="C6108">
        <v>5</v>
      </c>
      <c r="D6108" t="str">
        <f>VLOOKUP(E6108,[1]PDCL!$B$3:$C$34,2,)</f>
        <v>CC-AM</v>
      </c>
      <c r="E6108" t="s">
        <v>794</v>
      </c>
      <c r="F6108" t="s">
        <v>880</v>
      </c>
      <c r="G6108" s="4">
        <f>-IFERROR(VLOOKUP($F6108,'[1]TD Z22K260 II por PN'!$C:$N,$A6108,),)/1000+IFERROR(VLOOKUP(F6108,[8]II!$F:$G,2,),)/1000</f>
        <v>0.52446999999999999</v>
      </c>
      <c r="H6108" s="4">
        <f>IFERROR(VLOOKUP($F6108,'[3]Variações por PN'!$S$8:$T$2813,2,),)/1000/12-IFERROR(VLOOKUP(F6108,'[4]TD por componente'!$A:$B,2,),)/1000/12</f>
        <v>3.0435421169835612E-2</v>
      </c>
      <c r="I6108" s="4">
        <f t="shared" si="193"/>
        <v>0.49403457883016438</v>
      </c>
    </row>
    <row r="6109" spans="1:9" x14ac:dyDescent="0.35">
      <c r="A6109">
        <f t="shared" si="192"/>
        <v>6</v>
      </c>
      <c r="B6109" t="s">
        <v>1431</v>
      </c>
      <c r="C6109">
        <v>5</v>
      </c>
      <c r="D6109" t="str">
        <f>VLOOKUP(E6109,[1]PDCL!$B$3:$C$34,2,)</f>
        <v>CC-AM</v>
      </c>
      <c r="E6109" t="s">
        <v>794</v>
      </c>
      <c r="F6109" t="s">
        <v>881</v>
      </c>
      <c r="G6109" s="4">
        <f>-IFERROR(VLOOKUP($F6109,'[1]TD Z22K260 II por PN'!$C:$N,$A6109,),)/1000+IFERROR(VLOOKUP(F6109,[8]II!$F:$G,2,),)/1000</f>
        <v>3.1579999999999997E-2</v>
      </c>
      <c r="H6109" s="4">
        <f>IFERROR(VLOOKUP($F6109,'[3]Variações por PN'!$S$8:$T$2813,2,),)/1000/12-IFERROR(VLOOKUP(F6109,'[4]TD por componente'!$A:$B,2,),)/1000/12</f>
        <v>1.2960160711604125E-3</v>
      </c>
      <c r="I6109" s="4">
        <f t="shared" si="193"/>
        <v>3.0283983928839586E-2</v>
      </c>
    </row>
    <row r="6110" spans="1:9" x14ac:dyDescent="0.35">
      <c r="A6110">
        <f t="shared" si="192"/>
        <v>6</v>
      </c>
      <c r="B6110" t="s">
        <v>1431</v>
      </c>
      <c r="C6110">
        <v>5</v>
      </c>
      <c r="D6110" t="str">
        <f>VLOOKUP(E6110,[1]PDCL!$B$3:$C$34,2,)</f>
        <v>CC-AM</v>
      </c>
      <c r="E6110" t="s">
        <v>794</v>
      </c>
      <c r="F6110" t="s">
        <v>882</v>
      </c>
      <c r="G6110" s="4">
        <f>-IFERROR(VLOOKUP($F6110,'[1]TD Z22K260 II por PN'!$C:$N,$A6110,),)/1000+IFERROR(VLOOKUP(F6110,[8]II!$F:$G,2,),)/1000</f>
        <v>7.3609999999999995E-2</v>
      </c>
      <c r="H6110" s="4">
        <f>IFERROR(VLOOKUP($F6110,'[3]Variações por PN'!$S$8:$T$2813,2,),)/1000/12-IFERROR(VLOOKUP(F6110,'[4]TD por componente'!$A:$B,2,),)/1000/12</f>
        <v>9.5201077879916631E-3</v>
      </c>
      <c r="I6110" s="4">
        <f t="shared" si="193"/>
        <v>6.4089892212008337E-2</v>
      </c>
    </row>
    <row r="6111" spans="1:9" x14ac:dyDescent="0.35">
      <c r="A6111">
        <f t="shared" si="192"/>
        <v>6</v>
      </c>
      <c r="B6111" t="s">
        <v>1431</v>
      </c>
      <c r="C6111">
        <v>5</v>
      </c>
      <c r="D6111" t="str">
        <f>VLOOKUP(E6111,[1]PDCL!$B$3:$C$34,2,)</f>
        <v>CC-AM</v>
      </c>
      <c r="E6111" t="s">
        <v>794</v>
      </c>
      <c r="F6111" t="s">
        <v>883</v>
      </c>
      <c r="G6111" s="4">
        <f>-IFERROR(VLOOKUP($F6111,'[1]TD Z22K260 II por PN'!$C:$N,$A6111,),)/1000+IFERROR(VLOOKUP(F6111,[8]II!$F:$G,2,),)/1000</f>
        <v>9.7941800000000008</v>
      </c>
      <c r="H6111" s="4">
        <f>IFERROR(VLOOKUP($F6111,'[3]Variações por PN'!$S$8:$T$2813,2,),)/1000/12-IFERROR(VLOOKUP(F6111,'[4]TD por componente'!$A:$B,2,),)/1000/12</f>
        <v>0.73603801864890495</v>
      </c>
      <c r="I6111" s="4">
        <f t="shared" si="193"/>
        <v>9.0581419813510955</v>
      </c>
    </row>
    <row r="6112" spans="1:9" x14ac:dyDescent="0.35">
      <c r="A6112">
        <f t="shared" si="192"/>
        <v>6</v>
      </c>
      <c r="B6112" t="s">
        <v>1431</v>
      </c>
      <c r="C6112">
        <v>5</v>
      </c>
      <c r="D6112" t="str">
        <f>VLOOKUP(E6112,[1]PDCL!$B$3:$C$34,2,)</f>
        <v>CC-AM</v>
      </c>
      <c r="E6112" t="s">
        <v>794</v>
      </c>
      <c r="F6112" t="s">
        <v>884</v>
      </c>
      <c r="G6112" s="4">
        <f>-IFERROR(VLOOKUP($F6112,'[1]TD Z22K260 II por PN'!$C:$N,$A6112,),)/1000+IFERROR(VLOOKUP(F6112,[8]II!$F:$G,2,),)/1000</f>
        <v>0</v>
      </c>
      <c r="H6112" s="4">
        <f>IFERROR(VLOOKUP($F6112,'[3]Variações por PN'!$S$8:$T$2813,2,),)/1000/12-IFERROR(VLOOKUP(F6112,'[4]TD por componente'!$A:$B,2,),)/1000/12</f>
        <v>2.9729968491611607</v>
      </c>
      <c r="I6112" s="4">
        <f t="shared" si="193"/>
        <v>-2.9729968491611607</v>
      </c>
    </row>
    <row r="6113" spans="1:9" x14ac:dyDescent="0.35">
      <c r="A6113">
        <f t="shared" si="192"/>
        <v>6</v>
      </c>
      <c r="B6113" t="s">
        <v>1431</v>
      </c>
      <c r="C6113">
        <v>5</v>
      </c>
      <c r="D6113" t="str">
        <f>VLOOKUP(E6113,[1]PDCL!$B$3:$C$34,2,)</f>
        <v>CC-AM</v>
      </c>
      <c r="E6113" t="s">
        <v>794</v>
      </c>
      <c r="F6113" t="s">
        <v>885</v>
      </c>
      <c r="G6113" s="4">
        <f>-IFERROR(VLOOKUP($F6113,'[1]TD Z22K260 II por PN'!$C:$N,$A6113,),)/1000+IFERROR(VLOOKUP(F6113,[8]II!$F:$G,2,),)/1000</f>
        <v>7.43689</v>
      </c>
      <c r="H6113" s="4">
        <f>IFERROR(VLOOKUP($F6113,'[3]Variações por PN'!$S$8:$T$2813,2,),)/1000/12-IFERROR(VLOOKUP(F6113,'[4]TD por componente'!$A:$B,2,),)/1000/12</f>
        <v>0.90518774842608396</v>
      </c>
      <c r="I6113" s="4">
        <f t="shared" si="193"/>
        <v>6.5317022515739165</v>
      </c>
    </row>
    <row r="6114" spans="1:9" x14ac:dyDescent="0.35">
      <c r="A6114">
        <f t="shared" si="192"/>
        <v>6</v>
      </c>
      <c r="B6114" t="s">
        <v>1431</v>
      </c>
      <c r="C6114">
        <v>5</v>
      </c>
      <c r="D6114" t="str">
        <f>VLOOKUP(E6114,[1]PDCL!$B$3:$C$34,2,)</f>
        <v>CC-AM</v>
      </c>
      <c r="E6114" t="s">
        <v>794</v>
      </c>
      <c r="F6114" t="s">
        <v>886</v>
      </c>
      <c r="G6114" s="4">
        <f>-IFERROR(VLOOKUP($F6114,'[1]TD Z22K260 II por PN'!$C:$N,$A6114,),)/1000+IFERROR(VLOOKUP(F6114,[8]II!$F:$G,2,),)/1000</f>
        <v>0.29986000000000002</v>
      </c>
      <c r="H6114" s="4">
        <f>IFERROR(VLOOKUP($F6114,'[3]Variações por PN'!$S$8:$T$2813,2,),)/1000/12-IFERROR(VLOOKUP(F6114,'[4]TD por componente'!$A:$B,2,),)/1000/12</f>
        <v>2.5544234555063935E-2</v>
      </c>
      <c r="I6114" s="4">
        <f t="shared" si="193"/>
        <v>0.27431576544493608</v>
      </c>
    </row>
    <row r="6115" spans="1:9" x14ac:dyDescent="0.35">
      <c r="A6115">
        <f t="shared" si="192"/>
        <v>6</v>
      </c>
      <c r="B6115" t="s">
        <v>1431</v>
      </c>
      <c r="C6115">
        <v>5</v>
      </c>
      <c r="D6115" t="str">
        <f>VLOOKUP(E6115,[1]PDCL!$B$3:$C$34,2,)</f>
        <v>CC-AM</v>
      </c>
      <c r="E6115" t="s">
        <v>794</v>
      </c>
      <c r="F6115" t="s">
        <v>887</v>
      </c>
      <c r="G6115" s="4">
        <f>-IFERROR(VLOOKUP($F6115,'[1]TD Z22K260 II por PN'!$C:$N,$A6115,),)/1000+IFERROR(VLOOKUP(F6115,[8]II!$F:$G,2,),)/1000</f>
        <v>23.693770000000001</v>
      </c>
      <c r="H6115" s="4">
        <f>IFERROR(VLOOKUP($F6115,'[3]Variações por PN'!$S$8:$T$2813,2,),)/1000/12-IFERROR(VLOOKUP(F6115,'[4]TD por componente'!$A:$B,2,),)/1000/12</f>
        <v>2.2129596275624812</v>
      </c>
      <c r="I6115" s="4">
        <f t="shared" si="193"/>
        <v>21.480810372437521</v>
      </c>
    </row>
    <row r="6116" spans="1:9" x14ac:dyDescent="0.35">
      <c r="A6116">
        <f t="shared" si="192"/>
        <v>6</v>
      </c>
      <c r="B6116" t="s">
        <v>1431</v>
      </c>
      <c r="C6116">
        <v>5</v>
      </c>
      <c r="D6116" t="str">
        <f>VLOOKUP(E6116,[1]PDCL!$B$3:$C$34,2,)</f>
        <v>CC-AM</v>
      </c>
      <c r="E6116" t="s">
        <v>794</v>
      </c>
      <c r="F6116" t="s">
        <v>888</v>
      </c>
      <c r="G6116" s="4">
        <f>-IFERROR(VLOOKUP($F6116,'[1]TD Z22K260 II por PN'!$C:$N,$A6116,),)/1000+IFERROR(VLOOKUP(F6116,[8]II!$F:$G,2,),)/1000</f>
        <v>2.6058499999999998</v>
      </c>
      <c r="H6116" s="4">
        <f>IFERROR(VLOOKUP($F6116,'[3]Variações por PN'!$S$8:$T$2813,2,),)/1000/12-IFERROR(VLOOKUP(F6116,'[4]TD por componente'!$A:$B,2,),)/1000/12</f>
        <v>0.46407937102200963</v>
      </c>
      <c r="I6116" s="4">
        <f t="shared" si="193"/>
        <v>2.1417706289779903</v>
      </c>
    </row>
    <row r="6117" spans="1:9" x14ac:dyDescent="0.35">
      <c r="A6117">
        <f t="shared" si="192"/>
        <v>6</v>
      </c>
      <c r="B6117" t="s">
        <v>1431</v>
      </c>
      <c r="C6117">
        <v>5</v>
      </c>
      <c r="D6117" t="str">
        <f>VLOOKUP(E6117,[1]PDCL!$B$3:$C$34,2,)</f>
        <v>CC-AM</v>
      </c>
      <c r="E6117" t="s">
        <v>794</v>
      </c>
      <c r="F6117" t="s">
        <v>889</v>
      </c>
      <c r="G6117" s="4">
        <f>-IFERROR(VLOOKUP($F6117,'[1]TD Z22K260 II por PN'!$C:$N,$A6117,),)/1000+IFERROR(VLOOKUP(F6117,[8]II!$F:$G,2,),)/1000</f>
        <v>0</v>
      </c>
      <c r="H6117" s="4">
        <f>IFERROR(VLOOKUP($F6117,'[3]Variações por PN'!$S$8:$T$2813,2,),)/1000/12-IFERROR(VLOOKUP(F6117,'[4]TD por componente'!$A:$B,2,),)/1000/12</f>
        <v>2.1170400262170309E-2</v>
      </c>
      <c r="I6117" s="4">
        <f t="shared" si="193"/>
        <v>-2.1170400262170309E-2</v>
      </c>
    </row>
    <row r="6118" spans="1:9" x14ac:dyDescent="0.35">
      <c r="A6118">
        <f t="shared" si="192"/>
        <v>6</v>
      </c>
      <c r="B6118" t="s">
        <v>1431</v>
      </c>
      <c r="C6118">
        <v>5</v>
      </c>
      <c r="D6118" t="str">
        <f>VLOOKUP(E6118,[1]PDCL!$B$3:$C$34,2,)</f>
        <v>CC-AM</v>
      </c>
      <c r="E6118" t="s">
        <v>794</v>
      </c>
      <c r="F6118" t="s">
        <v>890</v>
      </c>
      <c r="G6118" s="4">
        <f>-IFERROR(VLOOKUP($F6118,'[1]TD Z22K260 II por PN'!$C:$N,$A6118,),)/1000+IFERROR(VLOOKUP(F6118,[8]II!$F:$G,2,),)/1000</f>
        <v>2.9728400000000001</v>
      </c>
      <c r="H6118" s="4">
        <f>IFERROR(VLOOKUP($F6118,'[3]Variações por PN'!$S$8:$T$2813,2,),)/1000/12-IFERROR(VLOOKUP(F6118,'[4]TD por componente'!$A:$B,2,),)/1000/12</f>
        <v>0.32101817149715589</v>
      </c>
      <c r="I6118" s="4">
        <f t="shared" si="193"/>
        <v>2.6518218285028441</v>
      </c>
    </row>
    <row r="6119" spans="1:9" x14ac:dyDescent="0.35">
      <c r="A6119">
        <f t="shared" si="192"/>
        <v>6</v>
      </c>
      <c r="B6119" t="s">
        <v>1431</v>
      </c>
      <c r="C6119">
        <v>5</v>
      </c>
      <c r="D6119" t="str">
        <f>VLOOKUP(E6119,[1]PDCL!$B$3:$C$34,2,)</f>
        <v>CC-AM</v>
      </c>
      <c r="E6119" t="s">
        <v>794</v>
      </c>
      <c r="F6119" t="s">
        <v>891</v>
      </c>
      <c r="G6119" s="4">
        <f>-IFERROR(VLOOKUP($F6119,'[1]TD Z22K260 II por PN'!$C:$N,$A6119,),)/1000+IFERROR(VLOOKUP(F6119,[8]II!$F:$G,2,),)/1000</f>
        <v>0.34654000000000001</v>
      </c>
      <c r="H6119" s="4">
        <f>IFERROR(VLOOKUP($F6119,'[3]Variações por PN'!$S$8:$T$2813,2,),)/1000/12-IFERROR(VLOOKUP(F6119,'[4]TD por componente'!$A:$B,2,),)/1000/12</f>
        <v>7.670209759442552E-2</v>
      </c>
      <c r="I6119" s="4">
        <f t="shared" si="193"/>
        <v>0.26983790240557448</v>
      </c>
    </row>
    <row r="6120" spans="1:9" x14ac:dyDescent="0.35">
      <c r="A6120">
        <f t="shared" si="192"/>
        <v>6</v>
      </c>
      <c r="B6120" t="s">
        <v>1431</v>
      </c>
      <c r="C6120">
        <v>5</v>
      </c>
      <c r="D6120" t="str">
        <f>VLOOKUP(E6120,[1]PDCL!$B$3:$C$34,2,)</f>
        <v>CC-AM</v>
      </c>
      <c r="E6120" t="s">
        <v>794</v>
      </c>
      <c r="F6120" t="s">
        <v>892</v>
      </c>
      <c r="G6120" s="4">
        <f>-IFERROR(VLOOKUP($F6120,'[1]TD Z22K260 II por PN'!$C:$N,$A6120,),)/1000+IFERROR(VLOOKUP(F6120,[8]II!$F:$G,2,),)/1000</f>
        <v>0.84045999999999998</v>
      </c>
      <c r="H6120" s="4">
        <f>IFERROR(VLOOKUP($F6120,'[3]Variações por PN'!$S$8:$T$2813,2,),)/1000/12-IFERROR(VLOOKUP(F6120,'[4]TD por componente'!$A:$B,2,),)/1000/12</f>
        <v>3.6653575858033909E-2</v>
      </c>
      <c r="I6120" s="4">
        <f t="shared" si="193"/>
        <v>0.80380642414196612</v>
      </c>
    </row>
    <row r="6121" spans="1:9" x14ac:dyDescent="0.35">
      <c r="A6121">
        <f t="shared" si="192"/>
        <v>6</v>
      </c>
      <c r="B6121" t="s">
        <v>1431</v>
      </c>
      <c r="C6121">
        <v>5</v>
      </c>
      <c r="D6121" t="str">
        <f>VLOOKUP(E6121,[1]PDCL!$B$3:$C$34,2,)</f>
        <v>CC-AM</v>
      </c>
      <c r="E6121" t="s">
        <v>794</v>
      </c>
      <c r="F6121" t="s">
        <v>893</v>
      </c>
      <c r="G6121" s="4">
        <f>-IFERROR(VLOOKUP($F6121,'[1]TD Z22K260 II por PN'!$C:$N,$A6121,),)/1000+IFERROR(VLOOKUP(F6121,[8]II!$F:$G,2,),)/1000</f>
        <v>0</v>
      </c>
      <c r="H6121" s="4">
        <f>IFERROR(VLOOKUP($F6121,'[3]Variações por PN'!$S$8:$T$2813,2,),)/1000/12-IFERROR(VLOOKUP(F6121,'[4]TD por componente'!$A:$B,2,),)/1000/12</f>
        <v>0.18087889937301374</v>
      </c>
      <c r="I6121" s="4">
        <f t="shared" si="193"/>
        <v>-0.18087889937301374</v>
      </c>
    </row>
    <row r="6122" spans="1:9" x14ac:dyDescent="0.35">
      <c r="A6122">
        <f t="shared" si="192"/>
        <v>6</v>
      </c>
      <c r="B6122" t="s">
        <v>1431</v>
      </c>
      <c r="C6122">
        <v>5</v>
      </c>
      <c r="D6122" t="str">
        <f>VLOOKUP(E6122,[1]PDCL!$B$3:$C$34,2,)</f>
        <v>CC-AM</v>
      </c>
      <c r="E6122" t="s">
        <v>794</v>
      </c>
      <c r="F6122" t="s">
        <v>894</v>
      </c>
      <c r="G6122" s="4">
        <f>-IFERROR(VLOOKUP($F6122,'[1]TD Z22K260 II por PN'!$C:$N,$A6122,),)/1000+IFERROR(VLOOKUP(F6122,[8]II!$F:$G,2,),)/1000</f>
        <v>0.10435999999999999</v>
      </c>
      <c r="H6122" s="4">
        <f>IFERROR(VLOOKUP($F6122,'[3]Variações por PN'!$S$8:$T$2813,2,),)/1000/12-IFERROR(VLOOKUP(F6122,'[4]TD por componente'!$A:$B,2,),)/1000/12</f>
        <v>9.7245053027025061E-2</v>
      </c>
      <c r="I6122" s="4">
        <f t="shared" si="193"/>
        <v>7.1149469729749337E-3</v>
      </c>
    </row>
    <row r="6123" spans="1:9" x14ac:dyDescent="0.35">
      <c r="A6123">
        <f t="shared" si="192"/>
        <v>6</v>
      </c>
      <c r="B6123" t="s">
        <v>1431</v>
      </c>
      <c r="C6123">
        <v>5</v>
      </c>
      <c r="D6123" t="str">
        <f>VLOOKUP(E6123,[1]PDCL!$B$3:$C$34,2,)</f>
        <v>CC-AM</v>
      </c>
      <c r="E6123" t="s">
        <v>794</v>
      </c>
      <c r="F6123" t="s">
        <v>895</v>
      </c>
      <c r="G6123" s="4">
        <f>-IFERROR(VLOOKUP($F6123,'[1]TD Z22K260 II por PN'!$C:$N,$A6123,),)/1000+IFERROR(VLOOKUP(F6123,[8]II!$F:$G,2,),)/1000</f>
        <v>0</v>
      </c>
      <c r="H6123" s="4">
        <f>IFERROR(VLOOKUP($F6123,'[3]Variações por PN'!$S$8:$T$2813,2,),)/1000/12-IFERROR(VLOOKUP(F6123,'[4]TD por componente'!$A:$B,2,),)/1000/12</f>
        <v>1.4405300188254084E-2</v>
      </c>
      <c r="I6123" s="4">
        <f t="shared" si="193"/>
        <v>-1.4405300188254084E-2</v>
      </c>
    </row>
    <row r="6124" spans="1:9" x14ac:dyDescent="0.35">
      <c r="A6124">
        <f t="shared" si="192"/>
        <v>6</v>
      </c>
      <c r="B6124" t="s">
        <v>1431</v>
      </c>
      <c r="C6124">
        <v>5</v>
      </c>
      <c r="D6124" t="str">
        <f>VLOOKUP(E6124,[1]PDCL!$B$3:$C$34,2,)</f>
        <v>CC-AM</v>
      </c>
      <c r="E6124" t="s">
        <v>794</v>
      </c>
      <c r="F6124" t="s">
        <v>896</v>
      </c>
      <c r="G6124" s="4">
        <f>-IFERROR(VLOOKUP($F6124,'[1]TD Z22K260 II por PN'!$C:$N,$A6124,),)/1000+IFERROR(VLOOKUP(F6124,[8]II!$F:$G,2,),)/1000</f>
        <v>0</v>
      </c>
      <c r="H6124" s="4">
        <f>IFERROR(VLOOKUP($F6124,'[3]Variações por PN'!$S$8:$T$2813,2,),)/1000/12-IFERROR(VLOOKUP(F6124,'[4]TD por componente'!$A:$B,2,),)/1000/12</f>
        <v>-0.10792677782995695</v>
      </c>
      <c r="I6124" s="4">
        <f t="shared" si="193"/>
        <v>0.10792677782995695</v>
      </c>
    </row>
    <row r="6125" spans="1:9" x14ac:dyDescent="0.35">
      <c r="A6125">
        <f t="shared" si="192"/>
        <v>6</v>
      </c>
      <c r="B6125" t="s">
        <v>1431</v>
      </c>
      <c r="C6125">
        <v>5</v>
      </c>
      <c r="D6125" t="str">
        <f>VLOOKUP(E6125,[1]PDCL!$B$3:$C$34,2,)</f>
        <v>CC-AM</v>
      </c>
      <c r="E6125" t="s">
        <v>794</v>
      </c>
      <c r="F6125" t="s">
        <v>897</v>
      </c>
      <c r="G6125" s="4">
        <f>-IFERROR(VLOOKUP($F6125,'[1]TD Z22K260 II por PN'!$C:$N,$A6125,),)/1000+IFERROR(VLOOKUP(F6125,[8]II!$F:$G,2,),)/1000</f>
        <v>1.01623</v>
      </c>
      <c r="H6125" s="4">
        <f>IFERROR(VLOOKUP($F6125,'[3]Variações por PN'!$S$8:$T$2813,2,),)/1000/12-IFERROR(VLOOKUP(F6125,'[4]TD por componente'!$A:$B,2,),)/1000/12</f>
        <v>0.12543724975487308</v>
      </c>
      <c r="I6125" s="4">
        <f t="shared" si="193"/>
        <v>0.89079275024512694</v>
      </c>
    </row>
    <row r="6126" spans="1:9" x14ac:dyDescent="0.35">
      <c r="A6126">
        <f t="shared" si="192"/>
        <v>6</v>
      </c>
      <c r="B6126" t="s">
        <v>1431</v>
      </c>
      <c r="C6126">
        <v>5</v>
      </c>
      <c r="D6126" t="str">
        <f>VLOOKUP(E6126,[1]PDCL!$B$3:$C$34,2,)</f>
        <v>CC-AM</v>
      </c>
      <c r="E6126" t="s">
        <v>794</v>
      </c>
      <c r="F6126" t="s">
        <v>898</v>
      </c>
      <c r="G6126" s="4">
        <f>-IFERROR(VLOOKUP($F6126,'[1]TD Z22K260 II por PN'!$C:$N,$A6126,),)/1000+IFERROR(VLOOKUP(F6126,[8]II!$F:$G,2,),)/1000</f>
        <v>2.3057500000000002</v>
      </c>
      <c r="H6126" s="4">
        <f>IFERROR(VLOOKUP($F6126,'[3]Variações por PN'!$S$8:$T$2813,2,),)/1000/12-IFERROR(VLOOKUP(F6126,'[4]TD por componente'!$A:$B,2,),)/1000/12</f>
        <v>0.23659962164587992</v>
      </c>
      <c r="I6126" s="4">
        <f t="shared" si="193"/>
        <v>2.0691503783541201</v>
      </c>
    </row>
    <row r="6127" spans="1:9" x14ac:dyDescent="0.35">
      <c r="A6127">
        <f t="shared" si="192"/>
        <v>6</v>
      </c>
      <c r="B6127" t="s">
        <v>1431</v>
      </c>
      <c r="C6127">
        <v>5</v>
      </c>
      <c r="D6127" t="str">
        <f>VLOOKUP(E6127,[1]PDCL!$B$3:$C$34,2,)</f>
        <v>CC-AM</v>
      </c>
      <c r="E6127" t="s">
        <v>794</v>
      </c>
      <c r="F6127" t="s">
        <v>899</v>
      </c>
      <c r="G6127" s="4">
        <f>-IFERROR(VLOOKUP($F6127,'[1]TD Z22K260 II por PN'!$C:$N,$A6127,),)/1000+IFERROR(VLOOKUP(F6127,[8]II!$F:$G,2,),)/1000</f>
        <v>12.87989</v>
      </c>
      <c r="H6127" s="4">
        <f>IFERROR(VLOOKUP($F6127,'[3]Variações por PN'!$S$8:$T$2813,2,),)/1000/12-IFERROR(VLOOKUP(F6127,'[4]TD por componente'!$A:$B,2,),)/1000/12</f>
        <v>1.5764601891613408</v>
      </c>
      <c r="I6127" s="4">
        <f t="shared" si="193"/>
        <v>11.303429810838658</v>
      </c>
    </row>
    <row r="6128" spans="1:9" x14ac:dyDescent="0.35">
      <c r="A6128">
        <f t="shared" si="192"/>
        <v>6</v>
      </c>
      <c r="B6128" t="s">
        <v>1431</v>
      </c>
      <c r="C6128">
        <v>5</v>
      </c>
      <c r="D6128" t="str">
        <f>VLOOKUP(E6128,[1]PDCL!$B$3:$C$34,2,)</f>
        <v>CC-AM</v>
      </c>
      <c r="E6128" t="s">
        <v>794</v>
      </c>
      <c r="F6128" t="s">
        <v>900</v>
      </c>
      <c r="G6128" s="4">
        <f>-IFERROR(VLOOKUP($F6128,'[1]TD Z22K260 II por PN'!$C:$N,$A6128,),)/1000+IFERROR(VLOOKUP(F6128,[8]II!$F:$G,2,),)/1000</f>
        <v>0</v>
      </c>
      <c r="H6128" s="4">
        <f>IFERROR(VLOOKUP($F6128,'[3]Variações por PN'!$S$8:$T$2813,2,),)/1000/12-IFERROR(VLOOKUP(F6128,'[4]TD por componente'!$A:$B,2,),)/1000/12</f>
        <v>-2.5798558571387274E-2</v>
      </c>
      <c r="I6128" s="4">
        <f t="shared" si="193"/>
        <v>2.5798558571387274E-2</v>
      </c>
    </row>
    <row r="6129" spans="1:9" x14ac:dyDescent="0.35">
      <c r="A6129">
        <f t="shared" si="192"/>
        <v>6</v>
      </c>
      <c r="B6129" t="s">
        <v>1431</v>
      </c>
      <c r="C6129">
        <v>5</v>
      </c>
      <c r="D6129" t="str">
        <f>VLOOKUP(E6129,[1]PDCL!$B$3:$C$34,2,)</f>
        <v>CC-AM</v>
      </c>
      <c r="E6129" t="s">
        <v>794</v>
      </c>
      <c r="F6129" t="s">
        <v>901</v>
      </c>
      <c r="G6129" s="4">
        <f>-IFERROR(VLOOKUP($F6129,'[1]TD Z22K260 II por PN'!$C:$N,$A6129,),)/1000+IFERROR(VLOOKUP(F6129,[8]II!$F:$G,2,),)/1000</f>
        <v>0</v>
      </c>
      <c r="H6129" s="4">
        <f>IFERROR(VLOOKUP($F6129,'[3]Variações por PN'!$S$8:$T$2813,2,),)/1000/12-IFERROR(VLOOKUP(F6129,'[4]TD por componente'!$A:$B,2,),)/1000/12</f>
        <v>8.6342641139752541E-2</v>
      </c>
      <c r="I6129" s="4">
        <f t="shared" si="193"/>
        <v>-8.6342641139752541E-2</v>
      </c>
    </row>
    <row r="6130" spans="1:9" x14ac:dyDescent="0.35">
      <c r="A6130">
        <f t="shared" si="192"/>
        <v>6</v>
      </c>
      <c r="B6130" t="s">
        <v>1431</v>
      </c>
      <c r="C6130">
        <v>5</v>
      </c>
      <c r="D6130" t="str">
        <f>VLOOKUP(E6130,[1]PDCL!$B$3:$C$34,2,)</f>
        <v>CC-AM</v>
      </c>
      <c r="E6130" t="s">
        <v>794</v>
      </c>
      <c r="F6130" t="s">
        <v>902</v>
      </c>
      <c r="G6130" s="4">
        <f>-IFERROR(VLOOKUP($F6130,'[1]TD Z22K260 II por PN'!$C:$N,$A6130,),)/1000+IFERROR(VLOOKUP(F6130,[8]II!$F:$G,2,),)/1000</f>
        <v>0</v>
      </c>
      <c r="H6130" s="4">
        <f>IFERROR(VLOOKUP($F6130,'[3]Variações por PN'!$S$8:$T$2813,2,),)/1000/12-IFERROR(VLOOKUP(F6130,'[4]TD por componente'!$A:$B,2,),)/1000/12</f>
        <v>4.163458835577815E-2</v>
      </c>
      <c r="I6130" s="4">
        <f t="shared" si="193"/>
        <v>-4.163458835577815E-2</v>
      </c>
    </row>
    <row r="6131" spans="1:9" x14ac:dyDescent="0.35">
      <c r="A6131">
        <f t="shared" si="192"/>
        <v>6</v>
      </c>
      <c r="B6131" t="s">
        <v>1431</v>
      </c>
      <c r="C6131">
        <v>5</v>
      </c>
      <c r="D6131" t="str">
        <f>VLOOKUP(E6131,[1]PDCL!$B$3:$C$34,2,)</f>
        <v>CC-AM</v>
      </c>
      <c r="E6131" t="s">
        <v>794</v>
      </c>
      <c r="F6131" t="s">
        <v>903</v>
      </c>
      <c r="G6131" s="4">
        <f>-IFERROR(VLOOKUP($F6131,'[1]TD Z22K260 II por PN'!$C:$N,$A6131,),)/1000+IFERROR(VLOOKUP(F6131,[8]II!$F:$G,2,),)/1000</f>
        <v>1.03179</v>
      </c>
      <c r="H6131" s="4">
        <f>IFERROR(VLOOKUP($F6131,'[3]Variações por PN'!$S$8:$T$2813,2,),)/1000/12-IFERROR(VLOOKUP(F6131,'[4]TD por componente'!$A:$B,2,),)/1000/12</f>
        <v>7.8513746054550818E-2</v>
      </c>
      <c r="I6131" s="4">
        <f t="shared" si="193"/>
        <v>0.95327625394544913</v>
      </c>
    </row>
    <row r="6132" spans="1:9" x14ac:dyDescent="0.35">
      <c r="A6132">
        <f t="shared" si="192"/>
        <v>6</v>
      </c>
      <c r="B6132" t="s">
        <v>1431</v>
      </c>
      <c r="C6132">
        <v>5</v>
      </c>
      <c r="D6132" t="str">
        <f>VLOOKUP(E6132,[1]PDCL!$B$3:$C$34,2,)</f>
        <v>CC-AM</v>
      </c>
      <c r="E6132" t="s">
        <v>794</v>
      </c>
      <c r="F6132" t="s">
        <v>904</v>
      </c>
      <c r="G6132" s="4">
        <f>-IFERROR(VLOOKUP($F6132,'[1]TD Z22K260 II por PN'!$C:$N,$A6132,),)/1000+IFERROR(VLOOKUP(F6132,[8]II!$F:$G,2,),)/1000</f>
        <v>0.50976999999999995</v>
      </c>
      <c r="H6132" s="4">
        <f>IFERROR(VLOOKUP($F6132,'[3]Variações por PN'!$S$8:$T$2813,2,),)/1000/12-IFERROR(VLOOKUP(F6132,'[4]TD por componente'!$A:$B,2,),)/1000/12</f>
        <v>5.490127180642132E-2</v>
      </c>
      <c r="I6132" s="4">
        <f t="shared" si="193"/>
        <v>0.4548687281935786</v>
      </c>
    </row>
    <row r="6133" spans="1:9" x14ac:dyDescent="0.35">
      <c r="A6133">
        <f t="shared" si="192"/>
        <v>6</v>
      </c>
      <c r="B6133" t="s">
        <v>1431</v>
      </c>
      <c r="C6133">
        <v>5</v>
      </c>
      <c r="D6133" t="str">
        <f>VLOOKUP(E6133,[1]PDCL!$B$3:$C$34,2,)</f>
        <v>CC-AM</v>
      </c>
      <c r="E6133" t="s">
        <v>794</v>
      </c>
      <c r="F6133" t="s">
        <v>905</v>
      </c>
      <c r="G6133" s="4">
        <f>-IFERROR(VLOOKUP($F6133,'[1]TD Z22K260 II por PN'!$C:$N,$A6133,),)/1000+IFERROR(VLOOKUP(F6133,[8]II!$F:$G,2,),)/1000</f>
        <v>1.9226399999999999</v>
      </c>
      <c r="H6133" s="4">
        <f>IFERROR(VLOOKUP($F6133,'[3]Variações por PN'!$S$8:$T$2813,2,),)/1000/12-IFERROR(VLOOKUP(F6133,'[4]TD por componente'!$A:$B,2,),)/1000/12</f>
        <v>0.24420220139473667</v>
      </c>
      <c r="I6133" s="4">
        <f t="shared" si="193"/>
        <v>1.6784377986052632</v>
      </c>
    </row>
    <row r="6134" spans="1:9" x14ac:dyDescent="0.35">
      <c r="A6134">
        <f t="shared" si="192"/>
        <v>6</v>
      </c>
      <c r="B6134" t="s">
        <v>1431</v>
      </c>
      <c r="C6134">
        <v>5</v>
      </c>
      <c r="D6134" t="str">
        <f>VLOOKUP(E6134,[1]PDCL!$B$3:$C$34,2,)</f>
        <v>CC-AM</v>
      </c>
      <c r="E6134" t="s">
        <v>794</v>
      </c>
      <c r="F6134" t="s">
        <v>906</v>
      </c>
      <c r="G6134" s="4">
        <f>-IFERROR(VLOOKUP($F6134,'[1]TD Z22K260 II por PN'!$C:$N,$A6134,),)/1000+IFERROR(VLOOKUP(F6134,[8]II!$F:$G,2,),)/1000</f>
        <v>0.61012</v>
      </c>
      <c r="H6134" s="4">
        <f>IFERROR(VLOOKUP($F6134,'[3]Variações por PN'!$S$8:$T$2813,2,),)/1000/12-IFERROR(VLOOKUP(F6134,'[4]TD por componente'!$A:$B,2,),)/1000/12</f>
        <v>5.0768171774753908E-2</v>
      </c>
      <c r="I6134" s="4">
        <f t="shared" si="193"/>
        <v>0.55935182822524609</v>
      </c>
    </row>
    <row r="6135" spans="1:9" x14ac:dyDescent="0.35">
      <c r="A6135">
        <f t="shared" si="192"/>
        <v>6</v>
      </c>
      <c r="B6135" t="s">
        <v>1431</v>
      </c>
      <c r="C6135">
        <v>5</v>
      </c>
      <c r="D6135" t="str">
        <f>VLOOKUP(E6135,[1]PDCL!$B$3:$C$34,2,)</f>
        <v>CC-AM</v>
      </c>
      <c r="E6135" t="s">
        <v>794</v>
      </c>
      <c r="F6135" t="s">
        <v>907</v>
      </c>
      <c r="G6135" s="4">
        <f>-IFERROR(VLOOKUP($F6135,'[1]TD Z22K260 II por PN'!$C:$N,$A6135,),)/1000+IFERROR(VLOOKUP(F6135,[8]II!$F:$G,2,),)/1000</f>
        <v>0</v>
      </c>
      <c r="H6135" s="4">
        <f>IFERROR(VLOOKUP($F6135,'[3]Variações por PN'!$S$8:$T$2813,2,),)/1000/12-IFERROR(VLOOKUP(F6135,'[4]TD por componente'!$A:$B,2,),)/1000/12</f>
        <v>0.35989715919912973</v>
      </c>
      <c r="I6135" s="4">
        <f t="shared" si="193"/>
        <v>-0.35989715919912973</v>
      </c>
    </row>
    <row r="6136" spans="1:9" x14ac:dyDescent="0.35">
      <c r="A6136">
        <f t="shared" si="192"/>
        <v>6</v>
      </c>
      <c r="B6136" t="s">
        <v>1431</v>
      </c>
      <c r="C6136">
        <v>5</v>
      </c>
      <c r="D6136" t="str">
        <f>VLOOKUP(E6136,[1]PDCL!$B$3:$C$34,2,)</f>
        <v>CC-AM</v>
      </c>
      <c r="E6136" t="s">
        <v>794</v>
      </c>
      <c r="F6136" t="s">
        <v>908</v>
      </c>
      <c r="G6136" s="4">
        <f>-IFERROR(VLOOKUP($F6136,'[1]TD Z22K260 II por PN'!$C:$N,$A6136,),)/1000+IFERROR(VLOOKUP(F6136,[8]II!$F:$G,2,),)/1000</f>
        <v>2.46353</v>
      </c>
      <c r="H6136" s="4">
        <f>IFERROR(VLOOKUP($F6136,'[3]Variações por PN'!$S$8:$T$2813,2,),)/1000/12-IFERROR(VLOOKUP(F6136,'[4]TD por componente'!$A:$B,2,),)/1000/12</f>
        <v>8.0639474176310844E-3</v>
      </c>
      <c r="I6136" s="4">
        <f t="shared" si="193"/>
        <v>2.4554660525823691</v>
      </c>
    </row>
    <row r="6137" spans="1:9" x14ac:dyDescent="0.35">
      <c r="A6137">
        <f t="shared" si="192"/>
        <v>6</v>
      </c>
      <c r="B6137" t="s">
        <v>1431</v>
      </c>
      <c r="C6137">
        <v>5</v>
      </c>
      <c r="D6137" t="str">
        <f>VLOOKUP(E6137,[1]PDCL!$B$3:$C$34,2,)</f>
        <v>CC-AM</v>
      </c>
      <c r="E6137" t="s">
        <v>794</v>
      </c>
      <c r="F6137" t="s">
        <v>909</v>
      </c>
      <c r="G6137" s="4">
        <f>-IFERROR(VLOOKUP($F6137,'[1]TD Z22K260 II por PN'!$C:$N,$A6137,),)/1000+IFERROR(VLOOKUP(F6137,[8]II!$F:$G,2,),)/1000</f>
        <v>0.43351999999999996</v>
      </c>
      <c r="H6137" s="4">
        <f>IFERROR(VLOOKUP($F6137,'[3]Variações por PN'!$S$8:$T$2813,2,),)/1000/12-IFERROR(VLOOKUP(F6137,'[4]TD por componente'!$A:$B,2,),)/1000/12</f>
        <v>0.72399137583744844</v>
      </c>
      <c r="I6137" s="4">
        <f t="shared" si="193"/>
        <v>-0.29047137583744848</v>
      </c>
    </row>
    <row r="6138" spans="1:9" x14ac:dyDescent="0.35">
      <c r="A6138">
        <f t="shared" si="192"/>
        <v>6</v>
      </c>
      <c r="B6138" t="s">
        <v>1431</v>
      </c>
      <c r="C6138">
        <v>5</v>
      </c>
      <c r="D6138" t="str">
        <f>VLOOKUP(E6138,[1]PDCL!$B$3:$C$34,2,)</f>
        <v>CC-AM</v>
      </c>
      <c r="E6138" t="s">
        <v>794</v>
      </c>
      <c r="F6138" t="s">
        <v>910</v>
      </c>
      <c r="G6138" s="4">
        <f>-IFERROR(VLOOKUP($F6138,'[1]TD Z22K260 II por PN'!$C:$N,$A6138,),)/1000+IFERROR(VLOOKUP(F6138,[8]II!$F:$G,2,),)/1000</f>
        <v>5.5559399999999997</v>
      </c>
      <c r="H6138" s="4">
        <f>IFERROR(VLOOKUP($F6138,'[3]Variações por PN'!$S$8:$T$2813,2,),)/1000/12-IFERROR(VLOOKUP(F6138,'[4]TD por componente'!$A:$B,2,),)/1000/12</f>
        <v>-0.2911327743928826</v>
      </c>
      <c r="I6138" s="4">
        <f t="shared" si="193"/>
        <v>5.8470727743928821</v>
      </c>
    </row>
    <row r="6139" spans="1:9" x14ac:dyDescent="0.35">
      <c r="A6139">
        <f t="shared" si="192"/>
        <v>6</v>
      </c>
      <c r="B6139" t="s">
        <v>1431</v>
      </c>
      <c r="C6139">
        <v>5</v>
      </c>
      <c r="D6139" t="str">
        <f>VLOOKUP(E6139,[1]PDCL!$B$3:$C$34,2,)</f>
        <v>CC-AM</v>
      </c>
      <c r="E6139" t="s">
        <v>794</v>
      </c>
      <c r="F6139" t="s">
        <v>911</v>
      </c>
      <c r="G6139" s="4">
        <f>-IFERROR(VLOOKUP($F6139,'[1]TD Z22K260 II por PN'!$C:$N,$A6139,),)/1000+IFERROR(VLOOKUP(F6139,[8]II!$F:$G,2,),)/1000</f>
        <v>7.0957700000000008</v>
      </c>
      <c r="H6139" s="4">
        <f>IFERROR(VLOOKUP($F6139,'[3]Variações por PN'!$S$8:$T$2813,2,),)/1000/12-IFERROR(VLOOKUP(F6139,'[4]TD por componente'!$A:$B,2,),)/1000/12</f>
        <v>0.78000203512463251</v>
      </c>
      <c r="I6139" s="4">
        <f t="shared" si="193"/>
        <v>6.3157679648753682</v>
      </c>
    </row>
    <row r="6140" spans="1:9" x14ac:dyDescent="0.35">
      <c r="A6140">
        <f t="shared" si="192"/>
        <v>6</v>
      </c>
      <c r="B6140" t="s">
        <v>1431</v>
      </c>
      <c r="C6140">
        <v>5</v>
      </c>
      <c r="D6140" t="str">
        <f>VLOOKUP(E6140,[1]PDCL!$B$3:$C$34,2,)</f>
        <v>CC-AM</v>
      </c>
      <c r="E6140" t="s">
        <v>794</v>
      </c>
      <c r="F6140" t="s">
        <v>912</v>
      </c>
      <c r="G6140" s="4">
        <f>-IFERROR(VLOOKUP($F6140,'[1]TD Z22K260 II por PN'!$C:$N,$A6140,),)/1000+IFERROR(VLOOKUP(F6140,[8]II!$F:$G,2,),)/1000</f>
        <v>0</v>
      </c>
      <c r="H6140" s="4">
        <f>IFERROR(VLOOKUP($F6140,'[3]Variações por PN'!$S$8:$T$2813,2,),)/1000/12-IFERROR(VLOOKUP(F6140,'[4]TD por componente'!$A:$B,2,),)/1000/12</f>
        <v>0</v>
      </c>
      <c r="I6140" s="4">
        <f t="shared" si="193"/>
        <v>0</v>
      </c>
    </row>
    <row r="6141" spans="1:9" x14ac:dyDescent="0.35">
      <c r="A6141">
        <f t="shared" ref="A6141:A6204" si="194">C6141+1</f>
        <v>6</v>
      </c>
      <c r="B6141" t="s">
        <v>1431</v>
      </c>
      <c r="C6141">
        <v>5</v>
      </c>
      <c r="D6141" t="str">
        <f>VLOOKUP(E6141,[1]PDCL!$B$3:$C$34,2,)</f>
        <v>CC-AM</v>
      </c>
      <c r="E6141" t="s">
        <v>794</v>
      </c>
      <c r="F6141" t="s">
        <v>913</v>
      </c>
      <c r="G6141" s="4">
        <f>-IFERROR(VLOOKUP($F6141,'[1]TD Z22K260 II por PN'!$C:$N,$A6141,),)/1000+IFERROR(VLOOKUP(F6141,[8]II!$F:$G,2,),)/1000</f>
        <v>4.3641899999999998</v>
      </c>
      <c r="H6141" s="4">
        <f>IFERROR(VLOOKUP($F6141,'[3]Variações por PN'!$S$8:$T$2813,2,),)/1000/12-IFERROR(VLOOKUP(F6141,'[4]TD por componente'!$A:$B,2,),)/1000/12</f>
        <v>2.2045552152588499</v>
      </c>
      <c r="I6141" s="4">
        <f t="shared" si="193"/>
        <v>2.1596347847411499</v>
      </c>
    </row>
    <row r="6142" spans="1:9" x14ac:dyDescent="0.35">
      <c r="A6142">
        <f t="shared" si="194"/>
        <v>6</v>
      </c>
      <c r="B6142" t="s">
        <v>1431</v>
      </c>
      <c r="C6142">
        <v>5</v>
      </c>
      <c r="D6142" t="str">
        <f>VLOOKUP(E6142,[1]PDCL!$B$3:$C$34,2,)</f>
        <v>CC-AM</v>
      </c>
      <c r="E6142" t="s">
        <v>794</v>
      </c>
      <c r="F6142" t="s">
        <v>914</v>
      </c>
      <c r="G6142" s="4">
        <f>-IFERROR(VLOOKUP($F6142,'[1]TD Z22K260 II por PN'!$C:$N,$A6142,),)/1000+IFERROR(VLOOKUP(F6142,[8]II!$F:$G,2,),)/1000</f>
        <v>0</v>
      </c>
      <c r="H6142" s="4">
        <f>IFERROR(VLOOKUP($F6142,'[3]Variações por PN'!$S$8:$T$2813,2,),)/1000/12-IFERROR(VLOOKUP(F6142,'[4]TD por componente'!$A:$B,2,),)/1000/12</f>
        <v>0</v>
      </c>
      <c r="I6142" s="4">
        <f t="shared" si="193"/>
        <v>0</v>
      </c>
    </row>
    <row r="6143" spans="1:9" x14ac:dyDescent="0.35">
      <c r="A6143">
        <f t="shared" si="194"/>
        <v>6</v>
      </c>
      <c r="B6143" t="s">
        <v>1431</v>
      </c>
      <c r="C6143">
        <v>5</v>
      </c>
      <c r="D6143" t="str">
        <f>VLOOKUP(E6143,[1]PDCL!$B$3:$C$34,2,)</f>
        <v>CC-AM</v>
      </c>
      <c r="E6143" t="s">
        <v>794</v>
      </c>
      <c r="F6143" t="s">
        <v>915</v>
      </c>
      <c r="G6143" s="4">
        <f>-IFERROR(VLOOKUP($F6143,'[1]TD Z22K260 II por PN'!$C:$N,$A6143,),)/1000+IFERROR(VLOOKUP(F6143,[8]II!$F:$G,2,),)/1000</f>
        <v>0</v>
      </c>
      <c r="H6143" s="4">
        <f>IFERROR(VLOOKUP($F6143,'[3]Variações por PN'!$S$8:$T$2813,2,),)/1000/12-IFERROR(VLOOKUP(F6143,'[4]TD por componente'!$A:$B,2,),)/1000/12</f>
        <v>0.87448009522140635</v>
      </c>
      <c r="I6143" s="4">
        <f t="shared" si="193"/>
        <v>-0.87448009522140635</v>
      </c>
    </row>
    <row r="6144" spans="1:9" x14ac:dyDescent="0.35">
      <c r="A6144">
        <f t="shared" si="194"/>
        <v>6</v>
      </c>
      <c r="B6144" t="s">
        <v>1431</v>
      </c>
      <c r="C6144">
        <v>5</v>
      </c>
      <c r="D6144" t="str">
        <f>VLOOKUP(E6144,[1]PDCL!$B$3:$C$34,2,)</f>
        <v>CC-AM</v>
      </c>
      <c r="E6144" t="s">
        <v>794</v>
      </c>
      <c r="F6144" t="s">
        <v>916</v>
      </c>
      <c r="G6144" s="4">
        <f>-IFERROR(VLOOKUP($F6144,'[1]TD Z22K260 II por PN'!$C:$N,$A6144,),)/1000+IFERROR(VLOOKUP(F6144,[8]II!$F:$G,2,),)/1000</f>
        <v>1.0408400000000002</v>
      </c>
      <c r="H6144" s="4">
        <f>IFERROR(VLOOKUP($F6144,'[3]Variações por PN'!$S$8:$T$2813,2,),)/1000/12-IFERROR(VLOOKUP(F6144,'[4]TD por componente'!$A:$B,2,),)/1000/12</f>
        <v>0.10302928728824516</v>
      </c>
      <c r="I6144" s="4">
        <f t="shared" si="193"/>
        <v>0.93781071271175509</v>
      </c>
    </row>
    <row r="6145" spans="1:9" x14ac:dyDescent="0.35">
      <c r="A6145">
        <f t="shared" si="194"/>
        <v>6</v>
      </c>
      <c r="B6145" t="s">
        <v>1431</v>
      </c>
      <c r="C6145">
        <v>5</v>
      </c>
      <c r="D6145" t="str">
        <f>VLOOKUP(E6145,[1]PDCL!$B$3:$C$34,2,)</f>
        <v>CC-AM</v>
      </c>
      <c r="E6145" t="s">
        <v>794</v>
      </c>
      <c r="F6145" t="s">
        <v>917</v>
      </c>
      <c r="G6145" s="4">
        <f>-IFERROR(VLOOKUP($F6145,'[1]TD Z22K260 II por PN'!$C:$N,$A6145,),)/1000+IFERROR(VLOOKUP(F6145,[8]II!$F:$G,2,),)/1000</f>
        <v>0</v>
      </c>
      <c r="H6145" s="4">
        <f>IFERROR(VLOOKUP($F6145,'[3]Variações por PN'!$S$8:$T$2813,2,),)/1000/12-IFERROR(VLOOKUP(F6145,'[4]TD por componente'!$A:$B,2,),)/1000/12</f>
        <v>3.025912010164505E-4</v>
      </c>
      <c r="I6145" s="4">
        <f t="shared" si="193"/>
        <v>-3.025912010164505E-4</v>
      </c>
    </row>
    <row r="6146" spans="1:9" x14ac:dyDescent="0.35">
      <c r="A6146">
        <f t="shared" si="194"/>
        <v>6</v>
      </c>
      <c r="B6146" t="s">
        <v>1431</v>
      </c>
      <c r="C6146">
        <v>5</v>
      </c>
      <c r="D6146" t="str">
        <f>VLOOKUP(E6146,[1]PDCL!$B$3:$C$34,2,)</f>
        <v>CC-AM</v>
      </c>
      <c r="E6146" t="s">
        <v>794</v>
      </c>
      <c r="F6146" t="s">
        <v>918</v>
      </c>
      <c r="G6146" s="4">
        <f>-IFERROR(VLOOKUP($F6146,'[1]TD Z22K260 II por PN'!$C:$N,$A6146,),)/1000+IFERROR(VLOOKUP(F6146,[8]II!$F:$G,2,),)/1000</f>
        <v>4.4960200000000006</v>
      </c>
      <c r="H6146" s="4">
        <f>IFERROR(VLOOKUP($F6146,'[3]Variações por PN'!$S$8:$T$2813,2,),)/1000/12-IFERROR(VLOOKUP(F6146,'[4]TD por componente'!$A:$B,2,),)/1000/12</f>
        <v>1.2041526255166131</v>
      </c>
      <c r="I6146" s="4">
        <f t="shared" si="193"/>
        <v>3.2918673744833873</v>
      </c>
    </row>
    <row r="6147" spans="1:9" x14ac:dyDescent="0.35">
      <c r="A6147">
        <f t="shared" si="194"/>
        <v>6</v>
      </c>
      <c r="B6147" t="s">
        <v>1431</v>
      </c>
      <c r="C6147">
        <v>5</v>
      </c>
      <c r="D6147" t="str">
        <f>VLOOKUP(E6147,[1]PDCL!$B$3:$C$34,2,)</f>
        <v>CC-AM</v>
      </c>
      <c r="E6147" t="s">
        <v>794</v>
      </c>
      <c r="F6147" t="s">
        <v>919</v>
      </c>
      <c r="G6147" s="4">
        <f>-IFERROR(VLOOKUP($F6147,'[1]TD Z22K260 II por PN'!$C:$N,$A6147,),)/1000+IFERROR(VLOOKUP(F6147,[8]II!$F:$G,2,),)/1000</f>
        <v>1.67615</v>
      </c>
      <c r="H6147" s="4">
        <f>IFERROR(VLOOKUP($F6147,'[3]Variações por PN'!$S$8:$T$2813,2,),)/1000/12-IFERROR(VLOOKUP(F6147,'[4]TD por componente'!$A:$B,2,),)/1000/12</f>
        <v>0.23059839747811506</v>
      </c>
      <c r="I6147" s="4">
        <f t="shared" ref="I6147:I6210" si="195">G6147-H6147</f>
        <v>1.4455516025218849</v>
      </c>
    </row>
    <row r="6148" spans="1:9" x14ac:dyDescent="0.35">
      <c r="A6148">
        <f t="shared" si="194"/>
        <v>6</v>
      </c>
      <c r="B6148" t="s">
        <v>1431</v>
      </c>
      <c r="C6148">
        <v>5</v>
      </c>
      <c r="D6148" t="str">
        <f>VLOOKUP(E6148,[1]PDCL!$B$3:$C$34,2,)</f>
        <v>CC-AM</v>
      </c>
      <c r="E6148" t="s">
        <v>794</v>
      </c>
      <c r="F6148" t="s">
        <v>920</v>
      </c>
      <c r="G6148" s="4">
        <f>-IFERROR(VLOOKUP($F6148,'[1]TD Z22K260 II por PN'!$C:$N,$A6148,),)/1000+IFERROR(VLOOKUP(F6148,[8]II!$F:$G,2,),)/1000</f>
        <v>0</v>
      </c>
      <c r="H6148" s="4">
        <f>IFERROR(VLOOKUP($F6148,'[3]Variações por PN'!$S$8:$T$2813,2,),)/1000/12-IFERROR(VLOOKUP(F6148,'[4]TD por componente'!$A:$B,2,),)/1000/12</f>
        <v>0.38257057648542075</v>
      </c>
      <c r="I6148" s="4">
        <f t="shared" si="195"/>
        <v>-0.38257057648542075</v>
      </c>
    </row>
    <row r="6149" spans="1:9" x14ac:dyDescent="0.35">
      <c r="A6149">
        <f t="shared" si="194"/>
        <v>6</v>
      </c>
      <c r="B6149" t="s">
        <v>1431</v>
      </c>
      <c r="C6149">
        <v>5</v>
      </c>
      <c r="D6149" t="str">
        <f>VLOOKUP(E6149,[1]PDCL!$B$3:$C$34,2,)</f>
        <v>CC-AM</v>
      </c>
      <c r="E6149" t="s">
        <v>794</v>
      </c>
      <c r="F6149" t="s">
        <v>921</v>
      </c>
      <c r="G6149" s="4">
        <f>-IFERROR(VLOOKUP($F6149,'[1]TD Z22K260 II por PN'!$C:$N,$A6149,),)/1000+IFERROR(VLOOKUP(F6149,[8]II!$F:$G,2,),)/1000</f>
        <v>0</v>
      </c>
      <c r="H6149" s="4">
        <f>IFERROR(VLOOKUP($F6149,'[3]Variações por PN'!$S$8:$T$2813,2,),)/1000/12-IFERROR(VLOOKUP(F6149,'[4]TD por componente'!$A:$B,2,),)/1000/12</f>
        <v>9.9317715621378955E-4</v>
      </c>
      <c r="I6149" s="4">
        <f t="shared" si="195"/>
        <v>-9.9317715621378955E-4</v>
      </c>
    </row>
    <row r="6150" spans="1:9" x14ac:dyDescent="0.35">
      <c r="A6150">
        <f t="shared" si="194"/>
        <v>6</v>
      </c>
      <c r="B6150" t="s">
        <v>1431</v>
      </c>
      <c r="C6150">
        <v>5</v>
      </c>
      <c r="D6150" t="str">
        <f>VLOOKUP(E6150,[1]PDCL!$B$3:$C$34,2,)</f>
        <v>CC-AM</v>
      </c>
      <c r="E6150" t="s">
        <v>794</v>
      </c>
      <c r="F6150" t="s">
        <v>922</v>
      </c>
      <c r="G6150" s="4">
        <f>-IFERROR(VLOOKUP($F6150,'[1]TD Z22K260 II por PN'!$C:$N,$A6150,),)/1000+IFERROR(VLOOKUP(F6150,[8]II!$F:$G,2,),)/1000</f>
        <v>0</v>
      </c>
      <c r="H6150" s="4">
        <f>IFERROR(VLOOKUP($F6150,'[3]Variações por PN'!$S$8:$T$2813,2,),)/1000/12-IFERROR(VLOOKUP(F6150,'[4]TD por componente'!$A:$B,2,),)/1000/12</f>
        <v>0</v>
      </c>
      <c r="I6150" s="4">
        <f t="shared" si="195"/>
        <v>0</v>
      </c>
    </row>
    <row r="6151" spans="1:9" x14ac:dyDescent="0.35">
      <c r="A6151">
        <f t="shared" si="194"/>
        <v>6</v>
      </c>
      <c r="B6151" t="s">
        <v>1431</v>
      </c>
      <c r="C6151">
        <v>5</v>
      </c>
      <c r="D6151" t="str">
        <f>VLOOKUP(E6151,[1]PDCL!$B$3:$C$34,2,)</f>
        <v>CC-AM</v>
      </c>
      <c r="E6151" t="s">
        <v>794</v>
      </c>
      <c r="F6151" t="s">
        <v>923</v>
      </c>
      <c r="G6151" s="4">
        <f>-IFERROR(VLOOKUP($F6151,'[1]TD Z22K260 II por PN'!$C:$N,$A6151,),)/1000+IFERROR(VLOOKUP(F6151,[8]II!$F:$G,2,),)/1000</f>
        <v>0.89300000000000002</v>
      </c>
      <c r="H6151" s="4">
        <f>IFERROR(VLOOKUP($F6151,'[3]Variações por PN'!$S$8:$T$2813,2,),)/1000/12-IFERROR(VLOOKUP(F6151,'[4]TD por componente'!$A:$B,2,),)/1000/12</f>
        <v>0.1965384473083068</v>
      </c>
      <c r="I6151" s="4">
        <f t="shared" si="195"/>
        <v>0.69646155269169319</v>
      </c>
    </row>
    <row r="6152" spans="1:9" x14ac:dyDescent="0.35">
      <c r="A6152">
        <f t="shared" si="194"/>
        <v>6</v>
      </c>
      <c r="B6152" t="s">
        <v>1431</v>
      </c>
      <c r="C6152">
        <v>5</v>
      </c>
      <c r="D6152" t="str">
        <f>VLOOKUP(E6152,[1]PDCL!$B$3:$C$34,2,)</f>
        <v>CC-AM</v>
      </c>
      <c r="E6152" t="s">
        <v>794</v>
      </c>
      <c r="F6152" t="s">
        <v>924</v>
      </c>
      <c r="G6152" s="4">
        <f>-IFERROR(VLOOKUP($F6152,'[1]TD Z22K260 II por PN'!$C:$N,$A6152,),)/1000+IFERROR(VLOOKUP(F6152,[8]II!$F:$G,2,),)/1000</f>
        <v>0</v>
      </c>
      <c r="H6152" s="4">
        <f>IFERROR(VLOOKUP($F6152,'[3]Variações por PN'!$S$8:$T$2813,2,),)/1000/12-IFERROR(VLOOKUP(F6152,'[4]TD por componente'!$A:$B,2,),)/1000/12</f>
        <v>-0.16366813765429439</v>
      </c>
      <c r="I6152" s="4">
        <f t="shared" si="195"/>
        <v>0.16366813765429439</v>
      </c>
    </row>
    <row r="6153" spans="1:9" x14ac:dyDescent="0.35">
      <c r="A6153">
        <f t="shared" si="194"/>
        <v>6</v>
      </c>
      <c r="B6153" t="s">
        <v>1431</v>
      </c>
      <c r="C6153">
        <v>5</v>
      </c>
      <c r="D6153" t="str">
        <f>VLOOKUP(E6153,[1]PDCL!$B$3:$C$34,2,)</f>
        <v>CC-AM</v>
      </c>
      <c r="E6153" t="s">
        <v>794</v>
      </c>
      <c r="F6153" t="s">
        <v>925</v>
      </c>
      <c r="G6153" s="4">
        <f>-IFERROR(VLOOKUP($F6153,'[1]TD Z22K260 II por PN'!$C:$N,$A6153,),)/1000+IFERROR(VLOOKUP(F6153,[8]II!$F:$G,2,),)/1000</f>
        <v>18.41226</v>
      </c>
      <c r="H6153" s="4">
        <f>IFERROR(VLOOKUP($F6153,'[3]Variações por PN'!$S$8:$T$2813,2,),)/1000/12-IFERROR(VLOOKUP(F6153,'[4]TD por componente'!$A:$B,2,),)/1000/12</f>
        <v>3.0683123595092692</v>
      </c>
      <c r="I6153" s="4">
        <f t="shared" si="195"/>
        <v>15.343947640490731</v>
      </c>
    </row>
    <row r="6154" spans="1:9" x14ac:dyDescent="0.35">
      <c r="A6154">
        <f t="shared" si="194"/>
        <v>6</v>
      </c>
      <c r="B6154" t="s">
        <v>1431</v>
      </c>
      <c r="C6154">
        <v>5</v>
      </c>
      <c r="D6154" t="str">
        <f>VLOOKUP(E6154,[1]PDCL!$B$3:$C$34,2,)</f>
        <v>CC-AM</v>
      </c>
      <c r="E6154" t="s">
        <v>794</v>
      </c>
      <c r="F6154" t="s">
        <v>926</v>
      </c>
      <c r="G6154" s="4">
        <f>-IFERROR(VLOOKUP($F6154,'[1]TD Z22K260 II por PN'!$C:$N,$A6154,),)/1000+IFERROR(VLOOKUP(F6154,[8]II!$F:$G,2,),)/1000</f>
        <v>0</v>
      </c>
      <c r="H6154" s="4">
        <f>IFERROR(VLOOKUP($F6154,'[3]Variações por PN'!$S$8:$T$2813,2,),)/1000/12-IFERROR(VLOOKUP(F6154,'[4]TD por componente'!$A:$B,2,),)/1000/12</f>
        <v>5.0218479369313701E-2</v>
      </c>
      <c r="I6154" s="4">
        <f t="shared" si="195"/>
        <v>-5.0218479369313701E-2</v>
      </c>
    </row>
    <row r="6155" spans="1:9" x14ac:dyDescent="0.35">
      <c r="A6155">
        <f t="shared" si="194"/>
        <v>6</v>
      </c>
      <c r="B6155" t="s">
        <v>1431</v>
      </c>
      <c r="C6155">
        <v>5</v>
      </c>
      <c r="D6155" t="str">
        <f>VLOOKUP(E6155,[1]PDCL!$B$3:$C$34,2,)</f>
        <v>CC-AM</v>
      </c>
      <c r="E6155" t="s">
        <v>794</v>
      </c>
      <c r="F6155" t="s">
        <v>927</v>
      </c>
      <c r="G6155" s="4">
        <f>-IFERROR(VLOOKUP($F6155,'[1]TD Z22K260 II por PN'!$C:$N,$A6155,),)/1000+IFERROR(VLOOKUP(F6155,[8]II!$F:$G,2,),)/1000</f>
        <v>0.9783099999999999</v>
      </c>
      <c r="H6155" s="4">
        <f>IFERROR(VLOOKUP($F6155,'[3]Variações por PN'!$S$8:$T$2813,2,),)/1000/12-IFERROR(VLOOKUP(F6155,'[4]TD por componente'!$A:$B,2,),)/1000/12</f>
        <v>8.9242457754527396E-2</v>
      </c>
      <c r="I6155" s="4">
        <f t="shared" si="195"/>
        <v>0.88906754224547246</v>
      </c>
    </row>
    <row r="6156" spans="1:9" x14ac:dyDescent="0.35">
      <c r="A6156">
        <f t="shared" si="194"/>
        <v>6</v>
      </c>
      <c r="B6156" t="s">
        <v>1431</v>
      </c>
      <c r="C6156">
        <v>5</v>
      </c>
      <c r="D6156" t="str">
        <f>VLOOKUP(E6156,[1]PDCL!$B$3:$C$34,2,)</f>
        <v>CC-AM</v>
      </c>
      <c r="E6156" t="s">
        <v>794</v>
      </c>
      <c r="F6156" t="s">
        <v>928</v>
      </c>
      <c r="G6156" s="4">
        <f>-IFERROR(VLOOKUP($F6156,'[1]TD Z22K260 II por PN'!$C:$N,$A6156,),)/1000+IFERROR(VLOOKUP(F6156,[8]II!$F:$G,2,),)/1000</f>
        <v>1.0448899999999999</v>
      </c>
      <c r="H6156" s="4">
        <f>IFERROR(VLOOKUP($F6156,'[3]Variações por PN'!$S$8:$T$2813,2,),)/1000/12-IFERROR(VLOOKUP(F6156,'[4]TD por componente'!$A:$B,2,),)/1000/12</f>
        <v>-0.10185548624499173</v>
      </c>
      <c r="I6156" s="4">
        <f t="shared" si="195"/>
        <v>1.1467454862449915</v>
      </c>
    </row>
    <row r="6157" spans="1:9" x14ac:dyDescent="0.35">
      <c r="A6157">
        <f t="shared" si="194"/>
        <v>6</v>
      </c>
      <c r="B6157" t="s">
        <v>1431</v>
      </c>
      <c r="C6157">
        <v>5</v>
      </c>
      <c r="D6157" t="str">
        <f>VLOOKUP(E6157,[1]PDCL!$B$3:$C$34,2,)</f>
        <v>CC-AM</v>
      </c>
      <c r="E6157" t="s">
        <v>794</v>
      </c>
      <c r="F6157" t="s">
        <v>929</v>
      </c>
      <c r="G6157" s="4">
        <f>-IFERROR(VLOOKUP($F6157,'[1]TD Z22K260 II por PN'!$C:$N,$A6157,),)/1000+IFERROR(VLOOKUP(F6157,[8]II!$F:$G,2,),)/1000</f>
        <v>0.55444000000000004</v>
      </c>
      <c r="H6157" s="4">
        <f>IFERROR(VLOOKUP($F6157,'[3]Variações por PN'!$S$8:$T$2813,2,),)/1000/12-IFERROR(VLOOKUP(F6157,'[4]TD por componente'!$A:$B,2,),)/1000/12</f>
        <v>6.5274855857281114E-2</v>
      </c>
      <c r="I6157" s="4">
        <f t="shared" si="195"/>
        <v>0.48916514414271894</v>
      </c>
    </row>
    <row r="6158" spans="1:9" x14ac:dyDescent="0.35">
      <c r="A6158">
        <f t="shared" si="194"/>
        <v>6</v>
      </c>
      <c r="B6158" t="s">
        <v>1431</v>
      </c>
      <c r="C6158">
        <v>5</v>
      </c>
      <c r="D6158" t="str">
        <f>VLOOKUP(E6158,[1]PDCL!$B$3:$C$34,2,)</f>
        <v>CC-AM</v>
      </c>
      <c r="E6158" t="s">
        <v>794</v>
      </c>
      <c r="F6158" t="s">
        <v>930</v>
      </c>
      <c r="G6158" s="4">
        <f>-IFERROR(VLOOKUP($F6158,'[1]TD Z22K260 II por PN'!$C:$N,$A6158,),)/1000+IFERROR(VLOOKUP(F6158,[8]II!$F:$G,2,),)/1000</f>
        <v>3.0221199999999997</v>
      </c>
      <c r="H6158" s="4">
        <f>IFERROR(VLOOKUP($F6158,'[3]Variações por PN'!$S$8:$T$2813,2,),)/1000/12-IFERROR(VLOOKUP(F6158,'[4]TD por componente'!$A:$B,2,),)/1000/12</f>
        <v>0.74215476651156809</v>
      </c>
      <c r="I6158" s="4">
        <f t="shared" si="195"/>
        <v>2.2799652334884315</v>
      </c>
    </row>
    <row r="6159" spans="1:9" x14ac:dyDescent="0.35">
      <c r="A6159">
        <f t="shared" si="194"/>
        <v>6</v>
      </c>
      <c r="B6159" t="s">
        <v>1431</v>
      </c>
      <c r="C6159">
        <v>5</v>
      </c>
      <c r="D6159" t="str">
        <f>VLOOKUP(E6159,[1]PDCL!$B$3:$C$34,2,)</f>
        <v>CC-AM</v>
      </c>
      <c r="E6159" t="s">
        <v>794</v>
      </c>
      <c r="F6159" t="s">
        <v>931</v>
      </c>
      <c r="G6159" s="4">
        <f>-IFERROR(VLOOKUP($F6159,'[1]TD Z22K260 II por PN'!$C:$N,$A6159,),)/1000+IFERROR(VLOOKUP(F6159,[8]II!$F:$G,2,),)/1000</f>
        <v>0</v>
      </c>
      <c r="H6159" s="4">
        <f>IFERROR(VLOOKUP($F6159,'[3]Variações por PN'!$S$8:$T$2813,2,),)/1000/12-IFERROR(VLOOKUP(F6159,'[4]TD por componente'!$A:$B,2,),)/1000/12</f>
        <v>0</v>
      </c>
      <c r="I6159" s="4">
        <f t="shared" si="195"/>
        <v>0</v>
      </c>
    </row>
    <row r="6160" spans="1:9" x14ac:dyDescent="0.35">
      <c r="A6160">
        <f t="shared" si="194"/>
        <v>6</v>
      </c>
      <c r="B6160" t="s">
        <v>1431</v>
      </c>
      <c r="C6160">
        <v>5</v>
      </c>
      <c r="D6160" t="str">
        <f>VLOOKUP(E6160,[1]PDCL!$B$3:$C$34,2,)</f>
        <v>CC-AM</v>
      </c>
      <c r="E6160" t="s">
        <v>794</v>
      </c>
      <c r="F6160" t="s">
        <v>932</v>
      </c>
      <c r="G6160" s="4">
        <f>-IFERROR(VLOOKUP($F6160,'[1]TD Z22K260 II por PN'!$C:$N,$A6160,),)/1000+IFERROR(VLOOKUP(F6160,[8]II!$F:$G,2,),)/1000</f>
        <v>18.37791</v>
      </c>
      <c r="H6160" s="4">
        <f>IFERROR(VLOOKUP($F6160,'[3]Variações por PN'!$S$8:$T$2813,2,),)/1000/12-IFERROR(VLOOKUP(F6160,'[4]TD por componente'!$A:$B,2,),)/1000/12</f>
        <v>1.0253348871490828</v>
      </c>
      <c r="I6160" s="4">
        <f t="shared" si="195"/>
        <v>17.352575112850918</v>
      </c>
    </row>
    <row r="6161" spans="1:9" x14ac:dyDescent="0.35">
      <c r="A6161">
        <f t="shared" si="194"/>
        <v>6</v>
      </c>
      <c r="B6161" t="s">
        <v>1431</v>
      </c>
      <c r="C6161">
        <v>5</v>
      </c>
      <c r="D6161" t="str">
        <f>VLOOKUP(E6161,[1]PDCL!$B$3:$C$34,2,)</f>
        <v>CC-AM</v>
      </c>
      <c r="E6161" t="s">
        <v>794</v>
      </c>
      <c r="F6161" t="s">
        <v>933</v>
      </c>
      <c r="G6161" s="4">
        <f>-IFERROR(VLOOKUP($F6161,'[1]TD Z22K260 II por PN'!$C:$N,$A6161,),)/1000+IFERROR(VLOOKUP(F6161,[8]II!$F:$G,2,),)/1000</f>
        <v>0</v>
      </c>
      <c r="H6161" s="4">
        <f>IFERROR(VLOOKUP($F6161,'[3]Variações por PN'!$S$8:$T$2813,2,),)/1000/12-IFERROR(VLOOKUP(F6161,'[4]TD por componente'!$A:$B,2,),)/1000/12</f>
        <v>0.12645681634889624</v>
      </c>
      <c r="I6161" s="4">
        <f t="shared" si="195"/>
        <v>-0.12645681634889624</v>
      </c>
    </row>
    <row r="6162" spans="1:9" x14ac:dyDescent="0.35">
      <c r="A6162">
        <f t="shared" si="194"/>
        <v>6</v>
      </c>
      <c r="B6162" t="s">
        <v>1431</v>
      </c>
      <c r="C6162">
        <v>5</v>
      </c>
      <c r="D6162" t="str">
        <f>VLOOKUP(E6162,[1]PDCL!$B$3:$C$34,2,)</f>
        <v>CC-AM</v>
      </c>
      <c r="E6162" t="s">
        <v>794</v>
      </c>
      <c r="F6162" t="s">
        <v>934</v>
      </c>
      <c r="G6162" s="4">
        <f>-IFERROR(VLOOKUP($F6162,'[1]TD Z22K260 II por PN'!$C:$N,$A6162,),)/1000+IFERROR(VLOOKUP(F6162,[8]II!$F:$G,2,),)/1000</f>
        <v>4.7512600000000003</v>
      </c>
      <c r="H6162" s="4">
        <f>IFERROR(VLOOKUP($F6162,'[3]Variações por PN'!$S$8:$T$2813,2,),)/1000/12-IFERROR(VLOOKUP(F6162,'[4]TD por componente'!$A:$B,2,),)/1000/12</f>
        <v>1.2639925663311813</v>
      </c>
      <c r="I6162" s="4">
        <f t="shared" si="195"/>
        <v>3.4872674336688192</v>
      </c>
    </row>
    <row r="6163" spans="1:9" x14ac:dyDescent="0.35">
      <c r="A6163">
        <f t="shared" si="194"/>
        <v>6</v>
      </c>
      <c r="B6163" t="s">
        <v>1431</v>
      </c>
      <c r="C6163">
        <v>5</v>
      </c>
      <c r="D6163" t="str">
        <f>VLOOKUP(E6163,[1]PDCL!$B$3:$C$34,2,)</f>
        <v>CC-AM</v>
      </c>
      <c r="E6163" t="s">
        <v>794</v>
      </c>
      <c r="F6163" t="s">
        <v>935</v>
      </c>
      <c r="G6163" s="4">
        <f>-IFERROR(VLOOKUP($F6163,'[1]TD Z22K260 II por PN'!$C:$N,$A6163,),)/1000+IFERROR(VLOOKUP(F6163,[8]II!$F:$G,2,),)/1000</f>
        <v>0</v>
      </c>
      <c r="H6163" s="4">
        <f>IFERROR(VLOOKUP($F6163,'[3]Variações por PN'!$S$8:$T$2813,2,),)/1000/12-IFERROR(VLOOKUP(F6163,'[4]TD por componente'!$A:$B,2,),)/1000/12</f>
        <v>8.5964596360698586E-2</v>
      </c>
      <c r="I6163" s="4">
        <f t="shared" si="195"/>
        <v>-8.5964596360698586E-2</v>
      </c>
    </row>
    <row r="6164" spans="1:9" x14ac:dyDescent="0.35">
      <c r="A6164">
        <f t="shared" si="194"/>
        <v>6</v>
      </c>
      <c r="B6164" t="s">
        <v>1431</v>
      </c>
      <c r="C6164">
        <v>5</v>
      </c>
      <c r="D6164" t="str">
        <f>VLOOKUP(E6164,[1]PDCL!$B$3:$C$34,2,)</f>
        <v>CC-AM</v>
      </c>
      <c r="E6164" t="s">
        <v>794</v>
      </c>
      <c r="F6164" t="s">
        <v>936</v>
      </c>
      <c r="G6164" s="4">
        <f>-IFERROR(VLOOKUP($F6164,'[1]TD Z22K260 II por PN'!$C:$N,$A6164,),)/1000+IFERROR(VLOOKUP(F6164,[8]II!$F:$G,2,),)/1000</f>
        <v>6.1444400000000003</v>
      </c>
      <c r="H6164" s="4">
        <f>IFERROR(VLOOKUP($F6164,'[3]Variações por PN'!$S$8:$T$2813,2,),)/1000/12-IFERROR(VLOOKUP(F6164,'[4]TD por componente'!$A:$B,2,),)/1000/12</f>
        <v>1.0207522854332105</v>
      </c>
      <c r="I6164" s="4">
        <f t="shared" si="195"/>
        <v>5.1236877145667901</v>
      </c>
    </row>
    <row r="6165" spans="1:9" x14ac:dyDescent="0.35">
      <c r="A6165">
        <f t="shared" si="194"/>
        <v>6</v>
      </c>
      <c r="B6165" t="s">
        <v>1431</v>
      </c>
      <c r="C6165">
        <v>5</v>
      </c>
      <c r="D6165" t="str">
        <f>VLOOKUP(E6165,[1]PDCL!$B$3:$C$34,2,)</f>
        <v>CC-AM</v>
      </c>
      <c r="E6165" t="s">
        <v>794</v>
      </c>
      <c r="F6165" t="s">
        <v>937</v>
      </c>
      <c r="G6165" s="4">
        <f>-IFERROR(VLOOKUP($F6165,'[1]TD Z22K260 II por PN'!$C:$N,$A6165,),)/1000+IFERROR(VLOOKUP(F6165,[8]II!$F:$G,2,),)/1000</f>
        <v>0</v>
      </c>
      <c r="H6165" s="4">
        <f>IFERROR(VLOOKUP($F6165,'[3]Variações por PN'!$S$8:$T$2813,2,),)/1000/12-IFERROR(VLOOKUP(F6165,'[4]TD por componente'!$A:$B,2,),)/1000/12</f>
        <v>-0.10711736439491203</v>
      </c>
      <c r="I6165" s="4">
        <f t="shared" si="195"/>
        <v>0.10711736439491203</v>
      </c>
    </row>
    <row r="6166" spans="1:9" x14ac:dyDescent="0.35">
      <c r="A6166">
        <f t="shared" si="194"/>
        <v>6</v>
      </c>
      <c r="B6166" t="s">
        <v>1431</v>
      </c>
      <c r="C6166">
        <v>5</v>
      </c>
      <c r="D6166" t="str">
        <f>VLOOKUP(E6166,[1]PDCL!$B$3:$C$34,2,)</f>
        <v>CC-AM</v>
      </c>
      <c r="E6166" t="s">
        <v>794</v>
      </c>
      <c r="F6166" t="s">
        <v>938</v>
      </c>
      <c r="G6166" s="4">
        <f>-IFERROR(VLOOKUP($F6166,'[1]TD Z22K260 II por PN'!$C:$N,$A6166,),)/1000+IFERROR(VLOOKUP(F6166,[8]II!$F:$G,2,),)/1000</f>
        <v>2.6594799999999998</v>
      </c>
      <c r="H6166" s="4">
        <f>IFERROR(VLOOKUP($F6166,'[3]Variações por PN'!$S$8:$T$2813,2,),)/1000/12-IFERROR(VLOOKUP(F6166,'[4]TD por componente'!$A:$B,2,),)/1000/12</f>
        <v>0.34950583970915922</v>
      </c>
      <c r="I6166" s="4">
        <f t="shared" si="195"/>
        <v>2.3099741602908406</v>
      </c>
    </row>
    <row r="6167" spans="1:9" x14ac:dyDescent="0.35">
      <c r="A6167">
        <f t="shared" si="194"/>
        <v>6</v>
      </c>
      <c r="B6167" t="s">
        <v>1431</v>
      </c>
      <c r="C6167">
        <v>5</v>
      </c>
      <c r="D6167" t="str">
        <f>VLOOKUP(E6167,[1]PDCL!$B$3:$C$34,2,)</f>
        <v>CC-AM</v>
      </c>
      <c r="E6167" t="s">
        <v>794</v>
      </c>
      <c r="F6167" t="s">
        <v>939</v>
      </c>
      <c r="G6167" s="4">
        <f>-IFERROR(VLOOKUP($F6167,'[1]TD Z22K260 II por PN'!$C:$N,$A6167,),)/1000+IFERROR(VLOOKUP(F6167,[8]II!$F:$G,2,),)/1000</f>
        <v>0</v>
      </c>
      <c r="H6167" s="4">
        <f>IFERROR(VLOOKUP($F6167,'[3]Variações por PN'!$S$8:$T$2813,2,),)/1000/12-IFERROR(VLOOKUP(F6167,'[4]TD por componente'!$A:$B,2,),)/1000/12</f>
        <v>3.5884566323841814E-2</v>
      </c>
      <c r="I6167" s="4">
        <f t="shared" si="195"/>
        <v>-3.5884566323841814E-2</v>
      </c>
    </row>
    <row r="6168" spans="1:9" x14ac:dyDescent="0.35">
      <c r="A6168">
        <f t="shared" si="194"/>
        <v>6</v>
      </c>
      <c r="B6168" t="s">
        <v>1431</v>
      </c>
      <c r="C6168">
        <v>5</v>
      </c>
      <c r="D6168" t="str">
        <f>VLOOKUP(E6168,[1]PDCL!$B$3:$C$34,2,)</f>
        <v>CC-AM</v>
      </c>
      <c r="E6168" t="s">
        <v>794</v>
      </c>
      <c r="F6168" t="s">
        <v>940</v>
      </c>
      <c r="G6168" s="4">
        <f>-IFERROR(VLOOKUP($F6168,'[1]TD Z22K260 II por PN'!$C:$N,$A6168,),)/1000+IFERROR(VLOOKUP(F6168,[8]II!$F:$G,2,),)/1000</f>
        <v>0.73060999999999998</v>
      </c>
      <c r="H6168" s="4">
        <f>IFERROR(VLOOKUP($F6168,'[3]Variações por PN'!$S$8:$T$2813,2,),)/1000/12-IFERROR(VLOOKUP(F6168,'[4]TD por componente'!$A:$B,2,),)/1000/12</f>
        <v>3.6884463406019218E-2</v>
      </c>
      <c r="I6168" s="4">
        <f t="shared" si="195"/>
        <v>0.69372553659398073</v>
      </c>
    </row>
    <row r="6169" spans="1:9" x14ac:dyDescent="0.35">
      <c r="A6169">
        <f t="shared" si="194"/>
        <v>6</v>
      </c>
      <c r="B6169" t="s">
        <v>1431</v>
      </c>
      <c r="C6169">
        <v>5</v>
      </c>
      <c r="D6169" t="str">
        <f>VLOOKUP(E6169,[1]PDCL!$B$3:$C$34,2,)</f>
        <v>CC-AM</v>
      </c>
      <c r="E6169" t="s">
        <v>794</v>
      </c>
      <c r="F6169" t="s">
        <v>941</v>
      </c>
      <c r="G6169" s="4">
        <f>-IFERROR(VLOOKUP($F6169,'[1]TD Z22K260 II por PN'!$C:$N,$A6169,),)/1000+IFERROR(VLOOKUP(F6169,[8]II!$F:$G,2,),)/1000</f>
        <v>0</v>
      </c>
      <c r="H6169" s="4">
        <f>IFERROR(VLOOKUP($F6169,'[3]Variações por PN'!$S$8:$T$2813,2,),)/1000/12-IFERROR(VLOOKUP(F6169,'[4]TD por componente'!$A:$B,2,),)/1000/12</f>
        <v>0.2588075270514929</v>
      </c>
      <c r="I6169" s="4">
        <f t="shared" si="195"/>
        <v>-0.2588075270514929</v>
      </c>
    </row>
    <row r="6170" spans="1:9" x14ac:dyDescent="0.35">
      <c r="A6170">
        <f t="shared" si="194"/>
        <v>6</v>
      </c>
      <c r="B6170" t="s">
        <v>1431</v>
      </c>
      <c r="C6170">
        <v>5</v>
      </c>
      <c r="D6170" t="str">
        <f>VLOOKUP(E6170,[1]PDCL!$B$3:$C$34,2,)</f>
        <v>CC-AM</v>
      </c>
      <c r="E6170" t="s">
        <v>794</v>
      </c>
      <c r="F6170" t="s">
        <v>942</v>
      </c>
      <c r="G6170" s="4">
        <f>-IFERROR(VLOOKUP($F6170,'[1]TD Z22K260 II por PN'!$C:$N,$A6170,),)/1000+IFERROR(VLOOKUP(F6170,[8]II!$F:$G,2,),)/1000</f>
        <v>0</v>
      </c>
      <c r="H6170" s="4">
        <f>IFERROR(VLOOKUP($F6170,'[3]Variações por PN'!$S$8:$T$2813,2,),)/1000/12-IFERROR(VLOOKUP(F6170,'[4]TD por componente'!$A:$B,2,),)/1000/12</f>
        <v>0.21115170491066296</v>
      </c>
      <c r="I6170" s="4">
        <f t="shared" si="195"/>
        <v>-0.21115170491066296</v>
      </c>
    </row>
    <row r="6171" spans="1:9" x14ac:dyDescent="0.35">
      <c r="A6171">
        <f t="shared" si="194"/>
        <v>6</v>
      </c>
      <c r="B6171" t="s">
        <v>1431</v>
      </c>
      <c r="C6171">
        <v>5</v>
      </c>
      <c r="D6171" t="str">
        <f>VLOOKUP(E6171,[1]PDCL!$B$3:$C$34,2,)</f>
        <v>CC-AM</v>
      </c>
      <c r="E6171" t="s">
        <v>794</v>
      </c>
      <c r="F6171" t="s">
        <v>943</v>
      </c>
      <c r="G6171" s="4">
        <f>-IFERROR(VLOOKUP($F6171,'[1]TD Z22K260 II por PN'!$C:$N,$A6171,),)/1000+IFERROR(VLOOKUP(F6171,[8]II!$F:$G,2,),)/1000</f>
        <v>1.1348399999999998</v>
      </c>
      <c r="H6171" s="4">
        <f>IFERROR(VLOOKUP($F6171,'[3]Variações por PN'!$S$8:$T$2813,2,),)/1000/12-IFERROR(VLOOKUP(F6171,'[4]TD por componente'!$A:$B,2,),)/1000/12</f>
        <v>1.2995859086918434E-3</v>
      </c>
      <c r="I6171" s="4">
        <f t="shared" si="195"/>
        <v>1.1335404140913079</v>
      </c>
    </row>
    <row r="6172" spans="1:9" x14ac:dyDescent="0.35">
      <c r="A6172">
        <f t="shared" si="194"/>
        <v>6</v>
      </c>
      <c r="B6172" t="s">
        <v>1431</v>
      </c>
      <c r="C6172">
        <v>5</v>
      </c>
      <c r="D6172" t="str">
        <f>VLOOKUP(E6172,[1]PDCL!$B$3:$C$34,2,)</f>
        <v>CC-AM</v>
      </c>
      <c r="E6172" t="s">
        <v>794</v>
      </c>
      <c r="F6172" t="s">
        <v>944</v>
      </c>
      <c r="G6172" s="4">
        <f>-IFERROR(VLOOKUP($F6172,'[1]TD Z22K260 II por PN'!$C:$N,$A6172,),)/1000+IFERROR(VLOOKUP(F6172,[8]II!$F:$G,2,),)/1000</f>
        <v>0.21597</v>
      </c>
      <c r="H6172" s="4">
        <f>IFERROR(VLOOKUP($F6172,'[3]Variações por PN'!$S$8:$T$2813,2,),)/1000/12-IFERROR(VLOOKUP(F6172,'[4]TD por componente'!$A:$B,2,),)/1000/12</f>
        <v>8.6286728864738205E-2</v>
      </c>
      <c r="I6172" s="4">
        <f t="shared" si="195"/>
        <v>0.12968327113526179</v>
      </c>
    </row>
    <row r="6173" spans="1:9" x14ac:dyDescent="0.35">
      <c r="A6173">
        <f t="shared" si="194"/>
        <v>6</v>
      </c>
      <c r="B6173" t="s">
        <v>1431</v>
      </c>
      <c r="C6173">
        <v>5</v>
      </c>
      <c r="D6173" t="str">
        <f>VLOOKUP(E6173,[1]PDCL!$B$3:$C$34,2,)</f>
        <v>CC-AM</v>
      </c>
      <c r="E6173" t="s">
        <v>794</v>
      </c>
      <c r="F6173" t="s">
        <v>945</v>
      </c>
      <c r="G6173" s="4">
        <f>-IFERROR(VLOOKUP($F6173,'[1]TD Z22K260 II por PN'!$C:$N,$A6173,),)/1000+IFERROR(VLOOKUP(F6173,[8]II!$F:$G,2,),)/1000</f>
        <v>0</v>
      </c>
      <c r="H6173" s="4">
        <f>IFERROR(VLOOKUP($F6173,'[3]Variações por PN'!$S$8:$T$2813,2,),)/1000/12-IFERROR(VLOOKUP(F6173,'[4]TD por componente'!$A:$B,2,),)/1000/12</f>
        <v>2.1784488513832412E-2</v>
      </c>
      <c r="I6173" s="4">
        <f t="shared" si="195"/>
        <v>-2.1784488513832412E-2</v>
      </c>
    </row>
    <row r="6174" spans="1:9" x14ac:dyDescent="0.35">
      <c r="A6174">
        <f t="shared" si="194"/>
        <v>6</v>
      </c>
      <c r="B6174" t="s">
        <v>1431</v>
      </c>
      <c r="C6174">
        <v>5</v>
      </c>
      <c r="D6174" t="str">
        <f>VLOOKUP(E6174,[1]PDCL!$B$3:$C$34,2,)</f>
        <v>CC-AM</v>
      </c>
      <c r="E6174" t="s">
        <v>794</v>
      </c>
      <c r="F6174" t="s">
        <v>946</v>
      </c>
      <c r="G6174" s="4">
        <f>-IFERROR(VLOOKUP($F6174,'[1]TD Z22K260 II por PN'!$C:$N,$A6174,),)/1000+IFERROR(VLOOKUP(F6174,[8]II!$F:$G,2,),)/1000</f>
        <v>0</v>
      </c>
      <c r="H6174" s="4">
        <f>IFERROR(VLOOKUP($F6174,'[3]Variações por PN'!$S$8:$T$2813,2,),)/1000/12-IFERROR(VLOOKUP(F6174,'[4]TD por componente'!$A:$B,2,),)/1000/12</f>
        <v>1.6235259496573801E-2</v>
      </c>
      <c r="I6174" s="4">
        <f t="shared" si="195"/>
        <v>-1.6235259496573801E-2</v>
      </c>
    </row>
    <row r="6175" spans="1:9" x14ac:dyDescent="0.35">
      <c r="A6175">
        <f t="shared" si="194"/>
        <v>6</v>
      </c>
      <c r="B6175" t="s">
        <v>1431</v>
      </c>
      <c r="C6175">
        <v>5</v>
      </c>
      <c r="D6175" t="str">
        <f>VLOOKUP(E6175,[1]PDCL!$B$3:$C$34,2,)</f>
        <v>CC-AM</v>
      </c>
      <c r="E6175" t="s">
        <v>794</v>
      </c>
      <c r="F6175" t="s">
        <v>947</v>
      </c>
      <c r="G6175" s="4">
        <f>-IFERROR(VLOOKUP($F6175,'[1]TD Z22K260 II por PN'!$C:$N,$A6175,),)/1000+IFERROR(VLOOKUP(F6175,[8]II!$F:$G,2,),)/1000</f>
        <v>1.22976</v>
      </c>
      <c r="H6175" s="4">
        <f>IFERROR(VLOOKUP($F6175,'[3]Variações por PN'!$S$8:$T$2813,2,),)/1000/12-IFERROR(VLOOKUP(F6175,'[4]TD por componente'!$A:$B,2,),)/1000/12</f>
        <v>0.27004092374646677</v>
      </c>
      <c r="I6175" s="4">
        <f t="shared" si="195"/>
        <v>0.95971907625353325</v>
      </c>
    </row>
    <row r="6176" spans="1:9" x14ac:dyDescent="0.35">
      <c r="A6176">
        <f t="shared" si="194"/>
        <v>6</v>
      </c>
      <c r="B6176" t="s">
        <v>1431</v>
      </c>
      <c r="C6176">
        <v>5</v>
      </c>
      <c r="D6176" t="str">
        <f>VLOOKUP(E6176,[1]PDCL!$B$3:$C$34,2,)</f>
        <v>CC-AM</v>
      </c>
      <c r="E6176" t="s">
        <v>794</v>
      </c>
      <c r="F6176" t="s">
        <v>948</v>
      </c>
      <c r="G6176" s="4">
        <f>-IFERROR(VLOOKUP($F6176,'[1]TD Z22K260 II por PN'!$C:$N,$A6176,),)/1000+IFERROR(VLOOKUP(F6176,[8]II!$F:$G,2,),)/1000</f>
        <v>2.7796899999999996</v>
      </c>
      <c r="H6176" s="4">
        <f>IFERROR(VLOOKUP($F6176,'[3]Variações por PN'!$S$8:$T$2813,2,),)/1000/12-IFERROR(VLOOKUP(F6176,'[4]TD por componente'!$A:$B,2,),)/1000/12</f>
        <v>0.25854819379879884</v>
      </c>
      <c r="I6176" s="4">
        <f t="shared" si="195"/>
        <v>2.5211418062012005</v>
      </c>
    </row>
    <row r="6177" spans="1:9" x14ac:dyDescent="0.35">
      <c r="A6177">
        <f t="shared" si="194"/>
        <v>6</v>
      </c>
      <c r="B6177" t="s">
        <v>1431</v>
      </c>
      <c r="C6177">
        <v>5</v>
      </c>
      <c r="D6177" t="str">
        <f>VLOOKUP(E6177,[1]PDCL!$B$3:$C$34,2,)</f>
        <v>CC-AM</v>
      </c>
      <c r="E6177" t="s">
        <v>794</v>
      </c>
      <c r="F6177" t="s">
        <v>949</v>
      </c>
      <c r="G6177" s="4">
        <f>-IFERROR(VLOOKUP($F6177,'[1]TD Z22K260 II por PN'!$C:$N,$A6177,),)/1000+IFERROR(VLOOKUP(F6177,[8]II!$F:$G,2,),)/1000</f>
        <v>0</v>
      </c>
      <c r="H6177" s="4">
        <f>IFERROR(VLOOKUP($F6177,'[3]Variações por PN'!$S$8:$T$2813,2,),)/1000/12-IFERROR(VLOOKUP(F6177,'[4]TD por componente'!$A:$B,2,),)/1000/12</f>
        <v>5.4002454110749491E-2</v>
      </c>
      <c r="I6177" s="4">
        <f t="shared" si="195"/>
        <v>-5.4002454110749491E-2</v>
      </c>
    </row>
    <row r="6178" spans="1:9" x14ac:dyDescent="0.35">
      <c r="A6178">
        <f t="shared" si="194"/>
        <v>6</v>
      </c>
      <c r="B6178" t="s">
        <v>1431</v>
      </c>
      <c r="C6178">
        <v>5</v>
      </c>
      <c r="D6178" t="str">
        <f>VLOOKUP(E6178,[1]PDCL!$B$3:$C$34,2,)</f>
        <v>CC-AM</v>
      </c>
      <c r="E6178" t="s">
        <v>794</v>
      </c>
      <c r="F6178" t="s">
        <v>950</v>
      </c>
      <c r="G6178" s="4">
        <f>-IFERROR(VLOOKUP($F6178,'[1]TD Z22K260 II por PN'!$C:$N,$A6178,),)/1000+IFERROR(VLOOKUP(F6178,[8]II!$F:$G,2,),)/1000</f>
        <v>11.566409999999999</v>
      </c>
      <c r="H6178" s="4">
        <f>IFERROR(VLOOKUP($F6178,'[3]Variações por PN'!$S$8:$T$2813,2,),)/1000/12-IFERROR(VLOOKUP(F6178,'[4]TD por componente'!$A:$B,2,),)/1000/12</f>
        <v>0.92444691365332254</v>
      </c>
      <c r="I6178" s="4">
        <f t="shared" si="195"/>
        <v>10.641963086346676</v>
      </c>
    </row>
    <row r="6179" spans="1:9" x14ac:dyDescent="0.35">
      <c r="A6179">
        <f t="shared" si="194"/>
        <v>6</v>
      </c>
      <c r="B6179" t="s">
        <v>1431</v>
      </c>
      <c r="C6179">
        <v>5</v>
      </c>
      <c r="D6179" t="str">
        <f>VLOOKUP(E6179,[1]PDCL!$B$3:$C$34,2,)</f>
        <v>CC-AM</v>
      </c>
      <c r="E6179" t="s">
        <v>794</v>
      </c>
      <c r="F6179" t="s">
        <v>951</v>
      </c>
      <c r="G6179" s="4">
        <f>-IFERROR(VLOOKUP($F6179,'[1]TD Z22K260 II por PN'!$C:$N,$A6179,),)/1000+IFERROR(VLOOKUP(F6179,[8]II!$F:$G,2,),)/1000</f>
        <v>0</v>
      </c>
      <c r="H6179" s="4">
        <f>IFERROR(VLOOKUP($F6179,'[3]Variações por PN'!$S$8:$T$2813,2,),)/1000/12-IFERROR(VLOOKUP(F6179,'[4]TD por componente'!$A:$B,2,),)/1000/12</f>
        <v>3.4522351628873953E-2</v>
      </c>
      <c r="I6179" s="4">
        <f t="shared" si="195"/>
        <v>-3.4522351628873953E-2</v>
      </c>
    </row>
    <row r="6180" spans="1:9" x14ac:dyDescent="0.35">
      <c r="A6180">
        <f t="shared" si="194"/>
        <v>6</v>
      </c>
      <c r="B6180" t="s">
        <v>1431</v>
      </c>
      <c r="C6180">
        <v>5</v>
      </c>
      <c r="D6180" t="str">
        <f>VLOOKUP(E6180,[1]PDCL!$B$3:$C$34,2,)</f>
        <v>CC-AM</v>
      </c>
      <c r="E6180" t="s">
        <v>794</v>
      </c>
      <c r="F6180" t="s">
        <v>952</v>
      </c>
      <c r="G6180" s="4">
        <f>-IFERROR(VLOOKUP($F6180,'[1]TD Z22K260 II por PN'!$C:$N,$A6180,),)/1000+IFERROR(VLOOKUP(F6180,[8]II!$F:$G,2,),)/1000</f>
        <v>0.38394</v>
      </c>
      <c r="H6180" s="4">
        <f>IFERROR(VLOOKUP($F6180,'[3]Variações por PN'!$S$8:$T$2813,2,),)/1000/12-IFERROR(VLOOKUP(F6180,'[4]TD por componente'!$A:$B,2,),)/1000/12</f>
        <v>7.0803480120523385E-2</v>
      </c>
      <c r="I6180" s="4">
        <f t="shared" si="195"/>
        <v>0.3131365198794766</v>
      </c>
    </row>
    <row r="6181" spans="1:9" x14ac:dyDescent="0.35">
      <c r="A6181">
        <f t="shared" si="194"/>
        <v>6</v>
      </c>
      <c r="B6181" t="s">
        <v>1431</v>
      </c>
      <c r="C6181">
        <v>5</v>
      </c>
      <c r="D6181" t="str">
        <f>VLOOKUP(E6181,[1]PDCL!$B$3:$C$34,2,)</f>
        <v>CC-AM</v>
      </c>
      <c r="E6181" t="s">
        <v>794</v>
      </c>
      <c r="F6181" t="s">
        <v>953</v>
      </c>
      <c r="G6181" s="4">
        <f>-IFERROR(VLOOKUP($F6181,'[1]TD Z22K260 II por PN'!$C:$N,$A6181,),)/1000+IFERROR(VLOOKUP(F6181,[8]II!$F:$G,2,),)/1000</f>
        <v>3.1550700000000003</v>
      </c>
      <c r="H6181" s="4">
        <f>IFERROR(VLOOKUP($F6181,'[3]Variações por PN'!$S$8:$T$2813,2,),)/1000/12-IFERROR(VLOOKUP(F6181,'[4]TD por componente'!$A:$B,2,),)/1000/12</f>
        <v>0.47134061343367467</v>
      </c>
      <c r="I6181" s="4">
        <f t="shared" si="195"/>
        <v>2.6837293865663256</v>
      </c>
    </row>
    <row r="6182" spans="1:9" x14ac:dyDescent="0.35">
      <c r="A6182">
        <f t="shared" si="194"/>
        <v>6</v>
      </c>
      <c r="B6182" t="s">
        <v>1431</v>
      </c>
      <c r="C6182">
        <v>5</v>
      </c>
      <c r="D6182" t="str">
        <f>VLOOKUP(E6182,[1]PDCL!$B$3:$C$34,2,)</f>
        <v>CC-AM</v>
      </c>
      <c r="E6182" t="s">
        <v>794</v>
      </c>
      <c r="F6182" t="s">
        <v>954</v>
      </c>
      <c r="G6182" s="4">
        <f>-IFERROR(VLOOKUP($F6182,'[1]TD Z22K260 II por PN'!$C:$N,$A6182,),)/1000+IFERROR(VLOOKUP(F6182,[8]II!$F:$G,2,),)/1000</f>
        <v>6.332209999999999</v>
      </c>
      <c r="H6182" s="4">
        <f>IFERROR(VLOOKUP($F6182,'[3]Variações por PN'!$S$8:$T$2813,2,),)/1000/12-IFERROR(VLOOKUP(F6182,'[4]TD por componente'!$A:$B,2,),)/1000/12</f>
        <v>0.59231912788469765</v>
      </c>
      <c r="I6182" s="4">
        <f t="shared" si="195"/>
        <v>5.7398908721153017</v>
      </c>
    </row>
    <row r="6183" spans="1:9" x14ac:dyDescent="0.35">
      <c r="A6183">
        <f t="shared" si="194"/>
        <v>6</v>
      </c>
      <c r="B6183" t="s">
        <v>1431</v>
      </c>
      <c r="C6183">
        <v>5</v>
      </c>
      <c r="D6183" t="str">
        <f>VLOOKUP(E6183,[1]PDCL!$B$3:$C$34,2,)</f>
        <v>CC-AM</v>
      </c>
      <c r="E6183" t="s">
        <v>794</v>
      </c>
      <c r="F6183" t="s">
        <v>955</v>
      </c>
      <c r="G6183" s="4">
        <f>-IFERROR(VLOOKUP($F6183,'[1]TD Z22K260 II por PN'!$C:$N,$A6183,),)/1000+IFERROR(VLOOKUP(F6183,[8]II!$F:$G,2,),)/1000</f>
        <v>0</v>
      </c>
      <c r="H6183" s="4">
        <f>IFERROR(VLOOKUP($F6183,'[3]Variações por PN'!$S$8:$T$2813,2,),)/1000/12-IFERROR(VLOOKUP(F6183,'[4]TD por componente'!$A:$B,2,),)/1000/12</f>
        <v>0.57136956212365109</v>
      </c>
      <c r="I6183" s="4">
        <f t="shared" si="195"/>
        <v>-0.57136956212365109</v>
      </c>
    </row>
    <row r="6184" spans="1:9" x14ac:dyDescent="0.35">
      <c r="A6184">
        <f t="shared" si="194"/>
        <v>6</v>
      </c>
      <c r="B6184" t="s">
        <v>1431</v>
      </c>
      <c r="C6184">
        <v>5</v>
      </c>
      <c r="D6184" t="str">
        <f>VLOOKUP(E6184,[1]PDCL!$B$3:$C$34,2,)</f>
        <v>CC-AM</v>
      </c>
      <c r="E6184" t="s">
        <v>794</v>
      </c>
      <c r="F6184" t="s">
        <v>956</v>
      </c>
      <c r="G6184" s="4">
        <f>-IFERROR(VLOOKUP($F6184,'[1]TD Z22K260 II por PN'!$C:$N,$A6184,),)/1000+IFERROR(VLOOKUP(F6184,[8]II!$F:$G,2,),)/1000</f>
        <v>0</v>
      </c>
      <c r="H6184" s="4">
        <f>IFERROR(VLOOKUP($F6184,'[3]Variações por PN'!$S$8:$T$2813,2,),)/1000/12-IFERROR(VLOOKUP(F6184,'[4]TD por componente'!$A:$B,2,),)/1000/12</f>
        <v>0.28138708323758271</v>
      </c>
      <c r="I6184" s="4">
        <f t="shared" si="195"/>
        <v>-0.28138708323758271</v>
      </c>
    </row>
    <row r="6185" spans="1:9" x14ac:dyDescent="0.35">
      <c r="A6185">
        <f t="shared" si="194"/>
        <v>6</v>
      </c>
      <c r="B6185" t="s">
        <v>1431</v>
      </c>
      <c r="C6185">
        <v>5</v>
      </c>
      <c r="D6185" t="str">
        <f>VLOOKUP(E6185,[1]PDCL!$B$3:$C$34,2,)</f>
        <v>CC-AM</v>
      </c>
      <c r="E6185" t="s">
        <v>794</v>
      </c>
      <c r="F6185" t="s">
        <v>957</v>
      </c>
      <c r="G6185" s="4">
        <f>-IFERROR(VLOOKUP($F6185,'[1]TD Z22K260 II por PN'!$C:$N,$A6185,),)/1000+IFERROR(VLOOKUP(F6185,[8]II!$F:$G,2,),)/1000</f>
        <v>0</v>
      </c>
      <c r="H6185" s="4">
        <f>IFERROR(VLOOKUP($F6185,'[3]Variações por PN'!$S$8:$T$2813,2,),)/1000/12-IFERROR(VLOOKUP(F6185,'[4]TD por componente'!$A:$B,2,),)/1000/12</f>
        <v>2.9736662635228148E-2</v>
      </c>
      <c r="I6185" s="4">
        <f t="shared" si="195"/>
        <v>-2.9736662635228148E-2</v>
      </c>
    </row>
    <row r="6186" spans="1:9" x14ac:dyDescent="0.35">
      <c r="A6186">
        <f t="shared" si="194"/>
        <v>6</v>
      </c>
      <c r="B6186" t="s">
        <v>1431</v>
      </c>
      <c r="C6186">
        <v>5</v>
      </c>
      <c r="D6186" t="str">
        <f>VLOOKUP(E6186,[1]PDCL!$B$3:$C$34,2,)</f>
        <v>CC-AM</v>
      </c>
      <c r="E6186" t="s">
        <v>794</v>
      </c>
      <c r="F6186" t="s">
        <v>958</v>
      </c>
      <c r="G6186" s="4">
        <f>-IFERROR(VLOOKUP($F6186,'[1]TD Z22K260 II por PN'!$C:$N,$A6186,),)/1000+IFERROR(VLOOKUP(F6186,[8]II!$F:$G,2,),)/1000</f>
        <v>1.05654</v>
      </c>
      <c r="H6186" s="4">
        <f>IFERROR(VLOOKUP($F6186,'[3]Variações por PN'!$S$8:$T$2813,2,),)/1000/12-IFERROR(VLOOKUP(F6186,'[4]TD por componente'!$A:$B,2,),)/1000/12</f>
        <v>5.1615617416797703E-2</v>
      </c>
      <c r="I6186" s="4">
        <f t="shared" si="195"/>
        <v>1.0049243825832024</v>
      </c>
    </row>
    <row r="6187" spans="1:9" x14ac:dyDescent="0.35">
      <c r="A6187">
        <f t="shared" si="194"/>
        <v>6</v>
      </c>
      <c r="B6187" t="s">
        <v>1431</v>
      </c>
      <c r="C6187">
        <v>5</v>
      </c>
      <c r="D6187" t="str">
        <f>VLOOKUP(E6187,[1]PDCL!$B$3:$C$34,2,)</f>
        <v>CC-AM</v>
      </c>
      <c r="E6187" t="s">
        <v>794</v>
      </c>
      <c r="F6187" t="s">
        <v>959</v>
      </c>
      <c r="G6187" s="4">
        <f>-IFERROR(VLOOKUP($F6187,'[1]TD Z22K260 II por PN'!$C:$N,$A6187,),)/1000+IFERROR(VLOOKUP(F6187,[8]II!$F:$G,2,),)/1000</f>
        <v>0</v>
      </c>
      <c r="H6187" s="4">
        <f>IFERROR(VLOOKUP($F6187,'[3]Variações por PN'!$S$8:$T$2813,2,),)/1000/12-IFERROR(VLOOKUP(F6187,'[4]TD por componente'!$A:$B,2,),)/1000/12</f>
        <v>1.9456401882236605E-2</v>
      </c>
      <c r="I6187" s="4">
        <f t="shared" si="195"/>
        <v>-1.9456401882236605E-2</v>
      </c>
    </row>
    <row r="6188" spans="1:9" x14ac:dyDescent="0.35">
      <c r="A6188">
        <f t="shared" si="194"/>
        <v>6</v>
      </c>
      <c r="B6188" t="s">
        <v>1431</v>
      </c>
      <c r="C6188">
        <v>5</v>
      </c>
      <c r="D6188" t="str">
        <f>VLOOKUP(E6188,[1]PDCL!$B$3:$C$34,2,)</f>
        <v>CC-AM</v>
      </c>
      <c r="E6188" t="s">
        <v>794</v>
      </c>
      <c r="F6188" t="s">
        <v>960</v>
      </c>
      <c r="G6188" s="4">
        <f>-IFERROR(VLOOKUP($F6188,'[1]TD Z22K260 II por PN'!$C:$N,$A6188,),)/1000+IFERROR(VLOOKUP(F6188,[8]II!$F:$G,2,),)/1000</f>
        <v>0</v>
      </c>
      <c r="H6188" s="4">
        <f>IFERROR(VLOOKUP($F6188,'[3]Variações por PN'!$S$8:$T$2813,2,),)/1000/12-IFERROR(VLOOKUP(F6188,'[4]TD por componente'!$A:$B,2,),)/1000/12</f>
        <v>2.8713482706804978E-2</v>
      </c>
      <c r="I6188" s="4">
        <f t="shared" si="195"/>
        <v>-2.8713482706804978E-2</v>
      </c>
    </row>
    <row r="6189" spans="1:9" x14ac:dyDescent="0.35">
      <c r="A6189">
        <f t="shared" si="194"/>
        <v>6</v>
      </c>
      <c r="B6189" t="s">
        <v>1431</v>
      </c>
      <c r="C6189">
        <v>5</v>
      </c>
      <c r="D6189" t="str">
        <f>VLOOKUP(E6189,[1]PDCL!$B$3:$C$34,2,)</f>
        <v>CC-AM</v>
      </c>
      <c r="E6189" t="s">
        <v>794</v>
      </c>
      <c r="F6189" t="s">
        <v>961</v>
      </c>
      <c r="G6189" s="4">
        <f>-IFERROR(VLOOKUP($F6189,'[1]TD Z22K260 II por PN'!$C:$N,$A6189,),)/1000+IFERROR(VLOOKUP(F6189,[8]II!$F:$G,2,),)/1000</f>
        <v>6.0004200000000001</v>
      </c>
      <c r="H6189" s="4">
        <f>IFERROR(VLOOKUP($F6189,'[3]Variações por PN'!$S$8:$T$2813,2,),)/1000/12-IFERROR(VLOOKUP(F6189,'[4]TD por componente'!$A:$B,2,),)/1000/12</f>
        <v>0.66440213398339254</v>
      </c>
      <c r="I6189" s="4">
        <f t="shared" si="195"/>
        <v>5.3360178660166078</v>
      </c>
    </row>
    <row r="6190" spans="1:9" x14ac:dyDescent="0.35">
      <c r="A6190">
        <f t="shared" si="194"/>
        <v>6</v>
      </c>
      <c r="B6190" t="s">
        <v>1431</v>
      </c>
      <c r="C6190">
        <v>5</v>
      </c>
      <c r="D6190" t="str">
        <f>VLOOKUP(E6190,[1]PDCL!$B$3:$C$34,2,)</f>
        <v>CC-FS</v>
      </c>
      <c r="E6190" t="s">
        <v>962</v>
      </c>
      <c r="F6190" t="s">
        <v>963</v>
      </c>
      <c r="G6190" s="4">
        <f>-IFERROR(VLOOKUP($F6190,'[1]TD Z22K260 II por PN'!$C:$N,$A6190,),)/1000+IFERROR(VLOOKUP(F6190,[8]II!$F:$G,2,),)/1000</f>
        <v>2.92266</v>
      </c>
      <c r="H6190" s="4">
        <f>IFERROR(VLOOKUP($F6190,'[3]Variações por PN'!$S$8:$T$2813,2,),)/1000/12-IFERROR(VLOOKUP(F6190,'[4]TD por componente'!$A:$B,2,),)/1000/12</f>
        <v>0</v>
      </c>
      <c r="I6190" s="4">
        <f t="shared" si="195"/>
        <v>2.92266</v>
      </c>
    </row>
    <row r="6191" spans="1:9" x14ac:dyDescent="0.35">
      <c r="A6191">
        <f t="shared" si="194"/>
        <v>6</v>
      </c>
      <c r="B6191" t="s">
        <v>1431</v>
      </c>
      <c r="C6191">
        <v>5</v>
      </c>
      <c r="D6191" t="str">
        <f>VLOOKUP(E6191,[1]PDCL!$B$3:$C$34,2,)</f>
        <v>CC-FS</v>
      </c>
      <c r="E6191" t="s">
        <v>962</v>
      </c>
      <c r="F6191" t="s">
        <v>964</v>
      </c>
      <c r="G6191" s="4">
        <f>-IFERROR(VLOOKUP($F6191,'[1]TD Z22K260 II por PN'!$C:$N,$A6191,),)/1000+IFERROR(VLOOKUP(F6191,[8]II!$F:$G,2,),)/1000</f>
        <v>0.20351999999999998</v>
      </c>
      <c r="H6191" s="4">
        <f>IFERROR(VLOOKUP($F6191,'[3]Variações por PN'!$S$8:$T$2813,2,),)/1000/12-IFERROR(VLOOKUP(F6191,'[4]TD por componente'!$A:$B,2,),)/1000/12</f>
        <v>-2.1354870753531263</v>
      </c>
      <c r="I6191" s="4">
        <f t="shared" si="195"/>
        <v>2.3390070753531265</v>
      </c>
    </row>
    <row r="6192" spans="1:9" x14ac:dyDescent="0.35">
      <c r="A6192">
        <f t="shared" si="194"/>
        <v>6</v>
      </c>
      <c r="B6192" t="s">
        <v>1431</v>
      </c>
      <c r="C6192">
        <v>5</v>
      </c>
      <c r="D6192" t="str">
        <f>VLOOKUP(E6192,[1]PDCL!$B$3:$C$34,2,)</f>
        <v>CC-FS</v>
      </c>
      <c r="E6192" t="s">
        <v>962</v>
      </c>
      <c r="F6192" t="s">
        <v>965</v>
      </c>
      <c r="G6192" s="4">
        <f>-IFERROR(VLOOKUP($F6192,'[1]TD Z22K260 II por PN'!$C:$N,$A6192,),)/1000+IFERROR(VLOOKUP(F6192,[8]II!$F:$G,2,),)/1000</f>
        <v>8.2538900000000002</v>
      </c>
      <c r="H6192" s="4">
        <f>IFERROR(VLOOKUP($F6192,'[3]Variações por PN'!$S$8:$T$2813,2,),)/1000/12-IFERROR(VLOOKUP(F6192,'[4]TD por componente'!$A:$B,2,),)/1000/12</f>
        <v>69.453115903528541</v>
      </c>
      <c r="I6192" s="4">
        <f t="shared" si="195"/>
        <v>-61.199225903528543</v>
      </c>
    </row>
    <row r="6193" spans="1:9" x14ac:dyDescent="0.35">
      <c r="A6193">
        <f t="shared" si="194"/>
        <v>6</v>
      </c>
      <c r="B6193" t="s">
        <v>1431</v>
      </c>
      <c r="C6193">
        <v>5</v>
      </c>
      <c r="D6193" t="str">
        <f>VLOOKUP(E6193,[1]PDCL!$B$3:$C$34,2,)</f>
        <v>CC-FS</v>
      </c>
      <c r="E6193" t="s">
        <v>962</v>
      </c>
      <c r="F6193" t="s">
        <v>966</v>
      </c>
      <c r="G6193" s="4">
        <f>-IFERROR(VLOOKUP($F6193,'[1]TD Z22K260 II por PN'!$C:$N,$A6193,),)/1000+IFERROR(VLOOKUP(F6193,[8]II!$F:$G,2,),)/1000</f>
        <v>0</v>
      </c>
      <c r="H6193" s="4">
        <f>IFERROR(VLOOKUP($F6193,'[3]Variações por PN'!$S$8:$T$2813,2,),)/1000/12-IFERROR(VLOOKUP(F6193,'[4]TD por componente'!$A:$B,2,),)/1000/12</f>
        <v>-0.193282975016876</v>
      </c>
      <c r="I6193" s="4">
        <f t="shared" si="195"/>
        <v>0.193282975016876</v>
      </c>
    </row>
    <row r="6194" spans="1:9" x14ac:dyDescent="0.35">
      <c r="A6194">
        <f t="shared" si="194"/>
        <v>6</v>
      </c>
      <c r="B6194" t="s">
        <v>1431</v>
      </c>
      <c r="C6194">
        <v>5</v>
      </c>
      <c r="D6194" t="str">
        <f>VLOOKUP(E6194,[1]PDCL!$B$3:$C$34,2,)</f>
        <v>CC-FS</v>
      </c>
      <c r="E6194" t="s">
        <v>962</v>
      </c>
      <c r="F6194" t="s">
        <v>967</v>
      </c>
      <c r="G6194" s="4">
        <f>-IFERROR(VLOOKUP($F6194,'[1]TD Z22K260 II por PN'!$C:$N,$A6194,),)/1000+IFERROR(VLOOKUP(F6194,[8]II!$F:$G,2,),)/1000</f>
        <v>0.72697000000000001</v>
      </c>
      <c r="H6194" s="4">
        <f>IFERROR(VLOOKUP($F6194,'[3]Variações por PN'!$S$8:$T$2813,2,),)/1000/12-IFERROR(VLOOKUP(F6194,'[4]TD por componente'!$A:$B,2,),)/1000/12</f>
        <v>-0.86955798807216633</v>
      </c>
      <c r="I6194" s="4">
        <f t="shared" si="195"/>
        <v>1.5965279880721663</v>
      </c>
    </row>
    <row r="6195" spans="1:9" x14ac:dyDescent="0.35">
      <c r="A6195">
        <f t="shared" si="194"/>
        <v>6</v>
      </c>
      <c r="B6195" t="s">
        <v>1431</v>
      </c>
      <c r="C6195">
        <v>5</v>
      </c>
      <c r="D6195" t="str">
        <f>VLOOKUP(E6195,[1]PDCL!$B$3:$C$34,2,)</f>
        <v>CC-FS</v>
      </c>
      <c r="E6195" t="s">
        <v>962</v>
      </c>
      <c r="F6195" t="s">
        <v>968</v>
      </c>
      <c r="G6195" s="4">
        <f>-IFERROR(VLOOKUP($F6195,'[1]TD Z22K260 II por PN'!$C:$N,$A6195,),)/1000+IFERROR(VLOOKUP(F6195,[8]II!$F:$G,2,),)/1000</f>
        <v>0.10904000000000001</v>
      </c>
      <c r="H6195" s="4">
        <f>IFERROR(VLOOKUP($F6195,'[3]Variações por PN'!$S$8:$T$2813,2,),)/1000/12-IFERROR(VLOOKUP(F6195,'[4]TD por componente'!$A:$B,2,),)/1000/12</f>
        <v>5.0666619724698575E-2</v>
      </c>
      <c r="I6195" s="4">
        <f t="shared" si="195"/>
        <v>5.8373380275301437E-2</v>
      </c>
    </row>
    <row r="6196" spans="1:9" x14ac:dyDescent="0.35">
      <c r="A6196">
        <f t="shared" si="194"/>
        <v>6</v>
      </c>
      <c r="B6196" t="s">
        <v>1431</v>
      </c>
      <c r="C6196">
        <v>5</v>
      </c>
      <c r="D6196" t="str">
        <f>VLOOKUP(E6196,[1]PDCL!$B$3:$C$34,2,)</f>
        <v>CC-FS</v>
      </c>
      <c r="E6196" t="s">
        <v>962</v>
      </c>
      <c r="F6196" t="s">
        <v>969</v>
      </c>
      <c r="G6196" s="4">
        <f>-IFERROR(VLOOKUP($F6196,'[1]TD Z22K260 II por PN'!$C:$N,$A6196,),)/1000+IFERROR(VLOOKUP(F6196,[8]II!$F:$G,2,),)/1000</f>
        <v>1.5883999999999998</v>
      </c>
      <c r="H6196" s="4">
        <f>IFERROR(VLOOKUP($F6196,'[3]Variações por PN'!$S$8:$T$2813,2,),)/1000/12-IFERROR(VLOOKUP(F6196,'[4]TD por componente'!$A:$B,2,),)/1000/12</f>
        <v>1.1490028541164368E-2</v>
      </c>
      <c r="I6196" s="4">
        <f t="shared" si="195"/>
        <v>1.5769099714588355</v>
      </c>
    </row>
    <row r="6197" spans="1:9" x14ac:dyDescent="0.35">
      <c r="A6197">
        <f t="shared" si="194"/>
        <v>6</v>
      </c>
      <c r="B6197" t="s">
        <v>1431</v>
      </c>
      <c r="C6197">
        <v>5</v>
      </c>
      <c r="D6197" t="str">
        <f>VLOOKUP(E6197,[1]PDCL!$B$3:$C$34,2,)</f>
        <v>CC-FS</v>
      </c>
      <c r="E6197" t="s">
        <v>962</v>
      </c>
      <c r="F6197" t="s">
        <v>970</v>
      </c>
      <c r="G6197" s="4">
        <f>-IFERROR(VLOOKUP($F6197,'[1]TD Z22K260 II por PN'!$C:$N,$A6197,),)/1000+IFERROR(VLOOKUP(F6197,[8]II!$F:$G,2,),)/1000</f>
        <v>0.22905999999999999</v>
      </c>
      <c r="H6197" s="4">
        <f>IFERROR(VLOOKUP($F6197,'[3]Variações por PN'!$S$8:$T$2813,2,),)/1000/12-IFERROR(VLOOKUP(F6197,'[4]TD por componente'!$A:$B,2,),)/1000/12</f>
        <v>-0.15562666045764287</v>
      </c>
      <c r="I6197" s="4">
        <f t="shared" si="195"/>
        <v>0.38468666045764288</v>
      </c>
    </row>
    <row r="6198" spans="1:9" x14ac:dyDescent="0.35">
      <c r="A6198">
        <f t="shared" si="194"/>
        <v>6</v>
      </c>
      <c r="B6198" t="s">
        <v>1431</v>
      </c>
      <c r="C6198">
        <v>5</v>
      </c>
      <c r="D6198" t="str">
        <f>VLOOKUP(E6198,[1]PDCL!$B$3:$C$34,2,)</f>
        <v>CC-FS</v>
      </c>
      <c r="E6198" t="s">
        <v>962</v>
      </c>
      <c r="F6198" t="s">
        <v>971</v>
      </c>
      <c r="G6198" s="4">
        <f>-IFERROR(VLOOKUP($F6198,'[1]TD Z22K260 II por PN'!$C:$N,$A6198,),)/1000+IFERROR(VLOOKUP(F6198,[8]II!$F:$G,2,),)/1000</f>
        <v>1.92E-3</v>
      </c>
      <c r="H6198" s="4">
        <f>IFERROR(VLOOKUP($F6198,'[3]Variações por PN'!$S$8:$T$2813,2,),)/1000/12-IFERROR(VLOOKUP(F6198,'[4]TD por componente'!$A:$B,2,),)/1000/12</f>
        <v>2.3588924102398322E-4</v>
      </c>
      <c r="I6198" s="4">
        <f t="shared" si="195"/>
        <v>1.6841107589760167E-3</v>
      </c>
    </row>
    <row r="6199" spans="1:9" x14ac:dyDescent="0.35">
      <c r="A6199">
        <f t="shared" si="194"/>
        <v>6</v>
      </c>
      <c r="B6199" t="s">
        <v>1431</v>
      </c>
      <c r="C6199">
        <v>5</v>
      </c>
      <c r="D6199" t="str">
        <f>VLOOKUP(E6199,[1]PDCL!$B$3:$C$34,2,)</f>
        <v>CC-FS</v>
      </c>
      <c r="E6199" t="s">
        <v>962</v>
      </c>
      <c r="F6199" t="s">
        <v>972</v>
      </c>
      <c r="G6199" s="4">
        <f>-IFERROR(VLOOKUP($F6199,'[1]TD Z22K260 II por PN'!$C:$N,$A6199,),)/1000+IFERROR(VLOOKUP(F6199,[8]II!$F:$G,2,),)/1000</f>
        <v>0</v>
      </c>
      <c r="H6199" s="4">
        <f>IFERROR(VLOOKUP($F6199,'[3]Variações por PN'!$S$8:$T$2813,2,),)/1000/12-IFERROR(VLOOKUP(F6199,'[4]TD por componente'!$A:$B,2,),)/1000/12</f>
        <v>-0.27637669873894272</v>
      </c>
      <c r="I6199" s="4">
        <f t="shared" si="195"/>
        <v>0.27637669873894272</v>
      </c>
    </row>
    <row r="6200" spans="1:9" x14ac:dyDescent="0.35">
      <c r="A6200">
        <f t="shared" si="194"/>
        <v>6</v>
      </c>
      <c r="B6200" t="s">
        <v>1431</v>
      </c>
      <c r="C6200">
        <v>5</v>
      </c>
      <c r="D6200" t="str">
        <f>VLOOKUP(E6200,[1]PDCL!$B$3:$C$34,2,)</f>
        <v>CC-FS</v>
      </c>
      <c r="E6200" t="s">
        <v>962</v>
      </c>
      <c r="F6200" t="s">
        <v>973</v>
      </c>
      <c r="G6200" s="4">
        <f>-IFERROR(VLOOKUP($F6200,'[1]TD Z22K260 II por PN'!$C:$N,$A6200,),)/1000+IFERROR(VLOOKUP(F6200,[8]II!$F:$G,2,),)/1000</f>
        <v>2.0879999999999999E-2</v>
      </c>
      <c r="H6200" s="4">
        <f>IFERROR(VLOOKUP($F6200,'[3]Variações por PN'!$S$8:$T$2813,2,),)/1000/12-IFERROR(VLOOKUP(F6200,'[4]TD por componente'!$A:$B,2,),)/1000/12</f>
        <v>-0.43528861417180176</v>
      </c>
      <c r="I6200" s="4">
        <f t="shared" si="195"/>
        <v>0.45616861417180177</v>
      </c>
    </row>
    <row r="6201" spans="1:9" x14ac:dyDescent="0.35">
      <c r="A6201">
        <f t="shared" si="194"/>
        <v>6</v>
      </c>
      <c r="B6201" t="s">
        <v>1431</v>
      </c>
      <c r="C6201">
        <v>5</v>
      </c>
      <c r="D6201" t="str">
        <f>VLOOKUP(E6201,[1]PDCL!$B$3:$C$34,2,)</f>
        <v>CC-FS</v>
      </c>
      <c r="E6201" t="s">
        <v>962</v>
      </c>
      <c r="F6201" t="s">
        <v>974</v>
      </c>
      <c r="G6201" s="4">
        <f>-IFERROR(VLOOKUP($F6201,'[1]TD Z22K260 II por PN'!$C:$N,$A6201,),)/1000+IFERROR(VLOOKUP(F6201,[8]II!$F:$G,2,),)/1000</f>
        <v>3.15E-3</v>
      </c>
      <c r="H6201" s="4">
        <f>IFERROR(VLOOKUP($F6201,'[3]Variações por PN'!$S$8:$T$2813,2,),)/1000/12-IFERROR(VLOOKUP(F6201,'[4]TD por componente'!$A:$B,2,),)/1000/12</f>
        <v>5.552396245394834E-2</v>
      </c>
      <c r="I6201" s="4">
        <f t="shared" si="195"/>
        <v>-5.237396245394834E-2</v>
      </c>
    </row>
    <row r="6202" spans="1:9" x14ac:dyDescent="0.35">
      <c r="A6202">
        <f t="shared" si="194"/>
        <v>6</v>
      </c>
      <c r="B6202" t="s">
        <v>1431</v>
      </c>
      <c r="C6202">
        <v>5</v>
      </c>
      <c r="D6202" t="str">
        <f>VLOOKUP(E6202,[1]PDCL!$B$3:$C$34,2,)</f>
        <v>CC-FS</v>
      </c>
      <c r="E6202" t="s">
        <v>962</v>
      </c>
      <c r="F6202" t="s">
        <v>975</v>
      </c>
      <c r="G6202" s="4">
        <f>-IFERROR(VLOOKUP($F6202,'[1]TD Z22K260 II por PN'!$C:$N,$A6202,),)/1000+IFERROR(VLOOKUP(F6202,[8]II!$F:$G,2,),)/1000</f>
        <v>0.81133999999999995</v>
      </c>
      <c r="H6202" s="4">
        <f>IFERROR(VLOOKUP($F6202,'[3]Variações por PN'!$S$8:$T$2813,2,),)/1000/12-IFERROR(VLOOKUP(F6202,'[4]TD por componente'!$A:$B,2,),)/1000/12</f>
        <v>0.1319099423204026</v>
      </c>
      <c r="I6202" s="4">
        <f t="shared" si="195"/>
        <v>0.6794300576795973</v>
      </c>
    </row>
    <row r="6203" spans="1:9" x14ac:dyDescent="0.35">
      <c r="A6203">
        <f t="shared" si="194"/>
        <v>6</v>
      </c>
      <c r="B6203" t="s">
        <v>1431</v>
      </c>
      <c r="C6203">
        <v>5</v>
      </c>
      <c r="D6203" t="str">
        <f>VLOOKUP(E6203,[1]PDCL!$B$3:$C$34,2,)</f>
        <v>CC-FS</v>
      </c>
      <c r="E6203" t="s">
        <v>962</v>
      </c>
      <c r="F6203" t="s">
        <v>976</v>
      </c>
      <c r="G6203" s="4">
        <f>-IFERROR(VLOOKUP($F6203,'[1]TD Z22K260 II por PN'!$C:$N,$A6203,),)/1000+IFERROR(VLOOKUP(F6203,[8]II!$F:$G,2,),)/1000</f>
        <v>0</v>
      </c>
      <c r="H6203" s="4">
        <f>IFERROR(VLOOKUP($F6203,'[3]Variações por PN'!$S$8:$T$2813,2,),)/1000/12-IFERROR(VLOOKUP(F6203,'[4]TD por componente'!$A:$B,2,),)/1000/12</f>
        <v>-1.6857678243047517E-2</v>
      </c>
      <c r="I6203" s="4">
        <f t="shared" si="195"/>
        <v>1.6857678243047517E-2</v>
      </c>
    </row>
    <row r="6204" spans="1:9" x14ac:dyDescent="0.35">
      <c r="A6204">
        <f t="shared" si="194"/>
        <v>6</v>
      </c>
      <c r="B6204" t="s">
        <v>1431</v>
      </c>
      <c r="C6204">
        <v>5</v>
      </c>
      <c r="D6204" t="str">
        <f>VLOOKUP(E6204,[1]PDCL!$B$3:$C$34,2,)</f>
        <v>CC-FS</v>
      </c>
      <c r="E6204" t="s">
        <v>962</v>
      </c>
      <c r="F6204" t="s">
        <v>977</v>
      </c>
      <c r="G6204" s="4">
        <f>-IFERROR(VLOOKUP($F6204,'[1]TD Z22K260 II por PN'!$C:$N,$A6204,),)/1000+IFERROR(VLOOKUP(F6204,[8]II!$F:$G,2,),)/1000</f>
        <v>0.1128</v>
      </c>
      <c r="H6204" s="4">
        <f>IFERROR(VLOOKUP($F6204,'[3]Variações por PN'!$S$8:$T$2813,2,),)/1000/12-IFERROR(VLOOKUP(F6204,'[4]TD por componente'!$A:$B,2,),)/1000/12</f>
        <v>3.7343281406510644E-2</v>
      </c>
      <c r="I6204" s="4">
        <f t="shared" si="195"/>
        <v>7.5456718593489347E-2</v>
      </c>
    </row>
    <row r="6205" spans="1:9" x14ac:dyDescent="0.35">
      <c r="A6205">
        <f t="shared" ref="A6205:A6268" si="196">C6205+1</f>
        <v>6</v>
      </c>
      <c r="B6205" t="s">
        <v>1431</v>
      </c>
      <c r="C6205">
        <v>5</v>
      </c>
      <c r="D6205" t="str">
        <f>VLOOKUP(E6205,[1]PDCL!$B$3:$C$34,2,)</f>
        <v>CC-FS</v>
      </c>
      <c r="E6205" t="s">
        <v>962</v>
      </c>
      <c r="F6205" t="s">
        <v>978</v>
      </c>
      <c r="G6205" s="4">
        <f>-IFERROR(VLOOKUP($F6205,'[1]TD Z22K260 II por PN'!$C:$N,$A6205,),)/1000+IFERROR(VLOOKUP(F6205,[8]II!$F:$G,2,),)/1000</f>
        <v>5.5699999999999994E-3</v>
      </c>
      <c r="H6205" s="4">
        <f>IFERROR(VLOOKUP($F6205,'[3]Variações por PN'!$S$8:$T$2813,2,),)/1000/12-IFERROR(VLOOKUP(F6205,'[4]TD por componente'!$A:$B,2,),)/1000/12</f>
        <v>-0.16210075380591815</v>
      </c>
      <c r="I6205" s="4">
        <f t="shared" si="195"/>
        <v>0.16767075380591814</v>
      </c>
    </row>
    <row r="6206" spans="1:9" x14ac:dyDescent="0.35">
      <c r="A6206">
        <f t="shared" si="196"/>
        <v>6</v>
      </c>
      <c r="B6206" t="s">
        <v>1431</v>
      </c>
      <c r="C6206">
        <v>5</v>
      </c>
      <c r="D6206" t="str">
        <f>VLOOKUP(E6206,[1]PDCL!$B$3:$C$34,2,)</f>
        <v>CC-FS</v>
      </c>
      <c r="E6206" t="s">
        <v>962</v>
      </c>
      <c r="F6206" t="s">
        <v>979</v>
      </c>
      <c r="G6206" s="4">
        <f>-IFERROR(VLOOKUP($F6206,'[1]TD Z22K260 II por PN'!$C:$N,$A6206,),)/1000+IFERROR(VLOOKUP(F6206,[8]II!$F:$G,2,),)/1000</f>
        <v>3.3840000000000002E-2</v>
      </c>
      <c r="H6206" s="4">
        <f>IFERROR(VLOOKUP($F6206,'[3]Variações por PN'!$S$8:$T$2813,2,),)/1000/12-IFERROR(VLOOKUP(F6206,'[4]TD por componente'!$A:$B,2,),)/1000/12</f>
        <v>-0.79773360906953239</v>
      </c>
      <c r="I6206" s="4">
        <f t="shared" si="195"/>
        <v>0.83157360906953237</v>
      </c>
    </row>
    <row r="6207" spans="1:9" x14ac:dyDescent="0.35">
      <c r="A6207">
        <f t="shared" si="196"/>
        <v>6</v>
      </c>
      <c r="B6207" t="s">
        <v>1431</v>
      </c>
      <c r="C6207">
        <v>5</v>
      </c>
      <c r="D6207" t="str">
        <f>VLOOKUP(E6207,[1]PDCL!$B$3:$C$34,2,)</f>
        <v>CC-FS</v>
      </c>
      <c r="E6207" t="s">
        <v>962</v>
      </c>
      <c r="F6207" t="s">
        <v>980</v>
      </c>
      <c r="G6207" s="4">
        <f>-IFERROR(VLOOKUP($F6207,'[1]TD Z22K260 II por PN'!$C:$N,$A6207,),)/1000+IFERROR(VLOOKUP(F6207,[8]II!$F:$G,2,),)/1000</f>
        <v>1.15E-3</v>
      </c>
      <c r="H6207" s="4">
        <f>IFERROR(VLOOKUP($F6207,'[3]Variações por PN'!$S$8:$T$2813,2,),)/1000/12-IFERROR(VLOOKUP(F6207,'[4]TD por componente'!$A:$B,2,),)/1000/12</f>
        <v>3.7459492062564548E-3</v>
      </c>
      <c r="I6207" s="4">
        <f t="shared" si="195"/>
        <v>-2.5959492062564548E-3</v>
      </c>
    </row>
    <row r="6208" spans="1:9" x14ac:dyDescent="0.35">
      <c r="A6208">
        <f t="shared" si="196"/>
        <v>6</v>
      </c>
      <c r="B6208" t="s">
        <v>1431</v>
      </c>
      <c r="C6208">
        <v>5</v>
      </c>
      <c r="D6208" t="str">
        <f>VLOOKUP(E6208,[1]PDCL!$B$3:$C$34,2,)</f>
        <v>CC-FS</v>
      </c>
      <c r="E6208" t="s">
        <v>962</v>
      </c>
      <c r="F6208" t="s">
        <v>981</v>
      </c>
      <c r="G6208" s="4">
        <f>-IFERROR(VLOOKUP($F6208,'[1]TD Z22K260 II por PN'!$C:$N,$A6208,),)/1000+IFERROR(VLOOKUP(F6208,[8]II!$F:$G,2,),)/1000</f>
        <v>6.9100000000000003E-3</v>
      </c>
      <c r="H6208" s="4">
        <f>IFERROR(VLOOKUP($F6208,'[3]Variações por PN'!$S$8:$T$2813,2,),)/1000/12-IFERROR(VLOOKUP(F6208,'[4]TD por componente'!$A:$B,2,),)/1000/12</f>
        <v>0.16237403489753341</v>
      </c>
      <c r="I6208" s="4">
        <f t="shared" si="195"/>
        <v>-0.15546403489753341</v>
      </c>
    </row>
    <row r="6209" spans="1:9" x14ac:dyDescent="0.35">
      <c r="A6209">
        <f t="shared" si="196"/>
        <v>6</v>
      </c>
      <c r="B6209" t="s">
        <v>1431</v>
      </c>
      <c r="C6209">
        <v>5</v>
      </c>
      <c r="D6209" t="str">
        <f>VLOOKUP(E6209,[1]PDCL!$B$3:$C$34,2,)</f>
        <v>CC-FS</v>
      </c>
      <c r="E6209" t="s">
        <v>962</v>
      </c>
      <c r="F6209" t="s">
        <v>982</v>
      </c>
      <c r="G6209" s="4">
        <f>-IFERROR(VLOOKUP($F6209,'[1]TD Z22K260 II por PN'!$C:$N,$A6209,),)/1000+IFERROR(VLOOKUP(F6209,[8]II!$F:$G,2,),)/1000</f>
        <v>1.0660799999999999</v>
      </c>
      <c r="H6209" s="4">
        <f>IFERROR(VLOOKUP($F6209,'[3]Variações por PN'!$S$8:$T$2813,2,),)/1000/12-IFERROR(VLOOKUP(F6209,'[4]TD por componente'!$A:$B,2,),)/1000/12</f>
        <v>0.1557544108482207</v>
      </c>
      <c r="I6209" s="4">
        <f t="shared" si="195"/>
        <v>0.91032558915177919</v>
      </c>
    </row>
    <row r="6210" spans="1:9" x14ac:dyDescent="0.35">
      <c r="A6210">
        <f t="shared" si="196"/>
        <v>6</v>
      </c>
      <c r="B6210" t="s">
        <v>1431</v>
      </c>
      <c r="C6210">
        <v>5</v>
      </c>
      <c r="D6210" t="str">
        <f>VLOOKUP(E6210,[1]PDCL!$B$3:$C$34,2,)</f>
        <v>CC-FS</v>
      </c>
      <c r="E6210" t="s">
        <v>962</v>
      </c>
      <c r="F6210" t="s">
        <v>983</v>
      </c>
      <c r="G6210" s="4">
        <f>-IFERROR(VLOOKUP($F6210,'[1]TD Z22K260 II por PN'!$C:$N,$A6210,),)/1000+IFERROR(VLOOKUP(F6210,[8]II!$F:$G,2,),)/1000</f>
        <v>0.10161000000000001</v>
      </c>
      <c r="H6210" s="4">
        <f>IFERROR(VLOOKUP($F6210,'[3]Variações por PN'!$S$8:$T$2813,2,),)/1000/12-IFERROR(VLOOKUP(F6210,'[4]TD por componente'!$A:$B,2,),)/1000/12</f>
        <v>-2.3345018097617505</v>
      </c>
      <c r="I6210" s="4">
        <f t="shared" si="195"/>
        <v>2.4361118097617505</v>
      </c>
    </row>
    <row r="6211" spans="1:9" x14ac:dyDescent="0.35">
      <c r="A6211">
        <f t="shared" si="196"/>
        <v>6</v>
      </c>
      <c r="B6211" t="s">
        <v>1431</v>
      </c>
      <c r="C6211">
        <v>5</v>
      </c>
      <c r="D6211" t="str">
        <f>VLOOKUP(E6211,[1]PDCL!$B$3:$C$34,2,)</f>
        <v>CC-FS</v>
      </c>
      <c r="E6211" t="s">
        <v>962</v>
      </c>
      <c r="F6211" t="s">
        <v>984</v>
      </c>
      <c r="G6211" s="4">
        <f>-IFERROR(VLOOKUP($F6211,'[1]TD Z22K260 II por PN'!$C:$N,$A6211,),)/1000+IFERROR(VLOOKUP(F6211,[8]II!$F:$G,2,),)/1000</f>
        <v>0</v>
      </c>
      <c r="H6211" s="4">
        <f>IFERROR(VLOOKUP($F6211,'[3]Variações por PN'!$S$8:$T$2813,2,),)/1000/12-IFERROR(VLOOKUP(F6211,'[4]TD por componente'!$A:$B,2,),)/1000/12</f>
        <v>-0.10861029911575941</v>
      </c>
      <c r="I6211" s="4">
        <f t="shared" ref="I6211:I6274" si="197">G6211-H6211</f>
        <v>0.10861029911575941</v>
      </c>
    </row>
    <row r="6212" spans="1:9" x14ac:dyDescent="0.35">
      <c r="A6212">
        <f t="shared" si="196"/>
        <v>6</v>
      </c>
      <c r="B6212" t="s">
        <v>1431</v>
      </c>
      <c r="C6212">
        <v>5</v>
      </c>
      <c r="D6212" t="str">
        <f>VLOOKUP(E6212,[1]PDCL!$B$3:$C$34,2,)</f>
        <v>CC-FS</v>
      </c>
      <c r="E6212" t="s">
        <v>962</v>
      </c>
      <c r="F6212" t="s">
        <v>985</v>
      </c>
      <c r="G6212" s="4">
        <f>-IFERROR(VLOOKUP($F6212,'[1]TD Z22K260 II por PN'!$C:$N,$A6212,),)/1000+IFERROR(VLOOKUP(F6212,[8]II!$F:$G,2,),)/1000</f>
        <v>0.51297999999999999</v>
      </c>
      <c r="H6212" s="4">
        <f>IFERROR(VLOOKUP($F6212,'[3]Variações por PN'!$S$8:$T$2813,2,),)/1000/12-IFERROR(VLOOKUP(F6212,'[4]TD por componente'!$A:$B,2,),)/1000/12</f>
        <v>-1.0192084622571014</v>
      </c>
      <c r="I6212" s="4">
        <f t="shared" si="197"/>
        <v>1.5321884622571014</v>
      </c>
    </row>
    <row r="6213" spans="1:9" x14ac:dyDescent="0.35">
      <c r="A6213">
        <f t="shared" si="196"/>
        <v>6</v>
      </c>
      <c r="B6213" t="s">
        <v>1431</v>
      </c>
      <c r="C6213">
        <v>5</v>
      </c>
      <c r="D6213" t="str">
        <f>VLOOKUP(E6213,[1]PDCL!$B$3:$C$34,2,)</f>
        <v>CC-FS</v>
      </c>
      <c r="E6213" t="s">
        <v>962</v>
      </c>
      <c r="F6213" t="s">
        <v>986</v>
      </c>
      <c r="G6213" s="4">
        <f>-IFERROR(VLOOKUP($F6213,'[1]TD Z22K260 II por PN'!$C:$N,$A6213,),)/1000+IFERROR(VLOOKUP(F6213,[8]II!$F:$G,2,),)/1000</f>
        <v>1.6470000000000002E-2</v>
      </c>
      <c r="H6213" s="4">
        <f>IFERROR(VLOOKUP($F6213,'[3]Variações por PN'!$S$8:$T$2813,2,),)/1000/12-IFERROR(VLOOKUP(F6213,'[4]TD por componente'!$A:$B,2,),)/1000/12</f>
        <v>-0.19710964306995796</v>
      </c>
      <c r="I6213" s="4">
        <f t="shared" si="197"/>
        <v>0.21357964306995797</v>
      </c>
    </row>
    <row r="6214" spans="1:9" x14ac:dyDescent="0.35">
      <c r="A6214">
        <f t="shared" si="196"/>
        <v>6</v>
      </c>
      <c r="B6214" t="s">
        <v>1431</v>
      </c>
      <c r="C6214">
        <v>5</v>
      </c>
      <c r="D6214" t="str">
        <f>VLOOKUP(E6214,[1]PDCL!$B$3:$C$34,2,)</f>
        <v>CC-FS</v>
      </c>
      <c r="E6214" t="s">
        <v>962</v>
      </c>
      <c r="F6214" t="s">
        <v>987</v>
      </c>
      <c r="G6214" s="4">
        <f>-IFERROR(VLOOKUP($F6214,'[1]TD Z22K260 II por PN'!$C:$N,$A6214,),)/1000+IFERROR(VLOOKUP(F6214,[8]II!$F:$G,2,),)/1000</f>
        <v>4.5728400000000002</v>
      </c>
      <c r="H6214" s="4">
        <f>IFERROR(VLOOKUP($F6214,'[3]Variações por PN'!$S$8:$T$2813,2,),)/1000/12-IFERROR(VLOOKUP(F6214,'[4]TD por componente'!$A:$B,2,),)/1000/12</f>
        <v>-0.32445472232022959</v>
      </c>
      <c r="I6214" s="4">
        <f t="shared" si="197"/>
        <v>4.8972947223202299</v>
      </c>
    </row>
    <row r="6215" spans="1:9" x14ac:dyDescent="0.35">
      <c r="A6215">
        <f t="shared" si="196"/>
        <v>6</v>
      </c>
      <c r="B6215" t="s">
        <v>1431</v>
      </c>
      <c r="C6215">
        <v>5</v>
      </c>
      <c r="D6215" t="str">
        <f>VLOOKUP(E6215,[1]PDCL!$B$3:$C$34,2,)</f>
        <v>CC-FS</v>
      </c>
      <c r="E6215" t="s">
        <v>962</v>
      </c>
      <c r="F6215" t="s">
        <v>988</v>
      </c>
      <c r="G6215" s="4">
        <f>-IFERROR(VLOOKUP($F6215,'[1]TD Z22K260 II por PN'!$C:$N,$A6215,),)/1000+IFERROR(VLOOKUP(F6215,[8]II!$F:$G,2,),)/1000</f>
        <v>0.24814000000000003</v>
      </c>
      <c r="H6215" s="4">
        <f>IFERROR(VLOOKUP($F6215,'[3]Variações por PN'!$S$8:$T$2813,2,),)/1000/12-IFERROR(VLOOKUP(F6215,'[4]TD por componente'!$A:$B,2,),)/1000/12</f>
        <v>-3.7356297783520134E-2</v>
      </c>
      <c r="I6215" s="4">
        <f t="shared" si="197"/>
        <v>0.28549629778352015</v>
      </c>
    </row>
    <row r="6216" spans="1:9" x14ac:dyDescent="0.35">
      <c r="A6216">
        <f t="shared" si="196"/>
        <v>6</v>
      </c>
      <c r="B6216" t="s">
        <v>1431</v>
      </c>
      <c r="C6216">
        <v>5</v>
      </c>
      <c r="D6216" t="str">
        <f>VLOOKUP(E6216,[1]PDCL!$B$3:$C$34,2,)</f>
        <v>CC-FS</v>
      </c>
      <c r="E6216" t="s">
        <v>962</v>
      </c>
      <c r="F6216" t="s">
        <v>989</v>
      </c>
      <c r="G6216" s="4">
        <f>-IFERROR(VLOOKUP($F6216,'[1]TD Z22K260 II por PN'!$C:$N,$A6216,),)/1000+IFERROR(VLOOKUP(F6216,[8]II!$F:$G,2,),)/1000</f>
        <v>0.64375000000000004</v>
      </c>
      <c r="H6216" s="4">
        <f>IFERROR(VLOOKUP($F6216,'[3]Variações por PN'!$S$8:$T$2813,2,),)/1000/12-IFERROR(VLOOKUP(F6216,'[4]TD por componente'!$A:$B,2,),)/1000/12</f>
        <v>-4.4303617856337192E-2</v>
      </c>
      <c r="I6216" s="4">
        <f t="shared" si="197"/>
        <v>0.68805361785633723</v>
      </c>
    </row>
    <row r="6217" spans="1:9" x14ac:dyDescent="0.35">
      <c r="A6217">
        <f t="shared" si="196"/>
        <v>6</v>
      </c>
      <c r="B6217" t="s">
        <v>1431</v>
      </c>
      <c r="C6217">
        <v>5</v>
      </c>
      <c r="D6217" t="str">
        <f>VLOOKUP(E6217,[1]PDCL!$B$3:$C$34,2,)</f>
        <v>CC-FS</v>
      </c>
      <c r="E6217" t="s">
        <v>962</v>
      </c>
      <c r="F6217" t="s">
        <v>990</v>
      </c>
      <c r="G6217" s="4">
        <f>-IFERROR(VLOOKUP($F6217,'[1]TD Z22K260 II por PN'!$C:$N,$A6217,),)/1000+IFERROR(VLOOKUP(F6217,[8]II!$F:$G,2,),)/1000</f>
        <v>6.7100000000000007E-3</v>
      </c>
      <c r="H6217" s="4">
        <f>IFERROR(VLOOKUP($F6217,'[3]Variações por PN'!$S$8:$T$2813,2,),)/1000/12-IFERROR(VLOOKUP(F6217,'[4]TD por componente'!$A:$B,2,),)/1000/12</f>
        <v>-2.0261084007939797E-2</v>
      </c>
      <c r="I6217" s="4">
        <f t="shared" si="197"/>
        <v>2.6971084007939797E-2</v>
      </c>
    </row>
    <row r="6218" spans="1:9" x14ac:dyDescent="0.35">
      <c r="A6218">
        <f t="shared" si="196"/>
        <v>6</v>
      </c>
      <c r="B6218" t="s">
        <v>1431</v>
      </c>
      <c r="C6218">
        <v>5</v>
      </c>
      <c r="D6218" t="str">
        <f>VLOOKUP(E6218,[1]PDCL!$B$3:$C$34,2,)</f>
        <v>CC-FS</v>
      </c>
      <c r="E6218" t="s">
        <v>962</v>
      </c>
      <c r="F6218" t="s">
        <v>991</v>
      </c>
      <c r="G6218" s="4">
        <f>-IFERROR(VLOOKUP($F6218,'[1]TD Z22K260 II por PN'!$C:$N,$A6218,),)/1000+IFERROR(VLOOKUP(F6218,[8]II!$F:$G,2,),)/1000</f>
        <v>7.9000000000000008E-3</v>
      </c>
      <c r="H6218" s="4">
        <f>IFERROR(VLOOKUP($F6218,'[3]Variações por PN'!$S$8:$T$2813,2,),)/1000/12-IFERROR(VLOOKUP(F6218,'[4]TD por componente'!$A:$B,2,),)/1000/12</f>
        <v>-4.4845625066666665E-2</v>
      </c>
      <c r="I6218" s="4">
        <f t="shared" si="197"/>
        <v>5.2745625066666663E-2</v>
      </c>
    </row>
    <row r="6219" spans="1:9" x14ac:dyDescent="0.35">
      <c r="A6219">
        <f t="shared" si="196"/>
        <v>6</v>
      </c>
      <c r="B6219" t="s">
        <v>1431</v>
      </c>
      <c r="C6219">
        <v>5</v>
      </c>
      <c r="D6219" t="str">
        <f>VLOOKUP(E6219,[1]PDCL!$B$3:$C$34,2,)</f>
        <v>CC-FS</v>
      </c>
      <c r="E6219" t="s">
        <v>962</v>
      </c>
      <c r="F6219" t="s">
        <v>992</v>
      </c>
      <c r="G6219" s="4">
        <f>-IFERROR(VLOOKUP($F6219,'[1]TD Z22K260 II por PN'!$C:$N,$A6219,),)/1000+IFERROR(VLOOKUP(F6219,[8]II!$F:$G,2,),)/1000</f>
        <v>2.018E-2</v>
      </c>
      <c r="H6219" s="4">
        <f>IFERROR(VLOOKUP($F6219,'[3]Variações por PN'!$S$8:$T$2813,2,),)/1000/12-IFERROR(VLOOKUP(F6219,'[4]TD por componente'!$A:$B,2,),)/1000/12</f>
        <v>-0.10019978640286875</v>
      </c>
      <c r="I6219" s="4">
        <f t="shared" si="197"/>
        <v>0.12037978640286875</v>
      </c>
    </row>
    <row r="6220" spans="1:9" x14ac:dyDescent="0.35">
      <c r="A6220">
        <f t="shared" si="196"/>
        <v>6</v>
      </c>
      <c r="B6220" t="s">
        <v>1431</v>
      </c>
      <c r="C6220">
        <v>5</v>
      </c>
      <c r="D6220" t="str">
        <f>VLOOKUP(E6220,[1]PDCL!$B$3:$C$34,2,)</f>
        <v>CC-FS</v>
      </c>
      <c r="E6220" t="s">
        <v>962</v>
      </c>
      <c r="F6220" t="s">
        <v>993</v>
      </c>
      <c r="G6220" s="4">
        <f>-IFERROR(VLOOKUP($F6220,'[1]TD Z22K260 II por PN'!$C:$N,$A6220,),)/1000+IFERROR(VLOOKUP(F6220,[8]II!$F:$G,2,),)/1000</f>
        <v>3.0968</v>
      </c>
      <c r="H6220" s="4">
        <f>IFERROR(VLOOKUP($F6220,'[3]Variações por PN'!$S$8:$T$2813,2,),)/1000/12-IFERROR(VLOOKUP(F6220,'[4]TD por componente'!$A:$B,2,),)/1000/12</f>
        <v>-0.78920048052512848</v>
      </c>
      <c r="I6220" s="4">
        <f t="shared" si="197"/>
        <v>3.8860004805251283</v>
      </c>
    </row>
    <row r="6221" spans="1:9" x14ac:dyDescent="0.35">
      <c r="A6221">
        <f t="shared" si="196"/>
        <v>6</v>
      </c>
      <c r="B6221" t="s">
        <v>1431</v>
      </c>
      <c r="C6221">
        <v>5</v>
      </c>
      <c r="D6221" t="str">
        <f>VLOOKUP(E6221,[1]PDCL!$B$3:$C$34,2,)</f>
        <v>CC-FS</v>
      </c>
      <c r="E6221" t="s">
        <v>962</v>
      </c>
      <c r="F6221" t="s">
        <v>994</v>
      </c>
      <c r="G6221" s="4">
        <f>-IFERROR(VLOOKUP($F6221,'[1]TD Z22K260 II por PN'!$C:$N,$A6221,),)/1000+IFERROR(VLOOKUP(F6221,[8]II!$F:$G,2,),)/1000</f>
        <v>4.3441200000000002</v>
      </c>
      <c r="H6221" s="4">
        <f>IFERROR(VLOOKUP($F6221,'[3]Variações por PN'!$S$8:$T$2813,2,),)/1000/12-IFERROR(VLOOKUP(F6221,'[4]TD por componente'!$A:$B,2,),)/1000/12</f>
        <v>-0.51613361054660212</v>
      </c>
      <c r="I6221" s="4">
        <f t="shared" si="197"/>
        <v>4.8602536105466019</v>
      </c>
    </row>
    <row r="6222" spans="1:9" x14ac:dyDescent="0.35">
      <c r="A6222">
        <f t="shared" si="196"/>
        <v>6</v>
      </c>
      <c r="B6222" t="s">
        <v>1431</v>
      </c>
      <c r="C6222">
        <v>5</v>
      </c>
      <c r="D6222" t="str">
        <f>VLOOKUP(E6222,[1]PDCL!$B$3:$C$34,2,)</f>
        <v>CC-FS</v>
      </c>
      <c r="E6222" t="s">
        <v>962</v>
      </c>
      <c r="F6222" t="s">
        <v>995</v>
      </c>
      <c r="G6222" s="4">
        <f>-IFERROR(VLOOKUP($F6222,'[1]TD Z22K260 II por PN'!$C:$N,$A6222,),)/1000+IFERROR(VLOOKUP(F6222,[8]II!$F:$G,2,),)/1000</f>
        <v>0.47793000000000002</v>
      </c>
      <c r="H6222" s="4">
        <f>IFERROR(VLOOKUP($F6222,'[3]Variações por PN'!$S$8:$T$2813,2,),)/1000/12-IFERROR(VLOOKUP(F6222,'[4]TD por componente'!$A:$B,2,),)/1000/12</f>
        <v>-2.967147029129219E-2</v>
      </c>
      <c r="I6222" s="4">
        <f t="shared" si="197"/>
        <v>0.50760147029129221</v>
      </c>
    </row>
    <row r="6223" spans="1:9" x14ac:dyDescent="0.35">
      <c r="A6223">
        <f t="shared" si="196"/>
        <v>6</v>
      </c>
      <c r="B6223" t="s">
        <v>1431</v>
      </c>
      <c r="C6223">
        <v>5</v>
      </c>
      <c r="D6223" t="str">
        <f>VLOOKUP(E6223,[1]PDCL!$B$3:$C$34,2,)</f>
        <v>CC-FS</v>
      </c>
      <c r="E6223" t="s">
        <v>962</v>
      </c>
      <c r="F6223" t="s">
        <v>996</v>
      </c>
      <c r="G6223" s="4">
        <f>-IFERROR(VLOOKUP($F6223,'[1]TD Z22K260 II por PN'!$C:$N,$A6223,),)/1000+IFERROR(VLOOKUP(F6223,[8]II!$F:$G,2,),)/1000</f>
        <v>0</v>
      </c>
      <c r="H6223" s="4">
        <f>IFERROR(VLOOKUP($F6223,'[3]Variações por PN'!$S$8:$T$2813,2,),)/1000/12-IFERROR(VLOOKUP(F6223,'[4]TD por componente'!$A:$B,2,),)/1000/12</f>
        <v>0</v>
      </c>
      <c r="I6223" s="4">
        <f t="shared" si="197"/>
        <v>0</v>
      </c>
    </row>
    <row r="6224" spans="1:9" x14ac:dyDescent="0.35">
      <c r="A6224">
        <f t="shared" si="196"/>
        <v>6</v>
      </c>
      <c r="B6224" t="s">
        <v>1431</v>
      </c>
      <c r="C6224">
        <v>5</v>
      </c>
      <c r="D6224" t="str">
        <f>VLOOKUP(E6224,[1]PDCL!$B$3:$C$34,2,)</f>
        <v>CC-FS</v>
      </c>
      <c r="E6224" t="s">
        <v>962</v>
      </c>
      <c r="F6224" t="s">
        <v>997</v>
      </c>
      <c r="G6224" s="4">
        <f>-IFERROR(VLOOKUP($F6224,'[1]TD Z22K260 II por PN'!$C:$N,$A6224,),)/1000+IFERROR(VLOOKUP(F6224,[8]II!$F:$G,2,),)/1000</f>
        <v>0</v>
      </c>
      <c r="H6224" s="4">
        <f>IFERROR(VLOOKUP($F6224,'[3]Variações por PN'!$S$8:$T$2813,2,),)/1000/12-IFERROR(VLOOKUP(F6224,'[4]TD por componente'!$A:$B,2,),)/1000/12</f>
        <v>1.9722580594959255E-2</v>
      </c>
      <c r="I6224" s="4">
        <f t="shared" si="197"/>
        <v>-1.9722580594959255E-2</v>
      </c>
    </row>
    <row r="6225" spans="1:9" x14ac:dyDescent="0.35">
      <c r="A6225">
        <f t="shared" si="196"/>
        <v>6</v>
      </c>
      <c r="B6225" t="s">
        <v>1431</v>
      </c>
      <c r="C6225">
        <v>5</v>
      </c>
      <c r="D6225" t="str">
        <f>VLOOKUP(E6225,[1]PDCL!$B$3:$C$34,2,)</f>
        <v>CC-FS</v>
      </c>
      <c r="E6225" t="s">
        <v>962</v>
      </c>
      <c r="F6225" t="s">
        <v>998</v>
      </c>
      <c r="G6225" s="4">
        <f>-IFERROR(VLOOKUP($F6225,'[1]TD Z22K260 II por PN'!$C:$N,$A6225,),)/1000+IFERROR(VLOOKUP(F6225,[8]II!$F:$G,2,),)/1000</f>
        <v>1.426E-2</v>
      </c>
      <c r="H6225" s="4">
        <f>IFERROR(VLOOKUP($F6225,'[3]Variações por PN'!$S$8:$T$2813,2,),)/1000/12-IFERROR(VLOOKUP(F6225,'[4]TD por componente'!$A:$B,2,),)/1000/12</f>
        <v>-3.1482735369186512E-2</v>
      </c>
      <c r="I6225" s="4">
        <f t="shared" si="197"/>
        <v>4.5742735369186514E-2</v>
      </c>
    </row>
    <row r="6226" spans="1:9" x14ac:dyDescent="0.35">
      <c r="A6226">
        <f t="shared" si="196"/>
        <v>6</v>
      </c>
      <c r="B6226" t="s">
        <v>1431</v>
      </c>
      <c r="C6226">
        <v>5</v>
      </c>
      <c r="D6226" t="str">
        <f>VLOOKUP(E6226,[1]PDCL!$B$3:$C$34,2,)</f>
        <v>CC-FS</v>
      </c>
      <c r="E6226" t="s">
        <v>962</v>
      </c>
      <c r="F6226" t="s">
        <v>999</v>
      </c>
      <c r="G6226" s="4">
        <f>-IFERROR(VLOOKUP($F6226,'[1]TD Z22K260 II por PN'!$C:$N,$A6226,),)/1000+IFERROR(VLOOKUP(F6226,[8]II!$F:$G,2,),)/1000</f>
        <v>0</v>
      </c>
      <c r="H6226" s="4">
        <f>IFERROR(VLOOKUP($F6226,'[3]Variações por PN'!$S$8:$T$2813,2,),)/1000/12-IFERROR(VLOOKUP(F6226,'[4]TD por componente'!$A:$B,2,),)/1000/12</f>
        <v>2.6955630432041175E-2</v>
      </c>
      <c r="I6226" s="4">
        <f t="shared" si="197"/>
        <v>-2.6955630432041175E-2</v>
      </c>
    </row>
    <row r="6227" spans="1:9" x14ac:dyDescent="0.35">
      <c r="A6227">
        <f t="shared" si="196"/>
        <v>6</v>
      </c>
      <c r="B6227" t="s">
        <v>1431</v>
      </c>
      <c r="C6227">
        <v>5</v>
      </c>
      <c r="D6227" t="str">
        <f>VLOOKUP(E6227,[1]PDCL!$B$3:$C$34,2,)</f>
        <v>CC-FS</v>
      </c>
      <c r="E6227" t="s">
        <v>962</v>
      </c>
      <c r="F6227" t="s">
        <v>1000</v>
      </c>
      <c r="G6227" s="4">
        <f>-IFERROR(VLOOKUP($F6227,'[1]TD Z22K260 II por PN'!$C:$N,$A6227,),)/1000+IFERROR(VLOOKUP(F6227,[8]II!$F:$G,2,),)/1000</f>
        <v>8.9999999999999992E-5</v>
      </c>
      <c r="H6227" s="4">
        <f>IFERROR(VLOOKUP($F6227,'[3]Variações por PN'!$S$8:$T$2813,2,),)/1000/12-IFERROR(VLOOKUP(F6227,'[4]TD por componente'!$A:$B,2,),)/1000/12</f>
        <v>-1.7845744734558321E-2</v>
      </c>
      <c r="I6227" s="4">
        <f t="shared" si="197"/>
        <v>1.793574473455832E-2</v>
      </c>
    </row>
    <row r="6228" spans="1:9" x14ac:dyDescent="0.35">
      <c r="A6228">
        <f t="shared" si="196"/>
        <v>6</v>
      </c>
      <c r="B6228" t="s">
        <v>1431</v>
      </c>
      <c r="C6228">
        <v>5</v>
      </c>
      <c r="D6228" t="str">
        <f>VLOOKUP(E6228,[1]PDCL!$B$3:$C$34,2,)</f>
        <v>CC-FS</v>
      </c>
      <c r="E6228" t="s">
        <v>962</v>
      </c>
      <c r="F6228" t="s">
        <v>1001</v>
      </c>
      <c r="G6228" s="4">
        <f>-IFERROR(VLOOKUP($F6228,'[1]TD Z22K260 II por PN'!$C:$N,$A6228,),)/1000+IFERROR(VLOOKUP(F6228,[8]II!$F:$G,2,),)/1000</f>
        <v>0.16184999999999999</v>
      </c>
      <c r="H6228" s="4">
        <f>IFERROR(VLOOKUP($F6228,'[3]Variações por PN'!$S$8:$T$2813,2,),)/1000/12-IFERROR(VLOOKUP(F6228,'[4]TD por componente'!$A:$B,2,),)/1000/12</f>
        <v>6.8960658059730534E-2</v>
      </c>
      <c r="I6228" s="4">
        <f t="shared" si="197"/>
        <v>9.288934194026946E-2</v>
      </c>
    </row>
    <row r="6229" spans="1:9" x14ac:dyDescent="0.35">
      <c r="A6229">
        <f t="shared" si="196"/>
        <v>6</v>
      </c>
      <c r="B6229" t="s">
        <v>1431</v>
      </c>
      <c r="C6229">
        <v>5</v>
      </c>
      <c r="D6229" t="str">
        <f>VLOOKUP(E6229,[1]PDCL!$B$3:$C$34,2,)</f>
        <v>CC-FS</v>
      </c>
      <c r="E6229" t="s">
        <v>962</v>
      </c>
      <c r="F6229" t="s">
        <v>1002</v>
      </c>
      <c r="G6229" s="4">
        <f>-IFERROR(VLOOKUP($F6229,'[1]TD Z22K260 II por PN'!$C:$N,$A6229,),)/1000+IFERROR(VLOOKUP(F6229,[8]II!$F:$G,2,),)/1000</f>
        <v>8.3500000000000019E-2</v>
      </c>
      <c r="H6229" s="4">
        <f>IFERROR(VLOOKUP($F6229,'[3]Variações por PN'!$S$8:$T$2813,2,),)/1000/12-IFERROR(VLOOKUP(F6229,'[4]TD por componente'!$A:$B,2,),)/1000/12</f>
        <v>-1.2946890427173901E-2</v>
      </c>
      <c r="I6229" s="4">
        <f t="shared" si="197"/>
        <v>9.6446890427173915E-2</v>
      </c>
    </row>
    <row r="6230" spans="1:9" x14ac:dyDescent="0.35">
      <c r="A6230">
        <f t="shared" si="196"/>
        <v>6</v>
      </c>
      <c r="B6230" t="s">
        <v>1431</v>
      </c>
      <c r="C6230">
        <v>5</v>
      </c>
      <c r="D6230" t="str">
        <f>VLOOKUP(E6230,[1]PDCL!$B$3:$C$34,2,)</f>
        <v>CC-FS</v>
      </c>
      <c r="E6230" t="s">
        <v>962</v>
      </c>
      <c r="F6230" t="s">
        <v>1003</v>
      </c>
      <c r="G6230" s="4">
        <f>-IFERROR(VLOOKUP($F6230,'[1]TD Z22K260 II por PN'!$C:$N,$A6230,),)/1000+IFERROR(VLOOKUP(F6230,[8]II!$F:$G,2,),)/1000</f>
        <v>1.0621500000000001</v>
      </c>
      <c r="H6230" s="4">
        <f>IFERROR(VLOOKUP($F6230,'[3]Variações por PN'!$S$8:$T$2813,2,),)/1000/12-IFERROR(VLOOKUP(F6230,'[4]TD por componente'!$A:$B,2,),)/1000/12</f>
        <v>-0.47565235335746642</v>
      </c>
      <c r="I6230" s="4">
        <f t="shared" si="197"/>
        <v>1.5378023533574665</v>
      </c>
    </row>
    <row r="6231" spans="1:9" x14ac:dyDescent="0.35">
      <c r="A6231">
        <f t="shared" si="196"/>
        <v>6</v>
      </c>
      <c r="B6231" t="s">
        <v>1431</v>
      </c>
      <c r="C6231">
        <v>5</v>
      </c>
      <c r="D6231" t="str">
        <f>VLOOKUP(E6231,[1]PDCL!$B$3:$C$34,2,)</f>
        <v>CC-FS</v>
      </c>
      <c r="E6231" t="s">
        <v>962</v>
      </c>
      <c r="F6231" t="s">
        <v>1004</v>
      </c>
      <c r="G6231" s="4">
        <f>-IFERROR(VLOOKUP($F6231,'[1]TD Z22K260 II por PN'!$C:$N,$A6231,),)/1000+IFERROR(VLOOKUP(F6231,[8]II!$F:$G,2,),)/1000</f>
        <v>1.736E-2</v>
      </c>
      <c r="H6231" s="4">
        <f>IFERROR(VLOOKUP($F6231,'[3]Variações por PN'!$S$8:$T$2813,2,),)/1000/12-IFERROR(VLOOKUP(F6231,'[4]TD por componente'!$A:$B,2,),)/1000/12</f>
        <v>-1.2970793973554575</v>
      </c>
      <c r="I6231" s="4">
        <f t="shared" si="197"/>
        <v>1.3144393973554576</v>
      </c>
    </row>
    <row r="6232" spans="1:9" x14ac:dyDescent="0.35">
      <c r="A6232">
        <f t="shared" si="196"/>
        <v>6</v>
      </c>
      <c r="B6232" t="s">
        <v>1431</v>
      </c>
      <c r="C6232">
        <v>5</v>
      </c>
      <c r="D6232" t="str">
        <f>VLOOKUP(E6232,[1]PDCL!$B$3:$C$34,2,)</f>
        <v>CC-FS</v>
      </c>
      <c r="E6232" t="s">
        <v>962</v>
      </c>
      <c r="F6232" t="s">
        <v>1005</v>
      </c>
      <c r="G6232" s="4">
        <f>-IFERROR(VLOOKUP($F6232,'[1]TD Z22K260 II por PN'!$C:$N,$A6232,),)/1000+IFERROR(VLOOKUP(F6232,[8]II!$F:$G,2,),)/1000</f>
        <v>8.1909999999999997E-2</v>
      </c>
      <c r="H6232" s="4">
        <f>IFERROR(VLOOKUP($F6232,'[3]Variações por PN'!$S$8:$T$2813,2,),)/1000/12-IFERROR(VLOOKUP(F6232,'[4]TD por componente'!$A:$B,2,),)/1000/12</f>
        <v>-0.15754577006397086</v>
      </c>
      <c r="I6232" s="4">
        <f t="shared" si="197"/>
        <v>0.23945577006397084</v>
      </c>
    </row>
    <row r="6233" spans="1:9" x14ac:dyDescent="0.35">
      <c r="A6233">
        <f t="shared" si="196"/>
        <v>6</v>
      </c>
      <c r="B6233" t="s">
        <v>1431</v>
      </c>
      <c r="C6233">
        <v>5</v>
      </c>
      <c r="D6233" t="str">
        <f>VLOOKUP(E6233,[1]PDCL!$B$3:$C$34,2,)</f>
        <v>CC-FS</v>
      </c>
      <c r="E6233" t="s">
        <v>962</v>
      </c>
      <c r="F6233" t="s">
        <v>1006</v>
      </c>
      <c r="G6233" s="4">
        <f>-IFERROR(VLOOKUP($F6233,'[1]TD Z22K260 II por PN'!$C:$N,$A6233,),)/1000+IFERROR(VLOOKUP(F6233,[8]II!$F:$G,2,),)/1000</f>
        <v>0.17154</v>
      </c>
      <c r="H6233" s="4">
        <f>IFERROR(VLOOKUP($F6233,'[3]Variações por PN'!$S$8:$T$2813,2,),)/1000/12-IFERROR(VLOOKUP(F6233,'[4]TD por componente'!$A:$B,2,),)/1000/12</f>
        <v>-5.9208743519595908</v>
      </c>
      <c r="I6233" s="4">
        <f t="shared" si="197"/>
        <v>6.092414351959591</v>
      </c>
    </row>
    <row r="6234" spans="1:9" x14ac:dyDescent="0.35">
      <c r="A6234">
        <f t="shared" si="196"/>
        <v>6</v>
      </c>
      <c r="B6234" t="s">
        <v>1431</v>
      </c>
      <c r="C6234">
        <v>5</v>
      </c>
      <c r="D6234" t="str">
        <f>VLOOKUP(E6234,[1]PDCL!$B$3:$C$34,2,)</f>
        <v>CC-FS</v>
      </c>
      <c r="E6234" t="s">
        <v>962</v>
      </c>
      <c r="F6234" t="s">
        <v>1007</v>
      </c>
      <c r="G6234" s="4">
        <f>-IFERROR(VLOOKUP($F6234,'[1]TD Z22K260 II por PN'!$C:$N,$A6234,),)/1000+IFERROR(VLOOKUP(F6234,[8]II!$F:$G,2,),)/1000</f>
        <v>0.12534000000000001</v>
      </c>
      <c r="H6234" s="4">
        <f>IFERROR(VLOOKUP($F6234,'[3]Variações por PN'!$S$8:$T$2813,2,),)/1000/12-IFERROR(VLOOKUP(F6234,'[4]TD por componente'!$A:$B,2,),)/1000/12</f>
        <v>-3.4009434169944751E-2</v>
      </c>
      <c r="I6234" s="4">
        <f t="shared" si="197"/>
        <v>0.15934943416994476</v>
      </c>
    </row>
    <row r="6235" spans="1:9" x14ac:dyDescent="0.35">
      <c r="A6235">
        <f t="shared" si="196"/>
        <v>6</v>
      </c>
      <c r="B6235" t="s">
        <v>1431</v>
      </c>
      <c r="C6235">
        <v>5</v>
      </c>
      <c r="D6235" t="str">
        <f>VLOOKUP(E6235,[1]PDCL!$B$3:$C$34,2,)</f>
        <v>CC-FS</v>
      </c>
      <c r="E6235" t="s">
        <v>962</v>
      </c>
      <c r="F6235" t="s">
        <v>1008</v>
      </c>
      <c r="G6235" s="4">
        <f>-IFERROR(VLOOKUP($F6235,'[1]TD Z22K260 II por PN'!$C:$N,$A6235,),)/1000+IFERROR(VLOOKUP(F6235,[8]II!$F:$G,2,),)/1000</f>
        <v>0.60153999999999996</v>
      </c>
      <c r="H6235" s="4">
        <f>IFERROR(VLOOKUP($F6235,'[3]Variações por PN'!$S$8:$T$2813,2,),)/1000/12-IFERROR(VLOOKUP(F6235,'[4]TD por componente'!$A:$B,2,),)/1000/12</f>
        <v>-3.0249517037168436</v>
      </c>
      <c r="I6235" s="4">
        <f t="shared" si="197"/>
        <v>3.6264917037168436</v>
      </c>
    </row>
    <row r="6236" spans="1:9" x14ac:dyDescent="0.35">
      <c r="A6236">
        <f t="shared" si="196"/>
        <v>6</v>
      </c>
      <c r="B6236" t="s">
        <v>1431</v>
      </c>
      <c r="C6236">
        <v>5</v>
      </c>
      <c r="D6236" t="str">
        <f>VLOOKUP(E6236,[1]PDCL!$B$3:$C$34,2,)</f>
        <v>CC-FS</v>
      </c>
      <c r="E6236" t="s">
        <v>962</v>
      </c>
      <c r="F6236" t="s">
        <v>1009</v>
      </c>
      <c r="G6236" s="4">
        <f>-IFERROR(VLOOKUP($F6236,'[1]TD Z22K260 II por PN'!$C:$N,$A6236,),)/1000+IFERROR(VLOOKUP(F6236,[8]II!$F:$G,2,),)/1000</f>
        <v>0.18273</v>
      </c>
      <c r="H6236" s="4">
        <f>IFERROR(VLOOKUP($F6236,'[3]Variações por PN'!$S$8:$T$2813,2,),)/1000/12-IFERROR(VLOOKUP(F6236,'[4]TD por componente'!$A:$B,2,),)/1000/12</f>
        <v>-0.41599592246979034</v>
      </c>
      <c r="I6236" s="4">
        <f t="shared" si="197"/>
        <v>0.59872592246979028</v>
      </c>
    </row>
    <row r="6237" spans="1:9" x14ac:dyDescent="0.35">
      <c r="A6237">
        <f t="shared" si="196"/>
        <v>6</v>
      </c>
      <c r="B6237" t="s">
        <v>1431</v>
      </c>
      <c r="C6237">
        <v>5</v>
      </c>
      <c r="D6237" t="str">
        <f>VLOOKUP(E6237,[1]PDCL!$B$3:$C$34,2,)</f>
        <v>CC-FS</v>
      </c>
      <c r="E6237" t="s">
        <v>962</v>
      </c>
      <c r="F6237" t="s">
        <v>1010</v>
      </c>
      <c r="G6237" s="4">
        <f>-IFERROR(VLOOKUP($F6237,'[1]TD Z22K260 II por PN'!$C:$N,$A6237,),)/1000+IFERROR(VLOOKUP(F6237,[8]II!$F:$G,2,),)/1000</f>
        <v>0.44975999999999999</v>
      </c>
      <c r="H6237" s="4">
        <f>IFERROR(VLOOKUP($F6237,'[3]Variações por PN'!$S$8:$T$2813,2,),)/1000/12-IFERROR(VLOOKUP(F6237,'[4]TD por componente'!$A:$B,2,),)/1000/12</f>
        <v>-0.78882909377175747</v>
      </c>
      <c r="I6237" s="4">
        <f t="shared" si="197"/>
        <v>1.2385890937717574</v>
      </c>
    </row>
    <row r="6238" spans="1:9" x14ac:dyDescent="0.35">
      <c r="A6238">
        <f t="shared" si="196"/>
        <v>6</v>
      </c>
      <c r="B6238" t="s">
        <v>1431</v>
      </c>
      <c r="C6238">
        <v>5</v>
      </c>
      <c r="D6238" t="str">
        <f>VLOOKUP(E6238,[1]PDCL!$B$3:$C$34,2,)</f>
        <v>CC-FS</v>
      </c>
      <c r="E6238" t="s">
        <v>962</v>
      </c>
      <c r="F6238" t="s">
        <v>1011</v>
      </c>
      <c r="G6238" s="4">
        <f>-IFERROR(VLOOKUP($F6238,'[1]TD Z22K260 II por PN'!$C:$N,$A6238,),)/1000+IFERROR(VLOOKUP(F6238,[8]II!$F:$G,2,),)/1000</f>
        <v>2.5549900000000001</v>
      </c>
      <c r="H6238" s="4">
        <f>IFERROR(VLOOKUP($F6238,'[3]Variações por PN'!$S$8:$T$2813,2,),)/1000/12-IFERROR(VLOOKUP(F6238,'[4]TD por componente'!$A:$B,2,),)/1000/12</f>
        <v>-0.16183518196506347</v>
      </c>
      <c r="I6238" s="4">
        <f t="shared" si="197"/>
        <v>2.7168251819650635</v>
      </c>
    </row>
    <row r="6239" spans="1:9" x14ac:dyDescent="0.35">
      <c r="A6239">
        <f t="shared" si="196"/>
        <v>6</v>
      </c>
      <c r="B6239" t="s">
        <v>1431</v>
      </c>
      <c r="C6239">
        <v>5</v>
      </c>
      <c r="D6239" t="str">
        <f>VLOOKUP(E6239,[1]PDCL!$B$3:$C$34,2,)</f>
        <v>CC-FS</v>
      </c>
      <c r="E6239" t="s">
        <v>962</v>
      </c>
      <c r="F6239" t="s">
        <v>1012</v>
      </c>
      <c r="G6239" s="4">
        <f>-IFERROR(VLOOKUP($F6239,'[1]TD Z22K260 II por PN'!$C:$N,$A6239,),)/1000+IFERROR(VLOOKUP(F6239,[8]II!$F:$G,2,),)/1000</f>
        <v>1.8183200000000002</v>
      </c>
      <c r="H6239" s="4">
        <f>IFERROR(VLOOKUP($F6239,'[3]Variações por PN'!$S$8:$T$2813,2,),)/1000/12-IFERROR(VLOOKUP(F6239,'[4]TD por componente'!$A:$B,2,),)/1000/12</f>
        <v>3.8712462348646851E-2</v>
      </c>
      <c r="I6239" s="4">
        <f t="shared" si="197"/>
        <v>1.7796075376513534</v>
      </c>
    </row>
    <row r="6240" spans="1:9" x14ac:dyDescent="0.35">
      <c r="A6240">
        <f t="shared" si="196"/>
        <v>6</v>
      </c>
      <c r="B6240" t="s">
        <v>1431</v>
      </c>
      <c r="C6240">
        <v>5</v>
      </c>
      <c r="D6240" t="str">
        <f>VLOOKUP(E6240,[1]PDCL!$B$3:$C$34,2,)</f>
        <v>CC-FS</v>
      </c>
      <c r="E6240" t="s">
        <v>962</v>
      </c>
      <c r="F6240" t="s">
        <v>1013</v>
      </c>
      <c r="G6240" s="4">
        <f>-IFERROR(VLOOKUP($F6240,'[1]TD Z22K260 II por PN'!$C:$N,$A6240,),)/1000+IFERROR(VLOOKUP(F6240,[8]II!$F:$G,2,),)/1000</f>
        <v>0.64552999999999994</v>
      </c>
      <c r="H6240" s="4">
        <f>IFERROR(VLOOKUP($F6240,'[3]Variações por PN'!$S$8:$T$2813,2,),)/1000/12-IFERROR(VLOOKUP(F6240,'[4]TD por componente'!$A:$B,2,),)/1000/12</f>
        <v>3.7402099893085964E-3</v>
      </c>
      <c r="I6240" s="4">
        <f t="shared" si="197"/>
        <v>0.64178979001069136</v>
      </c>
    </row>
    <row r="6241" spans="1:9" x14ac:dyDescent="0.35">
      <c r="A6241">
        <f t="shared" si="196"/>
        <v>6</v>
      </c>
      <c r="B6241" t="s">
        <v>1431</v>
      </c>
      <c r="C6241">
        <v>5</v>
      </c>
      <c r="D6241" t="str">
        <f>VLOOKUP(E6241,[1]PDCL!$B$3:$C$34,2,)</f>
        <v>CC-FS</v>
      </c>
      <c r="E6241" t="s">
        <v>962</v>
      </c>
      <c r="F6241" t="s">
        <v>1014</v>
      </c>
      <c r="G6241" s="4">
        <f>-IFERROR(VLOOKUP($F6241,'[1]TD Z22K260 II por PN'!$C:$N,$A6241,),)/1000+IFERROR(VLOOKUP(F6241,[8]II!$F:$G,2,),)/1000</f>
        <v>0.10416999999999998</v>
      </c>
      <c r="H6241" s="4">
        <f>IFERROR(VLOOKUP($F6241,'[3]Variações por PN'!$S$8:$T$2813,2,),)/1000/12-IFERROR(VLOOKUP(F6241,'[4]TD por componente'!$A:$B,2,),)/1000/12</f>
        <v>-5.9348924822631918E-2</v>
      </c>
      <c r="I6241" s="4">
        <f t="shared" si="197"/>
        <v>0.16351892482263192</v>
      </c>
    </row>
    <row r="6242" spans="1:9" x14ac:dyDescent="0.35">
      <c r="A6242">
        <f t="shared" si="196"/>
        <v>6</v>
      </c>
      <c r="B6242" t="s">
        <v>1431</v>
      </c>
      <c r="C6242">
        <v>5</v>
      </c>
      <c r="D6242" t="str">
        <f>VLOOKUP(E6242,[1]PDCL!$B$3:$C$34,2,)</f>
        <v>CC-FS</v>
      </c>
      <c r="E6242" t="s">
        <v>962</v>
      </c>
      <c r="F6242" t="s">
        <v>1015</v>
      </c>
      <c r="G6242" s="4">
        <f>-IFERROR(VLOOKUP($F6242,'[1]TD Z22K260 II por PN'!$C:$N,$A6242,),)/1000+IFERROR(VLOOKUP(F6242,[8]II!$F:$G,2,),)/1000</f>
        <v>0.12060000000000001</v>
      </c>
      <c r="H6242" s="4">
        <f>IFERROR(VLOOKUP($F6242,'[3]Variações por PN'!$S$8:$T$2813,2,),)/1000/12-IFERROR(VLOOKUP(F6242,'[4]TD por componente'!$A:$B,2,),)/1000/12</f>
        <v>-9.6706766386531005</v>
      </c>
      <c r="I6242" s="4">
        <f t="shared" si="197"/>
        <v>9.7912766386531001</v>
      </c>
    </row>
    <row r="6243" spans="1:9" x14ac:dyDescent="0.35">
      <c r="A6243">
        <f t="shared" si="196"/>
        <v>6</v>
      </c>
      <c r="B6243" t="s">
        <v>1431</v>
      </c>
      <c r="C6243">
        <v>5</v>
      </c>
      <c r="D6243" t="str">
        <f>VLOOKUP(E6243,[1]PDCL!$B$3:$C$34,2,)</f>
        <v>CC-FS</v>
      </c>
      <c r="E6243" t="s">
        <v>962</v>
      </c>
      <c r="F6243" t="s">
        <v>1016</v>
      </c>
      <c r="G6243" s="4">
        <f>-IFERROR(VLOOKUP($F6243,'[1]TD Z22K260 II por PN'!$C:$N,$A6243,),)/1000+IFERROR(VLOOKUP(F6243,[8]II!$F:$G,2,),)/1000</f>
        <v>0.20316000000000001</v>
      </c>
      <c r="H6243" s="4">
        <f>IFERROR(VLOOKUP($F6243,'[3]Variações por PN'!$S$8:$T$2813,2,),)/1000/12-IFERROR(VLOOKUP(F6243,'[4]TD por componente'!$A:$B,2,),)/1000/12</f>
        <v>-46.395467352940322</v>
      </c>
      <c r="I6243" s="4">
        <f t="shared" si="197"/>
        <v>46.598627352940319</v>
      </c>
    </row>
    <row r="6244" spans="1:9" x14ac:dyDescent="0.35">
      <c r="A6244">
        <f t="shared" si="196"/>
        <v>6</v>
      </c>
      <c r="B6244" t="s">
        <v>1431</v>
      </c>
      <c r="C6244">
        <v>5</v>
      </c>
      <c r="D6244" t="str">
        <f>VLOOKUP(E6244,[1]PDCL!$B$3:$C$34,2,)</f>
        <v>CC-FS</v>
      </c>
      <c r="E6244" t="s">
        <v>962</v>
      </c>
      <c r="F6244" t="s">
        <v>1017</v>
      </c>
      <c r="G6244" s="4">
        <f>-IFERROR(VLOOKUP($F6244,'[1]TD Z22K260 II por PN'!$C:$N,$A6244,),)/1000+IFERROR(VLOOKUP(F6244,[8]II!$F:$G,2,),)/1000</f>
        <v>0.10100000000000001</v>
      </c>
      <c r="H6244" s="4">
        <f>IFERROR(VLOOKUP($F6244,'[3]Variações por PN'!$S$8:$T$2813,2,),)/1000/12-IFERROR(VLOOKUP(F6244,'[4]TD por componente'!$A:$B,2,),)/1000/12</f>
        <v>8.0047507204807286E-3</v>
      </c>
      <c r="I6244" s="4">
        <f t="shared" si="197"/>
        <v>9.2995249279519271E-2</v>
      </c>
    </row>
    <row r="6245" spans="1:9" x14ac:dyDescent="0.35">
      <c r="A6245">
        <f t="shared" si="196"/>
        <v>6</v>
      </c>
      <c r="B6245" t="s">
        <v>1431</v>
      </c>
      <c r="C6245">
        <v>5</v>
      </c>
      <c r="D6245" t="str">
        <f>VLOOKUP(E6245,[1]PDCL!$B$3:$C$34,2,)</f>
        <v>CC-FS</v>
      </c>
      <c r="E6245" t="s">
        <v>962</v>
      </c>
      <c r="F6245" t="s">
        <v>1018</v>
      </c>
      <c r="G6245" s="4">
        <f>-IFERROR(VLOOKUP($F6245,'[1]TD Z22K260 II por PN'!$C:$N,$A6245,),)/1000+IFERROR(VLOOKUP(F6245,[8]II!$F:$G,2,),)/1000</f>
        <v>0.25152999999999998</v>
      </c>
      <c r="H6245" s="4">
        <f>IFERROR(VLOOKUP($F6245,'[3]Variações por PN'!$S$8:$T$2813,2,),)/1000/12-IFERROR(VLOOKUP(F6245,'[4]TD por componente'!$A:$B,2,),)/1000/12</f>
        <v>-20.5402763120995</v>
      </c>
      <c r="I6245" s="4">
        <f t="shared" si="197"/>
        <v>20.791806312099499</v>
      </c>
    </row>
    <row r="6246" spans="1:9" x14ac:dyDescent="0.35">
      <c r="A6246">
        <f t="shared" si="196"/>
        <v>6</v>
      </c>
      <c r="B6246" t="s">
        <v>1431</v>
      </c>
      <c r="C6246">
        <v>5</v>
      </c>
      <c r="D6246" t="str">
        <f>VLOOKUP(E6246,[1]PDCL!$B$3:$C$34,2,)</f>
        <v>CC-FS</v>
      </c>
      <c r="E6246" t="s">
        <v>962</v>
      </c>
      <c r="F6246" t="s">
        <v>1019</v>
      </c>
      <c r="G6246" s="4">
        <f>-IFERROR(VLOOKUP($F6246,'[1]TD Z22K260 II por PN'!$C:$N,$A6246,),)/1000+IFERROR(VLOOKUP(F6246,[8]II!$F:$G,2,),)/1000</f>
        <v>0.30429</v>
      </c>
      <c r="H6246" s="4">
        <f>IFERROR(VLOOKUP($F6246,'[3]Variações por PN'!$S$8:$T$2813,2,),)/1000/12-IFERROR(VLOOKUP(F6246,'[4]TD por componente'!$A:$B,2,),)/1000/12</f>
        <v>-2.5174648712834102E-2</v>
      </c>
      <c r="I6246" s="4">
        <f t="shared" si="197"/>
        <v>0.3294646487128341</v>
      </c>
    </row>
    <row r="6247" spans="1:9" x14ac:dyDescent="0.35">
      <c r="A6247">
        <f t="shared" si="196"/>
        <v>6</v>
      </c>
      <c r="B6247" t="s">
        <v>1431</v>
      </c>
      <c r="C6247">
        <v>5</v>
      </c>
      <c r="D6247" t="str">
        <f>VLOOKUP(E6247,[1]PDCL!$B$3:$C$34,2,)</f>
        <v>CC-FS</v>
      </c>
      <c r="E6247" t="s">
        <v>962</v>
      </c>
      <c r="F6247" t="s">
        <v>1020</v>
      </c>
      <c r="G6247" s="4">
        <f>-IFERROR(VLOOKUP($F6247,'[1]TD Z22K260 II por PN'!$C:$N,$A6247,),)/1000+IFERROR(VLOOKUP(F6247,[8]II!$F:$G,2,),)/1000</f>
        <v>8.0229999999999997</v>
      </c>
      <c r="H6247" s="4">
        <f>IFERROR(VLOOKUP($F6247,'[3]Variações por PN'!$S$8:$T$2813,2,),)/1000/12-IFERROR(VLOOKUP(F6247,'[4]TD por componente'!$A:$B,2,),)/1000/12</f>
        <v>-7.7821495530025873</v>
      </c>
      <c r="I6247" s="4">
        <f t="shared" si="197"/>
        <v>15.805149553002586</v>
      </c>
    </row>
    <row r="6248" spans="1:9" x14ac:dyDescent="0.35">
      <c r="A6248">
        <f t="shared" si="196"/>
        <v>6</v>
      </c>
      <c r="B6248" t="s">
        <v>1431</v>
      </c>
      <c r="C6248">
        <v>5</v>
      </c>
      <c r="D6248" t="str">
        <f>VLOOKUP(E6248,[1]PDCL!$B$3:$C$34,2,)</f>
        <v>CC-FS</v>
      </c>
      <c r="E6248" t="s">
        <v>962</v>
      </c>
      <c r="F6248" t="s">
        <v>1021</v>
      </c>
      <c r="G6248" s="4">
        <f>-IFERROR(VLOOKUP($F6248,'[1]TD Z22K260 II por PN'!$C:$N,$A6248,),)/1000+IFERROR(VLOOKUP(F6248,[8]II!$F:$G,2,),)/1000</f>
        <v>1.9257399999999998</v>
      </c>
      <c r="H6248" s="4">
        <f>IFERROR(VLOOKUP($F6248,'[3]Variações por PN'!$S$8:$T$2813,2,),)/1000/12-IFERROR(VLOOKUP(F6248,'[4]TD por componente'!$A:$B,2,),)/1000/12</f>
        <v>-0.37182899757603821</v>
      </c>
      <c r="I6248" s="4">
        <f t="shared" si="197"/>
        <v>2.2975689975760378</v>
      </c>
    </row>
    <row r="6249" spans="1:9" x14ac:dyDescent="0.35">
      <c r="A6249">
        <f t="shared" si="196"/>
        <v>6</v>
      </c>
      <c r="B6249" t="s">
        <v>1431</v>
      </c>
      <c r="C6249">
        <v>5</v>
      </c>
      <c r="D6249" t="str">
        <f>VLOOKUP(E6249,[1]PDCL!$B$3:$C$34,2,)</f>
        <v>CC-FS</v>
      </c>
      <c r="E6249" t="s">
        <v>962</v>
      </c>
      <c r="F6249" t="s">
        <v>1022</v>
      </c>
      <c r="G6249" s="4">
        <f>-IFERROR(VLOOKUP($F6249,'[1]TD Z22K260 II por PN'!$C:$N,$A6249,),)/1000+IFERROR(VLOOKUP(F6249,[8]II!$F:$G,2,),)/1000</f>
        <v>0.81647000000000003</v>
      </c>
      <c r="H6249" s="4">
        <f>IFERROR(VLOOKUP($F6249,'[3]Variações por PN'!$S$8:$T$2813,2,),)/1000/12-IFERROR(VLOOKUP(F6249,'[4]TD por componente'!$A:$B,2,),)/1000/12</f>
        <v>-9.3677370457447062E-2</v>
      </c>
      <c r="I6249" s="4">
        <f t="shared" si="197"/>
        <v>0.91014737045744709</v>
      </c>
    </row>
    <row r="6250" spans="1:9" x14ac:dyDescent="0.35">
      <c r="A6250">
        <f t="shared" si="196"/>
        <v>6</v>
      </c>
      <c r="B6250" t="s">
        <v>1431</v>
      </c>
      <c r="C6250">
        <v>5</v>
      </c>
      <c r="D6250" t="str">
        <f>VLOOKUP(E6250,[1]PDCL!$B$3:$C$34,2,)</f>
        <v>CC-FS</v>
      </c>
      <c r="E6250" t="s">
        <v>962</v>
      </c>
      <c r="F6250" t="s">
        <v>1023</v>
      </c>
      <c r="G6250" s="4">
        <f>-IFERROR(VLOOKUP($F6250,'[1]TD Z22K260 II por PN'!$C:$N,$A6250,),)/1000+IFERROR(VLOOKUP(F6250,[8]II!$F:$G,2,),)/1000</f>
        <v>2.0425399999999998</v>
      </c>
      <c r="H6250" s="4">
        <f>IFERROR(VLOOKUP($F6250,'[3]Variações por PN'!$S$8:$T$2813,2,),)/1000/12-IFERROR(VLOOKUP(F6250,'[4]TD por componente'!$A:$B,2,),)/1000/12</f>
        <v>-0.24391850907724649</v>
      </c>
      <c r="I6250" s="4">
        <f t="shared" si="197"/>
        <v>2.2864585090772462</v>
      </c>
    </row>
    <row r="6251" spans="1:9" x14ac:dyDescent="0.35">
      <c r="A6251">
        <f t="shared" si="196"/>
        <v>6</v>
      </c>
      <c r="B6251" t="s">
        <v>1431</v>
      </c>
      <c r="C6251">
        <v>5</v>
      </c>
      <c r="D6251" t="str">
        <f>VLOOKUP(E6251,[1]PDCL!$B$3:$C$34,2,)</f>
        <v>CC-FS</v>
      </c>
      <c r="E6251" t="s">
        <v>962</v>
      </c>
      <c r="F6251" t="s">
        <v>1024</v>
      </c>
      <c r="G6251" s="4">
        <f>-IFERROR(VLOOKUP($F6251,'[1]TD Z22K260 II por PN'!$C:$N,$A6251,),)/1000+IFERROR(VLOOKUP(F6251,[8]II!$F:$G,2,),)/1000</f>
        <v>0</v>
      </c>
      <c r="H6251" s="4">
        <f>IFERROR(VLOOKUP($F6251,'[3]Variações por PN'!$S$8:$T$2813,2,),)/1000/12-IFERROR(VLOOKUP(F6251,'[4]TD por componente'!$A:$B,2,),)/1000/12</f>
        <v>-1.0063694852611673</v>
      </c>
      <c r="I6251" s="4">
        <f t="shared" si="197"/>
        <v>1.0063694852611673</v>
      </c>
    </row>
    <row r="6252" spans="1:9" x14ac:dyDescent="0.35">
      <c r="A6252">
        <f t="shared" si="196"/>
        <v>6</v>
      </c>
      <c r="B6252" t="s">
        <v>1431</v>
      </c>
      <c r="C6252">
        <v>5</v>
      </c>
      <c r="D6252" t="str">
        <f>VLOOKUP(E6252,[1]PDCL!$B$3:$C$34,2,)</f>
        <v>CC-FS</v>
      </c>
      <c r="E6252" t="s">
        <v>962</v>
      </c>
      <c r="F6252" t="s">
        <v>1025</v>
      </c>
      <c r="G6252" s="4">
        <f>-IFERROR(VLOOKUP($F6252,'[1]TD Z22K260 II por PN'!$C:$N,$A6252,),)/1000+IFERROR(VLOOKUP(F6252,[8]II!$F:$G,2,),)/1000</f>
        <v>3.3410000000000002E-2</v>
      </c>
      <c r="H6252" s="4">
        <f>IFERROR(VLOOKUP($F6252,'[3]Variações por PN'!$S$8:$T$2813,2,),)/1000/12-IFERROR(VLOOKUP(F6252,'[4]TD por componente'!$A:$B,2,),)/1000/12</f>
        <v>-0.36263858752806682</v>
      </c>
      <c r="I6252" s="4">
        <f t="shared" si="197"/>
        <v>0.39604858752806682</v>
      </c>
    </row>
    <row r="6253" spans="1:9" x14ac:dyDescent="0.35">
      <c r="A6253">
        <f t="shared" si="196"/>
        <v>6</v>
      </c>
      <c r="B6253" t="s">
        <v>1431</v>
      </c>
      <c r="C6253">
        <v>5</v>
      </c>
      <c r="D6253" t="str">
        <f>VLOOKUP(E6253,[1]PDCL!$B$3:$C$34,2,)</f>
        <v>CC-FS</v>
      </c>
      <c r="E6253" t="s">
        <v>962</v>
      </c>
      <c r="F6253" t="s">
        <v>1026</v>
      </c>
      <c r="G6253" s="4">
        <f>-IFERROR(VLOOKUP($F6253,'[1]TD Z22K260 II por PN'!$C:$N,$A6253,),)/1000+IFERROR(VLOOKUP(F6253,[8]II!$F:$G,2,),)/1000</f>
        <v>8.0120000000000011E-2</v>
      </c>
      <c r="H6253" s="4">
        <f>IFERROR(VLOOKUP($F6253,'[3]Variações por PN'!$S$8:$T$2813,2,),)/1000/12-IFERROR(VLOOKUP(F6253,'[4]TD por componente'!$A:$B,2,),)/1000/12</f>
        <v>-5.4596165292479579</v>
      </c>
      <c r="I6253" s="4">
        <f t="shared" si="197"/>
        <v>5.5397365292479579</v>
      </c>
    </row>
    <row r="6254" spans="1:9" x14ac:dyDescent="0.35">
      <c r="A6254">
        <f t="shared" si="196"/>
        <v>6</v>
      </c>
      <c r="B6254" t="s">
        <v>1431</v>
      </c>
      <c r="C6254">
        <v>5</v>
      </c>
      <c r="D6254" t="str">
        <f>VLOOKUP(E6254,[1]PDCL!$B$3:$C$34,2,)</f>
        <v>CC-FS</v>
      </c>
      <c r="E6254" t="s">
        <v>962</v>
      </c>
      <c r="F6254" t="s">
        <v>1027</v>
      </c>
      <c r="G6254" s="4">
        <f>-IFERROR(VLOOKUP($F6254,'[1]TD Z22K260 II por PN'!$C:$N,$A6254,),)/1000+IFERROR(VLOOKUP(F6254,[8]II!$F:$G,2,),)/1000</f>
        <v>0.22175</v>
      </c>
      <c r="H6254" s="4">
        <f>IFERROR(VLOOKUP($F6254,'[3]Variações por PN'!$S$8:$T$2813,2,),)/1000/12-IFERROR(VLOOKUP(F6254,'[4]TD por componente'!$A:$B,2,),)/1000/12</f>
        <v>-14.152178051859641</v>
      </c>
      <c r="I6254" s="4">
        <f t="shared" si="197"/>
        <v>14.373928051859641</v>
      </c>
    </row>
    <row r="6255" spans="1:9" x14ac:dyDescent="0.35">
      <c r="A6255">
        <f t="shared" si="196"/>
        <v>6</v>
      </c>
      <c r="B6255" t="s">
        <v>1431</v>
      </c>
      <c r="C6255">
        <v>5</v>
      </c>
      <c r="D6255" t="str">
        <f>VLOOKUP(E6255,[1]PDCL!$B$3:$C$34,2,)</f>
        <v>CC-FS</v>
      </c>
      <c r="E6255" t="s">
        <v>962</v>
      </c>
      <c r="F6255" t="s">
        <v>1028</v>
      </c>
      <c r="G6255" s="4">
        <f>-IFERROR(VLOOKUP($F6255,'[1]TD Z22K260 II por PN'!$C:$N,$A6255,),)/1000+IFERROR(VLOOKUP(F6255,[8]II!$F:$G,2,),)/1000</f>
        <v>3.5348700000000002</v>
      </c>
      <c r="H6255" s="4">
        <f>IFERROR(VLOOKUP($F6255,'[3]Variações por PN'!$S$8:$T$2813,2,),)/1000/12-IFERROR(VLOOKUP(F6255,'[4]TD por componente'!$A:$B,2,),)/1000/12</f>
        <v>-0.93710018347907797</v>
      </c>
      <c r="I6255" s="4">
        <f t="shared" si="197"/>
        <v>4.4719701834790779</v>
      </c>
    </row>
    <row r="6256" spans="1:9" x14ac:dyDescent="0.35">
      <c r="A6256">
        <f t="shared" si="196"/>
        <v>6</v>
      </c>
      <c r="B6256" t="s">
        <v>1431</v>
      </c>
      <c r="C6256">
        <v>5</v>
      </c>
      <c r="D6256" t="str">
        <f>VLOOKUP(E6256,[1]PDCL!$B$3:$C$34,2,)</f>
        <v>CC-FS</v>
      </c>
      <c r="E6256" t="s">
        <v>962</v>
      </c>
      <c r="F6256" t="s">
        <v>1029</v>
      </c>
      <c r="G6256" s="4">
        <f>-IFERROR(VLOOKUP($F6256,'[1]TD Z22K260 II por PN'!$C:$N,$A6256,),)/1000+IFERROR(VLOOKUP(F6256,[8]II!$F:$G,2,),)/1000</f>
        <v>2.1790000000000004E-2</v>
      </c>
      <c r="H6256" s="4">
        <f>IFERROR(VLOOKUP($F6256,'[3]Variações por PN'!$S$8:$T$2813,2,),)/1000/12-IFERROR(VLOOKUP(F6256,'[4]TD por componente'!$A:$B,2,),)/1000/12</f>
        <v>-5.4560179165386673</v>
      </c>
      <c r="I6256" s="4">
        <f t="shared" si="197"/>
        <v>5.4778079165386675</v>
      </c>
    </row>
    <row r="6257" spans="1:9" x14ac:dyDescent="0.35">
      <c r="A6257">
        <f t="shared" si="196"/>
        <v>6</v>
      </c>
      <c r="B6257" t="s">
        <v>1431</v>
      </c>
      <c r="C6257">
        <v>5</v>
      </c>
      <c r="D6257" t="str">
        <f>VLOOKUP(E6257,[1]PDCL!$B$3:$C$34,2,)</f>
        <v>CC-FS</v>
      </c>
      <c r="E6257" t="s">
        <v>962</v>
      </c>
      <c r="F6257" t="s">
        <v>1030</v>
      </c>
      <c r="G6257" s="4">
        <f>-IFERROR(VLOOKUP($F6257,'[1]TD Z22K260 II por PN'!$C:$N,$A6257,),)/1000+IFERROR(VLOOKUP(F6257,[8]II!$F:$G,2,),)/1000</f>
        <v>7.1500000000000001E-3</v>
      </c>
      <c r="H6257" s="4">
        <f>IFERROR(VLOOKUP($F6257,'[3]Variações por PN'!$S$8:$T$2813,2,),)/1000/12-IFERROR(VLOOKUP(F6257,'[4]TD por componente'!$A:$B,2,),)/1000/12</f>
        <v>3.8207511160000002E-3</v>
      </c>
      <c r="I6257" s="4">
        <f t="shared" si="197"/>
        <v>3.3292488839999999E-3</v>
      </c>
    </row>
    <row r="6258" spans="1:9" x14ac:dyDescent="0.35">
      <c r="A6258">
        <f t="shared" si="196"/>
        <v>6</v>
      </c>
      <c r="B6258" t="s">
        <v>1431</v>
      </c>
      <c r="C6258">
        <v>5</v>
      </c>
      <c r="D6258" t="str">
        <f>VLOOKUP(E6258,[1]PDCL!$B$3:$C$34,2,)</f>
        <v>CC-FS</v>
      </c>
      <c r="E6258" t="s">
        <v>962</v>
      </c>
      <c r="F6258" t="s">
        <v>1031</v>
      </c>
      <c r="G6258" s="4">
        <f>-IFERROR(VLOOKUP($F6258,'[1]TD Z22K260 II por PN'!$C:$N,$A6258,),)/1000+IFERROR(VLOOKUP(F6258,[8]II!$F:$G,2,),)/1000</f>
        <v>5.6500000000000002E-2</v>
      </c>
      <c r="H6258" s="4">
        <f>IFERROR(VLOOKUP($F6258,'[3]Variações por PN'!$S$8:$T$2813,2,),)/1000/12-IFERROR(VLOOKUP(F6258,'[4]TD por componente'!$A:$B,2,),)/1000/12</f>
        <v>4.9920562043996594E-3</v>
      </c>
      <c r="I6258" s="4">
        <f t="shared" si="197"/>
        <v>5.1507943795600343E-2</v>
      </c>
    </row>
    <row r="6259" spans="1:9" x14ac:dyDescent="0.35">
      <c r="A6259">
        <f t="shared" si="196"/>
        <v>6</v>
      </c>
      <c r="B6259" t="s">
        <v>1431</v>
      </c>
      <c r="C6259">
        <v>5</v>
      </c>
      <c r="D6259" t="str">
        <f>VLOOKUP(E6259,[1]PDCL!$B$3:$C$34,2,)</f>
        <v>CC-FS</v>
      </c>
      <c r="E6259" t="s">
        <v>962</v>
      </c>
      <c r="F6259" t="s">
        <v>1032</v>
      </c>
      <c r="G6259" s="4">
        <f>-IFERROR(VLOOKUP($F6259,'[1]TD Z22K260 II por PN'!$C:$N,$A6259,),)/1000+IFERROR(VLOOKUP(F6259,[8]II!$F:$G,2,),)/1000</f>
        <v>0</v>
      </c>
      <c r="H6259" s="4">
        <f>IFERROR(VLOOKUP($F6259,'[3]Variações por PN'!$S$8:$T$2813,2,),)/1000/12-IFERROR(VLOOKUP(F6259,'[4]TD por componente'!$A:$B,2,),)/1000/12</f>
        <v>-0.32788389423278974</v>
      </c>
      <c r="I6259" s="4">
        <f t="shared" si="197"/>
        <v>0.32788389423278974</v>
      </c>
    </row>
    <row r="6260" spans="1:9" x14ac:dyDescent="0.35">
      <c r="A6260">
        <f t="shared" si="196"/>
        <v>6</v>
      </c>
      <c r="B6260" t="s">
        <v>1431</v>
      </c>
      <c r="C6260">
        <v>5</v>
      </c>
      <c r="D6260" t="str">
        <f>VLOOKUP(E6260,[1]PDCL!$B$3:$C$34,2,)</f>
        <v>CC-FS</v>
      </c>
      <c r="E6260" t="s">
        <v>962</v>
      </c>
      <c r="F6260" t="s">
        <v>1033</v>
      </c>
      <c r="G6260" s="4">
        <f>-IFERROR(VLOOKUP($F6260,'[1]TD Z22K260 II por PN'!$C:$N,$A6260,),)/1000+IFERROR(VLOOKUP(F6260,[8]II!$F:$G,2,),)/1000</f>
        <v>1.1810099999999999</v>
      </c>
      <c r="H6260" s="4">
        <f>IFERROR(VLOOKUP($F6260,'[3]Variações por PN'!$S$8:$T$2813,2,),)/1000/12-IFERROR(VLOOKUP(F6260,'[4]TD por componente'!$A:$B,2,),)/1000/12</f>
        <v>-1.6547673074446721E-3</v>
      </c>
      <c r="I6260" s="4">
        <f t="shared" si="197"/>
        <v>1.1826647673074446</v>
      </c>
    </row>
    <row r="6261" spans="1:9" x14ac:dyDescent="0.35">
      <c r="A6261">
        <f t="shared" si="196"/>
        <v>6</v>
      </c>
      <c r="B6261" t="s">
        <v>1431</v>
      </c>
      <c r="C6261">
        <v>5</v>
      </c>
      <c r="D6261" t="str">
        <f>VLOOKUP(E6261,[1]PDCL!$B$3:$C$34,2,)</f>
        <v>CC-FS</v>
      </c>
      <c r="E6261" t="s">
        <v>962</v>
      </c>
      <c r="F6261" t="s">
        <v>1034</v>
      </c>
      <c r="G6261" s="4">
        <f>-IFERROR(VLOOKUP($F6261,'[1]TD Z22K260 II por PN'!$C:$N,$A6261,),)/1000+IFERROR(VLOOKUP(F6261,[8]II!$F:$G,2,),)/1000</f>
        <v>2.2291999999999996</v>
      </c>
      <c r="H6261" s="4">
        <f>IFERROR(VLOOKUP($F6261,'[3]Variações por PN'!$S$8:$T$2813,2,),)/1000/12-IFERROR(VLOOKUP(F6261,'[4]TD por componente'!$A:$B,2,),)/1000/12</f>
        <v>0.27759235162509294</v>
      </c>
      <c r="I6261" s="4">
        <f t="shared" si="197"/>
        <v>1.9516076483749067</v>
      </c>
    </row>
    <row r="6262" spans="1:9" x14ac:dyDescent="0.35">
      <c r="A6262">
        <f t="shared" si="196"/>
        <v>6</v>
      </c>
      <c r="B6262" t="s">
        <v>1431</v>
      </c>
      <c r="C6262">
        <v>5</v>
      </c>
      <c r="D6262" t="str">
        <f>VLOOKUP(E6262,[1]PDCL!$B$3:$C$34,2,)</f>
        <v>CC-FS</v>
      </c>
      <c r="E6262" t="s">
        <v>962</v>
      </c>
      <c r="F6262" t="s">
        <v>1035</v>
      </c>
      <c r="G6262" s="4">
        <f>-IFERROR(VLOOKUP($F6262,'[1]TD Z22K260 II por PN'!$C:$N,$A6262,),)/1000+IFERROR(VLOOKUP(F6262,[8]II!$F:$G,2,),)/1000</f>
        <v>0.30550000000000005</v>
      </c>
      <c r="H6262" s="4">
        <f>IFERROR(VLOOKUP($F6262,'[3]Variações por PN'!$S$8:$T$2813,2,),)/1000/12-IFERROR(VLOOKUP(F6262,'[4]TD por componente'!$A:$B,2,),)/1000/12</f>
        <v>0.56041950851250866</v>
      </c>
      <c r="I6262" s="4">
        <f t="shared" si="197"/>
        <v>-0.25491950851250861</v>
      </c>
    </row>
    <row r="6263" spans="1:9" x14ac:dyDescent="0.35">
      <c r="A6263">
        <f t="shared" si="196"/>
        <v>6</v>
      </c>
      <c r="B6263" t="s">
        <v>1431</v>
      </c>
      <c r="C6263">
        <v>5</v>
      </c>
      <c r="D6263" t="str">
        <f>VLOOKUP(E6263,[1]PDCL!$B$3:$C$34,2,)</f>
        <v>CC-FS</v>
      </c>
      <c r="E6263" t="s">
        <v>962</v>
      </c>
      <c r="F6263" t="s">
        <v>1036</v>
      </c>
      <c r="G6263" s="4">
        <f>-IFERROR(VLOOKUP($F6263,'[1]TD Z22K260 II por PN'!$C:$N,$A6263,),)/1000+IFERROR(VLOOKUP(F6263,[8]II!$F:$G,2,),)/1000</f>
        <v>0</v>
      </c>
      <c r="H6263" s="4">
        <f>IFERROR(VLOOKUP($F6263,'[3]Variações por PN'!$S$8:$T$2813,2,),)/1000/12-IFERROR(VLOOKUP(F6263,'[4]TD por componente'!$A:$B,2,),)/1000/12</f>
        <v>2.3279243333333336E-6</v>
      </c>
      <c r="I6263" s="4">
        <f t="shared" si="197"/>
        <v>-2.3279243333333336E-6</v>
      </c>
    </row>
    <row r="6264" spans="1:9" x14ac:dyDescent="0.35">
      <c r="A6264">
        <f t="shared" si="196"/>
        <v>6</v>
      </c>
      <c r="B6264" t="s">
        <v>1431</v>
      </c>
      <c r="C6264">
        <v>5</v>
      </c>
      <c r="D6264" t="str">
        <f>VLOOKUP(E6264,[1]PDCL!$B$3:$C$34,2,)</f>
        <v>CC-FS</v>
      </c>
      <c r="E6264" t="s">
        <v>962</v>
      </c>
      <c r="F6264" t="s">
        <v>1037</v>
      </c>
      <c r="G6264" s="4">
        <f>-IFERROR(VLOOKUP($F6264,'[1]TD Z22K260 II por PN'!$C:$N,$A6264,),)/1000+IFERROR(VLOOKUP(F6264,[8]II!$F:$G,2,),)/1000</f>
        <v>0</v>
      </c>
      <c r="H6264" s="4">
        <f>IFERROR(VLOOKUP($F6264,'[3]Variações por PN'!$S$8:$T$2813,2,),)/1000/12-IFERROR(VLOOKUP(F6264,'[4]TD por componente'!$A:$B,2,),)/1000/12</f>
        <v>-5.0025733333333343E-2</v>
      </c>
      <c r="I6264" s="4">
        <f t="shared" si="197"/>
        <v>5.0025733333333343E-2</v>
      </c>
    </row>
    <row r="6265" spans="1:9" x14ac:dyDescent="0.35">
      <c r="A6265">
        <f t="shared" si="196"/>
        <v>6</v>
      </c>
      <c r="B6265" t="s">
        <v>1431</v>
      </c>
      <c r="C6265">
        <v>5</v>
      </c>
      <c r="D6265" t="str">
        <f>VLOOKUP(E6265,[1]PDCL!$B$3:$C$34,2,)</f>
        <v>CC-FS</v>
      </c>
      <c r="E6265" t="s">
        <v>962</v>
      </c>
      <c r="F6265" t="s">
        <v>1038</v>
      </c>
      <c r="G6265" s="4">
        <f>-IFERROR(VLOOKUP($F6265,'[1]TD Z22K260 II por PN'!$C:$N,$A6265,),)/1000+IFERROR(VLOOKUP(F6265,[8]II!$F:$G,2,),)/1000</f>
        <v>0.24589000000000003</v>
      </c>
      <c r="H6265" s="4">
        <f>IFERROR(VLOOKUP($F6265,'[3]Variações por PN'!$S$8:$T$2813,2,),)/1000/12-IFERROR(VLOOKUP(F6265,'[4]TD por componente'!$A:$B,2,),)/1000/12</f>
        <v>-9.2909250611083599E-3</v>
      </c>
      <c r="I6265" s="4">
        <f t="shared" si="197"/>
        <v>0.2551809250611084</v>
      </c>
    </row>
    <row r="6266" spans="1:9" x14ac:dyDescent="0.35">
      <c r="A6266">
        <f t="shared" si="196"/>
        <v>6</v>
      </c>
      <c r="B6266" t="s">
        <v>1431</v>
      </c>
      <c r="C6266">
        <v>5</v>
      </c>
      <c r="D6266" t="str">
        <f>VLOOKUP(E6266,[1]PDCL!$B$3:$C$34,2,)</f>
        <v>CC-FS</v>
      </c>
      <c r="E6266" t="s">
        <v>962</v>
      </c>
      <c r="F6266" t="s">
        <v>1039</v>
      </c>
      <c r="G6266" s="4">
        <f>-IFERROR(VLOOKUP($F6266,'[1]TD Z22K260 II por PN'!$C:$N,$A6266,),)/1000+IFERROR(VLOOKUP(F6266,[8]II!$F:$G,2,),)/1000</f>
        <v>0.20390000000000003</v>
      </c>
      <c r="H6266" s="4">
        <f>IFERROR(VLOOKUP($F6266,'[3]Variações por PN'!$S$8:$T$2813,2,),)/1000/12-IFERROR(VLOOKUP(F6266,'[4]TD por componente'!$A:$B,2,),)/1000/12</f>
        <v>-3.4091929358622555E-2</v>
      </c>
      <c r="I6266" s="4">
        <f t="shared" si="197"/>
        <v>0.23799192935862257</v>
      </c>
    </row>
    <row r="6267" spans="1:9" x14ac:dyDescent="0.35">
      <c r="A6267">
        <f t="shared" si="196"/>
        <v>6</v>
      </c>
      <c r="B6267" t="s">
        <v>1431</v>
      </c>
      <c r="C6267">
        <v>5</v>
      </c>
      <c r="D6267" t="str">
        <f>VLOOKUP(E6267,[1]PDCL!$B$3:$C$34,2,)</f>
        <v>CC-FS</v>
      </c>
      <c r="E6267" t="s">
        <v>962</v>
      </c>
      <c r="F6267" t="s">
        <v>1040</v>
      </c>
      <c r="G6267" s="4">
        <f>-IFERROR(VLOOKUP($F6267,'[1]TD Z22K260 II por PN'!$C:$N,$A6267,),)/1000+IFERROR(VLOOKUP(F6267,[8]II!$F:$G,2,),)/1000</f>
        <v>0.16738999999999998</v>
      </c>
      <c r="H6267" s="4">
        <f>IFERROR(VLOOKUP($F6267,'[3]Variações por PN'!$S$8:$T$2813,2,),)/1000/12-IFERROR(VLOOKUP(F6267,'[4]TD por componente'!$A:$B,2,),)/1000/12</f>
        <v>6.4699242244560307E-2</v>
      </c>
      <c r="I6267" s="4">
        <f t="shared" si="197"/>
        <v>0.10269075775543968</v>
      </c>
    </row>
    <row r="6268" spans="1:9" x14ac:dyDescent="0.35">
      <c r="A6268">
        <f t="shared" si="196"/>
        <v>6</v>
      </c>
      <c r="B6268" t="s">
        <v>1431</v>
      </c>
      <c r="C6268">
        <v>5</v>
      </c>
      <c r="D6268" t="str">
        <f>VLOOKUP(E6268,[1]PDCL!$B$3:$C$34,2,)</f>
        <v>CC-FS</v>
      </c>
      <c r="E6268" t="s">
        <v>962</v>
      </c>
      <c r="F6268" t="s">
        <v>1041</v>
      </c>
      <c r="G6268" s="4">
        <f>-IFERROR(VLOOKUP($F6268,'[1]TD Z22K260 II por PN'!$C:$N,$A6268,),)/1000+IFERROR(VLOOKUP(F6268,[8]II!$F:$G,2,),)/1000</f>
        <v>0</v>
      </c>
      <c r="H6268" s="4">
        <f>IFERROR(VLOOKUP($F6268,'[3]Variações por PN'!$S$8:$T$2813,2,),)/1000/12-IFERROR(VLOOKUP(F6268,'[4]TD por componente'!$A:$B,2,),)/1000/12</f>
        <v>-6.1533292771301026E-4</v>
      </c>
      <c r="I6268" s="4">
        <f t="shared" si="197"/>
        <v>6.1533292771301026E-4</v>
      </c>
    </row>
    <row r="6269" spans="1:9" x14ac:dyDescent="0.35">
      <c r="A6269">
        <f t="shared" ref="A6269:A6332" si="198">C6269+1</f>
        <v>6</v>
      </c>
      <c r="B6269" t="s">
        <v>1431</v>
      </c>
      <c r="C6269">
        <v>5</v>
      </c>
      <c r="D6269" t="str">
        <f>VLOOKUP(E6269,[1]PDCL!$B$3:$C$34,2,)</f>
        <v>CC-FS</v>
      </c>
      <c r="E6269" t="s">
        <v>962</v>
      </c>
      <c r="F6269" t="s">
        <v>1042</v>
      </c>
      <c r="G6269" s="4">
        <f>-IFERROR(VLOOKUP($F6269,'[1]TD Z22K260 II por PN'!$C:$N,$A6269,),)/1000+IFERROR(VLOOKUP(F6269,[8]II!$F:$G,2,),)/1000</f>
        <v>0.33741000000000004</v>
      </c>
      <c r="H6269" s="4">
        <f>IFERROR(VLOOKUP($F6269,'[3]Variações por PN'!$S$8:$T$2813,2,),)/1000/12-IFERROR(VLOOKUP(F6269,'[4]TD por componente'!$A:$B,2,),)/1000/12</f>
        <v>4.1265281851453325E-2</v>
      </c>
      <c r="I6269" s="4">
        <f t="shared" si="197"/>
        <v>0.2961447181485467</v>
      </c>
    </row>
    <row r="6270" spans="1:9" x14ac:dyDescent="0.35">
      <c r="A6270">
        <f t="shared" si="198"/>
        <v>6</v>
      </c>
      <c r="B6270" t="s">
        <v>1431</v>
      </c>
      <c r="C6270">
        <v>5</v>
      </c>
      <c r="D6270" t="str">
        <f>VLOOKUP(E6270,[1]PDCL!$B$3:$C$34,2,)</f>
        <v>CC-FS</v>
      </c>
      <c r="E6270" t="s">
        <v>962</v>
      </c>
      <c r="F6270" t="s">
        <v>1043</v>
      </c>
      <c r="G6270" s="4">
        <f>-IFERROR(VLOOKUP($F6270,'[1]TD Z22K260 II por PN'!$C:$N,$A6270,),)/1000+IFERROR(VLOOKUP(F6270,[8]II!$F:$G,2,),)/1000</f>
        <v>0.36330000000000001</v>
      </c>
      <c r="H6270" s="4">
        <f>IFERROR(VLOOKUP($F6270,'[3]Variações por PN'!$S$8:$T$2813,2,),)/1000/12-IFERROR(VLOOKUP(F6270,'[4]TD por componente'!$A:$B,2,),)/1000/12</f>
        <v>2.8689948194717391E-2</v>
      </c>
      <c r="I6270" s="4">
        <f t="shared" si="197"/>
        <v>0.33461005180528264</v>
      </c>
    </row>
    <row r="6271" spans="1:9" x14ac:dyDescent="0.35">
      <c r="A6271">
        <f t="shared" si="198"/>
        <v>6</v>
      </c>
      <c r="B6271" t="s">
        <v>1431</v>
      </c>
      <c r="C6271">
        <v>5</v>
      </c>
      <c r="D6271" t="str">
        <f>VLOOKUP(E6271,[1]PDCL!$B$3:$C$34,2,)</f>
        <v>CC-FS</v>
      </c>
      <c r="E6271" t="s">
        <v>962</v>
      </c>
      <c r="F6271" t="s">
        <v>1044</v>
      </c>
      <c r="G6271" s="4">
        <f>-IFERROR(VLOOKUP($F6271,'[1]TD Z22K260 II por PN'!$C:$N,$A6271,),)/1000+IFERROR(VLOOKUP(F6271,[8]II!$F:$G,2,),)/1000</f>
        <v>0.36588999999999999</v>
      </c>
      <c r="H6271" s="4">
        <f>IFERROR(VLOOKUP($F6271,'[3]Variações por PN'!$S$8:$T$2813,2,),)/1000/12-IFERROR(VLOOKUP(F6271,'[4]TD por componente'!$A:$B,2,),)/1000/12</f>
        <v>3.5731290166644007E-3</v>
      </c>
      <c r="I6271" s="4">
        <f t="shared" si="197"/>
        <v>0.36231687098333559</v>
      </c>
    </row>
    <row r="6272" spans="1:9" x14ac:dyDescent="0.35">
      <c r="A6272">
        <f t="shared" si="198"/>
        <v>6</v>
      </c>
      <c r="B6272" t="s">
        <v>1431</v>
      </c>
      <c r="C6272">
        <v>5</v>
      </c>
      <c r="D6272" t="str">
        <f>VLOOKUP(E6272,[1]PDCL!$B$3:$C$34,2,)</f>
        <v>CC-FS</v>
      </c>
      <c r="E6272" t="s">
        <v>962</v>
      </c>
      <c r="F6272" t="s">
        <v>1045</v>
      </c>
      <c r="G6272" s="4">
        <f>-IFERROR(VLOOKUP($F6272,'[1]TD Z22K260 II por PN'!$C:$N,$A6272,),)/1000+IFERROR(VLOOKUP(F6272,[8]II!$F:$G,2,),)/1000</f>
        <v>0.33906999999999998</v>
      </c>
      <c r="H6272" s="4">
        <f>IFERROR(VLOOKUP($F6272,'[3]Variações por PN'!$S$8:$T$2813,2,),)/1000/12-IFERROR(VLOOKUP(F6272,'[4]TD por componente'!$A:$B,2,),)/1000/12</f>
        <v>-5.3092411186426221E-2</v>
      </c>
      <c r="I6272" s="4">
        <f t="shared" si="197"/>
        <v>0.3921624111864262</v>
      </c>
    </row>
    <row r="6273" spans="1:9" x14ac:dyDescent="0.35">
      <c r="A6273">
        <f t="shared" si="198"/>
        <v>6</v>
      </c>
      <c r="B6273" t="s">
        <v>1431</v>
      </c>
      <c r="C6273">
        <v>5</v>
      </c>
      <c r="D6273" t="str">
        <f>VLOOKUP(E6273,[1]PDCL!$B$3:$C$34,2,)</f>
        <v>CC-FS</v>
      </c>
      <c r="E6273" t="s">
        <v>962</v>
      </c>
      <c r="F6273" t="s">
        <v>1046</v>
      </c>
      <c r="G6273" s="4">
        <f>-IFERROR(VLOOKUP($F6273,'[1]TD Z22K260 II por PN'!$C:$N,$A6273,),)/1000+IFERROR(VLOOKUP(F6273,[8]II!$F:$G,2,),)/1000</f>
        <v>0.3503</v>
      </c>
      <c r="H6273" s="4">
        <f>IFERROR(VLOOKUP($F6273,'[3]Variações por PN'!$S$8:$T$2813,2,),)/1000/12-IFERROR(VLOOKUP(F6273,'[4]TD por componente'!$A:$B,2,),)/1000/12</f>
        <v>2.9398823540187024E-3</v>
      </c>
      <c r="I6273" s="4">
        <f t="shared" si="197"/>
        <v>0.34736011764598129</v>
      </c>
    </row>
    <row r="6274" spans="1:9" x14ac:dyDescent="0.35">
      <c r="A6274">
        <f t="shared" si="198"/>
        <v>6</v>
      </c>
      <c r="B6274" t="s">
        <v>1431</v>
      </c>
      <c r="C6274">
        <v>5</v>
      </c>
      <c r="D6274" t="str">
        <f>VLOOKUP(E6274,[1]PDCL!$B$3:$C$34,2,)</f>
        <v>CC-FS</v>
      </c>
      <c r="E6274" t="s">
        <v>962</v>
      </c>
      <c r="F6274" t="s">
        <v>1047</v>
      </c>
      <c r="G6274" s="4">
        <f>-IFERROR(VLOOKUP($F6274,'[1]TD Z22K260 II por PN'!$C:$N,$A6274,),)/1000+IFERROR(VLOOKUP(F6274,[8]II!$F:$G,2,),)/1000</f>
        <v>0.14243</v>
      </c>
      <c r="H6274" s="4">
        <f>IFERROR(VLOOKUP($F6274,'[3]Variações por PN'!$S$8:$T$2813,2,),)/1000/12-IFERROR(VLOOKUP(F6274,'[4]TD por componente'!$A:$B,2,),)/1000/12</f>
        <v>-1.0900854257665932E-3</v>
      </c>
      <c r="I6274" s="4">
        <f t="shared" si="197"/>
        <v>0.14352008542576661</v>
      </c>
    </row>
    <row r="6275" spans="1:9" x14ac:dyDescent="0.35">
      <c r="A6275">
        <f t="shared" si="198"/>
        <v>6</v>
      </c>
      <c r="B6275" t="s">
        <v>1431</v>
      </c>
      <c r="C6275">
        <v>5</v>
      </c>
      <c r="D6275" t="str">
        <f>VLOOKUP(E6275,[1]PDCL!$B$3:$C$34,2,)</f>
        <v>CC-FS</v>
      </c>
      <c r="E6275" t="s">
        <v>962</v>
      </c>
      <c r="F6275" t="s">
        <v>1048</v>
      </c>
      <c r="G6275" s="4">
        <f>-IFERROR(VLOOKUP($F6275,'[1]TD Z22K260 II por PN'!$C:$N,$A6275,),)/1000+IFERROR(VLOOKUP(F6275,[8]II!$F:$G,2,),)/1000</f>
        <v>0</v>
      </c>
      <c r="H6275" s="4">
        <f>IFERROR(VLOOKUP($F6275,'[3]Variações por PN'!$S$8:$T$2813,2,),)/1000/12-IFERROR(VLOOKUP(F6275,'[4]TD por componente'!$A:$B,2,),)/1000/12</f>
        <v>-2.3062066257069812E-2</v>
      </c>
      <c r="I6275" s="4">
        <f t="shared" ref="I6275:I6338" si="199">G6275-H6275</f>
        <v>2.3062066257069812E-2</v>
      </c>
    </row>
    <row r="6276" spans="1:9" x14ac:dyDescent="0.35">
      <c r="A6276">
        <f t="shared" si="198"/>
        <v>6</v>
      </c>
      <c r="B6276" t="s">
        <v>1431</v>
      </c>
      <c r="C6276">
        <v>5</v>
      </c>
      <c r="D6276" t="str">
        <f>VLOOKUP(E6276,[1]PDCL!$B$3:$C$34,2,)</f>
        <v>CC-FS</v>
      </c>
      <c r="E6276" t="s">
        <v>962</v>
      </c>
      <c r="F6276" t="s">
        <v>1049</v>
      </c>
      <c r="G6276" s="4">
        <f>-IFERROR(VLOOKUP($F6276,'[1]TD Z22K260 II por PN'!$C:$N,$A6276,),)/1000+IFERROR(VLOOKUP(F6276,[8]II!$F:$G,2,),)/1000</f>
        <v>4.512E-2</v>
      </c>
      <c r="H6276" s="4">
        <f>IFERROR(VLOOKUP($F6276,'[3]Variações por PN'!$S$8:$T$2813,2,),)/1000/12-IFERROR(VLOOKUP(F6276,'[4]TD por componente'!$A:$B,2,),)/1000/12</f>
        <v>-3.7734065905691637E-2</v>
      </c>
      <c r="I6276" s="4">
        <f t="shared" si="199"/>
        <v>8.2854065905691637E-2</v>
      </c>
    </row>
    <row r="6277" spans="1:9" x14ac:dyDescent="0.35">
      <c r="A6277">
        <f t="shared" si="198"/>
        <v>6</v>
      </c>
      <c r="B6277" t="s">
        <v>1431</v>
      </c>
      <c r="C6277">
        <v>5</v>
      </c>
      <c r="D6277" t="str">
        <f>VLOOKUP(E6277,[1]PDCL!$B$3:$C$34,2,)</f>
        <v>CC-FS</v>
      </c>
      <c r="E6277" t="s">
        <v>962</v>
      </c>
      <c r="F6277" t="s">
        <v>1050</v>
      </c>
      <c r="G6277" s="4">
        <f>-IFERROR(VLOOKUP($F6277,'[1]TD Z22K260 II por PN'!$C:$N,$A6277,),)/1000+IFERROR(VLOOKUP(F6277,[8]II!$F:$G,2,),)/1000</f>
        <v>2.5331799999999998</v>
      </c>
      <c r="H6277" s="4">
        <f>IFERROR(VLOOKUP($F6277,'[3]Variações por PN'!$S$8:$T$2813,2,),)/1000/12-IFERROR(VLOOKUP(F6277,'[4]TD por componente'!$A:$B,2,),)/1000/12</f>
        <v>-0.29530899094672958</v>
      </c>
      <c r="I6277" s="4">
        <f t="shared" si="199"/>
        <v>2.8284889909467292</v>
      </c>
    </row>
    <row r="6278" spans="1:9" x14ac:dyDescent="0.35">
      <c r="A6278">
        <f t="shared" si="198"/>
        <v>6</v>
      </c>
      <c r="B6278" t="s">
        <v>1431</v>
      </c>
      <c r="C6278">
        <v>5</v>
      </c>
      <c r="D6278" t="str">
        <f>VLOOKUP(E6278,[1]PDCL!$B$3:$C$34,2,)</f>
        <v>CC-FS</v>
      </c>
      <c r="E6278" t="s">
        <v>962</v>
      </c>
      <c r="F6278" t="s">
        <v>1051</v>
      </c>
      <c r="G6278" s="4">
        <f>-IFERROR(VLOOKUP($F6278,'[1]TD Z22K260 II por PN'!$C:$N,$A6278,),)/1000+IFERROR(VLOOKUP(F6278,[8]II!$F:$G,2,),)/1000</f>
        <v>0</v>
      </c>
      <c r="H6278" s="4">
        <f>IFERROR(VLOOKUP($F6278,'[3]Variações por PN'!$S$8:$T$2813,2,),)/1000/12-IFERROR(VLOOKUP(F6278,'[4]TD por componente'!$A:$B,2,),)/1000/12</f>
        <v>-1.4403634315957219E-2</v>
      </c>
      <c r="I6278" s="4">
        <f t="shared" si="199"/>
        <v>1.4403634315957219E-2</v>
      </c>
    </row>
    <row r="6279" spans="1:9" x14ac:dyDescent="0.35">
      <c r="A6279">
        <f t="shared" si="198"/>
        <v>6</v>
      </c>
      <c r="B6279" t="s">
        <v>1431</v>
      </c>
      <c r="C6279">
        <v>5</v>
      </c>
      <c r="D6279" t="str">
        <f>VLOOKUP(E6279,[1]PDCL!$B$3:$C$34,2,)</f>
        <v>CC-FS</v>
      </c>
      <c r="E6279" t="s">
        <v>962</v>
      </c>
      <c r="F6279" t="s">
        <v>1052</v>
      </c>
      <c r="G6279" s="4">
        <f>-IFERROR(VLOOKUP($F6279,'[1]TD Z22K260 II por PN'!$C:$N,$A6279,),)/1000+IFERROR(VLOOKUP(F6279,[8]II!$F:$G,2,),)/1000</f>
        <v>0.29996</v>
      </c>
      <c r="H6279" s="4">
        <f>IFERROR(VLOOKUP($F6279,'[3]Variações por PN'!$S$8:$T$2813,2,),)/1000/12-IFERROR(VLOOKUP(F6279,'[4]TD por componente'!$A:$B,2,),)/1000/12</f>
        <v>6.5146593968363883E-3</v>
      </c>
      <c r="I6279" s="4">
        <f t="shared" si="199"/>
        <v>0.29344534060316363</v>
      </c>
    </row>
    <row r="6280" spans="1:9" x14ac:dyDescent="0.35">
      <c r="A6280">
        <f t="shared" si="198"/>
        <v>6</v>
      </c>
      <c r="B6280" t="s">
        <v>1431</v>
      </c>
      <c r="C6280">
        <v>5</v>
      </c>
      <c r="D6280" t="str">
        <f>VLOOKUP(E6280,[1]PDCL!$B$3:$C$34,2,)</f>
        <v>CC-FS</v>
      </c>
      <c r="E6280" t="s">
        <v>962</v>
      </c>
      <c r="F6280" t="s">
        <v>1053</v>
      </c>
      <c r="G6280" s="4">
        <f>-IFERROR(VLOOKUP($F6280,'[1]TD Z22K260 II por PN'!$C:$N,$A6280,),)/1000+IFERROR(VLOOKUP(F6280,[8]II!$F:$G,2,),)/1000</f>
        <v>0.10798999999999999</v>
      </c>
      <c r="H6280" s="4">
        <f>IFERROR(VLOOKUP($F6280,'[3]Variações por PN'!$S$8:$T$2813,2,),)/1000/12-IFERROR(VLOOKUP(F6280,'[4]TD por componente'!$A:$B,2,),)/1000/12</f>
        <v>-1.4012630188619521E-2</v>
      </c>
      <c r="I6280" s="4">
        <f t="shared" si="199"/>
        <v>0.12200263018861951</v>
      </c>
    </row>
    <row r="6281" spans="1:9" x14ac:dyDescent="0.35">
      <c r="A6281">
        <f t="shared" si="198"/>
        <v>6</v>
      </c>
      <c r="B6281" t="s">
        <v>1431</v>
      </c>
      <c r="C6281">
        <v>5</v>
      </c>
      <c r="D6281" t="str">
        <f>VLOOKUP(E6281,[1]PDCL!$B$3:$C$34,2,)</f>
        <v>CC-FS</v>
      </c>
      <c r="E6281" t="s">
        <v>962</v>
      </c>
      <c r="F6281" t="s">
        <v>1054</v>
      </c>
      <c r="G6281" s="4">
        <f>-IFERROR(VLOOKUP($F6281,'[1]TD Z22K260 II por PN'!$C:$N,$A6281,),)/1000+IFERROR(VLOOKUP(F6281,[8]II!$F:$G,2,),)/1000</f>
        <v>20.119820000000004</v>
      </c>
      <c r="H6281" s="4">
        <f>IFERROR(VLOOKUP($F6281,'[3]Variações por PN'!$S$8:$T$2813,2,),)/1000/12-IFERROR(VLOOKUP(F6281,'[4]TD por componente'!$A:$B,2,),)/1000/12</f>
        <v>-2.7471328479047421</v>
      </c>
      <c r="I6281" s="4">
        <f t="shared" si="199"/>
        <v>22.866952847904745</v>
      </c>
    </row>
    <row r="6282" spans="1:9" x14ac:dyDescent="0.35">
      <c r="A6282">
        <f t="shared" si="198"/>
        <v>6</v>
      </c>
      <c r="B6282" t="s">
        <v>1431</v>
      </c>
      <c r="C6282">
        <v>5</v>
      </c>
      <c r="D6282" t="str">
        <f>VLOOKUP(E6282,[1]PDCL!$B$3:$C$34,2,)</f>
        <v>CC-FS</v>
      </c>
      <c r="E6282" t="s">
        <v>962</v>
      </c>
      <c r="F6282" t="s">
        <v>1055</v>
      </c>
      <c r="G6282" s="4">
        <f>-IFERROR(VLOOKUP($F6282,'[1]TD Z22K260 II por PN'!$C:$N,$A6282,),)/1000+IFERROR(VLOOKUP(F6282,[8]II!$F:$G,2,),)/1000</f>
        <v>1.3959999999999997</v>
      </c>
      <c r="H6282" s="4">
        <f>IFERROR(VLOOKUP($F6282,'[3]Variações por PN'!$S$8:$T$2813,2,),)/1000/12-IFERROR(VLOOKUP(F6282,'[4]TD por componente'!$A:$B,2,),)/1000/12</f>
        <v>5.7563106281439104E-2</v>
      </c>
      <c r="I6282" s="4">
        <f t="shared" si="199"/>
        <v>1.3384368937185607</v>
      </c>
    </row>
    <row r="6283" spans="1:9" x14ac:dyDescent="0.35">
      <c r="A6283">
        <f t="shared" si="198"/>
        <v>6</v>
      </c>
      <c r="B6283" t="s">
        <v>1431</v>
      </c>
      <c r="C6283">
        <v>5</v>
      </c>
      <c r="D6283" t="str">
        <f>VLOOKUP(E6283,[1]PDCL!$B$3:$C$34,2,)</f>
        <v>CC-FS</v>
      </c>
      <c r="E6283" t="s">
        <v>962</v>
      </c>
      <c r="F6283" t="s">
        <v>1056</v>
      </c>
      <c r="G6283" s="4">
        <f>-IFERROR(VLOOKUP($F6283,'[1]TD Z22K260 II por PN'!$C:$N,$A6283,),)/1000+IFERROR(VLOOKUP(F6283,[8]II!$F:$G,2,),)/1000</f>
        <v>7.2489999999999999E-2</v>
      </c>
      <c r="H6283" s="4">
        <f>IFERROR(VLOOKUP($F6283,'[3]Variações por PN'!$S$8:$T$2813,2,),)/1000/12-IFERROR(VLOOKUP(F6283,'[4]TD por componente'!$A:$B,2,),)/1000/12</f>
        <v>-0.26626827455656682</v>
      </c>
      <c r="I6283" s="4">
        <f t="shared" si="199"/>
        <v>0.33875827455656682</v>
      </c>
    </row>
    <row r="6284" spans="1:9" x14ac:dyDescent="0.35">
      <c r="A6284">
        <f t="shared" si="198"/>
        <v>6</v>
      </c>
      <c r="B6284" t="s">
        <v>1431</v>
      </c>
      <c r="C6284">
        <v>5</v>
      </c>
      <c r="D6284" t="str">
        <f>VLOOKUP(E6284,[1]PDCL!$B$3:$C$34,2,)</f>
        <v>CC-FS</v>
      </c>
      <c r="E6284" t="s">
        <v>962</v>
      </c>
      <c r="F6284" t="s">
        <v>1057</v>
      </c>
      <c r="G6284" s="4">
        <f>-IFERROR(VLOOKUP($F6284,'[1]TD Z22K260 II por PN'!$C:$N,$A6284,),)/1000+IFERROR(VLOOKUP(F6284,[8]II!$F:$G,2,),)/1000</f>
        <v>0.51427999999999996</v>
      </c>
      <c r="H6284" s="4">
        <f>IFERROR(VLOOKUP($F6284,'[3]Variações por PN'!$S$8:$T$2813,2,),)/1000/12-IFERROR(VLOOKUP(F6284,'[4]TD por componente'!$A:$B,2,),)/1000/12</f>
        <v>-3.2638631339489695E-2</v>
      </c>
      <c r="I6284" s="4">
        <f t="shared" si="199"/>
        <v>0.5469186313394897</v>
      </c>
    </row>
    <row r="6285" spans="1:9" x14ac:dyDescent="0.35">
      <c r="A6285">
        <f t="shared" si="198"/>
        <v>6</v>
      </c>
      <c r="B6285" t="s">
        <v>1431</v>
      </c>
      <c r="C6285">
        <v>5</v>
      </c>
      <c r="D6285" t="str">
        <f>VLOOKUP(E6285,[1]PDCL!$B$3:$C$34,2,)</f>
        <v>CC-FS</v>
      </c>
      <c r="E6285" t="s">
        <v>962</v>
      </c>
      <c r="F6285" t="s">
        <v>1058</v>
      </c>
      <c r="G6285" s="4">
        <f>-IFERROR(VLOOKUP($F6285,'[1]TD Z22K260 II por PN'!$C:$N,$A6285,),)/1000+IFERROR(VLOOKUP(F6285,[8]II!$F:$G,2,),)/1000</f>
        <v>2.8145000000000007</v>
      </c>
      <c r="H6285" s="4">
        <f>IFERROR(VLOOKUP($F6285,'[3]Variações por PN'!$S$8:$T$2813,2,),)/1000/12-IFERROR(VLOOKUP(F6285,'[4]TD por componente'!$A:$B,2,),)/1000/12</f>
        <v>-0.37765719857893965</v>
      </c>
      <c r="I6285" s="4">
        <f t="shared" si="199"/>
        <v>3.1921571985789403</v>
      </c>
    </row>
    <row r="6286" spans="1:9" x14ac:dyDescent="0.35">
      <c r="A6286">
        <f t="shared" si="198"/>
        <v>6</v>
      </c>
      <c r="B6286" t="s">
        <v>1431</v>
      </c>
      <c r="C6286">
        <v>5</v>
      </c>
      <c r="D6286" t="str">
        <f>VLOOKUP(E6286,[1]PDCL!$B$3:$C$34,2,)</f>
        <v>CC-FS</v>
      </c>
      <c r="E6286" t="s">
        <v>962</v>
      </c>
      <c r="F6286" t="s">
        <v>1059</v>
      </c>
      <c r="G6286" s="4">
        <f>-IFERROR(VLOOKUP($F6286,'[1]TD Z22K260 II por PN'!$C:$N,$A6286,),)/1000+IFERROR(VLOOKUP(F6286,[8]II!$F:$G,2,),)/1000</f>
        <v>0</v>
      </c>
      <c r="H6286" s="4">
        <f>IFERROR(VLOOKUP($F6286,'[3]Variações por PN'!$S$8:$T$2813,2,),)/1000/12-IFERROR(VLOOKUP(F6286,'[4]TD por componente'!$A:$B,2,),)/1000/12</f>
        <v>-5.6986913397235744E-3</v>
      </c>
      <c r="I6286" s="4">
        <f t="shared" si="199"/>
        <v>5.6986913397235744E-3</v>
      </c>
    </row>
    <row r="6287" spans="1:9" x14ac:dyDescent="0.35">
      <c r="A6287">
        <f t="shared" si="198"/>
        <v>6</v>
      </c>
      <c r="B6287" t="s">
        <v>1431</v>
      </c>
      <c r="C6287">
        <v>5</v>
      </c>
      <c r="D6287" t="str">
        <f>VLOOKUP(E6287,[1]PDCL!$B$3:$C$34,2,)</f>
        <v>CC-FS</v>
      </c>
      <c r="E6287" t="s">
        <v>962</v>
      </c>
      <c r="F6287" t="s">
        <v>1060</v>
      </c>
      <c r="G6287" s="4">
        <f>-IFERROR(VLOOKUP($F6287,'[1]TD Z22K260 II por PN'!$C:$N,$A6287,),)/1000+IFERROR(VLOOKUP(F6287,[8]II!$F:$G,2,),)/1000</f>
        <v>1.36609</v>
      </c>
      <c r="H6287" s="4">
        <f>IFERROR(VLOOKUP($F6287,'[3]Variações por PN'!$S$8:$T$2813,2,),)/1000/12-IFERROR(VLOOKUP(F6287,'[4]TD por componente'!$A:$B,2,),)/1000/12</f>
        <v>-5.2469355183290337E-3</v>
      </c>
      <c r="I6287" s="4">
        <f t="shared" si="199"/>
        <v>1.3713369355183291</v>
      </c>
    </row>
    <row r="6288" spans="1:9" x14ac:dyDescent="0.35">
      <c r="A6288">
        <f t="shared" si="198"/>
        <v>6</v>
      </c>
      <c r="B6288" t="s">
        <v>1431</v>
      </c>
      <c r="C6288">
        <v>5</v>
      </c>
      <c r="D6288" t="str">
        <f>VLOOKUP(E6288,[1]PDCL!$B$3:$C$34,2,)</f>
        <v>CC-FS</v>
      </c>
      <c r="E6288" t="s">
        <v>962</v>
      </c>
      <c r="F6288" t="s">
        <v>1061</v>
      </c>
      <c r="G6288" s="4">
        <f>-IFERROR(VLOOKUP($F6288,'[1]TD Z22K260 II por PN'!$C:$N,$A6288,),)/1000+IFERROR(VLOOKUP(F6288,[8]II!$F:$G,2,),)/1000</f>
        <v>2.54542</v>
      </c>
      <c r="H6288" s="4">
        <f>IFERROR(VLOOKUP($F6288,'[3]Variações por PN'!$S$8:$T$2813,2,),)/1000/12-IFERROR(VLOOKUP(F6288,'[4]TD por componente'!$A:$B,2,),)/1000/12</f>
        <v>0.13015585681427669</v>
      </c>
      <c r="I6288" s="4">
        <f t="shared" si="199"/>
        <v>2.4152641431857234</v>
      </c>
    </row>
    <row r="6289" spans="1:9" x14ac:dyDescent="0.35">
      <c r="A6289">
        <f t="shared" si="198"/>
        <v>6</v>
      </c>
      <c r="B6289" t="s">
        <v>1431</v>
      </c>
      <c r="C6289">
        <v>5</v>
      </c>
      <c r="D6289" t="str">
        <f>VLOOKUP(E6289,[1]PDCL!$B$3:$C$34,2,)</f>
        <v>CC-FS</v>
      </c>
      <c r="E6289" t="s">
        <v>962</v>
      </c>
      <c r="F6289" t="s">
        <v>1062</v>
      </c>
      <c r="G6289" s="4">
        <f>-IFERROR(VLOOKUP($F6289,'[1]TD Z22K260 II por PN'!$C:$N,$A6289,),)/1000+IFERROR(VLOOKUP(F6289,[8]II!$F:$G,2,),)/1000</f>
        <v>0.57164000000000004</v>
      </c>
      <c r="H6289" s="4">
        <f>IFERROR(VLOOKUP($F6289,'[3]Variações por PN'!$S$8:$T$2813,2,),)/1000/12-IFERROR(VLOOKUP(F6289,'[4]TD por componente'!$A:$B,2,),)/1000/12</f>
        <v>-4.1709966543116865E-2</v>
      </c>
      <c r="I6289" s="4">
        <f t="shared" si="199"/>
        <v>0.61334996654311691</v>
      </c>
    </row>
    <row r="6290" spans="1:9" x14ac:dyDescent="0.35">
      <c r="A6290">
        <f t="shared" si="198"/>
        <v>6</v>
      </c>
      <c r="B6290" t="s">
        <v>1431</v>
      </c>
      <c r="C6290">
        <v>5</v>
      </c>
      <c r="D6290" t="str">
        <f>VLOOKUP(E6290,[1]PDCL!$B$3:$C$34,2,)</f>
        <v>CC-FS</v>
      </c>
      <c r="E6290" t="s">
        <v>962</v>
      </c>
      <c r="F6290" t="s">
        <v>1063</v>
      </c>
      <c r="G6290" s="4">
        <f>-IFERROR(VLOOKUP($F6290,'[1]TD Z22K260 II por PN'!$C:$N,$A6290,),)/1000+IFERROR(VLOOKUP(F6290,[8]II!$F:$G,2,),)/1000</f>
        <v>0.15908</v>
      </c>
      <c r="H6290" s="4">
        <f>IFERROR(VLOOKUP($F6290,'[3]Variações por PN'!$S$8:$T$2813,2,),)/1000/12-IFERROR(VLOOKUP(F6290,'[4]TD por componente'!$A:$B,2,),)/1000/12</f>
        <v>5.1804369391895001E-4</v>
      </c>
      <c r="I6290" s="4">
        <f t="shared" si="199"/>
        <v>0.15856195630608105</v>
      </c>
    </row>
    <row r="6291" spans="1:9" x14ac:dyDescent="0.35">
      <c r="A6291">
        <f t="shared" si="198"/>
        <v>6</v>
      </c>
      <c r="B6291" t="s">
        <v>1431</v>
      </c>
      <c r="C6291">
        <v>5</v>
      </c>
      <c r="D6291" t="str">
        <f>VLOOKUP(E6291,[1]PDCL!$B$3:$C$34,2,)</f>
        <v>CC-FS</v>
      </c>
      <c r="E6291" t="s">
        <v>962</v>
      </c>
      <c r="F6291" t="s">
        <v>1064</v>
      </c>
      <c r="G6291" s="4">
        <f>-IFERROR(VLOOKUP($F6291,'[1]TD Z22K260 II por PN'!$C:$N,$A6291,),)/1000+IFERROR(VLOOKUP(F6291,[8]II!$F:$G,2,),)/1000</f>
        <v>0.81213999999999997</v>
      </c>
      <c r="H6291" s="4">
        <f>IFERROR(VLOOKUP($F6291,'[3]Variações por PN'!$S$8:$T$2813,2,),)/1000/12-IFERROR(VLOOKUP(F6291,'[4]TD por componente'!$A:$B,2,),)/1000/12</f>
        <v>6.5774849286972317E-3</v>
      </c>
      <c r="I6291" s="4">
        <f t="shared" si="199"/>
        <v>0.80556251507130272</v>
      </c>
    </row>
    <row r="6292" spans="1:9" x14ac:dyDescent="0.35">
      <c r="A6292">
        <f t="shared" si="198"/>
        <v>6</v>
      </c>
      <c r="B6292" t="s">
        <v>1431</v>
      </c>
      <c r="C6292">
        <v>5</v>
      </c>
      <c r="D6292" t="str">
        <f>VLOOKUP(E6292,[1]PDCL!$B$3:$C$34,2,)</f>
        <v>CC-FS</v>
      </c>
      <c r="E6292" t="s">
        <v>962</v>
      </c>
      <c r="F6292" t="s">
        <v>1065</v>
      </c>
      <c r="G6292" s="4">
        <f>-IFERROR(VLOOKUP($F6292,'[1]TD Z22K260 II por PN'!$C:$N,$A6292,),)/1000+IFERROR(VLOOKUP(F6292,[8]II!$F:$G,2,),)/1000</f>
        <v>0</v>
      </c>
      <c r="H6292" s="4">
        <f>IFERROR(VLOOKUP($F6292,'[3]Variações por PN'!$S$8:$T$2813,2,),)/1000/12-IFERROR(VLOOKUP(F6292,'[4]TD por componente'!$A:$B,2,),)/1000/12</f>
        <v>-6.4028493097889267E-3</v>
      </c>
      <c r="I6292" s="4">
        <f t="shared" si="199"/>
        <v>6.4028493097889267E-3</v>
      </c>
    </row>
    <row r="6293" spans="1:9" x14ac:dyDescent="0.35">
      <c r="A6293">
        <f t="shared" si="198"/>
        <v>6</v>
      </c>
      <c r="B6293" t="s">
        <v>1431</v>
      </c>
      <c r="C6293">
        <v>5</v>
      </c>
      <c r="D6293" t="str">
        <f>VLOOKUP(E6293,[1]PDCL!$B$3:$C$34,2,)</f>
        <v>CC-FS</v>
      </c>
      <c r="E6293" t="s">
        <v>962</v>
      </c>
      <c r="F6293" t="s">
        <v>1066</v>
      </c>
      <c r="G6293" s="4">
        <f>-IFERROR(VLOOKUP($F6293,'[1]TD Z22K260 II por PN'!$C:$N,$A6293,),)/1000+IFERROR(VLOOKUP(F6293,[8]II!$F:$G,2,),)/1000</f>
        <v>2.2012399999999999</v>
      </c>
      <c r="H6293" s="4">
        <f>IFERROR(VLOOKUP($F6293,'[3]Variações por PN'!$S$8:$T$2813,2,),)/1000/12-IFERROR(VLOOKUP(F6293,'[4]TD por componente'!$A:$B,2,),)/1000/12</f>
        <v>-0.2846483495151127</v>
      </c>
      <c r="I6293" s="4">
        <f t="shared" si="199"/>
        <v>2.4858883495151125</v>
      </c>
    </row>
    <row r="6294" spans="1:9" x14ac:dyDescent="0.35">
      <c r="A6294">
        <f t="shared" si="198"/>
        <v>6</v>
      </c>
      <c r="B6294" t="s">
        <v>1431</v>
      </c>
      <c r="C6294">
        <v>5</v>
      </c>
      <c r="D6294" t="str">
        <f>VLOOKUP(E6294,[1]PDCL!$B$3:$C$34,2,)</f>
        <v>CC-FS</v>
      </c>
      <c r="E6294" t="s">
        <v>962</v>
      </c>
      <c r="F6294" t="s">
        <v>1067</v>
      </c>
      <c r="G6294" s="4">
        <f>-IFERROR(VLOOKUP($F6294,'[1]TD Z22K260 II por PN'!$C:$N,$A6294,),)/1000+IFERROR(VLOOKUP(F6294,[8]II!$F:$G,2,),)/1000</f>
        <v>0</v>
      </c>
      <c r="H6294" s="4">
        <f>IFERROR(VLOOKUP($F6294,'[3]Variações por PN'!$S$8:$T$2813,2,),)/1000/12-IFERROR(VLOOKUP(F6294,'[4]TD por componente'!$A:$B,2,),)/1000/12</f>
        <v>-4.950812202085255E-2</v>
      </c>
      <c r="I6294" s="4">
        <f t="shared" si="199"/>
        <v>4.950812202085255E-2</v>
      </c>
    </row>
    <row r="6295" spans="1:9" x14ac:dyDescent="0.35">
      <c r="A6295">
        <f t="shared" si="198"/>
        <v>6</v>
      </c>
      <c r="B6295" t="s">
        <v>1431</v>
      </c>
      <c r="C6295">
        <v>5</v>
      </c>
      <c r="D6295" t="str">
        <f>VLOOKUP(E6295,[1]PDCL!$B$3:$C$34,2,)</f>
        <v>CC-FS</v>
      </c>
      <c r="E6295" t="s">
        <v>962</v>
      </c>
      <c r="F6295" t="s">
        <v>1068</v>
      </c>
      <c r="G6295" s="4">
        <f>-IFERROR(VLOOKUP($F6295,'[1]TD Z22K260 II por PN'!$C:$N,$A6295,),)/1000+IFERROR(VLOOKUP(F6295,[8]II!$F:$G,2,),)/1000</f>
        <v>1.2686200000000001</v>
      </c>
      <c r="H6295" s="4">
        <f>IFERROR(VLOOKUP($F6295,'[3]Variações por PN'!$S$8:$T$2813,2,),)/1000/12-IFERROR(VLOOKUP(F6295,'[4]TD por componente'!$A:$B,2,),)/1000/12</f>
        <v>5.9947821366637677E-3</v>
      </c>
      <c r="I6295" s="4">
        <f t="shared" si="199"/>
        <v>1.2626252178633364</v>
      </c>
    </row>
    <row r="6296" spans="1:9" x14ac:dyDescent="0.35">
      <c r="A6296">
        <f t="shared" si="198"/>
        <v>6</v>
      </c>
      <c r="B6296" t="s">
        <v>1431</v>
      </c>
      <c r="C6296">
        <v>5</v>
      </c>
      <c r="D6296" t="str">
        <f>VLOOKUP(E6296,[1]PDCL!$B$3:$C$34,2,)</f>
        <v>CC-FS</v>
      </c>
      <c r="E6296" t="s">
        <v>962</v>
      </c>
      <c r="F6296" t="s">
        <v>1069</v>
      </c>
      <c r="G6296" s="4">
        <f>-IFERROR(VLOOKUP($F6296,'[1]TD Z22K260 II por PN'!$C:$N,$A6296,),)/1000+IFERROR(VLOOKUP(F6296,[8]II!$F:$G,2,),)/1000</f>
        <v>0.14499999999999999</v>
      </c>
      <c r="H6296" s="4">
        <f>IFERROR(VLOOKUP($F6296,'[3]Variações por PN'!$S$8:$T$2813,2,),)/1000/12-IFERROR(VLOOKUP(F6296,'[4]TD por componente'!$A:$B,2,),)/1000/12</f>
        <v>-5.6123538526585665E-2</v>
      </c>
      <c r="I6296" s="4">
        <f t="shared" si="199"/>
        <v>0.20112353852658565</v>
      </c>
    </row>
    <row r="6297" spans="1:9" x14ac:dyDescent="0.35">
      <c r="A6297">
        <f t="shared" si="198"/>
        <v>6</v>
      </c>
      <c r="B6297" t="s">
        <v>1431</v>
      </c>
      <c r="C6297">
        <v>5</v>
      </c>
      <c r="D6297" t="str">
        <f>VLOOKUP(E6297,[1]PDCL!$B$3:$C$34,2,)</f>
        <v>CC-FS</v>
      </c>
      <c r="E6297" t="s">
        <v>962</v>
      </c>
      <c r="F6297" t="s">
        <v>1070</v>
      </c>
      <c r="G6297" s="4">
        <f>-IFERROR(VLOOKUP($F6297,'[1]TD Z22K260 II por PN'!$C:$N,$A6297,),)/1000+IFERROR(VLOOKUP(F6297,[8]II!$F:$G,2,),)/1000</f>
        <v>0.44568999999999998</v>
      </c>
      <c r="H6297" s="4">
        <f>IFERROR(VLOOKUP($F6297,'[3]Variações por PN'!$S$8:$T$2813,2,),)/1000/12-IFERROR(VLOOKUP(F6297,'[4]TD por componente'!$A:$B,2,),)/1000/12</f>
        <v>-9.909778367876924E-4</v>
      </c>
      <c r="I6297" s="4">
        <f t="shared" si="199"/>
        <v>0.44668097783678767</v>
      </c>
    </row>
    <row r="6298" spans="1:9" x14ac:dyDescent="0.35">
      <c r="A6298">
        <f t="shared" si="198"/>
        <v>6</v>
      </c>
      <c r="B6298" t="s">
        <v>1431</v>
      </c>
      <c r="C6298">
        <v>5</v>
      </c>
      <c r="D6298" t="str">
        <f>VLOOKUP(E6298,[1]PDCL!$B$3:$C$34,2,)</f>
        <v>CC-FS</v>
      </c>
      <c r="E6298" t="s">
        <v>962</v>
      </c>
      <c r="F6298" t="s">
        <v>1071</v>
      </c>
      <c r="G6298" s="4">
        <f>-IFERROR(VLOOKUP($F6298,'[1]TD Z22K260 II por PN'!$C:$N,$A6298,),)/1000+IFERROR(VLOOKUP(F6298,[8]II!$F:$G,2,),)/1000</f>
        <v>5.0959999999999998E-2</v>
      </c>
      <c r="H6298" s="4">
        <f>IFERROR(VLOOKUP($F6298,'[3]Variações por PN'!$S$8:$T$2813,2,),)/1000/12-IFERROR(VLOOKUP(F6298,'[4]TD por componente'!$A:$B,2,),)/1000/12</f>
        <v>1.6599561986815652E-2</v>
      </c>
      <c r="I6298" s="4">
        <f t="shared" si="199"/>
        <v>3.436043801318435E-2</v>
      </c>
    </row>
    <row r="6299" spans="1:9" x14ac:dyDescent="0.35">
      <c r="A6299">
        <f t="shared" si="198"/>
        <v>6</v>
      </c>
      <c r="B6299" t="s">
        <v>1431</v>
      </c>
      <c r="C6299">
        <v>5</v>
      </c>
      <c r="D6299" t="str">
        <f>VLOOKUP(E6299,[1]PDCL!$B$3:$C$34,2,)</f>
        <v>CC-FS</v>
      </c>
      <c r="E6299" t="s">
        <v>962</v>
      </c>
      <c r="F6299" t="s">
        <v>1072</v>
      </c>
      <c r="G6299" s="4">
        <f>-IFERROR(VLOOKUP($F6299,'[1]TD Z22K260 II por PN'!$C:$N,$A6299,),)/1000+IFERROR(VLOOKUP(F6299,[8]II!$F:$G,2,),)/1000</f>
        <v>1.5499999999999999E-3</v>
      </c>
      <c r="H6299" s="4">
        <f>IFERROR(VLOOKUP($F6299,'[3]Variações por PN'!$S$8:$T$2813,2,),)/1000/12-IFERROR(VLOOKUP(F6299,'[4]TD por componente'!$A:$B,2,),)/1000/12</f>
        <v>-1.9131920419830358E-2</v>
      </c>
      <c r="I6299" s="4">
        <f t="shared" si="199"/>
        <v>2.0681920419830357E-2</v>
      </c>
    </row>
    <row r="6300" spans="1:9" x14ac:dyDescent="0.35">
      <c r="A6300">
        <f t="shared" si="198"/>
        <v>6</v>
      </c>
      <c r="B6300" t="s">
        <v>1431</v>
      </c>
      <c r="C6300">
        <v>5</v>
      </c>
      <c r="D6300" t="str">
        <f>VLOOKUP(E6300,[1]PDCL!$B$3:$C$34,2,)</f>
        <v>CC-FS</v>
      </c>
      <c r="E6300" t="s">
        <v>962</v>
      </c>
      <c r="F6300" t="s">
        <v>1073</v>
      </c>
      <c r="G6300" s="4">
        <f>-IFERROR(VLOOKUP($F6300,'[1]TD Z22K260 II por PN'!$C:$N,$A6300,),)/1000+IFERROR(VLOOKUP(F6300,[8]II!$F:$G,2,),)/1000</f>
        <v>1.5285299999999999</v>
      </c>
      <c r="H6300" s="4">
        <f>IFERROR(VLOOKUP($F6300,'[3]Variações por PN'!$S$8:$T$2813,2,),)/1000/12-IFERROR(VLOOKUP(F6300,'[4]TD por componente'!$A:$B,2,),)/1000/12</f>
        <v>-0.2036065832805625</v>
      </c>
      <c r="I6300" s="4">
        <f t="shared" si="199"/>
        <v>1.7321365832805624</v>
      </c>
    </row>
    <row r="6301" spans="1:9" x14ac:dyDescent="0.35">
      <c r="A6301">
        <f t="shared" si="198"/>
        <v>6</v>
      </c>
      <c r="B6301" t="s">
        <v>1431</v>
      </c>
      <c r="C6301">
        <v>5</v>
      </c>
      <c r="D6301" t="str">
        <f>VLOOKUP(E6301,[1]PDCL!$B$3:$C$34,2,)</f>
        <v>CC-FS</v>
      </c>
      <c r="E6301" t="s">
        <v>962</v>
      </c>
      <c r="F6301" t="s">
        <v>1074</v>
      </c>
      <c r="G6301" s="4">
        <f>-IFERROR(VLOOKUP($F6301,'[1]TD Z22K260 II por PN'!$C:$N,$A6301,),)/1000+IFERROR(VLOOKUP(F6301,[8]II!$F:$G,2,),)/1000</f>
        <v>0.74523000000000006</v>
      </c>
      <c r="H6301" s="4">
        <f>IFERROR(VLOOKUP($F6301,'[3]Variações por PN'!$S$8:$T$2813,2,),)/1000/12-IFERROR(VLOOKUP(F6301,'[4]TD por componente'!$A:$B,2,),)/1000/12</f>
        <v>-6.8239490548860887E-2</v>
      </c>
      <c r="I6301" s="4">
        <f t="shared" si="199"/>
        <v>0.81346949054886097</v>
      </c>
    </row>
    <row r="6302" spans="1:9" x14ac:dyDescent="0.35">
      <c r="A6302">
        <f t="shared" si="198"/>
        <v>6</v>
      </c>
      <c r="B6302" t="s">
        <v>1431</v>
      </c>
      <c r="C6302">
        <v>5</v>
      </c>
      <c r="D6302" t="str">
        <f>VLOOKUP(E6302,[1]PDCL!$B$3:$C$34,2,)</f>
        <v>CC-FS</v>
      </c>
      <c r="E6302" t="s">
        <v>962</v>
      </c>
      <c r="F6302" t="s">
        <v>1075</v>
      </c>
      <c r="G6302" s="4">
        <f>-IFERROR(VLOOKUP($F6302,'[1]TD Z22K260 II por PN'!$C:$N,$A6302,),)/1000+IFERROR(VLOOKUP(F6302,[8]II!$F:$G,2,),)/1000</f>
        <v>5.4000000000000001E-4</v>
      </c>
      <c r="H6302" s="4">
        <f>IFERROR(VLOOKUP($F6302,'[3]Variações por PN'!$S$8:$T$2813,2,),)/1000/12-IFERROR(VLOOKUP(F6302,'[4]TD por componente'!$A:$B,2,),)/1000/12</f>
        <v>9.7329006734553133E-3</v>
      </c>
      <c r="I6302" s="4">
        <f t="shared" si="199"/>
        <v>-9.1929006734553127E-3</v>
      </c>
    </row>
    <row r="6303" spans="1:9" x14ac:dyDescent="0.35">
      <c r="A6303">
        <f t="shared" si="198"/>
        <v>6</v>
      </c>
      <c r="B6303" t="s">
        <v>1431</v>
      </c>
      <c r="C6303">
        <v>5</v>
      </c>
      <c r="D6303" t="str">
        <f>VLOOKUP(E6303,[1]PDCL!$B$3:$C$34,2,)</f>
        <v>CC-FS</v>
      </c>
      <c r="E6303" t="s">
        <v>962</v>
      </c>
      <c r="F6303" t="s">
        <v>1076</v>
      </c>
      <c r="G6303" s="4">
        <f>-IFERROR(VLOOKUP($F6303,'[1]TD Z22K260 II por PN'!$C:$N,$A6303,),)/1000+IFERROR(VLOOKUP(F6303,[8]II!$F:$G,2,),)/1000</f>
        <v>0.34460000000000002</v>
      </c>
      <c r="H6303" s="4">
        <f>IFERROR(VLOOKUP($F6303,'[3]Variações por PN'!$S$8:$T$2813,2,),)/1000/12-IFERROR(VLOOKUP(F6303,'[4]TD por componente'!$A:$B,2,),)/1000/12</f>
        <v>2.738659474355927E-3</v>
      </c>
      <c r="I6303" s="4">
        <f t="shared" si="199"/>
        <v>0.3418613405256441</v>
      </c>
    </row>
    <row r="6304" spans="1:9" x14ac:dyDescent="0.35">
      <c r="A6304">
        <f t="shared" si="198"/>
        <v>6</v>
      </c>
      <c r="B6304" t="s">
        <v>1431</v>
      </c>
      <c r="C6304">
        <v>5</v>
      </c>
      <c r="D6304" t="str">
        <f>VLOOKUP(E6304,[1]PDCL!$B$3:$C$34,2,)</f>
        <v>CC-FS</v>
      </c>
      <c r="E6304" t="s">
        <v>962</v>
      </c>
      <c r="F6304" t="s">
        <v>1077</v>
      </c>
      <c r="G6304" s="4">
        <f>-IFERROR(VLOOKUP($F6304,'[1]TD Z22K260 II por PN'!$C:$N,$A6304,),)/1000+IFERROR(VLOOKUP(F6304,[8]II!$F:$G,2,),)/1000</f>
        <v>3.9610000000000006E-2</v>
      </c>
      <c r="H6304" s="4">
        <f>IFERROR(VLOOKUP($F6304,'[3]Variações por PN'!$S$8:$T$2813,2,),)/1000/12-IFERROR(VLOOKUP(F6304,'[4]TD por componente'!$A:$B,2,),)/1000/12</f>
        <v>1.7781507388377805E-5</v>
      </c>
      <c r="I6304" s="4">
        <f t="shared" si="199"/>
        <v>3.9592218492611631E-2</v>
      </c>
    </row>
    <row r="6305" spans="1:9" x14ac:dyDescent="0.35">
      <c r="A6305">
        <f t="shared" si="198"/>
        <v>6</v>
      </c>
      <c r="B6305" t="s">
        <v>1431</v>
      </c>
      <c r="C6305">
        <v>5</v>
      </c>
      <c r="D6305" t="str">
        <f>VLOOKUP(E6305,[1]PDCL!$B$3:$C$34,2,)</f>
        <v>CC-FS</v>
      </c>
      <c r="E6305" t="s">
        <v>962</v>
      </c>
      <c r="F6305" t="s">
        <v>1078</v>
      </c>
      <c r="G6305" s="4">
        <f>-IFERROR(VLOOKUP($F6305,'[1]TD Z22K260 II por PN'!$C:$N,$A6305,),)/1000+IFERROR(VLOOKUP(F6305,[8]II!$F:$G,2,),)/1000</f>
        <v>0.70948</v>
      </c>
      <c r="H6305" s="4">
        <f>IFERROR(VLOOKUP($F6305,'[3]Variações por PN'!$S$8:$T$2813,2,),)/1000/12-IFERROR(VLOOKUP(F6305,'[4]TD por componente'!$A:$B,2,),)/1000/12</f>
        <v>1.3092038006038062E-3</v>
      </c>
      <c r="I6305" s="4">
        <f t="shared" si="199"/>
        <v>0.70817079619939616</v>
      </c>
    </row>
    <row r="6306" spans="1:9" x14ac:dyDescent="0.35">
      <c r="A6306">
        <f t="shared" si="198"/>
        <v>6</v>
      </c>
      <c r="B6306" t="s">
        <v>1431</v>
      </c>
      <c r="C6306">
        <v>5</v>
      </c>
      <c r="D6306" t="str">
        <f>VLOOKUP(E6306,[1]PDCL!$B$3:$C$34,2,)</f>
        <v>CC-FS</v>
      </c>
      <c r="E6306" t="s">
        <v>962</v>
      </c>
      <c r="F6306" t="s">
        <v>1079</v>
      </c>
      <c r="G6306" s="4">
        <f>-IFERROR(VLOOKUP($F6306,'[1]TD Z22K260 II por PN'!$C:$N,$A6306,),)/1000+IFERROR(VLOOKUP(F6306,[8]II!$F:$G,2,),)/1000</f>
        <v>3.2876299999999996</v>
      </c>
      <c r="H6306" s="4">
        <f>IFERROR(VLOOKUP($F6306,'[3]Variações por PN'!$S$8:$T$2813,2,),)/1000/12-IFERROR(VLOOKUP(F6306,'[4]TD por componente'!$A:$B,2,),)/1000/12</f>
        <v>8.6333728440250834E-2</v>
      </c>
      <c r="I6306" s="4">
        <f t="shared" si="199"/>
        <v>3.2012962715597486</v>
      </c>
    </row>
    <row r="6307" spans="1:9" x14ac:dyDescent="0.35">
      <c r="A6307">
        <f t="shared" si="198"/>
        <v>6</v>
      </c>
      <c r="B6307" t="s">
        <v>1431</v>
      </c>
      <c r="C6307">
        <v>5</v>
      </c>
      <c r="D6307" t="str">
        <f>VLOOKUP(E6307,[1]PDCL!$B$3:$C$34,2,)</f>
        <v>CC-FS</v>
      </c>
      <c r="E6307" t="s">
        <v>962</v>
      </c>
      <c r="F6307" t="s">
        <v>1080</v>
      </c>
      <c r="G6307" s="4">
        <f>-IFERROR(VLOOKUP($F6307,'[1]TD Z22K260 II por PN'!$C:$N,$A6307,),)/1000+IFERROR(VLOOKUP(F6307,[8]II!$F:$G,2,),)/1000</f>
        <v>2.5210299999999997</v>
      </c>
      <c r="H6307" s="4">
        <f>IFERROR(VLOOKUP($F6307,'[3]Variações por PN'!$S$8:$T$2813,2,),)/1000/12-IFERROR(VLOOKUP(F6307,'[4]TD por componente'!$A:$B,2,),)/1000/12</f>
        <v>-0.35955903971851116</v>
      </c>
      <c r="I6307" s="4">
        <f t="shared" si="199"/>
        <v>2.8805890397185108</v>
      </c>
    </row>
    <row r="6308" spans="1:9" x14ac:dyDescent="0.35">
      <c r="A6308">
        <f t="shared" si="198"/>
        <v>6</v>
      </c>
      <c r="B6308" t="s">
        <v>1431</v>
      </c>
      <c r="C6308">
        <v>5</v>
      </c>
      <c r="D6308" t="str">
        <f>VLOOKUP(E6308,[1]PDCL!$B$3:$C$34,2,)</f>
        <v>CC-FS</v>
      </c>
      <c r="E6308" t="s">
        <v>962</v>
      </c>
      <c r="F6308" t="s">
        <v>1081</v>
      </c>
      <c r="G6308" s="4">
        <f>-IFERROR(VLOOKUP($F6308,'[1]TD Z22K260 II por PN'!$C:$N,$A6308,),)/1000+IFERROR(VLOOKUP(F6308,[8]II!$F:$G,2,),)/1000</f>
        <v>4.8247399999999994</v>
      </c>
      <c r="H6308" s="4">
        <f>IFERROR(VLOOKUP($F6308,'[3]Variações por PN'!$S$8:$T$2813,2,),)/1000/12-IFERROR(VLOOKUP(F6308,'[4]TD por componente'!$A:$B,2,),)/1000/12</f>
        <v>8.071639773502981E-2</v>
      </c>
      <c r="I6308" s="4">
        <f t="shared" si="199"/>
        <v>4.7440236022649698</v>
      </c>
    </row>
    <row r="6309" spans="1:9" x14ac:dyDescent="0.35">
      <c r="A6309">
        <f t="shared" si="198"/>
        <v>6</v>
      </c>
      <c r="B6309" t="s">
        <v>1431</v>
      </c>
      <c r="C6309">
        <v>5</v>
      </c>
      <c r="D6309" t="str">
        <f>VLOOKUP(E6309,[1]PDCL!$B$3:$C$34,2,)</f>
        <v>CC-FS</v>
      </c>
      <c r="E6309" t="s">
        <v>962</v>
      </c>
      <c r="F6309" t="s">
        <v>1082</v>
      </c>
      <c r="G6309" s="4">
        <f>-IFERROR(VLOOKUP($F6309,'[1]TD Z22K260 II por PN'!$C:$N,$A6309,),)/1000+IFERROR(VLOOKUP(F6309,[8]II!$F:$G,2,),)/1000</f>
        <v>2.0082400000000002</v>
      </c>
      <c r="H6309" s="4">
        <f>IFERROR(VLOOKUP($F6309,'[3]Variações por PN'!$S$8:$T$2813,2,),)/1000/12-IFERROR(VLOOKUP(F6309,'[4]TD por componente'!$A:$B,2,),)/1000/12</f>
        <v>4.7157732450709165E-2</v>
      </c>
      <c r="I6309" s="4">
        <f t="shared" si="199"/>
        <v>1.9610822675492912</v>
      </c>
    </row>
    <row r="6310" spans="1:9" x14ac:dyDescent="0.35">
      <c r="A6310">
        <f t="shared" si="198"/>
        <v>6</v>
      </c>
      <c r="B6310" t="s">
        <v>1431</v>
      </c>
      <c r="C6310">
        <v>5</v>
      </c>
      <c r="D6310" t="str">
        <f>VLOOKUP(E6310,[1]PDCL!$B$3:$C$34,2,)</f>
        <v>CC-FS</v>
      </c>
      <c r="E6310" t="s">
        <v>962</v>
      </c>
      <c r="F6310" t="s">
        <v>1083</v>
      </c>
      <c r="G6310" s="4">
        <f>-IFERROR(VLOOKUP($F6310,'[1]TD Z22K260 II por PN'!$C:$N,$A6310,),)/1000+IFERROR(VLOOKUP(F6310,[8]II!$F:$G,2,),)/1000</f>
        <v>2.0439699999999998</v>
      </c>
      <c r="H6310" s="4">
        <f>IFERROR(VLOOKUP($F6310,'[3]Variações por PN'!$S$8:$T$2813,2,),)/1000/12-IFERROR(VLOOKUP(F6310,'[4]TD por componente'!$A:$B,2,),)/1000/12</f>
        <v>2.5129826714034607E-2</v>
      </c>
      <c r="I6310" s="4">
        <f t="shared" si="199"/>
        <v>2.0188401732859651</v>
      </c>
    </row>
    <row r="6311" spans="1:9" x14ac:dyDescent="0.35">
      <c r="A6311">
        <f t="shared" si="198"/>
        <v>6</v>
      </c>
      <c r="B6311" t="s">
        <v>1431</v>
      </c>
      <c r="C6311">
        <v>5</v>
      </c>
      <c r="D6311" t="str">
        <f>VLOOKUP(E6311,[1]PDCL!$B$3:$C$34,2,)</f>
        <v>CC-FS</v>
      </c>
      <c r="E6311" t="s">
        <v>962</v>
      </c>
      <c r="F6311" t="s">
        <v>1084</v>
      </c>
      <c r="G6311" s="4">
        <f>-IFERROR(VLOOKUP($F6311,'[1]TD Z22K260 II por PN'!$C:$N,$A6311,),)/1000+IFERROR(VLOOKUP(F6311,[8]II!$F:$G,2,),)/1000</f>
        <v>2.3498000000000001</v>
      </c>
      <c r="H6311" s="4">
        <f>IFERROR(VLOOKUP($F6311,'[3]Variações por PN'!$S$8:$T$2813,2,),)/1000/12-IFERROR(VLOOKUP(F6311,'[4]TD por componente'!$A:$B,2,),)/1000/12</f>
        <v>-0.73809543775998154</v>
      </c>
      <c r="I6311" s="4">
        <f t="shared" si="199"/>
        <v>3.0878954377599817</v>
      </c>
    </row>
    <row r="6312" spans="1:9" x14ac:dyDescent="0.35">
      <c r="A6312">
        <f t="shared" si="198"/>
        <v>6</v>
      </c>
      <c r="B6312" t="s">
        <v>1431</v>
      </c>
      <c r="C6312">
        <v>5</v>
      </c>
      <c r="D6312" t="str">
        <f>VLOOKUP(E6312,[1]PDCL!$B$3:$C$34,2,)</f>
        <v>CC-FS</v>
      </c>
      <c r="E6312" t="s">
        <v>962</v>
      </c>
      <c r="F6312" t="s">
        <v>1085</v>
      </c>
      <c r="G6312" s="4">
        <f>-IFERROR(VLOOKUP($F6312,'[1]TD Z22K260 II por PN'!$C:$N,$A6312,),)/1000+IFERROR(VLOOKUP(F6312,[8]II!$F:$G,2,),)/1000</f>
        <v>0.51527999999999996</v>
      </c>
      <c r="H6312" s="4">
        <f>IFERROR(VLOOKUP($F6312,'[3]Variações por PN'!$S$8:$T$2813,2,),)/1000/12-IFERROR(VLOOKUP(F6312,'[4]TD por componente'!$A:$B,2,),)/1000/12</f>
        <v>-5.8751562506043527E-3</v>
      </c>
      <c r="I6312" s="4">
        <f t="shared" si="199"/>
        <v>0.52115515625060427</v>
      </c>
    </row>
    <row r="6313" spans="1:9" x14ac:dyDescent="0.35">
      <c r="A6313">
        <f t="shared" si="198"/>
        <v>6</v>
      </c>
      <c r="B6313" t="s">
        <v>1431</v>
      </c>
      <c r="C6313">
        <v>5</v>
      </c>
      <c r="D6313" t="str">
        <f>VLOOKUP(E6313,[1]PDCL!$B$3:$C$34,2,)</f>
        <v>CC-FS</v>
      </c>
      <c r="E6313" t="s">
        <v>962</v>
      </c>
      <c r="F6313" t="s">
        <v>1086</v>
      </c>
      <c r="G6313" s="4">
        <f>-IFERROR(VLOOKUP($F6313,'[1]TD Z22K260 II por PN'!$C:$N,$A6313,),)/1000+IFERROR(VLOOKUP(F6313,[8]II!$F:$G,2,),)/1000</f>
        <v>0</v>
      </c>
      <c r="H6313" s="4">
        <f>IFERROR(VLOOKUP($F6313,'[3]Variações por PN'!$S$8:$T$2813,2,),)/1000/12-IFERROR(VLOOKUP(F6313,'[4]TD por componente'!$A:$B,2,),)/1000/12</f>
        <v>0</v>
      </c>
      <c r="I6313" s="4">
        <f t="shared" si="199"/>
        <v>0</v>
      </c>
    </row>
    <row r="6314" spans="1:9" x14ac:dyDescent="0.35">
      <c r="A6314">
        <f t="shared" si="198"/>
        <v>6</v>
      </c>
      <c r="B6314" t="s">
        <v>1431</v>
      </c>
      <c r="C6314">
        <v>5</v>
      </c>
      <c r="D6314" t="str">
        <f>VLOOKUP(E6314,[1]PDCL!$B$3:$C$34,2,)</f>
        <v>CC-FS</v>
      </c>
      <c r="E6314" t="s">
        <v>962</v>
      </c>
      <c r="F6314" t="s">
        <v>1087</v>
      </c>
      <c r="G6314" s="4">
        <f>-IFERROR(VLOOKUP($F6314,'[1]TD Z22K260 II por PN'!$C:$N,$A6314,),)/1000+IFERROR(VLOOKUP(F6314,[8]II!$F:$G,2,),)/1000</f>
        <v>10.24715</v>
      </c>
      <c r="H6314" s="4">
        <f>IFERROR(VLOOKUP($F6314,'[3]Variações por PN'!$S$8:$T$2813,2,),)/1000/12-IFERROR(VLOOKUP(F6314,'[4]TD por componente'!$A:$B,2,),)/1000/12</f>
        <v>-1.8043520049166981</v>
      </c>
      <c r="I6314" s="4">
        <f t="shared" si="199"/>
        <v>12.051502004916697</v>
      </c>
    </row>
    <row r="6315" spans="1:9" x14ac:dyDescent="0.35">
      <c r="A6315">
        <f t="shared" si="198"/>
        <v>6</v>
      </c>
      <c r="B6315" t="s">
        <v>1431</v>
      </c>
      <c r="C6315">
        <v>5</v>
      </c>
      <c r="D6315" t="str">
        <f>VLOOKUP(E6315,[1]PDCL!$B$3:$C$34,2,)</f>
        <v>CC-FS</v>
      </c>
      <c r="E6315" t="s">
        <v>962</v>
      </c>
      <c r="F6315" t="s">
        <v>1088</v>
      </c>
      <c r="G6315" s="4">
        <f>-IFERROR(VLOOKUP($F6315,'[1]TD Z22K260 II por PN'!$C:$N,$A6315,),)/1000+IFERROR(VLOOKUP(F6315,[8]II!$F:$G,2,),)/1000</f>
        <v>0.10699</v>
      </c>
      <c r="H6315" s="4">
        <f>IFERROR(VLOOKUP($F6315,'[3]Variações por PN'!$S$8:$T$2813,2,),)/1000/12-IFERROR(VLOOKUP(F6315,'[4]TD por componente'!$A:$B,2,),)/1000/12</f>
        <v>2.0819541619042261E-3</v>
      </c>
      <c r="I6315" s="4">
        <f t="shared" si="199"/>
        <v>0.10490804583809578</v>
      </c>
    </row>
    <row r="6316" spans="1:9" x14ac:dyDescent="0.35">
      <c r="A6316">
        <f t="shared" si="198"/>
        <v>6</v>
      </c>
      <c r="B6316" t="s">
        <v>1431</v>
      </c>
      <c r="C6316">
        <v>5</v>
      </c>
      <c r="D6316" t="str">
        <f>VLOOKUP(E6316,[1]PDCL!$B$3:$C$34,2,)</f>
        <v>CC-FS</v>
      </c>
      <c r="E6316" t="s">
        <v>962</v>
      </c>
      <c r="F6316" t="s">
        <v>1089</v>
      </c>
      <c r="G6316" s="4">
        <f>-IFERROR(VLOOKUP($F6316,'[1]TD Z22K260 II por PN'!$C:$N,$A6316,),)/1000+IFERROR(VLOOKUP(F6316,[8]II!$F:$G,2,),)/1000</f>
        <v>1.33667</v>
      </c>
      <c r="H6316" s="4">
        <f>IFERROR(VLOOKUP($F6316,'[3]Variações por PN'!$S$8:$T$2813,2,),)/1000/12-IFERROR(VLOOKUP(F6316,'[4]TD por componente'!$A:$B,2,),)/1000/12</f>
        <v>7.1340293109186251E-3</v>
      </c>
      <c r="I6316" s="4">
        <f t="shared" si="199"/>
        <v>1.3295359706890815</v>
      </c>
    </row>
    <row r="6317" spans="1:9" x14ac:dyDescent="0.35">
      <c r="A6317">
        <f t="shared" si="198"/>
        <v>6</v>
      </c>
      <c r="B6317" t="s">
        <v>1431</v>
      </c>
      <c r="C6317">
        <v>5</v>
      </c>
      <c r="D6317" t="str">
        <f>VLOOKUP(E6317,[1]PDCL!$B$3:$C$34,2,)</f>
        <v>CC-FS</v>
      </c>
      <c r="E6317" t="s">
        <v>962</v>
      </c>
      <c r="F6317" t="s">
        <v>1090</v>
      </c>
      <c r="G6317" s="4">
        <f>-IFERROR(VLOOKUP($F6317,'[1]TD Z22K260 II por PN'!$C:$N,$A6317,),)/1000+IFERROR(VLOOKUP(F6317,[8]II!$F:$G,2,),)/1000</f>
        <v>2.4973700000000001</v>
      </c>
      <c r="H6317" s="4">
        <f>IFERROR(VLOOKUP($F6317,'[3]Variações por PN'!$S$8:$T$2813,2,),)/1000/12-IFERROR(VLOOKUP(F6317,'[4]TD por componente'!$A:$B,2,),)/1000/12</f>
        <v>-0.40533201922308398</v>
      </c>
      <c r="I6317" s="4">
        <f t="shared" si="199"/>
        <v>2.9027020192230841</v>
      </c>
    </row>
    <row r="6318" spans="1:9" x14ac:dyDescent="0.35">
      <c r="A6318">
        <f t="shared" si="198"/>
        <v>6</v>
      </c>
      <c r="B6318" t="s">
        <v>1431</v>
      </c>
      <c r="C6318">
        <v>5</v>
      </c>
      <c r="D6318" t="str">
        <f>VLOOKUP(E6318,[1]PDCL!$B$3:$C$34,2,)</f>
        <v>CC-FS</v>
      </c>
      <c r="E6318" t="s">
        <v>962</v>
      </c>
      <c r="F6318" t="s">
        <v>1091</v>
      </c>
      <c r="G6318" s="4">
        <f>-IFERROR(VLOOKUP($F6318,'[1]TD Z22K260 II por PN'!$C:$N,$A6318,),)/1000+IFERROR(VLOOKUP(F6318,[8]II!$F:$G,2,),)/1000</f>
        <v>0.74242999999999992</v>
      </c>
      <c r="H6318" s="4">
        <f>IFERROR(VLOOKUP($F6318,'[3]Variações por PN'!$S$8:$T$2813,2,),)/1000/12-IFERROR(VLOOKUP(F6318,'[4]TD por componente'!$A:$B,2,),)/1000/12</f>
        <v>-0.13262519407485948</v>
      </c>
      <c r="I6318" s="4">
        <f t="shared" si="199"/>
        <v>0.87505519407485943</v>
      </c>
    </row>
    <row r="6319" spans="1:9" x14ac:dyDescent="0.35">
      <c r="A6319">
        <f t="shared" si="198"/>
        <v>6</v>
      </c>
      <c r="B6319" t="s">
        <v>1431</v>
      </c>
      <c r="C6319">
        <v>5</v>
      </c>
      <c r="D6319" t="str">
        <f>VLOOKUP(E6319,[1]PDCL!$B$3:$C$34,2,)</f>
        <v>CC-FS</v>
      </c>
      <c r="E6319" t="s">
        <v>962</v>
      </c>
      <c r="F6319" t="s">
        <v>1092</v>
      </c>
      <c r="G6319" s="4">
        <f>-IFERROR(VLOOKUP($F6319,'[1]TD Z22K260 II por PN'!$C:$N,$A6319,),)/1000+IFERROR(VLOOKUP(F6319,[8]II!$F:$G,2,),)/1000</f>
        <v>0.63946999999999998</v>
      </c>
      <c r="H6319" s="4">
        <f>IFERROR(VLOOKUP($F6319,'[3]Variações por PN'!$S$8:$T$2813,2,),)/1000/12-IFERROR(VLOOKUP(F6319,'[4]TD por componente'!$A:$B,2,),)/1000/12</f>
        <v>-0.14352949497918752</v>
      </c>
      <c r="I6319" s="4">
        <f t="shared" si="199"/>
        <v>0.78299949497918753</v>
      </c>
    </row>
    <row r="6320" spans="1:9" x14ac:dyDescent="0.35">
      <c r="A6320">
        <f t="shared" si="198"/>
        <v>6</v>
      </c>
      <c r="B6320" t="s">
        <v>1431</v>
      </c>
      <c r="C6320">
        <v>5</v>
      </c>
      <c r="D6320" t="str">
        <f>VLOOKUP(E6320,[1]PDCL!$B$3:$C$34,2,)</f>
        <v>CC-FS</v>
      </c>
      <c r="E6320" t="s">
        <v>962</v>
      </c>
      <c r="F6320" t="s">
        <v>1093</v>
      </c>
      <c r="G6320" s="4">
        <f>-IFERROR(VLOOKUP($F6320,'[1]TD Z22K260 II por PN'!$C:$N,$A6320,),)/1000+IFERROR(VLOOKUP(F6320,[8]II!$F:$G,2,),)/1000</f>
        <v>2.7116799999999999</v>
      </c>
      <c r="H6320" s="4">
        <f>IFERROR(VLOOKUP($F6320,'[3]Variações por PN'!$S$8:$T$2813,2,),)/1000/12-IFERROR(VLOOKUP(F6320,'[4]TD por componente'!$A:$B,2,),)/1000/12</f>
        <v>-0.34193579625117759</v>
      </c>
      <c r="I6320" s="4">
        <f t="shared" si="199"/>
        <v>3.0536157962511776</v>
      </c>
    </row>
    <row r="6321" spans="1:9" x14ac:dyDescent="0.35">
      <c r="A6321">
        <f t="shared" si="198"/>
        <v>6</v>
      </c>
      <c r="B6321" t="s">
        <v>1431</v>
      </c>
      <c r="C6321">
        <v>5</v>
      </c>
      <c r="D6321" t="str">
        <f>VLOOKUP(E6321,[1]PDCL!$B$3:$C$34,2,)</f>
        <v>CC-FS</v>
      </c>
      <c r="E6321" t="s">
        <v>962</v>
      </c>
      <c r="F6321" t="s">
        <v>1094</v>
      </c>
      <c r="G6321" s="4">
        <f>-IFERROR(VLOOKUP($F6321,'[1]TD Z22K260 II por PN'!$C:$N,$A6321,),)/1000+IFERROR(VLOOKUP(F6321,[8]II!$F:$G,2,),)/1000</f>
        <v>8.480459999999999</v>
      </c>
      <c r="H6321" s="4">
        <f>IFERROR(VLOOKUP($F6321,'[3]Variações por PN'!$S$8:$T$2813,2,),)/1000/12-IFERROR(VLOOKUP(F6321,'[4]TD por componente'!$A:$B,2,),)/1000/12</f>
        <v>-3.8880369579012988E-2</v>
      </c>
      <c r="I6321" s="4">
        <f t="shared" si="199"/>
        <v>8.5193403695790124</v>
      </c>
    </row>
    <row r="6322" spans="1:9" x14ac:dyDescent="0.35">
      <c r="A6322">
        <f t="shared" si="198"/>
        <v>6</v>
      </c>
      <c r="B6322" t="s">
        <v>1431</v>
      </c>
      <c r="C6322">
        <v>5</v>
      </c>
      <c r="D6322" t="str">
        <f>VLOOKUP(E6322,[1]PDCL!$B$3:$C$34,2,)</f>
        <v>CC-FS</v>
      </c>
      <c r="E6322" t="s">
        <v>962</v>
      </c>
      <c r="F6322" t="s">
        <v>1095</v>
      </c>
      <c r="G6322" s="4">
        <f>-IFERROR(VLOOKUP($F6322,'[1]TD Z22K260 II por PN'!$C:$N,$A6322,),)/1000+IFERROR(VLOOKUP(F6322,[8]II!$F:$G,2,),)/1000</f>
        <v>1.3111599999999999</v>
      </c>
      <c r="H6322" s="4">
        <f>IFERROR(VLOOKUP($F6322,'[3]Variações por PN'!$S$8:$T$2813,2,),)/1000/12-IFERROR(VLOOKUP(F6322,'[4]TD por componente'!$A:$B,2,),)/1000/12</f>
        <v>1.146471776840201E-2</v>
      </c>
      <c r="I6322" s="4">
        <f t="shared" si="199"/>
        <v>1.2996952822315979</v>
      </c>
    </row>
    <row r="6323" spans="1:9" x14ac:dyDescent="0.35">
      <c r="A6323">
        <f t="shared" si="198"/>
        <v>6</v>
      </c>
      <c r="B6323" t="s">
        <v>1431</v>
      </c>
      <c r="C6323">
        <v>5</v>
      </c>
      <c r="D6323" t="str">
        <f>VLOOKUP(E6323,[1]PDCL!$B$3:$C$34,2,)</f>
        <v>CC-FS</v>
      </c>
      <c r="E6323" t="s">
        <v>962</v>
      </c>
      <c r="F6323" t="s">
        <v>1096</v>
      </c>
      <c r="G6323" s="4">
        <f>-IFERROR(VLOOKUP($F6323,'[1]TD Z22K260 II por PN'!$C:$N,$A6323,),)/1000+IFERROR(VLOOKUP(F6323,[8]II!$F:$G,2,),)/1000</f>
        <v>9.6618500000000012</v>
      </c>
      <c r="H6323" s="4">
        <f>IFERROR(VLOOKUP($F6323,'[3]Variações por PN'!$S$8:$T$2813,2,),)/1000/12-IFERROR(VLOOKUP(F6323,'[4]TD por componente'!$A:$B,2,),)/1000/12</f>
        <v>-2.7260444232714072</v>
      </c>
      <c r="I6323" s="4">
        <f t="shared" si="199"/>
        <v>12.387894423271408</v>
      </c>
    </row>
    <row r="6324" spans="1:9" x14ac:dyDescent="0.35">
      <c r="A6324">
        <f t="shared" si="198"/>
        <v>6</v>
      </c>
      <c r="B6324" t="s">
        <v>1431</v>
      </c>
      <c r="C6324">
        <v>5</v>
      </c>
      <c r="D6324" t="str">
        <f>VLOOKUP(E6324,[1]PDCL!$B$3:$C$34,2,)</f>
        <v>CC-FS</v>
      </c>
      <c r="E6324" t="s">
        <v>962</v>
      </c>
      <c r="F6324" t="s">
        <v>1097</v>
      </c>
      <c r="G6324" s="4">
        <f>-IFERROR(VLOOKUP($F6324,'[1]TD Z22K260 II por PN'!$C:$N,$A6324,),)/1000+IFERROR(VLOOKUP(F6324,[8]II!$F:$G,2,),)/1000</f>
        <v>6.8955400000000004</v>
      </c>
      <c r="H6324" s="4">
        <f>IFERROR(VLOOKUP($F6324,'[3]Variações por PN'!$S$8:$T$2813,2,),)/1000/12-IFERROR(VLOOKUP(F6324,'[4]TD por componente'!$A:$B,2,),)/1000/12</f>
        <v>-2.0498849011741695</v>
      </c>
      <c r="I6324" s="4">
        <f t="shared" si="199"/>
        <v>8.9454249011741709</v>
      </c>
    </row>
    <row r="6325" spans="1:9" x14ac:dyDescent="0.35">
      <c r="A6325">
        <f t="shared" si="198"/>
        <v>6</v>
      </c>
      <c r="B6325" t="s">
        <v>1431</v>
      </c>
      <c r="C6325">
        <v>5</v>
      </c>
      <c r="D6325" t="str">
        <f>VLOOKUP(E6325,[1]PDCL!$B$3:$C$34,2,)</f>
        <v>CC-FS</v>
      </c>
      <c r="E6325" t="s">
        <v>962</v>
      </c>
      <c r="F6325" t="s">
        <v>1098</v>
      </c>
      <c r="G6325" s="4">
        <f>-IFERROR(VLOOKUP($F6325,'[1]TD Z22K260 II por PN'!$C:$N,$A6325,),)/1000+IFERROR(VLOOKUP(F6325,[8]II!$F:$G,2,),)/1000</f>
        <v>0.13743000000000002</v>
      </c>
      <c r="H6325" s="4">
        <f>IFERROR(VLOOKUP($F6325,'[3]Variações por PN'!$S$8:$T$2813,2,),)/1000/12-IFERROR(VLOOKUP(F6325,'[4]TD por componente'!$A:$B,2,),)/1000/12</f>
        <v>0.16032086602041898</v>
      </c>
      <c r="I6325" s="4">
        <f t="shared" si="199"/>
        <v>-2.2890866020418954E-2</v>
      </c>
    </row>
    <row r="6326" spans="1:9" x14ac:dyDescent="0.35">
      <c r="A6326">
        <f t="shared" si="198"/>
        <v>6</v>
      </c>
      <c r="B6326" t="s">
        <v>1431</v>
      </c>
      <c r="C6326">
        <v>5</v>
      </c>
      <c r="D6326" t="str">
        <f>VLOOKUP(E6326,[1]PDCL!$B$3:$C$34,2,)</f>
        <v>CC-FS</v>
      </c>
      <c r="E6326" t="s">
        <v>962</v>
      </c>
      <c r="F6326" t="s">
        <v>1099</v>
      </c>
      <c r="G6326" s="4">
        <f>-IFERROR(VLOOKUP($F6326,'[1]TD Z22K260 II por PN'!$C:$N,$A6326,),)/1000+IFERROR(VLOOKUP(F6326,[8]II!$F:$G,2,),)/1000</f>
        <v>0.16133</v>
      </c>
      <c r="H6326" s="4">
        <f>IFERROR(VLOOKUP($F6326,'[3]Variações por PN'!$S$8:$T$2813,2,),)/1000/12-IFERROR(VLOOKUP(F6326,'[4]TD por componente'!$A:$B,2,),)/1000/12</f>
        <v>-2.9103403604398413E-2</v>
      </c>
      <c r="I6326" s="4">
        <f t="shared" si="199"/>
        <v>0.19043340360439842</v>
      </c>
    </row>
    <row r="6327" spans="1:9" x14ac:dyDescent="0.35">
      <c r="A6327">
        <f t="shared" si="198"/>
        <v>6</v>
      </c>
      <c r="B6327" t="s">
        <v>1431</v>
      </c>
      <c r="C6327">
        <v>5</v>
      </c>
      <c r="D6327" t="str">
        <f>VLOOKUP(E6327,[1]PDCL!$B$3:$C$34,2,)</f>
        <v>CC-FS</v>
      </c>
      <c r="E6327" t="s">
        <v>962</v>
      </c>
      <c r="F6327" t="s">
        <v>1100</v>
      </c>
      <c r="G6327" s="4">
        <f>-IFERROR(VLOOKUP($F6327,'[1]TD Z22K260 II por PN'!$C:$N,$A6327,),)/1000+IFERROR(VLOOKUP(F6327,[8]II!$F:$G,2,),)/1000</f>
        <v>8.3060000000000009E-2</v>
      </c>
      <c r="H6327" s="4">
        <f>IFERROR(VLOOKUP($F6327,'[3]Variações por PN'!$S$8:$T$2813,2,),)/1000/12-IFERROR(VLOOKUP(F6327,'[4]TD por componente'!$A:$B,2,),)/1000/12</f>
        <v>-0.86741876348504832</v>
      </c>
      <c r="I6327" s="4">
        <f t="shared" si="199"/>
        <v>0.95047876348504834</v>
      </c>
    </row>
    <row r="6328" spans="1:9" x14ac:dyDescent="0.35">
      <c r="A6328">
        <f t="shared" si="198"/>
        <v>6</v>
      </c>
      <c r="B6328" t="s">
        <v>1431</v>
      </c>
      <c r="C6328">
        <v>5</v>
      </c>
      <c r="D6328" t="str">
        <f>VLOOKUP(E6328,[1]PDCL!$B$3:$C$34,2,)</f>
        <v>CC-FS</v>
      </c>
      <c r="E6328" t="s">
        <v>962</v>
      </c>
      <c r="F6328" t="s">
        <v>1101</v>
      </c>
      <c r="G6328" s="4">
        <f>-IFERROR(VLOOKUP($F6328,'[1]TD Z22K260 II por PN'!$C:$N,$A6328,),)/1000+IFERROR(VLOOKUP(F6328,[8]II!$F:$G,2,),)/1000</f>
        <v>0.71380999999999994</v>
      </c>
      <c r="H6328" s="4">
        <f>IFERROR(VLOOKUP($F6328,'[3]Variações por PN'!$S$8:$T$2813,2,),)/1000/12-IFERROR(VLOOKUP(F6328,'[4]TD por componente'!$A:$B,2,),)/1000/12</f>
        <v>-2.6737173844107173E-2</v>
      </c>
      <c r="I6328" s="4">
        <f t="shared" si="199"/>
        <v>0.74054717384410707</v>
      </c>
    </row>
    <row r="6329" spans="1:9" x14ac:dyDescent="0.35">
      <c r="A6329">
        <f t="shared" si="198"/>
        <v>6</v>
      </c>
      <c r="B6329" t="s">
        <v>1431</v>
      </c>
      <c r="C6329">
        <v>5</v>
      </c>
      <c r="D6329" t="str">
        <f>VLOOKUP(E6329,[1]PDCL!$B$3:$C$34,2,)</f>
        <v>CC-FS</v>
      </c>
      <c r="E6329" t="s">
        <v>962</v>
      </c>
      <c r="F6329" t="s">
        <v>1102</v>
      </c>
      <c r="G6329" s="4">
        <f>-IFERROR(VLOOKUP($F6329,'[1]TD Z22K260 II por PN'!$C:$N,$A6329,),)/1000+IFERROR(VLOOKUP(F6329,[8]II!$F:$G,2,),)/1000</f>
        <v>4.2405799999999996</v>
      </c>
      <c r="H6329" s="4">
        <f>IFERROR(VLOOKUP($F6329,'[3]Variações por PN'!$S$8:$T$2813,2,),)/1000/12-IFERROR(VLOOKUP(F6329,'[4]TD por componente'!$A:$B,2,),)/1000/12</f>
        <v>1.3806780658494564</v>
      </c>
      <c r="I6329" s="4">
        <f t="shared" si="199"/>
        <v>2.8599019341505434</v>
      </c>
    </row>
    <row r="6330" spans="1:9" x14ac:dyDescent="0.35">
      <c r="A6330">
        <f t="shared" si="198"/>
        <v>6</v>
      </c>
      <c r="B6330" t="s">
        <v>1431</v>
      </c>
      <c r="C6330">
        <v>5</v>
      </c>
      <c r="D6330" t="str">
        <f>VLOOKUP(E6330,[1]PDCL!$B$3:$C$34,2,)</f>
        <v>CC-FS</v>
      </c>
      <c r="E6330" t="s">
        <v>962</v>
      </c>
      <c r="F6330" t="s">
        <v>1103</v>
      </c>
      <c r="G6330" s="4">
        <f>-IFERROR(VLOOKUP($F6330,'[1]TD Z22K260 II por PN'!$C:$N,$A6330,),)/1000+IFERROR(VLOOKUP(F6330,[8]II!$F:$G,2,),)/1000</f>
        <v>5.7266000000000012</v>
      </c>
      <c r="H6330" s="4">
        <f>IFERROR(VLOOKUP($F6330,'[3]Variações por PN'!$S$8:$T$2813,2,),)/1000/12-IFERROR(VLOOKUP(F6330,'[4]TD por componente'!$A:$B,2,),)/1000/12</f>
        <v>1.6883539450961489</v>
      </c>
      <c r="I6330" s="4">
        <f t="shared" si="199"/>
        <v>4.0382460549038521</v>
      </c>
    </row>
    <row r="6331" spans="1:9" x14ac:dyDescent="0.35">
      <c r="A6331">
        <f t="shared" si="198"/>
        <v>6</v>
      </c>
      <c r="B6331" t="s">
        <v>1431</v>
      </c>
      <c r="C6331">
        <v>5</v>
      </c>
      <c r="D6331" t="str">
        <f>VLOOKUP(E6331,[1]PDCL!$B$3:$C$34,2,)</f>
        <v>CC-FS</v>
      </c>
      <c r="E6331" t="s">
        <v>962</v>
      </c>
      <c r="F6331" t="s">
        <v>1104</v>
      </c>
      <c r="G6331" s="4">
        <f>-IFERROR(VLOOKUP($F6331,'[1]TD Z22K260 II por PN'!$C:$N,$A6331,),)/1000+IFERROR(VLOOKUP(F6331,[8]II!$F:$G,2,),)/1000</f>
        <v>0.85685</v>
      </c>
      <c r="H6331" s="4">
        <f>IFERROR(VLOOKUP($F6331,'[3]Variações por PN'!$S$8:$T$2813,2,),)/1000/12-IFERROR(VLOOKUP(F6331,'[4]TD por componente'!$A:$B,2,),)/1000/12</f>
        <v>-0.34739505445299529</v>
      </c>
      <c r="I6331" s="4">
        <f t="shared" si="199"/>
        <v>1.2042450544529952</v>
      </c>
    </row>
    <row r="6332" spans="1:9" x14ac:dyDescent="0.35">
      <c r="A6332">
        <f t="shared" si="198"/>
        <v>6</v>
      </c>
      <c r="B6332" t="s">
        <v>1431</v>
      </c>
      <c r="C6332">
        <v>5</v>
      </c>
      <c r="D6332" t="str">
        <f>VLOOKUP(E6332,[1]PDCL!$B$3:$C$34,2,)</f>
        <v>CC-FS</v>
      </c>
      <c r="E6332" t="s">
        <v>962</v>
      </c>
      <c r="F6332" t="s">
        <v>1105</v>
      </c>
      <c r="G6332" s="4">
        <f>-IFERROR(VLOOKUP($F6332,'[1]TD Z22K260 II por PN'!$C:$N,$A6332,),)/1000+IFERROR(VLOOKUP(F6332,[8]II!$F:$G,2,),)/1000</f>
        <v>0.80951000000000006</v>
      </c>
      <c r="H6332" s="4">
        <f>IFERROR(VLOOKUP($F6332,'[3]Variações por PN'!$S$8:$T$2813,2,),)/1000/12-IFERROR(VLOOKUP(F6332,'[4]TD por componente'!$A:$B,2,),)/1000/12</f>
        <v>0.10051024153255639</v>
      </c>
      <c r="I6332" s="4">
        <f t="shared" si="199"/>
        <v>0.70899975846744367</v>
      </c>
    </row>
    <row r="6333" spans="1:9" x14ac:dyDescent="0.35">
      <c r="A6333">
        <f t="shared" ref="A6333:A6396" si="200">C6333+1</f>
        <v>6</v>
      </c>
      <c r="B6333" t="s">
        <v>1431</v>
      </c>
      <c r="C6333">
        <v>5</v>
      </c>
      <c r="D6333" t="str">
        <f>VLOOKUP(E6333,[1]PDCL!$B$3:$C$34,2,)</f>
        <v>CC-FS</v>
      </c>
      <c r="E6333" t="s">
        <v>962</v>
      </c>
      <c r="F6333" t="s">
        <v>1106</v>
      </c>
      <c r="G6333" s="4">
        <f>-IFERROR(VLOOKUP($F6333,'[1]TD Z22K260 II por PN'!$C:$N,$A6333,),)/1000+IFERROR(VLOOKUP(F6333,[8]II!$F:$G,2,),)/1000</f>
        <v>0</v>
      </c>
      <c r="H6333" s="4">
        <f>IFERROR(VLOOKUP($F6333,'[3]Variações por PN'!$S$8:$T$2813,2,),)/1000/12-IFERROR(VLOOKUP(F6333,'[4]TD por componente'!$A:$B,2,),)/1000/12</f>
        <v>5.9870400554904508E-2</v>
      </c>
      <c r="I6333" s="4">
        <f t="shared" si="199"/>
        <v>-5.9870400554904508E-2</v>
      </c>
    </row>
    <row r="6334" spans="1:9" x14ac:dyDescent="0.35">
      <c r="A6334">
        <f t="shared" si="200"/>
        <v>6</v>
      </c>
      <c r="B6334" t="s">
        <v>1431</v>
      </c>
      <c r="C6334">
        <v>5</v>
      </c>
      <c r="D6334" t="str">
        <f>VLOOKUP(E6334,[1]PDCL!$B$3:$C$34,2,)</f>
        <v>CC-FS</v>
      </c>
      <c r="E6334" t="s">
        <v>962</v>
      </c>
      <c r="F6334" t="s">
        <v>1107</v>
      </c>
      <c r="G6334" s="4">
        <f>-IFERROR(VLOOKUP($F6334,'[1]TD Z22K260 II por PN'!$C:$N,$A6334,),)/1000+IFERROR(VLOOKUP(F6334,[8]II!$F:$G,2,),)/1000</f>
        <v>1.1220000000000001E-2</v>
      </c>
      <c r="H6334" s="4">
        <f>IFERROR(VLOOKUP($F6334,'[3]Variações por PN'!$S$8:$T$2813,2,),)/1000/12-IFERROR(VLOOKUP(F6334,'[4]TD por componente'!$A:$B,2,),)/1000/12</f>
        <v>-9.3724096060201698E-3</v>
      </c>
      <c r="I6334" s="4">
        <f t="shared" si="199"/>
        <v>2.0592409606020171E-2</v>
      </c>
    </row>
    <row r="6335" spans="1:9" x14ac:dyDescent="0.35">
      <c r="A6335">
        <f t="shared" si="200"/>
        <v>6</v>
      </c>
      <c r="B6335" t="s">
        <v>1431</v>
      </c>
      <c r="C6335">
        <v>5</v>
      </c>
      <c r="D6335" t="str">
        <f>VLOOKUP(E6335,[1]PDCL!$B$3:$C$34,2,)</f>
        <v>CC-FS</v>
      </c>
      <c r="E6335" t="s">
        <v>962</v>
      </c>
      <c r="F6335" t="s">
        <v>1108</v>
      </c>
      <c r="G6335" s="4">
        <f>-IFERROR(VLOOKUP($F6335,'[1]TD Z22K260 II por PN'!$C:$N,$A6335,),)/1000+IFERROR(VLOOKUP(F6335,[8]II!$F:$G,2,),)/1000</f>
        <v>7.4459999999999998E-2</v>
      </c>
      <c r="H6335" s="4">
        <f>IFERROR(VLOOKUP($F6335,'[3]Variações por PN'!$S$8:$T$2813,2,),)/1000/12-IFERROR(VLOOKUP(F6335,'[4]TD por componente'!$A:$B,2,),)/1000/12</f>
        <v>1.4086650020034237E-2</v>
      </c>
      <c r="I6335" s="4">
        <f t="shared" si="199"/>
        <v>6.0373349979965761E-2</v>
      </c>
    </row>
    <row r="6336" spans="1:9" x14ac:dyDescent="0.35">
      <c r="A6336">
        <f t="shared" si="200"/>
        <v>6</v>
      </c>
      <c r="B6336" t="s">
        <v>1431</v>
      </c>
      <c r="C6336">
        <v>5</v>
      </c>
      <c r="D6336" t="str">
        <f>VLOOKUP(E6336,[1]PDCL!$B$3:$C$34,2,)</f>
        <v>CC-FS</v>
      </c>
      <c r="E6336" t="s">
        <v>962</v>
      </c>
      <c r="F6336" t="s">
        <v>1109</v>
      </c>
      <c r="G6336" s="4">
        <f>-IFERROR(VLOOKUP($F6336,'[1]TD Z22K260 II por PN'!$C:$N,$A6336,),)/1000+IFERROR(VLOOKUP(F6336,[8]II!$F:$G,2,),)/1000</f>
        <v>4.1270000000000001E-2</v>
      </c>
      <c r="H6336" s="4">
        <f>IFERROR(VLOOKUP($F6336,'[3]Variações por PN'!$S$8:$T$2813,2,),)/1000/12-IFERROR(VLOOKUP(F6336,'[4]TD por componente'!$A:$B,2,),)/1000/12</f>
        <v>5.2766560376587299E-4</v>
      </c>
      <c r="I6336" s="4">
        <f t="shared" si="199"/>
        <v>4.0742334396234127E-2</v>
      </c>
    </row>
    <row r="6337" spans="1:9" x14ac:dyDescent="0.35">
      <c r="A6337">
        <f t="shared" si="200"/>
        <v>6</v>
      </c>
      <c r="B6337" t="s">
        <v>1431</v>
      </c>
      <c r="C6337">
        <v>5</v>
      </c>
      <c r="D6337" t="str">
        <f>VLOOKUP(E6337,[1]PDCL!$B$3:$C$34,2,)</f>
        <v>CC-FS</v>
      </c>
      <c r="E6337" t="s">
        <v>962</v>
      </c>
      <c r="F6337" t="s">
        <v>1110</v>
      </c>
      <c r="G6337" s="4">
        <f>-IFERROR(VLOOKUP($F6337,'[1]TD Z22K260 II por PN'!$C:$N,$A6337,),)/1000+IFERROR(VLOOKUP(F6337,[8]II!$F:$G,2,),)/1000</f>
        <v>1.24E-3</v>
      </c>
      <c r="H6337" s="4">
        <f>IFERROR(VLOOKUP($F6337,'[3]Variações por PN'!$S$8:$T$2813,2,),)/1000/12-IFERROR(VLOOKUP(F6337,'[4]TD por componente'!$A:$B,2,),)/1000/12</f>
        <v>5.58968057372283E-4</v>
      </c>
      <c r="I6337" s="4">
        <f t="shared" si="199"/>
        <v>6.81031942627717E-4</v>
      </c>
    </row>
    <row r="6338" spans="1:9" x14ac:dyDescent="0.35">
      <c r="A6338">
        <f t="shared" si="200"/>
        <v>6</v>
      </c>
      <c r="B6338" t="s">
        <v>1431</v>
      </c>
      <c r="C6338">
        <v>5</v>
      </c>
      <c r="D6338" t="str">
        <f>VLOOKUP(E6338,[1]PDCL!$B$3:$C$34,2,)</f>
        <v>CC-FS</v>
      </c>
      <c r="E6338" t="s">
        <v>962</v>
      </c>
      <c r="F6338" t="s">
        <v>1111</v>
      </c>
      <c r="G6338" s="4">
        <f>-IFERROR(VLOOKUP($F6338,'[1]TD Z22K260 II por PN'!$C:$N,$A6338,),)/1000+IFERROR(VLOOKUP(F6338,[8]II!$F:$G,2,),)/1000</f>
        <v>0.47584000000000004</v>
      </c>
      <c r="H6338" s="4">
        <f>IFERROR(VLOOKUP($F6338,'[3]Variações por PN'!$S$8:$T$2813,2,),)/1000/12-IFERROR(VLOOKUP(F6338,'[4]TD por componente'!$A:$B,2,),)/1000/12</f>
        <v>5.5654599299222694E-4</v>
      </c>
      <c r="I6338" s="4">
        <f t="shared" si="199"/>
        <v>0.47528345400700783</v>
      </c>
    </row>
    <row r="6339" spans="1:9" x14ac:dyDescent="0.35">
      <c r="A6339">
        <f t="shared" si="200"/>
        <v>6</v>
      </c>
      <c r="B6339" t="s">
        <v>1431</v>
      </c>
      <c r="C6339">
        <v>5</v>
      </c>
      <c r="D6339" t="str">
        <f>VLOOKUP(E6339,[1]PDCL!$B$3:$C$34,2,)</f>
        <v>CC-FS</v>
      </c>
      <c r="E6339" t="s">
        <v>962</v>
      </c>
      <c r="F6339" t="s">
        <v>1112</v>
      </c>
      <c r="G6339" s="4">
        <f>-IFERROR(VLOOKUP($F6339,'[1]TD Z22K260 II por PN'!$C:$N,$A6339,),)/1000+IFERROR(VLOOKUP(F6339,[8]II!$F:$G,2,),)/1000</f>
        <v>0</v>
      </c>
      <c r="H6339" s="4">
        <f>IFERROR(VLOOKUP($F6339,'[3]Variações por PN'!$S$8:$T$2813,2,),)/1000/12-IFERROR(VLOOKUP(F6339,'[4]TD por componente'!$A:$B,2,),)/1000/12</f>
        <v>5.4021554593523997E-4</v>
      </c>
      <c r="I6339" s="4">
        <f t="shared" ref="I6339:I6402" si="201">G6339-H6339</f>
        <v>-5.4021554593523997E-4</v>
      </c>
    </row>
    <row r="6340" spans="1:9" x14ac:dyDescent="0.35">
      <c r="A6340">
        <f t="shared" si="200"/>
        <v>6</v>
      </c>
      <c r="B6340" t="s">
        <v>1431</v>
      </c>
      <c r="C6340">
        <v>5</v>
      </c>
      <c r="D6340" t="str">
        <f>VLOOKUP(E6340,[1]PDCL!$B$3:$C$34,2,)</f>
        <v>CC-FS</v>
      </c>
      <c r="E6340" t="s">
        <v>962</v>
      </c>
      <c r="F6340" t="s">
        <v>1113</v>
      </c>
      <c r="G6340" s="4">
        <f>-IFERROR(VLOOKUP($F6340,'[1]TD Z22K260 II por PN'!$C:$N,$A6340,),)/1000+IFERROR(VLOOKUP(F6340,[8]II!$F:$G,2,),)/1000</f>
        <v>0.35830000000000001</v>
      </c>
      <c r="H6340" s="4">
        <f>IFERROR(VLOOKUP($F6340,'[3]Variações por PN'!$S$8:$T$2813,2,),)/1000/12-IFERROR(VLOOKUP(F6340,'[4]TD por componente'!$A:$B,2,),)/1000/12</f>
        <v>5.5651728404104303E-2</v>
      </c>
      <c r="I6340" s="4">
        <f t="shared" si="201"/>
        <v>0.30264827159589569</v>
      </c>
    </row>
    <row r="6341" spans="1:9" x14ac:dyDescent="0.35">
      <c r="A6341">
        <f t="shared" si="200"/>
        <v>6</v>
      </c>
      <c r="B6341" t="s">
        <v>1431</v>
      </c>
      <c r="C6341">
        <v>5</v>
      </c>
      <c r="D6341" t="str">
        <f>VLOOKUP(E6341,[1]PDCL!$B$3:$C$34,2,)</f>
        <v>CC-FS</v>
      </c>
      <c r="E6341" t="s">
        <v>962</v>
      </c>
      <c r="F6341" t="s">
        <v>1114</v>
      </c>
      <c r="G6341" s="4">
        <f>-IFERROR(VLOOKUP($F6341,'[1]TD Z22K260 II por PN'!$C:$N,$A6341,),)/1000+IFERROR(VLOOKUP(F6341,[8]II!$F:$G,2,),)/1000</f>
        <v>1.1730000000000001E-2</v>
      </c>
      <c r="H6341" s="4">
        <f>IFERROR(VLOOKUP($F6341,'[3]Variações por PN'!$S$8:$T$2813,2,),)/1000/12-IFERROR(VLOOKUP(F6341,'[4]TD por componente'!$A:$B,2,),)/1000/12</f>
        <v>-5.8599797321079811E-2</v>
      </c>
      <c r="I6341" s="4">
        <f t="shared" si="201"/>
        <v>7.0329797321079815E-2</v>
      </c>
    </row>
    <row r="6342" spans="1:9" x14ac:dyDescent="0.35">
      <c r="A6342">
        <f t="shared" si="200"/>
        <v>6</v>
      </c>
      <c r="B6342" t="s">
        <v>1431</v>
      </c>
      <c r="C6342">
        <v>5</v>
      </c>
      <c r="D6342" t="str">
        <f>VLOOKUP(E6342,[1]PDCL!$B$3:$C$34,2,)</f>
        <v>CC-FS</v>
      </c>
      <c r="E6342" t="s">
        <v>962</v>
      </c>
      <c r="F6342" t="s">
        <v>1115</v>
      </c>
      <c r="G6342" s="4">
        <f>-IFERROR(VLOOKUP($F6342,'[1]TD Z22K260 II por PN'!$C:$N,$A6342,),)/1000+IFERROR(VLOOKUP(F6342,[8]II!$F:$G,2,),)/1000</f>
        <v>0.43046000000000001</v>
      </c>
      <c r="H6342" s="4">
        <f>IFERROR(VLOOKUP($F6342,'[3]Variações por PN'!$S$8:$T$2813,2,),)/1000/12-IFERROR(VLOOKUP(F6342,'[4]TD por componente'!$A:$B,2,),)/1000/12</f>
        <v>1.0923741598244743</v>
      </c>
      <c r="I6342" s="4">
        <f t="shared" si="201"/>
        <v>-0.66191415982447421</v>
      </c>
    </row>
    <row r="6343" spans="1:9" x14ac:dyDescent="0.35">
      <c r="A6343">
        <f t="shared" si="200"/>
        <v>6</v>
      </c>
      <c r="B6343" t="s">
        <v>1431</v>
      </c>
      <c r="C6343">
        <v>5</v>
      </c>
      <c r="D6343" t="str">
        <f>VLOOKUP(E6343,[1]PDCL!$B$3:$C$34,2,)</f>
        <v>CC-FS</v>
      </c>
      <c r="E6343" t="s">
        <v>962</v>
      </c>
      <c r="F6343" t="s">
        <v>1116</v>
      </c>
      <c r="G6343" s="4">
        <f>-IFERROR(VLOOKUP($F6343,'[1]TD Z22K260 II por PN'!$C:$N,$A6343,),)/1000+IFERROR(VLOOKUP(F6343,[8]II!$F:$G,2,),)/1000</f>
        <v>7.8300000000000002E-3</v>
      </c>
      <c r="H6343" s="4">
        <f>IFERROR(VLOOKUP($F6343,'[3]Variações por PN'!$S$8:$T$2813,2,),)/1000/12-IFERROR(VLOOKUP(F6343,'[4]TD por componente'!$A:$B,2,),)/1000/12</f>
        <v>2.2553678912018617E-3</v>
      </c>
      <c r="I6343" s="4">
        <f t="shared" si="201"/>
        <v>5.5746321087981384E-3</v>
      </c>
    </row>
    <row r="6344" spans="1:9" x14ac:dyDescent="0.35">
      <c r="A6344">
        <f t="shared" si="200"/>
        <v>6</v>
      </c>
      <c r="B6344" t="s">
        <v>1431</v>
      </c>
      <c r="C6344">
        <v>5</v>
      </c>
      <c r="D6344" t="str">
        <f>VLOOKUP(E6344,[1]PDCL!$B$3:$C$34,2,)</f>
        <v>CC-FS</v>
      </c>
      <c r="E6344" t="s">
        <v>962</v>
      </c>
      <c r="F6344" t="s">
        <v>1117</v>
      </c>
      <c r="G6344" s="4">
        <f>-IFERROR(VLOOKUP($F6344,'[1]TD Z22K260 II por PN'!$C:$N,$A6344,),)/1000+IFERROR(VLOOKUP(F6344,[8]II!$F:$G,2,),)/1000</f>
        <v>3.7806600000000001</v>
      </c>
      <c r="H6344" s="4">
        <f>IFERROR(VLOOKUP($F6344,'[3]Variações por PN'!$S$8:$T$2813,2,),)/1000/12-IFERROR(VLOOKUP(F6344,'[4]TD por componente'!$A:$B,2,),)/1000/12</f>
        <v>-0.14319534327823025</v>
      </c>
      <c r="I6344" s="4">
        <f t="shared" si="201"/>
        <v>3.9238553432782304</v>
      </c>
    </row>
    <row r="6345" spans="1:9" x14ac:dyDescent="0.35">
      <c r="A6345">
        <f t="shared" si="200"/>
        <v>6</v>
      </c>
      <c r="B6345" t="s">
        <v>1431</v>
      </c>
      <c r="C6345">
        <v>5</v>
      </c>
      <c r="D6345" t="str">
        <f>VLOOKUP(E6345,[1]PDCL!$B$3:$C$34,2,)</f>
        <v>CC-FS</v>
      </c>
      <c r="E6345" t="s">
        <v>962</v>
      </c>
      <c r="F6345" t="s">
        <v>1118</v>
      </c>
      <c r="G6345" s="4">
        <f>-IFERROR(VLOOKUP($F6345,'[1]TD Z22K260 II por PN'!$C:$N,$A6345,),)/1000+IFERROR(VLOOKUP(F6345,[8]II!$F:$G,2,),)/1000</f>
        <v>2.1229999999999999E-2</v>
      </c>
      <c r="H6345" s="4">
        <f>IFERROR(VLOOKUP($F6345,'[3]Variações por PN'!$S$8:$T$2813,2,),)/1000/12-IFERROR(VLOOKUP(F6345,'[4]TD por componente'!$A:$B,2,),)/1000/12</f>
        <v>-4.6794084107562064</v>
      </c>
      <c r="I6345" s="4">
        <f t="shared" si="201"/>
        <v>4.7006384107562065</v>
      </c>
    </row>
    <row r="6346" spans="1:9" x14ac:dyDescent="0.35">
      <c r="A6346">
        <f t="shared" si="200"/>
        <v>6</v>
      </c>
      <c r="B6346" t="s">
        <v>1431</v>
      </c>
      <c r="C6346">
        <v>5</v>
      </c>
      <c r="D6346" t="str">
        <f>VLOOKUP(E6346,[1]PDCL!$B$3:$C$34,2,)</f>
        <v>CC-FS</v>
      </c>
      <c r="E6346" t="s">
        <v>962</v>
      </c>
      <c r="F6346" t="s">
        <v>1119</v>
      </c>
      <c r="G6346" s="4">
        <f>-IFERROR(VLOOKUP($F6346,'[1]TD Z22K260 II por PN'!$C:$N,$A6346,),)/1000+IFERROR(VLOOKUP(F6346,[8]II!$F:$G,2,),)/1000</f>
        <v>5.3420000000000002E-2</v>
      </c>
      <c r="H6346" s="4">
        <f>IFERROR(VLOOKUP($F6346,'[3]Variações por PN'!$S$8:$T$2813,2,),)/1000/12-IFERROR(VLOOKUP(F6346,'[4]TD por componente'!$A:$B,2,),)/1000/12</f>
        <v>-6.3274354717310854E-2</v>
      </c>
      <c r="I6346" s="4">
        <f t="shared" si="201"/>
        <v>0.11669435471731085</v>
      </c>
    </row>
    <row r="6347" spans="1:9" x14ac:dyDescent="0.35">
      <c r="A6347">
        <f t="shared" si="200"/>
        <v>6</v>
      </c>
      <c r="B6347" t="s">
        <v>1431</v>
      </c>
      <c r="C6347">
        <v>5</v>
      </c>
      <c r="D6347" t="str">
        <f>VLOOKUP(E6347,[1]PDCL!$B$3:$C$34,2,)</f>
        <v>CC-FS</v>
      </c>
      <c r="E6347" t="s">
        <v>962</v>
      </c>
      <c r="F6347" t="s">
        <v>1120</v>
      </c>
      <c r="G6347" s="4">
        <f>-IFERROR(VLOOKUP($F6347,'[1]TD Z22K260 II por PN'!$C:$N,$A6347,),)/1000+IFERROR(VLOOKUP(F6347,[8]II!$F:$G,2,),)/1000</f>
        <v>-4.0959999999999996E-2</v>
      </c>
      <c r="H6347" s="4">
        <f>IFERROR(VLOOKUP($F6347,'[3]Variações por PN'!$S$8:$T$2813,2,),)/1000/12-IFERROR(VLOOKUP(F6347,'[4]TD por componente'!$A:$B,2,),)/1000/12</f>
        <v>-2.5795292362654303E-2</v>
      </c>
      <c r="I6347" s="4">
        <f t="shared" si="201"/>
        <v>-1.5164707637345693E-2</v>
      </c>
    </row>
    <row r="6348" spans="1:9" x14ac:dyDescent="0.35">
      <c r="A6348">
        <f t="shared" si="200"/>
        <v>6</v>
      </c>
      <c r="B6348" t="s">
        <v>1431</v>
      </c>
      <c r="C6348">
        <v>5</v>
      </c>
      <c r="D6348" t="str">
        <f>VLOOKUP(E6348,[1]PDCL!$B$3:$C$34,2,)</f>
        <v>CC-FS</v>
      </c>
      <c r="E6348" t="s">
        <v>962</v>
      </c>
      <c r="F6348" t="s">
        <v>1121</v>
      </c>
      <c r="G6348" s="4">
        <f>-IFERROR(VLOOKUP($F6348,'[1]TD Z22K260 II por PN'!$C:$N,$A6348,),)/1000+IFERROR(VLOOKUP(F6348,[8]II!$F:$G,2,),)/1000</f>
        <v>6.5485900000000008</v>
      </c>
      <c r="H6348" s="4">
        <f>IFERROR(VLOOKUP($F6348,'[3]Variações por PN'!$S$8:$T$2813,2,),)/1000/12-IFERROR(VLOOKUP(F6348,'[4]TD por componente'!$A:$B,2,),)/1000/12</f>
        <v>0.4602932937659765</v>
      </c>
      <c r="I6348" s="4">
        <f t="shared" si="201"/>
        <v>6.0882967062340239</v>
      </c>
    </row>
    <row r="6349" spans="1:9" x14ac:dyDescent="0.35">
      <c r="A6349">
        <f t="shared" si="200"/>
        <v>6</v>
      </c>
      <c r="B6349" t="s">
        <v>1431</v>
      </c>
      <c r="C6349">
        <v>5</v>
      </c>
      <c r="D6349" t="str">
        <f>VLOOKUP(E6349,[1]PDCL!$B$3:$C$34,2,)</f>
        <v>CC-FS</v>
      </c>
      <c r="E6349" t="s">
        <v>962</v>
      </c>
      <c r="F6349" t="s">
        <v>1122</v>
      </c>
      <c r="G6349" s="4">
        <f>-IFERROR(VLOOKUP($F6349,'[1]TD Z22K260 II por PN'!$C:$N,$A6349,),)/1000+IFERROR(VLOOKUP(F6349,[8]II!$F:$G,2,),)/1000</f>
        <v>29.848659999999999</v>
      </c>
      <c r="H6349" s="4">
        <f>IFERROR(VLOOKUP($F6349,'[3]Variações por PN'!$S$8:$T$2813,2,),)/1000/12-IFERROR(VLOOKUP(F6349,'[4]TD por componente'!$A:$B,2,),)/1000/12</f>
        <v>1.1196454398473046</v>
      </c>
      <c r="I6349" s="4">
        <f t="shared" si="201"/>
        <v>28.729014560152695</v>
      </c>
    </row>
    <row r="6350" spans="1:9" x14ac:dyDescent="0.35">
      <c r="A6350">
        <f t="shared" si="200"/>
        <v>6</v>
      </c>
      <c r="B6350" t="s">
        <v>1431</v>
      </c>
      <c r="C6350">
        <v>5</v>
      </c>
      <c r="D6350" t="str">
        <f>VLOOKUP(E6350,[1]PDCL!$B$3:$C$34,2,)</f>
        <v>CC-FS</v>
      </c>
      <c r="E6350" t="s">
        <v>962</v>
      </c>
      <c r="F6350" t="s">
        <v>1123</v>
      </c>
      <c r="G6350" s="4">
        <f>-IFERROR(VLOOKUP($F6350,'[1]TD Z22K260 II por PN'!$C:$N,$A6350,),)/1000+IFERROR(VLOOKUP(F6350,[8]II!$F:$G,2,),)/1000</f>
        <v>2.5823700000000009</v>
      </c>
      <c r="H6350" s="4">
        <f>IFERROR(VLOOKUP($F6350,'[3]Variações por PN'!$S$8:$T$2813,2,),)/1000/12-IFERROR(VLOOKUP(F6350,'[4]TD por componente'!$A:$B,2,),)/1000/12</f>
        <v>-1.0901043544283423E-5</v>
      </c>
      <c r="I6350" s="4">
        <f t="shared" si="201"/>
        <v>2.5823809010435452</v>
      </c>
    </row>
    <row r="6351" spans="1:9" x14ac:dyDescent="0.35">
      <c r="A6351">
        <f t="shared" si="200"/>
        <v>6</v>
      </c>
      <c r="B6351" t="s">
        <v>1431</v>
      </c>
      <c r="C6351">
        <v>5</v>
      </c>
      <c r="D6351" t="str">
        <f>VLOOKUP(E6351,[1]PDCL!$B$3:$C$34,2,)</f>
        <v>CC-FS</v>
      </c>
      <c r="E6351" t="s">
        <v>962</v>
      </c>
      <c r="F6351" t="s">
        <v>1124</v>
      </c>
      <c r="G6351" s="4">
        <f>-IFERROR(VLOOKUP($F6351,'[1]TD Z22K260 II por PN'!$C:$N,$A6351,),)/1000+IFERROR(VLOOKUP(F6351,[8]II!$F:$G,2,),)/1000</f>
        <v>0.59820000000000007</v>
      </c>
      <c r="H6351" s="4">
        <f>IFERROR(VLOOKUP($F6351,'[3]Variações por PN'!$S$8:$T$2813,2,),)/1000/12-IFERROR(VLOOKUP(F6351,'[4]TD por componente'!$A:$B,2,),)/1000/12</f>
        <v>-28.346471360394126</v>
      </c>
      <c r="I6351" s="4">
        <f t="shared" si="201"/>
        <v>28.944671360394125</v>
      </c>
    </row>
    <row r="6352" spans="1:9" x14ac:dyDescent="0.35">
      <c r="A6352">
        <f t="shared" si="200"/>
        <v>6</v>
      </c>
      <c r="B6352" t="s">
        <v>1431</v>
      </c>
      <c r="C6352">
        <v>5</v>
      </c>
      <c r="D6352" t="str">
        <f>VLOOKUP(E6352,[1]PDCL!$B$3:$C$34,2,)</f>
        <v>CC-FS</v>
      </c>
      <c r="E6352" t="s">
        <v>962</v>
      </c>
      <c r="F6352" t="s">
        <v>1125</v>
      </c>
      <c r="G6352" s="4">
        <f>-IFERROR(VLOOKUP($F6352,'[1]TD Z22K260 II por PN'!$C:$N,$A6352,),)/1000+IFERROR(VLOOKUP(F6352,[8]II!$F:$G,2,),)/1000</f>
        <v>0.38919999999999999</v>
      </c>
      <c r="H6352" s="4">
        <f>IFERROR(VLOOKUP($F6352,'[3]Variações por PN'!$S$8:$T$2813,2,),)/1000/12-IFERROR(VLOOKUP(F6352,'[4]TD por componente'!$A:$B,2,),)/1000/12</f>
        <v>-13.212002446501543</v>
      </c>
      <c r="I6352" s="4">
        <f t="shared" si="201"/>
        <v>13.601202446501544</v>
      </c>
    </row>
    <row r="6353" spans="1:9" x14ac:dyDescent="0.35">
      <c r="A6353">
        <f t="shared" si="200"/>
        <v>6</v>
      </c>
      <c r="B6353" t="s">
        <v>1431</v>
      </c>
      <c r="C6353">
        <v>5</v>
      </c>
      <c r="D6353" t="str">
        <f>VLOOKUP(E6353,[1]PDCL!$B$3:$C$34,2,)</f>
        <v>CC-FS</v>
      </c>
      <c r="E6353" t="s">
        <v>962</v>
      </c>
      <c r="F6353" t="s">
        <v>1126</v>
      </c>
      <c r="G6353" s="4">
        <f>-IFERROR(VLOOKUP($F6353,'[1]TD Z22K260 II por PN'!$C:$N,$A6353,),)/1000+IFERROR(VLOOKUP(F6353,[8]II!$F:$G,2,),)/1000</f>
        <v>0.18581</v>
      </c>
      <c r="H6353" s="4">
        <f>IFERROR(VLOOKUP($F6353,'[3]Variações por PN'!$S$8:$T$2813,2,),)/1000/12-IFERROR(VLOOKUP(F6353,'[4]TD por componente'!$A:$B,2,),)/1000/12</f>
        <v>-9.490844198094802</v>
      </c>
      <c r="I6353" s="4">
        <f t="shared" si="201"/>
        <v>9.676654198094802</v>
      </c>
    </row>
    <row r="6354" spans="1:9" x14ac:dyDescent="0.35">
      <c r="A6354">
        <f t="shared" si="200"/>
        <v>6</v>
      </c>
      <c r="B6354" t="s">
        <v>1431</v>
      </c>
      <c r="C6354">
        <v>5</v>
      </c>
      <c r="D6354" t="str">
        <f>VLOOKUP(E6354,[1]PDCL!$B$3:$C$34,2,)</f>
        <v>CC-FS</v>
      </c>
      <c r="E6354" t="s">
        <v>962</v>
      </c>
      <c r="F6354" t="s">
        <v>1127</v>
      </c>
      <c r="G6354" s="4">
        <f>-IFERROR(VLOOKUP($F6354,'[1]TD Z22K260 II por PN'!$C:$N,$A6354,),)/1000+IFERROR(VLOOKUP(F6354,[8]II!$F:$G,2,),)/1000</f>
        <v>3.7968200000000007</v>
      </c>
      <c r="H6354" s="4">
        <f>IFERROR(VLOOKUP($F6354,'[3]Variações por PN'!$S$8:$T$2813,2,),)/1000/12-IFERROR(VLOOKUP(F6354,'[4]TD por componente'!$A:$B,2,),)/1000/12</f>
        <v>4.1484436861721832E-2</v>
      </c>
      <c r="I6354" s="4">
        <f t="shared" si="201"/>
        <v>3.7553355631382788</v>
      </c>
    </row>
    <row r="6355" spans="1:9" x14ac:dyDescent="0.35">
      <c r="A6355">
        <f t="shared" si="200"/>
        <v>6</v>
      </c>
      <c r="B6355" t="s">
        <v>1431</v>
      </c>
      <c r="C6355">
        <v>5</v>
      </c>
      <c r="D6355" t="str">
        <f>VLOOKUP(E6355,[1]PDCL!$B$3:$C$34,2,)</f>
        <v>CC-FS</v>
      </c>
      <c r="E6355" t="s">
        <v>962</v>
      </c>
      <c r="F6355" t="s">
        <v>1128</v>
      </c>
      <c r="G6355" s="4">
        <f>-IFERROR(VLOOKUP($F6355,'[1]TD Z22K260 II por PN'!$C:$N,$A6355,),)/1000+IFERROR(VLOOKUP(F6355,[8]II!$F:$G,2,),)/1000</f>
        <v>1.16815</v>
      </c>
      <c r="H6355" s="4">
        <f>IFERROR(VLOOKUP($F6355,'[3]Variações por PN'!$S$8:$T$2813,2,),)/1000/12-IFERROR(VLOOKUP(F6355,'[4]TD por componente'!$A:$B,2,),)/1000/12</f>
        <v>0.10873156609160227</v>
      </c>
      <c r="I6355" s="4">
        <f t="shared" si="201"/>
        <v>1.0594184339083978</v>
      </c>
    </row>
    <row r="6356" spans="1:9" x14ac:dyDescent="0.35">
      <c r="A6356">
        <f t="shared" si="200"/>
        <v>6</v>
      </c>
      <c r="B6356" t="s">
        <v>1431</v>
      </c>
      <c r="C6356">
        <v>5</v>
      </c>
      <c r="D6356" t="str">
        <f>VLOOKUP(E6356,[1]PDCL!$B$3:$C$34,2,)</f>
        <v>CC-FS</v>
      </c>
      <c r="E6356" t="s">
        <v>962</v>
      </c>
      <c r="F6356" t="s">
        <v>1129</v>
      </c>
      <c r="G6356" s="4">
        <f>-IFERROR(VLOOKUP($F6356,'[1]TD Z22K260 II por PN'!$C:$N,$A6356,),)/1000+IFERROR(VLOOKUP(F6356,[8]II!$F:$G,2,),)/1000</f>
        <v>4.8164900000000008</v>
      </c>
      <c r="H6356" s="4">
        <f>IFERROR(VLOOKUP($F6356,'[3]Variações por PN'!$S$8:$T$2813,2,),)/1000/12-IFERROR(VLOOKUP(F6356,'[4]TD por componente'!$A:$B,2,),)/1000/12</f>
        <v>-11.241631284357469</v>
      </c>
      <c r="I6356" s="4">
        <f t="shared" si="201"/>
        <v>16.058121284357469</v>
      </c>
    </row>
    <row r="6357" spans="1:9" x14ac:dyDescent="0.35">
      <c r="A6357">
        <f t="shared" si="200"/>
        <v>6</v>
      </c>
      <c r="B6357" t="s">
        <v>1431</v>
      </c>
      <c r="C6357">
        <v>5</v>
      </c>
      <c r="D6357" t="str">
        <f>VLOOKUP(E6357,[1]PDCL!$B$3:$C$34,2,)</f>
        <v>CC-FS</v>
      </c>
      <c r="E6357" t="s">
        <v>962</v>
      </c>
      <c r="F6357" t="s">
        <v>1130</v>
      </c>
      <c r="G6357" s="4">
        <f>-IFERROR(VLOOKUP($F6357,'[1]TD Z22K260 II por PN'!$C:$N,$A6357,),)/1000+IFERROR(VLOOKUP(F6357,[8]II!$F:$G,2,),)/1000</f>
        <v>7.8359399999999999</v>
      </c>
      <c r="H6357" s="4">
        <f>IFERROR(VLOOKUP($F6357,'[3]Variações por PN'!$S$8:$T$2813,2,),)/1000/12-IFERROR(VLOOKUP(F6357,'[4]TD por componente'!$A:$B,2,),)/1000/12</f>
        <v>-2.657772534011138E-2</v>
      </c>
      <c r="I6357" s="4">
        <f t="shared" si="201"/>
        <v>7.8625177253401111</v>
      </c>
    </row>
    <row r="6358" spans="1:9" x14ac:dyDescent="0.35">
      <c r="A6358">
        <f t="shared" si="200"/>
        <v>6</v>
      </c>
      <c r="B6358" t="s">
        <v>1431</v>
      </c>
      <c r="C6358">
        <v>5</v>
      </c>
      <c r="D6358" t="str">
        <f>VLOOKUP(E6358,[1]PDCL!$B$3:$C$34,2,)</f>
        <v>CC-FS</v>
      </c>
      <c r="E6358" t="s">
        <v>962</v>
      </c>
      <c r="F6358" t="s">
        <v>1131</v>
      </c>
      <c r="G6358" s="4">
        <f>-IFERROR(VLOOKUP($F6358,'[1]TD Z22K260 II por PN'!$C:$N,$A6358,),)/1000+IFERROR(VLOOKUP(F6358,[8]II!$F:$G,2,),)/1000</f>
        <v>0.21959999999999996</v>
      </c>
      <c r="H6358" s="4">
        <f>IFERROR(VLOOKUP($F6358,'[3]Variações por PN'!$S$8:$T$2813,2,),)/1000/12-IFERROR(VLOOKUP(F6358,'[4]TD por componente'!$A:$B,2,),)/1000/12</f>
        <v>-16.615678941781486</v>
      </c>
      <c r="I6358" s="4">
        <f t="shared" si="201"/>
        <v>16.835278941781485</v>
      </c>
    </row>
    <row r="6359" spans="1:9" x14ac:dyDescent="0.35">
      <c r="A6359">
        <f t="shared" si="200"/>
        <v>6</v>
      </c>
      <c r="B6359" t="s">
        <v>1431</v>
      </c>
      <c r="C6359">
        <v>5</v>
      </c>
      <c r="D6359" t="str">
        <f>VLOOKUP(E6359,[1]PDCL!$B$3:$C$34,2,)</f>
        <v>CC-FS</v>
      </c>
      <c r="E6359" t="s">
        <v>962</v>
      </c>
      <c r="F6359" t="s">
        <v>1132</v>
      </c>
      <c r="G6359" s="4">
        <f>-IFERROR(VLOOKUP($F6359,'[1]TD Z22K260 II por PN'!$C:$N,$A6359,),)/1000+IFERROR(VLOOKUP(F6359,[8]II!$F:$G,2,),)/1000</f>
        <v>14.01182</v>
      </c>
      <c r="H6359" s="4">
        <f>IFERROR(VLOOKUP($F6359,'[3]Variações por PN'!$S$8:$T$2813,2,),)/1000/12-IFERROR(VLOOKUP(F6359,'[4]TD por componente'!$A:$B,2,),)/1000/12</f>
        <v>0.18296794765260893</v>
      </c>
      <c r="I6359" s="4">
        <f t="shared" si="201"/>
        <v>13.828852052347392</v>
      </c>
    </row>
    <row r="6360" spans="1:9" x14ac:dyDescent="0.35">
      <c r="A6360">
        <f t="shared" si="200"/>
        <v>6</v>
      </c>
      <c r="B6360" t="s">
        <v>1431</v>
      </c>
      <c r="C6360">
        <v>5</v>
      </c>
      <c r="D6360" t="str">
        <f>VLOOKUP(E6360,[1]PDCL!$B$3:$C$34,2,)</f>
        <v>CC-FS</v>
      </c>
      <c r="E6360" t="s">
        <v>962</v>
      </c>
      <c r="F6360" t="s">
        <v>1133</v>
      </c>
      <c r="G6360" s="4">
        <f>-IFERROR(VLOOKUP($F6360,'[1]TD Z22K260 II por PN'!$C:$N,$A6360,),)/1000+IFERROR(VLOOKUP(F6360,[8]II!$F:$G,2,),)/1000</f>
        <v>0.35549999999999993</v>
      </c>
      <c r="H6360" s="4">
        <f>IFERROR(VLOOKUP($F6360,'[3]Variações por PN'!$S$8:$T$2813,2,),)/1000/12-IFERROR(VLOOKUP(F6360,'[4]TD por componente'!$A:$B,2,),)/1000/12</f>
        <v>-19.165181847415255</v>
      </c>
      <c r="I6360" s="4">
        <f t="shared" si="201"/>
        <v>19.520681847415254</v>
      </c>
    </row>
    <row r="6361" spans="1:9" x14ac:dyDescent="0.35">
      <c r="A6361">
        <f t="shared" si="200"/>
        <v>6</v>
      </c>
      <c r="B6361" t="s">
        <v>1431</v>
      </c>
      <c r="C6361">
        <v>5</v>
      </c>
      <c r="D6361" t="str">
        <f>VLOOKUP(E6361,[1]PDCL!$B$3:$C$34,2,)</f>
        <v>CC-FS</v>
      </c>
      <c r="E6361" t="s">
        <v>962</v>
      </c>
      <c r="F6361" t="s">
        <v>1134</v>
      </c>
      <c r="G6361" s="4">
        <f>-IFERROR(VLOOKUP($F6361,'[1]TD Z22K260 II por PN'!$C:$N,$A6361,),)/1000+IFERROR(VLOOKUP(F6361,[8]II!$F:$G,2,),)/1000</f>
        <v>0</v>
      </c>
      <c r="H6361" s="4">
        <f>IFERROR(VLOOKUP($F6361,'[3]Variações por PN'!$S$8:$T$2813,2,),)/1000/12-IFERROR(VLOOKUP(F6361,'[4]TD por componente'!$A:$B,2,),)/1000/12</f>
        <v>-0.21477334629937106</v>
      </c>
      <c r="I6361" s="4">
        <f t="shared" si="201"/>
        <v>0.21477334629937106</v>
      </c>
    </row>
    <row r="6362" spans="1:9" x14ac:dyDescent="0.35">
      <c r="A6362">
        <f t="shared" si="200"/>
        <v>6</v>
      </c>
      <c r="B6362" t="s">
        <v>1431</v>
      </c>
      <c r="C6362">
        <v>5</v>
      </c>
      <c r="D6362" t="str">
        <f>VLOOKUP(E6362,[1]PDCL!$B$3:$C$34,2,)</f>
        <v>CC-FS</v>
      </c>
      <c r="E6362" t="s">
        <v>962</v>
      </c>
      <c r="F6362" t="s">
        <v>1135</v>
      </c>
      <c r="G6362" s="4">
        <f>-IFERROR(VLOOKUP($F6362,'[1]TD Z22K260 II por PN'!$C:$N,$A6362,),)/1000+IFERROR(VLOOKUP(F6362,[8]II!$F:$G,2,),)/1000</f>
        <v>0.13106000000000001</v>
      </c>
      <c r="H6362" s="4">
        <f>IFERROR(VLOOKUP($F6362,'[3]Variações por PN'!$S$8:$T$2813,2,),)/1000/12-IFERROR(VLOOKUP(F6362,'[4]TD por componente'!$A:$B,2,),)/1000/12</f>
        <v>-6.5838532209154703</v>
      </c>
      <c r="I6362" s="4">
        <f t="shared" si="201"/>
        <v>6.71491322091547</v>
      </c>
    </row>
    <row r="6363" spans="1:9" x14ac:dyDescent="0.35">
      <c r="A6363">
        <f t="shared" si="200"/>
        <v>6</v>
      </c>
      <c r="B6363" t="s">
        <v>1431</v>
      </c>
      <c r="C6363">
        <v>5</v>
      </c>
      <c r="D6363" t="str">
        <f>VLOOKUP(E6363,[1]PDCL!$B$3:$C$34,2,)</f>
        <v>CC-FS</v>
      </c>
      <c r="E6363" t="s">
        <v>962</v>
      </c>
      <c r="F6363" t="s">
        <v>1136</v>
      </c>
      <c r="G6363" s="4">
        <f>-IFERROR(VLOOKUP($F6363,'[1]TD Z22K260 II por PN'!$C:$N,$A6363,),)/1000+IFERROR(VLOOKUP(F6363,[8]II!$F:$G,2,),)/1000</f>
        <v>0.13913999999999999</v>
      </c>
      <c r="H6363" s="4">
        <f>IFERROR(VLOOKUP($F6363,'[3]Variações por PN'!$S$8:$T$2813,2,),)/1000/12-IFERROR(VLOOKUP(F6363,'[4]TD por componente'!$A:$B,2,),)/1000/12</f>
        <v>-6.5849527577812417</v>
      </c>
      <c r="I6363" s="4">
        <f t="shared" si="201"/>
        <v>6.7240927577812419</v>
      </c>
    </row>
    <row r="6364" spans="1:9" x14ac:dyDescent="0.35">
      <c r="A6364">
        <f t="shared" si="200"/>
        <v>6</v>
      </c>
      <c r="B6364" t="s">
        <v>1431</v>
      </c>
      <c r="C6364">
        <v>5</v>
      </c>
      <c r="D6364" t="str">
        <f>VLOOKUP(E6364,[1]PDCL!$B$3:$C$34,2,)</f>
        <v>CC-FS</v>
      </c>
      <c r="E6364" t="s">
        <v>962</v>
      </c>
      <c r="F6364" t="s">
        <v>1137</v>
      </c>
      <c r="G6364" s="4">
        <f>-IFERROR(VLOOKUP($F6364,'[1]TD Z22K260 II por PN'!$C:$N,$A6364,),)/1000+IFERROR(VLOOKUP(F6364,[8]II!$F:$G,2,),)/1000</f>
        <v>4.5590000000000006E-2</v>
      </c>
      <c r="H6364" s="4">
        <f>IFERROR(VLOOKUP($F6364,'[3]Variações por PN'!$S$8:$T$2813,2,),)/1000/12-IFERROR(VLOOKUP(F6364,'[4]TD por componente'!$A:$B,2,),)/1000/12</f>
        <v>-2.2844955817989732</v>
      </c>
      <c r="I6364" s="4">
        <f t="shared" si="201"/>
        <v>2.330085581798973</v>
      </c>
    </row>
    <row r="6365" spans="1:9" x14ac:dyDescent="0.35">
      <c r="A6365">
        <f t="shared" si="200"/>
        <v>6</v>
      </c>
      <c r="B6365" t="s">
        <v>1431</v>
      </c>
      <c r="C6365">
        <v>5</v>
      </c>
      <c r="D6365" t="str">
        <f>VLOOKUP(E6365,[1]PDCL!$B$3:$C$34,2,)</f>
        <v>CC-FS</v>
      </c>
      <c r="E6365" t="s">
        <v>962</v>
      </c>
      <c r="F6365" t="s">
        <v>1138</v>
      </c>
      <c r="G6365" s="4">
        <f>-IFERROR(VLOOKUP($F6365,'[1]TD Z22K260 II por PN'!$C:$N,$A6365,),)/1000+IFERROR(VLOOKUP(F6365,[8]II!$F:$G,2,),)/1000</f>
        <v>4.589E-2</v>
      </c>
      <c r="H6365" s="4">
        <f>IFERROR(VLOOKUP($F6365,'[3]Variações por PN'!$S$8:$T$2813,2,),)/1000/12-IFERROR(VLOOKUP(F6365,'[4]TD por componente'!$A:$B,2,),)/1000/12</f>
        <v>-2.2851946439099713</v>
      </c>
      <c r="I6365" s="4">
        <f t="shared" si="201"/>
        <v>2.3310846439099713</v>
      </c>
    </row>
    <row r="6366" spans="1:9" x14ac:dyDescent="0.35">
      <c r="A6366">
        <f t="shared" si="200"/>
        <v>6</v>
      </c>
      <c r="B6366" t="s">
        <v>1431</v>
      </c>
      <c r="C6366">
        <v>5</v>
      </c>
      <c r="D6366" t="str">
        <f>VLOOKUP(E6366,[1]PDCL!$B$3:$C$34,2,)</f>
        <v>CC-FS</v>
      </c>
      <c r="E6366" t="s">
        <v>962</v>
      </c>
      <c r="F6366" t="s">
        <v>1139</v>
      </c>
      <c r="G6366" s="4">
        <f>-IFERROR(VLOOKUP($F6366,'[1]TD Z22K260 II por PN'!$C:$N,$A6366,),)/1000+IFERROR(VLOOKUP(F6366,[8]II!$F:$G,2,),)/1000</f>
        <v>4.5799999999999999E-3</v>
      </c>
      <c r="H6366" s="4">
        <f>IFERROR(VLOOKUP($F6366,'[3]Variações por PN'!$S$8:$T$2813,2,),)/1000/12-IFERROR(VLOOKUP(F6366,'[4]TD por componente'!$A:$B,2,),)/1000/12</f>
        <v>-0.15907000355589937</v>
      </c>
      <c r="I6366" s="4">
        <f t="shared" si="201"/>
        <v>0.16365000355589937</v>
      </c>
    </row>
    <row r="6367" spans="1:9" x14ac:dyDescent="0.35">
      <c r="A6367">
        <f t="shared" si="200"/>
        <v>6</v>
      </c>
      <c r="B6367" t="s">
        <v>1431</v>
      </c>
      <c r="C6367">
        <v>5</v>
      </c>
      <c r="D6367" t="str">
        <f>VLOOKUP(E6367,[1]PDCL!$B$3:$C$34,2,)</f>
        <v>CC-FS</v>
      </c>
      <c r="E6367" t="s">
        <v>962</v>
      </c>
      <c r="F6367" t="s">
        <v>1140</v>
      </c>
      <c r="G6367" s="4">
        <f>-IFERROR(VLOOKUP($F6367,'[1]TD Z22K260 II por PN'!$C:$N,$A6367,),)/1000+IFERROR(VLOOKUP(F6367,[8]II!$F:$G,2,),)/1000</f>
        <v>1.0300000000000001E-3</v>
      </c>
      <c r="H6367" s="4">
        <f>IFERROR(VLOOKUP($F6367,'[3]Variações por PN'!$S$8:$T$2813,2,),)/1000/12-IFERROR(VLOOKUP(F6367,'[4]TD por componente'!$A:$B,2,),)/1000/12</f>
        <v>-4.6591469039820574E-2</v>
      </c>
      <c r="I6367" s="4">
        <f t="shared" si="201"/>
        <v>4.7621469039820577E-2</v>
      </c>
    </row>
    <row r="6368" spans="1:9" x14ac:dyDescent="0.35">
      <c r="A6368">
        <f t="shared" si="200"/>
        <v>6</v>
      </c>
      <c r="B6368" t="s">
        <v>1431</v>
      </c>
      <c r="C6368">
        <v>5</v>
      </c>
      <c r="D6368" t="str">
        <f>VLOOKUP(E6368,[1]PDCL!$B$3:$C$34,2,)</f>
        <v>CC-FS</v>
      </c>
      <c r="E6368" t="s">
        <v>962</v>
      </c>
      <c r="F6368" t="s">
        <v>1141</v>
      </c>
      <c r="G6368" s="4">
        <f>-IFERROR(VLOOKUP($F6368,'[1]TD Z22K260 II por PN'!$C:$N,$A6368,),)/1000+IFERROR(VLOOKUP(F6368,[8]II!$F:$G,2,),)/1000</f>
        <v>0.13397000000000001</v>
      </c>
      <c r="H6368" s="4">
        <f>IFERROR(VLOOKUP($F6368,'[3]Variações por PN'!$S$8:$T$2813,2,),)/1000/12-IFERROR(VLOOKUP(F6368,'[4]TD por componente'!$A:$B,2,),)/1000/12</f>
        <v>-3.2836969526870106</v>
      </c>
      <c r="I6368" s="4">
        <f t="shared" si="201"/>
        <v>3.4176669526870107</v>
      </c>
    </row>
    <row r="6369" spans="1:9" x14ac:dyDescent="0.35">
      <c r="A6369">
        <f t="shared" si="200"/>
        <v>6</v>
      </c>
      <c r="B6369" t="s">
        <v>1431</v>
      </c>
      <c r="C6369">
        <v>5</v>
      </c>
      <c r="D6369" t="str">
        <f>VLOOKUP(E6369,[1]PDCL!$B$3:$C$34,2,)</f>
        <v>CC-FS</v>
      </c>
      <c r="E6369" t="s">
        <v>962</v>
      </c>
      <c r="F6369" t="s">
        <v>1142</v>
      </c>
      <c r="G6369" s="4">
        <f>-IFERROR(VLOOKUP($F6369,'[1]TD Z22K260 II por PN'!$C:$N,$A6369,),)/1000+IFERROR(VLOOKUP(F6369,[8]II!$F:$G,2,),)/1000</f>
        <v>0.33008999999999999</v>
      </c>
      <c r="H6369" s="4">
        <f>IFERROR(VLOOKUP($F6369,'[3]Variações por PN'!$S$8:$T$2813,2,),)/1000/12-IFERROR(VLOOKUP(F6369,'[4]TD por componente'!$A:$B,2,),)/1000/12</f>
        <v>-17.394580314146527</v>
      </c>
      <c r="I6369" s="4">
        <f t="shared" si="201"/>
        <v>17.724670314146525</v>
      </c>
    </row>
    <row r="6370" spans="1:9" x14ac:dyDescent="0.35">
      <c r="A6370">
        <f t="shared" si="200"/>
        <v>6</v>
      </c>
      <c r="B6370" t="s">
        <v>1431</v>
      </c>
      <c r="C6370">
        <v>5</v>
      </c>
      <c r="D6370" t="str">
        <f>VLOOKUP(E6370,[1]PDCL!$B$3:$C$34,2,)</f>
        <v>CC-FS</v>
      </c>
      <c r="E6370" t="s">
        <v>962</v>
      </c>
      <c r="F6370" t="s">
        <v>1143</v>
      </c>
      <c r="G6370" s="4">
        <f>-IFERROR(VLOOKUP($F6370,'[1]TD Z22K260 II por PN'!$C:$N,$A6370,),)/1000+IFERROR(VLOOKUP(F6370,[8]II!$F:$G,2,),)/1000</f>
        <v>-11.618540000000003</v>
      </c>
      <c r="H6370" s="4">
        <f>IFERROR(VLOOKUP($F6370,'[3]Variações por PN'!$S$8:$T$2813,2,),)/1000/12-IFERROR(VLOOKUP(F6370,'[4]TD por componente'!$A:$B,2,),)/1000/12</f>
        <v>-30.858076319916528</v>
      </c>
      <c r="I6370" s="4">
        <f t="shared" si="201"/>
        <v>19.239536319916525</v>
      </c>
    </row>
    <row r="6371" spans="1:9" x14ac:dyDescent="0.35">
      <c r="A6371">
        <f t="shared" si="200"/>
        <v>6</v>
      </c>
      <c r="B6371" t="s">
        <v>1431</v>
      </c>
      <c r="C6371">
        <v>5</v>
      </c>
      <c r="D6371" t="str">
        <f>VLOOKUP(E6371,[1]PDCL!$B$3:$C$34,2,)</f>
        <v>CC-FS</v>
      </c>
      <c r="E6371" t="s">
        <v>962</v>
      </c>
      <c r="F6371" t="s">
        <v>1144</v>
      </c>
      <c r="G6371" s="4">
        <f>-IFERROR(VLOOKUP($F6371,'[1]TD Z22K260 II por PN'!$C:$N,$A6371,),)/1000+IFERROR(VLOOKUP(F6371,[8]II!$F:$G,2,),)/1000</f>
        <v>-19.472830000000002</v>
      </c>
      <c r="H6371" s="4">
        <f>IFERROR(VLOOKUP($F6371,'[3]Variações por PN'!$S$8:$T$2813,2,),)/1000/12-IFERROR(VLOOKUP(F6371,'[4]TD por componente'!$A:$B,2,),)/1000/12</f>
        <v>-33.779473174524036</v>
      </c>
      <c r="I6371" s="4">
        <f t="shared" si="201"/>
        <v>14.306643174524034</v>
      </c>
    </row>
    <row r="6372" spans="1:9" x14ac:dyDescent="0.35">
      <c r="A6372">
        <f t="shared" si="200"/>
        <v>6</v>
      </c>
      <c r="B6372" t="s">
        <v>1431</v>
      </c>
      <c r="C6372">
        <v>5</v>
      </c>
      <c r="D6372" t="str">
        <f>VLOOKUP(E6372,[1]PDCL!$B$3:$C$34,2,)</f>
        <v>CC-FS</v>
      </c>
      <c r="E6372" t="s">
        <v>962</v>
      </c>
      <c r="F6372" t="s">
        <v>1145</v>
      </c>
      <c r="G6372" s="4">
        <f>-IFERROR(VLOOKUP($F6372,'[1]TD Z22K260 II por PN'!$C:$N,$A6372,),)/1000+IFERROR(VLOOKUP(F6372,[8]II!$F:$G,2,),)/1000</f>
        <v>0</v>
      </c>
      <c r="H6372" s="4">
        <f>IFERROR(VLOOKUP($F6372,'[3]Variações por PN'!$S$8:$T$2813,2,),)/1000/12-IFERROR(VLOOKUP(F6372,'[4]TD por componente'!$A:$B,2,),)/1000/12</f>
        <v>-5.0338924266666661E-2</v>
      </c>
      <c r="I6372" s="4">
        <f t="shared" si="201"/>
        <v>5.0338924266666661E-2</v>
      </c>
    </row>
    <row r="6373" spans="1:9" x14ac:dyDescent="0.35">
      <c r="A6373">
        <f t="shared" si="200"/>
        <v>6</v>
      </c>
      <c r="B6373" t="s">
        <v>1431</v>
      </c>
      <c r="C6373">
        <v>5</v>
      </c>
      <c r="D6373" t="str">
        <f>VLOOKUP(E6373,[1]PDCL!$B$3:$C$34,2,)</f>
        <v>CC-FS</v>
      </c>
      <c r="E6373" t="s">
        <v>962</v>
      </c>
      <c r="F6373" t="s">
        <v>1146</v>
      </c>
      <c r="G6373" s="4">
        <f>-IFERROR(VLOOKUP($F6373,'[1]TD Z22K260 II por PN'!$C:$N,$A6373,),)/1000+IFERROR(VLOOKUP(F6373,[8]II!$F:$G,2,),)/1000</f>
        <v>1.039E-2</v>
      </c>
      <c r="H6373" s="4">
        <f>IFERROR(VLOOKUP($F6373,'[3]Variações por PN'!$S$8:$T$2813,2,),)/1000/12-IFERROR(VLOOKUP(F6373,'[4]TD por componente'!$A:$B,2,),)/1000/12</f>
        <v>-0.67009716739535241</v>
      </c>
      <c r="I6373" s="4">
        <f t="shared" si="201"/>
        <v>0.68048716739535242</v>
      </c>
    </row>
    <row r="6374" spans="1:9" x14ac:dyDescent="0.35">
      <c r="A6374">
        <f t="shared" si="200"/>
        <v>6</v>
      </c>
      <c r="B6374" t="s">
        <v>1431</v>
      </c>
      <c r="C6374">
        <v>5</v>
      </c>
      <c r="D6374" t="str">
        <f>VLOOKUP(E6374,[1]PDCL!$B$3:$C$34,2,)</f>
        <v>CC-FS</v>
      </c>
      <c r="E6374" t="s">
        <v>962</v>
      </c>
      <c r="F6374" t="s">
        <v>1147</v>
      </c>
      <c r="G6374" s="4">
        <f>-IFERROR(VLOOKUP($F6374,'[1]TD Z22K260 II por PN'!$C:$N,$A6374,),)/1000+IFERROR(VLOOKUP(F6374,[8]II!$F:$G,2,),)/1000</f>
        <v>0.28116000000000002</v>
      </c>
      <c r="H6374" s="4">
        <f>IFERROR(VLOOKUP($F6374,'[3]Variações por PN'!$S$8:$T$2813,2,),)/1000/12-IFERROR(VLOOKUP(F6374,'[4]TD por componente'!$A:$B,2,),)/1000/12</f>
        <v>-13.204889504976594</v>
      </c>
      <c r="I6374" s="4">
        <f t="shared" si="201"/>
        <v>13.486049504976593</v>
      </c>
    </row>
    <row r="6375" spans="1:9" x14ac:dyDescent="0.35">
      <c r="A6375">
        <f t="shared" si="200"/>
        <v>6</v>
      </c>
      <c r="B6375" t="s">
        <v>1431</v>
      </c>
      <c r="C6375">
        <v>5</v>
      </c>
      <c r="D6375" t="str">
        <f>VLOOKUP(E6375,[1]PDCL!$B$3:$C$34,2,)</f>
        <v>CC-FS</v>
      </c>
      <c r="E6375" t="s">
        <v>962</v>
      </c>
      <c r="F6375" t="s">
        <v>1148</v>
      </c>
      <c r="G6375" s="4">
        <f>-IFERROR(VLOOKUP($F6375,'[1]TD Z22K260 II por PN'!$C:$N,$A6375,),)/1000+IFERROR(VLOOKUP(F6375,[8]II!$F:$G,2,),)/1000</f>
        <v>1.26362</v>
      </c>
      <c r="H6375" s="4">
        <f>IFERROR(VLOOKUP($F6375,'[3]Variações por PN'!$S$8:$T$2813,2,),)/1000/12-IFERROR(VLOOKUP(F6375,'[4]TD por componente'!$A:$B,2,),)/1000/12</f>
        <v>-4.6040682942241284</v>
      </c>
      <c r="I6375" s="4">
        <f t="shared" si="201"/>
        <v>5.8676882942241289</v>
      </c>
    </row>
    <row r="6376" spans="1:9" x14ac:dyDescent="0.35">
      <c r="A6376">
        <f t="shared" si="200"/>
        <v>6</v>
      </c>
      <c r="B6376" t="s">
        <v>1431</v>
      </c>
      <c r="C6376">
        <v>5</v>
      </c>
      <c r="D6376" t="str">
        <f>VLOOKUP(E6376,[1]PDCL!$B$3:$C$34,2,)</f>
        <v>CC-FS</v>
      </c>
      <c r="E6376" t="s">
        <v>962</v>
      </c>
      <c r="F6376" t="s">
        <v>1149</v>
      </c>
      <c r="G6376" s="4">
        <f>-IFERROR(VLOOKUP($F6376,'[1]TD Z22K260 II por PN'!$C:$N,$A6376,),)/1000+IFERROR(VLOOKUP(F6376,[8]II!$F:$G,2,),)/1000</f>
        <v>1.651E-2</v>
      </c>
      <c r="H6376" s="4">
        <f>IFERROR(VLOOKUP($F6376,'[3]Variações por PN'!$S$8:$T$2813,2,),)/1000/12-IFERROR(VLOOKUP(F6376,'[4]TD por componente'!$A:$B,2,),)/1000/12</f>
        <v>-4.3493830200498629E-4</v>
      </c>
      <c r="I6376" s="4">
        <f t="shared" si="201"/>
        <v>1.6944938302004987E-2</v>
      </c>
    </row>
    <row r="6377" spans="1:9" x14ac:dyDescent="0.35">
      <c r="A6377">
        <f t="shared" si="200"/>
        <v>6</v>
      </c>
      <c r="B6377" t="s">
        <v>1431</v>
      </c>
      <c r="C6377">
        <v>5</v>
      </c>
      <c r="D6377" t="str">
        <f>VLOOKUP(E6377,[1]PDCL!$B$3:$C$34,2,)</f>
        <v>CC-FS</v>
      </c>
      <c r="E6377" t="s">
        <v>962</v>
      </c>
      <c r="F6377" t="s">
        <v>1150</v>
      </c>
      <c r="G6377" s="4">
        <f>-IFERROR(VLOOKUP($F6377,'[1]TD Z22K260 II por PN'!$C:$N,$A6377,),)/1000+IFERROR(VLOOKUP(F6377,[8]II!$F:$G,2,),)/1000</f>
        <v>0</v>
      </c>
      <c r="H6377" s="4">
        <f>IFERROR(VLOOKUP($F6377,'[3]Variações por PN'!$S$8:$T$2813,2,),)/1000/12-IFERROR(VLOOKUP(F6377,'[4]TD por componente'!$A:$B,2,),)/1000/12</f>
        <v>1.7720759331933861E-2</v>
      </c>
      <c r="I6377" s="4">
        <f t="shared" si="201"/>
        <v>-1.7720759331933861E-2</v>
      </c>
    </row>
    <row r="6378" spans="1:9" x14ac:dyDescent="0.35">
      <c r="A6378">
        <f t="shared" si="200"/>
        <v>6</v>
      </c>
      <c r="B6378" t="s">
        <v>1431</v>
      </c>
      <c r="C6378">
        <v>5</v>
      </c>
      <c r="D6378" t="str">
        <f>VLOOKUP(E6378,[1]PDCL!$B$3:$C$34,2,)</f>
        <v>CC-FS</v>
      </c>
      <c r="E6378" t="s">
        <v>962</v>
      </c>
      <c r="F6378" t="s">
        <v>1151</v>
      </c>
      <c r="G6378" s="4">
        <f>-IFERROR(VLOOKUP($F6378,'[1]TD Z22K260 II por PN'!$C:$N,$A6378,),)/1000+IFERROR(VLOOKUP(F6378,[8]II!$F:$G,2,),)/1000</f>
        <v>3.0620400000000001</v>
      </c>
      <c r="H6378" s="4">
        <f>IFERROR(VLOOKUP($F6378,'[3]Variações por PN'!$S$8:$T$2813,2,),)/1000/12-IFERROR(VLOOKUP(F6378,'[4]TD por componente'!$A:$B,2,),)/1000/12</f>
        <v>0.14037003057526762</v>
      </c>
      <c r="I6378" s="4">
        <f t="shared" si="201"/>
        <v>2.9216699694247326</v>
      </c>
    </row>
    <row r="6379" spans="1:9" x14ac:dyDescent="0.35">
      <c r="A6379">
        <f t="shared" si="200"/>
        <v>6</v>
      </c>
      <c r="B6379" t="s">
        <v>1431</v>
      </c>
      <c r="C6379">
        <v>5</v>
      </c>
      <c r="D6379" t="str">
        <f>VLOOKUP(E6379,[1]PDCL!$B$3:$C$34,2,)</f>
        <v>CC-FS</v>
      </c>
      <c r="E6379" t="s">
        <v>962</v>
      </c>
      <c r="F6379" t="s">
        <v>1152</v>
      </c>
      <c r="G6379" s="4">
        <f>-IFERROR(VLOOKUP($F6379,'[1]TD Z22K260 II por PN'!$C:$N,$A6379,),)/1000+IFERROR(VLOOKUP(F6379,[8]II!$F:$G,2,),)/1000</f>
        <v>0.77524999999999999</v>
      </c>
      <c r="H6379" s="4">
        <f>IFERROR(VLOOKUP($F6379,'[3]Variações por PN'!$S$8:$T$2813,2,),)/1000/12-IFERROR(VLOOKUP(F6379,'[4]TD por componente'!$A:$B,2,),)/1000/12</f>
        <v>-2.3394978434671154</v>
      </c>
      <c r="I6379" s="4">
        <f t="shared" si="201"/>
        <v>3.1147478434671152</v>
      </c>
    </row>
    <row r="6380" spans="1:9" x14ac:dyDescent="0.35">
      <c r="A6380">
        <f t="shared" si="200"/>
        <v>6</v>
      </c>
      <c r="B6380" t="s">
        <v>1431</v>
      </c>
      <c r="C6380">
        <v>5</v>
      </c>
      <c r="D6380" t="str">
        <f>VLOOKUP(E6380,[1]PDCL!$B$3:$C$34,2,)</f>
        <v>CC-FS</v>
      </c>
      <c r="E6380" t="s">
        <v>962</v>
      </c>
      <c r="F6380" t="s">
        <v>1153</v>
      </c>
      <c r="G6380" s="4">
        <f>-IFERROR(VLOOKUP($F6380,'[1]TD Z22K260 II por PN'!$C:$N,$A6380,),)/1000+IFERROR(VLOOKUP(F6380,[8]II!$F:$G,2,),)/1000</f>
        <v>1.9599999999999999E-3</v>
      </c>
      <c r="H6380" s="4">
        <f>IFERROR(VLOOKUP($F6380,'[3]Variações por PN'!$S$8:$T$2813,2,),)/1000/12-IFERROR(VLOOKUP(F6380,'[4]TD por componente'!$A:$B,2,),)/1000/12</f>
        <v>-0.20537505528340511</v>
      </c>
      <c r="I6380" s="4">
        <f t="shared" si="201"/>
        <v>0.2073350552834051</v>
      </c>
    </row>
    <row r="6381" spans="1:9" x14ac:dyDescent="0.35">
      <c r="A6381">
        <f t="shared" si="200"/>
        <v>6</v>
      </c>
      <c r="B6381" t="s">
        <v>1431</v>
      </c>
      <c r="C6381">
        <v>5</v>
      </c>
      <c r="D6381" t="str">
        <f>VLOOKUP(E6381,[1]PDCL!$B$3:$C$34,2,)</f>
        <v>CC-FS</v>
      </c>
      <c r="E6381" t="s">
        <v>962</v>
      </c>
      <c r="F6381" t="s">
        <v>1154</v>
      </c>
      <c r="G6381" s="4">
        <f>-IFERROR(VLOOKUP($F6381,'[1]TD Z22K260 II por PN'!$C:$N,$A6381,),)/1000+IFERROR(VLOOKUP(F6381,[8]II!$F:$G,2,),)/1000</f>
        <v>3.1646700000000005</v>
      </c>
      <c r="H6381" s="4">
        <f>IFERROR(VLOOKUP($F6381,'[3]Variações por PN'!$S$8:$T$2813,2,),)/1000/12-IFERROR(VLOOKUP(F6381,'[4]TD por componente'!$A:$B,2,),)/1000/12</f>
        <v>-0.21194068126088045</v>
      </c>
      <c r="I6381" s="4">
        <f t="shared" si="201"/>
        <v>3.3766106812608809</v>
      </c>
    </row>
    <row r="6382" spans="1:9" x14ac:dyDescent="0.35">
      <c r="A6382">
        <f t="shared" si="200"/>
        <v>6</v>
      </c>
      <c r="B6382" t="s">
        <v>1431</v>
      </c>
      <c r="C6382">
        <v>5</v>
      </c>
      <c r="D6382" t="str">
        <f>VLOOKUP(E6382,[1]PDCL!$B$3:$C$34,2,)</f>
        <v>CC-FS</v>
      </c>
      <c r="E6382" t="s">
        <v>962</v>
      </c>
      <c r="F6382" t="s">
        <v>1155</v>
      </c>
      <c r="G6382" s="4">
        <f>-IFERROR(VLOOKUP($F6382,'[1]TD Z22K260 II por PN'!$C:$N,$A6382,),)/1000+IFERROR(VLOOKUP(F6382,[8]II!$F:$G,2,),)/1000</f>
        <v>7.4815899999999989</v>
      </c>
      <c r="H6382" s="4">
        <f>IFERROR(VLOOKUP($F6382,'[3]Variações por PN'!$S$8:$T$2813,2,),)/1000/12-IFERROR(VLOOKUP(F6382,'[4]TD por componente'!$A:$B,2,),)/1000/12</f>
        <v>1.8737603378917139E-2</v>
      </c>
      <c r="I6382" s="4">
        <f t="shared" si="201"/>
        <v>7.4628523966210816</v>
      </c>
    </row>
    <row r="6383" spans="1:9" x14ac:dyDescent="0.35">
      <c r="A6383">
        <f t="shared" si="200"/>
        <v>6</v>
      </c>
      <c r="B6383" t="s">
        <v>1431</v>
      </c>
      <c r="C6383">
        <v>5</v>
      </c>
      <c r="D6383" t="str">
        <f>VLOOKUP(E6383,[1]PDCL!$B$3:$C$34,2,)</f>
        <v>CC-FS</v>
      </c>
      <c r="E6383" t="s">
        <v>962</v>
      </c>
      <c r="F6383" t="s">
        <v>1156</v>
      </c>
      <c r="G6383" s="4">
        <f>-IFERROR(VLOOKUP($F6383,'[1]TD Z22K260 II por PN'!$C:$N,$A6383,),)/1000+IFERROR(VLOOKUP(F6383,[8]II!$F:$G,2,),)/1000</f>
        <v>0.14435999999999999</v>
      </c>
      <c r="H6383" s="4">
        <f>IFERROR(VLOOKUP($F6383,'[3]Variações por PN'!$S$8:$T$2813,2,),)/1000/12-IFERROR(VLOOKUP(F6383,'[4]TD por componente'!$A:$B,2,),)/1000/12</f>
        <v>-0.56054946355221635</v>
      </c>
      <c r="I6383" s="4">
        <f t="shared" si="201"/>
        <v>0.7049094635522164</v>
      </c>
    </row>
    <row r="6384" spans="1:9" x14ac:dyDescent="0.35">
      <c r="A6384">
        <f t="shared" si="200"/>
        <v>6</v>
      </c>
      <c r="B6384" t="s">
        <v>1431</v>
      </c>
      <c r="C6384">
        <v>5</v>
      </c>
      <c r="D6384" t="str">
        <f>VLOOKUP(E6384,[1]PDCL!$B$3:$C$34,2,)</f>
        <v>CC-FS</v>
      </c>
      <c r="E6384" t="s">
        <v>962</v>
      </c>
      <c r="F6384" t="s">
        <v>1157</v>
      </c>
      <c r="G6384" s="4">
        <f>-IFERROR(VLOOKUP($F6384,'[1]TD Z22K260 II por PN'!$C:$N,$A6384,),)/1000+IFERROR(VLOOKUP(F6384,[8]II!$F:$G,2,),)/1000</f>
        <v>0.19626999999999997</v>
      </c>
      <c r="H6384" s="4">
        <f>IFERROR(VLOOKUP($F6384,'[3]Variações por PN'!$S$8:$T$2813,2,),)/1000/12-IFERROR(VLOOKUP(F6384,'[4]TD por componente'!$A:$B,2,),)/1000/12</f>
        <v>-8.1954940845864105E-2</v>
      </c>
      <c r="I6384" s="4">
        <f t="shared" si="201"/>
        <v>0.27822494084586408</v>
      </c>
    </row>
    <row r="6385" spans="1:9" x14ac:dyDescent="0.35">
      <c r="A6385">
        <f t="shared" si="200"/>
        <v>6</v>
      </c>
      <c r="B6385" t="s">
        <v>1431</v>
      </c>
      <c r="C6385">
        <v>5</v>
      </c>
      <c r="D6385" t="str">
        <f>VLOOKUP(E6385,[1]PDCL!$B$3:$C$34,2,)</f>
        <v>CC-FS</v>
      </c>
      <c r="E6385" t="s">
        <v>962</v>
      </c>
      <c r="F6385" t="s">
        <v>1158</v>
      </c>
      <c r="G6385" s="4">
        <f>-IFERROR(VLOOKUP($F6385,'[1]TD Z22K260 II por PN'!$C:$N,$A6385,),)/1000+IFERROR(VLOOKUP(F6385,[8]II!$F:$G,2,),)/1000</f>
        <v>1.2321899999999999</v>
      </c>
      <c r="H6385" s="4">
        <f>IFERROR(VLOOKUP($F6385,'[3]Variações por PN'!$S$8:$T$2813,2,),)/1000/12-IFERROR(VLOOKUP(F6385,'[4]TD por componente'!$A:$B,2,),)/1000/12</f>
        <v>-1.2249578456077527E-3</v>
      </c>
      <c r="I6385" s="4">
        <f t="shared" si="201"/>
        <v>1.2334149578456077</v>
      </c>
    </row>
    <row r="6386" spans="1:9" x14ac:dyDescent="0.35">
      <c r="A6386">
        <f t="shared" si="200"/>
        <v>6</v>
      </c>
      <c r="B6386" t="s">
        <v>1431</v>
      </c>
      <c r="C6386">
        <v>5</v>
      </c>
      <c r="D6386" t="str">
        <f>VLOOKUP(E6386,[1]PDCL!$B$3:$C$34,2,)</f>
        <v>CC-FS</v>
      </c>
      <c r="E6386" t="s">
        <v>962</v>
      </c>
      <c r="F6386" t="s">
        <v>1159</v>
      </c>
      <c r="G6386" s="4">
        <f>-IFERROR(VLOOKUP($F6386,'[1]TD Z22K260 II por PN'!$C:$N,$A6386,),)/1000+IFERROR(VLOOKUP(F6386,[8]II!$F:$G,2,),)/1000</f>
        <v>8.6319999999999994E-2</v>
      </c>
      <c r="H6386" s="4">
        <f>IFERROR(VLOOKUP($F6386,'[3]Variações por PN'!$S$8:$T$2813,2,),)/1000/12-IFERROR(VLOOKUP(F6386,'[4]TD por componente'!$A:$B,2,),)/1000/12</f>
        <v>-6.1286998951858198</v>
      </c>
      <c r="I6386" s="4">
        <f t="shared" si="201"/>
        <v>6.2150198951858195</v>
      </c>
    </row>
    <row r="6387" spans="1:9" x14ac:dyDescent="0.35">
      <c r="A6387">
        <f t="shared" si="200"/>
        <v>6</v>
      </c>
      <c r="B6387" t="s">
        <v>1431</v>
      </c>
      <c r="C6387">
        <v>5</v>
      </c>
      <c r="D6387" t="str">
        <f>VLOOKUP(E6387,[1]PDCL!$B$3:$C$34,2,)</f>
        <v>CC-FS</v>
      </c>
      <c r="E6387" t="s">
        <v>962</v>
      </c>
      <c r="F6387" t="s">
        <v>1160</v>
      </c>
      <c r="G6387" s="4">
        <f>-IFERROR(VLOOKUP($F6387,'[1]TD Z22K260 II por PN'!$C:$N,$A6387,),)/1000+IFERROR(VLOOKUP(F6387,[8]II!$F:$G,2,),)/1000</f>
        <v>0</v>
      </c>
      <c r="H6387" s="4">
        <f>IFERROR(VLOOKUP($F6387,'[3]Variações por PN'!$S$8:$T$2813,2,),)/1000/12-IFERROR(VLOOKUP(F6387,'[4]TD por componente'!$A:$B,2,),)/1000/12</f>
        <v>-48.813440706215843</v>
      </c>
      <c r="I6387" s="4">
        <f t="shared" si="201"/>
        <v>48.813440706215843</v>
      </c>
    </row>
    <row r="6388" spans="1:9" x14ac:dyDescent="0.35">
      <c r="A6388">
        <f t="shared" si="200"/>
        <v>6</v>
      </c>
      <c r="B6388" t="s">
        <v>1431</v>
      </c>
      <c r="C6388">
        <v>5</v>
      </c>
      <c r="D6388" t="str">
        <f>VLOOKUP(E6388,[1]PDCL!$B$3:$C$34,2,)</f>
        <v>CC-FS</v>
      </c>
      <c r="E6388" t="s">
        <v>962</v>
      </c>
      <c r="F6388" t="s">
        <v>1161</v>
      </c>
      <c r="G6388" s="4">
        <f>-IFERROR(VLOOKUP($F6388,'[1]TD Z22K260 II por PN'!$C:$N,$A6388,),)/1000+IFERROR(VLOOKUP(F6388,[8]II!$F:$G,2,),)/1000</f>
        <v>1.3858700000000002</v>
      </c>
      <c r="H6388" s="4">
        <f>IFERROR(VLOOKUP($F6388,'[3]Variações por PN'!$S$8:$T$2813,2,),)/1000/12-IFERROR(VLOOKUP(F6388,'[4]TD por componente'!$A:$B,2,),)/1000/12</f>
        <v>-7.1256294289308268</v>
      </c>
      <c r="I6388" s="4">
        <f t="shared" si="201"/>
        <v>8.5114994289308274</v>
      </c>
    </row>
    <row r="6389" spans="1:9" x14ac:dyDescent="0.35">
      <c r="A6389">
        <f t="shared" si="200"/>
        <v>6</v>
      </c>
      <c r="B6389" t="s">
        <v>1431</v>
      </c>
      <c r="C6389">
        <v>5</v>
      </c>
      <c r="D6389" t="str">
        <f>VLOOKUP(E6389,[1]PDCL!$B$3:$C$34,2,)</f>
        <v>CC-FS</v>
      </c>
      <c r="E6389" t="s">
        <v>962</v>
      </c>
      <c r="F6389" t="s">
        <v>1162</v>
      </c>
      <c r="G6389" s="4">
        <f>-IFERROR(VLOOKUP($F6389,'[1]TD Z22K260 II por PN'!$C:$N,$A6389,),)/1000+IFERROR(VLOOKUP(F6389,[8]II!$F:$G,2,),)/1000</f>
        <v>0.22985999999999998</v>
      </c>
      <c r="H6389" s="4">
        <f>IFERROR(VLOOKUP($F6389,'[3]Variações por PN'!$S$8:$T$2813,2,),)/1000/12-IFERROR(VLOOKUP(F6389,'[4]TD por componente'!$A:$B,2,),)/1000/12</f>
        <v>-20.322110634761653</v>
      </c>
      <c r="I6389" s="4">
        <f t="shared" si="201"/>
        <v>20.551970634761652</v>
      </c>
    </row>
    <row r="6390" spans="1:9" x14ac:dyDescent="0.35">
      <c r="A6390">
        <f t="shared" si="200"/>
        <v>6</v>
      </c>
      <c r="B6390" t="s">
        <v>1431</v>
      </c>
      <c r="C6390">
        <v>5</v>
      </c>
      <c r="D6390" t="str">
        <f>VLOOKUP(E6390,[1]PDCL!$B$3:$C$34,2,)</f>
        <v>CC-FS</v>
      </c>
      <c r="E6390" t="s">
        <v>962</v>
      </c>
      <c r="F6390" t="s">
        <v>1163</v>
      </c>
      <c r="G6390" s="4">
        <f>-IFERROR(VLOOKUP($F6390,'[1]TD Z22K260 II por PN'!$C:$N,$A6390,),)/1000+IFERROR(VLOOKUP(F6390,[8]II!$F:$G,2,),)/1000</f>
        <v>0.26600999999999997</v>
      </c>
      <c r="H6390" s="4">
        <f>IFERROR(VLOOKUP($F6390,'[3]Variações por PN'!$S$8:$T$2813,2,),)/1000/12-IFERROR(VLOOKUP(F6390,'[4]TD por componente'!$A:$B,2,),)/1000/12</f>
        <v>-1.2891200756650012E-2</v>
      </c>
      <c r="I6390" s="4">
        <f t="shared" si="201"/>
        <v>0.27890120075664998</v>
      </c>
    </row>
    <row r="6391" spans="1:9" x14ac:dyDescent="0.35">
      <c r="A6391">
        <f t="shared" si="200"/>
        <v>6</v>
      </c>
      <c r="B6391" t="s">
        <v>1431</v>
      </c>
      <c r="C6391">
        <v>5</v>
      </c>
      <c r="D6391" t="str">
        <f>VLOOKUP(E6391,[1]PDCL!$B$3:$C$34,2,)</f>
        <v>CC-FS</v>
      </c>
      <c r="E6391" t="s">
        <v>962</v>
      </c>
      <c r="F6391" t="s">
        <v>1164</v>
      </c>
      <c r="G6391" s="4">
        <f>-IFERROR(VLOOKUP($F6391,'[1]TD Z22K260 II por PN'!$C:$N,$A6391,),)/1000+IFERROR(VLOOKUP(F6391,[8]II!$F:$G,2,),)/1000</f>
        <v>6.3029999999999989E-2</v>
      </c>
      <c r="H6391" s="4">
        <f>IFERROR(VLOOKUP($F6391,'[3]Variações por PN'!$S$8:$T$2813,2,),)/1000/12-IFERROR(VLOOKUP(F6391,'[4]TD por componente'!$A:$B,2,),)/1000/12</f>
        <v>-1.9966167833091065E-2</v>
      </c>
      <c r="I6391" s="4">
        <f t="shared" si="201"/>
        <v>8.299616783309105E-2</v>
      </c>
    </row>
    <row r="6392" spans="1:9" x14ac:dyDescent="0.35">
      <c r="A6392">
        <f t="shared" si="200"/>
        <v>6</v>
      </c>
      <c r="B6392" t="s">
        <v>1431</v>
      </c>
      <c r="C6392">
        <v>5</v>
      </c>
      <c r="D6392" t="str">
        <f>VLOOKUP(E6392,[1]PDCL!$B$3:$C$34,2,)</f>
        <v>CC-FS</v>
      </c>
      <c r="E6392" t="s">
        <v>962</v>
      </c>
      <c r="F6392" t="s">
        <v>1165</v>
      </c>
      <c r="G6392" s="4">
        <f>-IFERROR(VLOOKUP($F6392,'[1]TD Z22K260 II por PN'!$C:$N,$A6392,),)/1000+IFERROR(VLOOKUP(F6392,[8]II!$F:$G,2,),)/1000</f>
        <v>0.33512999999999993</v>
      </c>
      <c r="H6392" s="4">
        <f>IFERROR(VLOOKUP($F6392,'[3]Variações por PN'!$S$8:$T$2813,2,),)/1000/12-IFERROR(VLOOKUP(F6392,'[4]TD por componente'!$A:$B,2,),)/1000/12</f>
        <v>-0.26182143492577331</v>
      </c>
      <c r="I6392" s="4">
        <f t="shared" si="201"/>
        <v>0.59695143492577318</v>
      </c>
    </row>
    <row r="6393" spans="1:9" x14ac:dyDescent="0.35">
      <c r="A6393">
        <f t="shared" si="200"/>
        <v>6</v>
      </c>
      <c r="B6393" t="s">
        <v>1431</v>
      </c>
      <c r="C6393">
        <v>5</v>
      </c>
      <c r="D6393" t="str">
        <f>VLOOKUP(E6393,[1]PDCL!$B$3:$C$34,2,)</f>
        <v>CC-FS</v>
      </c>
      <c r="E6393" t="s">
        <v>962</v>
      </c>
      <c r="F6393" t="s">
        <v>1166</v>
      </c>
      <c r="G6393" s="4">
        <f>-IFERROR(VLOOKUP($F6393,'[1]TD Z22K260 II por PN'!$C:$N,$A6393,),)/1000+IFERROR(VLOOKUP(F6393,[8]II!$F:$G,2,),)/1000</f>
        <v>2.4881599999999997</v>
      </c>
      <c r="H6393" s="4">
        <f>IFERROR(VLOOKUP($F6393,'[3]Variações por PN'!$S$8:$T$2813,2,),)/1000/12-IFERROR(VLOOKUP(F6393,'[4]TD por componente'!$A:$B,2,),)/1000/12</f>
        <v>0</v>
      </c>
      <c r="I6393" s="4">
        <f t="shared" si="201"/>
        <v>2.4881599999999997</v>
      </c>
    </row>
    <row r="6394" spans="1:9" x14ac:dyDescent="0.35">
      <c r="A6394">
        <f t="shared" si="200"/>
        <v>6</v>
      </c>
      <c r="B6394" t="s">
        <v>1431</v>
      </c>
      <c r="C6394">
        <v>5</v>
      </c>
      <c r="D6394" t="str">
        <f>VLOOKUP(E6394,[1]PDCL!$B$3:$C$34,2,)</f>
        <v>CC-FS</v>
      </c>
      <c r="E6394" t="s">
        <v>962</v>
      </c>
      <c r="F6394" t="s">
        <v>1167</v>
      </c>
      <c r="G6394" s="4">
        <f>-IFERROR(VLOOKUP($F6394,'[1]TD Z22K260 II por PN'!$C:$N,$A6394,),)/1000+IFERROR(VLOOKUP(F6394,[8]II!$F:$G,2,),)/1000</f>
        <v>0</v>
      </c>
      <c r="H6394" s="4">
        <f>IFERROR(VLOOKUP($F6394,'[3]Variações por PN'!$S$8:$T$2813,2,),)/1000/12-IFERROR(VLOOKUP(F6394,'[4]TD por componente'!$A:$B,2,),)/1000/12</f>
        <v>1.6423927611375594E-2</v>
      </c>
      <c r="I6394" s="4">
        <f t="shared" si="201"/>
        <v>-1.6423927611375594E-2</v>
      </c>
    </row>
    <row r="6395" spans="1:9" x14ac:dyDescent="0.35">
      <c r="A6395">
        <f t="shared" si="200"/>
        <v>6</v>
      </c>
      <c r="B6395" t="s">
        <v>1431</v>
      </c>
      <c r="C6395">
        <v>5</v>
      </c>
      <c r="D6395" t="str">
        <f>VLOOKUP(E6395,[1]PDCL!$B$3:$C$34,2,)</f>
        <v>CC-FS</v>
      </c>
      <c r="E6395" t="s">
        <v>962</v>
      </c>
      <c r="F6395" t="s">
        <v>1168</v>
      </c>
      <c r="G6395" s="4">
        <f>-IFERROR(VLOOKUP($F6395,'[1]TD Z22K260 II por PN'!$C:$N,$A6395,),)/1000+IFERROR(VLOOKUP(F6395,[8]II!$F:$G,2,),)/1000</f>
        <v>2.3719999999999998E-2</v>
      </c>
      <c r="H6395" s="4">
        <f>IFERROR(VLOOKUP($F6395,'[3]Variações por PN'!$S$8:$T$2813,2,),)/1000/12-IFERROR(VLOOKUP(F6395,'[4]TD por componente'!$A:$B,2,),)/1000/12</f>
        <v>-0.24424761558536592</v>
      </c>
      <c r="I6395" s="4">
        <f t="shared" si="201"/>
        <v>0.26796761558536591</v>
      </c>
    </row>
    <row r="6396" spans="1:9" x14ac:dyDescent="0.35">
      <c r="A6396">
        <f t="shared" si="200"/>
        <v>6</v>
      </c>
      <c r="B6396" t="s">
        <v>1431</v>
      </c>
      <c r="C6396">
        <v>5</v>
      </c>
      <c r="D6396" t="str">
        <f>VLOOKUP(E6396,[1]PDCL!$B$3:$C$34,2,)</f>
        <v>CC-FS</v>
      </c>
      <c r="E6396" t="s">
        <v>962</v>
      </c>
      <c r="F6396" t="s">
        <v>1169</v>
      </c>
      <c r="G6396" s="4">
        <f>-IFERROR(VLOOKUP($F6396,'[1]TD Z22K260 II por PN'!$C:$N,$A6396,),)/1000+IFERROR(VLOOKUP(F6396,[8]II!$F:$G,2,),)/1000</f>
        <v>1.6519900000000003</v>
      </c>
      <c r="H6396" s="4">
        <f>IFERROR(VLOOKUP($F6396,'[3]Variações por PN'!$S$8:$T$2813,2,),)/1000/12-IFERROR(VLOOKUP(F6396,'[4]TD por componente'!$A:$B,2,),)/1000/12</f>
        <v>-12.655221259941495</v>
      </c>
      <c r="I6396" s="4">
        <f t="shared" si="201"/>
        <v>14.307211259941495</v>
      </c>
    </row>
    <row r="6397" spans="1:9" x14ac:dyDescent="0.35">
      <c r="A6397">
        <f t="shared" ref="A6397:A6460" si="202">C6397+1</f>
        <v>6</v>
      </c>
      <c r="B6397" t="s">
        <v>1431</v>
      </c>
      <c r="C6397">
        <v>5</v>
      </c>
      <c r="D6397" t="str">
        <f>VLOOKUP(E6397,[1]PDCL!$B$3:$C$34,2,)</f>
        <v>CC-FS</v>
      </c>
      <c r="E6397" t="s">
        <v>962</v>
      </c>
      <c r="F6397" t="s">
        <v>1170</v>
      </c>
      <c r="G6397" s="4">
        <f>-IFERROR(VLOOKUP($F6397,'[1]TD Z22K260 II por PN'!$C:$N,$A6397,),)/1000+IFERROR(VLOOKUP(F6397,[8]II!$F:$G,2,),)/1000</f>
        <v>0.19640000000000013</v>
      </c>
      <c r="H6397" s="4">
        <f>IFERROR(VLOOKUP($F6397,'[3]Variações por PN'!$S$8:$T$2813,2,),)/1000/12-IFERROR(VLOOKUP(F6397,'[4]TD por componente'!$A:$B,2,),)/1000/12</f>
        <v>5.0910620892578046E-3</v>
      </c>
      <c r="I6397" s="4">
        <f t="shared" si="201"/>
        <v>0.19130893791074233</v>
      </c>
    </row>
    <row r="6398" spans="1:9" x14ac:dyDescent="0.35">
      <c r="A6398">
        <f t="shared" si="202"/>
        <v>6</v>
      </c>
      <c r="B6398" t="s">
        <v>1431</v>
      </c>
      <c r="C6398">
        <v>5</v>
      </c>
      <c r="D6398" t="str">
        <f>VLOOKUP(E6398,[1]PDCL!$B$3:$C$34,2,)</f>
        <v>CC-FS</v>
      </c>
      <c r="E6398" t="s">
        <v>962</v>
      </c>
      <c r="F6398" t="s">
        <v>1171</v>
      </c>
      <c r="G6398" s="4">
        <f>-IFERROR(VLOOKUP($F6398,'[1]TD Z22K260 II por PN'!$C:$N,$A6398,),)/1000+IFERROR(VLOOKUP(F6398,[8]II!$F:$G,2,),)/1000</f>
        <v>2.6695099999999972</v>
      </c>
      <c r="H6398" s="4">
        <f>IFERROR(VLOOKUP($F6398,'[3]Variações por PN'!$S$8:$T$2813,2,),)/1000/12-IFERROR(VLOOKUP(F6398,'[4]TD por componente'!$A:$B,2,),)/1000/12</f>
        <v>3.3538552578210217E-3</v>
      </c>
      <c r="I6398" s="4">
        <f t="shared" si="201"/>
        <v>2.666156144742176</v>
      </c>
    </row>
    <row r="6399" spans="1:9" x14ac:dyDescent="0.35">
      <c r="A6399">
        <f t="shared" si="202"/>
        <v>6</v>
      </c>
      <c r="B6399" t="s">
        <v>1431</v>
      </c>
      <c r="C6399">
        <v>5</v>
      </c>
      <c r="D6399" t="str">
        <f>VLOOKUP(E6399,[1]PDCL!$B$3:$C$34,2,)</f>
        <v>CC-FS</v>
      </c>
      <c r="E6399" t="s">
        <v>962</v>
      </c>
      <c r="F6399" t="s">
        <v>1172</v>
      </c>
      <c r="G6399" s="4">
        <f>-IFERROR(VLOOKUP($F6399,'[1]TD Z22K260 II por PN'!$C:$N,$A6399,),)/1000+IFERROR(VLOOKUP(F6399,[8]II!$F:$G,2,),)/1000</f>
        <v>4.90733</v>
      </c>
      <c r="H6399" s="4">
        <f>IFERROR(VLOOKUP($F6399,'[3]Variações por PN'!$S$8:$T$2813,2,),)/1000/12-IFERROR(VLOOKUP(F6399,'[4]TD por componente'!$A:$B,2,),)/1000/12</f>
        <v>1.1562157756943239</v>
      </c>
      <c r="I6399" s="4">
        <f t="shared" si="201"/>
        <v>3.7511142243056761</v>
      </c>
    </row>
    <row r="6400" spans="1:9" x14ac:dyDescent="0.35">
      <c r="A6400">
        <f t="shared" si="202"/>
        <v>6</v>
      </c>
      <c r="B6400" t="s">
        <v>1431</v>
      </c>
      <c r="C6400">
        <v>5</v>
      </c>
      <c r="D6400" t="str">
        <f>VLOOKUP(E6400,[1]PDCL!$B$3:$C$34,2,)</f>
        <v>CC-FS</v>
      </c>
      <c r="E6400" t="s">
        <v>962</v>
      </c>
      <c r="F6400" t="s">
        <v>1173</v>
      </c>
      <c r="G6400" s="4">
        <f>-IFERROR(VLOOKUP($F6400,'[1]TD Z22K260 II por PN'!$C:$N,$A6400,),)/1000+IFERROR(VLOOKUP(F6400,[8]II!$F:$G,2,),)/1000</f>
        <v>0.30080000000000001</v>
      </c>
      <c r="H6400" s="4">
        <f>IFERROR(VLOOKUP($F6400,'[3]Variações por PN'!$S$8:$T$2813,2,),)/1000/12-IFERROR(VLOOKUP(F6400,'[4]TD por componente'!$A:$B,2,),)/1000/12</f>
        <v>6.8140819216075524E-2</v>
      </c>
      <c r="I6400" s="4">
        <f t="shared" si="201"/>
        <v>0.2326591807839245</v>
      </c>
    </row>
    <row r="6401" spans="1:9" x14ac:dyDescent="0.35">
      <c r="A6401">
        <f t="shared" si="202"/>
        <v>6</v>
      </c>
      <c r="B6401" t="s">
        <v>1431</v>
      </c>
      <c r="C6401">
        <v>5</v>
      </c>
      <c r="D6401" t="str">
        <f>VLOOKUP(E6401,[1]PDCL!$B$3:$C$34,2,)</f>
        <v>CC-FS</v>
      </c>
      <c r="E6401" t="s">
        <v>962</v>
      </c>
      <c r="F6401" t="s">
        <v>1174</v>
      </c>
      <c r="G6401" s="4">
        <f>-IFERROR(VLOOKUP($F6401,'[1]TD Z22K260 II por PN'!$C:$N,$A6401,),)/1000+IFERROR(VLOOKUP(F6401,[8]II!$F:$G,2,),)/1000</f>
        <v>0</v>
      </c>
      <c r="H6401" s="4">
        <f>IFERROR(VLOOKUP($F6401,'[3]Variações por PN'!$S$8:$T$2813,2,),)/1000/12-IFERROR(VLOOKUP(F6401,'[4]TD por componente'!$A:$B,2,),)/1000/12</f>
        <v>5.4478821653158793E-3</v>
      </c>
      <c r="I6401" s="4">
        <f t="shared" si="201"/>
        <v>-5.4478821653158793E-3</v>
      </c>
    </row>
    <row r="6402" spans="1:9" x14ac:dyDescent="0.35">
      <c r="A6402">
        <f t="shared" si="202"/>
        <v>6</v>
      </c>
      <c r="B6402" t="s">
        <v>1431</v>
      </c>
      <c r="C6402">
        <v>5</v>
      </c>
      <c r="D6402" t="str">
        <f>VLOOKUP(E6402,[1]PDCL!$B$3:$C$34,2,)</f>
        <v>CC-FS</v>
      </c>
      <c r="E6402" t="s">
        <v>962</v>
      </c>
      <c r="F6402" t="s">
        <v>1175</v>
      </c>
      <c r="G6402" s="4">
        <f>-IFERROR(VLOOKUP($F6402,'[1]TD Z22K260 II por PN'!$C:$N,$A6402,),)/1000+IFERROR(VLOOKUP(F6402,[8]II!$F:$G,2,),)/1000</f>
        <v>0</v>
      </c>
      <c r="H6402" s="4">
        <f>IFERROR(VLOOKUP($F6402,'[3]Variações por PN'!$S$8:$T$2813,2,),)/1000/12-IFERROR(VLOOKUP(F6402,'[4]TD por componente'!$A:$B,2,),)/1000/12</f>
        <v>-0.22499784256632627</v>
      </c>
      <c r="I6402" s="4">
        <f t="shared" si="201"/>
        <v>0.22499784256632627</v>
      </c>
    </row>
    <row r="6403" spans="1:9" x14ac:dyDescent="0.35">
      <c r="A6403">
        <f t="shared" si="202"/>
        <v>6</v>
      </c>
      <c r="B6403" t="s">
        <v>1431</v>
      </c>
      <c r="C6403">
        <v>5</v>
      </c>
      <c r="D6403" t="str">
        <f>VLOOKUP(E6403,[1]PDCL!$B$3:$C$34,2,)</f>
        <v>CC-FS</v>
      </c>
      <c r="E6403" t="s">
        <v>962</v>
      </c>
      <c r="F6403" t="s">
        <v>1176</v>
      </c>
      <c r="G6403" s="4">
        <f>-IFERROR(VLOOKUP($F6403,'[1]TD Z22K260 II por PN'!$C:$N,$A6403,),)/1000+IFERROR(VLOOKUP(F6403,[8]II!$F:$G,2,),)/1000</f>
        <v>0</v>
      </c>
      <c r="H6403" s="4">
        <f>IFERROR(VLOOKUP($F6403,'[3]Variações por PN'!$S$8:$T$2813,2,),)/1000/12-IFERROR(VLOOKUP(F6403,'[4]TD por componente'!$A:$B,2,),)/1000/12</f>
        <v>0.96149136565178928</v>
      </c>
      <c r="I6403" s="4">
        <f t="shared" ref="I6403:I6466" si="203">G6403-H6403</f>
        <v>-0.96149136565178928</v>
      </c>
    </row>
    <row r="6404" spans="1:9" x14ac:dyDescent="0.35">
      <c r="A6404">
        <f t="shared" si="202"/>
        <v>6</v>
      </c>
      <c r="B6404" t="s">
        <v>1431</v>
      </c>
      <c r="C6404">
        <v>5</v>
      </c>
      <c r="D6404" t="str">
        <f>VLOOKUP(E6404,[1]PDCL!$B$3:$C$34,2,)</f>
        <v>CC-FS</v>
      </c>
      <c r="E6404" t="s">
        <v>962</v>
      </c>
      <c r="F6404" t="s">
        <v>1177</v>
      </c>
      <c r="G6404" s="4">
        <f>-IFERROR(VLOOKUP($F6404,'[1]TD Z22K260 II por PN'!$C:$N,$A6404,),)/1000+IFERROR(VLOOKUP(F6404,[8]II!$F:$G,2,),)/1000</f>
        <v>0</v>
      </c>
      <c r="H6404" s="4">
        <f>IFERROR(VLOOKUP($F6404,'[3]Variações por PN'!$S$8:$T$2813,2,),)/1000/12-IFERROR(VLOOKUP(F6404,'[4]TD por componente'!$A:$B,2,),)/1000/12</f>
        <v>0.18146274244238866</v>
      </c>
      <c r="I6404" s="4">
        <f t="shared" si="203"/>
        <v>-0.18146274244238866</v>
      </c>
    </row>
    <row r="6405" spans="1:9" x14ac:dyDescent="0.35">
      <c r="A6405">
        <f t="shared" si="202"/>
        <v>6</v>
      </c>
      <c r="B6405" t="s">
        <v>1431</v>
      </c>
      <c r="C6405">
        <v>5</v>
      </c>
      <c r="D6405" t="str">
        <f>VLOOKUP(E6405,[1]PDCL!$B$3:$C$34,2,)</f>
        <v>CC-FS</v>
      </c>
      <c r="E6405" t="s">
        <v>962</v>
      </c>
      <c r="F6405" t="s">
        <v>1178</v>
      </c>
      <c r="G6405" s="4">
        <f>-IFERROR(VLOOKUP($F6405,'[1]TD Z22K260 II por PN'!$C:$N,$A6405,),)/1000+IFERROR(VLOOKUP(F6405,[8]II!$F:$G,2,),)/1000</f>
        <v>2.0846800000000001</v>
      </c>
      <c r="H6405" s="4">
        <f>IFERROR(VLOOKUP($F6405,'[3]Variações por PN'!$S$8:$T$2813,2,),)/1000/12-IFERROR(VLOOKUP(F6405,'[4]TD por componente'!$A:$B,2,),)/1000/12</f>
        <v>0.12378781735389384</v>
      </c>
      <c r="I6405" s="4">
        <f t="shared" si="203"/>
        <v>1.9608921826461063</v>
      </c>
    </row>
    <row r="6406" spans="1:9" x14ac:dyDescent="0.35">
      <c r="A6406">
        <f t="shared" si="202"/>
        <v>6</v>
      </c>
      <c r="B6406" t="s">
        <v>1431</v>
      </c>
      <c r="C6406">
        <v>5</v>
      </c>
      <c r="D6406" t="str">
        <f>VLOOKUP(E6406,[1]PDCL!$B$3:$C$34,2,)</f>
        <v>CC-FS</v>
      </c>
      <c r="E6406" t="s">
        <v>962</v>
      </c>
      <c r="F6406" t="s">
        <v>1179</v>
      </c>
      <c r="G6406" s="4">
        <f>-IFERROR(VLOOKUP($F6406,'[1]TD Z22K260 II por PN'!$C:$N,$A6406,),)/1000+IFERROR(VLOOKUP(F6406,[8]II!$F:$G,2,),)/1000</f>
        <v>0.68953999999999993</v>
      </c>
      <c r="H6406" s="4">
        <f>IFERROR(VLOOKUP($F6406,'[3]Variações por PN'!$S$8:$T$2813,2,),)/1000/12-IFERROR(VLOOKUP(F6406,'[4]TD por componente'!$A:$B,2,),)/1000/12</f>
        <v>-5.4822216696049052E-2</v>
      </c>
      <c r="I6406" s="4">
        <f t="shared" si="203"/>
        <v>0.74436221669604896</v>
      </c>
    </row>
    <row r="6407" spans="1:9" x14ac:dyDescent="0.35">
      <c r="A6407">
        <f t="shared" si="202"/>
        <v>6</v>
      </c>
      <c r="B6407" t="s">
        <v>1431</v>
      </c>
      <c r="C6407">
        <v>5</v>
      </c>
      <c r="D6407" t="str">
        <f>VLOOKUP(E6407,[1]PDCL!$B$3:$C$34,2,)</f>
        <v>CC-FS</v>
      </c>
      <c r="E6407" t="s">
        <v>962</v>
      </c>
      <c r="F6407" t="s">
        <v>1180</v>
      </c>
      <c r="G6407" s="4">
        <f>-IFERROR(VLOOKUP($F6407,'[1]TD Z22K260 II por PN'!$C:$N,$A6407,),)/1000+IFERROR(VLOOKUP(F6407,[8]II!$F:$G,2,),)/1000</f>
        <v>0.45715000000000006</v>
      </c>
      <c r="H6407" s="4">
        <f>IFERROR(VLOOKUP($F6407,'[3]Variações por PN'!$S$8:$T$2813,2,),)/1000/12-IFERROR(VLOOKUP(F6407,'[4]TD por componente'!$A:$B,2,),)/1000/12</f>
        <v>-7.0836070982589108E-2</v>
      </c>
      <c r="I6407" s="4">
        <f t="shared" si="203"/>
        <v>0.52798607098258921</v>
      </c>
    </row>
    <row r="6408" spans="1:9" x14ac:dyDescent="0.35">
      <c r="A6408">
        <f t="shared" si="202"/>
        <v>6</v>
      </c>
      <c r="B6408" t="s">
        <v>1431</v>
      </c>
      <c r="C6408">
        <v>5</v>
      </c>
      <c r="D6408" t="str">
        <f>VLOOKUP(E6408,[1]PDCL!$B$3:$C$34,2,)</f>
        <v>CC-FS</v>
      </c>
      <c r="E6408" t="s">
        <v>962</v>
      </c>
      <c r="F6408" t="s">
        <v>1181</v>
      </c>
      <c r="G6408" s="4">
        <f>-IFERROR(VLOOKUP($F6408,'[1]TD Z22K260 II por PN'!$C:$N,$A6408,),)/1000+IFERROR(VLOOKUP(F6408,[8]II!$F:$G,2,),)/1000</f>
        <v>3.2819400000000001</v>
      </c>
      <c r="H6408" s="4">
        <f>IFERROR(VLOOKUP($F6408,'[3]Variações por PN'!$S$8:$T$2813,2,),)/1000/12-IFERROR(VLOOKUP(F6408,'[4]TD por componente'!$A:$B,2,),)/1000/12</f>
        <v>-1.3049700151402503E-2</v>
      </c>
      <c r="I6408" s="4">
        <f t="shared" si="203"/>
        <v>3.2949897001514028</v>
      </c>
    </row>
    <row r="6409" spans="1:9" x14ac:dyDescent="0.35">
      <c r="A6409">
        <f t="shared" si="202"/>
        <v>6</v>
      </c>
      <c r="B6409" t="s">
        <v>1431</v>
      </c>
      <c r="C6409">
        <v>5</v>
      </c>
      <c r="D6409" t="str">
        <f>VLOOKUP(E6409,[1]PDCL!$B$3:$C$34,2,)</f>
        <v>CC-FS</v>
      </c>
      <c r="E6409" t="s">
        <v>962</v>
      </c>
      <c r="F6409" t="s">
        <v>1182</v>
      </c>
      <c r="G6409" s="4">
        <f>-IFERROR(VLOOKUP($F6409,'[1]TD Z22K260 II por PN'!$C:$N,$A6409,),)/1000+IFERROR(VLOOKUP(F6409,[8]II!$F:$G,2,),)/1000</f>
        <v>4.7829800000000002</v>
      </c>
      <c r="H6409" s="4">
        <f>IFERROR(VLOOKUP($F6409,'[3]Variações por PN'!$S$8:$T$2813,2,),)/1000/12-IFERROR(VLOOKUP(F6409,'[4]TD por componente'!$A:$B,2,),)/1000/12</f>
        <v>0.19663484917305651</v>
      </c>
      <c r="I6409" s="4">
        <f t="shared" si="203"/>
        <v>4.5863451508269435</v>
      </c>
    </row>
    <row r="6410" spans="1:9" x14ac:dyDescent="0.35">
      <c r="A6410">
        <f t="shared" si="202"/>
        <v>6</v>
      </c>
      <c r="B6410" t="s">
        <v>1431</v>
      </c>
      <c r="C6410">
        <v>5</v>
      </c>
      <c r="D6410" t="str">
        <f>VLOOKUP(E6410,[1]PDCL!$B$3:$C$34,2,)</f>
        <v>CC-FS</v>
      </c>
      <c r="E6410" t="s">
        <v>962</v>
      </c>
      <c r="F6410" t="s">
        <v>1183</v>
      </c>
      <c r="G6410" s="4">
        <f>-IFERROR(VLOOKUP($F6410,'[1]TD Z22K260 II por PN'!$C:$N,$A6410,),)/1000+IFERROR(VLOOKUP(F6410,[8]II!$F:$G,2,),)/1000</f>
        <v>1.1329100000000001</v>
      </c>
      <c r="H6410" s="4">
        <f>IFERROR(VLOOKUP($F6410,'[3]Variações por PN'!$S$8:$T$2813,2,),)/1000/12-IFERROR(VLOOKUP(F6410,'[4]TD por componente'!$A:$B,2,),)/1000/12</f>
        <v>5.0099742664824587E-2</v>
      </c>
      <c r="I6410" s="4">
        <f t="shared" si="203"/>
        <v>1.0828102573351754</v>
      </c>
    </row>
    <row r="6411" spans="1:9" x14ac:dyDescent="0.35">
      <c r="A6411">
        <f t="shared" si="202"/>
        <v>6</v>
      </c>
      <c r="B6411" t="s">
        <v>1431</v>
      </c>
      <c r="C6411">
        <v>5</v>
      </c>
      <c r="D6411" t="str">
        <f>VLOOKUP(E6411,[1]PDCL!$B$3:$C$34,2,)</f>
        <v>CC-FS</v>
      </c>
      <c r="E6411" t="s">
        <v>962</v>
      </c>
      <c r="F6411" t="s">
        <v>1184</v>
      </c>
      <c r="G6411" s="4">
        <f>-IFERROR(VLOOKUP($F6411,'[1]TD Z22K260 II por PN'!$C:$N,$A6411,),)/1000+IFERROR(VLOOKUP(F6411,[8]II!$F:$G,2,),)/1000</f>
        <v>1.7036</v>
      </c>
      <c r="H6411" s="4">
        <f>IFERROR(VLOOKUP($F6411,'[3]Variações por PN'!$S$8:$T$2813,2,),)/1000/12-IFERROR(VLOOKUP(F6411,'[4]TD por componente'!$A:$B,2,),)/1000/12</f>
        <v>-0.35400975759251163</v>
      </c>
      <c r="I6411" s="4">
        <f t="shared" si="203"/>
        <v>2.0576097575925116</v>
      </c>
    </row>
    <row r="6412" spans="1:9" x14ac:dyDescent="0.35">
      <c r="A6412">
        <f t="shared" si="202"/>
        <v>6</v>
      </c>
      <c r="B6412" t="s">
        <v>1431</v>
      </c>
      <c r="C6412">
        <v>5</v>
      </c>
      <c r="D6412" t="str">
        <f>VLOOKUP(E6412,[1]PDCL!$B$3:$C$34,2,)</f>
        <v>CC-FS</v>
      </c>
      <c r="E6412" t="s">
        <v>962</v>
      </c>
      <c r="F6412" t="s">
        <v>1185</v>
      </c>
      <c r="G6412" s="4">
        <f>-IFERROR(VLOOKUP($F6412,'[1]TD Z22K260 II por PN'!$C:$N,$A6412,),)/1000+IFERROR(VLOOKUP(F6412,[8]II!$F:$G,2,),)/1000</f>
        <v>3.5020000000000003E-2</v>
      </c>
      <c r="H6412" s="4">
        <f>IFERROR(VLOOKUP($F6412,'[3]Variações por PN'!$S$8:$T$2813,2,),)/1000/12-IFERROR(VLOOKUP(F6412,'[4]TD por componente'!$A:$B,2,),)/1000/12</f>
        <v>-5.1759211999999999E-2</v>
      </c>
      <c r="I6412" s="4">
        <f t="shared" si="203"/>
        <v>8.6779211999999994E-2</v>
      </c>
    </row>
    <row r="6413" spans="1:9" x14ac:dyDescent="0.35">
      <c r="A6413">
        <f t="shared" si="202"/>
        <v>6</v>
      </c>
      <c r="B6413" t="s">
        <v>1431</v>
      </c>
      <c r="C6413">
        <v>5</v>
      </c>
      <c r="D6413" t="str">
        <f>VLOOKUP(E6413,[1]PDCL!$B$3:$C$34,2,)</f>
        <v>CC-FS</v>
      </c>
      <c r="E6413" t="s">
        <v>962</v>
      </c>
      <c r="F6413" t="s">
        <v>1186</v>
      </c>
      <c r="G6413" s="4">
        <f>-IFERROR(VLOOKUP($F6413,'[1]TD Z22K260 II por PN'!$C:$N,$A6413,),)/1000+IFERROR(VLOOKUP(F6413,[8]II!$F:$G,2,),)/1000</f>
        <v>0</v>
      </c>
      <c r="H6413" s="4">
        <f>IFERROR(VLOOKUP($F6413,'[3]Variações por PN'!$S$8:$T$2813,2,),)/1000/12-IFERROR(VLOOKUP(F6413,'[4]TD por componente'!$A:$B,2,),)/1000/12</f>
        <v>-2.0793954519591307E-2</v>
      </c>
      <c r="I6413" s="4">
        <f t="shared" si="203"/>
        <v>2.0793954519591307E-2</v>
      </c>
    </row>
    <row r="6414" spans="1:9" x14ac:dyDescent="0.35">
      <c r="A6414">
        <f t="shared" si="202"/>
        <v>6</v>
      </c>
      <c r="B6414" t="s">
        <v>1431</v>
      </c>
      <c r="C6414">
        <v>5</v>
      </c>
      <c r="D6414" t="str">
        <f>VLOOKUP(E6414,[1]PDCL!$B$3:$C$34,2,)</f>
        <v>CC-FS</v>
      </c>
      <c r="E6414" t="s">
        <v>962</v>
      </c>
      <c r="F6414" t="s">
        <v>1187</v>
      </c>
      <c r="G6414" s="4">
        <f>-IFERROR(VLOOKUP($F6414,'[1]TD Z22K260 II por PN'!$C:$N,$A6414,),)/1000+IFERROR(VLOOKUP(F6414,[8]II!$F:$G,2,),)/1000</f>
        <v>0.77444000000000002</v>
      </c>
      <c r="H6414" s="4">
        <f>IFERROR(VLOOKUP($F6414,'[3]Variações por PN'!$S$8:$T$2813,2,),)/1000/12-IFERROR(VLOOKUP(F6414,'[4]TD por componente'!$A:$B,2,),)/1000/12</f>
        <v>7.0573267199467257E-2</v>
      </c>
      <c r="I6414" s="4">
        <f t="shared" si="203"/>
        <v>0.7038667328005328</v>
      </c>
    </row>
    <row r="6415" spans="1:9" x14ac:dyDescent="0.35">
      <c r="A6415">
        <f t="shared" si="202"/>
        <v>6</v>
      </c>
      <c r="B6415" t="s">
        <v>1431</v>
      </c>
      <c r="C6415">
        <v>5</v>
      </c>
      <c r="D6415" t="str">
        <f>VLOOKUP(E6415,[1]PDCL!$B$3:$C$34,2,)</f>
        <v>CC-FS</v>
      </c>
      <c r="E6415" t="s">
        <v>962</v>
      </c>
      <c r="F6415" t="s">
        <v>1188</v>
      </c>
      <c r="G6415" s="4">
        <f>-IFERROR(VLOOKUP($F6415,'[1]TD Z22K260 II por PN'!$C:$N,$A6415,),)/1000+IFERROR(VLOOKUP(F6415,[8]II!$F:$G,2,),)/1000</f>
        <v>0.2135</v>
      </c>
      <c r="H6415" s="4">
        <f>IFERROR(VLOOKUP($F6415,'[3]Variações por PN'!$S$8:$T$2813,2,),)/1000/12-IFERROR(VLOOKUP(F6415,'[4]TD por componente'!$A:$B,2,),)/1000/12</f>
        <v>-9.9834320413070242E-3</v>
      </c>
      <c r="I6415" s="4">
        <f t="shared" si="203"/>
        <v>0.22348343204130702</v>
      </c>
    </row>
    <row r="6416" spans="1:9" x14ac:dyDescent="0.35">
      <c r="A6416">
        <f t="shared" si="202"/>
        <v>6</v>
      </c>
      <c r="B6416" t="s">
        <v>1431</v>
      </c>
      <c r="C6416">
        <v>5</v>
      </c>
      <c r="D6416" t="str">
        <f>VLOOKUP(E6416,[1]PDCL!$B$3:$C$34,2,)</f>
        <v>CC-FS</v>
      </c>
      <c r="E6416" t="s">
        <v>962</v>
      </c>
      <c r="F6416" t="s">
        <v>1189</v>
      </c>
      <c r="G6416" s="4">
        <f>-IFERROR(VLOOKUP($F6416,'[1]TD Z22K260 II por PN'!$C:$N,$A6416,),)/1000+IFERROR(VLOOKUP(F6416,[8]II!$F:$G,2,),)/1000</f>
        <v>8.4589999999999999E-2</v>
      </c>
      <c r="H6416" s="4">
        <f>IFERROR(VLOOKUP($F6416,'[3]Variações por PN'!$S$8:$T$2813,2,),)/1000/12-IFERROR(VLOOKUP(F6416,'[4]TD por componente'!$A:$B,2,),)/1000/12</f>
        <v>8.1456684448087159E-3</v>
      </c>
      <c r="I6416" s="4">
        <f t="shared" si="203"/>
        <v>7.6444331555191286E-2</v>
      </c>
    </row>
    <row r="6417" spans="1:9" x14ac:dyDescent="0.35">
      <c r="A6417">
        <f t="shared" si="202"/>
        <v>6</v>
      </c>
      <c r="B6417" t="s">
        <v>1431</v>
      </c>
      <c r="C6417">
        <v>5</v>
      </c>
      <c r="D6417" t="str">
        <f>VLOOKUP(E6417,[1]PDCL!$B$3:$C$34,2,)</f>
        <v>CC-FS</v>
      </c>
      <c r="E6417" t="s">
        <v>962</v>
      </c>
      <c r="F6417" t="s">
        <v>1190</v>
      </c>
      <c r="G6417" s="4">
        <f>-IFERROR(VLOOKUP($F6417,'[1]TD Z22K260 II por PN'!$C:$N,$A6417,),)/1000+IFERROR(VLOOKUP(F6417,[8]II!$F:$G,2,),)/1000</f>
        <v>3.7359399999999998</v>
      </c>
      <c r="H6417" s="4">
        <f>IFERROR(VLOOKUP($F6417,'[3]Variações por PN'!$S$8:$T$2813,2,),)/1000/12-IFERROR(VLOOKUP(F6417,'[4]TD por componente'!$A:$B,2,),)/1000/12</f>
        <v>-0.10122458743041</v>
      </c>
      <c r="I6417" s="4">
        <f t="shared" si="203"/>
        <v>3.8371645874304097</v>
      </c>
    </row>
    <row r="6418" spans="1:9" x14ac:dyDescent="0.35">
      <c r="A6418">
        <f t="shared" si="202"/>
        <v>6</v>
      </c>
      <c r="B6418" t="s">
        <v>1431</v>
      </c>
      <c r="C6418">
        <v>5</v>
      </c>
      <c r="D6418" t="str">
        <f>VLOOKUP(E6418,[1]PDCL!$B$3:$C$34,2,)</f>
        <v>CC-FS</v>
      </c>
      <c r="E6418" t="s">
        <v>962</v>
      </c>
      <c r="F6418" t="s">
        <v>1191</v>
      </c>
      <c r="G6418" s="4">
        <f>-IFERROR(VLOOKUP($F6418,'[1]TD Z22K260 II por PN'!$C:$N,$A6418,),)/1000+IFERROR(VLOOKUP(F6418,[8]II!$F:$G,2,),)/1000</f>
        <v>0.56469999999999998</v>
      </c>
      <c r="H6418" s="4">
        <f>IFERROR(VLOOKUP($F6418,'[3]Variações por PN'!$S$8:$T$2813,2,),)/1000/12-IFERROR(VLOOKUP(F6418,'[4]TD por componente'!$A:$B,2,),)/1000/12</f>
        <v>-4.0843137750171798E-3</v>
      </c>
      <c r="I6418" s="4">
        <f t="shared" si="203"/>
        <v>0.56878431377501715</v>
      </c>
    </row>
    <row r="6419" spans="1:9" x14ac:dyDescent="0.35">
      <c r="A6419">
        <f t="shared" si="202"/>
        <v>6</v>
      </c>
      <c r="B6419" t="s">
        <v>1431</v>
      </c>
      <c r="C6419">
        <v>5</v>
      </c>
      <c r="D6419" t="str">
        <f>VLOOKUP(E6419,[1]PDCL!$B$3:$C$34,2,)</f>
        <v>CC-FS</v>
      </c>
      <c r="E6419" t="s">
        <v>962</v>
      </c>
      <c r="F6419" t="s">
        <v>1192</v>
      </c>
      <c r="G6419" s="4">
        <f>-IFERROR(VLOOKUP($F6419,'[1]TD Z22K260 II por PN'!$C:$N,$A6419,),)/1000+IFERROR(VLOOKUP(F6419,[8]II!$F:$G,2,),)/1000</f>
        <v>1.19245</v>
      </c>
      <c r="H6419" s="4">
        <f>IFERROR(VLOOKUP($F6419,'[3]Variações por PN'!$S$8:$T$2813,2,),)/1000/12-IFERROR(VLOOKUP(F6419,'[4]TD por componente'!$A:$B,2,),)/1000/12</f>
        <v>-4.7825615348266716E-2</v>
      </c>
      <c r="I6419" s="4">
        <f t="shared" si="203"/>
        <v>1.2402756153482668</v>
      </c>
    </row>
    <row r="6420" spans="1:9" x14ac:dyDescent="0.35">
      <c r="A6420">
        <f t="shared" si="202"/>
        <v>6</v>
      </c>
      <c r="B6420" t="s">
        <v>1431</v>
      </c>
      <c r="C6420">
        <v>5</v>
      </c>
      <c r="D6420" t="str">
        <f>VLOOKUP(E6420,[1]PDCL!$B$3:$C$34,2,)</f>
        <v>CC-FS</v>
      </c>
      <c r="E6420" t="s">
        <v>962</v>
      </c>
      <c r="F6420" t="s">
        <v>1193</v>
      </c>
      <c r="G6420" s="4">
        <f>-IFERROR(VLOOKUP($F6420,'[1]TD Z22K260 II por PN'!$C:$N,$A6420,),)/1000+IFERROR(VLOOKUP(F6420,[8]II!$F:$G,2,),)/1000</f>
        <v>1.9211899999999997</v>
      </c>
      <c r="H6420" s="4">
        <f>IFERROR(VLOOKUP($F6420,'[3]Variações por PN'!$S$8:$T$2813,2,),)/1000/12-IFERROR(VLOOKUP(F6420,'[4]TD por componente'!$A:$B,2,),)/1000/12</f>
        <v>4.7787582801021321E-2</v>
      </c>
      <c r="I6420" s="4">
        <f t="shared" si="203"/>
        <v>1.8734024171989785</v>
      </c>
    </row>
    <row r="6421" spans="1:9" x14ac:dyDescent="0.35">
      <c r="A6421">
        <f t="shared" si="202"/>
        <v>6</v>
      </c>
      <c r="B6421" t="s">
        <v>1431</v>
      </c>
      <c r="C6421">
        <v>5</v>
      </c>
      <c r="D6421" t="str">
        <f>VLOOKUP(E6421,[1]PDCL!$B$3:$C$34,2,)</f>
        <v>CC-FS</v>
      </c>
      <c r="E6421" t="s">
        <v>962</v>
      </c>
      <c r="F6421" t="s">
        <v>1194</v>
      </c>
      <c r="G6421" s="4">
        <f>-IFERROR(VLOOKUP($F6421,'[1]TD Z22K260 II por PN'!$C:$N,$A6421,),)/1000+IFERROR(VLOOKUP(F6421,[8]II!$F:$G,2,),)/1000</f>
        <v>1.4892100000000004</v>
      </c>
      <c r="H6421" s="4">
        <f>IFERROR(VLOOKUP($F6421,'[3]Variações por PN'!$S$8:$T$2813,2,),)/1000/12-IFERROR(VLOOKUP(F6421,'[4]TD por componente'!$A:$B,2,),)/1000/12</f>
        <v>-5.1800531075871931E-3</v>
      </c>
      <c r="I6421" s="4">
        <f t="shared" si="203"/>
        <v>1.4943900531075875</v>
      </c>
    </row>
    <row r="6422" spans="1:9" x14ac:dyDescent="0.35">
      <c r="A6422">
        <f t="shared" si="202"/>
        <v>6</v>
      </c>
      <c r="B6422" t="s">
        <v>1431</v>
      </c>
      <c r="C6422">
        <v>5</v>
      </c>
      <c r="D6422" t="str">
        <f>VLOOKUP(E6422,[1]PDCL!$B$3:$C$34,2,)</f>
        <v>CC-FS</v>
      </c>
      <c r="E6422" t="s">
        <v>962</v>
      </c>
      <c r="F6422" t="s">
        <v>1195</v>
      </c>
      <c r="G6422" s="4">
        <f>-IFERROR(VLOOKUP($F6422,'[1]TD Z22K260 II por PN'!$C:$N,$A6422,),)/1000+IFERROR(VLOOKUP(F6422,[8]II!$F:$G,2,),)/1000</f>
        <v>2.21305</v>
      </c>
      <c r="H6422" s="4">
        <f>IFERROR(VLOOKUP($F6422,'[3]Variações por PN'!$S$8:$T$2813,2,),)/1000/12-IFERROR(VLOOKUP(F6422,'[4]TD por componente'!$A:$B,2,),)/1000/12</f>
        <v>-5.8376571953941796E-2</v>
      </c>
      <c r="I6422" s="4">
        <f t="shared" si="203"/>
        <v>2.2714265719539419</v>
      </c>
    </row>
    <row r="6423" spans="1:9" x14ac:dyDescent="0.35">
      <c r="A6423">
        <f t="shared" si="202"/>
        <v>6</v>
      </c>
      <c r="B6423" t="s">
        <v>1431</v>
      </c>
      <c r="C6423">
        <v>5</v>
      </c>
      <c r="D6423" t="str">
        <f>VLOOKUP(E6423,[1]PDCL!$B$3:$C$34,2,)</f>
        <v>CC-FS</v>
      </c>
      <c r="E6423" t="s">
        <v>962</v>
      </c>
      <c r="F6423" t="s">
        <v>1196</v>
      </c>
      <c r="G6423" s="4">
        <f>-IFERROR(VLOOKUP($F6423,'[1]TD Z22K260 II por PN'!$C:$N,$A6423,),)/1000+IFERROR(VLOOKUP(F6423,[8]II!$F:$G,2,),)/1000</f>
        <v>0.11428999999999999</v>
      </c>
      <c r="H6423" s="4">
        <f>IFERROR(VLOOKUP($F6423,'[3]Variações por PN'!$S$8:$T$2813,2,),)/1000/12-IFERROR(VLOOKUP(F6423,'[4]TD por componente'!$A:$B,2,),)/1000/12</f>
        <v>8.9838609171038874E-3</v>
      </c>
      <c r="I6423" s="4">
        <f t="shared" si="203"/>
        <v>0.1053061390828961</v>
      </c>
    </row>
    <row r="6424" spans="1:9" x14ac:dyDescent="0.35">
      <c r="A6424">
        <f t="shared" si="202"/>
        <v>6</v>
      </c>
      <c r="B6424" t="s">
        <v>1431</v>
      </c>
      <c r="C6424">
        <v>5</v>
      </c>
      <c r="D6424" t="str">
        <f>VLOOKUP(E6424,[1]PDCL!$B$3:$C$34,2,)</f>
        <v>CC-FS</v>
      </c>
      <c r="E6424" t="s">
        <v>962</v>
      </c>
      <c r="F6424" t="s">
        <v>1197</v>
      </c>
      <c r="G6424" s="4">
        <f>-IFERROR(VLOOKUP($F6424,'[1]TD Z22K260 II por PN'!$C:$N,$A6424,),)/1000+IFERROR(VLOOKUP(F6424,[8]II!$F:$G,2,),)/1000</f>
        <v>2.3992999999999998</v>
      </c>
      <c r="H6424" s="4">
        <f>IFERROR(VLOOKUP($F6424,'[3]Variações por PN'!$S$8:$T$2813,2,),)/1000/12-IFERROR(VLOOKUP(F6424,'[4]TD por componente'!$A:$B,2,),)/1000/12</f>
        <v>9.0218547625531068E-3</v>
      </c>
      <c r="I6424" s="4">
        <f t="shared" si="203"/>
        <v>2.3902781452374469</v>
      </c>
    </row>
    <row r="6425" spans="1:9" x14ac:dyDescent="0.35">
      <c r="A6425">
        <f t="shared" si="202"/>
        <v>6</v>
      </c>
      <c r="B6425" t="s">
        <v>1431</v>
      </c>
      <c r="C6425">
        <v>5</v>
      </c>
      <c r="D6425" t="str">
        <f>VLOOKUP(E6425,[1]PDCL!$B$3:$C$34,2,)</f>
        <v>CC-FS</v>
      </c>
      <c r="E6425" t="s">
        <v>962</v>
      </c>
      <c r="F6425" t="s">
        <v>1198</v>
      </c>
      <c r="G6425" s="4">
        <f>-IFERROR(VLOOKUP($F6425,'[1]TD Z22K260 II por PN'!$C:$N,$A6425,),)/1000+IFERROR(VLOOKUP(F6425,[8]II!$F:$G,2,),)/1000</f>
        <v>0.45517000000000002</v>
      </c>
      <c r="H6425" s="4">
        <f>IFERROR(VLOOKUP($F6425,'[3]Variações por PN'!$S$8:$T$2813,2,),)/1000/12-IFERROR(VLOOKUP(F6425,'[4]TD por componente'!$A:$B,2,),)/1000/12</f>
        <v>7.1762473149384887E-3</v>
      </c>
      <c r="I6425" s="4">
        <f t="shared" si="203"/>
        <v>0.44799375268506153</v>
      </c>
    </row>
    <row r="6426" spans="1:9" x14ac:dyDescent="0.35">
      <c r="A6426">
        <f t="shared" si="202"/>
        <v>6</v>
      </c>
      <c r="B6426" t="s">
        <v>1431</v>
      </c>
      <c r="C6426">
        <v>5</v>
      </c>
      <c r="D6426" t="str">
        <f>VLOOKUP(E6426,[1]PDCL!$B$3:$C$34,2,)</f>
        <v>CC-FS</v>
      </c>
      <c r="E6426" t="s">
        <v>962</v>
      </c>
      <c r="F6426" t="s">
        <v>1199</v>
      </c>
      <c r="G6426" s="4">
        <f>-IFERROR(VLOOKUP($F6426,'[1]TD Z22K260 II por PN'!$C:$N,$A6426,),)/1000+IFERROR(VLOOKUP(F6426,[8]II!$F:$G,2,),)/1000</f>
        <v>0.20180999999999996</v>
      </c>
      <c r="H6426" s="4">
        <f>IFERROR(VLOOKUP($F6426,'[3]Variações por PN'!$S$8:$T$2813,2,),)/1000/12-IFERROR(VLOOKUP(F6426,'[4]TD por componente'!$A:$B,2,),)/1000/12</f>
        <v>0.13956322125817819</v>
      </c>
      <c r="I6426" s="4">
        <f t="shared" si="203"/>
        <v>6.2246778741821773E-2</v>
      </c>
    </row>
    <row r="6427" spans="1:9" x14ac:dyDescent="0.35">
      <c r="A6427">
        <f t="shared" si="202"/>
        <v>6</v>
      </c>
      <c r="B6427" t="s">
        <v>1431</v>
      </c>
      <c r="C6427">
        <v>5</v>
      </c>
      <c r="D6427" t="str">
        <f>VLOOKUP(E6427,[1]PDCL!$B$3:$C$34,2,)</f>
        <v>CC-FS</v>
      </c>
      <c r="E6427" t="s">
        <v>962</v>
      </c>
      <c r="F6427" t="s">
        <v>1200</v>
      </c>
      <c r="G6427" s="4">
        <f>-IFERROR(VLOOKUP($F6427,'[1]TD Z22K260 II por PN'!$C:$N,$A6427,),)/1000+IFERROR(VLOOKUP(F6427,[8]II!$F:$G,2,),)/1000</f>
        <v>1.031E-2</v>
      </c>
      <c r="H6427" s="4">
        <f>IFERROR(VLOOKUP($F6427,'[3]Variações por PN'!$S$8:$T$2813,2,),)/1000/12-IFERROR(VLOOKUP(F6427,'[4]TD por componente'!$A:$B,2,),)/1000/12</f>
        <v>-1.3682069205929312E-2</v>
      </c>
      <c r="I6427" s="4">
        <f t="shared" si="203"/>
        <v>2.3992069205929313E-2</v>
      </c>
    </row>
    <row r="6428" spans="1:9" x14ac:dyDescent="0.35">
      <c r="A6428">
        <f t="shared" si="202"/>
        <v>6</v>
      </c>
      <c r="B6428" t="s">
        <v>1431</v>
      </c>
      <c r="C6428">
        <v>5</v>
      </c>
      <c r="D6428" t="str">
        <f>VLOOKUP(E6428,[1]PDCL!$B$3:$C$34,2,)</f>
        <v>CC-FS</v>
      </c>
      <c r="E6428" t="s">
        <v>962</v>
      </c>
      <c r="F6428" t="s">
        <v>1201</v>
      </c>
      <c r="G6428" s="4">
        <f>-IFERROR(VLOOKUP($F6428,'[1]TD Z22K260 II por PN'!$C:$N,$A6428,),)/1000+IFERROR(VLOOKUP(F6428,[8]II!$F:$G,2,),)/1000</f>
        <v>1.6713600000000002</v>
      </c>
      <c r="H6428" s="4">
        <f>IFERROR(VLOOKUP($F6428,'[3]Variações por PN'!$S$8:$T$2813,2,),)/1000/12-IFERROR(VLOOKUP(F6428,'[4]TD por componente'!$A:$B,2,),)/1000/12</f>
        <v>6.3131919903213193E-2</v>
      </c>
      <c r="I6428" s="4">
        <f t="shared" si="203"/>
        <v>1.608228080096787</v>
      </c>
    </row>
    <row r="6429" spans="1:9" x14ac:dyDescent="0.35">
      <c r="A6429">
        <f t="shared" si="202"/>
        <v>6</v>
      </c>
      <c r="B6429" t="s">
        <v>1431</v>
      </c>
      <c r="C6429">
        <v>5</v>
      </c>
      <c r="D6429" t="str">
        <f>VLOOKUP(E6429,[1]PDCL!$B$3:$C$34,2,)</f>
        <v>CC-FS</v>
      </c>
      <c r="E6429" t="s">
        <v>962</v>
      </c>
      <c r="F6429" t="s">
        <v>1202</v>
      </c>
      <c r="G6429" s="4">
        <f>-IFERROR(VLOOKUP($F6429,'[1]TD Z22K260 II por PN'!$C:$N,$A6429,),)/1000+IFERROR(VLOOKUP(F6429,[8]II!$F:$G,2,),)/1000</f>
        <v>3.7004000000000001</v>
      </c>
      <c r="H6429" s="4">
        <f>IFERROR(VLOOKUP($F6429,'[3]Variações por PN'!$S$8:$T$2813,2,),)/1000/12-IFERROR(VLOOKUP(F6429,'[4]TD por componente'!$A:$B,2,),)/1000/12</f>
        <v>-1.2055601035790873</v>
      </c>
      <c r="I6429" s="4">
        <f t="shared" si="203"/>
        <v>4.905960103579087</v>
      </c>
    </row>
    <row r="6430" spans="1:9" x14ac:dyDescent="0.35">
      <c r="A6430">
        <f t="shared" si="202"/>
        <v>6</v>
      </c>
      <c r="B6430" t="s">
        <v>1431</v>
      </c>
      <c r="C6430">
        <v>5</v>
      </c>
      <c r="D6430" t="str">
        <f>VLOOKUP(E6430,[1]PDCL!$B$3:$C$34,2,)</f>
        <v>CC-FS</v>
      </c>
      <c r="E6430" t="s">
        <v>962</v>
      </c>
      <c r="F6430" t="s">
        <v>1203</v>
      </c>
      <c r="G6430" s="4">
        <f>-IFERROR(VLOOKUP($F6430,'[1]TD Z22K260 II por PN'!$C:$N,$A6430,),)/1000+IFERROR(VLOOKUP(F6430,[8]II!$F:$G,2,),)/1000</f>
        <v>0</v>
      </c>
      <c r="H6430" s="4">
        <f>IFERROR(VLOOKUP($F6430,'[3]Variações por PN'!$S$8:$T$2813,2,),)/1000/12-IFERROR(VLOOKUP(F6430,'[4]TD por componente'!$A:$B,2,),)/1000/12</f>
        <v>0</v>
      </c>
      <c r="I6430" s="4">
        <f t="shared" si="203"/>
        <v>0</v>
      </c>
    </row>
    <row r="6431" spans="1:9" x14ac:dyDescent="0.35">
      <c r="A6431">
        <f t="shared" si="202"/>
        <v>6</v>
      </c>
      <c r="B6431" t="s">
        <v>1431</v>
      </c>
      <c r="C6431">
        <v>5</v>
      </c>
      <c r="D6431" t="str">
        <f>VLOOKUP(E6431,[1]PDCL!$B$3:$C$34,2,)</f>
        <v>CC-FS</v>
      </c>
      <c r="E6431" t="s">
        <v>962</v>
      </c>
      <c r="F6431" t="s">
        <v>1204</v>
      </c>
      <c r="G6431" s="4">
        <f>-IFERROR(VLOOKUP($F6431,'[1]TD Z22K260 II por PN'!$C:$N,$A6431,),)/1000+IFERROR(VLOOKUP(F6431,[8]II!$F:$G,2,),)/1000</f>
        <v>-2.1207900000000004</v>
      </c>
      <c r="H6431" s="4">
        <f>IFERROR(VLOOKUP($F6431,'[3]Variações por PN'!$S$8:$T$2813,2,),)/1000/12-IFERROR(VLOOKUP(F6431,'[4]TD por componente'!$A:$B,2,),)/1000/12</f>
        <v>-0.11328157406310237</v>
      </c>
      <c r="I6431" s="4">
        <f t="shared" si="203"/>
        <v>-2.0075084259368978</v>
      </c>
    </row>
    <row r="6432" spans="1:9" x14ac:dyDescent="0.35">
      <c r="A6432">
        <f t="shared" si="202"/>
        <v>6</v>
      </c>
      <c r="B6432" t="s">
        <v>1431</v>
      </c>
      <c r="C6432">
        <v>5</v>
      </c>
      <c r="D6432" t="str">
        <f>VLOOKUP(E6432,[1]PDCL!$B$3:$C$34,2,)</f>
        <v>SD</v>
      </c>
      <c r="E6432" t="s">
        <v>1205</v>
      </c>
      <c r="F6432" t="s">
        <v>1206</v>
      </c>
      <c r="G6432" s="4">
        <f>-IFERROR(VLOOKUP($F6432,'[1]TD Z22K260 II por PN'!$C:$N,$A6432,),)/1000+IFERROR(VLOOKUP(F6432,[8]II!$F:$G,2,),)/1000</f>
        <v>0</v>
      </c>
      <c r="H6432" s="4">
        <f>IFERROR(VLOOKUP($F6432,'[3]Variações por PN'!$S$8:$T$2813,2,),)/1000/12-IFERROR(VLOOKUP(F6432,'[4]TD por componente'!$A:$B,2,),)/1000/12</f>
        <v>0</v>
      </c>
      <c r="I6432" s="4">
        <f t="shared" si="203"/>
        <v>0</v>
      </c>
    </row>
    <row r="6433" spans="1:9" x14ac:dyDescent="0.35">
      <c r="A6433">
        <f t="shared" si="202"/>
        <v>6</v>
      </c>
      <c r="B6433" t="s">
        <v>1431</v>
      </c>
      <c r="C6433">
        <v>5</v>
      </c>
      <c r="D6433" t="str">
        <f>VLOOKUP(E6433,[1]PDCL!$B$3:$C$34,2,)</f>
        <v>SD</v>
      </c>
      <c r="E6433" t="s">
        <v>1205</v>
      </c>
      <c r="F6433" t="s">
        <v>1207</v>
      </c>
      <c r="G6433" s="4">
        <f>-IFERROR(VLOOKUP($F6433,'[1]TD Z22K260 II por PN'!$C:$N,$A6433,),)/1000+IFERROR(VLOOKUP(F6433,[8]II!$F:$G,2,),)/1000</f>
        <v>0</v>
      </c>
      <c r="H6433" s="4">
        <f>IFERROR(VLOOKUP($F6433,'[3]Variações por PN'!$S$8:$T$2813,2,),)/1000/12-IFERROR(VLOOKUP(F6433,'[4]TD por componente'!$A:$B,2,),)/1000/12</f>
        <v>0</v>
      </c>
      <c r="I6433" s="4">
        <f t="shared" si="203"/>
        <v>0</v>
      </c>
    </row>
    <row r="6434" spans="1:9" x14ac:dyDescent="0.35">
      <c r="A6434">
        <f t="shared" si="202"/>
        <v>6</v>
      </c>
      <c r="B6434" t="s">
        <v>1431</v>
      </c>
      <c r="C6434">
        <v>5</v>
      </c>
      <c r="D6434" t="str">
        <f>VLOOKUP(E6434,[1]PDCL!$B$3:$C$34,2,)</f>
        <v>SD</v>
      </c>
      <c r="E6434" t="s">
        <v>1205</v>
      </c>
      <c r="F6434" t="s">
        <v>1208</v>
      </c>
      <c r="G6434" s="4">
        <f>-IFERROR(VLOOKUP($F6434,'[1]TD Z22K260 II por PN'!$C:$N,$A6434,),)/1000+IFERROR(VLOOKUP(F6434,[8]II!$F:$G,2,),)/1000</f>
        <v>0</v>
      </c>
      <c r="H6434" s="4">
        <f>IFERROR(VLOOKUP($F6434,'[3]Variações por PN'!$S$8:$T$2813,2,),)/1000/12-IFERROR(VLOOKUP(F6434,'[4]TD por componente'!$A:$B,2,),)/1000/12</f>
        <v>0</v>
      </c>
      <c r="I6434" s="4">
        <f t="shared" si="203"/>
        <v>0</v>
      </c>
    </row>
    <row r="6435" spans="1:9" x14ac:dyDescent="0.35">
      <c r="A6435">
        <f t="shared" si="202"/>
        <v>6</v>
      </c>
      <c r="B6435" t="s">
        <v>1431</v>
      </c>
      <c r="C6435">
        <v>5</v>
      </c>
      <c r="D6435" t="str">
        <f>VLOOKUP(E6435,[1]PDCL!$B$3:$C$34,2,)</f>
        <v>SD</v>
      </c>
      <c r="E6435" t="s">
        <v>1205</v>
      </c>
      <c r="F6435" t="s">
        <v>1209</v>
      </c>
      <c r="G6435" s="4">
        <f>-IFERROR(VLOOKUP($F6435,'[1]TD Z22K260 II por PN'!$C:$N,$A6435,),)/1000+IFERROR(VLOOKUP(F6435,[8]II!$F:$G,2,),)/1000</f>
        <v>0</v>
      </c>
      <c r="H6435" s="4">
        <f>IFERROR(VLOOKUP($F6435,'[3]Variações por PN'!$S$8:$T$2813,2,),)/1000/12-IFERROR(VLOOKUP(F6435,'[4]TD por componente'!$A:$B,2,),)/1000/12</f>
        <v>0</v>
      </c>
      <c r="I6435" s="4">
        <f t="shared" si="203"/>
        <v>0</v>
      </c>
    </row>
    <row r="6436" spans="1:9" x14ac:dyDescent="0.35">
      <c r="A6436">
        <f t="shared" si="202"/>
        <v>6</v>
      </c>
      <c r="B6436" t="s">
        <v>1431</v>
      </c>
      <c r="C6436">
        <v>5</v>
      </c>
      <c r="D6436" t="str">
        <f>VLOOKUP(E6436,[1]PDCL!$B$3:$C$34,2,)</f>
        <v>SD</v>
      </c>
      <c r="E6436" t="s">
        <v>1205</v>
      </c>
      <c r="F6436" t="s">
        <v>1210</v>
      </c>
      <c r="G6436" s="4">
        <f>-IFERROR(VLOOKUP($F6436,'[1]TD Z22K260 II por PN'!$C:$N,$A6436,),)/1000+IFERROR(VLOOKUP(F6436,[8]II!$F:$G,2,),)/1000</f>
        <v>0</v>
      </c>
      <c r="H6436" s="4">
        <f>IFERROR(VLOOKUP($F6436,'[3]Variações por PN'!$S$8:$T$2813,2,),)/1000/12-IFERROR(VLOOKUP(F6436,'[4]TD por componente'!$A:$B,2,),)/1000/12</f>
        <v>0</v>
      </c>
      <c r="I6436" s="4">
        <f t="shared" si="203"/>
        <v>0</v>
      </c>
    </row>
    <row r="6437" spans="1:9" x14ac:dyDescent="0.35">
      <c r="A6437">
        <f t="shared" si="202"/>
        <v>6</v>
      </c>
      <c r="B6437" t="s">
        <v>1431</v>
      </c>
      <c r="C6437">
        <v>5</v>
      </c>
      <c r="D6437" t="str">
        <f>VLOOKUP(E6437,[1]PDCL!$B$3:$C$34,2,)</f>
        <v>SD</v>
      </c>
      <c r="E6437" t="s">
        <v>1205</v>
      </c>
      <c r="F6437" t="s">
        <v>1211</v>
      </c>
      <c r="G6437" s="4">
        <f>-IFERROR(VLOOKUP($F6437,'[1]TD Z22K260 II por PN'!$C:$N,$A6437,),)/1000+IFERROR(VLOOKUP(F6437,[8]II!$F:$G,2,),)/1000</f>
        <v>0</v>
      </c>
      <c r="H6437" s="4">
        <f>IFERROR(VLOOKUP($F6437,'[3]Variações por PN'!$S$8:$T$2813,2,),)/1000/12-IFERROR(VLOOKUP(F6437,'[4]TD por componente'!$A:$B,2,),)/1000/12</f>
        <v>0</v>
      </c>
      <c r="I6437" s="4">
        <f t="shared" si="203"/>
        <v>0</v>
      </c>
    </row>
    <row r="6438" spans="1:9" x14ac:dyDescent="0.35">
      <c r="A6438">
        <f t="shared" si="202"/>
        <v>6</v>
      </c>
      <c r="B6438" t="s">
        <v>1431</v>
      </c>
      <c r="C6438">
        <v>5</v>
      </c>
      <c r="D6438" t="str">
        <f>VLOOKUP(E6438,[1]PDCL!$B$3:$C$34,2,)</f>
        <v>SD</v>
      </c>
      <c r="E6438" t="s">
        <v>1205</v>
      </c>
      <c r="F6438" t="s">
        <v>1212</v>
      </c>
      <c r="G6438" s="4">
        <f>-IFERROR(VLOOKUP($F6438,'[1]TD Z22K260 II por PN'!$C:$N,$A6438,),)/1000+IFERROR(VLOOKUP(F6438,[8]II!$F:$G,2,),)/1000</f>
        <v>0</v>
      </c>
      <c r="H6438" s="4">
        <f>IFERROR(VLOOKUP($F6438,'[3]Variações por PN'!$S$8:$T$2813,2,),)/1000/12-IFERROR(VLOOKUP(F6438,'[4]TD por componente'!$A:$B,2,),)/1000/12</f>
        <v>0</v>
      </c>
      <c r="I6438" s="4">
        <f t="shared" si="203"/>
        <v>0</v>
      </c>
    </row>
    <row r="6439" spans="1:9" x14ac:dyDescent="0.35">
      <c r="A6439">
        <f t="shared" si="202"/>
        <v>6</v>
      </c>
      <c r="B6439" t="s">
        <v>1431</v>
      </c>
      <c r="C6439">
        <v>5</v>
      </c>
      <c r="D6439" t="str">
        <f>VLOOKUP(E6439,[1]PDCL!$B$3:$C$34,2,)</f>
        <v>SD</v>
      </c>
      <c r="E6439" t="s">
        <v>1205</v>
      </c>
      <c r="F6439" t="s">
        <v>1213</v>
      </c>
      <c r="G6439" s="4">
        <f>-IFERROR(VLOOKUP($F6439,'[1]TD Z22K260 II por PN'!$C:$N,$A6439,),)/1000+IFERROR(VLOOKUP(F6439,[8]II!$F:$G,2,),)/1000</f>
        <v>3.8383400000000001</v>
      </c>
      <c r="H6439" s="4">
        <f>IFERROR(VLOOKUP($F6439,'[3]Variações por PN'!$S$8:$T$2813,2,),)/1000/12-IFERROR(VLOOKUP(F6439,'[4]TD por componente'!$A:$B,2,),)/1000/12</f>
        <v>0.19052688930999809</v>
      </c>
      <c r="I6439" s="4">
        <f t="shared" si="203"/>
        <v>3.6478131106900018</v>
      </c>
    </row>
    <row r="6440" spans="1:9" x14ac:dyDescent="0.35">
      <c r="A6440">
        <f t="shared" si="202"/>
        <v>6</v>
      </c>
      <c r="B6440" t="s">
        <v>1431</v>
      </c>
      <c r="C6440">
        <v>5</v>
      </c>
      <c r="D6440" t="str">
        <f>VLOOKUP(E6440,[1]PDCL!$B$3:$C$34,2,)</f>
        <v>SD</v>
      </c>
      <c r="E6440" t="s">
        <v>1205</v>
      </c>
      <c r="F6440" t="s">
        <v>1214</v>
      </c>
      <c r="G6440" s="4">
        <f>-IFERROR(VLOOKUP($F6440,'[1]TD Z22K260 II por PN'!$C:$N,$A6440,),)/1000+IFERROR(VLOOKUP(F6440,[8]II!$F:$G,2,),)/1000</f>
        <v>0.26626</v>
      </c>
      <c r="H6440" s="4">
        <f>IFERROR(VLOOKUP($F6440,'[3]Variações por PN'!$S$8:$T$2813,2,),)/1000/12-IFERROR(VLOOKUP(F6440,'[4]TD por componente'!$A:$B,2,),)/1000/12</f>
        <v>-2.0448196258047967E-3</v>
      </c>
      <c r="I6440" s="4">
        <f t="shared" si="203"/>
        <v>0.26830481962580477</v>
      </c>
    </row>
    <row r="6441" spans="1:9" x14ac:dyDescent="0.35">
      <c r="A6441">
        <f t="shared" si="202"/>
        <v>6</v>
      </c>
      <c r="B6441" t="s">
        <v>1431</v>
      </c>
      <c r="C6441">
        <v>5</v>
      </c>
      <c r="D6441" t="str">
        <f>VLOOKUP(E6441,[1]PDCL!$B$3:$C$34,2,)</f>
        <v>SD</v>
      </c>
      <c r="E6441" t="s">
        <v>1205</v>
      </c>
      <c r="F6441" t="s">
        <v>1215</v>
      </c>
      <c r="G6441" s="4">
        <f>-IFERROR(VLOOKUP($F6441,'[1]TD Z22K260 II por PN'!$C:$N,$A6441,),)/1000+IFERROR(VLOOKUP(F6441,[8]II!$F:$G,2,),)/1000</f>
        <v>8.6000000000000017E-3</v>
      </c>
      <c r="H6441" s="4">
        <f>IFERROR(VLOOKUP($F6441,'[3]Variações por PN'!$S$8:$T$2813,2,),)/1000/12-IFERROR(VLOOKUP(F6441,'[4]TD por componente'!$A:$B,2,),)/1000/12</f>
        <v>-1.8711619101152621E-4</v>
      </c>
      <c r="I6441" s="4">
        <f t="shared" si="203"/>
        <v>8.7871161910115271E-3</v>
      </c>
    </row>
    <row r="6442" spans="1:9" x14ac:dyDescent="0.35">
      <c r="A6442">
        <f t="shared" si="202"/>
        <v>6</v>
      </c>
      <c r="B6442" t="s">
        <v>1431</v>
      </c>
      <c r="C6442">
        <v>5</v>
      </c>
      <c r="D6442" t="str">
        <f>VLOOKUP(E6442,[1]PDCL!$B$3:$C$34,2,)</f>
        <v>SD</v>
      </c>
      <c r="E6442" t="s">
        <v>1205</v>
      </c>
      <c r="F6442" t="s">
        <v>1216</v>
      </c>
      <c r="G6442" s="4">
        <f>-IFERROR(VLOOKUP($F6442,'[1]TD Z22K260 II por PN'!$C:$N,$A6442,),)/1000+IFERROR(VLOOKUP(F6442,[8]II!$F:$G,2,),)/1000</f>
        <v>1.242E-2</v>
      </c>
      <c r="H6442" s="4">
        <f>IFERROR(VLOOKUP($F6442,'[3]Variações por PN'!$S$8:$T$2813,2,),)/1000/12-IFERROR(VLOOKUP(F6442,'[4]TD por componente'!$A:$B,2,),)/1000/12</f>
        <v>-1.1074004302627808E-4</v>
      </c>
      <c r="I6442" s="4">
        <f t="shared" si="203"/>
        <v>1.2530740043026279E-2</v>
      </c>
    </row>
    <row r="6443" spans="1:9" x14ac:dyDescent="0.35">
      <c r="A6443">
        <f t="shared" si="202"/>
        <v>6</v>
      </c>
      <c r="B6443" t="s">
        <v>1431</v>
      </c>
      <c r="C6443">
        <v>5</v>
      </c>
      <c r="D6443" t="str">
        <f>VLOOKUP(E6443,[1]PDCL!$B$3:$C$34,2,)</f>
        <v>SD</v>
      </c>
      <c r="E6443" t="s">
        <v>1205</v>
      </c>
      <c r="F6443" t="s">
        <v>1217</v>
      </c>
      <c r="G6443" s="4">
        <f>-IFERROR(VLOOKUP($F6443,'[1]TD Z22K260 II por PN'!$C:$N,$A6443,),)/1000+IFERROR(VLOOKUP(F6443,[8]II!$F:$G,2,),)/1000</f>
        <v>9.0899999999999995E-2</v>
      </c>
      <c r="H6443" s="4">
        <f>IFERROR(VLOOKUP($F6443,'[3]Variações por PN'!$S$8:$T$2813,2,),)/1000/12-IFERROR(VLOOKUP(F6443,'[4]TD por componente'!$A:$B,2,),)/1000/12</f>
        <v>2.1241200414069492E-3</v>
      </c>
      <c r="I6443" s="4">
        <f t="shared" si="203"/>
        <v>8.877587995859304E-2</v>
      </c>
    </row>
    <row r="6444" spans="1:9" x14ac:dyDescent="0.35">
      <c r="A6444">
        <f t="shared" si="202"/>
        <v>6</v>
      </c>
      <c r="B6444" t="s">
        <v>1431</v>
      </c>
      <c r="C6444">
        <v>5</v>
      </c>
      <c r="D6444" t="str">
        <f>VLOOKUP(E6444,[1]PDCL!$B$3:$C$34,2,)</f>
        <v>SD</v>
      </c>
      <c r="E6444" t="s">
        <v>1205</v>
      </c>
      <c r="F6444" t="s">
        <v>1218</v>
      </c>
      <c r="G6444" s="4">
        <f>-IFERROR(VLOOKUP($F6444,'[1]TD Z22K260 II por PN'!$C:$N,$A6444,),)/1000+IFERROR(VLOOKUP(F6444,[8]II!$F:$G,2,),)/1000</f>
        <v>0.27606000000000003</v>
      </c>
      <c r="H6444" s="4">
        <f>IFERROR(VLOOKUP($F6444,'[3]Variações por PN'!$S$8:$T$2813,2,),)/1000/12-IFERROR(VLOOKUP(F6444,'[4]TD por componente'!$A:$B,2,),)/1000/12</f>
        <v>-5.411209874296212E-3</v>
      </c>
      <c r="I6444" s="4">
        <f t="shared" si="203"/>
        <v>0.28147120987429625</v>
      </c>
    </row>
    <row r="6445" spans="1:9" x14ac:dyDescent="0.35">
      <c r="A6445">
        <f t="shared" si="202"/>
        <v>6</v>
      </c>
      <c r="B6445" t="s">
        <v>1431</v>
      </c>
      <c r="C6445">
        <v>5</v>
      </c>
      <c r="D6445" t="str">
        <f>VLOOKUP(E6445,[1]PDCL!$B$3:$C$34,2,)</f>
        <v>SD</v>
      </c>
      <c r="E6445" t="s">
        <v>1205</v>
      </c>
      <c r="F6445" t="s">
        <v>1219</v>
      </c>
      <c r="G6445" s="4">
        <f>-IFERROR(VLOOKUP($F6445,'[1]TD Z22K260 II por PN'!$C:$N,$A6445,),)/1000+IFERROR(VLOOKUP(F6445,[8]II!$F:$G,2,),)/1000</f>
        <v>0.4173</v>
      </c>
      <c r="H6445" s="4">
        <f>IFERROR(VLOOKUP($F6445,'[3]Variações por PN'!$S$8:$T$2813,2,),)/1000/12-IFERROR(VLOOKUP(F6445,'[4]TD por componente'!$A:$B,2,),)/1000/12</f>
        <v>3.8672563407810633E-2</v>
      </c>
      <c r="I6445" s="4">
        <f t="shared" si="203"/>
        <v>0.37862743659218939</v>
      </c>
    </row>
    <row r="6446" spans="1:9" x14ac:dyDescent="0.35">
      <c r="A6446">
        <f t="shared" si="202"/>
        <v>6</v>
      </c>
      <c r="B6446" t="s">
        <v>1431</v>
      </c>
      <c r="C6446">
        <v>5</v>
      </c>
      <c r="D6446" t="str">
        <f>VLOOKUP(E6446,[1]PDCL!$B$3:$C$34,2,)</f>
        <v>SD</v>
      </c>
      <c r="E6446" t="s">
        <v>1205</v>
      </c>
      <c r="F6446" t="s">
        <v>1220</v>
      </c>
      <c r="G6446" s="4">
        <f>-IFERROR(VLOOKUP($F6446,'[1]TD Z22K260 II por PN'!$C:$N,$A6446,),)/1000+IFERROR(VLOOKUP(F6446,[8]II!$F:$G,2,),)/1000</f>
        <v>2.4747799999999995</v>
      </c>
      <c r="H6446" s="4">
        <f>IFERROR(VLOOKUP($F6446,'[3]Variações por PN'!$S$8:$T$2813,2,),)/1000/12-IFERROR(VLOOKUP(F6446,'[4]TD por componente'!$A:$B,2,),)/1000/12</f>
        <v>-0.10091388469818688</v>
      </c>
      <c r="I6446" s="4">
        <f t="shared" si="203"/>
        <v>2.5756938846981865</v>
      </c>
    </row>
    <row r="6447" spans="1:9" x14ac:dyDescent="0.35">
      <c r="A6447">
        <f t="shared" si="202"/>
        <v>6</v>
      </c>
      <c r="B6447" t="s">
        <v>1431</v>
      </c>
      <c r="C6447">
        <v>5</v>
      </c>
      <c r="D6447" t="str">
        <f>VLOOKUP(E6447,[1]PDCL!$B$3:$C$34,2,)</f>
        <v>SD</v>
      </c>
      <c r="E6447" t="s">
        <v>1205</v>
      </c>
      <c r="F6447" t="s">
        <v>1221</v>
      </c>
      <c r="G6447" s="4">
        <f>-IFERROR(VLOOKUP($F6447,'[1]TD Z22K260 II por PN'!$C:$N,$A6447,),)/1000+IFERROR(VLOOKUP(F6447,[8]II!$F:$G,2,),)/1000</f>
        <v>8.4720000000000004E-2</v>
      </c>
      <c r="H6447" s="4">
        <f>IFERROR(VLOOKUP($F6447,'[3]Variações por PN'!$S$8:$T$2813,2,),)/1000/12-IFERROR(VLOOKUP(F6447,'[4]TD por componente'!$A:$B,2,),)/1000/12</f>
        <v>-4.0299558795711243E-4</v>
      </c>
      <c r="I6447" s="4">
        <f t="shared" si="203"/>
        <v>8.512299558795712E-2</v>
      </c>
    </row>
    <row r="6448" spans="1:9" x14ac:dyDescent="0.35">
      <c r="A6448">
        <f t="shared" si="202"/>
        <v>6</v>
      </c>
      <c r="B6448" t="s">
        <v>1431</v>
      </c>
      <c r="C6448">
        <v>5</v>
      </c>
      <c r="D6448" t="str">
        <f>VLOOKUP(E6448,[1]PDCL!$B$3:$C$34,2,)</f>
        <v>SD</v>
      </c>
      <c r="E6448" t="s">
        <v>1205</v>
      </c>
      <c r="F6448" t="s">
        <v>1222</v>
      </c>
      <c r="G6448" s="4">
        <f>-IFERROR(VLOOKUP($F6448,'[1]TD Z22K260 II por PN'!$C:$N,$A6448,),)/1000+IFERROR(VLOOKUP(F6448,[8]II!$F:$G,2,),)/1000</f>
        <v>3.1700000000000001E-3</v>
      </c>
      <c r="H6448" s="4">
        <f>IFERROR(VLOOKUP($F6448,'[3]Variações por PN'!$S$8:$T$2813,2,),)/1000/12-IFERROR(VLOOKUP(F6448,'[4]TD por componente'!$A:$B,2,),)/1000/12</f>
        <v>3.2832186780842503E-3</v>
      </c>
      <c r="I6448" s="4">
        <f t="shared" si="203"/>
        <v>-1.1321867808425021E-4</v>
      </c>
    </row>
    <row r="6449" spans="1:9" x14ac:dyDescent="0.35">
      <c r="A6449">
        <f t="shared" si="202"/>
        <v>6</v>
      </c>
      <c r="B6449" t="s">
        <v>1431</v>
      </c>
      <c r="C6449">
        <v>5</v>
      </c>
      <c r="D6449" t="str">
        <f>VLOOKUP(E6449,[1]PDCL!$B$3:$C$34,2,)</f>
        <v>SD</v>
      </c>
      <c r="E6449" t="s">
        <v>1205</v>
      </c>
      <c r="F6449" t="s">
        <v>1223</v>
      </c>
      <c r="G6449" s="4">
        <f>-IFERROR(VLOOKUP($F6449,'[1]TD Z22K260 II por PN'!$C:$N,$A6449,),)/1000+IFERROR(VLOOKUP(F6449,[8]II!$F:$G,2,),)/1000</f>
        <v>4.9630200000000002</v>
      </c>
      <c r="H6449" s="4">
        <f>IFERROR(VLOOKUP($F6449,'[3]Variações por PN'!$S$8:$T$2813,2,),)/1000/12-IFERROR(VLOOKUP(F6449,'[4]TD por componente'!$A:$B,2,),)/1000/12</f>
        <v>5.2422502295205044E-2</v>
      </c>
      <c r="I6449" s="4">
        <f t="shared" si="203"/>
        <v>4.9105974977047948</v>
      </c>
    </row>
    <row r="6450" spans="1:9" x14ac:dyDescent="0.35">
      <c r="A6450">
        <f t="shared" si="202"/>
        <v>6</v>
      </c>
      <c r="B6450" t="s">
        <v>1431</v>
      </c>
      <c r="C6450">
        <v>5</v>
      </c>
      <c r="D6450" t="str">
        <f>VLOOKUP(E6450,[1]PDCL!$B$3:$C$34,2,)</f>
        <v>SD</v>
      </c>
      <c r="E6450" t="s">
        <v>1205</v>
      </c>
      <c r="F6450" t="s">
        <v>1224</v>
      </c>
      <c r="G6450" s="4">
        <f>-IFERROR(VLOOKUP($F6450,'[1]TD Z22K260 II por PN'!$C:$N,$A6450,),)/1000+IFERROR(VLOOKUP(F6450,[8]II!$F:$G,2,),)/1000</f>
        <v>6.0504199999999999</v>
      </c>
      <c r="H6450" s="4">
        <f>IFERROR(VLOOKUP($F6450,'[3]Variações por PN'!$S$8:$T$2813,2,),)/1000/12-IFERROR(VLOOKUP(F6450,'[4]TD por componente'!$A:$B,2,),)/1000/12</f>
        <v>0.11967724181411177</v>
      </c>
      <c r="I6450" s="4">
        <f t="shared" si="203"/>
        <v>5.9307427581858878</v>
      </c>
    </row>
    <row r="6451" spans="1:9" x14ac:dyDescent="0.35">
      <c r="A6451">
        <f t="shared" si="202"/>
        <v>6</v>
      </c>
      <c r="B6451" t="s">
        <v>1431</v>
      </c>
      <c r="C6451">
        <v>5</v>
      </c>
      <c r="D6451" t="str">
        <f>VLOOKUP(E6451,[1]PDCL!$B$3:$C$34,2,)</f>
        <v>CC-AM</v>
      </c>
      <c r="E6451" t="s">
        <v>1225</v>
      </c>
      <c r="F6451" t="s">
        <v>1226</v>
      </c>
      <c r="G6451" s="4">
        <f>-IFERROR(VLOOKUP($F6451,'[1]TD Z22K260 II por PN'!$C:$N,$A6451,),)/1000+IFERROR(VLOOKUP(F6451,[8]II!$F:$G,2,),)/1000</f>
        <v>0</v>
      </c>
      <c r="H6451" s="4">
        <f>IFERROR(VLOOKUP($F6451,'[3]Variações por PN'!$S$8:$T$2813,2,),)/1000/12-IFERROR(VLOOKUP(F6451,'[4]TD por componente'!$A:$B,2,),)/1000/12</f>
        <v>23.068476810025246</v>
      </c>
      <c r="I6451" s="4">
        <f t="shared" si="203"/>
        <v>-23.068476810025246</v>
      </c>
    </row>
    <row r="6452" spans="1:9" x14ac:dyDescent="0.35">
      <c r="A6452">
        <f t="shared" si="202"/>
        <v>6</v>
      </c>
      <c r="B6452" t="s">
        <v>1431</v>
      </c>
      <c r="C6452">
        <v>5</v>
      </c>
      <c r="D6452" t="str">
        <f>VLOOKUP(E6452,[1]PDCL!$B$3:$C$34,2,)</f>
        <v>CC-AM</v>
      </c>
      <c r="E6452" t="s">
        <v>1225</v>
      </c>
      <c r="F6452" t="s">
        <v>1227</v>
      </c>
      <c r="G6452" s="4">
        <f>-IFERROR(VLOOKUP($F6452,'[1]TD Z22K260 II por PN'!$C:$N,$A6452,),)/1000+IFERROR(VLOOKUP(F6452,[8]II!$F:$G,2,),)/1000</f>
        <v>0.23799999999999999</v>
      </c>
      <c r="H6452" s="4">
        <f>IFERROR(VLOOKUP($F6452,'[3]Variações por PN'!$S$8:$T$2813,2,),)/1000/12-IFERROR(VLOOKUP(F6452,'[4]TD por componente'!$A:$B,2,),)/1000/12</f>
        <v>4.8583587868346968E-2</v>
      </c>
      <c r="I6452" s="4">
        <f t="shared" si="203"/>
        <v>0.18941641213165303</v>
      </c>
    </row>
    <row r="6453" spans="1:9" x14ac:dyDescent="0.35">
      <c r="A6453">
        <f t="shared" si="202"/>
        <v>6</v>
      </c>
      <c r="B6453" t="s">
        <v>1431</v>
      </c>
      <c r="C6453">
        <v>5</v>
      </c>
      <c r="D6453" t="str">
        <f>VLOOKUP(E6453,[1]PDCL!$B$3:$C$34,2,)</f>
        <v>GI</v>
      </c>
      <c r="E6453" t="s">
        <v>8</v>
      </c>
      <c r="F6453" t="s">
        <v>9</v>
      </c>
      <c r="G6453" s="4">
        <f>-IFERROR(VLOOKUP($F6453,'[1]TD Z22K260 II por PN'!$C:$N,$A6453,),)/1000+IFERROR(VLOOKUP(F6453,[8]II!$F:$G,2,),)/1000</f>
        <v>1.2802200000000001</v>
      </c>
      <c r="H6453" s="4">
        <f>IFERROR(VLOOKUP($F6453,'[3]Variações por PN'!$S$8:$T$2813,2,),)/1000/12-IFERROR(VLOOKUP(F6453,'[4]TD por componente'!$A:$B,2,),)/1000/12</f>
        <v>-1.3921605508872744E-2</v>
      </c>
      <c r="I6453" s="4">
        <f t="shared" si="203"/>
        <v>1.2941416055088728</v>
      </c>
    </row>
    <row r="6454" spans="1:9" x14ac:dyDescent="0.35">
      <c r="A6454">
        <f t="shared" si="202"/>
        <v>6</v>
      </c>
      <c r="B6454" t="s">
        <v>1431</v>
      </c>
      <c r="C6454">
        <v>5</v>
      </c>
      <c r="D6454" t="str">
        <f>VLOOKUP(E6454,[1]PDCL!$B$3:$C$34,2,)</f>
        <v>GI</v>
      </c>
      <c r="E6454" t="s">
        <v>8</v>
      </c>
      <c r="F6454" t="s">
        <v>1230</v>
      </c>
      <c r="G6454" s="4">
        <f>-IFERROR(VLOOKUP($F6454,'[1]TD Z22K260 II por PN'!$C:$N,$A6454,),)/1000+IFERROR(VLOOKUP(F6454,[8]II!$F:$G,2,),)/1000</f>
        <v>0.14532</v>
      </c>
      <c r="H6454" s="4">
        <f>IFERROR(VLOOKUP($F6454,'[3]Variações por PN'!$S$8:$T$2813,2,),)/1000/12-IFERROR(VLOOKUP(F6454,'[4]TD por componente'!$A:$B,2,),)/1000/12</f>
        <v>0.14575773045878887</v>
      </c>
      <c r="I6454" s="4">
        <f t="shared" si="203"/>
        <v>-4.377304587888653E-4</v>
      </c>
    </row>
    <row r="6455" spans="1:9" x14ac:dyDescent="0.35">
      <c r="A6455">
        <f t="shared" si="202"/>
        <v>6</v>
      </c>
      <c r="B6455" t="s">
        <v>1431</v>
      </c>
      <c r="C6455">
        <v>5</v>
      </c>
      <c r="D6455" t="str">
        <f>VLOOKUP(E6455,[1]PDCL!$B$3:$C$34,2,)</f>
        <v>GI</v>
      </c>
      <c r="E6455" t="s">
        <v>8</v>
      </c>
      <c r="F6455" t="s">
        <v>1231</v>
      </c>
      <c r="G6455" s="4">
        <f>-IFERROR(VLOOKUP($F6455,'[1]TD Z22K260 II por PN'!$C:$N,$A6455,),)/1000+IFERROR(VLOOKUP(F6455,[8]II!$F:$G,2,),)/1000</f>
        <v>0</v>
      </c>
      <c r="H6455" s="4">
        <f>IFERROR(VLOOKUP($F6455,'[3]Variações por PN'!$S$8:$T$2813,2,),)/1000/12-IFERROR(VLOOKUP(F6455,'[4]TD por componente'!$A:$B,2,),)/1000/12</f>
        <v>0</v>
      </c>
      <c r="I6455" s="4">
        <f t="shared" si="203"/>
        <v>0</v>
      </c>
    </row>
    <row r="6456" spans="1:9" x14ac:dyDescent="0.35">
      <c r="A6456">
        <f t="shared" si="202"/>
        <v>6</v>
      </c>
      <c r="B6456" t="s">
        <v>1431</v>
      </c>
      <c r="C6456">
        <v>5</v>
      </c>
      <c r="D6456" t="str">
        <f>VLOOKUP(E6456,[1]PDCL!$B$3:$C$34,2,)</f>
        <v>CC-AM</v>
      </c>
      <c r="E6456" t="s">
        <v>27</v>
      </c>
      <c r="F6456" t="s">
        <v>1232</v>
      </c>
      <c r="G6456" s="4">
        <f>-IFERROR(VLOOKUP($F6456,'[1]TD Z22K260 II por PN'!$C:$N,$A6456,),)/1000+IFERROR(VLOOKUP(F6456,[8]II!$F:$G,2,),)/1000</f>
        <v>0.17712999999999998</v>
      </c>
      <c r="H6456" s="4">
        <f>IFERROR(VLOOKUP($F6456,'[3]Variações por PN'!$S$8:$T$2813,2,),)/1000/12-IFERROR(VLOOKUP(F6456,'[4]TD por componente'!$A:$B,2,),)/1000/12</f>
        <v>-1.1903014575843827E-2</v>
      </c>
      <c r="I6456" s="4">
        <f t="shared" si="203"/>
        <v>0.18903301457584382</v>
      </c>
    </row>
    <row r="6457" spans="1:9" x14ac:dyDescent="0.35">
      <c r="A6457">
        <f t="shared" si="202"/>
        <v>6</v>
      </c>
      <c r="B6457" t="s">
        <v>1431</v>
      </c>
      <c r="C6457">
        <v>5</v>
      </c>
      <c r="D6457" t="str">
        <f>VLOOKUP(E6457,[1]PDCL!$B$3:$C$34,2,)</f>
        <v>CC-AM</v>
      </c>
      <c r="E6457" t="s">
        <v>27</v>
      </c>
      <c r="F6457" t="s">
        <v>1233</v>
      </c>
      <c r="G6457" s="4">
        <f>-IFERROR(VLOOKUP($F6457,'[1]TD Z22K260 II por PN'!$C:$N,$A6457,),)/1000+IFERROR(VLOOKUP(F6457,[8]II!$F:$G,2,),)/1000</f>
        <v>0</v>
      </c>
      <c r="H6457" s="4">
        <f>IFERROR(VLOOKUP($F6457,'[3]Variações por PN'!$S$8:$T$2813,2,),)/1000/12-IFERROR(VLOOKUP(F6457,'[4]TD por componente'!$A:$B,2,),)/1000/12</f>
        <v>4.6228515119186415E-2</v>
      </c>
      <c r="I6457" s="4">
        <f t="shared" si="203"/>
        <v>-4.6228515119186415E-2</v>
      </c>
    </row>
    <row r="6458" spans="1:9" x14ac:dyDescent="0.35">
      <c r="A6458">
        <f t="shared" si="202"/>
        <v>6</v>
      </c>
      <c r="B6458" t="s">
        <v>1431</v>
      </c>
      <c r="C6458">
        <v>5</v>
      </c>
      <c r="D6458" t="str">
        <f>VLOOKUP(E6458,[1]PDCL!$B$3:$C$34,2,)</f>
        <v>XS</v>
      </c>
      <c r="E6458" t="s">
        <v>63</v>
      </c>
      <c r="F6458" t="s">
        <v>1234</v>
      </c>
      <c r="G6458" s="4">
        <f>-IFERROR(VLOOKUP($F6458,'[1]TD Z22K260 II por PN'!$C:$N,$A6458,),)/1000+IFERROR(VLOOKUP(F6458,[8]II!$F:$G,2,),)/1000</f>
        <v>0</v>
      </c>
      <c r="H6458" s="4">
        <f>IFERROR(VLOOKUP($F6458,'[3]Variações por PN'!$S$8:$T$2813,2,),)/1000/12-IFERROR(VLOOKUP(F6458,'[4]TD por componente'!$A:$B,2,),)/1000/12</f>
        <v>0</v>
      </c>
      <c r="I6458" s="4">
        <f t="shared" si="203"/>
        <v>0</v>
      </c>
    </row>
    <row r="6459" spans="1:9" x14ac:dyDescent="0.35">
      <c r="A6459">
        <f t="shared" si="202"/>
        <v>6</v>
      </c>
      <c r="B6459" t="s">
        <v>1431</v>
      </c>
      <c r="C6459">
        <v>5</v>
      </c>
      <c r="D6459" t="str">
        <f>VLOOKUP(E6459,[1]PDCL!$B$3:$C$34,2,)</f>
        <v>XS</v>
      </c>
      <c r="E6459" t="s">
        <v>63</v>
      </c>
      <c r="F6459" t="s">
        <v>1235</v>
      </c>
      <c r="G6459" s="4">
        <f>-IFERROR(VLOOKUP($F6459,'[1]TD Z22K260 II por PN'!$C:$N,$A6459,),)/1000+IFERROR(VLOOKUP(F6459,[8]II!$F:$G,2,),)/1000</f>
        <v>0</v>
      </c>
      <c r="H6459" s="4">
        <f>IFERROR(VLOOKUP($F6459,'[3]Variações por PN'!$S$8:$T$2813,2,),)/1000/12-IFERROR(VLOOKUP(F6459,'[4]TD por componente'!$A:$B,2,),)/1000/12</f>
        <v>0</v>
      </c>
      <c r="I6459" s="4">
        <f t="shared" si="203"/>
        <v>0</v>
      </c>
    </row>
    <row r="6460" spans="1:9" x14ac:dyDescent="0.35">
      <c r="A6460">
        <f t="shared" si="202"/>
        <v>6</v>
      </c>
      <c r="B6460" t="s">
        <v>1431</v>
      </c>
      <c r="C6460">
        <v>5</v>
      </c>
      <c r="D6460" t="str">
        <f>VLOOKUP(E6460,[1]PDCL!$B$3:$C$34,2,)</f>
        <v>XS</v>
      </c>
      <c r="E6460" t="s">
        <v>63</v>
      </c>
      <c r="F6460" t="s">
        <v>1236</v>
      </c>
      <c r="G6460" s="4">
        <f>-IFERROR(VLOOKUP($F6460,'[1]TD Z22K260 II por PN'!$C:$N,$A6460,),)/1000+IFERROR(VLOOKUP(F6460,[8]II!$F:$G,2,),)/1000</f>
        <v>0</v>
      </c>
      <c r="H6460" s="4">
        <f>IFERROR(VLOOKUP($F6460,'[3]Variações por PN'!$S$8:$T$2813,2,),)/1000/12-IFERROR(VLOOKUP(F6460,'[4]TD por componente'!$A:$B,2,),)/1000/12</f>
        <v>0</v>
      </c>
      <c r="I6460" s="4">
        <f t="shared" si="203"/>
        <v>0</v>
      </c>
    </row>
    <row r="6461" spans="1:9" x14ac:dyDescent="0.35">
      <c r="A6461">
        <f t="shared" ref="A6461:A6524" si="204">C6461+1</f>
        <v>6</v>
      </c>
      <c r="B6461" t="s">
        <v>1431</v>
      </c>
      <c r="C6461">
        <v>5</v>
      </c>
      <c r="D6461" t="str">
        <f>VLOOKUP(E6461,[1]PDCL!$B$3:$C$34,2,)</f>
        <v>XS</v>
      </c>
      <c r="E6461" t="s">
        <v>63</v>
      </c>
      <c r="F6461" t="s">
        <v>1237</v>
      </c>
      <c r="G6461" s="4">
        <f>-IFERROR(VLOOKUP($F6461,'[1]TD Z22K260 II por PN'!$C:$N,$A6461,),)/1000+IFERROR(VLOOKUP(F6461,[8]II!$F:$G,2,),)/1000</f>
        <v>0</v>
      </c>
      <c r="H6461" s="4">
        <f>IFERROR(VLOOKUP($F6461,'[3]Variações por PN'!$S$8:$T$2813,2,),)/1000/12-IFERROR(VLOOKUP(F6461,'[4]TD por componente'!$A:$B,2,),)/1000/12</f>
        <v>0</v>
      </c>
      <c r="I6461" s="4">
        <f t="shared" si="203"/>
        <v>0</v>
      </c>
    </row>
    <row r="6462" spans="1:9" x14ac:dyDescent="0.35">
      <c r="A6462">
        <f t="shared" si="204"/>
        <v>6</v>
      </c>
      <c r="B6462" t="s">
        <v>1431</v>
      </c>
      <c r="C6462">
        <v>5</v>
      </c>
      <c r="D6462" t="str">
        <f>VLOOKUP(E6462,[1]PDCL!$B$3:$C$34,2,)</f>
        <v>EC</v>
      </c>
      <c r="E6462" t="s">
        <v>82</v>
      </c>
      <c r="F6462" t="s">
        <v>1238</v>
      </c>
      <c r="G6462" s="4">
        <f>-IFERROR(VLOOKUP($F6462,'[1]TD Z22K260 II por PN'!$C:$N,$A6462,),)/1000+IFERROR(VLOOKUP(F6462,[8]II!$F:$G,2,),)/1000</f>
        <v>0.10798000000000001</v>
      </c>
      <c r="H6462" s="4">
        <f>IFERROR(VLOOKUP($F6462,'[3]Variações por PN'!$S$8:$T$2813,2,),)/1000/12-IFERROR(VLOOKUP(F6462,'[4]TD por componente'!$A:$B,2,),)/1000/12</f>
        <v>-5.2134012450435203E-2</v>
      </c>
      <c r="I6462" s="4">
        <f t="shared" si="203"/>
        <v>0.16011401245043522</v>
      </c>
    </row>
    <row r="6463" spans="1:9" x14ac:dyDescent="0.35">
      <c r="A6463">
        <f t="shared" si="204"/>
        <v>6</v>
      </c>
      <c r="B6463" t="s">
        <v>1431</v>
      </c>
      <c r="C6463">
        <v>5</v>
      </c>
      <c r="D6463" t="str">
        <f>VLOOKUP(E6463,[1]PDCL!$B$3:$C$34,2,)</f>
        <v>EC</v>
      </c>
      <c r="E6463" t="s">
        <v>82</v>
      </c>
      <c r="F6463" t="s">
        <v>1239</v>
      </c>
      <c r="G6463" s="4">
        <f>-IFERROR(VLOOKUP($F6463,'[1]TD Z22K260 II por PN'!$C:$N,$A6463,),)/1000+IFERROR(VLOOKUP(F6463,[8]II!$F:$G,2,),)/1000</f>
        <v>1.9000000000000001E-4</v>
      </c>
      <c r="H6463" s="4">
        <f>IFERROR(VLOOKUP($F6463,'[3]Variações por PN'!$S$8:$T$2813,2,),)/1000/12-IFERROR(VLOOKUP(F6463,'[4]TD por componente'!$A:$B,2,),)/1000/12</f>
        <v>0</v>
      </c>
      <c r="I6463" s="4">
        <f t="shared" si="203"/>
        <v>1.9000000000000001E-4</v>
      </c>
    </row>
    <row r="6464" spans="1:9" x14ac:dyDescent="0.35">
      <c r="A6464">
        <f t="shared" si="204"/>
        <v>6</v>
      </c>
      <c r="B6464" t="s">
        <v>1431</v>
      </c>
      <c r="C6464">
        <v>5</v>
      </c>
      <c r="D6464" t="str">
        <f>VLOOKUP(E6464,[1]PDCL!$B$3:$C$34,2,)</f>
        <v>EC</v>
      </c>
      <c r="E6464" t="s">
        <v>82</v>
      </c>
      <c r="F6464" t="s">
        <v>1240</v>
      </c>
      <c r="G6464" s="4">
        <f>-IFERROR(VLOOKUP($F6464,'[1]TD Z22K260 II por PN'!$C:$N,$A6464,),)/1000+IFERROR(VLOOKUP(F6464,[8]II!$F:$G,2,),)/1000</f>
        <v>3.14E-3</v>
      </c>
      <c r="H6464" s="4">
        <f>IFERROR(VLOOKUP($F6464,'[3]Variações por PN'!$S$8:$T$2813,2,),)/1000/12-IFERROR(VLOOKUP(F6464,'[4]TD por componente'!$A:$B,2,),)/1000/12</f>
        <v>0</v>
      </c>
      <c r="I6464" s="4">
        <f t="shared" si="203"/>
        <v>3.14E-3</v>
      </c>
    </row>
    <row r="6465" spans="1:9" x14ac:dyDescent="0.35">
      <c r="A6465">
        <f t="shared" si="204"/>
        <v>6</v>
      </c>
      <c r="B6465" t="s">
        <v>1431</v>
      </c>
      <c r="C6465">
        <v>5</v>
      </c>
      <c r="D6465" t="str">
        <f>VLOOKUP(E6465,[1]PDCL!$B$3:$C$34,2,)</f>
        <v>EC</v>
      </c>
      <c r="E6465" t="s">
        <v>82</v>
      </c>
      <c r="F6465" t="s">
        <v>1241</v>
      </c>
      <c r="G6465" s="4">
        <f>-IFERROR(VLOOKUP($F6465,'[1]TD Z22K260 II por PN'!$C:$N,$A6465,),)/1000+IFERROR(VLOOKUP(F6465,[8]II!$F:$G,2,),)/1000</f>
        <v>9.0400000000000012E-3</v>
      </c>
      <c r="H6465" s="4">
        <f>IFERROR(VLOOKUP($F6465,'[3]Variações por PN'!$S$8:$T$2813,2,),)/1000/12-IFERROR(VLOOKUP(F6465,'[4]TD por componente'!$A:$B,2,),)/1000/12</f>
        <v>0</v>
      </c>
      <c r="I6465" s="4">
        <f t="shared" si="203"/>
        <v>9.0400000000000012E-3</v>
      </c>
    </row>
    <row r="6466" spans="1:9" x14ac:dyDescent="0.35">
      <c r="A6466">
        <f t="shared" si="204"/>
        <v>6</v>
      </c>
      <c r="B6466" t="s">
        <v>1431</v>
      </c>
      <c r="C6466">
        <v>5</v>
      </c>
      <c r="D6466" t="str">
        <f>VLOOKUP(E6466,[1]PDCL!$B$3:$C$34,2,)</f>
        <v>EC</v>
      </c>
      <c r="E6466" t="s">
        <v>82</v>
      </c>
      <c r="F6466" t="s">
        <v>1242</v>
      </c>
      <c r="G6466" s="4">
        <f>-IFERROR(VLOOKUP($F6466,'[1]TD Z22K260 II por PN'!$C:$N,$A6466,),)/1000+IFERROR(VLOOKUP(F6466,[8]II!$F:$G,2,),)/1000</f>
        <v>0</v>
      </c>
      <c r="H6466" s="4">
        <f>IFERROR(VLOOKUP($F6466,'[3]Variações por PN'!$S$8:$T$2813,2,),)/1000/12-IFERROR(VLOOKUP(F6466,'[4]TD por componente'!$A:$B,2,),)/1000/12</f>
        <v>0</v>
      </c>
      <c r="I6466" s="4">
        <f t="shared" si="203"/>
        <v>0</v>
      </c>
    </row>
    <row r="6467" spans="1:9" x14ac:dyDescent="0.35">
      <c r="A6467">
        <f t="shared" si="204"/>
        <v>6</v>
      </c>
      <c r="B6467" t="s">
        <v>1431</v>
      </c>
      <c r="C6467">
        <v>5</v>
      </c>
      <c r="D6467" t="str">
        <f>VLOOKUP(E6467,[1]PDCL!$B$3:$C$34,2,)</f>
        <v>EC</v>
      </c>
      <c r="E6467" t="s">
        <v>82</v>
      </c>
      <c r="F6467" t="s">
        <v>1243</v>
      </c>
      <c r="G6467" s="4">
        <f>-IFERROR(VLOOKUP($F6467,'[1]TD Z22K260 II por PN'!$C:$N,$A6467,),)/1000+IFERROR(VLOOKUP(F6467,[8]II!$F:$G,2,),)/1000</f>
        <v>0</v>
      </c>
      <c r="H6467" s="4">
        <f>IFERROR(VLOOKUP($F6467,'[3]Variações por PN'!$S$8:$T$2813,2,),)/1000/12-IFERROR(VLOOKUP(F6467,'[4]TD por componente'!$A:$B,2,),)/1000/12</f>
        <v>0</v>
      </c>
      <c r="I6467" s="4">
        <f t="shared" ref="I6467:I6530" si="205">G6467-H6467</f>
        <v>0</v>
      </c>
    </row>
    <row r="6468" spans="1:9" x14ac:dyDescent="0.35">
      <c r="A6468">
        <f t="shared" si="204"/>
        <v>6</v>
      </c>
      <c r="B6468" t="s">
        <v>1431</v>
      </c>
      <c r="C6468">
        <v>5</v>
      </c>
      <c r="D6468" t="str">
        <f>VLOOKUP(E6468,[1]PDCL!$B$3:$C$34,2,)</f>
        <v>EC</v>
      </c>
      <c r="E6468" t="s">
        <v>82</v>
      </c>
      <c r="F6468" t="s">
        <v>1244</v>
      </c>
      <c r="G6468" s="4">
        <f>-IFERROR(VLOOKUP($F6468,'[1]TD Z22K260 II por PN'!$C:$N,$A6468,),)/1000+IFERROR(VLOOKUP(F6468,[8]II!$F:$G,2,),)/1000</f>
        <v>0</v>
      </c>
      <c r="H6468" s="4">
        <f>IFERROR(VLOOKUP($F6468,'[3]Variações por PN'!$S$8:$T$2813,2,),)/1000/12-IFERROR(VLOOKUP(F6468,'[4]TD por componente'!$A:$B,2,),)/1000/12</f>
        <v>0</v>
      </c>
      <c r="I6468" s="4">
        <f t="shared" si="205"/>
        <v>0</v>
      </c>
    </row>
    <row r="6469" spans="1:9" x14ac:dyDescent="0.35">
      <c r="A6469">
        <f t="shared" si="204"/>
        <v>6</v>
      </c>
      <c r="B6469" t="s">
        <v>1431</v>
      </c>
      <c r="C6469">
        <v>5</v>
      </c>
      <c r="D6469" t="str">
        <f>VLOOKUP(E6469,[1]PDCL!$B$3:$C$34,2,)</f>
        <v>EC</v>
      </c>
      <c r="E6469" t="s">
        <v>82</v>
      </c>
      <c r="F6469" t="s">
        <v>1245</v>
      </c>
      <c r="G6469" s="4">
        <f>-IFERROR(VLOOKUP($F6469,'[1]TD Z22K260 II por PN'!$C:$N,$A6469,),)/1000+IFERROR(VLOOKUP(F6469,[8]II!$F:$G,2,),)/1000</f>
        <v>0.23698000000000002</v>
      </c>
      <c r="H6469" s="4">
        <f>IFERROR(VLOOKUP($F6469,'[3]Variações por PN'!$S$8:$T$2813,2,),)/1000/12-IFERROR(VLOOKUP(F6469,'[4]TD por componente'!$A:$B,2,),)/1000/12</f>
        <v>-2.6567959993922916E-3</v>
      </c>
      <c r="I6469" s="4">
        <f t="shared" si="205"/>
        <v>0.2396367959993923</v>
      </c>
    </row>
    <row r="6470" spans="1:9" x14ac:dyDescent="0.35">
      <c r="A6470">
        <f t="shared" si="204"/>
        <v>6</v>
      </c>
      <c r="B6470" t="s">
        <v>1431</v>
      </c>
      <c r="C6470">
        <v>5</v>
      </c>
      <c r="D6470" t="str">
        <f>VLOOKUP(E6470,[1]PDCL!$B$3:$C$34,2,)</f>
        <v>EC</v>
      </c>
      <c r="E6470" t="s">
        <v>82</v>
      </c>
      <c r="F6470" t="s">
        <v>1246</v>
      </c>
      <c r="G6470" s="4">
        <f>-IFERROR(VLOOKUP($F6470,'[1]TD Z22K260 II por PN'!$C:$N,$A6470,),)/1000+IFERROR(VLOOKUP(F6470,[8]II!$F:$G,2,),)/1000</f>
        <v>7.3240000000000013E-2</v>
      </c>
      <c r="H6470" s="4">
        <f>IFERROR(VLOOKUP($F6470,'[3]Variações por PN'!$S$8:$T$2813,2,),)/1000/12-IFERROR(VLOOKUP(F6470,'[4]TD por componente'!$A:$B,2,),)/1000/12</f>
        <v>-3.8779731917652917E-2</v>
      </c>
      <c r="I6470" s="4">
        <f t="shared" si="205"/>
        <v>0.11201973191765294</v>
      </c>
    </row>
    <row r="6471" spans="1:9" x14ac:dyDescent="0.35">
      <c r="A6471">
        <f t="shared" si="204"/>
        <v>6</v>
      </c>
      <c r="B6471" t="s">
        <v>1431</v>
      </c>
      <c r="C6471">
        <v>5</v>
      </c>
      <c r="D6471" t="str">
        <f>VLOOKUP(E6471,[1]PDCL!$B$3:$C$34,2,)</f>
        <v>EC</v>
      </c>
      <c r="E6471" t="s">
        <v>82</v>
      </c>
      <c r="F6471" t="s">
        <v>1247</v>
      </c>
      <c r="G6471" s="4">
        <f>-IFERROR(VLOOKUP($F6471,'[1]TD Z22K260 II por PN'!$C:$N,$A6471,),)/1000+IFERROR(VLOOKUP(F6471,[8]II!$F:$G,2,),)/1000</f>
        <v>5.7890000000000004E-2</v>
      </c>
      <c r="H6471" s="4">
        <f>IFERROR(VLOOKUP($F6471,'[3]Variações por PN'!$S$8:$T$2813,2,),)/1000/12-IFERROR(VLOOKUP(F6471,'[4]TD por componente'!$A:$B,2,),)/1000/12</f>
        <v>-3.1677360283860145E-2</v>
      </c>
      <c r="I6471" s="4">
        <f t="shared" si="205"/>
        <v>8.9567360283860142E-2</v>
      </c>
    </row>
    <row r="6472" spans="1:9" x14ac:dyDescent="0.35">
      <c r="A6472">
        <f t="shared" si="204"/>
        <v>6</v>
      </c>
      <c r="B6472" t="s">
        <v>1431</v>
      </c>
      <c r="C6472">
        <v>5</v>
      </c>
      <c r="D6472" t="str">
        <f>VLOOKUP(E6472,[1]PDCL!$B$3:$C$34,2,)</f>
        <v>EC</v>
      </c>
      <c r="E6472" t="s">
        <v>82</v>
      </c>
      <c r="F6472" t="s">
        <v>1248</v>
      </c>
      <c r="G6472" s="4">
        <f>-IFERROR(VLOOKUP($F6472,'[1]TD Z22K260 II por PN'!$C:$N,$A6472,),)/1000+IFERROR(VLOOKUP(F6472,[8]II!$F:$G,2,),)/1000</f>
        <v>3.1729999999999994E-2</v>
      </c>
      <c r="H6472" s="4">
        <f>IFERROR(VLOOKUP($F6472,'[3]Variações por PN'!$S$8:$T$2813,2,),)/1000/12-IFERROR(VLOOKUP(F6472,'[4]TD por componente'!$A:$B,2,),)/1000/12</f>
        <v>-8.1182076333631715E-3</v>
      </c>
      <c r="I6472" s="4">
        <f t="shared" si="205"/>
        <v>3.9848207633363164E-2</v>
      </c>
    </row>
    <row r="6473" spans="1:9" x14ac:dyDescent="0.35">
      <c r="A6473">
        <f t="shared" si="204"/>
        <v>6</v>
      </c>
      <c r="B6473" t="s">
        <v>1431</v>
      </c>
      <c r="C6473">
        <v>5</v>
      </c>
      <c r="D6473" t="str">
        <f>VLOOKUP(E6473,[1]PDCL!$B$3:$C$34,2,)</f>
        <v>EC</v>
      </c>
      <c r="E6473" t="s">
        <v>82</v>
      </c>
      <c r="F6473" t="s">
        <v>1249</v>
      </c>
      <c r="G6473" s="4">
        <f>-IFERROR(VLOOKUP($F6473,'[1]TD Z22K260 II por PN'!$C:$N,$A6473,),)/1000+IFERROR(VLOOKUP(F6473,[8]II!$F:$G,2,),)/1000</f>
        <v>0</v>
      </c>
      <c r="H6473" s="4">
        <f>IFERROR(VLOOKUP($F6473,'[3]Variações por PN'!$S$8:$T$2813,2,),)/1000/12-IFERROR(VLOOKUP(F6473,'[4]TD por componente'!$A:$B,2,),)/1000/12</f>
        <v>0</v>
      </c>
      <c r="I6473" s="4">
        <f t="shared" si="205"/>
        <v>0</v>
      </c>
    </row>
    <row r="6474" spans="1:9" x14ac:dyDescent="0.35">
      <c r="A6474">
        <f t="shared" si="204"/>
        <v>6</v>
      </c>
      <c r="B6474" t="s">
        <v>1431</v>
      </c>
      <c r="C6474">
        <v>5</v>
      </c>
      <c r="D6474" t="str">
        <f>VLOOKUP(E6474,[1]PDCL!$B$3:$C$34,2,)</f>
        <v>EC</v>
      </c>
      <c r="E6474" t="s">
        <v>82</v>
      </c>
      <c r="F6474" t="s">
        <v>1250</v>
      </c>
      <c r="G6474" s="4">
        <f>-IFERROR(VLOOKUP($F6474,'[1]TD Z22K260 II por PN'!$C:$N,$A6474,),)/1000+IFERROR(VLOOKUP(F6474,[8]II!$F:$G,2,),)/1000</f>
        <v>0</v>
      </c>
      <c r="H6474" s="4">
        <f>IFERROR(VLOOKUP($F6474,'[3]Variações por PN'!$S$8:$T$2813,2,),)/1000/12-IFERROR(VLOOKUP(F6474,'[4]TD por componente'!$A:$B,2,),)/1000/12</f>
        <v>0</v>
      </c>
      <c r="I6474" s="4">
        <f t="shared" si="205"/>
        <v>0</v>
      </c>
    </row>
    <row r="6475" spans="1:9" x14ac:dyDescent="0.35">
      <c r="A6475">
        <f t="shared" si="204"/>
        <v>6</v>
      </c>
      <c r="B6475" t="s">
        <v>1431</v>
      </c>
      <c r="C6475">
        <v>5</v>
      </c>
      <c r="D6475" t="str">
        <f>VLOOKUP(E6475,[1]PDCL!$B$3:$C$34,2,)</f>
        <v>EC</v>
      </c>
      <c r="E6475" t="s">
        <v>82</v>
      </c>
      <c r="F6475" t="s">
        <v>1251</v>
      </c>
      <c r="G6475" s="4">
        <f>-IFERROR(VLOOKUP($F6475,'[1]TD Z22K260 II por PN'!$C:$N,$A6475,),)/1000+IFERROR(VLOOKUP(F6475,[8]II!$F:$G,2,),)/1000</f>
        <v>0</v>
      </c>
      <c r="H6475" s="4">
        <f>IFERROR(VLOOKUP($F6475,'[3]Variações por PN'!$S$8:$T$2813,2,),)/1000/12-IFERROR(VLOOKUP(F6475,'[4]TD por componente'!$A:$B,2,),)/1000/12</f>
        <v>0</v>
      </c>
      <c r="I6475" s="4">
        <f t="shared" si="205"/>
        <v>0</v>
      </c>
    </row>
    <row r="6476" spans="1:9" x14ac:dyDescent="0.35">
      <c r="A6476">
        <f t="shared" si="204"/>
        <v>6</v>
      </c>
      <c r="B6476" t="s">
        <v>1431</v>
      </c>
      <c r="C6476">
        <v>5</v>
      </c>
      <c r="D6476" t="str">
        <f>VLOOKUP(E6476,[1]PDCL!$B$3:$C$34,2,)</f>
        <v>EC</v>
      </c>
      <c r="E6476" t="s">
        <v>82</v>
      </c>
      <c r="F6476" t="s">
        <v>1252</v>
      </c>
      <c r="G6476" s="4">
        <f>-IFERROR(VLOOKUP($F6476,'[1]TD Z22K260 II por PN'!$C:$N,$A6476,),)/1000+IFERROR(VLOOKUP(F6476,[8]II!$F:$G,2,),)/1000</f>
        <v>0</v>
      </c>
      <c r="H6476" s="4">
        <f>IFERROR(VLOOKUP($F6476,'[3]Variações por PN'!$S$8:$T$2813,2,),)/1000/12-IFERROR(VLOOKUP(F6476,'[4]TD por componente'!$A:$B,2,),)/1000/12</f>
        <v>0</v>
      </c>
      <c r="I6476" s="4">
        <f t="shared" si="205"/>
        <v>0</v>
      </c>
    </row>
    <row r="6477" spans="1:9" x14ac:dyDescent="0.35">
      <c r="A6477">
        <f t="shared" si="204"/>
        <v>6</v>
      </c>
      <c r="B6477" t="s">
        <v>1431</v>
      </c>
      <c r="C6477">
        <v>5</v>
      </c>
      <c r="D6477" t="str">
        <f>VLOOKUP(E6477,[1]PDCL!$B$3:$C$34,2,)</f>
        <v>EC</v>
      </c>
      <c r="E6477" t="s">
        <v>82</v>
      </c>
      <c r="F6477" t="s">
        <v>1253</v>
      </c>
      <c r="G6477" s="4">
        <f>-IFERROR(VLOOKUP($F6477,'[1]TD Z22K260 II por PN'!$C:$N,$A6477,),)/1000+IFERROR(VLOOKUP(F6477,[8]II!$F:$G,2,),)/1000</f>
        <v>0</v>
      </c>
      <c r="H6477" s="4">
        <f>IFERROR(VLOOKUP($F6477,'[3]Variações por PN'!$S$8:$T$2813,2,),)/1000/12-IFERROR(VLOOKUP(F6477,'[4]TD por componente'!$A:$B,2,),)/1000/12</f>
        <v>0</v>
      </c>
      <c r="I6477" s="4">
        <f t="shared" si="205"/>
        <v>0</v>
      </c>
    </row>
    <row r="6478" spans="1:9" x14ac:dyDescent="0.35">
      <c r="A6478">
        <f t="shared" si="204"/>
        <v>6</v>
      </c>
      <c r="B6478" t="s">
        <v>1431</v>
      </c>
      <c r="C6478">
        <v>5</v>
      </c>
      <c r="D6478" t="str">
        <f>VLOOKUP(E6478,[1]PDCL!$B$3:$C$34,2,)</f>
        <v>EC</v>
      </c>
      <c r="E6478" t="s">
        <v>82</v>
      </c>
      <c r="F6478" t="s">
        <v>1254</v>
      </c>
      <c r="G6478" s="4">
        <f>-IFERROR(VLOOKUP($F6478,'[1]TD Z22K260 II por PN'!$C:$N,$A6478,),)/1000+IFERROR(VLOOKUP(F6478,[8]II!$F:$G,2,),)/1000</f>
        <v>0</v>
      </c>
      <c r="H6478" s="4">
        <f>IFERROR(VLOOKUP($F6478,'[3]Variações por PN'!$S$8:$T$2813,2,),)/1000/12-IFERROR(VLOOKUP(F6478,'[4]TD por componente'!$A:$B,2,),)/1000/12</f>
        <v>0</v>
      </c>
      <c r="I6478" s="4">
        <f t="shared" si="205"/>
        <v>0</v>
      </c>
    </row>
    <row r="6479" spans="1:9" x14ac:dyDescent="0.35">
      <c r="A6479">
        <f t="shared" si="204"/>
        <v>6</v>
      </c>
      <c r="B6479" t="s">
        <v>1431</v>
      </c>
      <c r="C6479">
        <v>5</v>
      </c>
      <c r="D6479" t="str">
        <f>VLOOKUP(E6479,[1]PDCL!$B$3:$C$34,2,)</f>
        <v>EC</v>
      </c>
      <c r="E6479" t="s">
        <v>82</v>
      </c>
      <c r="F6479" t="s">
        <v>1255</v>
      </c>
      <c r="G6479" s="4">
        <f>-IFERROR(VLOOKUP($F6479,'[1]TD Z22K260 II por PN'!$C:$N,$A6479,),)/1000+IFERROR(VLOOKUP(F6479,[8]II!$F:$G,2,),)/1000</f>
        <v>0</v>
      </c>
      <c r="H6479" s="4">
        <f>IFERROR(VLOOKUP($F6479,'[3]Variações por PN'!$S$8:$T$2813,2,),)/1000/12-IFERROR(VLOOKUP(F6479,'[4]TD por componente'!$A:$B,2,),)/1000/12</f>
        <v>0</v>
      </c>
      <c r="I6479" s="4">
        <f t="shared" si="205"/>
        <v>0</v>
      </c>
    </row>
    <row r="6480" spans="1:9" x14ac:dyDescent="0.35">
      <c r="A6480">
        <f t="shared" si="204"/>
        <v>6</v>
      </c>
      <c r="B6480" t="s">
        <v>1431</v>
      </c>
      <c r="C6480">
        <v>5</v>
      </c>
      <c r="D6480" t="str">
        <f>VLOOKUP(E6480,[1]PDCL!$B$3:$C$34,2,)</f>
        <v>EC</v>
      </c>
      <c r="E6480" t="s">
        <v>82</v>
      </c>
      <c r="F6480" t="s">
        <v>1256</v>
      </c>
      <c r="G6480" s="4">
        <f>-IFERROR(VLOOKUP($F6480,'[1]TD Z22K260 II por PN'!$C:$N,$A6480,),)/1000+IFERROR(VLOOKUP(F6480,[8]II!$F:$G,2,),)/1000</f>
        <v>0.28531000000000001</v>
      </c>
      <c r="H6480" s="4">
        <f>IFERROR(VLOOKUP($F6480,'[3]Variações por PN'!$S$8:$T$2813,2,),)/1000/12-IFERROR(VLOOKUP(F6480,'[4]TD por componente'!$A:$B,2,),)/1000/12</f>
        <v>4.7506547078840332E-4</v>
      </c>
      <c r="I6480" s="4">
        <f t="shared" si="205"/>
        <v>0.2848349345292116</v>
      </c>
    </row>
    <row r="6481" spans="1:9" x14ac:dyDescent="0.35">
      <c r="A6481">
        <f t="shared" si="204"/>
        <v>6</v>
      </c>
      <c r="B6481" t="s">
        <v>1431</v>
      </c>
      <c r="C6481">
        <v>5</v>
      </c>
      <c r="D6481" t="str">
        <f>VLOOKUP(E6481,[1]PDCL!$B$3:$C$34,2,)</f>
        <v>EC</v>
      </c>
      <c r="E6481" t="s">
        <v>82</v>
      </c>
      <c r="F6481" t="s">
        <v>1257</v>
      </c>
      <c r="G6481" s="4">
        <f>-IFERROR(VLOOKUP($F6481,'[1]TD Z22K260 II por PN'!$C:$N,$A6481,),)/1000+IFERROR(VLOOKUP(F6481,[8]II!$F:$G,2,),)/1000</f>
        <v>0</v>
      </c>
      <c r="H6481" s="4">
        <f>IFERROR(VLOOKUP($F6481,'[3]Variações por PN'!$S$8:$T$2813,2,),)/1000/12-IFERROR(VLOOKUP(F6481,'[4]TD por componente'!$A:$B,2,),)/1000/12</f>
        <v>0</v>
      </c>
      <c r="I6481" s="4">
        <f t="shared" si="205"/>
        <v>0</v>
      </c>
    </row>
    <row r="6482" spans="1:9" x14ac:dyDescent="0.35">
      <c r="A6482">
        <f t="shared" si="204"/>
        <v>6</v>
      </c>
      <c r="B6482" t="s">
        <v>1431</v>
      </c>
      <c r="C6482">
        <v>5</v>
      </c>
      <c r="D6482" t="str">
        <f>VLOOKUP(E6482,[1]PDCL!$B$3:$C$34,2,)</f>
        <v>EC</v>
      </c>
      <c r="E6482" t="s">
        <v>82</v>
      </c>
      <c r="F6482" t="s">
        <v>1258</v>
      </c>
      <c r="G6482" s="4">
        <f>-IFERROR(VLOOKUP($F6482,'[1]TD Z22K260 II por PN'!$C:$N,$A6482,),)/1000+IFERROR(VLOOKUP(F6482,[8]II!$F:$G,2,),)/1000</f>
        <v>0.10501000000000001</v>
      </c>
      <c r="H6482" s="4">
        <f>IFERROR(VLOOKUP($F6482,'[3]Variações por PN'!$S$8:$T$2813,2,),)/1000/12-IFERROR(VLOOKUP(F6482,'[4]TD por componente'!$A:$B,2,),)/1000/12</f>
        <v>-5.4493412881839319E-4</v>
      </c>
      <c r="I6482" s="4">
        <f t="shared" si="205"/>
        <v>0.1055549341288184</v>
      </c>
    </row>
    <row r="6483" spans="1:9" x14ac:dyDescent="0.35">
      <c r="A6483">
        <f t="shared" si="204"/>
        <v>6</v>
      </c>
      <c r="B6483" t="s">
        <v>1431</v>
      </c>
      <c r="C6483">
        <v>5</v>
      </c>
      <c r="D6483" t="str">
        <f>VLOOKUP(E6483,[1]PDCL!$B$3:$C$34,2,)</f>
        <v>EC</v>
      </c>
      <c r="E6483" t="s">
        <v>82</v>
      </c>
      <c r="F6483" t="s">
        <v>1259</v>
      </c>
      <c r="G6483" s="4">
        <f>-IFERROR(VLOOKUP($F6483,'[1]TD Z22K260 II por PN'!$C:$N,$A6483,),)/1000+IFERROR(VLOOKUP(F6483,[8]II!$F:$G,2,),)/1000</f>
        <v>0</v>
      </c>
      <c r="H6483" s="4">
        <f>IFERROR(VLOOKUP($F6483,'[3]Variações por PN'!$S$8:$T$2813,2,),)/1000/12-IFERROR(VLOOKUP(F6483,'[4]TD por componente'!$A:$B,2,),)/1000/12</f>
        <v>0</v>
      </c>
      <c r="I6483" s="4">
        <f t="shared" si="205"/>
        <v>0</v>
      </c>
    </row>
    <row r="6484" spans="1:9" x14ac:dyDescent="0.35">
      <c r="A6484">
        <f t="shared" si="204"/>
        <v>6</v>
      </c>
      <c r="B6484" t="s">
        <v>1431</v>
      </c>
      <c r="C6484">
        <v>5</v>
      </c>
      <c r="D6484" t="str">
        <f>VLOOKUP(E6484,[1]PDCL!$B$3:$C$34,2,)</f>
        <v>EC</v>
      </c>
      <c r="E6484" t="s">
        <v>82</v>
      </c>
      <c r="F6484" t="s">
        <v>1260</v>
      </c>
      <c r="G6484" s="4">
        <f>-IFERROR(VLOOKUP($F6484,'[1]TD Z22K260 II por PN'!$C:$N,$A6484,),)/1000+IFERROR(VLOOKUP(F6484,[8]II!$F:$G,2,),)/1000</f>
        <v>0</v>
      </c>
      <c r="H6484" s="4">
        <f>IFERROR(VLOOKUP($F6484,'[3]Variações por PN'!$S$8:$T$2813,2,),)/1000/12-IFERROR(VLOOKUP(F6484,'[4]TD por componente'!$A:$B,2,),)/1000/12</f>
        <v>0</v>
      </c>
      <c r="I6484" s="4">
        <f t="shared" si="205"/>
        <v>0</v>
      </c>
    </row>
    <row r="6485" spans="1:9" x14ac:dyDescent="0.35">
      <c r="A6485">
        <f t="shared" si="204"/>
        <v>6</v>
      </c>
      <c r="B6485" t="s">
        <v>1431</v>
      </c>
      <c r="C6485">
        <v>5</v>
      </c>
      <c r="D6485" t="str">
        <f>VLOOKUP(E6485,[1]PDCL!$B$3:$C$34,2,)</f>
        <v>EC</v>
      </c>
      <c r="E6485" t="s">
        <v>82</v>
      </c>
      <c r="F6485" t="s">
        <v>1261</v>
      </c>
      <c r="G6485" s="4">
        <f>-IFERROR(VLOOKUP($F6485,'[1]TD Z22K260 II por PN'!$C:$N,$A6485,),)/1000+IFERROR(VLOOKUP(F6485,[8]II!$F:$G,2,),)/1000</f>
        <v>0</v>
      </c>
      <c r="H6485" s="4">
        <f>IFERROR(VLOOKUP($F6485,'[3]Variações por PN'!$S$8:$T$2813,2,),)/1000/12-IFERROR(VLOOKUP(F6485,'[4]TD por componente'!$A:$B,2,),)/1000/12</f>
        <v>0</v>
      </c>
      <c r="I6485" s="4">
        <f t="shared" si="205"/>
        <v>0</v>
      </c>
    </row>
    <row r="6486" spans="1:9" x14ac:dyDescent="0.35">
      <c r="A6486">
        <f t="shared" si="204"/>
        <v>6</v>
      </c>
      <c r="B6486" t="s">
        <v>1431</v>
      </c>
      <c r="C6486">
        <v>5</v>
      </c>
      <c r="D6486" t="str">
        <f>VLOOKUP(E6486,[1]PDCL!$B$3:$C$34,2,)</f>
        <v>EC</v>
      </c>
      <c r="E6486" t="s">
        <v>82</v>
      </c>
      <c r="F6486" t="s">
        <v>1262</v>
      </c>
      <c r="G6486" s="4">
        <f>-IFERROR(VLOOKUP($F6486,'[1]TD Z22K260 II por PN'!$C:$N,$A6486,),)/1000+IFERROR(VLOOKUP(F6486,[8]II!$F:$G,2,),)/1000</f>
        <v>9.0999999999999989E-4</v>
      </c>
      <c r="H6486" s="4">
        <f>IFERROR(VLOOKUP($F6486,'[3]Variações por PN'!$S$8:$T$2813,2,),)/1000/12-IFERROR(VLOOKUP(F6486,'[4]TD por componente'!$A:$B,2,),)/1000/12</f>
        <v>-3.8327657019516739E-4</v>
      </c>
      <c r="I6486" s="4">
        <f t="shared" si="205"/>
        <v>1.2932765701951672E-3</v>
      </c>
    </row>
    <row r="6487" spans="1:9" x14ac:dyDescent="0.35">
      <c r="A6487">
        <f t="shared" si="204"/>
        <v>6</v>
      </c>
      <c r="B6487" t="s">
        <v>1431</v>
      </c>
      <c r="C6487">
        <v>5</v>
      </c>
      <c r="D6487" t="str">
        <f>VLOOKUP(E6487,[1]PDCL!$B$3:$C$34,2,)</f>
        <v>EC</v>
      </c>
      <c r="E6487" t="s">
        <v>82</v>
      </c>
      <c r="F6487" t="s">
        <v>1263</v>
      </c>
      <c r="G6487" s="4">
        <f>-IFERROR(VLOOKUP($F6487,'[1]TD Z22K260 II por PN'!$C:$N,$A6487,),)/1000+IFERROR(VLOOKUP(F6487,[8]II!$F:$G,2,),)/1000</f>
        <v>1.5900000000000001E-3</v>
      </c>
      <c r="H6487" s="4">
        <f>IFERROR(VLOOKUP($F6487,'[3]Variações por PN'!$S$8:$T$2813,2,),)/1000/12-IFERROR(VLOOKUP(F6487,'[4]TD por componente'!$A:$B,2,),)/1000/12</f>
        <v>-2.1496103874078707E-6</v>
      </c>
      <c r="I6487" s="4">
        <f t="shared" si="205"/>
        <v>1.5921496103874079E-3</v>
      </c>
    </row>
    <row r="6488" spans="1:9" x14ac:dyDescent="0.35">
      <c r="A6488">
        <f t="shared" si="204"/>
        <v>6</v>
      </c>
      <c r="B6488" t="s">
        <v>1431</v>
      </c>
      <c r="C6488">
        <v>5</v>
      </c>
      <c r="D6488" t="str">
        <f>VLOOKUP(E6488,[1]PDCL!$B$3:$C$34,2,)</f>
        <v>EC</v>
      </c>
      <c r="E6488" t="s">
        <v>82</v>
      </c>
      <c r="F6488" t="s">
        <v>1264</v>
      </c>
      <c r="G6488" s="4">
        <f>-IFERROR(VLOOKUP($F6488,'[1]TD Z22K260 II por PN'!$C:$N,$A6488,),)/1000+IFERROR(VLOOKUP(F6488,[8]II!$F:$G,2,),)/1000</f>
        <v>5.1999999999999991E-2</v>
      </c>
      <c r="H6488" s="4">
        <f>IFERROR(VLOOKUP($F6488,'[3]Variações por PN'!$S$8:$T$2813,2,),)/1000/12-IFERROR(VLOOKUP(F6488,'[4]TD por componente'!$A:$B,2,),)/1000/12</f>
        <v>-7.283043316102372E-3</v>
      </c>
      <c r="I6488" s="4">
        <f t="shared" si="205"/>
        <v>5.928304331610236E-2</v>
      </c>
    </row>
    <row r="6489" spans="1:9" x14ac:dyDescent="0.35">
      <c r="A6489">
        <f t="shared" si="204"/>
        <v>6</v>
      </c>
      <c r="B6489" t="s">
        <v>1431</v>
      </c>
      <c r="C6489">
        <v>5</v>
      </c>
      <c r="D6489" t="str">
        <f>VLOOKUP(E6489,[1]PDCL!$B$3:$C$34,2,)</f>
        <v>EC</v>
      </c>
      <c r="E6489" t="s">
        <v>82</v>
      </c>
      <c r="F6489" t="s">
        <v>1265</v>
      </c>
      <c r="G6489" s="4">
        <f>-IFERROR(VLOOKUP($F6489,'[1]TD Z22K260 II por PN'!$C:$N,$A6489,),)/1000+IFERROR(VLOOKUP(F6489,[8]II!$F:$G,2,),)/1000</f>
        <v>5.3699999999999991E-2</v>
      </c>
      <c r="H6489" s="4">
        <f>IFERROR(VLOOKUP($F6489,'[3]Variações por PN'!$S$8:$T$2813,2,),)/1000/12-IFERROR(VLOOKUP(F6489,'[4]TD por componente'!$A:$B,2,),)/1000/12</f>
        <v>-1.2212682731824805E-2</v>
      </c>
      <c r="I6489" s="4">
        <f t="shared" si="205"/>
        <v>6.5912682731824795E-2</v>
      </c>
    </row>
    <row r="6490" spans="1:9" x14ac:dyDescent="0.35">
      <c r="A6490">
        <f t="shared" si="204"/>
        <v>6</v>
      </c>
      <c r="B6490" t="s">
        <v>1431</v>
      </c>
      <c r="C6490">
        <v>5</v>
      </c>
      <c r="D6490" t="str">
        <f>VLOOKUP(E6490,[1]PDCL!$B$3:$C$34,2,)</f>
        <v>EC</v>
      </c>
      <c r="E6490" t="s">
        <v>82</v>
      </c>
      <c r="F6490" t="s">
        <v>1266</v>
      </c>
      <c r="G6490" s="4">
        <f>-IFERROR(VLOOKUP($F6490,'[1]TD Z22K260 II por PN'!$C:$N,$A6490,),)/1000+IFERROR(VLOOKUP(F6490,[8]II!$F:$G,2,),)/1000</f>
        <v>0</v>
      </c>
      <c r="H6490" s="4">
        <f>IFERROR(VLOOKUP($F6490,'[3]Variações por PN'!$S$8:$T$2813,2,),)/1000/12-IFERROR(VLOOKUP(F6490,'[4]TD por componente'!$A:$B,2,),)/1000/12</f>
        <v>0</v>
      </c>
      <c r="I6490" s="4">
        <f t="shared" si="205"/>
        <v>0</v>
      </c>
    </row>
    <row r="6491" spans="1:9" x14ac:dyDescent="0.35">
      <c r="A6491">
        <f t="shared" si="204"/>
        <v>6</v>
      </c>
      <c r="B6491" t="s">
        <v>1431</v>
      </c>
      <c r="C6491">
        <v>5</v>
      </c>
      <c r="D6491" t="str">
        <f>VLOOKUP(E6491,[1]PDCL!$B$3:$C$34,2,)</f>
        <v>EC</v>
      </c>
      <c r="E6491" t="s">
        <v>82</v>
      </c>
      <c r="F6491" t="s">
        <v>1267</v>
      </c>
      <c r="G6491" s="4">
        <f>-IFERROR(VLOOKUP($F6491,'[1]TD Z22K260 II por PN'!$C:$N,$A6491,),)/1000+IFERROR(VLOOKUP(F6491,[8]II!$F:$G,2,),)/1000</f>
        <v>0</v>
      </c>
      <c r="H6491" s="4">
        <f>IFERROR(VLOOKUP($F6491,'[3]Variações por PN'!$S$8:$T$2813,2,),)/1000/12-IFERROR(VLOOKUP(F6491,'[4]TD por componente'!$A:$B,2,),)/1000/12</f>
        <v>0</v>
      </c>
      <c r="I6491" s="4">
        <f t="shared" si="205"/>
        <v>0</v>
      </c>
    </row>
    <row r="6492" spans="1:9" x14ac:dyDescent="0.35">
      <c r="A6492">
        <f t="shared" si="204"/>
        <v>6</v>
      </c>
      <c r="B6492" t="s">
        <v>1431</v>
      </c>
      <c r="C6492">
        <v>5</v>
      </c>
      <c r="D6492" t="str">
        <f>VLOOKUP(E6492,[1]PDCL!$B$3:$C$34,2,)</f>
        <v>EC</v>
      </c>
      <c r="E6492" t="s">
        <v>82</v>
      </c>
      <c r="F6492" t="s">
        <v>1268</v>
      </c>
      <c r="G6492" s="4">
        <f>-IFERROR(VLOOKUP($F6492,'[1]TD Z22K260 II por PN'!$C:$N,$A6492,),)/1000+IFERROR(VLOOKUP(F6492,[8]II!$F:$G,2,),)/1000</f>
        <v>2.4149999999999998E-2</v>
      </c>
      <c r="H6492" s="4">
        <f>IFERROR(VLOOKUP($F6492,'[3]Variações por PN'!$S$8:$T$2813,2,),)/1000/12-IFERROR(VLOOKUP(F6492,'[4]TD por componente'!$A:$B,2,),)/1000/12</f>
        <v>4.0923999371422258E-3</v>
      </c>
      <c r="I6492" s="4">
        <f t="shared" si="205"/>
        <v>2.0057600062857773E-2</v>
      </c>
    </row>
    <row r="6493" spans="1:9" x14ac:dyDescent="0.35">
      <c r="A6493">
        <f t="shared" si="204"/>
        <v>6</v>
      </c>
      <c r="B6493" t="s">
        <v>1431</v>
      </c>
      <c r="C6493">
        <v>5</v>
      </c>
      <c r="D6493" t="str">
        <f>VLOOKUP(E6493,[1]PDCL!$B$3:$C$34,2,)</f>
        <v>EC</v>
      </c>
      <c r="E6493" t="s">
        <v>82</v>
      </c>
      <c r="F6493" t="s">
        <v>1269</v>
      </c>
      <c r="G6493" s="4">
        <f>-IFERROR(VLOOKUP($F6493,'[1]TD Z22K260 II por PN'!$C:$N,$A6493,),)/1000+IFERROR(VLOOKUP(F6493,[8]II!$F:$G,2,),)/1000</f>
        <v>0</v>
      </c>
      <c r="H6493" s="4">
        <f>IFERROR(VLOOKUP($F6493,'[3]Variações por PN'!$S$8:$T$2813,2,),)/1000/12-IFERROR(VLOOKUP(F6493,'[4]TD por componente'!$A:$B,2,),)/1000/12</f>
        <v>0</v>
      </c>
      <c r="I6493" s="4">
        <f t="shared" si="205"/>
        <v>0</v>
      </c>
    </row>
    <row r="6494" spans="1:9" x14ac:dyDescent="0.35">
      <c r="A6494">
        <f t="shared" si="204"/>
        <v>6</v>
      </c>
      <c r="B6494" t="s">
        <v>1431</v>
      </c>
      <c r="C6494">
        <v>5</v>
      </c>
      <c r="D6494" t="str">
        <f>VLOOKUP(E6494,[1]PDCL!$B$3:$C$34,2,)</f>
        <v>EC</v>
      </c>
      <c r="E6494" t="s">
        <v>82</v>
      </c>
      <c r="F6494" t="s">
        <v>1270</v>
      </c>
      <c r="G6494" s="4">
        <f>-IFERROR(VLOOKUP($F6494,'[1]TD Z22K260 II por PN'!$C:$N,$A6494,),)/1000+IFERROR(VLOOKUP(F6494,[8]II!$F:$G,2,),)/1000</f>
        <v>0</v>
      </c>
      <c r="H6494" s="4">
        <f>IFERROR(VLOOKUP($F6494,'[3]Variações por PN'!$S$8:$T$2813,2,),)/1000/12-IFERROR(VLOOKUP(F6494,'[4]TD por componente'!$A:$B,2,),)/1000/12</f>
        <v>0</v>
      </c>
      <c r="I6494" s="4">
        <f t="shared" si="205"/>
        <v>0</v>
      </c>
    </row>
    <row r="6495" spans="1:9" x14ac:dyDescent="0.35">
      <c r="A6495">
        <f t="shared" si="204"/>
        <v>6</v>
      </c>
      <c r="B6495" t="s">
        <v>1431</v>
      </c>
      <c r="C6495">
        <v>5</v>
      </c>
      <c r="D6495" t="str">
        <f>VLOOKUP(E6495,[1]PDCL!$B$3:$C$34,2,)</f>
        <v>EC</v>
      </c>
      <c r="E6495" t="s">
        <v>82</v>
      </c>
      <c r="F6495" t="s">
        <v>1271</v>
      </c>
      <c r="G6495" s="4">
        <f>-IFERROR(VLOOKUP($F6495,'[1]TD Z22K260 II por PN'!$C:$N,$A6495,),)/1000+IFERROR(VLOOKUP(F6495,[8]II!$F:$G,2,),)/1000</f>
        <v>0</v>
      </c>
      <c r="H6495" s="4">
        <f>IFERROR(VLOOKUP($F6495,'[3]Variações por PN'!$S$8:$T$2813,2,),)/1000/12-IFERROR(VLOOKUP(F6495,'[4]TD por componente'!$A:$B,2,),)/1000/12</f>
        <v>0</v>
      </c>
      <c r="I6495" s="4">
        <f t="shared" si="205"/>
        <v>0</v>
      </c>
    </row>
    <row r="6496" spans="1:9" x14ac:dyDescent="0.35">
      <c r="A6496">
        <f t="shared" si="204"/>
        <v>6</v>
      </c>
      <c r="B6496" t="s">
        <v>1431</v>
      </c>
      <c r="C6496">
        <v>5</v>
      </c>
      <c r="D6496" t="str">
        <f>VLOOKUP(E6496,[1]PDCL!$B$3:$C$34,2,)</f>
        <v>EC</v>
      </c>
      <c r="E6496" t="s">
        <v>82</v>
      </c>
      <c r="F6496" t="s">
        <v>1272</v>
      </c>
      <c r="G6496" s="4">
        <f>-IFERROR(VLOOKUP($F6496,'[1]TD Z22K260 II por PN'!$C:$N,$A6496,),)/1000+IFERROR(VLOOKUP(F6496,[8]II!$F:$G,2,),)/1000</f>
        <v>0</v>
      </c>
      <c r="H6496" s="4">
        <f>IFERROR(VLOOKUP($F6496,'[3]Variações por PN'!$S$8:$T$2813,2,),)/1000/12-IFERROR(VLOOKUP(F6496,'[4]TD por componente'!$A:$B,2,),)/1000/12</f>
        <v>0</v>
      </c>
      <c r="I6496" s="4">
        <f t="shared" si="205"/>
        <v>0</v>
      </c>
    </row>
    <row r="6497" spans="1:9" x14ac:dyDescent="0.35">
      <c r="A6497">
        <f t="shared" si="204"/>
        <v>6</v>
      </c>
      <c r="B6497" t="s">
        <v>1431</v>
      </c>
      <c r="C6497">
        <v>5</v>
      </c>
      <c r="D6497" t="str">
        <f>VLOOKUP(E6497,[1]PDCL!$B$3:$C$34,2,)</f>
        <v>EC</v>
      </c>
      <c r="E6497" t="s">
        <v>82</v>
      </c>
      <c r="F6497" t="s">
        <v>1273</v>
      </c>
      <c r="G6497" s="4">
        <f>-IFERROR(VLOOKUP($F6497,'[1]TD Z22K260 II por PN'!$C:$N,$A6497,),)/1000+IFERROR(VLOOKUP(F6497,[8]II!$F:$G,2,),)/1000</f>
        <v>0</v>
      </c>
      <c r="H6497" s="4">
        <f>IFERROR(VLOOKUP($F6497,'[3]Variações por PN'!$S$8:$T$2813,2,),)/1000/12-IFERROR(VLOOKUP(F6497,'[4]TD por componente'!$A:$B,2,),)/1000/12</f>
        <v>-2.6162783877265046E-3</v>
      </c>
      <c r="I6497" s="4">
        <f t="shared" si="205"/>
        <v>2.6162783877265046E-3</v>
      </c>
    </row>
    <row r="6498" spans="1:9" x14ac:dyDescent="0.35">
      <c r="A6498">
        <f t="shared" si="204"/>
        <v>6</v>
      </c>
      <c r="B6498" t="s">
        <v>1431</v>
      </c>
      <c r="C6498">
        <v>5</v>
      </c>
      <c r="D6498" t="str">
        <f>VLOOKUP(E6498,[1]PDCL!$B$3:$C$34,2,)</f>
        <v>EC</v>
      </c>
      <c r="E6498" t="s">
        <v>82</v>
      </c>
      <c r="F6498" t="s">
        <v>1274</v>
      </c>
      <c r="G6498" s="4">
        <f>-IFERROR(VLOOKUP($F6498,'[1]TD Z22K260 II por PN'!$C:$N,$A6498,),)/1000+IFERROR(VLOOKUP(F6498,[8]II!$F:$G,2,),)/1000</f>
        <v>1.2299999999999998E-2</v>
      </c>
      <c r="H6498" s="4">
        <f>IFERROR(VLOOKUP($F6498,'[3]Variações por PN'!$S$8:$T$2813,2,),)/1000/12-IFERROR(VLOOKUP(F6498,'[4]TD por componente'!$A:$B,2,),)/1000/12</f>
        <v>-2.2490723099051918E-3</v>
      </c>
      <c r="I6498" s="4">
        <f t="shared" si="205"/>
        <v>1.454907230990519E-2</v>
      </c>
    </row>
    <row r="6499" spans="1:9" x14ac:dyDescent="0.35">
      <c r="A6499">
        <f t="shared" si="204"/>
        <v>6</v>
      </c>
      <c r="B6499" t="s">
        <v>1431</v>
      </c>
      <c r="C6499">
        <v>5</v>
      </c>
      <c r="D6499" t="str">
        <f>VLOOKUP(E6499,[1]PDCL!$B$3:$C$34,2,)</f>
        <v>EC</v>
      </c>
      <c r="E6499" t="s">
        <v>82</v>
      </c>
      <c r="F6499" t="s">
        <v>1275</v>
      </c>
      <c r="G6499" s="4">
        <f>-IFERROR(VLOOKUP($F6499,'[1]TD Z22K260 II por PN'!$C:$N,$A6499,),)/1000+IFERROR(VLOOKUP(F6499,[8]II!$F:$G,2,),)/1000</f>
        <v>4.231E-2</v>
      </c>
      <c r="H6499" s="4">
        <f>IFERROR(VLOOKUP($F6499,'[3]Variações por PN'!$S$8:$T$2813,2,),)/1000/12-IFERROR(VLOOKUP(F6499,'[4]TD por componente'!$A:$B,2,),)/1000/12</f>
        <v>3.6289756172550938E-3</v>
      </c>
      <c r="I6499" s="4">
        <f t="shared" si="205"/>
        <v>3.8681024382744907E-2</v>
      </c>
    </row>
    <row r="6500" spans="1:9" x14ac:dyDescent="0.35">
      <c r="A6500">
        <f t="shared" si="204"/>
        <v>6</v>
      </c>
      <c r="B6500" t="s">
        <v>1431</v>
      </c>
      <c r="C6500">
        <v>5</v>
      </c>
      <c r="D6500" t="str">
        <f>VLOOKUP(E6500,[1]PDCL!$B$3:$C$34,2,)</f>
        <v>EC</v>
      </c>
      <c r="E6500" t="s">
        <v>82</v>
      </c>
      <c r="F6500" t="s">
        <v>1276</v>
      </c>
      <c r="G6500" s="4">
        <f>-IFERROR(VLOOKUP($F6500,'[1]TD Z22K260 II por PN'!$C:$N,$A6500,),)/1000+IFERROR(VLOOKUP(F6500,[8]II!$F:$G,2,),)/1000</f>
        <v>3.1900000000000001E-3</v>
      </c>
      <c r="H6500" s="4">
        <f>IFERROR(VLOOKUP($F6500,'[3]Variações por PN'!$S$8:$T$2813,2,),)/1000/12-IFERROR(VLOOKUP(F6500,'[4]TD por componente'!$A:$B,2,),)/1000/12</f>
        <v>-3.5982871900487682E-4</v>
      </c>
      <c r="I6500" s="4">
        <f t="shared" si="205"/>
        <v>3.549828719004877E-3</v>
      </c>
    </row>
    <row r="6501" spans="1:9" x14ac:dyDescent="0.35">
      <c r="A6501">
        <f t="shared" si="204"/>
        <v>6</v>
      </c>
      <c r="B6501" t="s">
        <v>1431</v>
      </c>
      <c r="C6501">
        <v>5</v>
      </c>
      <c r="D6501" t="str">
        <f>VLOOKUP(E6501,[1]PDCL!$B$3:$C$34,2,)</f>
        <v>EC</v>
      </c>
      <c r="E6501" t="s">
        <v>82</v>
      </c>
      <c r="F6501" t="s">
        <v>1277</v>
      </c>
      <c r="G6501" s="4">
        <f>-IFERROR(VLOOKUP($F6501,'[1]TD Z22K260 II por PN'!$C:$N,$A6501,),)/1000+IFERROR(VLOOKUP(F6501,[8]II!$F:$G,2,),)/1000</f>
        <v>1.9000000000000001E-4</v>
      </c>
      <c r="H6501" s="4">
        <f>IFERROR(VLOOKUP($F6501,'[3]Variações por PN'!$S$8:$T$2813,2,),)/1000/12-IFERROR(VLOOKUP(F6501,'[4]TD por componente'!$A:$B,2,),)/1000/12</f>
        <v>0</v>
      </c>
      <c r="I6501" s="4">
        <f t="shared" si="205"/>
        <v>1.9000000000000001E-4</v>
      </c>
    </row>
    <row r="6502" spans="1:9" x14ac:dyDescent="0.35">
      <c r="A6502">
        <f t="shared" si="204"/>
        <v>6</v>
      </c>
      <c r="B6502" t="s">
        <v>1431</v>
      </c>
      <c r="C6502">
        <v>5</v>
      </c>
      <c r="D6502" t="str">
        <f>VLOOKUP(E6502,[1]PDCL!$B$3:$C$34,2,)</f>
        <v>EC</v>
      </c>
      <c r="E6502" t="s">
        <v>82</v>
      </c>
      <c r="F6502" t="s">
        <v>1278</v>
      </c>
      <c r="G6502" s="4">
        <f>-IFERROR(VLOOKUP($F6502,'[1]TD Z22K260 II por PN'!$C:$N,$A6502,),)/1000+IFERROR(VLOOKUP(F6502,[8]II!$F:$G,2,),)/1000</f>
        <v>4.5799999999999999E-3</v>
      </c>
      <c r="H6502" s="4">
        <f>IFERROR(VLOOKUP($F6502,'[3]Variações por PN'!$S$8:$T$2813,2,),)/1000/12-IFERROR(VLOOKUP(F6502,'[4]TD por componente'!$A:$B,2,),)/1000/12</f>
        <v>-2.3245327714016835E-4</v>
      </c>
      <c r="I6502" s="4">
        <f t="shared" si="205"/>
        <v>4.812453277140168E-3</v>
      </c>
    </row>
    <row r="6503" spans="1:9" x14ac:dyDescent="0.35">
      <c r="A6503">
        <f t="shared" si="204"/>
        <v>6</v>
      </c>
      <c r="B6503" t="s">
        <v>1431</v>
      </c>
      <c r="C6503">
        <v>5</v>
      </c>
      <c r="D6503" t="str">
        <f>VLOOKUP(E6503,[1]PDCL!$B$3:$C$34,2,)</f>
        <v>EC</v>
      </c>
      <c r="E6503" t="s">
        <v>82</v>
      </c>
      <c r="F6503" t="s">
        <v>1279</v>
      </c>
      <c r="G6503" s="4">
        <f>-IFERROR(VLOOKUP($F6503,'[1]TD Z22K260 II por PN'!$C:$N,$A6503,),)/1000+IFERROR(VLOOKUP(F6503,[8]II!$F:$G,2,),)/1000</f>
        <v>0</v>
      </c>
      <c r="H6503" s="4">
        <f>IFERROR(VLOOKUP($F6503,'[3]Variações por PN'!$S$8:$T$2813,2,),)/1000/12-IFERROR(VLOOKUP(F6503,'[4]TD por componente'!$A:$B,2,),)/1000/12</f>
        <v>0</v>
      </c>
      <c r="I6503" s="4">
        <f t="shared" si="205"/>
        <v>0</v>
      </c>
    </row>
    <row r="6504" spans="1:9" x14ac:dyDescent="0.35">
      <c r="A6504">
        <f t="shared" si="204"/>
        <v>6</v>
      </c>
      <c r="B6504" t="s">
        <v>1431</v>
      </c>
      <c r="C6504">
        <v>5</v>
      </c>
      <c r="D6504" t="str">
        <f>VLOOKUP(E6504,[1]PDCL!$B$3:$C$34,2,)</f>
        <v>EC</v>
      </c>
      <c r="E6504" t="s">
        <v>82</v>
      </c>
      <c r="F6504" t="s">
        <v>1280</v>
      </c>
      <c r="G6504" s="4">
        <f>-IFERROR(VLOOKUP($F6504,'[1]TD Z22K260 II por PN'!$C:$N,$A6504,),)/1000+IFERROR(VLOOKUP(F6504,[8]II!$F:$G,2,),)/1000</f>
        <v>0</v>
      </c>
      <c r="H6504" s="4">
        <f>IFERROR(VLOOKUP($F6504,'[3]Variações por PN'!$S$8:$T$2813,2,),)/1000/12-IFERROR(VLOOKUP(F6504,'[4]TD por componente'!$A:$B,2,),)/1000/12</f>
        <v>0</v>
      </c>
      <c r="I6504" s="4">
        <f t="shared" si="205"/>
        <v>0</v>
      </c>
    </row>
    <row r="6505" spans="1:9" x14ac:dyDescent="0.35">
      <c r="A6505">
        <f t="shared" si="204"/>
        <v>6</v>
      </c>
      <c r="B6505" t="s">
        <v>1431</v>
      </c>
      <c r="C6505">
        <v>5</v>
      </c>
      <c r="D6505" t="str">
        <f>VLOOKUP(E6505,[1]PDCL!$B$3:$C$34,2,)</f>
        <v>EC</v>
      </c>
      <c r="E6505" t="s">
        <v>82</v>
      </c>
      <c r="F6505" t="s">
        <v>1281</v>
      </c>
      <c r="G6505" s="4">
        <f>-IFERROR(VLOOKUP($F6505,'[1]TD Z22K260 II por PN'!$C:$N,$A6505,),)/1000+IFERROR(VLOOKUP(F6505,[8]II!$F:$G,2,),)/1000</f>
        <v>1.546E-2</v>
      </c>
      <c r="H6505" s="4">
        <f>IFERROR(VLOOKUP($F6505,'[3]Variações por PN'!$S$8:$T$2813,2,),)/1000/12-IFERROR(VLOOKUP(F6505,'[4]TD por componente'!$A:$B,2,),)/1000/12</f>
        <v>-4.0185306610623266E-4</v>
      </c>
      <c r="I6505" s="4">
        <f t="shared" si="205"/>
        <v>1.5861853066106234E-2</v>
      </c>
    </row>
    <row r="6506" spans="1:9" x14ac:dyDescent="0.35">
      <c r="A6506">
        <f t="shared" si="204"/>
        <v>6</v>
      </c>
      <c r="B6506" t="s">
        <v>1431</v>
      </c>
      <c r="C6506">
        <v>5</v>
      </c>
      <c r="D6506" t="str">
        <f>VLOOKUP(E6506,[1]PDCL!$B$3:$C$34,2,)</f>
        <v>EC</v>
      </c>
      <c r="E6506" t="s">
        <v>82</v>
      </c>
      <c r="F6506" t="s">
        <v>1282</v>
      </c>
      <c r="G6506" s="4">
        <f>-IFERROR(VLOOKUP($F6506,'[1]TD Z22K260 II por PN'!$C:$N,$A6506,),)/1000+IFERROR(VLOOKUP(F6506,[8]II!$F:$G,2,),)/1000</f>
        <v>0</v>
      </c>
      <c r="H6506" s="4">
        <f>IFERROR(VLOOKUP($F6506,'[3]Variações por PN'!$S$8:$T$2813,2,),)/1000/12-IFERROR(VLOOKUP(F6506,'[4]TD por componente'!$A:$B,2,),)/1000/12</f>
        <v>0</v>
      </c>
      <c r="I6506" s="4">
        <f t="shared" si="205"/>
        <v>0</v>
      </c>
    </row>
    <row r="6507" spans="1:9" x14ac:dyDescent="0.35">
      <c r="A6507">
        <f t="shared" si="204"/>
        <v>6</v>
      </c>
      <c r="B6507" t="s">
        <v>1431</v>
      </c>
      <c r="C6507">
        <v>5</v>
      </c>
      <c r="D6507" t="str">
        <f>VLOOKUP(E6507,[1]PDCL!$B$3:$C$34,2,)</f>
        <v>EC</v>
      </c>
      <c r="E6507" t="s">
        <v>82</v>
      </c>
      <c r="F6507" t="s">
        <v>1283</v>
      </c>
      <c r="G6507" s="4">
        <f>-IFERROR(VLOOKUP($F6507,'[1]TD Z22K260 II por PN'!$C:$N,$A6507,),)/1000+IFERROR(VLOOKUP(F6507,[8]II!$F:$G,2,),)/1000</f>
        <v>0</v>
      </c>
      <c r="H6507" s="4">
        <f>IFERROR(VLOOKUP($F6507,'[3]Variações por PN'!$S$8:$T$2813,2,),)/1000/12-IFERROR(VLOOKUP(F6507,'[4]TD por componente'!$A:$B,2,),)/1000/12</f>
        <v>0</v>
      </c>
      <c r="I6507" s="4">
        <f t="shared" si="205"/>
        <v>0</v>
      </c>
    </row>
    <row r="6508" spans="1:9" x14ac:dyDescent="0.35">
      <c r="A6508">
        <f t="shared" si="204"/>
        <v>6</v>
      </c>
      <c r="B6508" t="s">
        <v>1431</v>
      </c>
      <c r="C6508">
        <v>5</v>
      </c>
      <c r="D6508" t="str">
        <f>VLOOKUP(E6508,[1]PDCL!$B$3:$C$34,2,)</f>
        <v>EC</v>
      </c>
      <c r="E6508" t="s">
        <v>82</v>
      </c>
      <c r="F6508" t="s">
        <v>1284</v>
      </c>
      <c r="G6508" s="4">
        <f>-IFERROR(VLOOKUP($F6508,'[1]TD Z22K260 II por PN'!$C:$N,$A6508,),)/1000+IFERROR(VLOOKUP(F6508,[8]II!$F:$G,2,),)/1000</f>
        <v>3.4399999999999999E-3</v>
      </c>
      <c r="H6508" s="4">
        <f>IFERROR(VLOOKUP($F6508,'[3]Variações por PN'!$S$8:$T$2813,2,),)/1000/12-IFERROR(VLOOKUP(F6508,'[4]TD por componente'!$A:$B,2,),)/1000/12</f>
        <v>-1.547010386459474E-4</v>
      </c>
      <c r="I6508" s="4">
        <f t="shared" si="205"/>
        <v>3.5947010386459472E-3</v>
      </c>
    </row>
    <row r="6509" spans="1:9" x14ac:dyDescent="0.35">
      <c r="A6509">
        <f t="shared" si="204"/>
        <v>6</v>
      </c>
      <c r="B6509" t="s">
        <v>1431</v>
      </c>
      <c r="C6509">
        <v>5</v>
      </c>
      <c r="D6509" t="str">
        <f>VLOOKUP(E6509,[1]PDCL!$B$3:$C$34,2,)</f>
        <v>EC</v>
      </c>
      <c r="E6509" t="s">
        <v>82</v>
      </c>
      <c r="F6509" t="s">
        <v>1285</v>
      </c>
      <c r="G6509" s="4">
        <f>-IFERROR(VLOOKUP($F6509,'[1]TD Z22K260 II por PN'!$C:$N,$A6509,),)/1000+IFERROR(VLOOKUP(F6509,[8]II!$F:$G,2,),)/1000</f>
        <v>0</v>
      </c>
      <c r="H6509" s="4">
        <f>IFERROR(VLOOKUP($F6509,'[3]Variações por PN'!$S$8:$T$2813,2,),)/1000/12-IFERROR(VLOOKUP(F6509,'[4]TD por componente'!$A:$B,2,),)/1000/12</f>
        <v>-2.1236790320967865E-2</v>
      </c>
      <c r="I6509" s="4">
        <f t="shared" si="205"/>
        <v>2.1236790320967865E-2</v>
      </c>
    </row>
    <row r="6510" spans="1:9" x14ac:dyDescent="0.35">
      <c r="A6510">
        <f t="shared" si="204"/>
        <v>6</v>
      </c>
      <c r="B6510" t="s">
        <v>1431</v>
      </c>
      <c r="C6510">
        <v>5</v>
      </c>
      <c r="D6510" t="str">
        <f>VLOOKUP(E6510,[1]PDCL!$B$3:$C$34,2,)</f>
        <v>EC</v>
      </c>
      <c r="E6510" t="s">
        <v>82</v>
      </c>
      <c r="F6510" t="s">
        <v>1286</v>
      </c>
      <c r="G6510" s="4">
        <f>-IFERROR(VLOOKUP($F6510,'[1]TD Z22K260 II por PN'!$C:$N,$A6510,),)/1000+IFERROR(VLOOKUP(F6510,[8]II!$F:$G,2,),)/1000</f>
        <v>1.1939999999999997E-2</v>
      </c>
      <c r="H6510" s="4">
        <f>IFERROR(VLOOKUP($F6510,'[3]Variações por PN'!$S$8:$T$2813,2,),)/1000/12-IFERROR(VLOOKUP(F6510,'[4]TD por componente'!$A:$B,2,),)/1000/12</f>
        <v>-1.5802435999999998E-3</v>
      </c>
      <c r="I6510" s="4">
        <f t="shared" si="205"/>
        <v>1.3520243599999997E-2</v>
      </c>
    </row>
    <row r="6511" spans="1:9" x14ac:dyDescent="0.35">
      <c r="A6511">
        <f t="shared" si="204"/>
        <v>6</v>
      </c>
      <c r="B6511" t="s">
        <v>1431</v>
      </c>
      <c r="C6511">
        <v>5</v>
      </c>
      <c r="D6511" t="str">
        <f>VLOOKUP(E6511,[1]PDCL!$B$3:$C$34,2,)</f>
        <v>EC</v>
      </c>
      <c r="E6511" t="s">
        <v>82</v>
      </c>
      <c r="F6511" t="s">
        <v>1287</v>
      </c>
      <c r="G6511" s="4">
        <f>-IFERROR(VLOOKUP($F6511,'[1]TD Z22K260 II por PN'!$C:$N,$A6511,),)/1000+IFERROR(VLOOKUP(F6511,[8]II!$F:$G,2,),)/1000</f>
        <v>-0.30355000000000004</v>
      </c>
      <c r="H6511" s="4">
        <f>IFERROR(VLOOKUP($F6511,'[3]Variações por PN'!$S$8:$T$2813,2,),)/1000/12-IFERROR(VLOOKUP(F6511,'[4]TD por componente'!$A:$B,2,),)/1000/12</f>
        <v>-1.1764397906666867E-3</v>
      </c>
      <c r="I6511" s="4">
        <f t="shared" si="205"/>
        <v>-0.30237356020933337</v>
      </c>
    </row>
    <row r="6512" spans="1:9" x14ac:dyDescent="0.35">
      <c r="A6512">
        <f t="shared" si="204"/>
        <v>6</v>
      </c>
      <c r="B6512" t="s">
        <v>1431</v>
      </c>
      <c r="C6512">
        <v>5</v>
      </c>
      <c r="D6512" t="str">
        <f>VLOOKUP(E6512,[1]PDCL!$B$3:$C$34,2,)</f>
        <v>EC</v>
      </c>
      <c r="E6512" t="s">
        <v>82</v>
      </c>
      <c r="F6512" t="s">
        <v>1288</v>
      </c>
      <c r="G6512" s="4">
        <f>-IFERROR(VLOOKUP($F6512,'[1]TD Z22K260 II por PN'!$C:$N,$A6512,),)/1000+IFERROR(VLOOKUP(F6512,[8]II!$F:$G,2,),)/1000</f>
        <v>0</v>
      </c>
      <c r="H6512" s="4">
        <f>IFERROR(VLOOKUP($F6512,'[3]Variações por PN'!$S$8:$T$2813,2,),)/1000/12-IFERROR(VLOOKUP(F6512,'[4]TD por componente'!$A:$B,2,),)/1000/12</f>
        <v>0</v>
      </c>
      <c r="I6512" s="4">
        <f t="shared" si="205"/>
        <v>0</v>
      </c>
    </row>
    <row r="6513" spans="1:9" x14ac:dyDescent="0.35">
      <c r="A6513">
        <f t="shared" si="204"/>
        <v>6</v>
      </c>
      <c r="B6513" t="s">
        <v>1431</v>
      </c>
      <c r="C6513">
        <v>5</v>
      </c>
      <c r="D6513" t="str">
        <f>VLOOKUP(E6513,[1]PDCL!$B$3:$C$34,2,)</f>
        <v>EC</v>
      </c>
      <c r="E6513" t="s">
        <v>82</v>
      </c>
      <c r="F6513" t="s">
        <v>1289</v>
      </c>
      <c r="G6513" s="4">
        <f>-IFERROR(VLOOKUP($F6513,'[1]TD Z22K260 II por PN'!$C:$N,$A6513,),)/1000+IFERROR(VLOOKUP(F6513,[8]II!$F:$G,2,),)/1000</f>
        <v>0</v>
      </c>
      <c r="H6513" s="4">
        <f>IFERROR(VLOOKUP($F6513,'[3]Variações por PN'!$S$8:$T$2813,2,),)/1000/12-IFERROR(VLOOKUP(F6513,'[4]TD por componente'!$A:$B,2,),)/1000/12</f>
        <v>0</v>
      </c>
      <c r="I6513" s="4">
        <f t="shared" si="205"/>
        <v>0</v>
      </c>
    </row>
    <row r="6514" spans="1:9" x14ac:dyDescent="0.35">
      <c r="A6514">
        <f t="shared" si="204"/>
        <v>6</v>
      </c>
      <c r="B6514" t="s">
        <v>1431</v>
      </c>
      <c r="C6514">
        <v>5</v>
      </c>
      <c r="D6514" t="str">
        <f>VLOOKUP(E6514,[1]PDCL!$B$3:$C$34,2,)</f>
        <v>EC</v>
      </c>
      <c r="E6514" t="s">
        <v>82</v>
      </c>
      <c r="F6514" t="s">
        <v>1290</v>
      </c>
      <c r="G6514" s="4">
        <f>-IFERROR(VLOOKUP($F6514,'[1]TD Z22K260 II por PN'!$C:$N,$A6514,),)/1000+IFERROR(VLOOKUP(F6514,[8]II!$F:$G,2,),)/1000</f>
        <v>4.0230000000000002E-2</v>
      </c>
      <c r="H6514" s="4">
        <f>IFERROR(VLOOKUP($F6514,'[3]Variações por PN'!$S$8:$T$2813,2,),)/1000/12-IFERROR(VLOOKUP(F6514,'[4]TD por componente'!$A:$B,2,),)/1000/12</f>
        <v>0.19959309289057967</v>
      </c>
      <c r="I6514" s="4">
        <f t="shared" si="205"/>
        <v>-0.15936309289057965</v>
      </c>
    </row>
    <row r="6515" spans="1:9" x14ac:dyDescent="0.35">
      <c r="A6515">
        <f t="shared" si="204"/>
        <v>6</v>
      </c>
      <c r="B6515" t="s">
        <v>1431</v>
      </c>
      <c r="C6515">
        <v>5</v>
      </c>
      <c r="D6515" t="str">
        <f>VLOOKUP(E6515,[1]PDCL!$B$3:$C$34,2,)</f>
        <v>EC</v>
      </c>
      <c r="E6515" t="s">
        <v>82</v>
      </c>
      <c r="F6515" t="s">
        <v>1291</v>
      </c>
      <c r="G6515" s="4">
        <f>-IFERROR(VLOOKUP($F6515,'[1]TD Z22K260 II por PN'!$C:$N,$A6515,),)/1000+IFERROR(VLOOKUP(F6515,[8]II!$F:$G,2,),)/1000</f>
        <v>0</v>
      </c>
      <c r="H6515" s="4">
        <f>IFERROR(VLOOKUP($F6515,'[3]Variações por PN'!$S$8:$T$2813,2,),)/1000/12-IFERROR(VLOOKUP(F6515,'[4]TD por componente'!$A:$B,2,),)/1000/12</f>
        <v>0</v>
      </c>
      <c r="I6515" s="4">
        <f t="shared" si="205"/>
        <v>0</v>
      </c>
    </row>
    <row r="6516" spans="1:9" x14ac:dyDescent="0.35">
      <c r="A6516">
        <f t="shared" si="204"/>
        <v>6</v>
      </c>
      <c r="B6516" t="s">
        <v>1431</v>
      </c>
      <c r="C6516">
        <v>5</v>
      </c>
      <c r="D6516" t="str">
        <f>VLOOKUP(E6516,[1]PDCL!$B$3:$C$34,2,)</f>
        <v>EC</v>
      </c>
      <c r="E6516" t="s">
        <v>82</v>
      </c>
      <c r="F6516" t="s">
        <v>1292</v>
      </c>
      <c r="G6516" s="4">
        <f>-IFERROR(VLOOKUP($F6516,'[1]TD Z22K260 II por PN'!$C:$N,$A6516,),)/1000+IFERROR(VLOOKUP(F6516,[8]II!$F:$G,2,),)/1000</f>
        <v>0</v>
      </c>
      <c r="H6516" s="4">
        <f>IFERROR(VLOOKUP($F6516,'[3]Variações por PN'!$S$8:$T$2813,2,),)/1000/12-IFERROR(VLOOKUP(F6516,'[4]TD por componente'!$A:$B,2,),)/1000/12</f>
        <v>0</v>
      </c>
      <c r="I6516" s="4">
        <f t="shared" si="205"/>
        <v>0</v>
      </c>
    </row>
    <row r="6517" spans="1:9" x14ac:dyDescent="0.35">
      <c r="A6517">
        <f t="shared" si="204"/>
        <v>6</v>
      </c>
      <c r="B6517" t="s">
        <v>1431</v>
      </c>
      <c r="C6517">
        <v>5</v>
      </c>
      <c r="D6517" t="str">
        <f>VLOOKUP(E6517,[1]PDCL!$B$3:$C$34,2,)</f>
        <v>EC</v>
      </c>
      <c r="E6517" t="s">
        <v>82</v>
      </c>
      <c r="F6517" t="s">
        <v>1293</v>
      </c>
      <c r="G6517" s="4">
        <f>-IFERROR(VLOOKUP($F6517,'[1]TD Z22K260 II por PN'!$C:$N,$A6517,),)/1000+IFERROR(VLOOKUP(F6517,[8]II!$F:$G,2,),)/1000</f>
        <v>0</v>
      </c>
      <c r="H6517" s="4">
        <f>IFERROR(VLOOKUP($F6517,'[3]Variações por PN'!$S$8:$T$2813,2,),)/1000/12-IFERROR(VLOOKUP(F6517,'[4]TD por componente'!$A:$B,2,),)/1000/12</f>
        <v>0</v>
      </c>
      <c r="I6517" s="4">
        <f t="shared" si="205"/>
        <v>0</v>
      </c>
    </row>
    <row r="6518" spans="1:9" x14ac:dyDescent="0.35">
      <c r="A6518">
        <f t="shared" si="204"/>
        <v>6</v>
      </c>
      <c r="B6518" t="s">
        <v>1431</v>
      </c>
      <c r="C6518">
        <v>5</v>
      </c>
      <c r="D6518" t="str">
        <f>VLOOKUP(E6518,[1]PDCL!$B$3:$C$34,2,)</f>
        <v>EC</v>
      </c>
      <c r="E6518" t="s">
        <v>82</v>
      </c>
      <c r="F6518" t="s">
        <v>1294</v>
      </c>
      <c r="G6518" s="4">
        <f>-IFERROR(VLOOKUP($F6518,'[1]TD Z22K260 II por PN'!$C:$N,$A6518,),)/1000+IFERROR(VLOOKUP(F6518,[8]II!$F:$G,2,),)/1000</f>
        <v>0</v>
      </c>
      <c r="H6518" s="4">
        <f>IFERROR(VLOOKUP($F6518,'[3]Variações por PN'!$S$8:$T$2813,2,),)/1000/12-IFERROR(VLOOKUP(F6518,'[4]TD por componente'!$A:$B,2,),)/1000/12</f>
        <v>0</v>
      </c>
      <c r="I6518" s="4">
        <f t="shared" si="205"/>
        <v>0</v>
      </c>
    </row>
    <row r="6519" spans="1:9" x14ac:dyDescent="0.35">
      <c r="A6519">
        <f t="shared" si="204"/>
        <v>6</v>
      </c>
      <c r="B6519" t="s">
        <v>1431</v>
      </c>
      <c r="C6519">
        <v>5</v>
      </c>
      <c r="D6519" t="str">
        <f>VLOOKUP(E6519,[1]PDCL!$B$3:$C$34,2,)</f>
        <v>EC</v>
      </c>
      <c r="E6519" t="s">
        <v>82</v>
      </c>
      <c r="F6519" t="s">
        <v>1295</v>
      </c>
      <c r="G6519" s="4">
        <f>-IFERROR(VLOOKUP($F6519,'[1]TD Z22K260 II por PN'!$C:$N,$A6519,),)/1000+IFERROR(VLOOKUP(F6519,[8]II!$F:$G,2,),)/1000</f>
        <v>6.9300000000000013E-3</v>
      </c>
      <c r="H6519" s="4">
        <f>IFERROR(VLOOKUP($F6519,'[3]Variações por PN'!$S$8:$T$2813,2,),)/1000/12-IFERROR(VLOOKUP(F6519,'[4]TD por componente'!$A:$B,2,),)/1000/12</f>
        <v>4.3974611166405553E-4</v>
      </c>
      <c r="I6519" s="4">
        <f t="shared" si="205"/>
        <v>6.4902538883359461E-3</v>
      </c>
    </row>
    <row r="6520" spans="1:9" x14ac:dyDescent="0.35">
      <c r="A6520">
        <f t="shared" si="204"/>
        <v>6</v>
      </c>
      <c r="B6520" t="s">
        <v>1431</v>
      </c>
      <c r="C6520">
        <v>5</v>
      </c>
      <c r="D6520" t="str">
        <f>VLOOKUP(E6520,[1]PDCL!$B$3:$C$34,2,)</f>
        <v>EC</v>
      </c>
      <c r="E6520" t="s">
        <v>82</v>
      </c>
      <c r="F6520" t="s">
        <v>1296</v>
      </c>
      <c r="G6520" s="4">
        <f>-IFERROR(VLOOKUP($F6520,'[1]TD Z22K260 II por PN'!$C:$N,$A6520,),)/1000+IFERROR(VLOOKUP(F6520,[8]II!$F:$G,2,),)/1000</f>
        <v>0</v>
      </c>
      <c r="H6520" s="4">
        <f>IFERROR(VLOOKUP($F6520,'[3]Variações por PN'!$S$8:$T$2813,2,),)/1000/12-IFERROR(VLOOKUP(F6520,'[4]TD por componente'!$A:$B,2,),)/1000/12</f>
        <v>0</v>
      </c>
      <c r="I6520" s="4">
        <f t="shared" si="205"/>
        <v>0</v>
      </c>
    </row>
    <row r="6521" spans="1:9" x14ac:dyDescent="0.35">
      <c r="A6521">
        <f t="shared" si="204"/>
        <v>6</v>
      </c>
      <c r="B6521" t="s">
        <v>1431</v>
      </c>
      <c r="C6521">
        <v>5</v>
      </c>
      <c r="D6521" t="str">
        <f>VLOOKUP(E6521,[1]PDCL!$B$3:$C$34,2,)</f>
        <v>EC</v>
      </c>
      <c r="E6521" t="s">
        <v>82</v>
      </c>
      <c r="F6521" t="s">
        <v>1297</v>
      </c>
      <c r="G6521" s="4">
        <f>-IFERROR(VLOOKUP($F6521,'[1]TD Z22K260 II por PN'!$C:$N,$A6521,),)/1000+IFERROR(VLOOKUP(F6521,[8]II!$F:$G,2,),)/1000</f>
        <v>0</v>
      </c>
      <c r="H6521" s="4">
        <f>IFERROR(VLOOKUP($F6521,'[3]Variações por PN'!$S$8:$T$2813,2,),)/1000/12-IFERROR(VLOOKUP(F6521,'[4]TD por componente'!$A:$B,2,),)/1000/12</f>
        <v>0</v>
      </c>
      <c r="I6521" s="4">
        <f t="shared" si="205"/>
        <v>0</v>
      </c>
    </row>
    <row r="6522" spans="1:9" x14ac:dyDescent="0.35">
      <c r="A6522">
        <f t="shared" si="204"/>
        <v>6</v>
      </c>
      <c r="B6522" t="s">
        <v>1431</v>
      </c>
      <c r="C6522">
        <v>5</v>
      </c>
      <c r="D6522" t="str">
        <f>VLOOKUP(E6522,[1]PDCL!$B$3:$C$34,2,)</f>
        <v>EC</v>
      </c>
      <c r="E6522" t="s">
        <v>82</v>
      </c>
      <c r="F6522" t="s">
        <v>1298</v>
      </c>
      <c r="G6522" s="4">
        <f>-IFERROR(VLOOKUP($F6522,'[1]TD Z22K260 II por PN'!$C:$N,$A6522,),)/1000+IFERROR(VLOOKUP(F6522,[8]II!$F:$G,2,),)/1000</f>
        <v>0</v>
      </c>
      <c r="H6522" s="4">
        <f>IFERROR(VLOOKUP($F6522,'[3]Variações por PN'!$S$8:$T$2813,2,),)/1000/12-IFERROR(VLOOKUP(F6522,'[4]TD por componente'!$A:$B,2,),)/1000/12</f>
        <v>0</v>
      </c>
      <c r="I6522" s="4">
        <f t="shared" si="205"/>
        <v>0</v>
      </c>
    </row>
    <row r="6523" spans="1:9" x14ac:dyDescent="0.35">
      <c r="A6523">
        <f t="shared" si="204"/>
        <v>6</v>
      </c>
      <c r="B6523" t="s">
        <v>1431</v>
      </c>
      <c r="C6523">
        <v>5</v>
      </c>
      <c r="D6523" t="str">
        <f>VLOOKUP(E6523,[1]PDCL!$B$3:$C$34,2,)</f>
        <v>EC</v>
      </c>
      <c r="E6523" t="s">
        <v>82</v>
      </c>
      <c r="F6523" t="s">
        <v>1299</v>
      </c>
      <c r="G6523" s="4">
        <f>-IFERROR(VLOOKUP($F6523,'[1]TD Z22K260 II por PN'!$C:$N,$A6523,),)/1000+IFERROR(VLOOKUP(F6523,[8]II!$F:$G,2,),)/1000</f>
        <v>0</v>
      </c>
      <c r="H6523" s="4">
        <f>IFERROR(VLOOKUP($F6523,'[3]Variações por PN'!$S$8:$T$2813,2,),)/1000/12-IFERROR(VLOOKUP(F6523,'[4]TD por componente'!$A:$B,2,),)/1000/12</f>
        <v>0</v>
      </c>
      <c r="I6523" s="4">
        <f t="shared" si="205"/>
        <v>0</v>
      </c>
    </row>
    <row r="6524" spans="1:9" x14ac:dyDescent="0.35">
      <c r="A6524">
        <f t="shared" si="204"/>
        <v>6</v>
      </c>
      <c r="B6524" t="s">
        <v>1431</v>
      </c>
      <c r="C6524">
        <v>5</v>
      </c>
      <c r="D6524" t="str">
        <f>VLOOKUP(E6524,[1]PDCL!$B$3:$C$34,2,)</f>
        <v>EC</v>
      </c>
      <c r="E6524" t="s">
        <v>82</v>
      </c>
      <c r="F6524" t="s">
        <v>1300</v>
      </c>
      <c r="G6524" s="4">
        <f>-IFERROR(VLOOKUP($F6524,'[1]TD Z22K260 II por PN'!$C:$N,$A6524,),)/1000+IFERROR(VLOOKUP(F6524,[8]II!$F:$G,2,),)/1000</f>
        <v>0</v>
      </c>
      <c r="H6524" s="4">
        <f>IFERROR(VLOOKUP($F6524,'[3]Variações por PN'!$S$8:$T$2813,2,),)/1000/12-IFERROR(VLOOKUP(F6524,'[4]TD por componente'!$A:$B,2,),)/1000/12</f>
        <v>0</v>
      </c>
      <c r="I6524" s="4">
        <f t="shared" si="205"/>
        <v>0</v>
      </c>
    </row>
    <row r="6525" spans="1:9" x14ac:dyDescent="0.35">
      <c r="A6525">
        <f t="shared" ref="A6525:A6588" si="206">C6525+1</f>
        <v>6</v>
      </c>
      <c r="B6525" t="s">
        <v>1431</v>
      </c>
      <c r="C6525">
        <v>5</v>
      </c>
      <c r="D6525" t="str">
        <f>VLOOKUP(E6525,[1]PDCL!$B$3:$C$34,2,)</f>
        <v>EC</v>
      </c>
      <c r="E6525" t="s">
        <v>82</v>
      </c>
      <c r="F6525" t="s">
        <v>1301</v>
      </c>
      <c r="G6525" s="4">
        <f>-IFERROR(VLOOKUP($F6525,'[1]TD Z22K260 II por PN'!$C:$N,$A6525,),)/1000+IFERROR(VLOOKUP(F6525,[8]II!$F:$G,2,),)/1000</f>
        <v>0</v>
      </c>
      <c r="H6525" s="4">
        <f>IFERROR(VLOOKUP($F6525,'[3]Variações por PN'!$S$8:$T$2813,2,),)/1000/12-IFERROR(VLOOKUP(F6525,'[4]TD por componente'!$A:$B,2,),)/1000/12</f>
        <v>0</v>
      </c>
      <c r="I6525" s="4">
        <f t="shared" si="205"/>
        <v>0</v>
      </c>
    </row>
    <row r="6526" spans="1:9" x14ac:dyDescent="0.35">
      <c r="A6526">
        <f t="shared" si="206"/>
        <v>6</v>
      </c>
      <c r="B6526" t="s">
        <v>1431</v>
      </c>
      <c r="C6526">
        <v>5</v>
      </c>
      <c r="D6526" t="str">
        <f>VLOOKUP(E6526,[1]PDCL!$B$3:$C$34,2,)</f>
        <v>EC</v>
      </c>
      <c r="E6526" t="s">
        <v>82</v>
      </c>
      <c r="F6526" t="s">
        <v>1302</v>
      </c>
      <c r="G6526" s="4">
        <f>-IFERROR(VLOOKUP($F6526,'[1]TD Z22K260 II por PN'!$C:$N,$A6526,),)/1000+IFERROR(VLOOKUP(F6526,[8]II!$F:$G,2,),)/1000</f>
        <v>0</v>
      </c>
      <c r="H6526" s="4">
        <f>IFERROR(VLOOKUP($F6526,'[3]Variações por PN'!$S$8:$T$2813,2,),)/1000/12-IFERROR(VLOOKUP(F6526,'[4]TD por componente'!$A:$B,2,),)/1000/12</f>
        <v>0</v>
      </c>
      <c r="I6526" s="4">
        <f t="shared" si="205"/>
        <v>0</v>
      </c>
    </row>
    <row r="6527" spans="1:9" x14ac:dyDescent="0.35">
      <c r="A6527">
        <f t="shared" si="206"/>
        <v>6</v>
      </c>
      <c r="B6527" t="s">
        <v>1431</v>
      </c>
      <c r="C6527">
        <v>5</v>
      </c>
      <c r="D6527" t="str">
        <f>VLOOKUP(E6527,[1]PDCL!$B$3:$C$34,2,)</f>
        <v>EC</v>
      </c>
      <c r="E6527" t="s">
        <v>82</v>
      </c>
      <c r="F6527" t="s">
        <v>1303</v>
      </c>
      <c r="G6527" s="4">
        <f>-IFERROR(VLOOKUP($F6527,'[1]TD Z22K260 II por PN'!$C:$N,$A6527,),)/1000+IFERROR(VLOOKUP(F6527,[8]II!$F:$G,2,),)/1000</f>
        <v>0</v>
      </c>
      <c r="H6527" s="4">
        <f>IFERROR(VLOOKUP($F6527,'[3]Variações por PN'!$S$8:$T$2813,2,),)/1000/12-IFERROR(VLOOKUP(F6527,'[4]TD por componente'!$A:$B,2,),)/1000/12</f>
        <v>0</v>
      </c>
      <c r="I6527" s="4">
        <f t="shared" si="205"/>
        <v>0</v>
      </c>
    </row>
    <row r="6528" spans="1:9" x14ac:dyDescent="0.35">
      <c r="A6528">
        <f t="shared" si="206"/>
        <v>6</v>
      </c>
      <c r="B6528" t="s">
        <v>1431</v>
      </c>
      <c r="C6528">
        <v>5</v>
      </c>
      <c r="D6528" t="str">
        <f>VLOOKUP(E6528,[1]PDCL!$B$3:$C$34,2,)</f>
        <v>EC</v>
      </c>
      <c r="E6528" t="s">
        <v>82</v>
      </c>
      <c r="F6528" t="s">
        <v>1304</v>
      </c>
      <c r="G6528" s="4">
        <f>-IFERROR(VLOOKUP($F6528,'[1]TD Z22K260 II por PN'!$C:$N,$A6528,),)/1000+IFERROR(VLOOKUP(F6528,[8]II!$F:$G,2,),)/1000</f>
        <v>0</v>
      </c>
      <c r="H6528" s="4">
        <f>IFERROR(VLOOKUP($F6528,'[3]Variações por PN'!$S$8:$T$2813,2,),)/1000/12-IFERROR(VLOOKUP(F6528,'[4]TD por componente'!$A:$B,2,),)/1000/12</f>
        <v>0</v>
      </c>
      <c r="I6528" s="4">
        <f t="shared" si="205"/>
        <v>0</v>
      </c>
    </row>
    <row r="6529" spans="1:9" x14ac:dyDescent="0.35">
      <c r="A6529">
        <f t="shared" si="206"/>
        <v>6</v>
      </c>
      <c r="B6529" t="s">
        <v>1431</v>
      </c>
      <c r="C6529">
        <v>5</v>
      </c>
      <c r="D6529" t="str">
        <f>VLOOKUP(E6529,[1]PDCL!$B$3:$C$34,2,)</f>
        <v>EC</v>
      </c>
      <c r="E6529" t="s">
        <v>82</v>
      </c>
      <c r="F6529" t="s">
        <v>1305</v>
      </c>
      <c r="G6529" s="4">
        <f>-IFERROR(VLOOKUP($F6529,'[1]TD Z22K260 II por PN'!$C:$N,$A6529,),)/1000+IFERROR(VLOOKUP(F6529,[8]II!$F:$G,2,),)/1000</f>
        <v>0</v>
      </c>
      <c r="H6529" s="4">
        <f>IFERROR(VLOOKUP($F6529,'[3]Variações por PN'!$S$8:$T$2813,2,),)/1000/12-IFERROR(VLOOKUP(F6529,'[4]TD por componente'!$A:$B,2,),)/1000/12</f>
        <v>0</v>
      </c>
      <c r="I6529" s="4">
        <f t="shared" si="205"/>
        <v>0</v>
      </c>
    </row>
    <row r="6530" spans="1:9" x14ac:dyDescent="0.35">
      <c r="A6530">
        <f t="shared" si="206"/>
        <v>6</v>
      </c>
      <c r="B6530" t="s">
        <v>1431</v>
      </c>
      <c r="C6530">
        <v>5</v>
      </c>
      <c r="D6530" t="str">
        <f>VLOOKUP(E6530,[1]PDCL!$B$3:$C$34,2,)</f>
        <v>EC</v>
      </c>
      <c r="E6530" t="s">
        <v>82</v>
      </c>
      <c r="F6530" t="s">
        <v>1306</v>
      </c>
      <c r="G6530" s="4">
        <f>-IFERROR(VLOOKUP($F6530,'[1]TD Z22K260 II por PN'!$C:$N,$A6530,),)/1000+IFERROR(VLOOKUP(F6530,[8]II!$F:$G,2,),)/1000</f>
        <v>0</v>
      </c>
      <c r="H6530" s="4">
        <f>IFERROR(VLOOKUP($F6530,'[3]Variações por PN'!$S$8:$T$2813,2,),)/1000/12-IFERROR(VLOOKUP(F6530,'[4]TD por componente'!$A:$B,2,),)/1000/12</f>
        <v>8.6561491691824902E-4</v>
      </c>
      <c r="I6530" s="4">
        <f t="shared" si="205"/>
        <v>-8.6561491691824902E-4</v>
      </c>
    </row>
    <row r="6531" spans="1:9" x14ac:dyDescent="0.35">
      <c r="A6531">
        <f t="shared" si="206"/>
        <v>6</v>
      </c>
      <c r="B6531" t="s">
        <v>1431</v>
      </c>
      <c r="C6531">
        <v>5</v>
      </c>
      <c r="D6531" t="str">
        <f>VLOOKUP(E6531,[1]PDCL!$B$3:$C$34,2,)</f>
        <v>EC</v>
      </c>
      <c r="E6531" t="s">
        <v>82</v>
      </c>
      <c r="F6531" t="s">
        <v>1307</v>
      </c>
      <c r="G6531" s="4">
        <f>-IFERROR(VLOOKUP($F6531,'[1]TD Z22K260 II por PN'!$C:$N,$A6531,),)/1000+IFERROR(VLOOKUP(F6531,[8]II!$F:$G,2,),)/1000</f>
        <v>0</v>
      </c>
      <c r="H6531" s="4">
        <f>IFERROR(VLOOKUP($F6531,'[3]Variações por PN'!$S$8:$T$2813,2,),)/1000/12-IFERROR(VLOOKUP(F6531,'[4]TD por componente'!$A:$B,2,),)/1000/12</f>
        <v>0</v>
      </c>
      <c r="I6531" s="4">
        <f t="shared" ref="I6531:I6594" si="207">G6531-H6531</f>
        <v>0</v>
      </c>
    </row>
    <row r="6532" spans="1:9" x14ac:dyDescent="0.35">
      <c r="A6532">
        <f t="shared" si="206"/>
        <v>6</v>
      </c>
      <c r="B6532" t="s">
        <v>1431</v>
      </c>
      <c r="C6532">
        <v>5</v>
      </c>
      <c r="D6532" t="str">
        <f>VLOOKUP(E6532,[1]PDCL!$B$3:$C$34,2,)</f>
        <v>EC</v>
      </c>
      <c r="E6532" t="s">
        <v>82</v>
      </c>
      <c r="F6532" t="s">
        <v>1308</v>
      </c>
      <c r="G6532" s="4">
        <f>-IFERROR(VLOOKUP($F6532,'[1]TD Z22K260 II por PN'!$C:$N,$A6532,),)/1000+IFERROR(VLOOKUP(F6532,[8]II!$F:$G,2,),)/1000</f>
        <v>0</v>
      </c>
      <c r="H6532" s="4">
        <f>IFERROR(VLOOKUP($F6532,'[3]Variações por PN'!$S$8:$T$2813,2,),)/1000/12-IFERROR(VLOOKUP(F6532,'[4]TD por componente'!$A:$B,2,),)/1000/12</f>
        <v>0.10487764911180925</v>
      </c>
      <c r="I6532" s="4">
        <f t="shared" si="207"/>
        <v>-0.10487764911180925</v>
      </c>
    </row>
    <row r="6533" spans="1:9" x14ac:dyDescent="0.35">
      <c r="A6533">
        <f t="shared" si="206"/>
        <v>6</v>
      </c>
      <c r="B6533" t="s">
        <v>1431</v>
      </c>
      <c r="C6533">
        <v>5</v>
      </c>
      <c r="D6533" t="str">
        <f>VLOOKUP(E6533,[1]PDCL!$B$3:$C$34,2,)</f>
        <v>EC</v>
      </c>
      <c r="E6533" t="s">
        <v>82</v>
      </c>
      <c r="F6533" t="s">
        <v>1309</v>
      </c>
      <c r="G6533" s="4">
        <f>-IFERROR(VLOOKUP($F6533,'[1]TD Z22K260 II por PN'!$C:$N,$A6533,),)/1000+IFERROR(VLOOKUP(F6533,[8]II!$F:$G,2,),)/1000</f>
        <v>0</v>
      </c>
      <c r="H6533" s="4">
        <f>IFERROR(VLOOKUP($F6533,'[3]Variações por PN'!$S$8:$T$2813,2,),)/1000/12-IFERROR(VLOOKUP(F6533,'[4]TD por componente'!$A:$B,2,),)/1000/12</f>
        <v>6.285110804854303E-3</v>
      </c>
      <c r="I6533" s="4">
        <f t="shared" si="207"/>
        <v>-6.285110804854303E-3</v>
      </c>
    </row>
    <row r="6534" spans="1:9" x14ac:dyDescent="0.35">
      <c r="A6534">
        <f t="shared" si="206"/>
        <v>6</v>
      </c>
      <c r="B6534" t="s">
        <v>1431</v>
      </c>
      <c r="C6534">
        <v>5</v>
      </c>
      <c r="D6534" t="str">
        <f>VLOOKUP(E6534,[1]PDCL!$B$3:$C$34,2,)</f>
        <v>EC</v>
      </c>
      <c r="E6534" t="s">
        <v>82</v>
      </c>
      <c r="F6534" t="s">
        <v>1310</v>
      </c>
      <c r="G6534" s="4">
        <f>-IFERROR(VLOOKUP($F6534,'[1]TD Z22K260 II por PN'!$C:$N,$A6534,),)/1000+IFERROR(VLOOKUP(F6534,[8]II!$F:$G,2,),)/1000</f>
        <v>0</v>
      </c>
      <c r="H6534" s="4">
        <f>IFERROR(VLOOKUP($F6534,'[3]Variações por PN'!$S$8:$T$2813,2,),)/1000/12-IFERROR(VLOOKUP(F6534,'[4]TD por componente'!$A:$B,2,),)/1000/12</f>
        <v>-0.13006093365685964</v>
      </c>
      <c r="I6534" s="4">
        <f t="shared" si="207"/>
        <v>0.13006093365685964</v>
      </c>
    </row>
    <row r="6535" spans="1:9" x14ac:dyDescent="0.35">
      <c r="A6535">
        <f t="shared" si="206"/>
        <v>6</v>
      </c>
      <c r="B6535" t="s">
        <v>1431</v>
      </c>
      <c r="C6535">
        <v>5</v>
      </c>
      <c r="D6535" t="str">
        <f>VLOOKUP(E6535,[1]PDCL!$B$3:$C$34,2,)</f>
        <v>EC</v>
      </c>
      <c r="E6535" t="s">
        <v>82</v>
      </c>
      <c r="F6535" t="s">
        <v>1311</v>
      </c>
      <c r="G6535" s="4">
        <f>-IFERROR(VLOOKUP($F6535,'[1]TD Z22K260 II por PN'!$C:$N,$A6535,),)/1000+IFERROR(VLOOKUP(F6535,[8]II!$F:$G,2,),)/1000</f>
        <v>1.093E-2</v>
      </c>
      <c r="H6535" s="4">
        <f>IFERROR(VLOOKUP($F6535,'[3]Variações por PN'!$S$8:$T$2813,2,),)/1000/12-IFERROR(VLOOKUP(F6535,'[4]TD por componente'!$A:$B,2,),)/1000/12</f>
        <v>-1.1929787848232276E-3</v>
      </c>
      <c r="I6535" s="4">
        <f t="shared" si="207"/>
        <v>1.2122978784823229E-2</v>
      </c>
    </row>
    <row r="6536" spans="1:9" x14ac:dyDescent="0.35">
      <c r="A6536">
        <f t="shared" si="206"/>
        <v>6</v>
      </c>
      <c r="B6536" t="s">
        <v>1431</v>
      </c>
      <c r="C6536">
        <v>5</v>
      </c>
      <c r="D6536" t="str">
        <f>VLOOKUP(E6536,[1]PDCL!$B$3:$C$34,2,)</f>
        <v>EC</v>
      </c>
      <c r="E6536" t="s">
        <v>82</v>
      </c>
      <c r="F6536" t="s">
        <v>1312</v>
      </c>
      <c r="G6536" s="4">
        <f>-IFERROR(VLOOKUP($F6536,'[1]TD Z22K260 II por PN'!$C:$N,$A6536,),)/1000+IFERROR(VLOOKUP(F6536,[8]II!$F:$G,2,),)/1000</f>
        <v>0</v>
      </c>
      <c r="H6536" s="4">
        <f>IFERROR(VLOOKUP($F6536,'[3]Variações por PN'!$S$8:$T$2813,2,),)/1000/12-IFERROR(VLOOKUP(F6536,'[4]TD por componente'!$A:$B,2,),)/1000/12</f>
        <v>0</v>
      </c>
      <c r="I6536" s="4">
        <f t="shared" si="207"/>
        <v>0</v>
      </c>
    </row>
    <row r="6537" spans="1:9" x14ac:dyDescent="0.35">
      <c r="A6537">
        <f t="shared" si="206"/>
        <v>6</v>
      </c>
      <c r="B6537" t="s">
        <v>1431</v>
      </c>
      <c r="C6537">
        <v>5</v>
      </c>
      <c r="D6537" t="str">
        <f>VLOOKUP(E6537,[1]PDCL!$B$3:$C$34,2,)</f>
        <v>GI</v>
      </c>
      <c r="E6537" t="s">
        <v>697</v>
      </c>
      <c r="F6537" t="s">
        <v>1313</v>
      </c>
      <c r="G6537" s="4">
        <f>-IFERROR(VLOOKUP($F6537,'[1]TD Z22K260 II por PN'!$C:$N,$A6537,),)/1000+IFERROR(VLOOKUP(F6537,[8]II!$F:$G,2,),)/1000</f>
        <v>0</v>
      </c>
      <c r="H6537" s="4">
        <f>IFERROR(VLOOKUP($F6537,'[3]Variações por PN'!$S$8:$T$2813,2,),)/1000/12-IFERROR(VLOOKUP(F6537,'[4]TD por componente'!$A:$B,2,),)/1000/12</f>
        <v>-3.997376005655668E-2</v>
      </c>
      <c r="I6537" s="4">
        <f t="shared" si="207"/>
        <v>3.997376005655668E-2</v>
      </c>
    </row>
    <row r="6538" spans="1:9" x14ac:dyDescent="0.35">
      <c r="A6538">
        <f t="shared" si="206"/>
        <v>6</v>
      </c>
      <c r="B6538" t="s">
        <v>1431</v>
      </c>
      <c r="C6538">
        <v>5</v>
      </c>
      <c r="D6538" t="str">
        <f>VLOOKUP(E6538,[1]PDCL!$B$3:$C$34,2,)</f>
        <v>GI</v>
      </c>
      <c r="E6538" t="s">
        <v>697</v>
      </c>
      <c r="F6538" t="s">
        <v>1314</v>
      </c>
      <c r="G6538" s="4">
        <f>-IFERROR(VLOOKUP($F6538,'[1]TD Z22K260 II por PN'!$C:$N,$A6538,),)/1000+IFERROR(VLOOKUP(F6538,[8]II!$F:$G,2,),)/1000</f>
        <v>4.6693899999999999</v>
      </c>
      <c r="H6538" s="4">
        <f>IFERROR(VLOOKUP($F6538,'[3]Variações por PN'!$S$8:$T$2813,2,),)/1000/12-IFERROR(VLOOKUP(F6538,'[4]TD por componente'!$A:$B,2,),)/1000/12</f>
        <v>3.9478659683118776E-2</v>
      </c>
      <c r="I6538" s="4">
        <f t="shared" si="207"/>
        <v>4.6299113403168812</v>
      </c>
    </row>
    <row r="6539" spans="1:9" x14ac:dyDescent="0.35">
      <c r="A6539">
        <f t="shared" si="206"/>
        <v>6</v>
      </c>
      <c r="B6539" t="s">
        <v>1431</v>
      </c>
      <c r="C6539">
        <v>5</v>
      </c>
      <c r="D6539" t="str">
        <f>VLOOKUP(E6539,[1]PDCL!$B$3:$C$34,2,)</f>
        <v>GI</v>
      </c>
      <c r="E6539" t="s">
        <v>697</v>
      </c>
      <c r="F6539" t="s">
        <v>1315</v>
      </c>
      <c r="G6539" s="4">
        <f>-IFERROR(VLOOKUP($F6539,'[1]TD Z22K260 II por PN'!$C:$N,$A6539,),)/1000+IFERROR(VLOOKUP(F6539,[8]II!$F:$G,2,),)/1000</f>
        <v>0</v>
      </c>
      <c r="H6539" s="4">
        <f>IFERROR(VLOOKUP($F6539,'[3]Variações por PN'!$S$8:$T$2813,2,),)/1000/12-IFERROR(VLOOKUP(F6539,'[4]TD por componente'!$A:$B,2,),)/1000/12</f>
        <v>1.4083192042772908E-4</v>
      </c>
      <c r="I6539" s="4">
        <f t="shared" si="207"/>
        <v>-1.4083192042772908E-4</v>
      </c>
    </row>
    <row r="6540" spans="1:9" x14ac:dyDescent="0.35">
      <c r="A6540">
        <f t="shared" si="206"/>
        <v>6</v>
      </c>
      <c r="B6540" t="s">
        <v>1431</v>
      </c>
      <c r="C6540">
        <v>5</v>
      </c>
      <c r="D6540" t="str">
        <f>VLOOKUP(E6540,[1]PDCL!$B$3:$C$34,2,)</f>
        <v>GI</v>
      </c>
      <c r="E6540" t="s">
        <v>697</v>
      </c>
      <c r="F6540" t="s">
        <v>1316</v>
      </c>
      <c r="G6540" s="4">
        <f>-IFERROR(VLOOKUP($F6540,'[1]TD Z22K260 II por PN'!$C:$N,$A6540,),)/1000+IFERROR(VLOOKUP(F6540,[8]II!$F:$G,2,),)/1000</f>
        <v>0.43199999999999994</v>
      </c>
      <c r="H6540" s="4">
        <f>IFERROR(VLOOKUP($F6540,'[3]Variações por PN'!$S$8:$T$2813,2,),)/1000/12-IFERROR(VLOOKUP(F6540,'[4]TD por componente'!$A:$B,2,),)/1000/12</f>
        <v>2.6692857122421854E-2</v>
      </c>
      <c r="I6540" s="4">
        <f t="shared" si="207"/>
        <v>0.40530714287757807</v>
      </c>
    </row>
    <row r="6541" spans="1:9" x14ac:dyDescent="0.35">
      <c r="A6541">
        <f t="shared" si="206"/>
        <v>6</v>
      </c>
      <c r="B6541" t="s">
        <v>1431</v>
      </c>
      <c r="C6541">
        <v>5</v>
      </c>
      <c r="D6541" t="str">
        <f>VLOOKUP(E6541,[1]PDCL!$B$3:$C$34,2,)</f>
        <v>GI</v>
      </c>
      <c r="E6541" t="s">
        <v>697</v>
      </c>
      <c r="F6541" t="s">
        <v>1317</v>
      </c>
      <c r="G6541" s="4">
        <f>-IFERROR(VLOOKUP($F6541,'[1]TD Z22K260 II por PN'!$C:$N,$A6541,),)/1000+IFERROR(VLOOKUP(F6541,[8]II!$F:$G,2,),)/1000</f>
        <v>0</v>
      </c>
      <c r="H6541" s="4">
        <f>IFERROR(VLOOKUP($F6541,'[3]Variações por PN'!$S$8:$T$2813,2,),)/1000/12-IFERROR(VLOOKUP(F6541,'[4]TD por componente'!$A:$B,2,),)/1000/12</f>
        <v>0</v>
      </c>
      <c r="I6541" s="4">
        <f t="shared" si="207"/>
        <v>0</v>
      </c>
    </row>
    <row r="6542" spans="1:9" x14ac:dyDescent="0.35">
      <c r="A6542">
        <f t="shared" si="206"/>
        <v>6</v>
      </c>
      <c r="B6542" t="s">
        <v>1431</v>
      </c>
      <c r="C6542">
        <v>5</v>
      </c>
      <c r="D6542" t="str">
        <f>VLOOKUP(E6542,[1]PDCL!$B$3:$C$34,2,)</f>
        <v>GI</v>
      </c>
      <c r="E6542" t="s">
        <v>697</v>
      </c>
      <c r="F6542" t="s">
        <v>1318</v>
      </c>
      <c r="G6542" s="4">
        <f>-IFERROR(VLOOKUP($F6542,'[1]TD Z22K260 II por PN'!$C:$N,$A6542,),)/1000+IFERROR(VLOOKUP(F6542,[8]II!$F:$G,2,),)/1000</f>
        <v>0</v>
      </c>
      <c r="H6542" s="4">
        <f>IFERROR(VLOOKUP($F6542,'[3]Variações por PN'!$S$8:$T$2813,2,),)/1000/12-IFERROR(VLOOKUP(F6542,'[4]TD por componente'!$A:$B,2,),)/1000/12</f>
        <v>-0.79500970572684448</v>
      </c>
      <c r="I6542" s="4">
        <f t="shared" si="207"/>
        <v>0.79500970572684448</v>
      </c>
    </row>
    <row r="6543" spans="1:9" x14ac:dyDescent="0.35">
      <c r="A6543">
        <f t="shared" si="206"/>
        <v>6</v>
      </c>
      <c r="B6543" t="s">
        <v>1431</v>
      </c>
      <c r="C6543">
        <v>5</v>
      </c>
      <c r="D6543" t="str">
        <f>VLOOKUP(E6543,[1]PDCL!$B$3:$C$34,2,)</f>
        <v>GI</v>
      </c>
      <c r="E6543" t="s">
        <v>697</v>
      </c>
      <c r="F6543" t="s">
        <v>1319</v>
      </c>
      <c r="G6543" s="4">
        <f>-IFERROR(VLOOKUP($F6543,'[1]TD Z22K260 II por PN'!$C:$N,$A6543,),)/1000+IFERROR(VLOOKUP(F6543,[8]II!$F:$G,2,),)/1000</f>
        <v>0.19726999999999997</v>
      </c>
      <c r="H6543" s="4">
        <f>IFERROR(VLOOKUP($F6543,'[3]Variações por PN'!$S$8:$T$2813,2,),)/1000/12-IFERROR(VLOOKUP(F6543,'[4]TD por componente'!$A:$B,2,),)/1000/12</f>
        <v>-0.3547442675700001</v>
      </c>
      <c r="I6543" s="4">
        <f t="shared" si="207"/>
        <v>0.55201426757000005</v>
      </c>
    </row>
    <row r="6544" spans="1:9" x14ac:dyDescent="0.35">
      <c r="A6544">
        <f t="shared" si="206"/>
        <v>6</v>
      </c>
      <c r="B6544" t="s">
        <v>1431</v>
      </c>
      <c r="C6544">
        <v>5</v>
      </c>
      <c r="D6544" t="str">
        <f>VLOOKUP(E6544,[1]PDCL!$B$3:$C$34,2,)</f>
        <v>GI</v>
      </c>
      <c r="E6544" t="s">
        <v>697</v>
      </c>
      <c r="F6544" t="s">
        <v>1320</v>
      </c>
      <c r="G6544" s="4">
        <f>-IFERROR(VLOOKUP($F6544,'[1]TD Z22K260 II por PN'!$C:$N,$A6544,),)/1000+IFERROR(VLOOKUP(F6544,[8]II!$F:$G,2,),)/1000</f>
        <v>0.28870999999999997</v>
      </c>
      <c r="H6544" s="4">
        <f>IFERROR(VLOOKUP($F6544,'[3]Variações por PN'!$S$8:$T$2813,2,),)/1000/12-IFERROR(VLOOKUP(F6544,'[4]TD por componente'!$A:$B,2,),)/1000/12</f>
        <v>3.0523324329815638E-2</v>
      </c>
      <c r="I6544" s="4">
        <f t="shared" si="207"/>
        <v>0.25818667567018433</v>
      </c>
    </row>
    <row r="6545" spans="1:9" x14ac:dyDescent="0.35">
      <c r="A6545">
        <f t="shared" si="206"/>
        <v>6</v>
      </c>
      <c r="B6545" t="s">
        <v>1431</v>
      </c>
      <c r="C6545">
        <v>5</v>
      </c>
      <c r="D6545" t="str">
        <f>VLOOKUP(E6545,[1]PDCL!$B$3:$C$34,2,)</f>
        <v>GI</v>
      </c>
      <c r="E6545" t="s">
        <v>697</v>
      </c>
      <c r="F6545" t="s">
        <v>1321</v>
      </c>
      <c r="G6545" s="4">
        <f>-IFERROR(VLOOKUP($F6545,'[1]TD Z22K260 II por PN'!$C:$N,$A6545,),)/1000+IFERROR(VLOOKUP(F6545,[8]II!$F:$G,2,),)/1000</f>
        <v>0</v>
      </c>
      <c r="H6545" s="4">
        <f>IFERROR(VLOOKUP($F6545,'[3]Variações por PN'!$S$8:$T$2813,2,),)/1000/12-IFERROR(VLOOKUP(F6545,'[4]TD por componente'!$A:$B,2,),)/1000/12</f>
        <v>0</v>
      </c>
      <c r="I6545" s="4">
        <f t="shared" si="207"/>
        <v>0</v>
      </c>
    </row>
    <row r="6546" spans="1:9" x14ac:dyDescent="0.35">
      <c r="A6546">
        <f t="shared" si="206"/>
        <v>6</v>
      </c>
      <c r="B6546" t="s">
        <v>1431</v>
      </c>
      <c r="C6546">
        <v>5</v>
      </c>
      <c r="D6546" t="str">
        <f>VLOOKUP(E6546,[1]PDCL!$B$3:$C$34,2,)</f>
        <v>GI</v>
      </c>
      <c r="E6546" t="s">
        <v>697</v>
      </c>
      <c r="F6546" t="s">
        <v>1322</v>
      </c>
      <c r="G6546" s="4">
        <f>-IFERROR(VLOOKUP($F6546,'[1]TD Z22K260 II por PN'!$C:$N,$A6546,),)/1000+IFERROR(VLOOKUP(F6546,[8]II!$F:$G,2,),)/1000</f>
        <v>7.7999999999999999E-4</v>
      </c>
      <c r="H6546" s="4">
        <f>IFERROR(VLOOKUP($F6546,'[3]Variações por PN'!$S$8:$T$2813,2,),)/1000/12-IFERROR(VLOOKUP(F6546,'[4]TD por componente'!$A:$B,2,),)/1000/12</f>
        <v>2.4189875077947556E-4</v>
      </c>
      <c r="I6546" s="4">
        <f t="shared" si="207"/>
        <v>5.3810124922052446E-4</v>
      </c>
    </row>
    <row r="6547" spans="1:9" x14ac:dyDescent="0.35">
      <c r="A6547">
        <f t="shared" si="206"/>
        <v>6</v>
      </c>
      <c r="B6547" t="s">
        <v>1431</v>
      </c>
      <c r="C6547">
        <v>5</v>
      </c>
      <c r="D6547" t="str">
        <f>VLOOKUP(E6547,[1]PDCL!$B$3:$C$34,2,)</f>
        <v>GI</v>
      </c>
      <c r="E6547" t="s">
        <v>697</v>
      </c>
      <c r="F6547" t="s">
        <v>1323</v>
      </c>
      <c r="G6547" s="4">
        <f>-IFERROR(VLOOKUP($F6547,'[1]TD Z22K260 II por PN'!$C:$N,$A6547,),)/1000+IFERROR(VLOOKUP(F6547,[8]II!$F:$G,2,),)/1000</f>
        <v>0.16982000000000003</v>
      </c>
      <c r="H6547" s="4">
        <f>IFERROR(VLOOKUP($F6547,'[3]Variações por PN'!$S$8:$T$2813,2,),)/1000/12-IFERROR(VLOOKUP(F6547,'[4]TD por componente'!$A:$B,2,),)/1000/12</f>
        <v>9.0875775199771166E-4</v>
      </c>
      <c r="I6547" s="4">
        <f t="shared" si="207"/>
        <v>0.1689112422480023</v>
      </c>
    </row>
    <row r="6548" spans="1:9" x14ac:dyDescent="0.35">
      <c r="A6548">
        <f t="shared" si="206"/>
        <v>6</v>
      </c>
      <c r="B6548" t="s">
        <v>1431</v>
      </c>
      <c r="C6548">
        <v>5</v>
      </c>
      <c r="D6548" t="str">
        <f>VLOOKUP(E6548,[1]PDCL!$B$3:$C$34,2,)</f>
        <v>GI</v>
      </c>
      <c r="E6548" t="s">
        <v>697</v>
      </c>
      <c r="F6548" t="s">
        <v>1324</v>
      </c>
      <c r="G6548" s="4">
        <f>-IFERROR(VLOOKUP($F6548,'[1]TD Z22K260 II por PN'!$C:$N,$A6548,),)/1000+IFERROR(VLOOKUP(F6548,[8]II!$F:$G,2,),)/1000</f>
        <v>0</v>
      </c>
      <c r="H6548" s="4">
        <f>IFERROR(VLOOKUP($F6548,'[3]Variações por PN'!$S$8:$T$2813,2,),)/1000/12-IFERROR(VLOOKUP(F6548,'[4]TD por componente'!$A:$B,2,),)/1000/12</f>
        <v>-4.6829807175513469E-5</v>
      </c>
      <c r="I6548" s="4">
        <f t="shared" si="207"/>
        <v>4.6829807175513469E-5</v>
      </c>
    </row>
    <row r="6549" spans="1:9" x14ac:dyDescent="0.35">
      <c r="A6549">
        <f t="shared" si="206"/>
        <v>6</v>
      </c>
      <c r="B6549" t="s">
        <v>1431</v>
      </c>
      <c r="C6549">
        <v>5</v>
      </c>
      <c r="D6549" t="str">
        <f>VLOOKUP(E6549,[1]PDCL!$B$3:$C$34,2,)</f>
        <v>SD</v>
      </c>
      <c r="E6549" t="s">
        <v>787</v>
      </c>
      <c r="F6549" t="s">
        <v>1325</v>
      </c>
      <c r="G6549" s="4">
        <f>-IFERROR(VLOOKUP($F6549,'[1]TD Z22K260 II por PN'!$C:$N,$A6549,),)/1000+IFERROR(VLOOKUP(F6549,[8]II!$F:$G,2,),)/1000</f>
        <v>2.4586799999999998</v>
      </c>
      <c r="H6549" s="4">
        <f>IFERROR(VLOOKUP($F6549,'[3]Variações por PN'!$S$8:$T$2813,2,),)/1000/12-IFERROR(VLOOKUP(F6549,'[4]TD por componente'!$A:$B,2,),)/1000/12</f>
        <v>0.173167533561048</v>
      </c>
      <c r="I6549" s="4">
        <f t="shared" si="207"/>
        <v>2.2855124664389517</v>
      </c>
    </row>
    <row r="6550" spans="1:9" x14ac:dyDescent="0.35">
      <c r="A6550">
        <f t="shared" si="206"/>
        <v>6</v>
      </c>
      <c r="B6550" t="s">
        <v>1431</v>
      </c>
      <c r="C6550">
        <v>5</v>
      </c>
      <c r="D6550" t="str">
        <f>VLOOKUP(E6550,[1]PDCL!$B$3:$C$34,2,)</f>
        <v>SD</v>
      </c>
      <c r="E6550" t="s">
        <v>787</v>
      </c>
      <c r="F6550" t="s">
        <v>1326</v>
      </c>
      <c r="G6550" s="4">
        <f>-IFERROR(VLOOKUP($F6550,'[1]TD Z22K260 II por PN'!$C:$N,$A6550,),)/1000+IFERROR(VLOOKUP(F6550,[8]II!$F:$G,2,),)/1000</f>
        <v>0</v>
      </c>
      <c r="H6550" s="4">
        <f>IFERROR(VLOOKUP($F6550,'[3]Variações por PN'!$S$8:$T$2813,2,),)/1000/12-IFERROR(VLOOKUP(F6550,'[4]TD por componente'!$A:$B,2,),)/1000/12</f>
        <v>0</v>
      </c>
      <c r="I6550" s="4">
        <f t="shared" si="207"/>
        <v>0</v>
      </c>
    </row>
    <row r="6551" spans="1:9" x14ac:dyDescent="0.35">
      <c r="A6551">
        <f t="shared" si="206"/>
        <v>6</v>
      </c>
      <c r="B6551" t="s">
        <v>1431</v>
      </c>
      <c r="C6551">
        <v>5</v>
      </c>
      <c r="D6551" t="str">
        <f>VLOOKUP(E6551,[1]PDCL!$B$3:$C$34,2,)</f>
        <v>SD</v>
      </c>
      <c r="E6551" t="s">
        <v>787</v>
      </c>
      <c r="F6551" t="s">
        <v>1235</v>
      </c>
      <c r="G6551" s="4">
        <f>-IFERROR(VLOOKUP($F6551,'[1]TD Z22K260 II por PN'!$C:$N,$A6551,),)/1000+IFERROR(VLOOKUP(F6551,[8]II!$F:$G,2,),)/1000</f>
        <v>0</v>
      </c>
      <c r="H6551" s="4">
        <f>IFERROR(VLOOKUP($F6551,'[3]Variações por PN'!$S$8:$T$2813,2,),)/1000/12-IFERROR(VLOOKUP(F6551,'[4]TD por componente'!$A:$B,2,),)/1000/12</f>
        <v>0</v>
      </c>
      <c r="I6551" s="4">
        <f t="shared" si="207"/>
        <v>0</v>
      </c>
    </row>
    <row r="6552" spans="1:9" x14ac:dyDescent="0.35">
      <c r="A6552">
        <f t="shared" si="206"/>
        <v>6</v>
      </c>
      <c r="B6552" t="s">
        <v>1431</v>
      </c>
      <c r="C6552">
        <v>5</v>
      </c>
      <c r="D6552" t="str">
        <f>VLOOKUP(E6552,[1]PDCL!$B$3:$C$34,2,)</f>
        <v>SD</v>
      </c>
      <c r="E6552" t="s">
        <v>787</v>
      </c>
      <c r="F6552" t="s">
        <v>1236</v>
      </c>
      <c r="G6552" s="4">
        <f>-IFERROR(VLOOKUP($F6552,'[1]TD Z22K260 II por PN'!$C:$N,$A6552,),)/1000+IFERROR(VLOOKUP(F6552,[8]II!$F:$G,2,),)/1000</f>
        <v>0</v>
      </c>
      <c r="H6552" s="4">
        <f>IFERROR(VLOOKUP($F6552,'[3]Variações por PN'!$S$8:$T$2813,2,),)/1000/12-IFERROR(VLOOKUP(F6552,'[4]TD por componente'!$A:$B,2,),)/1000/12</f>
        <v>0</v>
      </c>
      <c r="I6552" s="4">
        <f t="shared" si="207"/>
        <v>0</v>
      </c>
    </row>
    <row r="6553" spans="1:9" x14ac:dyDescent="0.35">
      <c r="A6553">
        <f t="shared" si="206"/>
        <v>6</v>
      </c>
      <c r="B6553" t="s">
        <v>1431</v>
      </c>
      <c r="C6553">
        <v>5</v>
      </c>
      <c r="D6553" t="str">
        <f>VLOOKUP(E6553,[1]PDCL!$B$3:$C$34,2,)</f>
        <v>SD</v>
      </c>
      <c r="E6553" t="s">
        <v>787</v>
      </c>
      <c r="F6553" t="s">
        <v>1327</v>
      </c>
      <c r="G6553" s="4">
        <f>-IFERROR(VLOOKUP($F6553,'[1]TD Z22K260 II por PN'!$C:$N,$A6553,),)/1000+IFERROR(VLOOKUP(F6553,[8]II!$F:$G,2,),)/1000</f>
        <v>0</v>
      </c>
      <c r="H6553" s="4">
        <f>IFERROR(VLOOKUP($F6553,'[3]Variações por PN'!$S$8:$T$2813,2,),)/1000/12-IFERROR(VLOOKUP(F6553,'[4]TD por componente'!$A:$B,2,),)/1000/12</f>
        <v>1.6993267830000509E-5</v>
      </c>
      <c r="I6553" s="4">
        <f t="shared" si="207"/>
        <v>-1.6993267830000509E-5</v>
      </c>
    </row>
    <row r="6554" spans="1:9" x14ac:dyDescent="0.35">
      <c r="A6554">
        <f t="shared" si="206"/>
        <v>6</v>
      </c>
      <c r="B6554" t="s">
        <v>1431</v>
      </c>
      <c r="C6554">
        <v>5</v>
      </c>
      <c r="D6554" t="str">
        <f>VLOOKUP(E6554,[1]PDCL!$B$3:$C$34,2,)</f>
        <v>CC-AM</v>
      </c>
      <c r="E6554" t="s">
        <v>794</v>
      </c>
      <c r="F6554" t="s">
        <v>1328</v>
      </c>
      <c r="G6554" s="4">
        <f>-IFERROR(VLOOKUP($F6554,'[1]TD Z22K260 II por PN'!$C:$N,$A6554,),)/1000+IFERROR(VLOOKUP(F6554,[8]II!$F:$G,2,),)/1000</f>
        <v>0</v>
      </c>
      <c r="H6554" s="4">
        <f>IFERROR(VLOOKUP($F6554,'[3]Variações por PN'!$S$8:$T$2813,2,),)/1000/12-IFERROR(VLOOKUP(F6554,'[4]TD por componente'!$A:$B,2,),)/1000/12</f>
        <v>0</v>
      </c>
      <c r="I6554" s="4">
        <f t="shared" si="207"/>
        <v>0</v>
      </c>
    </row>
    <row r="6555" spans="1:9" x14ac:dyDescent="0.35">
      <c r="A6555">
        <f t="shared" si="206"/>
        <v>6</v>
      </c>
      <c r="B6555" t="s">
        <v>1431</v>
      </c>
      <c r="C6555">
        <v>5</v>
      </c>
      <c r="D6555" t="str">
        <f>VLOOKUP(E6555,[1]PDCL!$B$3:$C$34,2,)</f>
        <v>CC-AM</v>
      </c>
      <c r="E6555" t="s">
        <v>794</v>
      </c>
      <c r="F6555" t="s">
        <v>1329</v>
      </c>
      <c r="G6555" s="4">
        <f>-IFERROR(VLOOKUP($F6555,'[1]TD Z22K260 II por PN'!$C:$N,$A6555,),)/1000+IFERROR(VLOOKUP(F6555,[8]II!$F:$G,2,),)/1000</f>
        <v>1.44207</v>
      </c>
      <c r="H6555" s="4">
        <f>IFERROR(VLOOKUP($F6555,'[3]Variações por PN'!$S$8:$T$2813,2,),)/1000/12-IFERROR(VLOOKUP(F6555,'[4]TD por componente'!$A:$B,2,),)/1000/12</f>
        <v>0.17424531442166744</v>
      </c>
      <c r="I6555" s="4">
        <f t="shared" si="207"/>
        <v>1.2678246855783326</v>
      </c>
    </row>
    <row r="6556" spans="1:9" x14ac:dyDescent="0.35">
      <c r="A6556">
        <f t="shared" si="206"/>
        <v>6</v>
      </c>
      <c r="B6556" t="s">
        <v>1431</v>
      </c>
      <c r="C6556">
        <v>5</v>
      </c>
      <c r="D6556" t="str">
        <f>VLOOKUP(E6556,[1]PDCL!$B$3:$C$34,2,)</f>
        <v>CC-AM</v>
      </c>
      <c r="E6556" t="s">
        <v>794</v>
      </c>
      <c r="F6556" t="s">
        <v>1330</v>
      </c>
      <c r="G6556" s="4">
        <f>-IFERROR(VLOOKUP($F6556,'[1]TD Z22K260 II por PN'!$C:$N,$A6556,),)/1000+IFERROR(VLOOKUP(F6556,[8]II!$F:$G,2,),)/1000</f>
        <v>0</v>
      </c>
      <c r="H6556" s="4">
        <f>IFERROR(VLOOKUP($F6556,'[3]Variações por PN'!$S$8:$T$2813,2,),)/1000/12-IFERROR(VLOOKUP(F6556,'[4]TD por componente'!$A:$B,2,),)/1000/12</f>
        <v>0</v>
      </c>
      <c r="I6556" s="4">
        <f t="shared" si="207"/>
        <v>0</v>
      </c>
    </row>
    <row r="6557" spans="1:9" x14ac:dyDescent="0.35">
      <c r="A6557">
        <f t="shared" si="206"/>
        <v>6</v>
      </c>
      <c r="B6557" t="s">
        <v>1431</v>
      </c>
      <c r="C6557">
        <v>5</v>
      </c>
      <c r="D6557" t="str">
        <f>VLOOKUP(E6557,[1]PDCL!$B$3:$C$34,2,)</f>
        <v>CC-AM</v>
      </c>
      <c r="E6557" t="s">
        <v>794</v>
      </c>
      <c r="F6557" t="s">
        <v>1331</v>
      </c>
      <c r="G6557" s="4">
        <f>-IFERROR(VLOOKUP($F6557,'[1]TD Z22K260 II por PN'!$C:$N,$A6557,),)/1000+IFERROR(VLOOKUP(F6557,[8]II!$F:$G,2,),)/1000</f>
        <v>0</v>
      </c>
      <c r="H6557" s="4">
        <f>IFERROR(VLOOKUP($F6557,'[3]Variações por PN'!$S$8:$T$2813,2,),)/1000/12-IFERROR(VLOOKUP(F6557,'[4]TD por componente'!$A:$B,2,),)/1000/12</f>
        <v>3.7609092537584272E-3</v>
      </c>
      <c r="I6557" s="4">
        <f t="shared" si="207"/>
        <v>-3.7609092537584272E-3</v>
      </c>
    </row>
    <row r="6558" spans="1:9" x14ac:dyDescent="0.35">
      <c r="A6558">
        <f t="shared" si="206"/>
        <v>6</v>
      </c>
      <c r="B6558" t="s">
        <v>1431</v>
      </c>
      <c r="C6558">
        <v>5</v>
      </c>
      <c r="D6558" t="str">
        <f>VLOOKUP(E6558,[1]PDCL!$B$3:$C$34,2,)</f>
        <v>CC-AM</v>
      </c>
      <c r="E6558" t="s">
        <v>794</v>
      </c>
      <c r="F6558" t="s">
        <v>1332</v>
      </c>
      <c r="G6558" s="4">
        <f>-IFERROR(VLOOKUP($F6558,'[1]TD Z22K260 II por PN'!$C:$N,$A6558,),)/1000+IFERROR(VLOOKUP(F6558,[8]II!$F:$G,2,),)/1000</f>
        <v>0</v>
      </c>
      <c r="H6558" s="4">
        <f>IFERROR(VLOOKUP($F6558,'[3]Variações por PN'!$S$8:$T$2813,2,),)/1000/12-IFERROR(VLOOKUP(F6558,'[4]TD por componente'!$A:$B,2,),)/1000/12</f>
        <v>-3.9030418027567941E-3</v>
      </c>
      <c r="I6558" s="4">
        <f t="shared" si="207"/>
        <v>3.9030418027567941E-3</v>
      </c>
    </row>
    <row r="6559" spans="1:9" x14ac:dyDescent="0.35">
      <c r="A6559">
        <f t="shared" si="206"/>
        <v>6</v>
      </c>
      <c r="B6559" t="s">
        <v>1431</v>
      </c>
      <c r="C6559">
        <v>5</v>
      </c>
      <c r="D6559" t="str">
        <f>VLOOKUP(E6559,[1]PDCL!$B$3:$C$34,2,)</f>
        <v>CC-AM</v>
      </c>
      <c r="E6559" t="s">
        <v>794</v>
      </c>
      <c r="F6559" t="s">
        <v>1333</v>
      </c>
      <c r="G6559" s="4">
        <f>-IFERROR(VLOOKUP($F6559,'[1]TD Z22K260 II por PN'!$C:$N,$A6559,),)/1000+IFERROR(VLOOKUP(F6559,[8]II!$F:$G,2,),)/1000</f>
        <v>0</v>
      </c>
      <c r="H6559" s="4">
        <f>IFERROR(VLOOKUP($F6559,'[3]Variações por PN'!$S$8:$T$2813,2,),)/1000/12-IFERROR(VLOOKUP(F6559,'[4]TD por componente'!$A:$B,2,),)/1000/12</f>
        <v>0</v>
      </c>
      <c r="I6559" s="4">
        <f t="shared" si="207"/>
        <v>0</v>
      </c>
    </row>
    <row r="6560" spans="1:9" x14ac:dyDescent="0.35">
      <c r="A6560">
        <f t="shared" si="206"/>
        <v>6</v>
      </c>
      <c r="B6560" t="s">
        <v>1431</v>
      </c>
      <c r="C6560">
        <v>5</v>
      </c>
      <c r="D6560" t="str">
        <f>VLOOKUP(E6560,[1]PDCL!$B$3:$C$34,2,)</f>
        <v>CC-AM</v>
      </c>
      <c r="E6560" t="s">
        <v>794</v>
      </c>
      <c r="F6560" t="s">
        <v>1334</v>
      </c>
      <c r="G6560" s="4">
        <f>-IFERROR(VLOOKUP($F6560,'[1]TD Z22K260 II por PN'!$C:$N,$A6560,),)/1000+IFERROR(VLOOKUP(F6560,[8]II!$F:$G,2,),)/1000</f>
        <v>0</v>
      </c>
      <c r="H6560" s="4">
        <f>IFERROR(VLOOKUP($F6560,'[3]Variações por PN'!$S$8:$T$2813,2,),)/1000/12-IFERROR(VLOOKUP(F6560,'[4]TD por componente'!$A:$B,2,),)/1000/12</f>
        <v>0</v>
      </c>
      <c r="I6560" s="4">
        <f t="shared" si="207"/>
        <v>0</v>
      </c>
    </row>
    <row r="6561" spans="1:9" x14ac:dyDescent="0.35">
      <c r="A6561">
        <f t="shared" si="206"/>
        <v>6</v>
      </c>
      <c r="B6561" t="s">
        <v>1431</v>
      </c>
      <c r="C6561">
        <v>5</v>
      </c>
      <c r="D6561" t="str">
        <f>VLOOKUP(E6561,[1]PDCL!$B$3:$C$34,2,)</f>
        <v>CC-AM</v>
      </c>
      <c r="E6561" t="s">
        <v>794</v>
      </c>
      <c r="F6561" t="s">
        <v>1335</v>
      </c>
      <c r="G6561" s="4">
        <f>-IFERROR(VLOOKUP($F6561,'[1]TD Z22K260 II por PN'!$C:$N,$A6561,),)/1000+IFERROR(VLOOKUP(F6561,[8]II!$F:$G,2,),)/1000</f>
        <v>0</v>
      </c>
      <c r="H6561" s="4">
        <f>IFERROR(VLOOKUP($F6561,'[3]Variações por PN'!$S$8:$T$2813,2,),)/1000/12-IFERROR(VLOOKUP(F6561,'[4]TD por componente'!$A:$B,2,),)/1000/12</f>
        <v>0</v>
      </c>
      <c r="I6561" s="4">
        <f t="shared" si="207"/>
        <v>0</v>
      </c>
    </row>
    <row r="6562" spans="1:9" x14ac:dyDescent="0.35">
      <c r="A6562">
        <f t="shared" si="206"/>
        <v>6</v>
      </c>
      <c r="B6562" t="s">
        <v>1431</v>
      </c>
      <c r="C6562">
        <v>5</v>
      </c>
      <c r="D6562" t="str">
        <f>VLOOKUP(E6562,[1]PDCL!$B$3:$C$34,2,)</f>
        <v>CC-AM</v>
      </c>
      <c r="E6562" t="s">
        <v>794</v>
      </c>
      <c r="F6562" t="s">
        <v>1336</v>
      </c>
      <c r="G6562" s="4">
        <f>-IFERROR(VLOOKUP($F6562,'[1]TD Z22K260 II por PN'!$C:$N,$A6562,),)/1000+IFERROR(VLOOKUP(F6562,[8]II!$F:$G,2,),)/1000</f>
        <v>0</v>
      </c>
      <c r="H6562" s="4">
        <f>IFERROR(VLOOKUP($F6562,'[3]Variações por PN'!$S$8:$T$2813,2,),)/1000/12-IFERROR(VLOOKUP(F6562,'[4]TD por componente'!$A:$B,2,),)/1000/12</f>
        <v>0</v>
      </c>
      <c r="I6562" s="4">
        <f t="shared" si="207"/>
        <v>0</v>
      </c>
    </row>
    <row r="6563" spans="1:9" x14ac:dyDescent="0.35">
      <c r="A6563">
        <f t="shared" si="206"/>
        <v>6</v>
      </c>
      <c r="B6563" t="s">
        <v>1431</v>
      </c>
      <c r="C6563">
        <v>5</v>
      </c>
      <c r="D6563" t="str">
        <f>VLOOKUP(E6563,[1]PDCL!$B$3:$C$34,2,)</f>
        <v>CC-AM</v>
      </c>
      <c r="E6563" t="s">
        <v>794</v>
      </c>
      <c r="F6563" t="s">
        <v>1337</v>
      </c>
      <c r="G6563" s="4">
        <f>-IFERROR(VLOOKUP($F6563,'[1]TD Z22K260 II por PN'!$C:$N,$A6563,),)/1000+IFERROR(VLOOKUP(F6563,[8]II!$F:$G,2,),)/1000</f>
        <v>0</v>
      </c>
      <c r="H6563" s="4">
        <f>IFERROR(VLOOKUP($F6563,'[3]Variações por PN'!$S$8:$T$2813,2,),)/1000/12-IFERROR(VLOOKUP(F6563,'[4]TD por componente'!$A:$B,2,),)/1000/12</f>
        <v>0</v>
      </c>
      <c r="I6563" s="4">
        <f t="shared" si="207"/>
        <v>0</v>
      </c>
    </row>
    <row r="6564" spans="1:9" x14ac:dyDescent="0.35">
      <c r="A6564">
        <f t="shared" si="206"/>
        <v>6</v>
      </c>
      <c r="B6564" t="s">
        <v>1431</v>
      </c>
      <c r="C6564">
        <v>5</v>
      </c>
      <c r="D6564" t="str">
        <f>VLOOKUP(E6564,[1]PDCL!$B$3:$C$34,2,)</f>
        <v>CC-AM</v>
      </c>
      <c r="E6564" t="s">
        <v>794</v>
      </c>
      <c r="F6564" t="s">
        <v>1338</v>
      </c>
      <c r="G6564" s="4">
        <f>-IFERROR(VLOOKUP($F6564,'[1]TD Z22K260 II por PN'!$C:$N,$A6564,),)/1000+IFERROR(VLOOKUP(F6564,[8]II!$F:$G,2,),)/1000</f>
        <v>0</v>
      </c>
      <c r="H6564" s="4">
        <f>IFERROR(VLOOKUP($F6564,'[3]Variações por PN'!$S$8:$T$2813,2,),)/1000/12-IFERROR(VLOOKUP(F6564,'[4]TD por componente'!$A:$B,2,),)/1000/12</f>
        <v>-4.2247701748893482E-4</v>
      </c>
      <c r="I6564" s="4">
        <f t="shared" si="207"/>
        <v>4.2247701748893482E-4</v>
      </c>
    </row>
    <row r="6565" spans="1:9" x14ac:dyDescent="0.35">
      <c r="A6565">
        <f t="shared" si="206"/>
        <v>6</v>
      </c>
      <c r="B6565" t="s">
        <v>1431</v>
      </c>
      <c r="C6565">
        <v>5</v>
      </c>
      <c r="D6565" t="str">
        <f>VLOOKUP(E6565,[1]PDCL!$B$3:$C$34,2,)</f>
        <v>CC-AM</v>
      </c>
      <c r="E6565" t="s">
        <v>794</v>
      </c>
      <c r="F6565" t="s">
        <v>1339</v>
      </c>
      <c r="G6565" s="4">
        <f>-IFERROR(VLOOKUP($F6565,'[1]TD Z22K260 II por PN'!$C:$N,$A6565,),)/1000+IFERROR(VLOOKUP(F6565,[8]II!$F:$G,2,),)/1000</f>
        <v>3.8766700000000003</v>
      </c>
      <c r="H6565" s="4">
        <f>IFERROR(VLOOKUP($F6565,'[3]Variações por PN'!$S$8:$T$2813,2,),)/1000/12-IFERROR(VLOOKUP(F6565,'[4]TD por componente'!$A:$B,2,),)/1000/12</f>
        <v>9.9011790233456534E-2</v>
      </c>
      <c r="I6565" s="4">
        <f t="shared" si="207"/>
        <v>3.7776582097665439</v>
      </c>
    </row>
    <row r="6566" spans="1:9" x14ac:dyDescent="0.35">
      <c r="A6566">
        <f t="shared" si="206"/>
        <v>6</v>
      </c>
      <c r="B6566" t="s">
        <v>1431</v>
      </c>
      <c r="C6566">
        <v>5</v>
      </c>
      <c r="D6566" t="str">
        <f>VLOOKUP(E6566,[1]PDCL!$B$3:$C$34,2,)</f>
        <v>CC-AM</v>
      </c>
      <c r="E6566" t="s">
        <v>794</v>
      </c>
      <c r="F6566" t="s">
        <v>1340</v>
      </c>
      <c r="G6566" s="4">
        <f>-IFERROR(VLOOKUP($F6566,'[1]TD Z22K260 II por PN'!$C:$N,$A6566,),)/1000+IFERROR(VLOOKUP(F6566,[8]II!$F:$G,2,),)/1000</f>
        <v>0</v>
      </c>
      <c r="H6566" s="4">
        <f>IFERROR(VLOOKUP($F6566,'[3]Variações por PN'!$S$8:$T$2813,2,),)/1000/12-IFERROR(VLOOKUP(F6566,'[4]TD por componente'!$A:$B,2,),)/1000/12</f>
        <v>0</v>
      </c>
      <c r="I6566" s="4">
        <f t="shared" si="207"/>
        <v>0</v>
      </c>
    </row>
    <row r="6567" spans="1:9" x14ac:dyDescent="0.35">
      <c r="A6567">
        <f t="shared" si="206"/>
        <v>6</v>
      </c>
      <c r="B6567" t="s">
        <v>1431</v>
      </c>
      <c r="C6567">
        <v>5</v>
      </c>
      <c r="D6567" t="str">
        <f>VLOOKUP(E6567,[1]PDCL!$B$3:$C$34,2,)</f>
        <v>CC-AM</v>
      </c>
      <c r="E6567" t="s">
        <v>794</v>
      </c>
      <c r="F6567" t="s">
        <v>1341</v>
      </c>
      <c r="G6567" s="4">
        <f>-IFERROR(VLOOKUP($F6567,'[1]TD Z22K260 II por PN'!$C:$N,$A6567,),)/1000+IFERROR(VLOOKUP(F6567,[8]II!$F:$G,2,),)/1000</f>
        <v>0</v>
      </c>
      <c r="H6567" s="4">
        <f>IFERROR(VLOOKUP($F6567,'[3]Variações por PN'!$S$8:$T$2813,2,),)/1000/12-IFERROR(VLOOKUP(F6567,'[4]TD por componente'!$A:$B,2,),)/1000/12</f>
        <v>0</v>
      </c>
      <c r="I6567" s="4">
        <f t="shared" si="207"/>
        <v>0</v>
      </c>
    </row>
    <row r="6568" spans="1:9" x14ac:dyDescent="0.35">
      <c r="A6568">
        <f t="shared" si="206"/>
        <v>6</v>
      </c>
      <c r="B6568" t="s">
        <v>1431</v>
      </c>
      <c r="C6568">
        <v>5</v>
      </c>
      <c r="D6568" t="str">
        <f>VLOOKUP(E6568,[1]PDCL!$B$3:$C$34,2,)</f>
        <v>CC-AM</v>
      </c>
      <c r="E6568" t="s">
        <v>794</v>
      </c>
      <c r="F6568" t="s">
        <v>1342</v>
      </c>
      <c r="G6568" s="4">
        <f>-IFERROR(VLOOKUP($F6568,'[1]TD Z22K260 II por PN'!$C:$N,$A6568,),)/1000+IFERROR(VLOOKUP(F6568,[8]II!$F:$G,2,),)/1000</f>
        <v>0.67105999999999999</v>
      </c>
      <c r="H6568" s="4">
        <f>IFERROR(VLOOKUP($F6568,'[3]Variações por PN'!$S$8:$T$2813,2,),)/1000/12-IFERROR(VLOOKUP(F6568,'[4]TD por componente'!$A:$B,2,),)/1000/12</f>
        <v>8.0039536838367367E-3</v>
      </c>
      <c r="I6568" s="4">
        <f t="shared" si="207"/>
        <v>0.66305604631616322</v>
      </c>
    </row>
    <row r="6569" spans="1:9" x14ac:dyDescent="0.35">
      <c r="A6569">
        <f t="shared" si="206"/>
        <v>6</v>
      </c>
      <c r="B6569" t="s">
        <v>1431</v>
      </c>
      <c r="C6569">
        <v>5</v>
      </c>
      <c r="D6569" t="str">
        <f>VLOOKUP(E6569,[1]PDCL!$B$3:$C$34,2,)</f>
        <v>CC-AM</v>
      </c>
      <c r="E6569" t="s">
        <v>794</v>
      </c>
      <c r="F6569" t="s">
        <v>1343</v>
      </c>
      <c r="G6569" s="4">
        <f>-IFERROR(VLOOKUP($F6569,'[1]TD Z22K260 II por PN'!$C:$N,$A6569,),)/1000+IFERROR(VLOOKUP(F6569,[8]II!$F:$G,2,),)/1000</f>
        <v>0</v>
      </c>
      <c r="H6569" s="4">
        <f>IFERROR(VLOOKUP($F6569,'[3]Variações por PN'!$S$8:$T$2813,2,),)/1000/12-IFERROR(VLOOKUP(F6569,'[4]TD por componente'!$A:$B,2,),)/1000/12</f>
        <v>0</v>
      </c>
      <c r="I6569" s="4">
        <f t="shared" si="207"/>
        <v>0</v>
      </c>
    </row>
    <row r="6570" spans="1:9" x14ac:dyDescent="0.35">
      <c r="A6570">
        <f t="shared" si="206"/>
        <v>6</v>
      </c>
      <c r="B6570" t="s">
        <v>1431</v>
      </c>
      <c r="C6570">
        <v>5</v>
      </c>
      <c r="D6570" t="str">
        <f>VLOOKUP(E6570,[1]PDCL!$B$3:$C$34,2,)</f>
        <v>CC-AM</v>
      </c>
      <c r="E6570" t="s">
        <v>794</v>
      </c>
      <c r="F6570" t="s">
        <v>1344</v>
      </c>
      <c r="G6570" s="4">
        <f>-IFERROR(VLOOKUP($F6570,'[1]TD Z22K260 II por PN'!$C:$N,$A6570,),)/1000+IFERROR(VLOOKUP(F6570,[8]II!$F:$G,2,),)/1000</f>
        <v>0.43983999999999995</v>
      </c>
      <c r="H6570" s="4">
        <f>IFERROR(VLOOKUP($F6570,'[3]Variações por PN'!$S$8:$T$2813,2,),)/1000/12-IFERROR(VLOOKUP(F6570,'[4]TD por componente'!$A:$B,2,),)/1000/12</f>
        <v>-4.5287428843594886E-2</v>
      </c>
      <c r="I6570" s="4">
        <f t="shared" si="207"/>
        <v>0.48512742884359483</v>
      </c>
    </row>
    <row r="6571" spans="1:9" x14ac:dyDescent="0.35">
      <c r="A6571">
        <f t="shared" si="206"/>
        <v>6</v>
      </c>
      <c r="B6571" t="s">
        <v>1431</v>
      </c>
      <c r="C6571">
        <v>5</v>
      </c>
      <c r="D6571" t="str">
        <f>VLOOKUP(E6571,[1]PDCL!$B$3:$C$34,2,)</f>
        <v>CC-AM</v>
      </c>
      <c r="E6571" t="s">
        <v>794</v>
      </c>
      <c r="F6571" t="s">
        <v>1345</v>
      </c>
      <c r="G6571" s="4">
        <f>-IFERROR(VLOOKUP($F6571,'[1]TD Z22K260 II por PN'!$C:$N,$A6571,),)/1000+IFERROR(VLOOKUP(F6571,[8]II!$F:$G,2,),)/1000</f>
        <v>5.5045399999999995</v>
      </c>
      <c r="H6571" s="4">
        <f>IFERROR(VLOOKUP($F6571,'[3]Variações por PN'!$S$8:$T$2813,2,),)/1000/12-IFERROR(VLOOKUP(F6571,'[4]TD por componente'!$A:$B,2,),)/1000/12</f>
        <v>7.8191321102150744E-3</v>
      </c>
      <c r="I6571" s="4">
        <f t="shared" si="207"/>
        <v>5.4967208678897848</v>
      </c>
    </row>
    <row r="6572" spans="1:9" x14ac:dyDescent="0.35">
      <c r="A6572">
        <f t="shared" si="206"/>
        <v>6</v>
      </c>
      <c r="B6572" t="s">
        <v>1431</v>
      </c>
      <c r="C6572">
        <v>5</v>
      </c>
      <c r="D6572" t="str">
        <f>VLOOKUP(E6572,[1]PDCL!$B$3:$C$34,2,)</f>
        <v>CC-AM</v>
      </c>
      <c r="E6572" t="s">
        <v>794</v>
      </c>
      <c r="F6572" t="s">
        <v>1346</v>
      </c>
      <c r="G6572" s="4">
        <f>-IFERROR(VLOOKUP($F6572,'[1]TD Z22K260 II por PN'!$C:$N,$A6572,),)/1000+IFERROR(VLOOKUP(F6572,[8]II!$F:$G,2,),)/1000</f>
        <v>0</v>
      </c>
      <c r="H6572" s="4">
        <f>IFERROR(VLOOKUP($F6572,'[3]Variações por PN'!$S$8:$T$2813,2,),)/1000/12-IFERROR(VLOOKUP(F6572,'[4]TD por componente'!$A:$B,2,),)/1000/12</f>
        <v>4.6447667564444073E-2</v>
      </c>
      <c r="I6572" s="4">
        <f t="shared" si="207"/>
        <v>-4.6447667564444073E-2</v>
      </c>
    </row>
    <row r="6573" spans="1:9" x14ac:dyDescent="0.35">
      <c r="A6573">
        <f t="shared" si="206"/>
        <v>6</v>
      </c>
      <c r="B6573" t="s">
        <v>1431</v>
      </c>
      <c r="C6573">
        <v>5</v>
      </c>
      <c r="D6573" t="str">
        <f>VLOOKUP(E6573,[1]PDCL!$B$3:$C$34,2,)</f>
        <v>CC-AM</v>
      </c>
      <c r="E6573" t="s">
        <v>794</v>
      </c>
      <c r="F6573" t="s">
        <v>1347</v>
      </c>
      <c r="G6573" s="4">
        <f>-IFERROR(VLOOKUP($F6573,'[1]TD Z22K260 II por PN'!$C:$N,$A6573,),)/1000+IFERROR(VLOOKUP(F6573,[8]II!$F:$G,2,),)/1000</f>
        <v>0.16628000000000001</v>
      </c>
      <c r="H6573" s="4">
        <f>IFERROR(VLOOKUP($F6573,'[3]Variações por PN'!$S$8:$T$2813,2,),)/1000/12-IFERROR(VLOOKUP(F6573,'[4]TD por componente'!$A:$B,2,),)/1000/12</f>
        <v>7.3037437368543533E-3</v>
      </c>
      <c r="I6573" s="4">
        <f t="shared" si="207"/>
        <v>0.15897625626314565</v>
      </c>
    </row>
    <row r="6574" spans="1:9" x14ac:dyDescent="0.35">
      <c r="A6574">
        <f t="shared" si="206"/>
        <v>6</v>
      </c>
      <c r="B6574" t="s">
        <v>1431</v>
      </c>
      <c r="C6574">
        <v>5</v>
      </c>
      <c r="D6574" t="str">
        <f>VLOOKUP(E6574,[1]PDCL!$B$3:$C$34,2,)</f>
        <v>CC-AM</v>
      </c>
      <c r="E6574" t="s">
        <v>794</v>
      </c>
      <c r="F6574" t="s">
        <v>1348</v>
      </c>
      <c r="G6574" s="4">
        <f>-IFERROR(VLOOKUP($F6574,'[1]TD Z22K260 II por PN'!$C:$N,$A6574,),)/1000+IFERROR(VLOOKUP(F6574,[8]II!$F:$G,2,),)/1000</f>
        <v>0</v>
      </c>
      <c r="H6574" s="4">
        <f>IFERROR(VLOOKUP($F6574,'[3]Variações por PN'!$S$8:$T$2813,2,),)/1000/12-IFERROR(VLOOKUP(F6574,'[4]TD por componente'!$A:$B,2,),)/1000/12</f>
        <v>1.7948945140164459E-4</v>
      </c>
      <c r="I6574" s="4">
        <f t="shared" si="207"/>
        <v>-1.7948945140164459E-4</v>
      </c>
    </row>
    <row r="6575" spans="1:9" x14ac:dyDescent="0.35">
      <c r="A6575">
        <f t="shared" si="206"/>
        <v>6</v>
      </c>
      <c r="B6575" t="s">
        <v>1431</v>
      </c>
      <c r="C6575">
        <v>5</v>
      </c>
      <c r="D6575" t="str">
        <f>VLOOKUP(E6575,[1]PDCL!$B$3:$C$34,2,)</f>
        <v>CC-AM</v>
      </c>
      <c r="E6575" t="s">
        <v>794</v>
      </c>
      <c r="F6575" t="s">
        <v>1349</v>
      </c>
      <c r="G6575" s="4">
        <f>-IFERROR(VLOOKUP($F6575,'[1]TD Z22K260 II por PN'!$C:$N,$A6575,),)/1000+IFERROR(VLOOKUP(F6575,[8]II!$F:$G,2,),)/1000</f>
        <v>0</v>
      </c>
      <c r="H6575" s="4">
        <f>IFERROR(VLOOKUP($F6575,'[3]Variações por PN'!$S$8:$T$2813,2,),)/1000/12-IFERROR(VLOOKUP(F6575,'[4]TD por componente'!$A:$B,2,),)/1000/12</f>
        <v>1.4328956662284231E-3</v>
      </c>
      <c r="I6575" s="4">
        <f t="shared" si="207"/>
        <v>-1.4328956662284231E-3</v>
      </c>
    </row>
    <row r="6576" spans="1:9" x14ac:dyDescent="0.35">
      <c r="A6576">
        <f t="shared" si="206"/>
        <v>6</v>
      </c>
      <c r="B6576" t="s">
        <v>1431</v>
      </c>
      <c r="C6576">
        <v>5</v>
      </c>
      <c r="D6576" t="str">
        <f>VLOOKUP(E6576,[1]PDCL!$B$3:$C$34,2,)</f>
        <v>CC-AM</v>
      </c>
      <c r="E6576" t="s">
        <v>794</v>
      </c>
      <c r="F6576" t="s">
        <v>1350</v>
      </c>
      <c r="G6576" s="4">
        <f>-IFERROR(VLOOKUP($F6576,'[1]TD Z22K260 II por PN'!$C:$N,$A6576,),)/1000+IFERROR(VLOOKUP(F6576,[8]II!$F:$G,2,),)/1000</f>
        <v>0</v>
      </c>
      <c r="H6576" s="4">
        <f>IFERROR(VLOOKUP($F6576,'[3]Variações por PN'!$S$8:$T$2813,2,),)/1000/12-IFERROR(VLOOKUP(F6576,'[4]TD por componente'!$A:$B,2,),)/1000/12</f>
        <v>6.8258086169596483E-3</v>
      </c>
      <c r="I6576" s="4">
        <f t="shared" si="207"/>
        <v>-6.8258086169596483E-3</v>
      </c>
    </row>
    <row r="6577" spans="1:9" x14ac:dyDescent="0.35">
      <c r="A6577">
        <f t="shared" si="206"/>
        <v>6</v>
      </c>
      <c r="B6577" t="s">
        <v>1431</v>
      </c>
      <c r="C6577">
        <v>5</v>
      </c>
      <c r="D6577" t="str">
        <f>VLOOKUP(E6577,[1]PDCL!$B$3:$C$34,2,)</f>
        <v>CC-AM</v>
      </c>
      <c r="E6577" t="s">
        <v>794</v>
      </c>
      <c r="F6577" t="s">
        <v>1351</v>
      </c>
      <c r="G6577" s="4">
        <f>-IFERROR(VLOOKUP($F6577,'[1]TD Z22K260 II por PN'!$C:$N,$A6577,),)/1000+IFERROR(VLOOKUP(F6577,[8]II!$F:$G,2,),)/1000</f>
        <v>0</v>
      </c>
      <c r="H6577" s="4">
        <f>IFERROR(VLOOKUP($F6577,'[3]Variações por PN'!$S$8:$T$2813,2,),)/1000/12-IFERROR(VLOOKUP(F6577,'[4]TD por componente'!$A:$B,2,),)/1000/12</f>
        <v>0</v>
      </c>
      <c r="I6577" s="4">
        <f t="shared" si="207"/>
        <v>0</v>
      </c>
    </row>
    <row r="6578" spans="1:9" x14ac:dyDescent="0.35">
      <c r="A6578">
        <f t="shared" si="206"/>
        <v>6</v>
      </c>
      <c r="B6578" t="s">
        <v>1431</v>
      </c>
      <c r="C6578">
        <v>5</v>
      </c>
      <c r="D6578" t="str">
        <f>VLOOKUP(E6578,[1]PDCL!$B$3:$C$34,2,)</f>
        <v>CC-AM</v>
      </c>
      <c r="E6578" t="s">
        <v>794</v>
      </c>
      <c r="F6578" t="s">
        <v>1352</v>
      </c>
      <c r="G6578" s="4">
        <f>-IFERROR(VLOOKUP($F6578,'[1]TD Z22K260 II por PN'!$C:$N,$A6578,),)/1000+IFERROR(VLOOKUP(F6578,[8]II!$F:$G,2,),)/1000</f>
        <v>0</v>
      </c>
      <c r="H6578" s="4">
        <f>IFERROR(VLOOKUP($F6578,'[3]Variações por PN'!$S$8:$T$2813,2,),)/1000/12-IFERROR(VLOOKUP(F6578,'[4]TD por componente'!$A:$B,2,),)/1000/12</f>
        <v>0</v>
      </c>
      <c r="I6578" s="4">
        <f t="shared" si="207"/>
        <v>0</v>
      </c>
    </row>
    <row r="6579" spans="1:9" x14ac:dyDescent="0.35">
      <c r="A6579">
        <f t="shared" si="206"/>
        <v>6</v>
      </c>
      <c r="B6579" t="s">
        <v>1431</v>
      </c>
      <c r="C6579">
        <v>5</v>
      </c>
      <c r="D6579" t="str">
        <f>VLOOKUP(E6579,[1]PDCL!$B$3:$C$34,2,)</f>
        <v>CC-AM</v>
      </c>
      <c r="E6579" t="s">
        <v>794</v>
      </c>
      <c r="F6579" t="s">
        <v>1353</v>
      </c>
      <c r="G6579" s="4">
        <f>-IFERROR(VLOOKUP($F6579,'[1]TD Z22K260 II por PN'!$C:$N,$A6579,),)/1000+IFERROR(VLOOKUP(F6579,[8]II!$F:$G,2,),)/1000</f>
        <v>0</v>
      </c>
      <c r="H6579" s="4">
        <f>IFERROR(VLOOKUP($F6579,'[3]Variações por PN'!$S$8:$T$2813,2,),)/1000/12-IFERROR(VLOOKUP(F6579,'[4]TD por componente'!$A:$B,2,),)/1000/12</f>
        <v>0</v>
      </c>
      <c r="I6579" s="4">
        <f t="shared" si="207"/>
        <v>0</v>
      </c>
    </row>
    <row r="6580" spans="1:9" x14ac:dyDescent="0.35">
      <c r="A6580">
        <f t="shared" si="206"/>
        <v>6</v>
      </c>
      <c r="B6580" t="s">
        <v>1431</v>
      </c>
      <c r="C6580">
        <v>5</v>
      </c>
      <c r="D6580" t="str">
        <f>VLOOKUP(E6580,[1]PDCL!$B$3:$C$34,2,)</f>
        <v>CC-AM</v>
      </c>
      <c r="E6580" t="s">
        <v>794</v>
      </c>
      <c r="F6580" t="s">
        <v>1354</v>
      </c>
      <c r="G6580" s="4">
        <f>-IFERROR(VLOOKUP($F6580,'[1]TD Z22K260 II por PN'!$C:$N,$A6580,),)/1000+IFERROR(VLOOKUP(F6580,[8]II!$F:$G,2,),)/1000</f>
        <v>0.13663999999999998</v>
      </c>
      <c r="H6580" s="4">
        <f>IFERROR(VLOOKUP($F6580,'[3]Variações por PN'!$S$8:$T$2813,2,),)/1000/12-IFERROR(VLOOKUP(F6580,'[4]TD por componente'!$A:$B,2,),)/1000/12</f>
        <v>0</v>
      </c>
      <c r="I6580" s="4">
        <f t="shared" si="207"/>
        <v>0.13663999999999998</v>
      </c>
    </row>
    <row r="6581" spans="1:9" x14ac:dyDescent="0.35">
      <c r="A6581">
        <f t="shared" si="206"/>
        <v>6</v>
      </c>
      <c r="B6581" t="s">
        <v>1431</v>
      </c>
      <c r="C6581">
        <v>5</v>
      </c>
      <c r="D6581" t="str">
        <f>VLOOKUP(E6581,[1]PDCL!$B$3:$C$34,2,)</f>
        <v>CC-AM</v>
      </c>
      <c r="E6581" t="s">
        <v>794</v>
      </c>
      <c r="F6581" t="s">
        <v>1355</v>
      </c>
      <c r="G6581" s="4">
        <f>-IFERROR(VLOOKUP($F6581,'[1]TD Z22K260 II por PN'!$C:$N,$A6581,),)/1000+IFERROR(VLOOKUP(F6581,[8]II!$F:$G,2,),)/1000</f>
        <v>0</v>
      </c>
      <c r="H6581" s="4">
        <f>IFERROR(VLOOKUP($F6581,'[3]Variações por PN'!$S$8:$T$2813,2,),)/1000/12-IFERROR(VLOOKUP(F6581,'[4]TD por componente'!$A:$B,2,),)/1000/12</f>
        <v>6.5842104537225471E-2</v>
      </c>
      <c r="I6581" s="4">
        <f t="shared" si="207"/>
        <v>-6.5842104537225471E-2</v>
      </c>
    </row>
    <row r="6582" spans="1:9" x14ac:dyDescent="0.35">
      <c r="A6582">
        <f t="shared" si="206"/>
        <v>6</v>
      </c>
      <c r="B6582" t="s">
        <v>1431</v>
      </c>
      <c r="C6582">
        <v>5</v>
      </c>
      <c r="D6582" t="str">
        <f>VLOOKUP(E6582,[1]PDCL!$B$3:$C$34,2,)</f>
        <v>CC-AM</v>
      </c>
      <c r="E6582" t="s">
        <v>794</v>
      </c>
      <c r="F6582" t="s">
        <v>1356</v>
      </c>
      <c r="G6582" s="4">
        <f>-IFERROR(VLOOKUP($F6582,'[1]TD Z22K260 II por PN'!$C:$N,$A6582,),)/1000+IFERROR(VLOOKUP(F6582,[8]II!$F:$G,2,),)/1000</f>
        <v>0</v>
      </c>
      <c r="H6582" s="4">
        <f>IFERROR(VLOOKUP($F6582,'[3]Variações por PN'!$S$8:$T$2813,2,),)/1000/12-IFERROR(VLOOKUP(F6582,'[4]TD por componente'!$A:$B,2,),)/1000/12</f>
        <v>3.9085222556477221E-2</v>
      </c>
      <c r="I6582" s="4">
        <f t="shared" si="207"/>
        <v>-3.9085222556477221E-2</v>
      </c>
    </row>
    <row r="6583" spans="1:9" x14ac:dyDescent="0.35">
      <c r="A6583">
        <f t="shared" si="206"/>
        <v>6</v>
      </c>
      <c r="B6583" t="s">
        <v>1431</v>
      </c>
      <c r="C6583">
        <v>5</v>
      </c>
      <c r="D6583" t="str">
        <f>VLOOKUP(E6583,[1]PDCL!$B$3:$C$34,2,)</f>
        <v>CC-AM</v>
      </c>
      <c r="E6583" t="s">
        <v>794</v>
      </c>
      <c r="F6583" t="s">
        <v>1357</v>
      </c>
      <c r="G6583" s="4">
        <f>-IFERROR(VLOOKUP($F6583,'[1]TD Z22K260 II por PN'!$C:$N,$A6583,),)/1000+IFERROR(VLOOKUP(F6583,[8]II!$F:$G,2,),)/1000</f>
        <v>0</v>
      </c>
      <c r="H6583" s="4">
        <f>IFERROR(VLOOKUP($F6583,'[3]Variações por PN'!$S$8:$T$2813,2,),)/1000/12-IFERROR(VLOOKUP(F6583,'[4]TD por componente'!$A:$B,2,),)/1000/12</f>
        <v>0</v>
      </c>
      <c r="I6583" s="4">
        <f t="shared" si="207"/>
        <v>0</v>
      </c>
    </row>
    <row r="6584" spans="1:9" x14ac:dyDescent="0.35">
      <c r="A6584">
        <f t="shared" si="206"/>
        <v>6</v>
      </c>
      <c r="B6584" t="s">
        <v>1431</v>
      </c>
      <c r="C6584">
        <v>5</v>
      </c>
      <c r="D6584" t="str">
        <f>VLOOKUP(E6584,[1]PDCL!$B$3:$C$34,2,)</f>
        <v>CC-AM</v>
      </c>
      <c r="E6584" t="s">
        <v>794</v>
      </c>
      <c r="F6584" t="s">
        <v>1358</v>
      </c>
      <c r="G6584" s="4">
        <f>-IFERROR(VLOOKUP($F6584,'[1]TD Z22K260 II por PN'!$C:$N,$A6584,),)/1000+IFERROR(VLOOKUP(F6584,[8]II!$F:$G,2,),)/1000</f>
        <v>0</v>
      </c>
      <c r="H6584" s="4">
        <f>IFERROR(VLOOKUP($F6584,'[3]Variações por PN'!$S$8:$T$2813,2,),)/1000/12-IFERROR(VLOOKUP(F6584,'[4]TD por componente'!$A:$B,2,),)/1000/12</f>
        <v>0</v>
      </c>
      <c r="I6584" s="4">
        <f t="shared" si="207"/>
        <v>0</v>
      </c>
    </row>
    <row r="6585" spans="1:9" x14ac:dyDescent="0.35">
      <c r="A6585">
        <f t="shared" si="206"/>
        <v>6</v>
      </c>
      <c r="B6585" t="s">
        <v>1431</v>
      </c>
      <c r="C6585">
        <v>5</v>
      </c>
      <c r="D6585" t="str">
        <f>VLOOKUP(E6585,[1]PDCL!$B$3:$C$34,2,)</f>
        <v>CC-AM</v>
      </c>
      <c r="E6585" t="s">
        <v>794</v>
      </c>
      <c r="F6585" t="s">
        <v>1359</v>
      </c>
      <c r="G6585" s="4">
        <f>-IFERROR(VLOOKUP($F6585,'[1]TD Z22K260 II por PN'!$C:$N,$A6585,),)/1000+IFERROR(VLOOKUP(F6585,[8]II!$F:$G,2,),)/1000</f>
        <v>0</v>
      </c>
      <c r="H6585" s="4">
        <f>IFERROR(VLOOKUP($F6585,'[3]Variações por PN'!$S$8:$T$2813,2,),)/1000/12-IFERROR(VLOOKUP(F6585,'[4]TD por componente'!$A:$B,2,),)/1000/12</f>
        <v>0</v>
      </c>
      <c r="I6585" s="4">
        <f t="shared" si="207"/>
        <v>0</v>
      </c>
    </row>
    <row r="6586" spans="1:9" x14ac:dyDescent="0.35">
      <c r="A6586">
        <f t="shared" si="206"/>
        <v>6</v>
      </c>
      <c r="B6586" t="s">
        <v>1431</v>
      </c>
      <c r="C6586">
        <v>5</v>
      </c>
      <c r="D6586" t="str">
        <f>VLOOKUP(E6586,[1]PDCL!$B$3:$C$34,2,)</f>
        <v>CC-AM</v>
      </c>
      <c r="E6586" t="s">
        <v>794</v>
      </c>
      <c r="F6586" t="s">
        <v>1360</v>
      </c>
      <c r="G6586" s="4">
        <f>-IFERROR(VLOOKUP($F6586,'[1]TD Z22K260 II por PN'!$C:$N,$A6586,),)/1000+IFERROR(VLOOKUP(F6586,[8]II!$F:$G,2,),)/1000</f>
        <v>0</v>
      </c>
      <c r="H6586" s="4">
        <f>IFERROR(VLOOKUP($F6586,'[3]Variações por PN'!$S$8:$T$2813,2,),)/1000/12-IFERROR(VLOOKUP(F6586,'[4]TD por componente'!$A:$B,2,),)/1000/12</f>
        <v>0</v>
      </c>
      <c r="I6586" s="4">
        <f t="shared" si="207"/>
        <v>0</v>
      </c>
    </row>
    <row r="6587" spans="1:9" x14ac:dyDescent="0.35">
      <c r="A6587">
        <f t="shared" si="206"/>
        <v>6</v>
      </c>
      <c r="B6587" t="s">
        <v>1431</v>
      </c>
      <c r="C6587">
        <v>5</v>
      </c>
      <c r="D6587" t="str">
        <f>VLOOKUP(E6587,[1]PDCL!$B$3:$C$34,2,)</f>
        <v>CC-AM</v>
      </c>
      <c r="E6587" t="s">
        <v>794</v>
      </c>
      <c r="F6587" t="s">
        <v>1361</v>
      </c>
      <c r="G6587" s="4">
        <f>-IFERROR(VLOOKUP($F6587,'[1]TD Z22K260 II por PN'!$C:$N,$A6587,),)/1000+IFERROR(VLOOKUP(F6587,[8]II!$F:$G,2,),)/1000</f>
        <v>0</v>
      </c>
      <c r="H6587" s="4">
        <f>IFERROR(VLOOKUP($F6587,'[3]Variações por PN'!$S$8:$T$2813,2,),)/1000/12-IFERROR(VLOOKUP(F6587,'[4]TD por componente'!$A:$B,2,),)/1000/12</f>
        <v>0</v>
      </c>
      <c r="I6587" s="4">
        <f t="shared" si="207"/>
        <v>0</v>
      </c>
    </row>
    <row r="6588" spans="1:9" x14ac:dyDescent="0.35">
      <c r="A6588">
        <f t="shared" si="206"/>
        <v>6</v>
      </c>
      <c r="B6588" t="s">
        <v>1431</v>
      </c>
      <c r="C6588">
        <v>5</v>
      </c>
      <c r="D6588" t="str">
        <f>VLOOKUP(E6588,[1]PDCL!$B$3:$C$34,2,)</f>
        <v>CC-AM</v>
      </c>
      <c r="E6588" t="s">
        <v>794</v>
      </c>
      <c r="F6588" t="s">
        <v>1362</v>
      </c>
      <c r="G6588" s="4">
        <f>-IFERROR(VLOOKUP($F6588,'[1]TD Z22K260 II por PN'!$C:$N,$A6588,),)/1000+IFERROR(VLOOKUP(F6588,[8]II!$F:$G,2,),)/1000</f>
        <v>0</v>
      </c>
      <c r="H6588" s="4">
        <f>IFERROR(VLOOKUP($F6588,'[3]Variações por PN'!$S$8:$T$2813,2,),)/1000/12-IFERROR(VLOOKUP(F6588,'[4]TD por componente'!$A:$B,2,),)/1000/12</f>
        <v>0</v>
      </c>
      <c r="I6588" s="4">
        <f t="shared" si="207"/>
        <v>0</v>
      </c>
    </row>
    <row r="6589" spans="1:9" x14ac:dyDescent="0.35">
      <c r="A6589">
        <f t="shared" ref="A6589:A6652" si="208">C6589+1</f>
        <v>6</v>
      </c>
      <c r="B6589" t="s">
        <v>1431</v>
      </c>
      <c r="C6589">
        <v>5</v>
      </c>
      <c r="D6589" t="str">
        <f>VLOOKUP(E6589,[1]PDCL!$B$3:$C$34,2,)</f>
        <v>CC-AM</v>
      </c>
      <c r="E6589" t="s">
        <v>794</v>
      </c>
      <c r="F6589" t="s">
        <v>1363</v>
      </c>
      <c r="G6589" s="4">
        <f>-IFERROR(VLOOKUP($F6589,'[1]TD Z22K260 II por PN'!$C:$N,$A6589,),)/1000+IFERROR(VLOOKUP(F6589,[8]II!$F:$G,2,),)/1000</f>
        <v>0</v>
      </c>
      <c r="H6589" s="4">
        <f>IFERROR(VLOOKUP($F6589,'[3]Variações por PN'!$S$8:$T$2813,2,),)/1000/12-IFERROR(VLOOKUP(F6589,'[4]TD por componente'!$A:$B,2,),)/1000/12</f>
        <v>0</v>
      </c>
      <c r="I6589" s="4">
        <f t="shared" si="207"/>
        <v>0</v>
      </c>
    </row>
    <row r="6590" spans="1:9" x14ac:dyDescent="0.35">
      <c r="A6590">
        <f t="shared" si="208"/>
        <v>6</v>
      </c>
      <c r="B6590" t="s">
        <v>1431</v>
      </c>
      <c r="C6590">
        <v>5</v>
      </c>
      <c r="D6590" t="str">
        <f>VLOOKUP(E6590,[1]PDCL!$B$3:$C$34,2,)</f>
        <v>CC-AM</v>
      </c>
      <c r="E6590" t="s">
        <v>794</v>
      </c>
      <c r="F6590" t="s">
        <v>1364</v>
      </c>
      <c r="G6590" s="4">
        <f>-IFERROR(VLOOKUP($F6590,'[1]TD Z22K260 II por PN'!$C:$N,$A6590,),)/1000+IFERROR(VLOOKUP(F6590,[8]II!$F:$G,2,),)/1000</f>
        <v>0</v>
      </c>
      <c r="H6590" s="4">
        <f>IFERROR(VLOOKUP($F6590,'[3]Variações por PN'!$S$8:$T$2813,2,),)/1000/12-IFERROR(VLOOKUP(F6590,'[4]TD por componente'!$A:$B,2,),)/1000/12</f>
        <v>0</v>
      </c>
      <c r="I6590" s="4">
        <f t="shared" si="207"/>
        <v>0</v>
      </c>
    </row>
    <row r="6591" spans="1:9" x14ac:dyDescent="0.35">
      <c r="A6591">
        <f t="shared" si="208"/>
        <v>6</v>
      </c>
      <c r="B6591" t="s">
        <v>1431</v>
      </c>
      <c r="C6591">
        <v>5</v>
      </c>
      <c r="D6591" t="str">
        <f>VLOOKUP(E6591,[1]PDCL!$B$3:$C$34,2,)</f>
        <v>CC-AM</v>
      </c>
      <c r="E6591" t="s">
        <v>794</v>
      </c>
      <c r="F6591" t="s">
        <v>1365</v>
      </c>
      <c r="G6591" s="4">
        <f>-IFERROR(VLOOKUP($F6591,'[1]TD Z22K260 II por PN'!$C:$N,$A6591,),)/1000+IFERROR(VLOOKUP(F6591,[8]II!$F:$G,2,),)/1000</f>
        <v>0</v>
      </c>
      <c r="H6591" s="4">
        <f>IFERROR(VLOOKUP($F6591,'[3]Variações por PN'!$S$8:$T$2813,2,),)/1000/12-IFERROR(VLOOKUP(F6591,'[4]TD por componente'!$A:$B,2,),)/1000/12</f>
        <v>0</v>
      </c>
      <c r="I6591" s="4">
        <f t="shared" si="207"/>
        <v>0</v>
      </c>
    </row>
    <row r="6592" spans="1:9" x14ac:dyDescent="0.35">
      <c r="A6592">
        <f t="shared" si="208"/>
        <v>6</v>
      </c>
      <c r="B6592" t="s">
        <v>1431</v>
      </c>
      <c r="C6592">
        <v>5</v>
      </c>
      <c r="D6592" t="str">
        <f>VLOOKUP(E6592,[1]PDCL!$B$3:$C$34,2,)</f>
        <v>CC-AM</v>
      </c>
      <c r="E6592" t="s">
        <v>794</v>
      </c>
      <c r="F6592" t="s">
        <v>1366</v>
      </c>
      <c r="G6592" s="4">
        <f>-IFERROR(VLOOKUP($F6592,'[1]TD Z22K260 II por PN'!$C:$N,$A6592,),)/1000+IFERROR(VLOOKUP(F6592,[8]II!$F:$G,2,),)/1000</f>
        <v>0</v>
      </c>
      <c r="H6592" s="4">
        <f>IFERROR(VLOOKUP($F6592,'[3]Variações por PN'!$S$8:$T$2813,2,),)/1000/12-IFERROR(VLOOKUP(F6592,'[4]TD por componente'!$A:$B,2,),)/1000/12</f>
        <v>0</v>
      </c>
      <c r="I6592" s="4">
        <f t="shared" si="207"/>
        <v>0</v>
      </c>
    </row>
    <row r="6593" spans="1:9" x14ac:dyDescent="0.35">
      <c r="A6593">
        <f t="shared" si="208"/>
        <v>6</v>
      </c>
      <c r="B6593" t="s">
        <v>1431</v>
      </c>
      <c r="C6593">
        <v>5</v>
      </c>
      <c r="D6593" t="str">
        <f>VLOOKUP(E6593,[1]PDCL!$B$3:$C$34,2,)</f>
        <v>CC-AM</v>
      </c>
      <c r="E6593" t="s">
        <v>794</v>
      </c>
      <c r="F6593" t="s">
        <v>1367</v>
      </c>
      <c r="G6593" s="4">
        <f>-IFERROR(VLOOKUP($F6593,'[1]TD Z22K260 II por PN'!$C:$N,$A6593,),)/1000+IFERROR(VLOOKUP(F6593,[8]II!$F:$G,2,),)/1000</f>
        <v>0</v>
      </c>
      <c r="H6593" s="4">
        <f>IFERROR(VLOOKUP($F6593,'[3]Variações por PN'!$S$8:$T$2813,2,),)/1000/12-IFERROR(VLOOKUP(F6593,'[4]TD por componente'!$A:$B,2,),)/1000/12</f>
        <v>0</v>
      </c>
      <c r="I6593" s="4">
        <f t="shared" si="207"/>
        <v>0</v>
      </c>
    </row>
    <row r="6594" spans="1:9" x14ac:dyDescent="0.35">
      <c r="A6594">
        <f t="shared" si="208"/>
        <v>6</v>
      </c>
      <c r="B6594" t="s">
        <v>1431</v>
      </c>
      <c r="C6594">
        <v>5</v>
      </c>
      <c r="D6594" t="str">
        <f>VLOOKUP(E6594,[1]PDCL!$B$3:$C$34,2,)</f>
        <v>CC-AM</v>
      </c>
      <c r="E6594" t="s">
        <v>794</v>
      </c>
      <c r="F6594" t="s">
        <v>1368</v>
      </c>
      <c r="G6594" s="4">
        <f>-IFERROR(VLOOKUP($F6594,'[1]TD Z22K260 II por PN'!$C:$N,$A6594,),)/1000+IFERROR(VLOOKUP(F6594,[8]II!$F:$G,2,),)/1000</f>
        <v>0.16609000000000002</v>
      </c>
      <c r="H6594" s="4">
        <f>IFERROR(VLOOKUP($F6594,'[3]Variações por PN'!$S$8:$T$2813,2,),)/1000/12-IFERROR(VLOOKUP(F6594,'[4]TD por componente'!$A:$B,2,),)/1000/12</f>
        <v>6.4888008210036673E-3</v>
      </c>
      <c r="I6594" s="4">
        <f t="shared" si="207"/>
        <v>0.15960119917899634</v>
      </c>
    </row>
    <row r="6595" spans="1:9" x14ac:dyDescent="0.35">
      <c r="A6595">
        <f t="shared" si="208"/>
        <v>6</v>
      </c>
      <c r="B6595" t="s">
        <v>1431</v>
      </c>
      <c r="C6595">
        <v>5</v>
      </c>
      <c r="D6595" t="str">
        <f>VLOOKUP(E6595,[1]PDCL!$B$3:$C$34,2,)</f>
        <v>CC-AM</v>
      </c>
      <c r="E6595" t="s">
        <v>794</v>
      </c>
      <c r="F6595" t="s">
        <v>1369</v>
      </c>
      <c r="G6595" s="4">
        <f>-IFERROR(VLOOKUP($F6595,'[1]TD Z22K260 II por PN'!$C:$N,$A6595,),)/1000+IFERROR(VLOOKUP(F6595,[8]II!$F:$G,2,),)/1000</f>
        <v>3.8239300000000003</v>
      </c>
      <c r="H6595" s="4">
        <f>IFERROR(VLOOKUP($F6595,'[3]Variações por PN'!$S$8:$T$2813,2,),)/1000/12-IFERROR(VLOOKUP(F6595,'[4]TD por componente'!$A:$B,2,),)/1000/12</f>
        <v>0</v>
      </c>
      <c r="I6595" s="4">
        <f t="shared" ref="I6595:I6658" si="209">G6595-H6595</f>
        <v>3.8239300000000003</v>
      </c>
    </row>
    <row r="6596" spans="1:9" x14ac:dyDescent="0.35">
      <c r="A6596">
        <f t="shared" si="208"/>
        <v>6</v>
      </c>
      <c r="B6596" t="s">
        <v>1431</v>
      </c>
      <c r="C6596">
        <v>5</v>
      </c>
      <c r="D6596" t="str">
        <f>VLOOKUP(E6596,[1]PDCL!$B$3:$C$34,2,)</f>
        <v>CC-AM</v>
      </c>
      <c r="E6596" t="s">
        <v>794</v>
      </c>
      <c r="F6596" t="s">
        <v>1370</v>
      </c>
      <c r="G6596" s="4">
        <f>-IFERROR(VLOOKUP($F6596,'[1]TD Z22K260 II por PN'!$C:$N,$A6596,),)/1000+IFERROR(VLOOKUP(F6596,[8]II!$F:$G,2,),)/1000</f>
        <v>3.5278199999999997</v>
      </c>
      <c r="H6596" s="4">
        <f>IFERROR(VLOOKUP($F6596,'[3]Variações por PN'!$S$8:$T$2813,2,),)/1000/12-IFERROR(VLOOKUP(F6596,'[4]TD por componente'!$A:$B,2,),)/1000/12</f>
        <v>6.7076220276894106E-4</v>
      </c>
      <c r="I6596" s="4">
        <f t="shared" si="209"/>
        <v>3.5271492377972309</v>
      </c>
    </row>
    <row r="6597" spans="1:9" x14ac:dyDescent="0.35">
      <c r="A6597">
        <f t="shared" si="208"/>
        <v>6</v>
      </c>
      <c r="B6597" t="s">
        <v>1431</v>
      </c>
      <c r="C6597">
        <v>5</v>
      </c>
      <c r="D6597" t="str">
        <f>VLOOKUP(E6597,[1]PDCL!$B$3:$C$34,2,)</f>
        <v>CC-AM</v>
      </c>
      <c r="E6597" t="s">
        <v>794</v>
      </c>
      <c r="F6597" t="s">
        <v>1371</v>
      </c>
      <c r="G6597" s="4">
        <f>-IFERROR(VLOOKUP($F6597,'[1]TD Z22K260 II por PN'!$C:$N,$A6597,),)/1000+IFERROR(VLOOKUP(F6597,[8]II!$F:$G,2,),)/1000</f>
        <v>0</v>
      </c>
      <c r="H6597" s="4">
        <f>IFERROR(VLOOKUP($F6597,'[3]Variações por PN'!$S$8:$T$2813,2,),)/1000/12-IFERROR(VLOOKUP(F6597,'[4]TD por componente'!$A:$B,2,),)/1000/12</f>
        <v>0</v>
      </c>
      <c r="I6597" s="4">
        <f t="shared" si="209"/>
        <v>0</v>
      </c>
    </row>
    <row r="6598" spans="1:9" x14ac:dyDescent="0.35">
      <c r="A6598">
        <f t="shared" si="208"/>
        <v>6</v>
      </c>
      <c r="B6598" t="s">
        <v>1431</v>
      </c>
      <c r="C6598">
        <v>5</v>
      </c>
      <c r="D6598" t="str">
        <f>VLOOKUP(E6598,[1]PDCL!$B$3:$C$34,2,)</f>
        <v>CC-AM</v>
      </c>
      <c r="E6598" t="s">
        <v>794</v>
      </c>
      <c r="F6598" t="s">
        <v>1372</v>
      </c>
      <c r="G6598" s="4">
        <f>-IFERROR(VLOOKUP($F6598,'[1]TD Z22K260 II por PN'!$C:$N,$A6598,),)/1000+IFERROR(VLOOKUP(F6598,[8]II!$F:$G,2,),)/1000</f>
        <v>0</v>
      </c>
      <c r="H6598" s="4">
        <f>IFERROR(VLOOKUP($F6598,'[3]Variações por PN'!$S$8:$T$2813,2,),)/1000/12-IFERROR(VLOOKUP(F6598,'[4]TD por componente'!$A:$B,2,),)/1000/12</f>
        <v>0</v>
      </c>
      <c r="I6598" s="4">
        <f t="shared" si="209"/>
        <v>0</v>
      </c>
    </row>
    <row r="6599" spans="1:9" x14ac:dyDescent="0.35">
      <c r="A6599">
        <f t="shared" si="208"/>
        <v>6</v>
      </c>
      <c r="B6599" t="s">
        <v>1431</v>
      </c>
      <c r="C6599">
        <v>5</v>
      </c>
      <c r="D6599" t="str">
        <f>VLOOKUP(E6599,[1]PDCL!$B$3:$C$34,2,)</f>
        <v>CC-AM</v>
      </c>
      <c r="E6599" t="s">
        <v>794</v>
      </c>
      <c r="F6599" t="s">
        <v>1373</v>
      </c>
      <c r="G6599" s="4">
        <f>-IFERROR(VLOOKUP($F6599,'[1]TD Z22K260 II por PN'!$C:$N,$A6599,),)/1000+IFERROR(VLOOKUP(F6599,[8]II!$F:$G,2,),)/1000</f>
        <v>0</v>
      </c>
      <c r="H6599" s="4">
        <f>IFERROR(VLOOKUP($F6599,'[3]Variações por PN'!$S$8:$T$2813,2,),)/1000/12-IFERROR(VLOOKUP(F6599,'[4]TD por componente'!$A:$B,2,),)/1000/12</f>
        <v>3.0845273303244341E-3</v>
      </c>
      <c r="I6599" s="4">
        <f t="shared" si="209"/>
        <v>-3.0845273303244341E-3</v>
      </c>
    </row>
    <row r="6600" spans="1:9" x14ac:dyDescent="0.35">
      <c r="A6600">
        <f t="shared" si="208"/>
        <v>6</v>
      </c>
      <c r="B6600" t="s">
        <v>1431</v>
      </c>
      <c r="C6600">
        <v>5</v>
      </c>
      <c r="D6600" t="str">
        <f>VLOOKUP(E6600,[1]PDCL!$B$3:$C$34,2,)</f>
        <v>CC-AM</v>
      </c>
      <c r="E6600" t="s">
        <v>794</v>
      </c>
      <c r="F6600" t="s">
        <v>1374</v>
      </c>
      <c r="G6600" s="4">
        <f>-IFERROR(VLOOKUP($F6600,'[1]TD Z22K260 II por PN'!$C:$N,$A6600,),)/1000+IFERROR(VLOOKUP(F6600,[8]II!$F:$G,2,),)/1000</f>
        <v>0.33172000000000001</v>
      </c>
      <c r="H6600" s="4">
        <f>IFERROR(VLOOKUP($F6600,'[3]Variações por PN'!$S$8:$T$2813,2,),)/1000/12-IFERROR(VLOOKUP(F6600,'[4]TD por componente'!$A:$B,2,),)/1000/12</f>
        <v>4.6332829244881517E-3</v>
      </c>
      <c r="I6600" s="4">
        <f t="shared" si="209"/>
        <v>0.32708671707551185</v>
      </c>
    </row>
    <row r="6601" spans="1:9" x14ac:dyDescent="0.35">
      <c r="A6601">
        <f t="shared" si="208"/>
        <v>6</v>
      </c>
      <c r="B6601" t="s">
        <v>1431</v>
      </c>
      <c r="C6601">
        <v>5</v>
      </c>
      <c r="D6601" t="str">
        <f>VLOOKUP(E6601,[1]PDCL!$B$3:$C$34,2,)</f>
        <v>CC-AM</v>
      </c>
      <c r="E6601" t="s">
        <v>794</v>
      </c>
      <c r="F6601" t="s">
        <v>1375</v>
      </c>
      <c r="G6601" s="4">
        <f>-IFERROR(VLOOKUP($F6601,'[1]TD Z22K260 II por PN'!$C:$N,$A6601,),)/1000+IFERROR(VLOOKUP(F6601,[8]II!$F:$G,2,),)/1000</f>
        <v>0</v>
      </c>
      <c r="H6601" s="4">
        <f>IFERROR(VLOOKUP($F6601,'[3]Variações por PN'!$S$8:$T$2813,2,),)/1000/12-IFERROR(VLOOKUP(F6601,'[4]TD por componente'!$A:$B,2,),)/1000/12</f>
        <v>0</v>
      </c>
      <c r="I6601" s="4">
        <f t="shared" si="209"/>
        <v>0</v>
      </c>
    </row>
    <row r="6602" spans="1:9" x14ac:dyDescent="0.35">
      <c r="A6602">
        <f t="shared" si="208"/>
        <v>6</v>
      </c>
      <c r="B6602" t="s">
        <v>1431</v>
      </c>
      <c r="C6602">
        <v>5</v>
      </c>
      <c r="D6602" t="str">
        <f>VLOOKUP(E6602,[1]PDCL!$B$3:$C$34,2,)</f>
        <v>CC-AM</v>
      </c>
      <c r="E6602" t="s">
        <v>794</v>
      </c>
      <c r="F6602" t="s">
        <v>1376</v>
      </c>
      <c r="G6602" s="4">
        <f>-IFERROR(VLOOKUP($F6602,'[1]TD Z22K260 II por PN'!$C:$N,$A6602,),)/1000+IFERROR(VLOOKUP(F6602,[8]II!$F:$G,2,),)/1000</f>
        <v>0</v>
      </c>
      <c r="H6602" s="4">
        <f>IFERROR(VLOOKUP($F6602,'[3]Variações por PN'!$S$8:$T$2813,2,),)/1000/12-IFERROR(VLOOKUP(F6602,'[4]TD por componente'!$A:$B,2,),)/1000/12</f>
        <v>0</v>
      </c>
      <c r="I6602" s="4">
        <f t="shared" si="209"/>
        <v>0</v>
      </c>
    </row>
    <row r="6603" spans="1:9" x14ac:dyDescent="0.35">
      <c r="A6603">
        <f t="shared" si="208"/>
        <v>6</v>
      </c>
      <c r="B6603" t="s">
        <v>1431</v>
      </c>
      <c r="C6603">
        <v>5</v>
      </c>
      <c r="D6603" t="str">
        <f>VLOOKUP(E6603,[1]PDCL!$B$3:$C$34,2,)</f>
        <v>CC-AM</v>
      </c>
      <c r="E6603" t="s">
        <v>794</v>
      </c>
      <c r="F6603" t="s">
        <v>1377</v>
      </c>
      <c r="G6603" s="4">
        <f>-IFERROR(VLOOKUP($F6603,'[1]TD Z22K260 II por PN'!$C:$N,$A6603,),)/1000+IFERROR(VLOOKUP(F6603,[8]II!$F:$G,2,),)/1000</f>
        <v>11.16127</v>
      </c>
      <c r="H6603" s="4">
        <f>IFERROR(VLOOKUP($F6603,'[3]Variações por PN'!$S$8:$T$2813,2,),)/1000/12-IFERROR(VLOOKUP(F6603,'[4]TD por componente'!$A:$B,2,),)/1000/12</f>
        <v>1.5334853443570526</v>
      </c>
      <c r="I6603" s="4">
        <f t="shared" si="209"/>
        <v>9.6277846556429481</v>
      </c>
    </row>
    <row r="6604" spans="1:9" x14ac:dyDescent="0.35">
      <c r="A6604">
        <f t="shared" si="208"/>
        <v>6</v>
      </c>
      <c r="B6604" t="s">
        <v>1431</v>
      </c>
      <c r="C6604">
        <v>5</v>
      </c>
      <c r="D6604" t="str">
        <f>VLOOKUP(E6604,[1]PDCL!$B$3:$C$34,2,)</f>
        <v>CC-AM</v>
      </c>
      <c r="E6604" t="s">
        <v>794</v>
      </c>
      <c r="F6604" t="s">
        <v>1378</v>
      </c>
      <c r="G6604" s="4">
        <f>-IFERROR(VLOOKUP($F6604,'[1]TD Z22K260 II por PN'!$C:$N,$A6604,),)/1000+IFERROR(VLOOKUP(F6604,[8]II!$F:$G,2,),)/1000</f>
        <v>0</v>
      </c>
      <c r="H6604" s="4">
        <f>IFERROR(VLOOKUP($F6604,'[3]Variações por PN'!$S$8:$T$2813,2,),)/1000/12-IFERROR(VLOOKUP(F6604,'[4]TD por componente'!$A:$B,2,),)/1000/12</f>
        <v>6.0901653143596E-4</v>
      </c>
      <c r="I6604" s="4">
        <f t="shared" si="209"/>
        <v>-6.0901653143596E-4</v>
      </c>
    </row>
    <row r="6605" spans="1:9" x14ac:dyDescent="0.35">
      <c r="A6605">
        <f t="shared" si="208"/>
        <v>6</v>
      </c>
      <c r="B6605" t="s">
        <v>1431</v>
      </c>
      <c r="C6605">
        <v>5</v>
      </c>
      <c r="D6605" t="str">
        <f>VLOOKUP(E6605,[1]PDCL!$B$3:$C$34,2,)</f>
        <v>CC-AM</v>
      </c>
      <c r="E6605" t="s">
        <v>794</v>
      </c>
      <c r="F6605" t="s">
        <v>1379</v>
      </c>
      <c r="G6605" s="4">
        <f>-IFERROR(VLOOKUP($F6605,'[1]TD Z22K260 II por PN'!$C:$N,$A6605,),)/1000+IFERROR(VLOOKUP(F6605,[8]II!$F:$G,2,),)/1000</f>
        <v>0</v>
      </c>
      <c r="H6605" s="4">
        <f>IFERROR(VLOOKUP($F6605,'[3]Variações por PN'!$S$8:$T$2813,2,),)/1000/12-IFERROR(VLOOKUP(F6605,'[4]TD por componente'!$A:$B,2,),)/1000/12</f>
        <v>0</v>
      </c>
      <c r="I6605" s="4">
        <f t="shared" si="209"/>
        <v>0</v>
      </c>
    </row>
    <row r="6606" spans="1:9" x14ac:dyDescent="0.35">
      <c r="A6606">
        <f t="shared" si="208"/>
        <v>6</v>
      </c>
      <c r="B6606" t="s">
        <v>1431</v>
      </c>
      <c r="C6606">
        <v>5</v>
      </c>
      <c r="D6606" t="str">
        <f>VLOOKUP(E6606,[1]PDCL!$B$3:$C$34,2,)</f>
        <v>CC-AM</v>
      </c>
      <c r="E6606" t="s">
        <v>794</v>
      </c>
      <c r="F6606" t="s">
        <v>1380</v>
      </c>
      <c r="G6606" s="4">
        <f>-IFERROR(VLOOKUP($F6606,'[1]TD Z22K260 II por PN'!$C:$N,$A6606,),)/1000+IFERROR(VLOOKUP(F6606,[8]II!$F:$G,2,),)/1000</f>
        <v>0.78145000000000009</v>
      </c>
      <c r="H6606" s="4">
        <f>IFERROR(VLOOKUP($F6606,'[3]Variações por PN'!$S$8:$T$2813,2,),)/1000/12-IFERROR(VLOOKUP(F6606,'[4]TD por componente'!$A:$B,2,),)/1000/12</f>
        <v>0.68958215158392411</v>
      </c>
      <c r="I6606" s="4">
        <f t="shared" si="209"/>
        <v>9.1867848416075981E-2</v>
      </c>
    </row>
    <row r="6607" spans="1:9" x14ac:dyDescent="0.35">
      <c r="A6607">
        <f t="shared" si="208"/>
        <v>6</v>
      </c>
      <c r="B6607" t="s">
        <v>1431</v>
      </c>
      <c r="C6607">
        <v>5</v>
      </c>
      <c r="D6607" t="str">
        <f>VLOOKUP(E6607,[1]PDCL!$B$3:$C$34,2,)</f>
        <v>CC-AM</v>
      </c>
      <c r="E6607" t="s">
        <v>794</v>
      </c>
      <c r="F6607" t="s">
        <v>1381</v>
      </c>
      <c r="G6607" s="4">
        <f>-IFERROR(VLOOKUP($F6607,'[1]TD Z22K260 II por PN'!$C:$N,$A6607,),)/1000+IFERROR(VLOOKUP(F6607,[8]II!$F:$G,2,),)/1000</f>
        <v>0</v>
      </c>
      <c r="H6607" s="4">
        <f>IFERROR(VLOOKUP($F6607,'[3]Variações por PN'!$S$8:$T$2813,2,),)/1000/12-IFERROR(VLOOKUP(F6607,'[4]TD por componente'!$A:$B,2,),)/1000/12</f>
        <v>0</v>
      </c>
      <c r="I6607" s="4">
        <f t="shared" si="209"/>
        <v>0</v>
      </c>
    </row>
    <row r="6608" spans="1:9" x14ac:dyDescent="0.35">
      <c r="A6608">
        <f t="shared" si="208"/>
        <v>6</v>
      </c>
      <c r="B6608" t="s">
        <v>1431</v>
      </c>
      <c r="C6608">
        <v>5</v>
      </c>
      <c r="D6608" t="str">
        <f>VLOOKUP(E6608,[1]PDCL!$B$3:$C$34,2,)</f>
        <v>CC-AM</v>
      </c>
      <c r="E6608" t="s">
        <v>794</v>
      </c>
      <c r="F6608" t="s">
        <v>1382</v>
      </c>
      <c r="G6608" s="4">
        <f>-IFERROR(VLOOKUP($F6608,'[1]TD Z22K260 II por PN'!$C:$N,$A6608,),)/1000+IFERROR(VLOOKUP(F6608,[8]II!$F:$G,2,),)/1000</f>
        <v>0</v>
      </c>
      <c r="H6608" s="4">
        <f>IFERROR(VLOOKUP($F6608,'[3]Variações por PN'!$S$8:$T$2813,2,),)/1000/12-IFERROR(VLOOKUP(F6608,'[4]TD por componente'!$A:$B,2,),)/1000/12</f>
        <v>1.374839356301057E-5</v>
      </c>
      <c r="I6608" s="4">
        <f t="shared" si="209"/>
        <v>-1.374839356301057E-5</v>
      </c>
    </row>
    <row r="6609" spans="1:9" x14ac:dyDescent="0.35">
      <c r="A6609">
        <f t="shared" si="208"/>
        <v>6</v>
      </c>
      <c r="B6609" t="s">
        <v>1431</v>
      </c>
      <c r="C6609">
        <v>5</v>
      </c>
      <c r="D6609" t="str">
        <f>VLOOKUP(E6609,[1]PDCL!$B$3:$C$34,2,)</f>
        <v>CC-AM</v>
      </c>
      <c r="E6609" t="s">
        <v>794</v>
      </c>
      <c r="F6609" t="s">
        <v>1383</v>
      </c>
      <c r="G6609" s="4">
        <f>-IFERROR(VLOOKUP($F6609,'[1]TD Z22K260 II por PN'!$C:$N,$A6609,),)/1000+IFERROR(VLOOKUP(F6609,[8]II!$F:$G,2,),)/1000</f>
        <v>0</v>
      </c>
      <c r="H6609" s="4">
        <f>IFERROR(VLOOKUP($F6609,'[3]Variações por PN'!$S$8:$T$2813,2,),)/1000/12-IFERROR(VLOOKUP(F6609,'[4]TD por componente'!$A:$B,2,),)/1000/12</f>
        <v>0</v>
      </c>
      <c r="I6609" s="4">
        <f t="shared" si="209"/>
        <v>0</v>
      </c>
    </row>
    <row r="6610" spans="1:9" x14ac:dyDescent="0.35">
      <c r="A6610">
        <f t="shared" si="208"/>
        <v>6</v>
      </c>
      <c r="B6610" t="s">
        <v>1431</v>
      </c>
      <c r="C6610">
        <v>5</v>
      </c>
      <c r="D6610" t="str">
        <f>VLOOKUP(E6610,[1]PDCL!$B$3:$C$34,2,)</f>
        <v>CC-AM</v>
      </c>
      <c r="E6610" t="s">
        <v>794</v>
      </c>
      <c r="F6610" t="s">
        <v>1384</v>
      </c>
      <c r="G6610" s="4">
        <f>-IFERROR(VLOOKUP($F6610,'[1]TD Z22K260 II por PN'!$C:$N,$A6610,),)/1000+IFERROR(VLOOKUP(F6610,[8]II!$F:$G,2,),)/1000</f>
        <v>0</v>
      </c>
      <c r="H6610" s="4">
        <f>IFERROR(VLOOKUP($F6610,'[3]Variações por PN'!$S$8:$T$2813,2,),)/1000/12-IFERROR(VLOOKUP(F6610,'[4]TD por componente'!$A:$B,2,),)/1000/12</f>
        <v>0</v>
      </c>
      <c r="I6610" s="4">
        <f t="shared" si="209"/>
        <v>0</v>
      </c>
    </row>
    <row r="6611" spans="1:9" x14ac:dyDescent="0.35">
      <c r="A6611">
        <f t="shared" si="208"/>
        <v>6</v>
      </c>
      <c r="B6611" t="s">
        <v>1431</v>
      </c>
      <c r="C6611">
        <v>5</v>
      </c>
      <c r="D6611" t="str">
        <f>VLOOKUP(E6611,[1]PDCL!$B$3:$C$34,2,)</f>
        <v>CC-AM</v>
      </c>
      <c r="E6611" t="s">
        <v>794</v>
      </c>
      <c r="F6611" t="s">
        <v>1385</v>
      </c>
      <c r="G6611" s="4">
        <f>-IFERROR(VLOOKUP($F6611,'[1]TD Z22K260 II por PN'!$C:$N,$A6611,),)/1000+IFERROR(VLOOKUP(F6611,[8]II!$F:$G,2,),)/1000</f>
        <v>0</v>
      </c>
      <c r="H6611" s="4">
        <f>IFERROR(VLOOKUP($F6611,'[3]Variações por PN'!$S$8:$T$2813,2,),)/1000/12-IFERROR(VLOOKUP(F6611,'[4]TD por componente'!$A:$B,2,),)/1000/12</f>
        <v>0</v>
      </c>
      <c r="I6611" s="4">
        <f t="shared" si="209"/>
        <v>0</v>
      </c>
    </row>
    <row r="6612" spans="1:9" x14ac:dyDescent="0.35">
      <c r="A6612">
        <f t="shared" si="208"/>
        <v>6</v>
      </c>
      <c r="B6612" t="s">
        <v>1431</v>
      </c>
      <c r="C6612">
        <v>5</v>
      </c>
      <c r="D6612" t="str">
        <f>VLOOKUP(E6612,[1]PDCL!$B$3:$C$34,2,)</f>
        <v>CC-AM</v>
      </c>
      <c r="E6612" t="s">
        <v>794</v>
      </c>
      <c r="F6612" t="s">
        <v>1386</v>
      </c>
      <c r="G6612" s="4">
        <f>-IFERROR(VLOOKUP($F6612,'[1]TD Z22K260 II por PN'!$C:$N,$A6612,),)/1000+IFERROR(VLOOKUP(F6612,[8]II!$F:$G,2,),)/1000</f>
        <v>0</v>
      </c>
      <c r="H6612" s="4">
        <f>IFERROR(VLOOKUP($F6612,'[3]Variações por PN'!$S$8:$T$2813,2,),)/1000/12-IFERROR(VLOOKUP(F6612,'[4]TD por componente'!$A:$B,2,),)/1000/12</f>
        <v>2.1692239431113158E-2</v>
      </c>
      <c r="I6612" s="4">
        <f t="shared" si="209"/>
        <v>-2.1692239431113158E-2</v>
      </c>
    </row>
    <row r="6613" spans="1:9" x14ac:dyDescent="0.35">
      <c r="A6613">
        <f t="shared" si="208"/>
        <v>6</v>
      </c>
      <c r="B6613" t="s">
        <v>1431</v>
      </c>
      <c r="C6613">
        <v>5</v>
      </c>
      <c r="D6613" t="str">
        <f>VLOOKUP(E6613,[1]PDCL!$B$3:$C$34,2,)</f>
        <v>CC-AM</v>
      </c>
      <c r="E6613" t="s">
        <v>794</v>
      </c>
      <c r="F6613" t="s">
        <v>1387</v>
      </c>
      <c r="G6613" s="4">
        <f>-IFERROR(VLOOKUP($F6613,'[1]TD Z22K260 II por PN'!$C:$N,$A6613,),)/1000+IFERROR(VLOOKUP(F6613,[8]II!$F:$G,2,),)/1000</f>
        <v>0</v>
      </c>
      <c r="H6613" s="4">
        <f>IFERROR(VLOOKUP($F6613,'[3]Variações por PN'!$S$8:$T$2813,2,),)/1000/12-IFERROR(VLOOKUP(F6613,'[4]TD por componente'!$A:$B,2,),)/1000/12</f>
        <v>0</v>
      </c>
      <c r="I6613" s="4">
        <f t="shared" si="209"/>
        <v>0</v>
      </c>
    </row>
    <row r="6614" spans="1:9" x14ac:dyDescent="0.35">
      <c r="A6614">
        <f t="shared" si="208"/>
        <v>6</v>
      </c>
      <c r="B6614" t="s">
        <v>1431</v>
      </c>
      <c r="C6614">
        <v>5</v>
      </c>
      <c r="D6614" t="str">
        <f>VLOOKUP(E6614,[1]PDCL!$B$3:$C$34,2,)</f>
        <v>CC-AM</v>
      </c>
      <c r="E6614" t="s">
        <v>794</v>
      </c>
      <c r="F6614" t="s">
        <v>1388</v>
      </c>
      <c r="G6614" s="4">
        <f>-IFERROR(VLOOKUP($F6614,'[1]TD Z22K260 II por PN'!$C:$N,$A6614,),)/1000+IFERROR(VLOOKUP(F6614,[8]II!$F:$G,2,),)/1000</f>
        <v>0</v>
      </c>
      <c r="H6614" s="4">
        <f>IFERROR(VLOOKUP($F6614,'[3]Variações por PN'!$S$8:$T$2813,2,),)/1000/12-IFERROR(VLOOKUP(F6614,'[4]TD por componente'!$A:$B,2,),)/1000/12</f>
        <v>0.43162499471993759</v>
      </c>
      <c r="I6614" s="4">
        <f t="shared" si="209"/>
        <v>-0.43162499471993759</v>
      </c>
    </row>
    <row r="6615" spans="1:9" x14ac:dyDescent="0.35">
      <c r="A6615">
        <f t="shared" si="208"/>
        <v>6</v>
      </c>
      <c r="B6615" t="s">
        <v>1431</v>
      </c>
      <c r="C6615">
        <v>5</v>
      </c>
      <c r="D6615" t="str">
        <f>VLOOKUP(E6615,[1]PDCL!$B$3:$C$34,2,)</f>
        <v>CC-AM</v>
      </c>
      <c r="E6615" t="s">
        <v>794</v>
      </c>
      <c r="F6615" t="s">
        <v>1389</v>
      </c>
      <c r="G6615" s="4">
        <f>-IFERROR(VLOOKUP($F6615,'[1]TD Z22K260 II por PN'!$C:$N,$A6615,),)/1000+IFERROR(VLOOKUP(F6615,[8]II!$F:$G,2,),)/1000</f>
        <v>2.3314300000000001</v>
      </c>
      <c r="H6615" s="4">
        <f>IFERROR(VLOOKUP($F6615,'[3]Variações por PN'!$S$8:$T$2813,2,),)/1000/12-IFERROR(VLOOKUP(F6615,'[4]TD por componente'!$A:$B,2,),)/1000/12</f>
        <v>0</v>
      </c>
      <c r="I6615" s="4">
        <f t="shared" si="209"/>
        <v>2.3314300000000001</v>
      </c>
    </row>
    <row r="6616" spans="1:9" x14ac:dyDescent="0.35">
      <c r="A6616">
        <f t="shared" si="208"/>
        <v>6</v>
      </c>
      <c r="B6616" t="s">
        <v>1431</v>
      </c>
      <c r="C6616">
        <v>5</v>
      </c>
      <c r="D6616" t="str">
        <f>VLOOKUP(E6616,[1]PDCL!$B$3:$C$34,2,)</f>
        <v>CC-AM</v>
      </c>
      <c r="E6616" t="s">
        <v>794</v>
      </c>
      <c r="F6616" t="s">
        <v>1390</v>
      </c>
      <c r="G6616" s="4">
        <f>-IFERROR(VLOOKUP($F6616,'[1]TD Z22K260 II por PN'!$C:$N,$A6616,),)/1000+IFERROR(VLOOKUP(F6616,[8]II!$F:$G,2,),)/1000</f>
        <v>13.184700000000001</v>
      </c>
      <c r="H6616" s="4">
        <f>IFERROR(VLOOKUP($F6616,'[3]Variações por PN'!$S$8:$T$2813,2,),)/1000/12-IFERROR(VLOOKUP(F6616,'[4]TD por componente'!$A:$B,2,),)/1000/12</f>
        <v>1.3921201254488575</v>
      </c>
      <c r="I6616" s="4">
        <f t="shared" si="209"/>
        <v>11.792579874551144</v>
      </c>
    </row>
    <row r="6617" spans="1:9" x14ac:dyDescent="0.35">
      <c r="A6617">
        <f t="shared" si="208"/>
        <v>6</v>
      </c>
      <c r="B6617" t="s">
        <v>1431</v>
      </c>
      <c r="C6617">
        <v>5</v>
      </c>
      <c r="D6617" t="str">
        <f>VLOOKUP(E6617,[1]PDCL!$B$3:$C$34,2,)</f>
        <v>CC-AM</v>
      </c>
      <c r="E6617" t="s">
        <v>794</v>
      </c>
      <c r="F6617" t="s">
        <v>1391</v>
      </c>
      <c r="G6617" s="4">
        <f>-IFERROR(VLOOKUP($F6617,'[1]TD Z22K260 II por PN'!$C:$N,$A6617,),)/1000+IFERROR(VLOOKUP(F6617,[8]II!$F:$G,2,),)/1000</f>
        <v>0</v>
      </c>
      <c r="H6617" s="4">
        <f>IFERROR(VLOOKUP($F6617,'[3]Variações por PN'!$S$8:$T$2813,2,),)/1000/12-IFERROR(VLOOKUP(F6617,'[4]TD por componente'!$A:$B,2,),)/1000/12</f>
        <v>-3.2576270471453908E-3</v>
      </c>
      <c r="I6617" s="4">
        <f t="shared" si="209"/>
        <v>3.2576270471453908E-3</v>
      </c>
    </row>
    <row r="6618" spans="1:9" x14ac:dyDescent="0.35">
      <c r="A6618">
        <f t="shared" si="208"/>
        <v>6</v>
      </c>
      <c r="B6618" t="s">
        <v>1431</v>
      </c>
      <c r="C6618">
        <v>5</v>
      </c>
      <c r="D6618" t="str">
        <f>VLOOKUP(E6618,[1]PDCL!$B$3:$C$34,2,)</f>
        <v>CC-AM</v>
      </c>
      <c r="E6618" t="s">
        <v>794</v>
      </c>
      <c r="F6618" t="s">
        <v>1392</v>
      </c>
      <c r="G6618" s="4">
        <f>-IFERROR(VLOOKUP($F6618,'[1]TD Z22K260 II por PN'!$C:$N,$A6618,),)/1000+IFERROR(VLOOKUP(F6618,[8]II!$F:$G,2,),)/1000</f>
        <v>0</v>
      </c>
      <c r="H6618" s="4">
        <f>IFERROR(VLOOKUP($F6618,'[3]Variações por PN'!$S$8:$T$2813,2,),)/1000/12-IFERROR(VLOOKUP(F6618,'[4]TD por componente'!$A:$B,2,),)/1000/12</f>
        <v>3.7836751906737083E-2</v>
      </c>
      <c r="I6618" s="4">
        <f t="shared" si="209"/>
        <v>-3.7836751906737083E-2</v>
      </c>
    </row>
    <row r="6619" spans="1:9" x14ac:dyDescent="0.35">
      <c r="A6619">
        <f t="shared" si="208"/>
        <v>6</v>
      </c>
      <c r="B6619" t="s">
        <v>1431</v>
      </c>
      <c r="C6619">
        <v>5</v>
      </c>
      <c r="D6619" t="str">
        <f>VLOOKUP(E6619,[1]PDCL!$B$3:$C$34,2,)</f>
        <v>CC-AM</v>
      </c>
      <c r="E6619" t="s">
        <v>794</v>
      </c>
      <c r="F6619" t="s">
        <v>1393</v>
      </c>
      <c r="G6619" s="4">
        <f>-IFERROR(VLOOKUP($F6619,'[1]TD Z22K260 II por PN'!$C:$N,$A6619,),)/1000+IFERROR(VLOOKUP(F6619,[8]II!$F:$G,2,),)/1000</f>
        <v>0.29075000000000001</v>
      </c>
      <c r="H6619" s="4">
        <f>IFERROR(VLOOKUP($F6619,'[3]Variações por PN'!$S$8:$T$2813,2,),)/1000/12-IFERROR(VLOOKUP(F6619,'[4]TD por componente'!$A:$B,2,),)/1000/12</f>
        <v>5.219229384056329E-4</v>
      </c>
      <c r="I6619" s="4">
        <f t="shared" si="209"/>
        <v>0.29022807706159437</v>
      </c>
    </row>
    <row r="6620" spans="1:9" x14ac:dyDescent="0.35">
      <c r="A6620">
        <f t="shared" si="208"/>
        <v>6</v>
      </c>
      <c r="B6620" t="s">
        <v>1431</v>
      </c>
      <c r="C6620">
        <v>5</v>
      </c>
      <c r="D6620" t="str">
        <f>VLOOKUP(E6620,[1]PDCL!$B$3:$C$34,2,)</f>
        <v>CC-AM</v>
      </c>
      <c r="E6620" t="s">
        <v>794</v>
      </c>
      <c r="F6620" t="s">
        <v>1394</v>
      </c>
      <c r="G6620" s="4">
        <f>-IFERROR(VLOOKUP($F6620,'[1]TD Z22K260 II por PN'!$C:$N,$A6620,),)/1000+IFERROR(VLOOKUP(F6620,[8]II!$F:$G,2,),)/1000</f>
        <v>0</v>
      </c>
      <c r="H6620" s="4">
        <f>IFERROR(VLOOKUP($F6620,'[3]Variações por PN'!$S$8:$T$2813,2,),)/1000/12-IFERROR(VLOOKUP(F6620,'[4]TD por componente'!$A:$B,2,),)/1000/12</f>
        <v>0</v>
      </c>
      <c r="I6620" s="4">
        <f t="shared" si="209"/>
        <v>0</v>
      </c>
    </row>
    <row r="6621" spans="1:9" x14ac:dyDescent="0.35">
      <c r="A6621">
        <f t="shared" si="208"/>
        <v>6</v>
      </c>
      <c r="B6621" t="s">
        <v>1431</v>
      </c>
      <c r="C6621">
        <v>5</v>
      </c>
      <c r="D6621" t="str">
        <f>VLOOKUP(E6621,[1]PDCL!$B$3:$C$34,2,)</f>
        <v>CC-AM</v>
      </c>
      <c r="E6621" t="s">
        <v>794</v>
      </c>
      <c r="F6621" t="s">
        <v>1395</v>
      </c>
      <c r="G6621" s="4">
        <f>-IFERROR(VLOOKUP($F6621,'[1]TD Z22K260 II por PN'!$C:$N,$A6621,),)/1000+IFERROR(VLOOKUP(F6621,[8]II!$F:$G,2,),)/1000</f>
        <v>0</v>
      </c>
      <c r="H6621" s="4">
        <f>IFERROR(VLOOKUP($F6621,'[3]Variações por PN'!$S$8:$T$2813,2,),)/1000/12-IFERROR(VLOOKUP(F6621,'[4]TD por componente'!$A:$B,2,),)/1000/12</f>
        <v>0</v>
      </c>
      <c r="I6621" s="4">
        <f t="shared" si="209"/>
        <v>0</v>
      </c>
    </row>
    <row r="6622" spans="1:9" x14ac:dyDescent="0.35">
      <c r="A6622">
        <f t="shared" si="208"/>
        <v>6</v>
      </c>
      <c r="B6622" t="s">
        <v>1431</v>
      </c>
      <c r="C6622">
        <v>5</v>
      </c>
      <c r="D6622" t="str">
        <f>VLOOKUP(E6622,[1]PDCL!$B$3:$C$34,2,)</f>
        <v>CC-FS</v>
      </c>
      <c r="E6622" t="s">
        <v>962</v>
      </c>
      <c r="F6622" t="s">
        <v>1396</v>
      </c>
      <c r="G6622" s="4">
        <f>-IFERROR(VLOOKUP($F6622,'[1]TD Z22K260 II por PN'!$C:$N,$A6622,),)/1000+IFERROR(VLOOKUP(F6622,[8]II!$F:$G,2,),)/1000</f>
        <v>0</v>
      </c>
      <c r="H6622" s="4">
        <f>IFERROR(VLOOKUP($F6622,'[3]Variações por PN'!$S$8:$T$2813,2,),)/1000/12-IFERROR(VLOOKUP(F6622,'[4]TD por componente'!$A:$B,2,),)/1000/12</f>
        <v>-1.1724190860025512E-2</v>
      </c>
      <c r="I6622" s="4">
        <f t="shared" si="209"/>
        <v>1.1724190860025512E-2</v>
      </c>
    </row>
    <row r="6623" spans="1:9" x14ac:dyDescent="0.35">
      <c r="A6623">
        <f t="shared" si="208"/>
        <v>6</v>
      </c>
      <c r="B6623" t="s">
        <v>1431</v>
      </c>
      <c r="C6623">
        <v>5</v>
      </c>
      <c r="D6623" t="str">
        <f>VLOOKUP(E6623,[1]PDCL!$B$3:$C$34,2,)</f>
        <v>CC-FS</v>
      </c>
      <c r="E6623" t="s">
        <v>962</v>
      </c>
      <c r="F6623" t="s">
        <v>1397</v>
      </c>
      <c r="G6623" s="4">
        <f>-IFERROR(VLOOKUP($F6623,'[1]TD Z22K260 II por PN'!$C:$N,$A6623,),)/1000+IFERROR(VLOOKUP(F6623,[8]II!$F:$G,2,),)/1000</f>
        <v>1.745E-2</v>
      </c>
      <c r="H6623" s="4">
        <f>IFERROR(VLOOKUP($F6623,'[3]Variações por PN'!$S$8:$T$2813,2,),)/1000/12-IFERROR(VLOOKUP(F6623,'[4]TD por componente'!$A:$B,2,),)/1000/12</f>
        <v>-0.5255557453837395</v>
      </c>
      <c r="I6623" s="4">
        <f t="shared" si="209"/>
        <v>0.54300574538373947</v>
      </c>
    </row>
    <row r="6624" spans="1:9" x14ac:dyDescent="0.35">
      <c r="A6624">
        <f t="shared" si="208"/>
        <v>6</v>
      </c>
      <c r="B6624" t="s">
        <v>1431</v>
      </c>
      <c r="C6624">
        <v>5</v>
      </c>
      <c r="D6624" t="str">
        <f>VLOOKUP(E6624,[1]PDCL!$B$3:$C$34,2,)</f>
        <v>CC-FS</v>
      </c>
      <c r="E6624" t="s">
        <v>962</v>
      </c>
      <c r="F6624" t="s">
        <v>1398</v>
      </c>
      <c r="G6624" s="4">
        <f>-IFERROR(VLOOKUP($F6624,'[1]TD Z22K260 II por PN'!$C:$N,$A6624,),)/1000+IFERROR(VLOOKUP(F6624,[8]II!$F:$G,2,),)/1000</f>
        <v>0</v>
      </c>
      <c r="H6624" s="4">
        <f>IFERROR(VLOOKUP($F6624,'[3]Variações por PN'!$S$8:$T$2813,2,),)/1000/12-IFERROR(VLOOKUP(F6624,'[4]TD por componente'!$A:$B,2,),)/1000/12</f>
        <v>-0.12494856892601813</v>
      </c>
      <c r="I6624" s="4">
        <f t="shared" si="209"/>
        <v>0.12494856892601813</v>
      </c>
    </row>
    <row r="6625" spans="1:9" x14ac:dyDescent="0.35">
      <c r="A6625">
        <f t="shared" si="208"/>
        <v>6</v>
      </c>
      <c r="B6625" t="s">
        <v>1431</v>
      </c>
      <c r="C6625">
        <v>5</v>
      </c>
      <c r="D6625" t="str">
        <f>VLOOKUP(E6625,[1]PDCL!$B$3:$C$34,2,)</f>
        <v>CC-FS</v>
      </c>
      <c r="E6625" t="s">
        <v>962</v>
      </c>
      <c r="F6625" t="s">
        <v>1399</v>
      </c>
      <c r="G6625" s="4">
        <f>-IFERROR(VLOOKUP($F6625,'[1]TD Z22K260 II por PN'!$C:$N,$A6625,),)/1000+IFERROR(VLOOKUP(F6625,[8]II!$F:$G,2,),)/1000</f>
        <v>0.13644000000000001</v>
      </c>
      <c r="H6625" s="4">
        <f>IFERROR(VLOOKUP($F6625,'[3]Variações por PN'!$S$8:$T$2813,2,),)/1000/12-IFERROR(VLOOKUP(F6625,'[4]TD por componente'!$A:$B,2,),)/1000/12</f>
        <v>-7.8032317579226169E-4</v>
      </c>
      <c r="I6625" s="4">
        <f t="shared" si="209"/>
        <v>0.13722032317579227</v>
      </c>
    </row>
    <row r="6626" spans="1:9" x14ac:dyDescent="0.35">
      <c r="A6626">
        <f t="shared" si="208"/>
        <v>6</v>
      </c>
      <c r="B6626" t="s">
        <v>1431</v>
      </c>
      <c r="C6626">
        <v>5</v>
      </c>
      <c r="D6626" t="str">
        <f>VLOOKUP(E6626,[1]PDCL!$B$3:$C$34,2,)</f>
        <v>CC-FS</v>
      </c>
      <c r="E6626" t="s">
        <v>962</v>
      </c>
      <c r="F6626" t="s">
        <v>1400</v>
      </c>
      <c r="G6626" s="4">
        <f>-IFERROR(VLOOKUP($F6626,'[1]TD Z22K260 II por PN'!$C:$N,$A6626,),)/1000+IFERROR(VLOOKUP(F6626,[8]II!$F:$G,2,),)/1000</f>
        <v>0.71214</v>
      </c>
      <c r="H6626" s="4">
        <f>IFERROR(VLOOKUP($F6626,'[3]Variações por PN'!$S$8:$T$2813,2,),)/1000/12-IFERROR(VLOOKUP(F6626,'[4]TD por componente'!$A:$B,2,),)/1000/12</f>
        <v>9.441029629671977E-5</v>
      </c>
      <c r="I6626" s="4">
        <f t="shared" si="209"/>
        <v>0.71204558970370324</v>
      </c>
    </row>
    <row r="6627" spans="1:9" x14ac:dyDescent="0.35">
      <c r="A6627">
        <f t="shared" si="208"/>
        <v>6</v>
      </c>
      <c r="B6627" t="s">
        <v>1431</v>
      </c>
      <c r="C6627">
        <v>5</v>
      </c>
      <c r="D6627" t="str">
        <f>VLOOKUP(E6627,[1]PDCL!$B$3:$C$34,2,)</f>
        <v>CC-FS</v>
      </c>
      <c r="E6627" t="s">
        <v>962</v>
      </c>
      <c r="F6627" t="s">
        <v>1401</v>
      </c>
      <c r="G6627" s="4">
        <f>-IFERROR(VLOOKUP($F6627,'[1]TD Z22K260 II por PN'!$C:$N,$A6627,),)/1000+IFERROR(VLOOKUP(F6627,[8]II!$F:$G,2,),)/1000</f>
        <v>4.2470000000000008E-2</v>
      </c>
      <c r="H6627" s="4">
        <f>IFERROR(VLOOKUP($F6627,'[3]Variações por PN'!$S$8:$T$2813,2,),)/1000/12-IFERROR(VLOOKUP(F6627,'[4]TD por componente'!$A:$B,2,),)/1000/12</f>
        <v>-8.7921663899022439E-4</v>
      </c>
      <c r="I6627" s="4">
        <f t="shared" si="209"/>
        <v>4.3349216638990232E-2</v>
      </c>
    </row>
    <row r="6628" spans="1:9" x14ac:dyDescent="0.35">
      <c r="A6628">
        <f t="shared" si="208"/>
        <v>6</v>
      </c>
      <c r="B6628" t="s">
        <v>1431</v>
      </c>
      <c r="C6628">
        <v>5</v>
      </c>
      <c r="D6628" t="str">
        <f>VLOOKUP(E6628,[1]PDCL!$B$3:$C$34,2,)</f>
        <v>CC-FS</v>
      </c>
      <c r="E6628" t="s">
        <v>962</v>
      </c>
      <c r="F6628" t="s">
        <v>1402</v>
      </c>
      <c r="G6628" s="4">
        <f>-IFERROR(VLOOKUP($F6628,'[1]TD Z22K260 II por PN'!$C:$N,$A6628,),)/1000+IFERROR(VLOOKUP(F6628,[8]II!$F:$G,2,),)/1000</f>
        <v>0</v>
      </c>
      <c r="H6628" s="4">
        <f>IFERROR(VLOOKUP($F6628,'[3]Variações por PN'!$S$8:$T$2813,2,),)/1000/12-IFERROR(VLOOKUP(F6628,'[4]TD por componente'!$A:$B,2,),)/1000/12</f>
        <v>-1.9747607457288169E-2</v>
      </c>
      <c r="I6628" s="4">
        <f t="shared" si="209"/>
        <v>1.9747607457288169E-2</v>
      </c>
    </row>
    <row r="6629" spans="1:9" x14ac:dyDescent="0.35">
      <c r="A6629">
        <f t="shared" si="208"/>
        <v>6</v>
      </c>
      <c r="B6629" t="s">
        <v>1431</v>
      </c>
      <c r="C6629">
        <v>5</v>
      </c>
      <c r="D6629" t="str">
        <f>VLOOKUP(E6629,[1]PDCL!$B$3:$C$34,2,)</f>
        <v>CC-FS</v>
      </c>
      <c r="E6629" t="s">
        <v>962</v>
      </c>
      <c r="F6629" t="s">
        <v>1403</v>
      </c>
      <c r="G6629" s="4">
        <f>-IFERROR(VLOOKUP($F6629,'[1]TD Z22K260 II por PN'!$C:$N,$A6629,),)/1000+IFERROR(VLOOKUP(F6629,[8]II!$F:$G,2,),)/1000</f>
        <v>0</v>
      </c>
      <c r="H6629" s="4">
        <f>IFERROR(VLOOKUP($F6629,'[3]Variações por PN'!$S$8:$T$2813,2,),)/1000/12-IFERROR(VLOOKUP(F6629,'[4]TD por componente'!$A:$B,2,),)/1000/12</f>
        <v>-0.56197630283116917</v>
      </c>
      <c r="I6629" s="4">
        <f t="shared" si="209"/>
        <v>0.56197630283116917</v>
      </c>
    </row>
    <row r="6630" spans="1:9" x14ac:dyDescent="0.35">
      <c r="A6630">
        <f t="shared" si="208"/>
        <v>6</v>
      </c>
      <c r="B6630" t="s">
        <v>1431</v>
      </c>
      <c r="C6630">
        <v>5</v>
      </c>
      <c r="D6630" t="str">
        <f>VLOOKUP(E6630,[1]PDCL!$B$3:$C$34,2,)</f>
        <v>CC-FS</v>
      </c>
      <c r="E6630" t="s">
        <v>962</v>
      </c>
      <c r="F6630" t="s">
        <v>1404</v>
      </c>
      <c r="G6630" s="4">
        <f>-IFERROR(VLOOKUP($F6630,'[1]TD Z22K260 II por PN'!$C:$N,$A6630,),)/1000+IFERROR(VLOOKUP(F6630,[8]II!$F:$G,2,),)/1000</f>
        <v>0</v>
      </c>
      <c r="H6630" s="4">
        <f>IFERROR(VLOOKUP($F6630,'[3]Variações por PN'!$S$8:$T$2813,2,),)/1000/12-IFERROR(VLOOKUP(F6630,'[4]TD por componente'!$A:$B,2,),)/1000/12</f>
        <v>0</v>
      </c>
      <c r="I6630" s="4">
        <f t="shared" si="209"/>
        <v>0</v>
      </c>
    </row>
    <row r="6631" spans="1:9" x14ac:dyDescent="0.35">
      <c r="A6631">
        <f t="shared" si="208"/>
        <v>6</v>
      </c>
      <c r="B6631" t="s">
        <v>1431</v>
      </c>
      <c r="C6631">
        <v>5</v>
      </c>
      <c r="D6631" t="str">
        <f>VLOOKUP(E6631,[1]PDCL!$B$3:$C$34,2,)</f>
        <v>CC-FS</v>
      </c>
      <c r="E6631" t="s">
        <v>962</v>
      </c>
      <c r="F6631" t="s">
        <v>1405</v>
      </c>
      <c r="G6631" s="4">
        <f>-IFERROR(VLOOKUP($F6631,'[1]TD Z22K260 II por PN'!$C:$N,$A6631,),)/1000+IFERROR(VLOOKUP(F6631,[8]II!$F:$G,2,),)/1000</f>
        <v>0</v>
      </c>
      <c r="H6631" s="4">
        <f>IFERROR(VLOOKUP($F6631,'[3]Variações por PN'!$S$8:$T$2813,2,),)/1000/12-IFERROR(VLOOKUP(F6631,'[4]TD por componente'!$A:$B,2,),)/1000/12</f>
        <v>0</v>
      </c>
      <c r="I6631" s="4">
        <f t="shared" si="209"/>
        <v>0</v>
      </c>
    </row>
    <row r="6632" spans="1:9" x14ac:dyDescent="0.35">
      <c r="A6632">
        <f t="shared" si="208"/>
        <v>6</v>
      </c>
      <c r="B6632" t="s">
        <v>1431</v>
      </c>
      <c r="C6632">
        <v>5</v>
      </c>
      <c r="D6632" t="str">
        <f>VLOOKUP(E6632,[1]PDCL!$B$3:$C$34,2,)</f>
        <v>CC-FS</v>
      </c>
      <c r="E6632" t="s">
        <v>962</v>
      </c>
      <c r="F6632" t="s">
        <v>1406</v>
      </c>
      <c r="G6632" s="4">
        <f>-IFERROR(VLOOKUP($F6632,'[1]TD Z22K260 II por PN'!$C:$N,$A6632,),)/1000+IFERROR(VLOOKUP(F6632,[8]II!$F:$G,2,),)/1000</f>
        <v>0</v>
      </c>
      <c r="H6632" s="4">
        <f>IFERROR(VLOOKUP($F6632,'[3]Variações por PN'!$S$8:$T$2813,2,),)/1000/12-IFERROR(VLOOKUP(F6632,'[4]TD por componente'!$A:$B,2,),)/1000/12</f>
        <v>0</v>
      </c>
      <c r="I6632" s="4">
        <f t="shared" si="209"/>
        <v>0</v>
      </c>
    </row>
    <row r="6633" spans="1:9" x14ac:dyDescent="0.35">
      <c r="A6633">
        <f t="shared" si="208"/>
        <v>6</v>
      </c>
      <c r="B6633" t="s">
        <v>1431</v>
      </c>
      <c r="C6633">
        <v>5</v>
      </c>
      <c r="D6633" t="str">
        <f>VLOOKUP(E6633,[1]PDCL!$B$3:$C$34,2,)</f>
        <v>CC-FS</v>
      </c>
      <c r="E6633" t="s">
        <v>962</v>
      </c>
      <c r="F6633" t="s">
        <v>1407</v>
      </c>
      <c r="G6633" s="4">
        <f>-IFERROR(VLOOKUP($F6633,'[1]TD Z22K260 II por PN'!$C:$N,$A6633,),)/1000+IFERROR(VLOOKUP(F6633,[8]II!$F:$G,2,),)/1000</f>
        <v>0</v>
      </c>
      <c r="H6633" s="4">
        <f>IFERROR(VLOOKUP($F6633,'[3]Variações por PN'!$S$8:$T$2813,2,),)/1000/12-IFERROR(VLOOKUP(F6633,'[4]TD por componente'!$A:$B,2,),)/1000/12</f>
        <v>0</v>
      </c>
      <c r="I6633" s="4">
        <f t="shared" si="209"/>
        <v>0</v>
      </c>
    </row>
    <row r="6634" spans="1:9" x14ac:dyDescent="0.35">
      <c r="A6634">
        <f t="shared" si="208"/>
        <v>6</v>
      </c>
      <c r="B6634" t="s">
        <v>1431</v>
      </c>
      <c r="C6634">
        <v>5</v>
      </c>
      <c r="D6634" t="str">
        <f>VLOOKUP(E6634,[1]PDCL!$B$3:$C$34,2,)</f>
        <v>CC-FS</v>
      </c>
      <c r="E6634" t="s">
        <v>962</v>
      </c>
      <c r="F6634" t="s">
        <v>1408</v>
      </c>
      <c r="G6634" s="4">
        <f>-IFERROR(VLOOKUP($F6634,'[1]TD Z22K260 II por PN'!$C:$N,$A6634,),)/1000+IFERROR(VLOOKUP(F6634,[8]II!$F:$G,2,),)/1000</f>
        <v>0</v>
      </c>
      <c r="H6634" s="4">
        <f>IFERROR(VLOOKUP($F6634,'[3]Variações por PN'!$S$8:$T$2813,2,),)/1000/12-IFERROR(VLOOKUP(F6634,'[4]TD por componente'!$A:$B,2,),)/1000/12</f>
        <v>0</v>
      </c>
      <c r="I6634" s="4">
        <f t="shared" si="209"/>
        <v>0</v>
      </c>
    </row>
    <row r="6635" spans="1:9" x14ac:dyDescent="0.35">
      <c r="A6635">
        <f t="shared" si="208"/>
        <v>6</v>
      </c>
      <c r="B6635" t="s">
        <v>1431</v>
      </c>
      <c r="C6635">
        <v>5</v>
      </c>
      <c r="D6635" t="str">
        <f>VLOOKUP(E6635,[1]PDCL!$B$3:$C$34,2,)</f>
        <v>CC-FS</v>
      </c>
      <c r="E6635" t="s">
        <v>962</v>
      </c>
      <c r="F6635" t="s">
        <v>1409</v>
      </c>
      <c r="G6635" s="4">
        <f>-IFERROR(VLOOKUP($F6635,'[1]TD Z22K260 II por PN'!$C:$N,$A6635,),)/1000+IFERROR(VLOOKUP(F6635,[8]II!$F:$G,2,),)/1000</f>
        <v>-2.2153399999999999</v>
      </c>
      <c r="H6635" s="4">
        <f>IFERROR(VLOOKUP($F6635,'[3]Variações por PN'!$S$8:$T$2813,2,),)/1000/12-IFERROR(VLOOKUP(F6635,'[4]TD por componente'!$A:$B,2,),)/1000/12</f>
        <v>0</v>
      </c>
      <c r="I6635" s="4">
        <f t="shared" si="209"/>
        <v>-2.2153399999999999</v>
      </c>
    </row>
    <row r="6636" spans="1:9" x14ac:dyDescent="0.35">
      <c r="A6636">
        <f t="shared" si="208"/>
        <v>6</v>
      </c>
      <c r="B6636" t="s">
        <v>1431</v>
      </c>
      <c r="C6636">
        <v>5</v>
      </c>
      <c r="D6636" t="str">
        <f>VLOOKUP(E6636,[1]PDCL!$B$3:$C$34,2,)</f>
        <v>CC-FS</v>
      </c>
      <c r="E6636" t="s">
        <v>962</v>
      </c>
      <c r="F6636" t="s">
        <v>1410</v>
      </c>
      <c r="G6636" s="4">
        <f>-IFERROR(VLOOKUP($F6636,'[1]TD Z22K260 II por PN'!$C:$N,$A6636,),)/1000+IFERROR(VLOOKUP(F6636,[8]II!$F:$G,2,),)/1000</f>
        <v>2.0699999999999998E-3</v>
      </c>
      <c r="H6636" s="4">
        <f>IFERROR(VLOOKUP($F6636,'[3]Variações por PN'!$S$8:$T$2813,2,),)/1000/12-IFERROR(VLOOKUP(F6636,'[4]TD por componente'!$A:$B,2,),)/1000/12</f>
        <v>0</v>
      </c>
      <c r="I6636" s="4">
        <f t="shared" si="209"/>
        <v>2.0699999999999998E-3</v>
      </c>
    </row>
    <row r="6637" spans="1:9" x14ac:dyDescent="0.35">
      <c r="A6637">
        <f t="shared" si="208"/>
        <v>6</v>
      </c>
      <c r="B6637" t="s">
        <v>1431</v>
      </c>
      <c r="C6637">
        <v>5</v>
      </c>
      <c r="D6637" t="str">
        <f>VLOOKUP(E6637,[1]PDCL!$B$3:$C$34,2,)</f>
        <v>CC-FS</v>
      </c>
      <c r="E6637" t="s">
        <v>962</v>
      </c>
      <c r="F6637" t="s">
        <v>1411</v>
      </c>
      <c r="G6637" s="4">
        <f>-IFERROR(VLOOKUP($F6637,'[1]TD Z22K260 II por PN'!$C:$N,$A6637,),)/1000+IFERROR(VLOOKUP(F6637,[8]II!$F:$G,2,),)/1000</f>
        <v>0</v>
      </c>
      <c r="H6637" s="4">
        <f>IFERROR(VLOOKUP($F6637,'[3]Variações por PN'!$S$8:$T$2813,2,),)/1000/12-IFERROR(VLOOKUP(F6637,'[4]TD por componente'!$A:$B,2,),)/1000/12</f>
        <v>2.8794288737079534E-2</v>
      </c>
      <c r="I6637" s="4">
        <f t="shared" si="209"/>
        <v>-2.8794288737079534E-2</v>
      </c>
    </row>
    <row r="6638" spans="1:9" x14ac:dyDescent="0.35">
      <c r="A6638">
        <f t="shared" si="208"/>
        <v>6</v>
      </c>
      <c r="B6638" t="s">
        <v>1431</v>
      </c>
      <c r="C6638">
        <v>5</v>
      </c>
      <c r="D6638" t="str">
        <f>VLOOKUP(E6638,[1]PDCL!$B$3:$C$34,2,)</f>
        <v>CC-FS</v>
      </c>
      <c r="E6638" t="s">
        <v>962</v>
      </c>
      <c r="F6638" t="s">
        <v>1412</v>
      </c>
      <c r="G6638" s="4">
        <f>-IFERROR(VLOOKUP($F6638,'[1]TD Z22K260 II por PN'!$C:$N,$A6638,),)/1000+IFERROR(VLOOKUP(F6638,[8]II!$F:$G,2,),)/1000</f>
        <v>9.2499999999999995E-3</v>
      </c>
      <c r="H6638" s="4">
        <f>IFERROR(VLOOKUP($F6638,'[3]Variações por PN'!$S$8:$T$2813,2,),)/1000/12-IFERROR(VLOOKUP(F6638,'[4]TD por componente'!$A:$B,2,),)/1000/12</f>
        <v>-4.2750116496000003E-5</v>
      </c>
      <c r="I6638" s="4">
        <f t="shared" si="209"/>
        <v>9.2927501164959993E-3</v>
      </c>
    </row>
    <row r="6639" spans="1:9" x14ac:dyDescent="0.35">
      <c r="A6639">
        <f t="shared" si="208"/>
        <v>6</v>
      </c>
      <c r="B6639" t="s">
        <v>1431</v>
      </c>
      <c r="C6639">
        <v>5</v>
      </c>
      <c r="D6639" t="str">
        <f>VLOOKUP(E6639,[1]PDCL!$B$3:$C$34,2,)</f>
        <v>CC-FS</v>
      </c>
      <c r="E6639" t="s">
        <v>962</v>
      </c>
      <c r="F6639" t="s">
        <v>1413</v>
      </c>
      <c r="G6639" s="4">
        <f>-IFERROR(VLOOKUP($F6639,'[1]TD Z22K260 II por PN'!$C:$N,$A6639,),)/1000+IFERROR(VLOOKUP(F6639,[8]II!$F:$G,2,),)/1000</f>
        <v>3.9670000000000004E-2</v>
      </c>
      <c r="H6639" s="4">
        <f>IFERROR(VLOOKUP($F6639,'[3]Variações por PN'!$S$8:$T$2813,2,),)/1000/12-IFERROR(VLOOKUP(F6639,'[4]TD por componente'!$A:$B,2,),)/1000/12</f>
        <v>-5.5242051666666674E-2</v>
      </c>
      <c r="I6639" s="4">
        <f t="shared" si="209"/>
        <v>9.4912051666666677E-2</v>
      </c>
    </row>
    <row r="6640" spans="1:9" x14ac:dyDescent="0.35">
      <c r="A6640">
        <f t="shared" si="208"/>
        <v>6</v>
      </c>
      <c r="B6640" t="s">
        <v>1431</v>
      </c>
      <c r="C6640">
        <v>5</v>
      </c>
      <c r="D6640" t="str">
        <f>VLOOKUP(E6640,[1]PDCL!$B$3:$C$34,2,)</f>
        <v>CC-FS</v>
      </c>
      <c r="E6640" t="s">
        <v>962</v>
      </c>
      <c r="F6640" t="s">
        <v>1414</v>
      </c>
      <c r="G6640" s="4">
        <f>-IFERROR(VLOOKUP($F6640,'[1]TD Z22K260 II por PN'!$C:$N,$A6640,),)/1000+IFERROR(VLOOKUP(F6640,[8]II!$F:$G,2,),)/1000</f>
        <v>0.13664999999999999</v>
      </c>
      <c r="H6640" s="4">
        <f>IFERROR(VLOOKUP($F6640,'[3]Variações por PN'!$S$8:$T$2813,2,),)/1000/12-IFERROR(VLOOKUP(F6640,'[4]TD por componente'!$A:$B,2,),)/1000/12</f>
        <v>2.2912161931606268E-3</v>
      </c>
      <c r="I6640" s="4">
        <f t="shared" si="209"/>
        <v>0.13435878380683935</v>
      </c>
    </row>
    <row r="6641" spans="1:9" x14ac:dyDescent="0.35">
      <c r="A6641">
        <f t="shared" si="208"/>
        <v>6</v>
      </c>
      <c r="B6641" t="s">
        <v>1431</v>
      </c>
      <c r="C6641">
        <v>5</v>
      </c>
      <c r="D6641" t="str">
        <f>VLOOKUP(E6641,[1]PDCL!$B$3:$C$34,2,)</f>
        <v>CC-FS</v>
      </c>
      <c r="E6641" t="s">
        <v>962</v>
      </c>
      <c r="F6641" t="s">
        <v>1415</v>
      </c>
      <c r="G6641" s="4">
        <f>-IFERROR(VLOOKUP($F6641,'[1]TD Z22K260 II por PN'!$C:$N,$A6641,),)/1000+IFERROR(VLOOKUP(F6641,[8]II!$F:$G,2,),)/1000</f>
        <v>0</v>
      </c>
      <c r="H6641" s="4">
        <f>IFERROR(VLOOKUP($F6641,'[3]Variações por PN'!$S$8:$T$2813,2,),)/1000/12-IFERROR(VLOOKUP(F6641,'[4]TD por componente'!$A:$B,2,),)/1000/12</f>
        <v>-1.2818351573231912E-2</v>
      </c>
      <c r="I6641" s="4">
        <f t="shared" si="209"/>
        <v>1.2818351573231912E-2</v>
      </c>
    </row>
    <row r="6642" spans="1:9" x14ac:dyDescent="0.35">
      <c r="A6642">
        <f t="shared" si="208"/>
        <v>6</v>
      </c>
      <c r="B6642" t="s">
        <v>1431</v>
      </c>
      <c r="C6642">
        <v>5</v>
      </c>
      <c r="D6642" t="str">
        <f>VLOOKUP(E6642,[1]PDCL!$B$3:$C$34,2,)</f>
        <v>CC-FS</v>
      </c>
      <c r="E6642" t="s">
        <v>962</v>
      </c>
      <c r="F6642" t="s">
        <v>1416</v>
      </c>
      <c r="G6642" s="4">
        <f>-IFERROR(VLOOKUP($F6642,'[1]TD Z22K260 II por PN'!$C:$N,$A6642,),)/1000+IFERROR(VLOOKUP(F6642,[8]II!$F:$G,2,),)/1000</f>
        <v>0</v>
      </c>
      <c r="H6642" s="4">
        <f>IFERROR(VLOOKUP($F6642,'[3]Variações por PN'!$S$8:$T$2813,2,),)/1000/12-IFERROR(VLOOKUP(F6642,'[4]TD por componente'!$A:$B,2,),)/1000/12</f>
        <v>0</v>
      </c>
      <c r="I6642" s="4">
        <f t="shared" si="209"/>
        <v>0</v>
      </c>
    </row>
    <row r="6643" spans="1:9" x14ac:dyDescent="0.35">
      <c r="A6643">
        <f t="shared" si="208"/>
        <v>6</v>
      </c>
      <c r="B6643" t="s">
        <v>1431</v>
      </c>
      <c r="C6643">
        <v>5</v>
      </c>
      <c r="D6643" t="str">
        <f>VLOOKUP(E6643,[1]PDCL!$B$3:$C$34,2,)</f>
        <v>CC-FS</v>
      </c>
      <c r="E6643" t="s">
        <v>962</v>
      </c>
      <c r="F6643" t="s">
        <v>1417</v>
      </c>
      <c r="G6643" s="4">
        <f>-IFERROR(VLOOKUP($F6643,'[1]TD Z22K260 II por PN'!$C:$N,$A6643,),)/1000+IFERROR(VLOOKUP(F6643,[8]II!$F:$G,2,),)/1000</f>
        <v>0</v>
      </c>
      <c r="H6643" s="4">
        <f>IFERROR(VLOOKUP($F6643,'[3]Variações por PN'!$S$8:$T$2813,2,),)/1000/12-IFERROR(VLOOKUP(F6643,'[4]TD por componente'!$A:$B,2,),)/1000/12</f>
        <v>0</v>
      </c>
      <c r="I6643" s="4">
        <f t="shared" si="209"/>
        <v>0</v>
      </c>
    </row>
    <row r="6644" spans="1:9" x14ac:dyDescent="0.35">
      <c r="A6644">
        <f t="shared" si="208"/>
        <v>6</v>
      </c>
      <c r="B6644" t="s">
        <v>1431</v>
      </c>
      <c r="C6644">
        <v>5</v>
      </c>
      <c r="D6644" t="str">
        <f>VLOOKUP(E6644,[1]PDCL!$B$3:$C$34,2,)</f>
        <v>CC-FS</v>
      </c>
      <c r="E6644" t="s">
        <v>962</v>
      </c>
      <c r="F6644" t="s">
        <v>1418</v>
      </c>
      <c r="G6644" s="4">
        <f>-IFERROR(VLOOKUP($F6644,'[1]TD Z22K260 II por PN'!$C:$N,$A6644,),)/1000+IFERROR(VLOOKUP(F6644,[8]II!$F:$G,2,),)/1000</f>
        <v>4.3E-3</v>
      </c>
      <c r="H6644" s="4">
        <f>IFERROR(VLOOKUP($F6644,'[3]Variações por PN'!$S$8:$T$2813,2,),)/1000/12-IFERROR(VLOOKUP(F6644,'[4]TD por componente'!$A:$B,2,),)/1000/12</f>
        <v>2.4476926374349737E-3</v>
      </c>
      <c r="I6644" s="4">
        <f t="shared" si="209"/>
        <v>1.8523073625650263E-3</v>
      </c>
    </row>
    <row r="6645" spans="1:9" x14ac:dyDescent="0.35">
      <c r="A6645">
        <f t="shared" si="208"/>
        <v>6</v>
      </c>
      <c r="B6645" t="s">
        <v>1431</v>
      </c>
      <c r="C6645">
        <v>5</v>
      </c>
      <c r="D6645" t="str">
        <f>VLOOKUP(E6645,[1]PDCL!$B$3:$C$34,2,)</f>
        <v>CC-FS</v>
      </c>
      <c r="E6645" t="s">
        <v>962</v>
      </c>
      <c r="F6645" t="s">
        <v>1419</v>
      </c>
      <c r="G6645" s="4">
        <f>-IFERROR(VLOOKUP($F6645,'[1]TD Z22K260 II por PN'!$C:$N,$A6645,),)/1000+IFERROR(VLOOKUP(F6645,[8]II!$F:$G,2,),)/1000</f>
        <v>0.14751</v>
      </c>
      <c r="H6645" s="4">
        <f>IFERROR(VLOOKUP($F6645,'[3]Variações por PN'!$S$8:$T$2813,2,),)/1000/12-IFERROR(VLOOKUP(F6645,'[4]TD por componente'!$A:$B,2,),)/1000/12</f>
        <v>1.0969500530103612E-2</v>
      </c>
      <c r="I6645" s="4">
        <f t="shared" si="209"/>
        <v>0.13654049946989638</v>
      </c>
    </row>
    <row r="6646" spans="1:9" x14ac:dyDescent="0.35">
      <c r="A6646">
        <f t="shared" si="208"/>
        <v>6</v>
      </c>
      <c r="B6646" t="s">
        <v>1431</v>
      </c>
      <c r="C6646">
        <v>5</v>
      </c>
      <c r="D6646" t="str">
        <f>VLOOKUP(E6646,[1]PDCL!$B$3:$C$34,2,)</f>
        <v>CC-FS</v>
      </c>
      <c r="E6646" t="s">
        <v>962</v>
      </c>
      <c r="F6646" t="s">
        <v>1420</v>
      </c>
      <c r="G6646" s="4">
        <f>-IFERROR(VLOOKUP($F6646,'[1]TD Z22K260 II por PN'!$C:$N,$A6646,),)/1000+IFERROR(VLOOKUP(F6646,[8]II!$F:$G,2,),)/1000</f>
        <v>0</v>
      </c>
      <c r="H6646" s="4">
        <f>IFERROR(VLOOKUP($F6646,'[3]Variações por PN'!$S$8:$T$2813,2,),)/1000/12-IFERROR(VLOOKUP(F6646,'[4]TD por componente'!$A:$B,2,),)/1000/12</f>
        <v>0</v>
      </c>
      <c r="I6646" s="4">
        <f t="shared" si="209"/>
        <v>0</v>
      </c>
    </row>
    <row r="6647" spans="1:9" x14ac:dyDescent="0.35">
      <c r="A6647">
        <f t="shared" si="208"/>
        <v>6</v>
      </c>
      <c r="B6647" t="s">
        <v>1431</v>
      </c>
      <c r="C6647">
        <v>5</v>
      </c>
      <c r="D6647" t="str">
        <f>VLOOKUP(E6647,[1]PDCL!$B$3:$C$34,2,)</f>
        <v>CC-FS</v>
      </c>
      <c r="E6647" t="s">
        <v>962</v>
      </c>
      <c r="F6647" t="s">
        <v>1421</v>
      </c>
      <c r="G6647" s="4">
        <f>-IFERROR(VLOOKUP($F6647,'[1]TD Z22K260 II por PN'!$C:$N,$A6647,),)/1000+IFERROR(VLOOKUP(F6647,[8]II!$F:$G,2,),)/1000</f>
        <v>0</v>
      </c>
      <c r="H6647" s="4">
        <f>IFERROR(VLOOKUP($F6647,'[3]Variações por PN'!$S$8:$T$2813,2,),)/1000/12-IFERROR(VLOOKUP(F6647,'[4]TD por componente'!$A:$B,2,),)/1000/12</f>
        <v>2.301030067261272E-3</v>
      </c>
      <c r="I6647" s="4">
        <f t="shared" si="209"/>
        <v>-2.301030067261272E-3</v>
      </c>
    </row>
    <row r="6648" spans="1:9" x14ac:dyDescent="0.35">
      <c r="A6648">
        <f t="shared" si="208"/>
        <v>6</v>
      </c>
      <c r="B6648" t="s">
        <v>1431</v>
      </c>
      <c r="C6648">
        <v>5</v>
      </c>
      <c r="D6648" t="str">
        <f>VLOOKUP(E6648,[1]PDCL!$B$3:$C$34,2,)</f>
        <v>CC-FS</v>
      </c>
      <c r="E6648" t="s">
        <v>962</v>
      </c>
      <c r="F6648" t="s">
        <v>1422</v>
      </c>
      <c r="G6648" s="4">
        <f>-IFERROR(VLOOKUP($F6648,'[1]TD Z22K260 II por PN'!$C:$N,$A6648,),)/1000+IFERROR(VLOOKUP(F6648,[8]II!$F:$G,2,),)/1000</f>
        <v>0</v>
      </c>
      <c r="H6648" s="4">
        <f>IFERROR(VLOOKUP($F6648,'[3]Variações por PN'!$S$8:$T$2813,2,),)/1000/12-IFERROR(VLOOKUP(F6648,'[4]TD por componente'!$A:$B,2,),)/1000/12</f>
        <v>0</v>
      </c>
      <c r="I6648" s="4">
        <f t="shared" si="209"/>
        <v>0</v>
      </c>
    </row>
    <row r="6649" spans="1:9" x14ac:dyDescent="0.35">
      <c r="A6649">
        <f t="shared" si="208"/>
        <v>6</v>
      </c>
      <c r="B6649" t="s">
        <v>1431</v>
      </c>
      <c r="C6649">
        <v>5</v>
      </c>
      <c r="D6649" t="str">
        <f>VLOOKUP(E6649,[1]PDCL!$B$3:$C$34,2,)</f>
        <v>CC-FS</v>
      </c>
      <c r="E6649" t="s">
        <v>962</v>
      </c>
      <c r="F6649" t="s">
        <v>1423</v>
      </c>
      <c r="G6649" s="4">
        <f>-IFERROR(VLOOKUP($F6649,'[1]TD Z22K260 II por PN'!$C:$N,$A6649,),)/1000+IFERROR(VLOOKUP(F6649,[8]II!$F:$G,2,),)/1000</f>
        <v>0</v>
      </c>
      <c r="H6649" s="4">
        <f>IFERROR(VLOOKUP($F6649,'[3]Variações por PN'!$S$8:$T$2813,2,),)/1000/12-IFERROR(VLOOKUP(F6649,'[4]TD por componente'!$A:$B,2,),)/1000/12</f>
        <v>0</v>
      </c>
      <c r="I6649" s="4">
        <f t="shared" si="209"/>
        <v>0</v>
      </c>
    </row>
    <row r="6650" spans="1:9" x14ac:dyDescent="0.35">
      <c r="A6650">
        <f t="shared" si="208"/>
        <v>6</v>
      </c>
      <c r="B6650" t="s">
        <v>1431</v>
      </c>
      <c r="C6650">
        <v>5</v>
      </c>
      <c r="D6650" t="str">
        <f>VLOOKUP(E6650,[1]PDCL!$B$3:$C$34,2,)</f>
        <v>CC-FS</v>
      </c>
      <c r="E6650" t="s">
        <v>962</v>
      </c>
      <c r="F6650" t="s">
        <v>1424</v>
      </c>
      <c r="G6650" s="4">
        <f>-IFERROR(VLOOKUP($F6650,'[1]TD Z22K260 II por PN'!$C:$N,$A6650,),)/1000+IFERROR(VLOOKUP(F6650,[8]II!$F:$G,2,),)/1000</f>
        <v>0</v>
      </c>
      <c r="H6650" s="4">
        <f>IFERROR(VLOOKUP($F6650,'[3]Variações por PN'!$S$8:$T$2813,2,),)/1000/12-IFERROR(VLOOKUP(F6650,'[4]TD por componente'!$A:$B,2,),)/1000/12</f>
        <v>-0.25279702876096</v>
      </c>
      <c r="I6650" s="4">
        <f t="shared" si="209"/>
        <v>0.25279702876096</v>
      </c>
    </row>
    <row r="6651" spans="1:9" x14ac:dyDescent="0.35">
      <c r="A6651">
        <f t="shared" si="208"/>
        <v>6</v>
      </c>
      <c r="B6651" t="s">
        <v>1431</v>
      </c>
      <c r="C6651">
        <v>5</v>
      </c>
      <c r="D6651" t="str">
        <f>VLOOKUP(E6651,[1]PDCL!$B$3:$C$34,2,)</f>
        <v>CC-FS</v>
      </c>
      <c r="E6651" t="s">
        <v>962</v>
      </c>
      <c r="F6651" t="s">
        <v>1425</v>
      </c>
      <c r="G6651" s="4">
        <f>-IFERROR(VLOOKUP($F6651,'[1]TD Z22K260 II por PN'!$C:$N,$A6651,),)/1000+IFERROR(VLOOKUP(F6651,[8]II!$F:$G,2,),)/1000</f>
        <v>0</v>
      </c>
      <c r="H6651" s="4">
        <f>IFERROR(VLOOKUP($F6651,'[3]Variações por PN'!$S$8:$T$2813,2,),)/1000/12-IFERROR(VLOOKUP(F6651,'[4]TD por componente'!$A:$B,2,),)/1000/12</f>
        <v>4.567960966074717E-3</v>
      </c>
      <c r="I6651" s="4">
        <f t="shared" si="209"/>
        <v>-4.567960966074717E-3</v>
      </c>
    </row>
    <row r="6652" spans="1:9" x14ac:dyDescent="0.35">
      <c r="A6652">
        <f t="shared" si="208"/>
        <v>6</v>
      </c>
      <c r="B6652" t="s">
        <v>1431</v>
      </c>
      <c r="C6652">
        <v>5</v>
      </c>
      <c r="D6652" t="str">
        <f>VLOOKUP(E6652,[1]PDCL!$B$3:$C$34,2,)</f>
        <v>CC-FS</v>
      </c>
      <c r="E6652" t="s">
        <v>962</v>
      </c>
      <c r="F6652" t="s">
        <v>1426</v>
      </c>
      <c r="G6652" s="4">
        <f>-IFERROR(VLOOKUP($F6652,'[1]TD Z22K260 II por PN'!$C:$N,$A6652,),)/1000+IFERROR(VLOOKUP(F6652,[8]II!$F:$G,2,),)/1000</f>
        <v>2.0820000000000002E-2</v>
      </c>
      <c r="H6652" s="4">
        <f>IFERROR(VLOOKUP($F6652,'[3]Variações por PN'!$S$8:$T$2813,2,),)/1000/12-IFERROR(VLOOKUP(F6652,'[4]TD por componente'!$A:$B,2,),)/1000/12</f>
        <v>-7.8912351702790776E-2</v>
      </c>
      <c r="I6652" s="4">
        <f t="shared" si="209"/>
        <v>9.9732351702790781E-2</v>
      </c>
    </row>
    <row r="6653" spans="1:9" x14ac:dyDescent="0.35">
      <c r="A6653">
        <f t="shared" ref="A6653:A6655" si="210">C6653+1</f>
        <v>6</v>
      </c>
      <c r="B6653" t="s">
        <v>1431</v>
      </c>
      <c r="C6653">
        <v>5</v>
      </c>
      <c r="D6653" t="str">
        <f>VLOOKUP(E6653,[1]PDCL!$B$3:$C$34,2,)</f>
        <v>CC-FS</v>
      </c>
      <c r="E6653" t="s">
        <v>962</v>
      </c>
      <c r="F6653" t="s">
        <v>1427</v>
      </c>
      <c r="G6653" s="4">
        <f>-IFERROR(VLOOKUP($F6653,'[1]TD Z22K260 II por PN'!$C:$N,$A6653,),)/1000+IFERROR(VLOOKUP(F6653,[8]II!$F:$G,2,),)/1000</f>
        <v>0.16841999999999999</v>
      </c>
      <c r="H6653" s="4">
        <f>IFERROR(VLOOKUP($F6653,'[3]Variações por PN'!$S$8:$T$2813,2,),)/1000/12-IFERROR(VLOOKUP(F6653,'[4]TD por componente'!$A:$B,2,),)/1000/12</f>
        <v>-1.3014263288000998E-3</v>
      </c>
      <c r="I6653" s="4">
        <f t="shared" si="209"/>
        <v>0.16972142632880008</v>
      </c>
    </row>
    <row r="6654" spans="1:9" x14ac:dyDescent="0.35">
      <c r="A6654">
        <f t="shared" si="210"/>
        <v>6</v>
      </c>
      <c r="B6654" t="s">
        <v>1431</v>
      </c>
      <c r="C6654">
        <v>5</v>
      </c>
      <c r="D6654" t="str">
        <f>VLOOKUP(E6654,[1]PDCL!$B$3:$C$34,2,)</f>
        <v>CC-FS</v>
      </c>
      <c r="E6654" t="s">
        <v>962</v>
      </c>
      <c r="F6654" t="s">
        <v>1428</v>
      </c>
      <c r="G6654" s="4">
        <f>-IFERROR(VLOOKUP($F6654,'[1]TD Z22K260 II por PN'!$C:$N,$A6654,),)/1000+IFERROR(VLOOKUP(F6654,[8]II!$F:$G,2,),)/1000</f>
        <v>0</v>
      </c>
      <c r="H6654" s="4">
        <f>IFERROR(VLOOKUP($F6654,'[3]Variações por PN'!$S$8:$T$2813,2,),)/1000/12-IFERROR(VLOOKUP(F6654,'[4]TD por componente'!$A:$B,2,),)/1000/12</f>
        <v>5.9755119938651917E-3</v>
      </c>
      <c r="I6654" s="4">
        <f t="shared" si="209"/>
        <v>-5.9755119938651917E-3</v>
      </c>
    </row>
    <row r="6655" spans="1:9" x14ac:dyDescent="0.35">
      <c r="A6655">
        <f t="shared" si="210"/>
        <v>6</v>
      </c>
      <c r="B6655" t="s">
        <v>1431</v>
      </c>
      <c r="C6655">
        <v>5</v>
      </c>
      <c r="D6655" t="str">
        <f>VLOOKUP(E6655,[1]PDCL!$B$3:$C$34,2,)</f>
        <v>CC-FS</v>
      </c>
      <c r="E6655" t="s">
        <v>962</v>
      </c>
      <c r="F6655" t="s">
        <v>1429</v>
      </c>
      <c r="G6655" s="4">
        <f>-IFERROR(VLOOKUP($F6655,'[1]TD Z22K260 II por PN'!$C:$N,$A6655,),)/1000+IFERROR(VLOOKUP(F6655,[8]II!$F:$G,2,),)/1000</f>
        <v>0</v>
      </c>
      <c r="H6655" s="4">
        <f>IFERROR(VLOOKUP($F6655,'[3]Variações por PN'!$S$8:$T$2813,2,),)/1000/12-IFERROR(VLOOKUP(F6655,'[4]TD por componente'!$A:$B,2,),)/1000/12</f>
        <v>8.9805948576042044E-3</v>
      </c>
      <c r="I6655" s="4">
        <f t="shared" si="209"/>
        <v>-8.9805948576042044E-3</v>
      </c>
    </row>
    <row r="6656" spans="1:9" x14ac:dyDescent="0.35">
      <c r="A6656">
        <f>C6656+1</f>
        <v>8</v>
      </c>
      <c r="B6656" t="s">
        <v>1432</v>
      </c>
      <c r="C6656">
        <v>7</v>
      </c>
      <c r="D6656" t="str">
        <f>VLOOKUP(E6656,[1]PDCL!$B$3:$C$34,2,)</f>
        <v>GI</v>
      </c>
      <c r="E6656" t="s">
        <v>8</v>
      </c>
      <c r="F6656" t="s">
        <v>9</v>
      </c>
      <c r="G6656" s="4">
        <f>-IFERROR(VLOOKUP($F6656,'[1]TD Z22K260 II por PN'!$C:$N,$A6656,),)/1000+IFERROR(VLOOKUP(F6656,[9]II!$F:$GG,2,),)/1000</f>
        <v>1.7216600000000002</v>
      </c>
      <c r="H6656" s="4">
        <f>IFERROR(VLOOKUP($F6656,'[3]Variações por PN'!$S$8:$T$2813,2,),)/1000/12-IFERROR(VLOOKUP(F6656,'[4]TD por componente'!$A:$B,2,),)/1000/12</f>
        <v>-1.3921605508872744E-2</v>
      </c>
      <c r="I6656" s="4">
        <f t="shared" si="209"/>
        <v>1.7355816055088729</v>
      </c>
    </row>
    <row r="6657" spans="1:9" x14ac:dyDescent="0.35">
      <c r="A6657">
        <f t="shared" ref="A6657:A6720" si="211">C6657+1</f>
        <v>8</v>
      </c>
      <c r="B6657" t="s">
        <v>1432</v>
      </c>
      <c r="C6657">
        <v>7</v>
      </c>
      <c r="D6657" t="str">
        <f>VLOOKUP(E6657,[1]PDCL!$B$3:$C$34,2,)</f>
        <v>GI</v>
      </c>
      <c r="E6657" t="s">
        <v>8</v>
      </c>
      <c r="F6657" t="s">
        <v>10</v>
      </c>
      <c r="G6657" s="4">
        <f>-IFERROR(VLOOKUP($F6657,'[1]TD Z22K260 II por PN'!$C:$N,$A6657,),)/1000+IFERROR(VLOOKUP(F6657,[9]II!$F:$GG,2,),)/1000</f>
        <v>0</v>
      </c>
      <c r="H6657" s="4">
        <f>IFERROR(VLOOKUP($F6657,'[3]Variações por PN'!$S$8:$T$2813,2,),)/1000/12-IFERROR(VLOOKUP(F6657,'[4]TD por componente'!$A:$B,2,),)/1000/12</f>
        <v>-0.12401518396822697</v>
      </c>
      <c r="I6657" s="4">
        <f t="shared" si="209"/>
        <v>0.12401518396822697</v>
      </c>
    </row>
    <row r="6658" spans="1:9" x14ac:dyDescent="0.35">
      <c r="A6658">
        <f t="shared" si="211"/>
        <v>8</v>
      </c>
      <c r="B6658" t="s">
        <v>1432</v>
      </c>
      <c r="C6658">
        <v>7</v>
      </c>
      <c r="D6658" t="str">
        <f>VLOOKUP(E6658,[1]PDCL!$B$3:$C$34,2,)</f>
        <v>GI</v>
      </c>
      <c r="E6658" t="s">
        <v>8</v>
      </c>
      <c r="F6658" t="s">
        <v>11</v>
      </c>
      <c r="G6658" s="4">
        <f>-IFERROR(VLOOKUP($F6658,'[1]TD Z22K260 II por PN'!$C:$N,$A6658,),)/1000+IFERROR(VLOOKUP(F6658,[9]II!$F:$GG,2,),)/1000</f>
        <v>1.4120600000000001</v>
      </c>
      <c r="H6658" s="4">
        <f>IFERROR(VLOOKUP($F6658,'[3]Variações por PN'!$S$8:$T$2813,2,),)/1000/12-IFERROR(VLOOKUP(F6658,'[4]TD por componente'!$A:$B,2,),)/1000/12</f>
        <v>-0.21210210131423901</v>
      </c>
      <c r="I6658" s="4">
        <f t="shared" si="209"/>
        <v>1.6241621013142391</v>
      </c>
    </row>
    <row r="6659" spans="1:9" x14ac:dyDescent="0.35">
      <c r="A6659">
        <f t="shared" si="211"/>
        <v>8</v>
      </c>
      <c r="B6659" t="s">
        <v>1432</v>
      </c>
      <c r="C6659">
        <v>7</v>
      </c>
      <c r="D6659" t="str">
        <f>VLOOKUP(E6659,[1]PDCL!$B$3:$C$34,2,)</f>
        <v>GI</v>
      </c>
      <c r="E6659" t="s">
        <v>8</v>
      </c>
      <c r="F6659" t="s">
        <v>12</v>
      </c>
      <c r="G6659" s="4">
        <f>-IFERROR(VLOOKUP($F6659,'[1]TD Z22K260 II por PN'!$C:$N,$A6659,),)/1000+IFERROR(VLOOKUP(F6659,[9]II!$F:$GG,2,),)/1000</f>
        <v>4.6853500000000015</v>
      </c>
      <c r="H6659" s="4">
        <f>IFERROR(VLOOKUP($F6659,'[3]Variações por PN'!$S$8:$T$2813,2,),)/1000/12-IFERROR(VLOOKUP(F6659,'[4]TD por componente'!$A:$B,2,),)/1000/12</f>
        <v>0.95341306460139341</v>
      </c>
      <c r="I6659" s="4">
        <f t="shared" ref="I6659:I6722" si="212">G6659-H6659</f>
        <v>3.731936935398608</v>
      </c>
    </row>
    <row r="6660" spans="1:9" x14ac:dyDescent="0.35">
      <c r="A6660">
        <f t="shared" si="211"/>
        <v>8</v>
      </c>
      <c r="B6660" t="s">
        <v>1432</v>
      </c>
      <c r="C6660">
        <v>7</v>
      </c>
      <c r="D6660" t="str">
        <f>VLOOKUP(E6660,[1]PDCL!$B$3:$C$34,2,)</f>
        <v>GI</v>
      </c>
      <c r="E6660" t="s">
        <v>8</v>
      </c>
      <c r="F6660" t="s">
        <v>13</v>
      </c>
      <c r="G6660" s="4">
        <f>-IFERROR(VLOOKUP($F6660,'[1]TD Z22K260 II por PN'!$C:$N,$A6660,),)/1000+IFERROR(VLOOKUP(F6660,[9]II!$F:$GG,2,),)/1000</f>
        <v>-8.6290000000000061E-2</v>
      </c>
      <c r="H6660" s="4">
        <f>IFERROR(VLOOKUP($F6660,'[3]Variações por PN'!$S$8:$T$2813,2,),)/1000/12-IFERROR(VLOOKUP(F6660,'[4]TD por componente'!$A:$B,2,),)/1000/12</f>
        <v>0.12399784436520693</v>
      </c>
      <c r="I6660" s="4">
        <f t="shared" si="212"/>
        <v>-0.21028784436520698</v>
      </c>
    </row>
    <row r="6661" spans="1:9" x14ac:dyDescent="0.35">
      <c r="A6661">
        <f t="shared" si="211"/>
        <v>8</v>
      </c>
      <c r="B6661" t="s">
        <v>1432</v>
      </c>
      <c r="C6661">
        <v>7</v>
      </c>
      <c r="D6661" t="str">
        <f>VLOOKUP(E6661,[1]PDCL!$B$3:$C$34,2,)</f>
        <v>GI</v>
      </c>
      <c r="E6661" t="s">
        <v>8</v>
      </c>
      <c r="F6661" t="s">
        <v>14</v>
      </c>
      <c r="G6661" s="4">
        <f>-IFERROR(VLOOKUP($F6661,'[1]TD Z22K260 II por PN'!$C:$N,$A6661,),)/1000+IFERROR(VLOOKUP(F6661,[9]II!$F:$GG,2,),)/1000</f>
        <v>-7.6608900000000002</v>
      </c>
      <c r="H6661" s="4">
        <f>IFERROR(VLOOKUP($F6661,'[3]Variações por PN'!$S$8:$T$2813,2,),)/1000/12-IFERROR(VLOOKUP(F6661,'[4]TD por componente'!$A:$B,2,),)/1000/12</f>
        <v>0.22418820287818744</v>
      </c>
      <c r="I6661" s="4">
        <f t="shared" si="212"/>
        <v>-7.8850782028781881</v>
      </c>
    </row>
    <row r="6662" spans="1:9" x14ac:dyDescent="0.35">
      <c r="A6662">
        <f t="shared" si="211"/>
        <v>8</v>
      </c>
      <c r="B6662" t="s">
        <v>1432</v>
      </c>
      <c r="C6662">
        <v>7</v>
      </c>
      <c r="D6662" t="str">
        <f>VLOOKUP(E6662,[1]PDCL!$B$3:$C$34,2,)</f>
        <v>GI</v>
      </c>
      <c r="E6662" t="s">
        <v>8</v>
      </c>
      <c r="F6662" t="s">
        <v>15</v>
      </c>
      <c r="G6662" s="4">
        <f>-IFERROR(VLOOKUP($F6662,'[1]TD Z22K260 II por PN'!$C:$N,$A6662,),)/1000+IFERROR(VLOOKUP(F6662,[9]II!$F:$GG,2,),)/1000</f>
        <v>-0.47336999999999985</v>
      </c>
      <c r="H6662" s="4">
        <f>IFERROR(VLOOKUP($F6662,'[3]Variações por PN'!$S$8:$T$2813,2,),)/1000/12-IFERROR(VLOOKUP(F6662,'[4]TD por componente'!$A:$B,2,),)/1000/12</f>
        <v>0.19045155265645408</v>
      </c>
      <c r="I6662" s="4">
        <f t="shared" si="212"/>
        <v>-0.66382155265645393</v>
      </c>
    </row>
    <row r="6663" spans="1:9" x14ac:dyDescent="0.35">
      <c r="A6663">
        <f t="shared" si="211"/>
        <v>8</v>
      </c>
      <c r="B6663" t="s">
        <v>1432</v>
      </c>
      <c r="C6663">
        <v>7</v>
      </c>
      <c r="D6663" t="str">
        <f>VLOOKUP(E6663,[1]PDCL!$B$3:$C$34,2,)</f>
        <v>GI</v>
      </c>
      <c r="E6663" t="s">
        <v>8</v>
      </c>
      <c r="F6663" t="s">
        <v>16</v>
      </c>
      <c r="G6663" s="4">
        <f>-IFERROR(VLOOKUP($F6663,'[1]TD Z22K260 II por PN'!$C:$N,$A6663,),)/1000+IFERROR(VLOOKUP(F6663,[9]II!$F:$GG,2,),)/1000</f>
        <v>0.66736000000000006</v>
      </c>
      <c r="H6663" s="4">
        <f>IFERROR(VLOOKUP($F6663,'[3]Variações por PN'!$S$8:$T$2813,2,),)/1000/12-IFERROR(VLOOKUP(F6663,'[4]TD por componente'!$A:$B,2,),)/1000/12</f>
        <v>0.22200465770675917</v>
      </c>
      <c r="I6663" s="4">
        <f t="shared" si="212"/>
        <v>0.44535534229324092</v>
      </c>
    </row>
    <row r="6664" spans="1:9" x14ac:dyDescent="0.35">
      <c r="A6664">
        <f t="shared" si="211"/>
        <v>8</v>
      </c>
      <c r="B6664" t="s">
        <v>1432</v>
      </c>
      <c r="C6664">
        <v>7</v>
      </c>
      <c r="D6664" t="str">
        <f>VLOOKUP(E6664,[1]PDCL!$B$3:$C$34,2,)</f>
        <v>GI</v>
      </c>
      <c r="E6664" t="s">
        <v>8</v>
      </c>
      <c r="F6664" t="s">
        <v>17</v>
      </c>
      <c r="G6664" s="4">
        <f>-IFERROR(VLOOKUP($F6664,'[1]TD Z22K260 II por PN'!$C:$N,$A6664,),)/1000+IFERROR(VLOOKUP(F6664,[9]II!$F:$GG,2,),)/1000</f>
        <v>-25.999169999999999</v>
      </c>
      <c r="H6664" s="4">
        <f>IFERROR(VLOOKUP($F6664,'[3]Variações por PN'!$S$8:$T$2813,2,),)/1000/12-IFERROR(VLOOKUP(F6664,'[4]TD por componente'!$A:$B,2,),)/1000/12</f>
        <v>-12.675412613333975</v>
      </c>
      <c r="I6664" s="4">
        <f t="shared" si="212"/>
        <v>-13.323757386666024</v>
      </c>
    </row>
    <row r="6665" spans="1:9" x14ac:dyDescent="0.35">
      <c r="A6665">
        <f t="shared" si="211"/>
        <v>8</v>
      </c>
      <c r="B6665" t="s">
        <v>1432</v>
      </c>
      <c r="C6665">
        <v>7</v>
      </c>
      <c r="D6665" t="str">
        <f>VLOOKUP(E6665,[1]PDCL!$B$3:$C$34,2,)</f>
        <v>GI</v>
      </c>
      <c r="E6665" t="s">
        <v>8</v>
      </c>
      <c r="F6665" t="s">
        <v>18</v>
      </c>
      <c r="G6665" s="4">
        <f>-IFERROR(VLOOKUP($F6665,'[1]TD Z22K260 II por PN'!$C:$N,$A6665,),)/1000+IFERROR(VLOOKUP(F6665,[9]II!$F:$GG,2,),)/1000</f>
        <v>0</v>
      </c>
      <c r="H6665" s="4">
        <f>IFERROR(VLOOKUP($F6665,'[3]Variações por PN'!$S$8:$T$2813,2,),)/1000/12-IFERROR(VLOOKUP(F6665,'[4]TD por componente'!$A:$B,2,),)/1000/12</f>
        <v>-3.5005778326164242E-4</v>
      </c>
      <c r="I6665" s="4">
        <f t="shared" si="212"/>
        <v>3.5005778326164242E-4</v>
      </c>
    </row>
    <row r="6666" spans="1:9" x14ac:dyDescent="0.35">
      <c r="A6666">
        <f t="shared" si="211"/>
        <v>8</v>
      </c>
      <c r="B6666" t="s">
        <v>1432</v>
      </c>
      <c r="C6666">
        <v>7</v>
      </c>
      <c r="D6666" t="str">
        <f>VLOOKUP(E6666,[1]PDCL!$B$3:$C$34,2,)</f>
        <v>GI</v>
      </c>
      <c r="E6666" t="s">
        <v>8</v>
      </c>
      <c r="F6666" t="s">
        <v>19</v>
      </c>
      <c r="G6666" s="4">
        <f>-IFERROR(VLOOKUP($F6666,'[1]TD Z22K260 II por PN'!$C:$N,$A6666,),)/1000+IFERROR(VLOOKUP(F6666,[9]II!$F:$GG,2,),)/1000</f>
        <v>-14.18718</v>
      </c>
      <c r="H6666" s="4">
        <f>IFERROR(VLOOKUP($F6666,'[3]Variações por PN'!$S$8:$T$2813,2,),)/1000/12-IFERROR(VLOOKUP(F6666,'[4]TD por componente'!$A:$B,2,),)/1000/12</f>
        <v>0.63180557289007266</v>
      </c>
      <c r="I6666" s="4">
        <f t="shared" si="212"/>
        <v>-14.818985572890073</v>
      </c>
    </row>
    <row r="6667" spans="1:9" x14ac:dyDescent="0.35">
      <c r="A6667">
        <f t="shared" si="211"/>
        <v>8</v>
      </c>
      <c r="B6667" t="s">
        <v>1432</v>
      </c>
      <c r="C6667">
        <v>7</v>
      </c>
      <c r="D6667" t="str">
        <f>VLOOKUP(E6667,[1]PDCL!$B$3:$C$34,2,)</f>
        <v>GI</v>
      </c>
      <c r="E6667" t="s">
        <v>8</v>
      </c>
      <c r="F6667" t="s">
        <v>20</v>
      </c>
      <c r="G6667" s="4">
        <f>-IFERROR(VLOOKUP($F6667,'[1]TD Z22K260 II por PN'!$C:$N,$A6667,),)/1000+IFERROR(VLOOKUP(F6667,[9]II!$F:$GG,2,),)/1000</f>
        <v>-3.6106199999999999</v>
      </c>
      <c r="H6667" s="4">
        <f>IFERROR(VLOOKUP($F6667,'[3]Variações por PN'!$S$8:$T$2813,2,),)/1000/12-IFERROR(VLOOKUP(F6667,'[4]TD por componente'!$A:$B,2,),)/1000/12</f>
        <v>2.4162148105048496E-2</v>
      </c>
      <c r="I6667" s="4">
        <f t="shared" si="212"/>
        <v>-3.6347821481050486</v>
      </c>
    </row>
    <row r="6668" spans="1:9" x14ac:dyDescent="0.35">
      <c r="A6668">
        <f t="shared" si="211"/>
        <v>8</v>
      </c>
      <c r="B6668" t="s">
        <v>1432</v>
      </c>
      <c r="C6668">
        <v>7</v>
      </c>
      <c r="D6668" t="str">
        <f>VLOOKUP(E6668,[1]PDCL!$B$3:$C$34,2,)</f>
        <v>GI</v>
      </c>
      <c r="E6668" t="s">
        <v>8</v>
      </c>
      <c r="F6668" t="s">
        <v>21</v>
      </c>
      <c r="G6668" s="4">
        <f>-IFERROR(VLOOKUP($F6668,'[1]TD Z22K260 II por PN'!$C:$N,$A6668,),)/1000+IFERROR(VLOOKUP(F6668,[9]II!$F:$GG,2,),)/1000</f>
        <v>10.232740000000002</v>
      </c>
      <c r="H6668" s="4">
        <f>IFERROR(VLOOKUP($F6668,'[3]Variações por PN'!$S$8:$T$2813,2,),)/1000/12-IFERROR(VLOOKUP(F6668,'[4]TD por componente'!$A:$B,2,),)/1000/12</f>
        <v>-0.58915984814901701</v>
      </c>
      <c r="I6668" s="4">
        <f t="shared" si="212"/>
        <v>10.821899848149018</v>
      </c>
    </row>
    <row r="6669" spans="1:9" x14ac:dyDescent="0.35">
      <c r="A6669">
        <f t="shared" si="211"/>
        <v>8</v>
      </c>
      <c r="B6669" t="s">
        <v>1432</v>
      </c>
      <c r="C6669">
        <v>7</v>
      </c>
      <c r="D6669" t="str">
        <f>VLOOKUP(E6669,[1]PDCL!$B$3:$C$34,2,)</f>
        <v>GI</v>
      </c>
      <c r="E6669" t="s">
        <v>8</v>
      </c>
      <c r="F6669" t="s">
        <v>22</v>
      </c>
      <c r="G6669" s="4">
        <f>-IFERROR(VLOOKUP($F6669,'[1]TD Z22K260 II por PN'!$C:$N,$A6669,),)/1000+IFERROR(VLOOKUP(F6669,[9]II!$F:$GG,2,),)/1000</f>
        <v>-14.507369999999998</v>
      </c>
      <c r="H6669" s="4">
        <f>IFERROR(VLOOKUP($F6669,'[3]Variações por PN'!$S$8:$T$2813,2,),)/1000/12-IFERROR(VLOOKUP(F6669,'[4]TD por componente'!$A:$B,2,),)/1000/12</f>
        <v>-3.756031281794431</v>
      </c>
      <c r="I6669" s="4">
        <f t="shared" si="212"/>
        <v>-10.751338718205567</v>
      </c>
    </row>
    <row r="6670" spans="1:9" x14ac:dyDescent="0.35">
      <c r="A6670">
        <f t="shared" si="211"/>
        <v>8</v>
      </c>
      <c r="B6670" t="s">
        <v>1432</v>
      </c>
      <c r="C6670">
        <v>7</v>
      </c>
      <c r="D6670" t="str">
        <f>VLOOKUP(E6670,[1]PDCL!$B$3:$C$34,2,)</f>
        <v>OT</v>
      </c>
      <c r="E6670" t="s">
        <v>23</v>
      </c>
      <c r="F6670" t="s">
        <v>24</v>
      </c>
      <c r="G6670" s="4">
        <f>-IFERROR(VLOOKUP($F6670,'[1]TD Z22K260 II por PN'!$C:$N,$A6670,),)/1000+IFERROR(VLOOKUP(F6670,[9]II!$F:$GG,2,),)/1000</f>
        <v>0</v>
      </c>
      <c r="H6670" s="4">
        <f>IFERROR(VLOOKUP($F6670,'[3]Variações por PN'!$S$8:$T$2813,2,),)/1000/12-IFERROR(VLOOKUP(F6670,'[4]TD por componente'!$A:$B,2,),)/1000/12</f>
        <v>0</v>
      </c>
      <c r="I6670" s="4">
        <f t="shared" si="212"/>
        <v>0</v>
      </c>
    </row>
    <row r="6671" spans="1:9" x14ac:dyDescent="0.35">
      <c r="A6671">
        <f t="shared" si="211"/>
        <v>8</v>
      </c>
      <c r="B6671" t="s">
        <v>1432</v>
      </c>
      <c r="C6671">
        <v>7</v>
      </c>
      <c r="D6671" t="str">
        <f>VLOOKUP(E6671,[1]PDCL!$B$3:$C$34,2,)</f>
        <v>OT</v>
      </c>
      <c r="E6671" t="s">
        <v>23</v>
      </c>
      <c r="F6671" t="s">
        <v>25</v>
      </c>
      <c r="G6671" s="4">
        <f>-IFERROR(VLOOKUP($F6671,'[1]TD Z22K260 II por PN'!$C:$N,$A6671,),)/1000+IFERROR(VLOOKUP(F6671,[9]II!$F:$GG,2,),)/1000</f>
        <v>0</v>
      </c>
      <c r="H6671" s="4">
        <f>IFERROR(VLOOKUP($F6671,'[3]Variações por PN'!$S$8:$T$2813,2,),)/1000/12-IFERROR(VLOOKUP(F6671,'[4]TD por componente'!$A:$B,2,),)/1000/12</f>
        <v>0</v>
      </c>
      <c r="I6671" s="4">
        <f t="shared" si="212"/>
        <v>0</v>
      </c>
    </row>
    <row r="6672" spans="1:9" x14ac:dyDescent="0.35">
      <c r="A6672">
        <f t="shared" si="211"/>
        <v>8</v>
      </c>
      <c r="B6672" t="s">
        <v>1432</v>
      </c>
      <c r="C6672">
        <v>7</v>
      </c>
      <c r="D6672" t="str">
        <f>VLOOKUP(E6672,[1]PDCL!$B$3:$C$34,2,)</f>
        <v>OT</v>
      </c>
      <c r="E6672" t="s">
        <v>23</v>
      </c>
      <c r="F6672" t="s">
        <v>26</v>
      </c>
      <c r="G6672" s="4">
        <f>-IFERROR(VLOOKUP($F6672,'[1]TD Z22K260 II por PN'!$C:$N,$A6672,),)/1000+IFERROR(VLOOKUP(F6672,[9]II!$F:$GG,2,),)/1000</f>
        <v>0</v>
      </c>
      <c r="H6672" s="4">
        <f>IFERROR(VLOOKUP($F6672,'[3]Variações por PN'!$S$8:$T$2813,2,),)/1000/12-IFERROR(VLOOKUP(F6672,'[4]TD por componente'!$A:$B,2,),)/1000/12</f>
        <v>0</v>
      </c>
      <c r="I6672" s="4">
        <f t="shared" si="212"/>
        <v>0</v>
      </c>
    </row>
    <row r="6673" spans="1:9" x14ac:dyDescent="0.35">
      <c r="A6673">
        <f t="shared" si="211"/>
        <v>8</v>
      </c>
      <c r="B6673" t="s">
        <v>1432</v>
      </c>
      <c r="C6673">
        <v>7</v>
      </c>
      <c r="D6673" t="str">
        <f>VLOOKUP(E6673,[1]PDCL!$B$3:$C$34,2,)</f>
        <v>CC-AM</v>
      </c>
      <c r="E6673" t="s">
        <v>27</v>
      </c>
      <c r="F6673" t="s">
        <v>28</v>
      </c>
      <c r="G6673" s="4">
        <f>-IFERROR(VLOOKUP($F6673,'[1]TD Z22K260 II por PN'!$C:$N,$A6673,),)/1000+IFERROR(VLOOKUP(F6673,[9]II!$F:$GG,2,),)/1000</f>
        <v>0</v>
      </c>
      <c r="H6673" s="4">
        <f>IFERROR(VLOOKUP($F6673,'[3]Variações por PN'!$S$8:$T$2813,2,),)/1000/12-IFERROR(VLOOKUP(F6673,'[4]TD por componente'!$A:$B,2,),)/1000/12</f>
        <v>0</v>
      </c>
      <c r="I6673" s="4">
        <f t="shared" si="212"/>
        <v>0</v>
      </c>
    </row>
    <row r="6674" spans="1:9" x14ac:dyDescent="0.35">
      <c r="A6674">
        <f t="shared" si="211"/>
        <v>8</v>
      </c>
      <c r="B6674" t="s">
        <v>1432</v>
      </c>
      <c r="C6674">
        <v>7</v>
      </c>
      <c r="D6674" t="str">
        <f>VLOOKUP(E6674,[1]PDCL!$B$3:$C$34,2,)</f>
        <v>CC-AM</v>
      </c>
      <c r="E6674" t="s">
        <v>27</v>
      </c>
      <c r="F6674" t="s">
        <v>29</v>
      </c>
      <c r="G6674" s="4">
        <f>-IFERROR(VLOOKUP($F6674,'[1]TD Z22K260 II por PN'!$C:$N,$A6674,),)/1000+IFERROR(VLOOKUP(F6674,[9]II!$F:$GG,2,),)/1000</f>
        <v>0</v>
      </c>
      <c r="H6674" s="4">
        <f>IFERROR(VLOOKUP($F6674,'[3]Variações por PN'!$S$8:$T$2813,2,),)/1000/12-IFERROR(VLOOKUP(F6674,'[4]TD por componente'!$A:$B,2,),)/1000/12</f>
        <v>0</v>
      </c>
      <c r="I6674" s="4">
        <f t="shared" si="212"/>
        <v>0</v>
      </c>
    </row>
    <row r="6675" spans="1:9" x14ac:dyDescent="0.35">
      <c r="A6675">
        <f t="shared" si="211"/>
        <v>8</v>
      </c>
      <c r="B6675" t="s">
        <v>1432</v>
      </c>
      <c r="C6675">
        <v>7</v>
      </c>
      <c r="D6675" t="str">
        <f>VLOOKUP(E6675,[1]PDCL!$B$3:$C$34,2,)</f>
        <v>CC-AM</v>
      </c>
      <c r="E6675" t="s">
        <v>27</v>
      </c>
      <c r="F6675" t="s">
        <v>30</v>
      </c>
      <c r="G6675" s="4">
        <f>-IFERROR(VLOOKUP($F6675,'[1]TD Z22K260 II por PN'!$C:$N,$A6675,),)/1000+IFERROR(VLOOKUP(F6675,[9]II!$F:$GG,2,),)/1000</f>
        <v>-0.17798000000000003</v>
      </c>
      <c r="H6675" s="4">
        <f>IFERROR(VLOOKUP($F6675,'[3]Variações por PN'!$S$8:$T$2813,2,),)/1000/12-IFERROR(VLOOKUP(F6675,'[4]TD por componente'!$A:$B,2,),)/1000/12</f>
        <v>1.1051122934604564E-2</v>
      </c>
      <c r="I6675" s="4">
        <f t="shared" si="212"/>
        <v>-0.18903112293460458</v>
      </c>
    </row>
    <row r="6676" spans="1:9" x14ac:dyDescent="0.35">
      <c r="A6676">
        <f t="shared" si="211"/>
        <v>8</v>
      </c>
      <c r="B6676" t="s">
        <v>1432</v>
      </c>
      <c r="C6676">
        <v>7</v>
      </c>
      <c r="D6676" t="str">
        <f>VLOOKUP(E6676,[1]PDCL!$B$3:$C$34,2,)</f>
        <v>CC-AM</v>
      </c>
      <c r="E6676" t="s">
        <v>27</v>
      </c>
      <c r="F6676" t="s">
        <v>31</v>
      </c>
      <c r="G6676" s="4">
        <f>-IFERROR(VLOOKUP($F6676,'[1]TD Z22K260 II por PN'!$C:$N,$A6676,),)/1000+IFERROR(VLOOKUP(F6676,[9]II!$F:$GG,2,),)/1000</f>
        <v>4.02827</v>
      </c>
      <c r="H6676" s="4">
        <f>IFERROR(VLOOKUP($F6676,'[3]Variações por PN'!$S$8:$T$2813,2,),)/1000/12-IFERROR(VLOOKUP(F6676,'[4]TD por componente'!$A:$B,2,),)/1000/12</f>
        <v>-16.611583306170637</v>
      </c>
      <c r="I6676" s="4">
        <f t="shared" si="212"/>
        <v>20.639853306170636</v>
      </c>
    </row>
    <row r="6677" spans="1:9" x14ac:dyDescent="0.35">
      <c r="A6677">
        <f t="shared" si="211"/>
        <v>8</v>
      </c>
      <c r="B6677" t="s">
        <v>1432</v>
      </c>
      <c r="C6677">
        <v>7</v>
      </c>
      <c r="D6677" t="str">
        <f>VLOOKUP(E6677,[1]PDCL!$B$3:$C$34,2,)</f>
        <v>CC-AM</v>
      </c>
      <c r="E6677" t="s">
        <v>27</v>
      </c>
      <c r="F6677" t="s">
        <v>32</v>
      </c>
      <c r="G6677" s="4">
        <f>-IFERROR(VLOOKUP($F6677,'[1]TD Z22K260 II por PN'!$C:$N,$A6677,),)/1000+IFERROR(VLOOKUP(F6677,[9]II!$F:$GG,2,),)/1000</f>
        <v>-45.42942</v>
      </c>
      <c r="H6677" s="4">
        <f>IFERROR(VLOOKUP($F6677,'[3]Variações por PN'!$S$8:$T$2813,2,),)/1000/12-IFERROR(VLOOKUP(F6677,'[4]TD por componente'!$A:$B,2,),)/1000/12</f>
        <v>-60.286349056341344</v>
      </c>
      <c r="I6677" s="4">
        <f t="shared" si="212"/>
        <v>14.856929056341343</v>
      </c>
    </row>
    <row r="6678" spans="1:9" x14ac:dyDescent="0.35">
      <c r="A6678">
        <f t="shared" si="211"/>
        <v>8</v>
      </c>
      <c r="B6678" t="s">
        <v>1432</v>
      </c>
      <c r="C6678">
        <v>7</v>
      </c>
      <c r="D6678" t="str">
        <f>VLOOKUP(E6678,[1]PDCL!$B$3:$C$34,2,)</f>
        <v>CC-AM</v>
      </c>
      <c r="E6678" t="s">
        <v>27</v>
      </c>
      <c r="F6678" t="s">
        <v>33</v>
      </c>
      <c r="G6678" s="4">
        <f>-IFERROR(VLOOKUP($F6678,'[1]TD Z22K260 II por PN'!$C:$N,$A6678,),)/1000+IFERROR(VLOOKUP(F6678,[9]II!$F:$GG,2,),)/1000</f>
        <v>-8.5496400000000001</v>
      </c>
      <c r="H6678" s="4">
        <f>IFERROR(VLOOKUP($F6678,'[3]Variações por PN'!$S$8:$T$2813,2,),)/1000/12-IFERROR(VLOOKUP(F6678,'[4]TD por componente'!$A:$B,2,),)/1000/12</f>
        <v>-6.0531064304331998</v>
      </c>
      <c r="I6678" s="4">
        <f t="shared" si="212"/>
        <v>-2.4965335695668003</v>
      </c>
    </row>
    <row r="6679" spans="1:9" x14ac:dyDescent="0.35">
      <c r="A6679">
        <f t="shared" si="211"/>
        <v>8</v>
      </c>
      <c r="B6679" t="s">
        <v>1432</v>
      </c>
      <c r="C6679">
        <v>7</v>
      </c>
      <c r="D6679" t="str">
        <f>VLOOKUP(E6679,[1]PDCL!$B$3:$C$34,2,)</f>
        <v>CC-AM</v>
      </c>
      <c r="E6679" t="s">
        <v>27</v>
      </c>
      <c r="F6679" t="s">
        <v>34</v>
      </c>
      <c r="G6679" s="4">
        <f>-IFERROR(VLOOKUP($F6679,'[1]TD Z22K260 II por PN'!$C:$N,$A6679,),)/1000+IFERROR(VLOOKUP(F6679,[9]II!$F:$GG,2,),)/1000</f>
        <v>-0.16689999999999999</v>
      </c>
      <c r="H6679" s="4">
        <f>IFERROR(VLOOKUP($F6679,'[3]Variações por PN'!$S$8:$T$2813,2,),)/1000/12-IFERROR(VLOOKUP(F6679,'[4]TD por componente'!$A:$B,2,),)/1000/12</f>
        <v>3.9136994013858346E-2</v>
      </c>
      <c r="I6679" s="4">
        <f t="shared" si="212"/>
        <v>-0.20603699401385833</v>
      </c>
    </row>
    <row r="6680" spans="1:9" x14ac:dyDescent="0.35">
      <c r="A6680">
        <f t="shared" si="211"/>
        <v>8</v>
      </c>
      <c r="B6680" t="s">
        <v>1432</v>
      </c>
      <c r="C6680">
        <v>7</v>
      </c>
      <c r="D6680" t="str">
        <f>VLOOKUP(E6680,[1]PDCL!$B$3:$C$34,2,)</f>
        <v>CC-AM</v>
      </c>
      <c r="E6680" t="s">
        <v>27</v>
      </c>
      <c r="F6680" t="s">
        <v>35</v>
      </c>
      <c r="G6680" s="4">
        <f>-IFERROR(VLOOKUP($F6680,'[1]TD Z22K260 II por PN'!$C:$N,$A6680,),)/1000+IFERROR(VLOOKUP(F6680,[9]II!$F:$GG,2,),)/1000</f>
        <v>-0.11632000000000001</v>
      </c>
      <c r="H6680" s="4">
        <f>IFERROR(VLOOKUP($F6680,'[3]Variações por PN'!$S$8:$T$2813,2,),)/1000/12-IFERROR(VLOOKUP(F6680,'[4]TD por componente'!$A:$B,2,),)/1000/12</f>
        <v>1.5747388670050041E-2</v>
      </c>
      <c r="I6680" s="4">
        <f t="shared" si="212"/>
        <v>-0.13206738867005005</v>
      </c>
    </row>
    <row r="6681" spans="1:9" x14ac:dyDescent="0.35">
      <c r="A6681">
        <f t="shared" si="211"/>
        <v>8</v>
      </c>
      <c r="B6681" t="s">
        <v>1432</v>
      </c>
      <c r="C6681">
        <v>7</v>
      </c>
      <c r="D6681" t="str">
        <f>VLOOKUP(E6681,[1]PDCL!$B$3:$C$34,2,)</f>
        <v>CC-AM</v>
      </c>
      <c r="E6681" t="s">
        <v>27</v>
      </c>
      <c r="F6681" t="s">
        <v>36</v>
      </c>
      <c r="G6681" s="4">
        <f>-IFERROR(VLOOKUP($F6681,'[1]TD Z22K260 II por PN'!$C:$N,$A6681,),)/1000+IFERROR(VLOOKUP(F6681,[9]II!$F:$GG,2,),)/1000</f>
        <v>-0.25290999999999997</v>
      </c>
      <c r="H6681" s="4">
        <f>IFERROR(VLOOKUP($F6681,'[3]Variações por PN'!$S$8:$T$2813,2,),)/1000/12-IFERROR(VLOOKUP(F6681,'[4]TD por componente'!$A:$B,2,),)/1000/12</f>
        <v>0.30171547721702091</v>
      </c>
      <c r="I6681" s="4">
        <f t="shared" si="212"/>
        <v>-0.55462547721702093</v>
      </c>
    </row>
    <row r="6682" spans="1:9" x14ac:dyDescent="0.35">
      <c r="A6682">
        <f t="shared" si="211"/>
        <v>8</v>
      </c>
      <c r="B6682" t="s">
        <v>1432</v>
      </c>
      <c r="C6682">
        <v>7</v>
      </c>
      <c r="D6682" t="str">
        <f>VLOOKUP(E6682,[1]PDCL!$B$3:$C$34,2,)</f>
        <v>CC-AM</v>
      </c>
      <c r="E6682" t="s">
        <v>27</v>
      </c>
      <c r="F6682" t="s">
        <v>37</v>
      </c>
      <c r="G6682" s="4">
        <f>-IFERROR(VLOOKUP($F6682,'[1]TD Z22K260 II por PN'!$C:$N,$A6682,),)/1000+IFERROR(VLOOKUP(F6682,[9]II!$F:$GG,2,),)/1000</f>
        <v>-1.0114600000000005</v>
      </c>
      <c r="H6682" s="4">
        <f>IFERROR(VLOOKUP($F6682,'[3]Variações por PN'!$S$8:$T$2813,2,),)/1000/12-IFERROR(VLOOKUP(F6682,'[4]TD por componente'!$A:$B,2,),)/1000/12</f>
        <v>0.37375669134367051</v>
      </c>
      <c r="I6682" s="4">
        <f t="shared" si="212"/>
        <v>-1.385216691343671</v>
      </c>
    </row>
    <row r="6683" spans="1:9" x14ac:dyDescent="0.35">
      <c r="A6683">
        <f t="shared" si="211"/>
        <v>8</v>
      </c>
      <c r="B6683" t="s">
        <v>1432</v>
      </c>
      <c r="C6683">
        <v>7</v>
      </c>
      <c r="D6683" t="str">
        <f>VLOOKUP(E6683,[1]PDCL!$B$3:$C$34,2,)</f>
        <v>CC-AM</v>
      </c>
      <c r="E6683" t="s">
        <v>27</v>
      </c>
      <c r="F6683" t="s">
        <v>38</v>
      </c>
      <c r="G6683" s="4">
        <f>-IFERROR(VLOOKUP($F6683,'[1]TD Z22K260 II por PN'!$C:$N,$A6683,),)/1000+IFERROR(VLOOKUP(F6683,[9]II!$F:$GG,2,),)/1000</f>
        <v>-4.9209999999999994</v>
      </c>
      <c r="H6683" s="4">
        <f>IFERROR(VLOOKUP($F6683,'[3]Variações por PN'!$S$8:$T$2813,2,),)/1000/12-IFERROR(VLOOKUP(F6683,'[4]TD por componente'!$A:$B,2,),)/1000/12</f>
        <v>-2.7733149203584659</v>
      </c>
      <c r="I6683" s="4">
        <f t="shared" si="212"/>
        <v>-2.1476850796415334</v>
      </c>
    </row>
    <row r="6684" spans="1:9" x14ac:dyDescent="0.35">
      <c r="A6684">
        <f t="shared" si="211"/>
        <v>8</v>
      </c>
      <c r="B6684" t="s">
        <v>1432</v>
      </c>
      <c r="C6684">
        <v>7</v>
      </c>
      <c r="D6684" t="str">
        <f>VLOOKUP(E6684,[1]PDCL!$B$3:$C$34,2,)</f>
        <v>CC-AM</v>
      </c>
      <c r="E6684" t="s">
        <v>27</v>
      </c>
      <c r="F6684" t="s">
        <v>39</v>
      </c>
      <c r="G6684" s="4">
        <f>-IFERROR(VLOOKUP($F6684,'[1]TD Z22K260 II por PN'!$C:$N,$A6684,),)/1000+IFERROR(VLOOKUP(F6684,[9]II!$F:$GG,2,),)/1000</f>
        <v>-11.1799</v>
      </c>
      <c r="H6684" s="4">
        <f>IFERROR(VLOOKUP($F6684,'[3]Variações por PN'!$S$8:$T$2813,2,),)/1000/12-IFERROR(VLOOKUP(F6684,'[4]TD por componente'!$A:$B,2,),)/1000/12</f>
        <v>-9.2460974477447948</v>
      </c>
      <c r="I6684" s="4">
        <f t="shared" si="212"/>
        <v>-1.9338025522552051</v>
      </c>
    </row>
    <row r="6685" spans="1:9" x14ac:dyDescent="0.35">
      <c r="A6685">
        <f t="shared" si="211"/>
        <v>8</v>
      </c>
      <c r="B6685" t="s">
        <v>1432</v>
      </c>
      <c r="C6685">
        <v>7</v>
      </c>
      <c r="D6685" t="str">
        <f>VLOOKUP(E6685,[1]PDCL!$B$3:$C$34,2,)</f>
        <v>CC-AM</v>
      </c>
      <c r="E6685" t="s">
        <v>27</v>
      </c>
      <c r="F6685" t="s">
        <v>40</v>
      </c>
      <c r="G6685" s="4">
        <f>-IFERROR(VLOOKUP($F6685,'[1]TD Z22K260 II por PN'!$C:$N,$A6685,),)/1000+IFERROR(VLOOKUP(F6685,[9]II!$F:$GG,2,),)/1000</f>
        <v>-34.560470000000002</v>
      </c>
      <c r="H6685" s="4">
        <f>IFERROR(VLOOKUP($F6685,'[3]Variações por PN'!$S$8:$T$2813,2,),)/1000/12-IFERROR(VLOOKUP(F6685,'[4]TD por componente'!$A:$B,2,),)/1000/12</f>
        <v>-44.251311829905987</v>
      </c>
      <c r="I6685" s="4">
        <f t="shared" si="212"/>
        <v>9.6908418299059846</v>
      </c>
    </row>
    <row r="6686" spans="1:9" x14ac:dyDescent="0.35">
      <c r="A6686">
        <f t="shared" si="211"/>
        <v>8</v>
      </c>
      <c r="B6686" t="s">
        <v>1432</v>
      </c>
      <c r="C6686">
        <v>7</v>
      </c>
      <c r="D6686" t="str">
        <f>VLOOKUP(E6686,[1]PDCL!$B$3:$C$34,2,)</f>
        <v>CC-AM</v>
      </c>
      <c r="E6686" t="s">
        <v>27</v>
      </c>
      <c r="F6686" t="s">
        <v>41</v>
      </c>
      <c r="G6686" s="4">
        <f>-IFERROR(VLOOKUP($F6686,'[1]TD Z22K260 II por PN'!$C:$N,$A6686,),)/1000+IFERROR(VLOOKUP(F6686,[9]II!$F:$GG,2,),)/1000</f>
        <v>5.4322399999999984</v>
      </c>
      <c r="H6686" s="4">
        <f>IFERROR(VLOOKUP($F6686,'[3]Variações por PN'!$S$8:$T$2813,2,),)/1000/12-IFERROR(VLOOKUP(F6686,'[4]TD por componente'!$A:$B,2,),)/1000/12</f>
        <v>10.850003191705897</v>
      </c>
      <c r="I6686" s="4">
        <f t="shared" si="212"/>
        <v>-5.4177631917058982</v>
      </c>
    </row>
    <row r="6687" spans="1:9" x14ac:dyDescent="0.35">
      <c r="A6687">
        <f t="shared" si="211"/>
        <v>8</v>
      </c>
      <c r="B6687" t="s">
        <v>1432</v>
      </c>
      <c r="C6687">
        <v>7</v>
      </c>
      <c r="D6687" t="str">
        <f>VLOOKUP(E6687,[1]PDCL!$B$3:$C$34,2,)</f>
        <v>CC-AM</v>
      </c>
      <c r="E6687" t="s">
        <v>27</v>
      </c>
      <c r="F6687" t="s">
        <v>42</v>
      </c>
      <c r="G6687" s="4">
        <f>-IFERROR(VLOOKUP($F6687,'[1]TD Z22K260 II por PN'!$C:$N,$A6687,),)/1000+IFERROR(VLOOKUP(F6687,[9]II!$F:$GG,2,),)/1000</f>
        <v>0.98796000000000006</v>
      </c>
      <c r="H6687" s="4">
        <f>IFERROR(VLOOKUP($F6687,'[3]Variações por PN'!$S$8:$T$2813,2,),)/1000/12-IFERROR(VLOOKUP(F6687,'[4]TD por componente'!$A:$B,2,),)/1000/12</f>
        <v>0.18922763447946422</v>
      </c>
      <c r="I6687" s="4">
        <f t="shared" si="212"/>
        <v>0.79873236552053584</v>
      </c>
    </row>
    <row r="6688" spans="1:9" x14ac:dyDescent="0.35">
      <c r="A6688">
        <f t="shared" si="211"/>
        <v>8</v>
      </c>
      <c r="B6688" t="s">
        <v>1432</v>
      </c>
      <c r="C6688">
        <v>7</v>
      </c>
      <c r="D6688" t="str">
        <f>VLOOKUP(E6688,[1]PDCL!$B$3:$C$34,2,)</f>
        <v>CC-AM</v>
      </c>
      <c r="E6688" t="s">
        <v>27</v>
      </c>
      <c r="F6688" t="s">
        <v>43</v>
      </c>
      <c r="G6688" s="4">
        <f>-IFERROR(VLOOKUP($F6688,'[1]TD Z22K260 II por PN'!$C:$N,$A6688,),)/1000+IFERROR(VLOOKUP(F6688,[9]II!$F:$GG,2,),)/1000</f>
        <v>-24.638010000000001</v>
      </c>
      <c r="H6688" s="4">
        <f>IFERROR(VLOOKUP($F6688,'[3]Variações por PN'!$S$8:$T$2813,2,),)/1000/12-IFERROR(VLOOKUP(F6688,'[4]TD por componente'!$A:$B,2,),)/1000/12</f>
        <v>4.997751022459973E-2</v>
      </c>
      <c r="I6688" s="4">
        <f t="shared" si="212"/>
        <v>-24.687987510224602</v>
      </c>
    </row>
    <row r="6689" spans="1:9" x14ac:dyDescent="0.35">
      <c r="A6689">
        <f t="shared" si="211"/>
        <v>8</v>
      </c>
      <c r="B6689" t="s">
        <v>1432</v>
      </c>
      <c r="C6689">
        <v>7</v>
      </c>
      <c r="D6689" t="str">
        <f>VLOOKUP(E6689,[1]PDCL!$B$3:$C$34,2,)</f>
        <v>CC-AM</v>
      </c>
      <c r="E6689" t="s">
        <v>27</v>
      </c>
      <c r="F6689" t="s">
        <v>44</v>
      </c>
      <c r="G6689" s="4">
        <f>-IFERROR(VLOOKUP($F6689,'[1]TD Z22K260 II por PN'!$C:$N,$A6689,),)/1000+IFERROR(VLOOKUP(F6689,[9]II!$F:$GG,2,),)/1000</f>
        <v>-37.625439999999998</v>
      </c>
      <c r="H6689" s="4">
        <f>IFERROR(VLOOKUP($F6689,'[3]Variações por PN'!$S$8:$T$2813,2,),)/1000/12-IFERROR(VLOOKUP(F6689,'[4]TD por componente'!$A:$B,2,),)/1000/12</f>
        <v>-2.4050047797677987</v>
      </c>
      <c r="I6689" s="4">
        <f t="shared" si="212"/>
        <v>-35.220435220232197</v>
      </c>
    </row>
    <row r="6690" spans="1:9" x14ac:dyDescent="0.35">
      <c r="A6690">
        <f t="shared" si="211"/>
        <v>8</v>
      </c>
      <c r="B6690" t="s">
        <v>1432</v>
      </c>
      <c r="C6690">
        <v>7</v>
      </c>
      <c r="D6690" t="str">
        <f>VLOOKUP(E6690,[1]PDCL!$B$3:$C$34,2,)</f>
        <v>CC-AM</v>
      </c>
      <c r="E6690" t="s">
        <v>27</v>
      </c>
      <c r="F6690" t="s">
        <v>45</v>
      </c>
      <c r="G6690" s="4">
        <f>-IFERROR(VLOOKUP($F6690,'[1]TD Z22K260 II por PN'!$C:$N,$A6690,),)/1000+IFERROR(VLOOKUP(F6690,[9]II!$F:$GG,2,),)/1000</f>
        <v>0.65736000000000006</v>
      </c>
      <c r="H6690" s="4">
        <f>IFERROR(VLOOKUP($F6690,'[3]Variações por PN'!$S$8:$T$2813,2,),)/1000/12-IFERROR(VLOOKUP(F6690,'[4]TD por componente'!$A:$B,2,),)/1000/12</f>
        <v>0</v>
      </c>
      <c r="I6690" s="4">
        <f t="shared" si="212"/>
        <v>0.65736000000000006</v>
      </c>
    </row>
    <row r="6691" spans="1:9" x14ac:dyDescent="0.35">
      <c r="A6691">
        <f t="shared" si="211"/>
        <v>8</v>
      </c>
      <c r="B6691" t="s">
        <v>1432</v>
      </c>
      <c r="C6691">
        <v>7</v>
      </c>
      <c r="D6691" t="str">
        <f>VLOOKUP(E6691,[1]PDCL!$B$3:$C$34,2,)</f>
        <v>CC-AM</v>
      </c>
      <c r="E6691" t="s">
        <v>27</v>
      </c>
      <c r="F6691" t="s">
        <v>46</v>
      </c>
      <c r="G6691" s="4">
        <f>-IFERROR(VLOOKUP($F6691,'[1]TD Z22K260 II por PN'!$C:$N,$A6691,),)/1000+IFERROR(VLOOKUP(F6691,[9]II!$F:$GG,2,),)/1000</f>
        <v>0.19983999999999999</v>
      </c>
      <c r="H6691" s="4">
        <f>IFERROR(VLOOKUP($F6691,'[3]Variações por PN'!$S$8:$T$2813,2,),)/1000/12-IFERROR(VLOOKUP(F6691,'[4]TD por componente'!$A:$B,2,),)/1000/12</f>
        <v>0</v>
      </c>
      <c r="I6691" s="4">
        <f t="shared" si="212"/>
        <v>0.19983999999999999</v>
      </c>
    </row>
    <row r="6692" spans="1:9" x14ac:dyDescent="0.35">
      <c r="A6692">
        <f t="shared" si="211"/>
        <v>8</v>
      </c>
      <c r="B6692" t="s">
        <v>1432</v>
      </c>
      <c r="C6692">
        <v>7</v>
      </c>
      <c r="D6692" t="str">
        <f>VLOOKUP(E6692,[1]PDCL!$B$3:$C$34,2,)</f>
        <v>CC-AM</v>
      </c>
      <c r="E6692" t="s">
        <v>27</v>
      </c>
      <c r="F6692" t="s">
        <v>47</v>
      </c>
      <c r="G6692" s="4">
        <f>-IFERROR(VLOOKUP($F6692,'[1]TD Z22K260 II por PN'!$C:$N,$A6692,),)/1000+IFERROR(VLOOKUP(F6692,[9]II!$F:$GG,2,),)/1000</f>
        <v>-9.9687300000000025</v>
      </c>
      <c r="H6692" s="4">
        <f>IFERROR(VLOOKUP($F6692,'[3]Variações por PN'!$S$8:$T$2813,2,),)/1000/12-IFERROR(VLOOKUP(F6692,'[4]TD por componente'!$A:$B,2,),)/1000/12</f>
        <v>-27.387637877848608</v>
      </c>
      <c r="I6692" s="4">
        <f t="shared" si="212"/>
        <v>17.418907877848604</v>
      </c>
    </row>
    <row r="6693" spans="1:9" x14ac:dyDescent="0.35">
      <c r="A6693">
        <f t="shared" si="211"/>
        <v>8</v>
      </c>
      <c r="B6693" t="s">
        <v>1432</v>
      </c>
      <c r="C6693">
        <v>7</v>
      </c>
      <c r="D6693" t="str">
        <f>VLOOKUP(E6693,[1]PDCL!$B$3:$C$34,2,)</f>
        <v>CC-AM</v>
      </c>
      <c r="E6693" t="s">
        <v>27</v>
      </c>
      <c r="F6693" t="s">
        <v>48</v>
      </c>
      <c r="G6693" s="4">
        <f>-IFERROR(VLOOKUP($F6693,'[1]TD Z22K260 II por PN'!$C:$N,$A6693,),)/1000+IFERROR(VLOOKUP(F6693,[9]II!$F:$GG,2,),)/1000</f>
        <v>1.653E-2</v>
      </c>
      <c r="H6693" s="4">
        <f>IFERROR(VLOOKUP($F6693,'[3]Variações por PN'!$S$8:$T$2813,2,),)/1000/12-IFERROR(VLOOKUP(F6693,'[4]TD por componente'!$A:$B,2,),)/1000/12</f>
        <v>1.5101602195708941E-2</v>
      </c>
      <c r="I6693" s="4">
        <f t="shared" si="212"/>
        <v>1.4283978042910588E-3</v>
      </c>
    </row>
    <row r="6694" spans="1:9" x14ac:dyDescent="0.35">
      <c r="A6694">
        <f t="shared" si="211"/>
        <v>8</v>
      </c>
      <c r="B6694" t="s">
        <v>1432</v>
      </c>
      <c r="C6694">
        <v>7</v>
      </c>
      <c r="D6694" t="str">
        <f>VLOOKUP(E6694,[1]PDCL!$B$3:$C$34,2,)</f>
        <v>CC-AM</v>
      </c>
      <c r="E6694" t="s">
        <v>27</v>
      </c>
      <c r="F6694" t="s">
        <v>49</v>
      </c>
      <c r="G6694" s="4">
        <f>-IFERROR(VLOOKUP($F6694,'[1]TD Z22K260 II por PN'!$C:$N,$A6694,),)/1000+IFERROR(VLOOKUP(F6694,[9]II!$F:$GG,2,),)/1000</f>
        <v>8.902350000000002</v>
      </c>
      <c r="H6694" s="4">
        <f>IFERROR(VLOOKUP($F6694,'[3]Variações por PN'!$S$8:$T$2813,2,),)/1000/12-IFERROR(VLOOKUP(F6694,'[4]TD por componente'!$A:$B,2,),)/1000/12</f>
        <v>-0.10859935437880708</v>
      </c>
      <c r="I6694" s="4">
        <f t="shared" si="212"/>
        <v>9.0109493543788091</v>
      </c>
    </row>
    <row r="6695" spans="1:9" x14ac:dyDescent="0.35">
      <c r="A6695">
        <f t="shared" si="211"/>
        <v>8</v>
      </c>
      <c r="B6695" t="s">
        <v>1432</v>
      </c>
      <c r="C6695">
        <v>7</v>
      </c>
      <c r="D6695" t="str">
        <f>VLOOKUP(E6695,[1]PDCL!$B$3:$C$34,2,)</f>
        <v>CC-AM</v>
      </c>
      <c r="E6695" t="s">
        <v>27</v>
      </c>
      <c r="F6695" t="s">
        <v>50</v>
      </c>
      <c r="G6695" s="4">
        <f>-IFERROR(VLOOKUP($F6695,'[1]TD Z22K260 II por PN'!$C:$N,$A6695,),)/1000+IFERROR(VLOOKUP(F6695,[9]II!$F:$GG,2,),)/1000</f>
        <v>-1.01078</v>
      </c>
      <c r="H6695" s="4">
        <f>IFERROR(VLOOKUP($F6695,'[3]Variações por PN'!$S$8:$T$2813,2,),)/1000/12-IFERROR(VLOOKUP(F6695,'[4]TD por componente'!$A:$B,2,),)/1000/12</f>
        <v>8.0583271344642368E-2</v>
      </c>
      <c r="I6695" s="4">
        <f t="shared" si="212"/>
        <v>-1.0913632713446424</v>
      </c>
    </row>
    <row r="6696" spans="1:9" x14ac:dyDescent="0.35">
      <c r="A6696">
        <f t="shared" si="211"/>
        <v>8</v>
      </c>
      <c r="B6696" t="s">
        <v>1432</v>
      </c>
      <c r="C6696">
        <v>7</v>
      </c>
      <c r="D6696" t="str">
        <f>VLOOKUP(E6696,[1]PDCL!$B$3:$C$34,2,)</f>
        <v>CC-AM</v>
      </c>
      <c r="E6696" t="s">
        <v>27</v>
      </c>
      <c r="F6696" t="s">
        <v>51</v>
      </c>
      <c r="G6696" s="4">
        <f>-IFERROR(VLOOKUP($F6696,'[1]TD Z22K260 II por PN'!$C:$N,$A6696,),)/1000+IFERROR(VLOOKUP(F6696,[9]II!$F:$GG,2,),)/1000</f>
        <v>-28.9316</v>
      </c>
      <c r="H6696" s="4">
        <f>IFERROR(VLOOKUP($F6696,'[3]Variações por PN'!$S$8:$T$2813,2,),)/1000/12-IFERROR(VLOOKUP(F6696,'[4]TD por componente'!$A:$B,2,),)/1000/12</f>
        <v>-46.595146415048276</v>
      </c>
      <c r="I6696" s="4">
        <f t="shared" si="212"/>
        <v>17.663546415048277</v>
      </c>
    </row>
    <row r="6697" spans="1:9" x14ac:dyDescent="0.35">
      <c r="A6697">
        <f t="shared" si="211"/>
        <v>8</v>
      </c>
      <c r="B6697" t="s">
        <v>1432</v>
      </c>
      <c r="C6697">
        <v>7</v>
      </c>
      <c r="D6697" t="str">
        <f>VLOOKUP(E6697,[1]PDCL!$B$3:$C$34,2,)</f>
        <v>CC-AM</v>
      </c>
      <c r="E6697" t="s">
        <v>27</v>
      </c>
      <c r="F6697" t="s">
        <v>52</v>
      </c>
      <c r="G6697" s="4">
        <f>-IFERROR(VLOOKUP($F6697,'[1]TD Z22K260 II por PN'!$C:$N,$A6697,),)/1000+IFERROR(VLOOKUP(F6697,[9]II!$F:$GG,2,),)/1000</f>
        <v>-3.9906499999999996</v>
      </c>
      <c r="H6697" s="4">
        <f>IFERROR(VLOOKUP($F6697,'[3]Variações por PN'!$S$8:$T$2813,2,),)/1000/12-IFERROR(VLOOKUP(F6697,'[4]TD por componente'!$A:$B,2,),)/1000/12</f>
        <v>-8.1699881641940468</v>
      </c>
      <c r="I6697" s="4">
        <f t="shared" si="212"/>
        <v>4.1793381641940472</v>
      </c>
    </row>
    <row r="6698" spans="1:9" x14ac:dyDescent="0.35">
      <c r="A6698">
        <f t="shared" si="211"/>
        <v>8</v>
      </c>
      <c r="B6698" t="s">
        <v>1432</v>
      </c>
      <c r="C6698">
        <v>7</v>
      </c>
      <c r="D6698" t="str">
        <f>VLOOKUP(E6698,[1]PDCL!$B$3:$C$34,2,)</f>
        <v>CC-AM</v>
      </c>
      <c r="E6698" t="s">
        <v>27</v>
      </c>
      <c r="F6698" t="s">
        <v>53</v>
      </c>
      <c r="G6698" s="4">
        <f>-IFERROR(VLOOKUP($F6698,'[1]TD Z22K260 II por PN'!$C:$N,$A6698,),)/1000+IFERROR(VLOOKUP(F6698,[9]II!$F:$GG,2,),)/1000</f>
        <v>0</v>
      </c>
      <c r="H6698" s="4">
        <f>IFERROR(VLOOKUP($F6698,'[3]Variações por PN'!$S$8:$T$2813,2,),)/1000/12-IFERROR(VLOOKUP(F6698,'[4]TD por componente'!$A:$B,2,),)/1000/12</f>
        <v>3.717810814071517E-3</v>
      </c>
      <c r="I6698" s="4">
        <f t="shared" si="212"/>
        <v>-3.717810814071517E-3</v>
      </c>
    </row>
    <row r="6699" spans="1:9" x14ac:dyDescent="0.35">
      <c r="A6699">
        <f t="shared" si="211"/>
        <v>8</v>
      </c>
      <c r="B6699" t="s">
        <v>1432</v>
      </c>
      <c r="C6699">
        <v>7</v>
      </c>
      <c r="D6699" t="str">
        <f>VLOOKUP(E6699,[1]PDCL!$B$3:$C$34,2,)</f>
        <v>CC-AM</v>
      </c>
      <c r="E6699" t="s">
        <v>27</v>
      </c>
      <c r="F6699" t="s">
        <v>54</v>
      </c>
      <c r="G6699" s="4">
        <f>-IFERROR(VLOOKUP($F6699,'[1]TD Z22K260 II por PN'!$C:$N,$A6699,),)/1000+IFERROR(VLOOKUP(F6699,[9]II!$F:$GG,2,),)/1000</f>
        <v>0.20873</v>
      </c>
      <c r="H6699" s="4">
        <f>IFERROR(VLOOKUP($F6699,'[3]Variações por PN'!$S$8:$T$2813,2,),)/1000/12-IFERROR(VLOOKUP(F6699,'[4]TD por componente'!$A:$B,2,),)/1000/12</f>
        <v>3.7173610154127442E-3</v>
      </c>
      <c r="I6699" s="4">
        <f t="shared" si="212"/>
        <v>0.20501263898458724</v>
      </c>
    </row>
    <row r="6700" spans="1:9" x14ac:dyDescent="0.35">
      <c r="A6700">
        <f t="shared" si="211"/>
        <v>8</v>
      </c>
      <c r="B6700" t="s">
        <v>1432</v>
      </c>
      <c r="C6700">
        <v>7</v>
      </c>
      <c r="D6700" t="str">
        <f>VLOOKUP(E6700,[1]PDCL!$B$3:$C$34,2,)</f>
        <v>CC-AM</v>
      </c>
      <c r="E6700" t="s">
        <v>27</v>
      </c>
      <c r="F6700" t="s">
        <v>55</v>
      </c>
      <c r="G6700" s="4">
        <f>-IFERROR(VLOOKUP($F6700,'[1]TD Z22K260 II por PN'!$C:$N,$A6700,),)/1000+IFERROR(VLOOKUP(F6700,[9]II!$F:$GG,2,),)/1000</f>
        <v>-5.0927100000000038</v>
      </c>
      <c r="H6700" s="4">
        <f>IFERROR(VLOOKUP($F6700,'[3]Variações por PN'!$S$8:$T$2813,2,),)/1000/12-IFERROR(VLOOKUP(F6700,'[4]TD por componente'!$A:$B,2,),)/1000/12</f>
        <v>-72.900570558120037</v>
      </c>
      <c r="I6700" s="4">
        <f t="shared" si="212"/>
        <v>67.807860558120041</v>
      </c>
    </row>
    <row r="6701" spans="1:9" x14ac:dyDescent="0.35">
      <c r="A6701">
        <f t="shared" si="211"/>
        <v>8</v>
      </c>
      <c r="B6701" t="s">
        <v>1432</v>
      </c>
      <c r="C6701">
        <v>7</v>
      </c>
      <c r="D6701" t="str">
        <f>VLOOKUP(E6701,[1]PDCL!$B$3:$C$34,2,)</f>
        <v>CC-AM</v>
      </c>
      <c r="E6701" t="s">
        <v>27</v>
      </c>
      <c r="F6701" t="s">
        <v>56</v>
      </c>
      <c r="G6701" s="4">
        <f>-IFERROR(VLOOKUP($F6701,'[1]TD Z22K260 II por PN'!$C:$N,$A6701,),)/1000+IFERROR(VLOOKUP(F6701,[9]II!$F:$GG,2,),)/1000</f>
        <v>0</v>
      </c>
      <c r="H6701" s="4">
        <f>IFERROR(VLOOKUP($F6701,'[3]Variações por PN'!$S$8:$T$2813,2,),)/1000/12-IFERROR(VLOOKUP(F6701,'[4]TD por componente'!$A:$B,2,),)/1000/12</f>
        <v>0</v>
      </c>
      <c r="I6701" s="4">
        <f t="shared" si="212"/>
        <v>0</v>
      </c>
    </row>
    <row r="6702" spans="1:9" x14ac:dyDescent="0.35">
      <c r="A6702">
        <f t="shared" si="211"/>
        <v>8</v>
      </c>
      <c r="B6702" t="s">
        <v>1432</v>
      </c>
      <c r="C6702">
        <v>7</v>
      </c>
      <c r="D6702" t="str">
        <f>VLOOKUP(E6702,[1]PDCL!$B$3:$C$34,2,)</f>
        <v>CC-AM</v>
      </c>
      <c r="E6702" t="s">
        <v>27</v>
      </c>
      <c r="F6702" t="s">
        <v>57</v>
      </c>
      <c r="G6702" s="4">
        <f>-IFERROR(VLOOKUP($F6702,'[1]TD Z22K260 II por PN'!$C:$N,$A6702,),)/1000+IFERROR(VLOOKUP(F6702,[9]II!$F:$GG,2,),)/1000</f>
        <v>0</v>
      </c>
      <c r="H6702" s="4">
        <f>IFERROR(VLOOKUP($F6702,'[3]Variações por PN'!$S$8:$T$2813,2,),)/1000/12-IFERROR(VLOOKUP(F6702,'[4]TD por componente'!$A:$B,2,),)/1000/12</f>
        <v>0</v>
      </c>
      <c r="I6702" s="4">
        <f t="shared" si="212"/>
        <v>0</v>
      </c>
    </row>
    <row r="6703" spans="1:9" x14ac:dyDescent="0.35">
      <c r="A6703">
        <f t="shared" si="211"/>
        <v>8</v>
      </c>
      <c r="B6703" t="s">
        <v>1432</v>
      </c>
      <c r="C6703">
        <v>7</v>
      </c>
      <c r="D6703" t="str">
        <f>VLOOKUP(E6703,[1]PDCL!$B$3:$C$34,2,)</f>
        <v>CC-AM</v>
      </c>
      <c r="E6703" t="s">
        <v>27</v>
      </c>
      <c r="F6703" t="s">
        <v>58</v>
      </c>
      <c r="G6703" s="4">
        <f>-IFERROR(VLOOKUP($F6703,'[1]TD Z22K260 II por PN'!$C:$N,$A6703,),)/1000+IFERROR(VLOOKUP(F6703,[9]II!$F:$GG,2,),)/1000</f>
        <v>-0.12640999999999997</v>
      </c>
      <c r="H6703" s="4">
        <f>IFERROR(VLOOKUP($F6703,'[3]Variações por PN'!$S$8:$T$2813,2,),)/1000/12-IFERROR(VLOOKUP(F6703,'[4]TD por componente'!$A:$B,2,),)/1000/12</f>
        <v>9.3322593840532431E-2</v>
      </c>
      <c r="I6703" s="4">
        <f t="shared" si="212"/>
        <v>-0.2197325938405324</v>
      </c>
    </row>
    <row r="6704" spans="1:9" x14ac:dyDescent="0.35">
      <c r="A6704">
        <f t="shared" si="211"/>
        <v>8</v>
      </c>
      <c r="B6704" t="s">
        <v>1432</v>
      </c>
      <c r="C6704">
        <v>7</v>
      </c>
      <c r="D6704" t="str">
        <f>VLOOKUP(E6704,[1]PDCL!$B$3:$C$34,2,)</f>
        <v>CC-AM</v>
      </c>
      <c r="E6704" t="s">
        <v>27</v>
      </c>
      <c r="F6704" t="s">
        <v>59</v>
      </c>
      <c r="G6704" s="4">
        <f>-IFERROR(VLOOKUP($F6704,'[1]TD Z22K260 II por PN'!$C:$N,$A6704,),)/1000+IFERROR(VLOOKUP(F6704,[9]II!$F:$GG,2,),)/1000</f>
        <v>-6.5668300000000004</v>
      </c>
      <c r="H6704" s="4">
        <f>IFERROR(VLOOKUP($F6704,'[3]Variações por PN'!$S$8:$T$2813,2,),)/1000/12-IFERROR(VLOOKUP(F6704,'[4]TD por componente'!$A:$B,2,),)/1000/12</f>
        <v>-7.0912801386964226</v>
      </c>
      <c r="I6704" s="4">
        <f t="shared" si="212"/>
        <v>0.52445013869642221</v>
      </c>
    </row>
    <row r="6705" spans="1:9" x14ac:dyDescent="0.35">
      <c r="A6705">
        <f t="shared" si="211"/>
        <v>8</v>
      </c>
      <c r="B6705" t="s">
        <v>1432</v>
      </c>
      <c r="C6705">
        <v>7</v>
      </c>
      <c r="D6705" t="str">
        <f>VLOOKUP(E6705,[1]PDCL!$B$3:$C$34,2,)</f>
        <v>CC-AM</v>
      </c>
      <c r="E6705" t="s">
        <v>27</v>
      </c>
      <c r="F6705" t="s">
        <v>60</v>
      </c>
      <c r="G6705" s="4">
        <f>-IFERROR(VLOOKUP($F6705,'[1]TD Z22K260 II por PN'!$C:$N,$A6705,),)/1000+IFERROR(VLOOKUP(F6705,[9]II!$F:$GG,2,),)/1000</f>
        <v>-1.64201</v>
      </c>
      <c r="H6705" s="4">
        <f>IFERROR(VLOOKUP($F6705,'[3]Variações por PN'!$S$8:$T$2813,2,),)/1000/12-IFERROR(VLOOKUP(F6705,'[4]TD por componente'!$A:$B,2,),)/1000/12</f>
        <v>9.4815471478144897E-2</v>
      </c>
      <c r="I6705" s="4">
        <f t="shared" si="212"/>
        <v>-1.7368254714781448</v>
      </c>
    </row>
    <row r="6706" spans="1:9" x14ac:dyDescent="0.35">
      <c r="A6706">
        <f t="shared" si="211"/>
        <v>8</v>
      </c>
      <c r="B6706" t="s">
        <v>1432</v>
      </c>
      <c r="C6706">
        <v>7</v>
      </c>
      <c r="D6706" t="str">
        <f>VLOOKUP(E6706,[1]PDCL!$B$3:$C$34,2,)</f>
        <v>CC-AM</v>
      </c>
      <c r="E6706" t="s">
        <v>27</v>
      </c>
      <c r="F6706" t="s">
        <v>61</v>
      </c>
      <c r="G6706" s="4">
        <f>-IFERROR(VLOOKUP($F6706,'[1]TD Z22K260 II por PN'!$C:$N,$A6706,),)/1000+IFERROR(VLOOKUP(F6706,[9]II!$F:$GG,2,),)/1000</f>
        <v>-1.30671</v>
      </c>
      <c r="H6706" s="4">
        <f>IFERROR(VLOOKUP($F6706,'[3]Variações por PN'!$S$8:$T$2813,2,),)/1000/12-IFERROR(VLOOKUP(F6706,'[4]TD por componente'!$A:$B,2,),)/1000/12</f>
        <v>2.0864049499505198E-4</v>
      </c>
      <c r="I6706" s="4">
        <f t="shared" si="212"/>
        <v>-1.3069186404949951</v>
      </c>
    </row>
    <row r="6707" spans="1:9" x14ac:dyDescent="0.35">
      <c r="A6707">
        <f t="shared" si="211"/>
        <v>8</v>
      </c>
      <c r="B6707" t="s">
        <v>1432</v>
      </c>
      <c r="C6707">
        <v>7</v>
      </c>
      <c r="D6707" t="str">
        <f>VLOOKUP(E6707,[1]PDCL!$B$3:$C$34,2,)</f>
        <v>CC-AM</v>
      </c>
      <c r="E6707" t="s">
        <v>27</v>
      </c>
      <c r="F6707" t="s">
        <v>62</v>
      </c>
      <c r="G6707" s="4">
        <f>-IFERROR(VLOOKUP($F6707,'[1]TD Z22K260 II por PN'!$C:$N,$A6707,),)/1000+IFERROR(VLOOKUP(F6707,[9]II!$F:$GG,2,),)/1000</f>
        <v>-0.391490000000001</v>
      </c>
      <c r="H6707" s="4">
        <f>IFERROR(VLOOKUP($F6707,'[3]Variações por PN'!$S$8:$T$2813,2,),)/1000/12-IFERROR(VLOOKUP(F6707,'[4]TD por componente'!$A:$B,2,),)/1000/12</f>
        <v>7.7823740251966228E-2</v>
      </c>
      <c r="I6707" s="4">
        <f t="shared" si="212"/>
        <v>-0.46931374025196726</v>
      </c>
    </row>
    <row r="6708" spans="1:9" x14ac:dyDescent="0.35">
      <c r="A6708">
        <f t="shared" si="211"/>
        <v>8</v>
      </c>
      <c r="B6708" t="s">
        <v>1432</v>
      </c>
      <c r="C6708">
        <v>7</v>
      </c>
      <c r="D6708" t="str">
        <f>VLOOKUP(E6708,[1]PDCL!$B$3:$C$34,2,)</f>
        <v>XS</v>
      </c>
      <c r="E6708" t="s">
        <v>63</v>
      </c>
      <c r="F6708" t="s">
        <v>64</v>
      </c>
      <c r="G6708" s="4">
        <f>-IFERROR(VLOOKUP($F6708,'[1]TD Z22K260 II por PN'!$C:$N,$A6708,),)/1000+IFERROR(VLOOKUP(F6708,[9]II!$F:$GG,2,),)/1000</f>
        <v>-10.54313</v>
      </c>
      <c r="H6708" s="4">
        <f>IFERROR(VLOOKUP($F6708,'[3]Variações por PN'!$S$8:$T$2813,2,),)/1000/12-IFERROR(VLOOKUP(F6708,'[4]TD por componente'!$A:$B,2,),)/1000/12</f>
        <v>3.7707147839886699</v>
      </c>
      <c r="I6708" s="4">
        <f t="shared" si="212"/>
        <v>-14.313844783988669</v>
      </c>
    </row>
    <row r="6709" spans="1:9" x14ac:dyDescent="0.35">
      <c r="A6709">
        <f t="shared" si="211"/>
        <v>8</v>
      </c>
      <c r="B6709" t="s">
        <v>1432</v>
      </c>
      <c r="C6709">
        <v>7</v>
      </c>
      <c r="D6709" t="str">
        <f>VLOOKUP(E6709,[1]PDCL!$B$3:$C$34,2,)</f>
        <v>XS</v>
      </c>
      <c r="E6709" t="s">
        <v>63</v>
      </c>
      <c r="F6709" t="s">
        <v>65</v>
      </c>
      <c r="G6709" s="4">
        <f>-IFERROR(VLOOKUP($F6709,'[1]TD Z22K260 II por PN'!$C:$N,$A6709,),)/1000+IFERROR(VLOOKUP(F6709,[9]II!$F:$GG,2,),)/1000</f>
        <v>-4.6719600000000003</v>
      </c>
      <c r="H6709" s="4">
        <f>IFERROR(VLOOKUP($F6709,'[3]Variações por PN'!$S$8:$T$2813,2,),)/1000/12-IFERROR(VLOOKUP(F6709,'[4]TD por componente'!$A:$B,2,),)/1000/12</f>
        <v>-7.6121978484928271E-2</v>
      </c>
      <c r="I6709" s="4">
        <f t="shared" si="212"/>
        <v>-4.595838021515072</v>
      </c>
    </row>
    <row r="6710" spans="1:9" x14ac:dyDescent="0.35">
      <c r="A6710">
        <f t="shared" si="211"/>
        <v>8</v>
      </c>
      <c r="B6710" t="s">
        <v>1432</v>
      </c>
      <c r="C6710">
        <v>7</v>
      </c>
      <c r="D6710" t="str">
        <f>VLOOKUP(E6710,[1]PDCL!$B$3:$C$34,2,)</f>
        <v>XS</v>
      </c>
      <c r="E6710" t="s">
        <v>63</v>
      </c>
      <c r="F6710" t="s">
        <v>66</v>
      </c>
      <c r="G6710" s="4">
        <f>-IFERROR(VLOOKUP($F6710,'[1]TD Z22K260 II por PN'!$C:$N,$A6710,),)/1000+IFERROR(VLOOKUP(F6710,[9]II!$F:$GG,2,),)/1000</f>
        <v>-0.78920999999999997</v>
      </c>
      <c r="H6710" s="4">
        <f>IFERROR(VLOOKUP($F6710,'[3]Variações por PN'!$S$8:$T$2813,2,),)/1000/12-IFERROR(VLOOKUP(F6710,'[4]TD por componente'!$A:$B,2,),)/1000/12</f>
        <v>-0.23674839108624879</v>
      </c>
      <c r="I6710" s="4">
        <f t="shared" si="212"/>
        <v>-0.55246160891375118</v>
      </c>
    </row>
    <row r="6711" spans="1:9" x14ac:dyDescent="0.35">
      <c r="A6711">
        <f t="shared" si="211"/>
        <v>8</v>
      </c>
      <c r="B6711" t="s">
        <v>1432</v>
      </c>
      <c r="C6711">
        <v>7</v>
      </c>
      <c r="D6711" t="str">
        <f>VLOOKUP(E6711,[1]PDCL!$B$3:$C$34,2,)</f>
        <v>XS</v>
      </c>
      <c r="E6711" t="s">
        <v>63</v>
      </c>
      <c r="F6711" t="s">
        <v>67</v>
      </c>
      <c r="G6711" s="4">
        <f>-IFERROR(VLOOKUP($F6711,'[1]TD Z22K260 II por PN'!$C:$N,$A6711,),)/1000+IFERROR(VLOOKUP(F6711,[9]II!$F:$GG,2,),)/1000</f>
        <v>-8.5940000000000003E-2</v>
      </c>
      <c r="H6711" s="4">
        <f>IFERROR(VLOOKUP($F6711,'[3]Variações por PN'!$S$8:$T$2813,2,),)/1000/12-IFERROR(VLOOKUP(F6711,'[4]TD por componente'!$A:$B,2,),)/1000/12</f>
        <v>-6.6426268650844014E-2</v>
      </c>
      <c r="I6711" s="4">
        <f t="shared" si="212"/>
        <v>-1.9513731349155988E-2</v>
      </c>
    </row>
    <row r="6712" spans="1:9" x14ac:dyDescent="0.35">
      <c r="A6712">
        <f t="shared" si="211"/>
        <v>8</v>
      </c>
      <c r="B6712" t="s">
        <v>1432</v>
      </c>
      <c r="C6712">
        <v>7</v>
      </c>
      <c r="D6712" t="str">
        <f>VLOOKUP(E6712,[1]PDCL!$B$3:$C$34,2,)</f>
        <v>XS</v>
      </c>
      <c r="E6712" t="s">
        <v>63</v>
      </c>
      <c r="F6712" t="s">
        <v>68</v>
      </c>
      <c r="G6712" s="4">
        <f>-IFERROR(VLOOKUP($F6712,'[1]TD Z22K260 II por PN'!$C:$N,$A6712,),)/1000+IFERROR(VLOOKUP(F6712,[9]II!$F:$GG,2,),)/1000</f>
        <v>-0.86062000000000016</v>
      </c>
      <c r="H6712" s="4">
        <f>IFERROR(VLOOKUP($F6712,'[3]Variações por PN'!$S$8:$T$2813,2,),)/1000/12-IFERROR(VLOOKUP(F6712,'[4]TD por componente'!$A:$B,2,),)/1000/12</f>
        <v>-0.16095083807474142</v>
      </c>
      <c r="I6712" s="4">
        <f t="shared" si="212"/>
        <v>-0.69966916192525874</v>
      </c>
    </row>
    <row r="6713" spans="1:9" x14ac:dyDescent="0.35">
      <c r="A6713">
        <f t="shared" si="211"/>
        <v>8</v>
      </c>
      <c r="B6713" t="s">
        <v>1432</v>
      </c>
      <c r="C6713">
        <v>7</v>
      </c>
      <c r="D6713" t="str">
        <f>VLOOKUP(E6713,[1]PDCL!$B$3:$C$34,2,)</f>
        <v>XS</v>
      </c>
      <c r="E6713" t="s">
        <v>63</v>
      </c>
      <c r="F6713" t="s">
        <v>69</v>
      </c>
      <c r="G6713" s="4">
        <f>-IFERROR(VLOOKUP($F6713,'[1]TD Z22K260 II por PN'!$C:$N,$A6713,),)/1000+IFERROR(VLOOKUP(F6713,[9]II!$F:$GG,2,),)/1000</f>
        <v>-9.7800000000000109E-3</v>
      </c>
      <c r="H6713" s="4">
        <f>IFERROR(VLOOKUP($F6713,'[3]Variações por PN'!$S$8:$T$2813,2,),)/1000/12-IFERROR(VLOOKUP(F6713,'[4]TD por componente'!$A:$B,2,),)/1000/12</f>
        <v>-9.4436963610250724E-2</v>
      </c>
      <c r="I6713" s="4">
        <f t="shared" si="212"/>
        <v>8.4656963610250713E-2</v>
      </c>
    </row>
    <row r="6714" spans="1:9" x14ac:dyDescent="0.35">
      <c r="A6714">
        <f t="shared" si="211"/>
        <v>8</v>
      </c>
      <c r="B6714" t="s">
        <v>1432</v>
      </c>
      <c r="C6714">
        <v>7</v>
      </c>
      <c r="D6714" t="str">
        <f>VLOOKUP(E6714,[1]PDCL!$B$3:$C$34,2,)</f>
        <v>XS</v>
      </c>
      <c r="E6714" t="s">
        <v>63</v>
      </c>
      <c r="F6714" t="s">
        <v>70</v>
      </c>
      <c r="G6714" s="4">
        <f>-IFERROR(VLOOKUP($F6714,'[1]TD Z22K260 II por PN'!$C:$N,$A6714,),)/1000+IFERROR(VLOOKUP(F6714,[9]II!$F:$GG,2,),)/1000</f>
        <v>-4.4627100000000004</v>
      </c>
      <c r="H6714" s="4">
        <f>IFERROR(VLOOKUP($F6714,'[3]Variações por PN'!$S$8:$T$2813,2,),)/1000/12-IFERROR(VLOOKUP(F6714,'[4]TD por componente'!$A:$B,2,),)/1000/12</f>
        <v>-3.2669801619675658</v>
      </c>
      <c r="I6714" s="4">
        <f t="shared" si="212"/>
        <v>-1.1957298380324346</v>
      </c>
    </row>
    <row r="6715" spans="1:9" x14ac:dyDescent="0.35">
      <c r="A6715">
        <f t="shared" si="211"/>
        <v>8</v>
      </c>
      <c r="B6715" t="s">
        <v>1432</v>
      </c>
      <c r="C6715">
        <v>7</v>
      </c>
      <c r="D6715" t="str">
        <f>VLOOKUP(E6715,[1]PDCL!$B$3:$C$34,2,)</f>
        <v>XS</v>
      </c>
      <c r="E6715" t="s">
        <v>63</v>
      </c>
      <c r="F6715" t="s">
        <v>71</v>
      </c>
      <c r="G6715" s="4">
        <f>-IFERROR(VLOOKUP($F6715,'[1]TD Z22K260 II por PN'!$C:$N,$A6715,),)/1000+IFERROR(VLOOKUP(F6715,[9]II!$F:$GG,2,),)/1000</f>
        <v>-28.673569999999998</v>
      </c>
      <c r="H6715" s="4">
        <f>IFERROR(VLOOKUP($F6715,'[3]Variações por PN'!$S$8:$T$2813,2,),)/1000/12-IFERROR(VLOOKUP(F6715,'[4]TD por componente'!$A:$B,2,),)/1000/12</f>
        <v>-10.295478788357508</v>
      </c>
      <c r="I6715" s="4">
        <f t="shared" si="212"/>
        <v>-18.378091211642491</v>
      </c>
    </row>
    <row r="6716" spans="1:9" x14ac:dyDescent="0.35">
      <c r="A6716">
        <f t="shared" si="211"/>
        <v>8</v>
      </c>
      <c r="B6716" t="s">
        <v>1432</v>
      </c>
      <c r="C6716">
        <v>7</v>
      </c>
      <c r="D6716" t="str">
        <f>VLOOKUP(E6716,[1]PDCL!$B$3:$C$34,2,)</f>
        <v>XS</v>
      </c>
      <c r="E6716" t="s">
        <v>63</v>
      </c>
      <c r="F6716" t="s">
        <v>72</v>
      </c>
      <c r="G6716" s="4">
        <f>-IFERROR(VLOOKUP($F6716,'[1]TD Z22K260 II por PN'!$C:$N,$A6716,),)/1000+IFERROR(VLOOKUP(F6716,[9]II!$F:$GG,2,),)/1000</f>
        <v>7.3699999999999998E-3</v>
      </c>
      <c r="H6716" s="4">
        <f>IFERROR(VLOOKUP($F6716,'[3]Variações por PN'!$S$8:$T$2813,2,),)/1000/12-IFERROR(VLOOKUP(F6716,'[4]TD por componente'!$A:$B,2,),)/1000/12</f>
        <v>-0.28771841354762701</v>
      </c>
      <c r="I6716" s="4">
        <f t="shared" si="212"/>
        <v>0.29508841354762699</v>
      </c>
    </row>
    <row r="6717" spans="1:9" x14ac:dyDescent="0.35">
      <c r="A6717">
        <f t="shared" si="211"/>
        <v>8</v>
      </c>
      <c r="B6717" t="s">
        <v>1432</v>
      </c>
      <c r="C6717">
        <v>7</v>
      </c>
      <c r="D6717" t="str">
        <f>VLOOKUP(E6717,[1]PDCL!$B$3:$C$34,2,)</f>
        <v>XS</v>
      </c>
      <c r="E6717" t="s">
        <v>63</v>
      </c>
      <c r="F6717" t="s">
        <v>73</v>
      </c>
      <c r="G6717" s="4">
        <f>-IFERROR(VLOOKUP($F6717,'[1]TD Z22K260 II por PN'!$C:$N,$A6717,),)/1000+IFERROR(VLOOKUP(F6717,[9]II!$F:$GG,2,),)/1000</f>
        <v>-9.32273</v>
      </c>
      <c r="H6717" s="4">
        <f>IFERROR(VLOOKUP($F6717,'[3]Variações por PN'!$S$8:$T$2813,2,),)/1000/12-IFERROR(VLOOKUP(F6717,'[4]TD por componente'!$A:$B,2,),)/1000/12</f>
        <v>3.2473935358763319E-3</v>
      </c>
      <c r="I6717" s="4">
        <f t="shared" si="212"/>
        <v>-9.3259773935358758</v>
      </c>
    </row>
    <row r="6718" spans="1:9" x14ac:dyDescent="0.35">
      <c r="A6718">
        <f t="shared" si="211"/>
        <v>8</v>
      </c>
      <c r="B6718" t="s">
        <v>1432</v>
      </c>
      <c r="C6718">
        <v>7</v>
      </c>
      <c r="D6718" t="str">
        <f>VLOOKUP(E6718,[1]PDCL!$B$3:$C$34,2,)</f>
        <v>XS</v>
      </c>
      <c r="E6718" t="s">
        <v>63</v>
      </c>
      <c r="F6718" t="s">
        <v>74</v>
      </c>
      <c r="G6718" s="4">
        <f>-IFERROR(VLOOKUP($F6718,'[1]TD Z22K260 II por PN'!$C:$N,$A6718,),)/1000+IFERROR(VLOOKUP(F6718,[9]II!$F:$GG,2,),)/1000</f>
        <v>8.31433</v>
      </c>
      <c r="H6718" s="4">
        <f>IFERROR(VLOOKUP($F6718,'[3]Variações por PN'!$S$8:$T$2813,2,),)/1000/12-IFERROR(VLOOKUP(F6718,'[4]TD por componente'!$A:$B,2,),)/1000/12</f>
        <v>-12.240731945300475</v>
      </c>
      <c r="I6718" s="4">
        <f t="shared" si="212"/>
        <v>20.555061945300473</v>
      </c>
    </row>
    <row r="6719" spans="1:9" x14ac:dyDescent="0.35">
      <c r="A6719">
        <f t="shared" si="211"/>
        <v>8</v>
      </c>
      <c r="B6719" t="s">
        <v>1432</v>
      </c>
      <c r="C6719">
        <v>7</v>
      </c>
      <c r="D6719" t="str">
        <f>VLOOKUP(E6719,[1]PDCL!$B$3:$C$34,2,)</f>
        <v>XS</v>
      </c>
      <c r="E6719" t="s">
        <v>63</v>
      </c>
      <c r="F6719" t="s">
        <v>75</v>
      </c>
      <c r="G6719" s="4">
        <f>-IFERROR(VLOOKUP($F6719,'[1]TD Z22K260 II por PN'!$C:$N,$A6719,),)/1000+IFERROR(VLOOKUP(F6719,[9]II!$F:$GG,2,),)/1000</f>
        <v>0</v>
      </c>
      <c r="H6719" s="4">
        <f>IFERROR(VLOOKUP($F6719,'[3]Variações por PN'!$S$8:$T$2813,2,),)/1000/12-IFERROR(VLOOKUP(F6719,'[4]TD por componente'!$A:$B,2,),)/1000/12</f>
        <v>-0.30042731236943199</v>
      </c>
      <c r="I6719" s="4">
        <f t="shared" si="212"/>
        <v>0.30042731236943199</v>
      </c>
    </row>
    <row r="6720" spans="1:9" x14ac:dyDescent="0.35">
      <c r="A6720">
        <f t="shared" si="211"/>
        <v>8</v>
      </c>
      <c r="B6720" t="s">
        <v>1432</v>
      </c>
      <c r="C6720">
        <v>7</v>
      </c>
      <c r="D6720" t="str">
        <f>VLOOKUP(E6720,[1]PDCL!$B$3:$C$34,2,)</f>
        <v>XS</v>
      </c>
      <c r="E6720" t="s">
        <v>63</v>
      </c>
      <c r="F6720" t="s">
        <v>76</v>
      </c>
      <c r="G6720" s="4">
        <f>-IFERROR(VLOOKUP($F6720,'[1]TD Z22K260 II por PN'!$C:$N,$A6720,),)/1000+IFERROR(VLOOKUP(F6720,[9]II!$F:$GG,2,),)/1000</f>
        <v>-0.50932999999999995</v>
      </c>
      <c r="H6720" s="4">
        <f>IFERROR(VLOOKUP($F6720,'[3]Variações por PN'!$S$8:$T$2813,2,),)/1000/12-IFERROR(VLOOKUP(F6720,'[4]TD por componente'!$A:$B,2,),)/1000/12</f>
        <v>6.4145752107432896E-2</v>
      </c>
      <c r="I6720" s="4">
        <f t="shared" si="212"/>
        <v>-0.57347575210743285</v>
      </c>
    </row>
    <row r="6721" spans="1:9" x14ac:dyDescent="0.35">
      <c r="A6721">
        <f t="shared" ref="A6721:A6784" si="213">C6721+1</f>
        <v>8</v>
      </c>
      <c r="B6721" t="s">
        <v>1432</v>
      </c>
      <c r="C6721">
        <v>7</v>
      </c>
      <c r="D6721" t="str">
        <f>VLOOKUP(E6721,[1]PDCL!$B$3:$C$34,2,)</f>
        <v>XS</v>
      </c>
      <c r="E6721" t="s">
        <v>63</v>
      </c>
      <c r="F6721" t="s">
        <v>77</v>
      </c>
      <c r="G6721" s="4">
        <f>-IFERROR(VLOOKUP($F6721,'[1]TD Z22K260 II por PN'!$C:$N,$A6721,),)/1000+IFERROR(VLOOKUP(F6721,[9]II!$F:$GG,2,),)/1000</f>
        <v>-0.85051999999999994</v>
      </c>
      <c r="H6721" s="4">
        <f>IFERROR(VLOOKUP($F6721,'[3]Variações por PN'!$S$8:$T$2813,2,),)/1000/12-IFERROR(VLOOKUP(F6721,'[4]TD por componente'!$A:$B,2,),)/1000/12</f>
        <v>-0.99393525061649912</v>
      </c>
      <c r="I6721" s="4">
        <f t="shared" si="212"/>
        <v>0.14341525061649918</v>
      </c>
    </row>
    <row r="6722" spans="1:9" x14ac:dyDescent="0.35">
      <c r="A6722">
        <f t="shared" si="213"/>
        <v>8</v>
      </c>
      <c r="B6722" t="s">
        <v>1432</v>
      </c>
      <c r="C6722">
        <v>7</v>
      </c>
      <c r="D6722" t="str">
        <f>VLOOKUP(E6722,[1]PDCL!$B$3:$C$34,2,)</f>
        <v>XS</v>
      </c>
      <c r="E6722" t="s">
        <v>63</v>
      </c>
      <c r="F6722" t="s">
        <v>78</v>
      </c>
      <c r="G6722" s="4">
        <f>-IFERROR(VLOOKUP($F6722,'[1]TD Z22K260 II por PN'!$C:$N,$A6722,),)/1000+IFERROR(VLOOKUP(F6722,[9]II!$F:$GG,2,),)/1000</f>
        <v>3.7600000000000003E-3</v>
      </c>
      <c r="H6722" s="4">
        <f>IFERROR(VLOOKUP($F6722,'[3]Variações por PN'!$S$8:$T$2813,2,),)/1000/12-IFERROR(VLOOKUP(F6722,'[4]TD por componente'!$A:$B,2,),)/1000/12</f>
        <v>0.41444795577514476</v>
      </c>
      <c r="I6722" s="4">
        <f t="shared" si="212"/>
        <v>-0.41068795577514478</v>
      </c>
    </row>
    <row r="6723" spans="1:9" x14ac:dyDescent="0.35">
      <c r="A6723">
        <f t="shared" si="213"/>
        <v>8</v>
      </c>
      <c r="B6723" t="s">
        <v>1432</v>
      </c>
      <c r="C6723">
        <v>7</v>
      </c>
      <c r="D6723" t="str">
        <f>VLOOKUP(E6723,[1]PDCL!$B$3:$C$34,2,)</f>
        <v>XS</v>
      </c>
      <c r="E6723" t="s">
        <v>63</v>
      </c>
      <c r="F6723" t="s">
        <v>79</v>
      </c>
      <c r="G6723" s="4">
        <f>-IFERROR(VLOOKUP($F6723,'[1]TD Z22K260 II por PN'!$C:$N,$A6723,),)/1000+IFERROR(VLOOKUP(F6723,[9]II!$F:$GG,2,),)/1000</f>
        <v>-9.1383200000000002</v>
      </c>
      <c r="H6723" s="4">
        <f>IFERROR(VLOOKUP($F6723,'[3]Variações por PN'!$S$8:$T$2813,2,),)/1000/12-IFERROR(VLOOKUP(F6723,'[4]TD por componente'!$A:$B,2,),)/1000/12</f>
        <v>-8.9465255603794063</v>
      </c>
      <c r="I6723" s="4">
        <f t="shared" ref="I6723:I6786" si="214">G6723-H6723</f>
        <v>-0.19179443962059395</v>
      </c>
    </row>
    <row r="6724" spans="1:9" x14ac:dyDescent="0.35">
      <c r="A6724">
        <f t="shared" si="213"/>
        <v>8</v>
      </c>
      <c r="B6724" t="s">
        <v>1432</v>
      </c>
      <c r="C6724">
        <v>7</v>
      </c>
      <c r="D6724" t="str">
        <f>VLOOKUP(E6724,[1]PDCL!$B$3:$C$34,2,)</f>
        <v>XS</v>
      </c>
      <c r="E6724" t="s">
        <v>63</v>
      </c>
      <c r="F6724" t="s">
        <v>80</v>
      </c>
      <c r="G6724" s="4">
        <f>-IFERROR(VLOOKUP($F6724,'[1]TD Z22K260 II por PN'!$C:$N,$A6724,),)/1000+IFERROR(VLOOKUP(F6724,[9]II!$F:$GG,2,),)/1000</f>
        <v>-4.1161100000000008</v>
      </c>
      <c r="H6724" s="4">
        <f>IFERROR(VLOOKUP($F6724,'[3]Variações por PN'!$S$8:$T$2813,2,),)/1000/12-IFERROR(VLOOKUP(F6724,'[4]TD por componente'!$A:$B,2,),)/1000/12</f>
        <v>-3.4161026834038792</v>
      </c>
      <c r="I6724" s="4">
        <f t="shared" si="214"/>
        <v>-0.70000731659612159</v>
      </c>
    </row>
    <row r="6725" spans="1:9" x14ac:dyDescent="0.35">
      <c r="A6725">
        <f t="shared" si="213"/>
        <v>8</v>
      </c>
      <c r="B6725" t="s">
        <v>1432</v>
      </c>
      <c r="C6725">
        <v>7</v>
      </c>
      <c r="D6725" t="str">
        <f>VLOOKUP(E6725,[1]PDCL!$B$3:$C$34,2,)</f>
        <v>XS</v>
      </c>
      <c r="E6725" t="s">
        <v>63</v>
      </c>
      <c r="F6725" t="s">
        <v>81</v>
      </c>
      <c r="G6725" s="4">
        <f>-IFERROR(VLOOKUP($F6725,'[1]TD Z22K260 II por PN'!$C:$N,$A6725,),)/1000+IFERROR(VLOOKUP(F6725,[9]II!$F:$GG,2,),)/1000</f>
        <v>-6.2345799999999993</v>
      </c>
      <c r="H6725" s="4">
        <f>IFERROR(VLOOKUP($F6725,'[3]Variações por PN'!$S$8:$T$2813,2,),)/1000/12-IFERROR(VLOOKUP(F6725,'[4]TD por componente'!$A:$B,2,),)/1000/12</f>
        <v>0.10230462023748017</v>
      </c>
      <c r="I6725" s="4">
        <f t="shared" si="214"/>
        <v>-6.3368846202374796</v>
      </c>
    </row>
    <row r="6726" spans="1:9" x14ac:dyDescent="0.35">
      <c r="A6726">
        <f t="shared" si="213"/>
        <v>8</v>
      </c>
      <c r="B6726" t="s">
        <v>1432</v>
      </c>
      <c r="C6726">
        <v>7</v>
      </c>
      <c r="D6726" t="str">
        <f>VLOOKUP(E6726,[1]PDCL!$B$3:$C$34,2,)</f>
        <v>EC</v>
      </c>
      <c r="E6726" t="s">
        <v>82</v>
      </c>
      <c r="F6726" t="s">
        <v>83</v>
      </c>
      <c r="G6726" s="4">
        <f>-IFERROR(VLOOKUP($F6726,'[1]TD Z22K260 II por PN'!$C:$N,$A6726,),)/1000+IFERROR(VLOOKUP(F6726,[9]II!$F:$GG,2,),)/1000</f>
        <v>0</v>
      </c>
      <c r="H6726" s="4">
        <f>IFERROR(VLOOKUP($F6726,'[3]Variações por PN'!$S$8:$T$2813,2,),)/1000/12-IFERROR(VLOOKUP(F6726,'[4]TD por componente'!$A:$B,2,),)/1000/12</f>
        <v>-0.34132362764387408</v>
      </c>
      <c r="I6726" s="4">
        <f t="shared" si="214"/>
        <v>0.34132362764387408</v>
      </c>
    </row>
    <row r="6727" spans="1:9" x14ac:dyDescent="0.35">
      <c r="A6727">
        <f t="shared" si="213"/>
        <v>8</v>
      </c>
      <c r="B6727" t="s">
        <v>1432</v>
      </c>
      <c r="C6727">
        <v>7</v>
      </c>
      <c r="D6727" t="str">
        <f>VLOOKUP(E6727,[1]PDCL!$B$3:$C$34,2,)</f>
        <v>EC</v>
      </c>
      <c r="E6727" t="s">
        <v>82</v>
      </c>
      <c r="F6727" t="s">
        <v>84</v>
      </c>
      <c r="G6727" s="4">
        <f>-IFERROR(VLOOKUP($F6727,'[1]TD Z22K260 II por PN'!$C:$N,$A6727,),)/1000+IFERROR(VLOOKUP(F6727,[9]II!$F:$GG,2,),)/1000</f>
        <v>3.3824500000000008</v>
      </c>
      <c r="H6727" s="4">
        <f>IFERROR(VLOOKUP($F6727,'[3]Variações por PN'!$S$8:$T$2813,2,),)/1000/12-IFERROR(VLOOKUP(F6727,'[4]TD por componente'!$A:$B,2,),)/1000/12</f>
        <v>0</v>
      </c>
      <c r="I6727" s="4">
        <f t="shared" si="214"/>
        <v>3.3824500000000008</v>
      </c>
    </row>
    <row r="6728" spans="1:9" x14ac:dyDescent="0.35">
      <c r="A6728">
        <f t="shared" si="213"/>
        <v>8</v>
      </c>
      <c r="B6728" t="s">
        <v>1432</v>
      </c>
      <c r="C6728">
        <v>7</v>
      </c>
      <c r="D6728" t="str">
        <f>VLOOKUP(E6728,[1]PDCL!$B$3:$C$34,2,)</f>
        <v>EC</v>
      </c>
      <c r="E6728" t="s">
        <v>82</v>
      </c>
      <c r="F6728" t="s">
        <v>85</v>
      </c>
      <c r="G6728" s="4">
        <f>-IFERROR(VLOOKUP($F6728,'[1]TD Z22K260 II por PN'!$C:$N,$A6728,),)/1000+IFERROR(VLOOKUP(F6728,[9]II!$F:$GG,2,),)/1000</f>
        <v>-0.20907000000000017</v>
      </c>
      <c r="H6728" s="4">
        <f>IFERROR(VLOOKUP($F6728,'[3]Variações por PN'!$S$8:$T$2813,2,),)/1000/12-IFERROR(VLOOKUP(F6728,'[4]TD por componente'!$A:$B,2,),)/1000/12</f>
        <v>1.1788252978122133</v>
      </c>
      <c r="I6728" s="4">
        <f t="shared" si="214"/>
        <v>-1.3878952978122134</v>
      </c>
    </row>
    <row r="6729" spans="1:9" x14ac:dyDescent="0.35">
      <c r="A6729">
        <f t="shared" si="213"/>
        <v>8</v>
      </c>
      <c r="B6729" t="s">
        <v>1432</v>
      </c>
      <c r="C6729">
        <v>7</v>
      </c>
      <c r="D6729" t="str">
        <f>VLOOKUP(E6729,[1]PDCL!$B$3:$C$34,2,)</f>
        <v>EC</v>
      </c>
      <c r="E6729" t="s">
        <v>82</v>
      </c>
      <c r="F6729" t="s">
        <v>86</v>
      </c>
      <c r="G6729" s="4">
        <f>-IFERROR(VLOOKUP($F6729,'[1]TD Z22K260 II por PN'!$C:$N,$A6729,),)/1000+IFERROR(VLOOKUP(F6729,[9]II!$F:$GG,2,),)/1000</f>
        <v>1.07595</v>
      </c>
      <c r="H6729" s="4">
        <f>IFERROR(VLOOKUP($F6729,'[3]Variações por PN'!$S$8:$T$2813,2,),)/1000/12-IFERROR(VLOOKUP(F6729,'[4]TD por componente'!$A:$B,2,),)/1000/12</f>
        <v>1.5887409937786676</v>
      </c>
      <c r="I6729" s="4">
        <f t="shared" si="214"/>
        <v>-0.51279099377866766</v>
      </c>
    </row>
    <row r="6730" spans="1:9" x14ac:dyDescent="0.35">
      <c r="A6730">
        <f t="shared" si="213"/>
        <v>8</v>
      </c>
      <c r="B6730" t="s">
        <v>1432</v>
      </c>
      <c r="C6730">
        <v>7</v>
      </c>
      <c r="D6730" t="str">
        <f>VLOOKUP(E6730,[1]PDCL!$B$3:$C$34,2,)</f>
        <v>EC</v>
      </c>
      <c r="E6730" t="s">
        <v>82</v>
      </c>
      <c r="F6730" t="s">
        <v>87</v>
      </c>
      <c r="G6730" s="4">
        <f>-IFERROR(VLOOKUP($F6730,'[1]TD Z22K260 II por PN'!$C:$N,$A6730,),)/1000+IFERROR(VLOOKUP(F6730,[9]II!$F:$GG,2,),)/1000</f>
        <v>0.14226</v>
      </c>
      <c r="H6730" s="4">
        <f>IFERROR(VLOOKUP($F6730,'[3]Variações por PN'!$S$8:$T$2813,2,),)/1000/12-IFERROR(VLOOKUP(F6730,'[4]TD por componente'!$A:$B,2,),)/1000/12</f>
        <v>-1.1804583557549826</v>
      </c>
      <c r="I6730" s="4">
        <f t="shared" si="214"/>
        <v>1.3227183557549826</v>
      </c>
    </row>
    <row r="6731" spans="1:9" x14ac:dyDescent="0.35">
      <c r="A6731">
        <f t="shared" si="213"/>
        <v>8</v>
      </c>
      <c r="B6731" t="s">
        <v>1432</v>
      </c>
      <c r="C6731">
        <v>7</v>
      </c>
      <c r="D6731" t="str">
        <f>VLOOKUP(E6731,[1]PDCL!$B$3:$C$34,2,)</f>
        <v>EC</v>
      </c>
      <c r="E6731" t="s">
        <v>82</v>
      </c>
      <c r="F6731" t="s">
        <v>88</v>
      </c>
      <c r="G6731" s="4">
        <f>-IFERROR(VLOOKUP($F6731,'[1]TD Z22K260 II por PN'!$C:$N,$A6731,),)/1000+IFERROR(VLOOKUP(F6731,[9]II!$F:$GG,2,),)/1000</f>
        <v>0</v>
      </c>
      <c r="H6731" s="4">
        <f>IFERROR(VLOOKUP($F6731,'[3]Variações por PN'!$S$8:$T$2813,2,),)/1000/12-IFERROR(VLOOKUP(F6731,'[4]TD por componente'!$A:$B,2,),)/1000/12</f>
        <v>-0.17396848099219583</v>
      </c>
      <c r="I6731" s="4">
        <f t="shared" si="214"/>
        <v>0.17396848099219583</v>
      </c>
    </row>
    <row r="6732" spans="1:9" x14ac:dyDescent="0.35">
      <c r="A6732">
        <f t="shared" si="213"/>
        <v>8</v>
      </c>
      <c r="B6732" t="s">
        <v>1432</v>
      </c>
      <c r="C6732">
        <v>7</v>
      </c>
      <c r="D6732" t="str">
        <f>VLOOKUP(E6732,[1]PDCL!$B$3:$C$34,2,)</f>
        <v>EC</v>
      </c>
      <c r="E6732" t="s">
        <v>82</v>
      </c>
      <c r="F6732" t="s">
        <v>89</v>
      </c>
      <c r="G6732" s="4">
        <f>-IFERROR(VLOOKUP($F6732,'[1]TD Z22K260 II por PN'!$C:$N,$A6732,),)/1000+IFERROR(VLOOKUP(F6732,[9]II!$F:$GG,2,),)/1000</f>
        <v>-0.31183999999999995</v>
      </c>
      <c r="H6732" s="4">
        <f>IFERROR(VLOOKUP($F6732,'[3]Variações por PN'!$S$8:$T$2813,2,),)/1000/12-IFERROR(VLOOKUP(F6732,'[4]TD por componente'!$A:$B,2,),)/1000/12</f>
        <v>0</v>
      </c>
      <c r="I6732" s="4">
        <f t="shared" si="214"/>
        <v>-0.31183999999999995</v>
      </c>
    </row>
    <row r="6733" spans="1:9" x14ac:dyDescent="0.35">
      <c r="A6733">
        <f t="shared" si="213"/>
        <v>8</v>
      </c>
      <c r="B6733" t="s">
        <v>1432</v>
      </c>
      <c r="C6733">
        <v>7</v>
      </c>
      <c r="D6733" t="str">
        <f>VLOOKUP(E6733,[1]PDCL!$B$3:$C$34,2,)</f>
        <v>EC</v>
      </c>
      <c r="E6733" t="s">
        <v>82</v>
      </c>
      <c r="F6733" t="s">
        <v>90</v>
      </c>
      <c r="G6733" s="4">
        <f>-IFERROR(VLOOKUP($F6733,'[1]TD Z22K260 II por PN'!$C:$N,$A6733,),)/1000+IFERROR(VLOOKUP(F6733,[9]II!$F:$GG,2,),)/1000</f>
        <v>0</v>
      </c>
      <c r="H6733" s="4">
        <f>IFERROR(VLOOKUP($F6733,'[3]Variações por PN'!$S$8:$T$2813,2,),)/1000/12-IFERROR(VLOOKUP(F6733,'[4]TD por componente'!$A:$B,2,),)/1000/12</f>
        <v>0</v>
      </c>
      <c r="I6733" s="4">
        <f t="shared" si="214"/>
        <v>0</v>
      </c>
    </row>
    <row r="6734" spans="1:9" x14ac:dyDescent="0.35">
      <c r="A6734">
        <f t="shared" si="213"/>
        <v>8</v>
      </c>
      <c r="B6734" t="s">
        <v>1432</v>
      </c>
      <c r="C6734">
        <v>7</v>
      </c>
      <c r="D6734" t="str">
        <f>VLOOKUP(E6734,[1]PDCL!$B$3:$C$34,2,)</f>
        <v>EC</v>
      </c>
      <c r="E6734" t="s">
        <v>82</v>
      </c>
      <c r="F6734" t="s">
        <v>91</v>
      </c>
      <c r="G6734" s="4">
        <f>-IFERROR(VLOOKUP($F6734,'[1]TD Z22K260 II por PN'!$C:$N,$A6734,),)/1000+IFERROR(VLOOKUP(F6734,[9]II!$F:$GG,2,),)/1000</f>
        <v>0</v>
      </c>
      <c r="H6734" s="4">
        <f>IFERROR(VLOOKUP($F6734,'[3]Variações por PN'!$S$8:$T$2813,2,),)/1000/12-IFERROR(VLOOKUP(F6734,'[4]TD por componente'!$A:$B,2,),)/1000/12</f>
        <v>0</v>
      </c>
      <c r="I6734" s="4">
        <f t="shared" si="214"/>
        <v>0</v>
      </c>
    </row>
    <row r="6735" spans="1:9" x14ac:dyDescent="0.35">
      <c r="A6735">
        <f t="shared" si="213"/>
        <v>8</v>
      </c>
      <c r="B6735" t="s">
        <v>1432</v>
      </c>
      <c r="C6735">
        <v>7</v>
      </c>
      <c r="D6735" t="str">
        <f>VLOOKUP(E6735,[1]PDCL!$B$3:$C$34,2,)</f>
        <v>EC</v>
      </c>
      <c r="E6735" t="s">
        <v>82</v>
      </c>
      <c r="F6735" t="s">
        <v>92</v>
      </c>
      <c r="G6735" s="4">
        <f>-IFERROR(VLOOKUP($F6735,'[1]TD Z22K260 II por PN'!$C:$N,$A6735,),)/1000+IFERROR(VLOOKUP(F6735,[9]II!$F:$GG,2,),)/1000</f>
        <v>0</v>
      </c>
      <c r="H6735" s="4">
        <f>IFERROR(VLOOKUP($F6735,'[3]Variações por PN'!$S$8:$T$2813,2,),)/1000/12-IFERROR(VLOOKUP(F6735,'[4]TD por componente'!$A:$B,2,),)/1000/12</f>
        <v>0</v>
      </c>
      <c r="I6735" s="4">
        <f t="shared" si="214"/>
        <v>0</v>
      </c>
    </row>
    <row r="6736" spans="1:9" x14ac:dyDescent="0.35">
      <c r="A6736">
        <f t="shared" si="213"/>
        <v>8</v>
      </c>
      <c r="B6736" t="s">
        <v>1432</v>
      </c>
      <c r="C6736">
        <v>7</v>
      </c>
      <c r="D6736" t="str">
        <f>VLOOKUP(E6736,[1]PDCL!$B$3:$C$34,2,)</f>
        <v>EC</v>
      </c>
      <c r="E6736" t="s">
        <v>82</v>
      </c>
      <c r="F6736" t="s">
        <v>93</v>
      </c>
      <c r="G6736" s="4">
        <f>-IFERROR(VLOOKUP($F6736,'[1]TD Z22K260 II por PN'!$C:$N,$A6736,),)/1000+IFERROR(VLOOKUP(F6736,[9]II!$F:$GG,2,),)/1000</f>
        <v>0</v>
      </c>
      <c r="H6736" s="4">
        <f>IFERROR(VLOOKUP($F6736,'[3]Variações por PN'!$S$8:$T$2813,2,),)/1000/12-IFERROR(VLOOKUP(F6736,'[4]TD por componente'!$A:$B,2,),)/1000/12</f>
        <v>0</v>
      </c>
      <c r="I6736" s="4">
        <f t="shared" si="214"/>
        <v>0</v>
      </c>
    </row>
    <row r="6737" spans="1:9" x14ac:dyDescent="0.35">
      <c r="A6737">
        <f t="shared" si="213"/>
        <v>8</v>
      </c>
      <c r="B6737" t="s">
        <v>1432</v>
      </c>
      <c r="C6737">
        <v>7</v>
      </c>
      <c r="D6737" t="str">
        <f>VLOOKUP(E6737,[1]PDCL!$B$3:$C$34,2,)</f>
        <v>EC</v>
      </c>
      <c r="E6737" t="s">
        <v>82</v>
      </c>
      <c r="F6737" t="s">
        <v>94</v>
      </c>
      <c r="G6737" s="4">
        <f>-IFERROR(VLOOKUP($F6737,'[1]TD Z22K260 II por PN'!$C:$N,$A6737,),)/1000+IFERROR(VLOOKUP(F6737,[9]II!$F:$GG,2,),)/1000</f>
        <v>0</v>
      </c>
      <c r="H6737" s="4">
        <f>IFERROR(VLOOKUP($F6737,'[3]Variações por PN'!$S$8:$T$2813,2,),)/1000/12-IFERROR(VLOOKUP(F6737,'[4]TD por componente'!$A:$B,2,),)/1000/12</f>
        <v>0</v>
      </c>
      <c r="I6737" s="4">
        <f t="shared" si="214"/>
        <v>0</v>
      </c>
    </row>
    <row r="6738" spans="1:9" x14ac:dyDescent="0.35">
      <c r="A6738">
        <f t="shared" si="213"/>
        <v>8</v>
      </c>
      <c r="B6738" t="s">
        <v>1432</v>
      </c>
      <c r="C6738">
        <v>7</v>
      </c>
      <c r="D6738" t="str">
        <f>VLOOKUP(E6738,[1]PDCL!$B$3:$C$34,2,)</f>
        <v>EC</v>
      </c>
      <c r="E6738" t="s">
        <v>82</v>
      </c>
      <c r="F6738" t="s">
        <v>95</v>
      </c>
      <c r="G6738" s="4">
        <f>-IFERROR(VLOOKUP($F6738,'[1]TD Z22K260 II por PN'!$C:$N,$A6738,),)/1000+IFERROR(VLOOKUP(F6738,[9]II!$F:$GG,2,),)/1000</f>
        <v>0</v>
      </c>
      <c r="H6738" s="4">
        <f>IFERROR(VLOOKUP($F6738,'[3]Variações por PN'!$S$8:$T$2813,2,),)/1000/12-IFERROR(VLOOKUP(F6738,'[4]TD por componente'!$A:$B,2,),)/1000/12</f>
        <v>0</v>
      </c>
      <c r="I6738" s="4">
        <f t="shared" si="214"/>
        <v>0</v>
      </c>
    </row>
    <row r="6739" spans="1:9" x14ac:dyDescent="0.35">
      <c r="A6739">
        <f t="shared" si="213"/>
        <v>8</v>
      </c>
      <c r="B6739" t="s">
        <v>1432</v>
      </c>
      <c r="C6739">
        <v>7</v>
      </c>
      <c r="D6739" t="str">
        <f>VLOOKUP(E6739,[1]PDCL!$B$3:$C$34,2,)</f>
        <v>EC</v>
      </c>
      <c r="E6739" t="s">
        <v>82</v>
      </c>
      <c r="F6739" t="s">
        <v>96</v>
      </c>
      <c r="G6739" s="4">
        <f>-IFERROR(VLOOKUP($F6739,'[1]TD Z22K260 II por PN'!$C:$N,$A6739,),)/1000+IFERROR(VLOOKUP(F6739,[9]II!$F:$GG,2,),)/1000</f>
        <v>0</v>
      </c>
      <c r="H6739" s="4">
        <f>IFERROR(VLOOKUP($F6739,'[3]Variações por PN'!$S$8:$T$2813,2,),)/1000/12-IFERROR(VLOOKUP(F6739,'[4]TD por componente'!$A:$B,2,),)/1000/12</f>
        <v>0</v>
      </c>
      <c r="I6739" s="4">
        <f t="shared" si="214"/>
        <v>0</v>
      </c>
    </row>
    <row r="6740" spans="1:9" x14ac:dyDescent="0.35">
      <c r="A6740">
        <f t="shared" si="213"/>
        <v>8</v>
      </c>
      <c r="B6740" t="s">
        <v>1432</v>
      </c>
      <c r="C6740">
        <v>7</v>
      </c>
      <c r="D6740" t="str">
        <f>VLOOKUP(E6740,[1]PDCL!$B$3:$C$34,2,)</f>
        <v>EC</v>
      </c>
      <c r="E6740" t="s">
        <v>82</v>
      </c>
      <c r="F6740" t="s">
        <v>97</v>
      </c>
      <c r="G6740" s="4">
        <f>-IFERROR(VLOOKUP($F6740,'[1]TD Z22K260 II por PN'!$C:$N,$A6740,),)/1000+IFERROR(VLOOKUP(F6740,[9]II!$F:$GG,2,),)/1000</f>
        <v>0</v>
      </c>
      <c r="H6740" s="4">
        <f>IFERROR(VLOOKUP($F6740,'[3]Variações por PN'!$S$8:$T$2813,2,),)/1000/12-IFERROR(VLOOKUP(F6740,'[4]TD por componente'!$A:$B,2,),)/1000/12</f>
        <v>0</v>
      </c>
      <c r="I6740" s="4">
        <f t="shared" si="214"/>
        <v>0</v>
      </c>
    </row>
    <row r="6741" spans="1:9" x14ac:dyDescent="0.35">
      <c r="A6741">
        <f t="shared" si="213"/>
        <v>8</v>
      </c>
      <c r="B6741" t="s">
        <v>1432</v>
      </c>
      <c r="C6741">
        <v>7</v>
      </c>
      <c r="D6741" t="str">
        <f>VLOOKUP(E6741,[1]PDCL!$B$3:$C$34,2,)</f>
        <v>EC</v>
      </c>
      <c r="E6741" t="s">
        <v>82</v>
      </c>
      <c r="F6741" t="s">
        <v>98</v>
      </c>
      <c r="G6741" s="4">
        <f>-IFERROR(VLOOKUP($F6741,'[1]TD Z22K260 II por PN'!$C:$N,$A6741,),)/1000+IFERROR(VLOOKUP(F6741,[9]II!$F:$GG,2,),)/1000</f>
        <v>0</v>
      </c>
      <c r="H6741" s="4">
        <f>IFERROR(VLOOKUP($F6741,'[3]Variações por PN'!$S$8:$T$2813,2,),)/1000/12-IFERROR(VLOOKUP(F6741,'[4]TD por componente'!$A:$B,2,),)/1000/12</f>
        <v>0</v>
      </c>
      <c r="I6741" s="4">
        <f t="shared" si="214"/>
        <v>0</v>
      </c>
    </row>
    <row r="6742" spans="1:9" x14ac:dyDescent="0.35">
      <c r="A6742">
        <f t="shared" si="213"/>
        <v>8</v>
      </c>
      <c r="B6742" t="s">
        <v>1432</v>
      </c>
      <c r="C6742">
        <v>7</v>
      </c>
      <c r="D6742" t="str">
        <f>VLOOKUP(E6742,[1]PDCL!$B$3:$C$34,2,)</f>
        <v>EC</v>
      </c>
      <c r="E6742" t="s">
        <v>82</v>
      </c>
      <c r="F6742" t="s">
        <v>99</v>
      </c>
      <c r="G6742" s="4">
        <f>-IFERROR(VLOOKUP($F6742,'[1]TD Z22K260 II por PN'!$C:$N,$A6742,),)/1000+IFERROR(VLOOKUP(F6742,[9]II!$F:$GG,2,),)/1000</f>
        <v>0</v>
      </c>
      <c r="H6742" s="4">
        <f>IFERROR(VLOOKUP($F6742,'[3]Variações por PN'!$S$8:$T$2813,2,),)/1000/12-IFERROR(VLOOKUP(F6742,'[4]TD por componente'!$A:$B,2,),)/1000/12</f>
        <v>0</v>
      </c>
      <c r="I6742" s="4">
        <f t="shared" si="214"/>
        <v>0</v>
      </c>
    </row>
    <row r="6743" spans="1:9" x14ac:dyDescent="0.35">
      <c r="A6743">
        <f t="shared" si="213"/>
        <v>8</v>
      </c>
      <c r="B6743" t="s">
        <v>1432</v>
      </c>
      <c r="C6743">
        <v>7</v>
      </c>
      <c r="D6743" t="str">
        <f>VLOOKUP(E6743,[1]PDCL!$B$3:$C$34,2,)</f>
        <v>EC</v>
      </c>
      <c r="E6743" t="s">
        <v>82</v>
      </c>
      <c r="F6743" t="s">
        <v>100</v>
      </c>
      <c r="G6743" s="4">
        <f>-IFERROR(VLOOKUP($F6743,'[1]TD Z22K260 II por PN'!$C:$N,$A6743,),)/1000+IFERROR(VLOOKUP(F6743,[9]II!$F:$GG,2,),)/1000</f>
        <v>0</v>
      </c>
      <c r="H6743" s="4">
        <f>IFERROR(VLOOKUP($F6743,'[3]Variações por PN'!$S$8:$T$2813,2,),)/1000/12-IFERROR(VLOOKUP(F6743,'[4]TD por componente'!$A:$B,2,),)/1000/12</f>
        <v>0</v>
      </c>
      <c r="I6743" s="4">
        <f t="shared" si="214"/>
        <v>0</v>
      </c>
    </row>
    <row r="6744" spans="1:9" x14ac:dyDescent="0.35">
      <c r="A6744">
        <f t="shared" si="213"/>
        <v>8</v>
      </c>
      <c r="B6744" t="s">
        <v>1432</v>
      </c>
      <c r="C6744">
        <v>7</v>
      </c>
      <c r="D6744" t="str">
        <f>VLOOKUP(E6744,[1]PDCL!$B$3:$C$34,2,)</f>
        <v>EC</v>
      </c>
      <c r="E6744" t="s">
        <v>82</v>
      </c>
      <c r="F6744" t="s">
        <v>101</v>
      </c>
      <c r="G6744" s="4">
        <f>-IFERROR(VLOOKUP($F6744,'[1]TD Z22K260 II por PN'!$C:$N,$A6744,),)/1000+IFERROR(VLOOKUP(F6744,[9]II!$F:$GG,2,),)/1000</f>
        <v>0</v>
      </c>
      <c r="H6744" s="4">
        <f>IFERROR(VLOOKUP($F6744,'[3]Variações por PN'!$S$8:$T$2813,2,),)/1000/12-IFERROR(VLOOKUP(F6744,'[4]TD por componente'!$A:$B,2,),)/1000/12</f>
        <v>0</v>
      </c>
      <c r="I6744" s="4">
        <f t="shared" si="214"/>
        <v>0</v>
      </c>
    </row>
    <row r="6745" spans="1:9" x14ac:dyDescent="0.35">
      <c r="A6745">
        <f t="shared" si="213"/>
        <v>8</v>
      </c>
      <c r="B6745" t="s">
        <v>1432</v>
      </c>
      <c r="C6745">
        <v>7</v>
      </c>
      <c r="D6745" t="str">
        <f>VLOOKUP(E6745,[1]PDCL!$B$3:$C$34,2,)</f>
        <v>EC</v>
      </c>
      <c r="E6745" t="s">
        <v>82</v>
      </c>
      <c r="F6745" t="s">
        <v>102</v>
      </c>
      <c r="G6745" s="4">
        <f>-IFERROR(VLOOKUP($F6745,'[1]TD Z22K260 II por PN'!$C:$N,$A6745,),)/1000+IFERROR(VLOOKUP(F6745,[9]II!$F:$GG,2,),)/1000</f>
        <v>0</v>
      </c>
      <c r="H6745" s="4">
        <f>IFERROR(VLOOKUP($F6745,'[3]Variações por PN'!$S$8:$T$2813,2,),)/1000/12-IFERROR(VLOOKUP(F6745,'[4]TD por componente'!$A:$B,2,),)/1000/12</f>
        <v>0</v>
      </c>
      <c r="I6745" s="4">
        <f t="shared" si="214"/>
        <v>0</v>
      </c>
    </row>
    <row r="6746" spans="1:9" x14ac:dyDescent="0.35">
      <c r="A6746">
        <f t="shared" si="213"/>
        <v>8</v>
      </c>
      <c r="B6746" t="s">
        <v>1432</v>
      </c>
      <c r="C6746">
        <v>7</v>
      </c>
      <c r="D6746" t="str">
        <f>VLOOKUP(E6746,[1]PDCL!$B$3:$C$34,2,)</f>
        <v>EC</v>
      </c>
      <c r="E6746" t="s">
        <v>82</v>
      </c>
      <c r="F6746" t="s">
        <v>103</v>
      </c>
      <c r="G6746" s="4">
        <f>-IFERROR(VLOOKUP($F6746,'[1]TD Z22K260 II por PN'!$C:$N,$A6746,),)/1000+IFERROR(VLOOKUP(F6746,[9]II!$F:$GG,2,),)/1000</f>
        <v>0</v>
      </c>
      <c r="H6746" s="4">
        <f>IFERROR(VLOOKUP($F6746,'[3]Variações por PN'!$S$8:$T$2813,2,),)/1000/12-IFERROR(VLOOKUP(F6746,'[4]TD por componente'!$A:$B,2,),)/1000/12</f>
        <v>0</v>
      </c>
      <c r="I6746" s="4">
        <f t="shared" si="214"/>
        <v>0</v>
      </c>
    </row>
    <row r="6747" spans="1:9" x14ac:dyDescent="0.35">
      <c r="A6747">
        <f t="shared" si="213"/>
        <v>8</v>
      </c>
      <c r="B6747" t="s">
        <v>1432</v>
      </c>
      <c r="C6747">
        <v>7</v>
      </c>
      <c r="D6747" t="str">
        <f>VLOOKUP(E6747,[1]PDCL!$B$3:$C$34,2,)</f>
        <v>EC</v>
      </c>
      <c r="E6747" t="s">
        <v>82</v>
      </c>
      <c r="F6747" t="s">
        <v>104</v>
      </c>
      <c r="G6747" s="4">
        <f>-IFERROR(VLOOKUP($F6747,'[1]TD Z22K260 II por PN'!$C:$N,$A6747,),)/1000+IFERROR(VLOOKUP(F6747,[9]II!$F:$GG,2,),)/1000</f>
        <v>0</v>
      </c>
      <c r="H6747" s="4">
        <f>IFERROR(VLOOKUP($F6747,'[3]Variações por PN'!$S$8:$T$2813,2,),)/1000/12-IFERROR(VLOOKUP(F6747,'[4]TD por componente'!$A:$B,2,),)/1000/12</f>
        <v>0</v>
      </c>
      <c r="I6747" s="4">
        <f t="shared" si="214"/>
        <v>0</v>
      </c>
    </row>
    <row r="6748" spans="1:9" x14ac:dyDescent="0.35">
      <c r="A6748">
        <f t="shared" si="213"/>
        <v>8</v>
      </c>
      <c r="B6748" t="s">
        <v>1432</v>
      </c>
      <c r="C6748">
        <v>7</v>
      </c>
      <c r="D6748" t="str">
        <f>VLOOKUP(E6748,[1]PDCL!$B$3:$C$34,2,)</f>
        <v>EC</v>
      </c>
      <c r="E6748" t="s">
        <v>82</v>
      </c>
      <c r="F6748" t="s">
        <v>105</v>
      </c>
      <c r="G6748" s="4">
        <f>-IFERROR(VLOOKUP($F6748,'[1]TD Z22K260 II por PN'!$C:$N,$A6748,),)/1000+IFERROR(VLOOKUP(F6748,[9]II!$F:$GG,2,),)/1000</f>
        <v>0</v>
      </c>
      <c r="H6748" s="4">
        <f>IFERROR(VLOOKUP($F6748,'[3]Variações por PN'!$S$8:$T$2813,2,),)/1000/12-IFERROR(VLOOKUP(F6748,'[4]TD por componente'!$A:$B,2,),)/1000/12</f>
        <v>0</v>
      </c>
      <c r="I6748" s="4">
        <f t="shared" si="214"/>
        <v>0</v>
      </c>
    </row>
    <row r="6749" spans="1:9" x14ac:dyDescent="0.35">
      <c r="A6749">
        <f t="shared" si="213"/>
        <v>8</v>
      </c>
      <c r="B6749" t="s">
        <v>1432</v>
      </c>
      <c r="C6749">
        <v>7</v>
      </c>
      <c r="D6749" t="str">
        <f>VLOOKUP(E6749,[1]PDCL!$B$3:$C$34,2,)</f>
        <v>EC</v>
      </c>
      <c r="E6749" t="s">
        <v>82</v>
      </c>
      <c r="F6749" t="s">
        <v>106</v>
      </c>
      <c r="G6749" s="4">
        <f>-IFERROR(VLOOKUP($F6749,'[1]TD Z22K260 II por PN'!$C:$N,$A6749,),)/1000+IFERROR(VLOOKUP(F6749,[9]II!$F:$GG,2,),)/1000</f>
        <v>0</v>
      </c>
      <c r="H6749" s="4">
        <f>IFERROR(VLOOKUP($F6749,'[3]Variações por PN'!$S$8:$T$2813,2,),)/1000/12-IFERROR(VLOOKUP(F6749,'[4]TD por componente'!$A:$B,2,),)/1000/12</f>
        <v>0</v>
      </c>
      <c r="I6749" s="4">
        <f t="shared" si="214"/>
        <v>0</v>
      </c>
    </row>
    <row r="6750" spans="1:9" x14ac:dyDescent="0.35">
      <c r="A6750">
        <f t="shared" si="213"/>
        <v>8</v>
      </c>
      <c r="B6750" t="s">
        <v>1432</v>
      </c>
      <c r="C6750">
        <v>7</v>
      </c>
      <c r="D6750" t="str">
        <f>VLOOKUP(E6750,[1]PDCL!$B$3:$C$34,2,)</f>
        <v>EC</v>
      </c>
      <c r="E6750" t="s">
        <v>82</v>
      </c>
      <c r="F6750" t="s">
        <v>107</v>
      </c>
      <c r="G6750" s="4">
        <f>-IFERROR(VLOOKUP($F6750,'[1]TD Z22K260 II por PN'!$C:$N,$A6750,),)/1000+IFERROR(VLOOKUP(F6750,[9]II!$F:$GG,2,),)/1000</f>
        <v>0</v>
      </c>
      <c r="H6750" s="4">
        <f>IFERROR(VLOOKUP($F6750,'[3]Variações por PN'!$S$8:$T$2813,2,),)/1000/12-IFERROR(VLOOKUP(F6750,'[4]TD por componente'!$A:$B,2,),)/1000/12</f>
        <v>0</v>
      </c>
      <c r="I6750" s="4">
        <f t="shared" si="214"/>
        <v>0</v>
      </c>
    </row>
    <row r="6751" spans="1:9" x14ac:dyDescent="0.35">
      <c r="A6751">
        <f t="shared" si="213"/>
        <v>8</v>
      </c>
      <c r="B6751" t="s">
        <v>1432</v>
      </c>
      <c r="C6751">
        <v>7</v>
      </c>
      <c r="D6751" t="str">
        <f>VLOOKUP(E6751,[1]PDCL!$B$3:$C$34,2,)</f>
        <v>EC</v>
      </c>
      <c r="E6751" t="s">
        <v>82</v>
      </c>
      <c r="F6751" t="s">
        <v>108</v>
      </c>
      <c r="G6751" s="4">
        <f>-IFERROR(VLOOKUP($F6751,'[1]TD Z22K260 II por PN'!$C:$N,$A6751,),)/1000+IFERROR(VLOOKUP(F6751,[9]II!$F:$GG,2,),)/1000</f>
        <v>0</v>
      </c>
      <c r="H6751" s="4">
        <f>IFERROR(VLOOKUP($F6751,'[3]Variações por PN'!$S$8:$T$2813,2,),)/1000/12-IFERROR(VLOOKUP(F6751,'[4]TD por componente'!$A:$B,2,),)/1000/12</f>
        <v>0</v>
      </c>
      <c r="I6751" s="4">
        <f t="shared" si="214"/>
        <v>0</v>
      </c>
    </row>
    <row r="6752" spans="1:9" x14ac:dyDescent="0.35">
      <c r="A6752">
        <f t="shared" si="213"/>
        <v>8</v>
      </c>
      <c r="B6752" t="s">
        <v>1432</v>
      </c>
      <c r="C6752">
        <v>7</v>
      </c>
      <c r="D6752" t="str">
        <f>VLOOKUP(E6752,[1]PDCL!$B$3:$C$34,2,)</f>
        <v>EC</v>
      </c>
      <c r="E6752" t="s">
        <v>82</v>
      </c>
      <c r="F6752" t="s">
        <v>109</v>
      </c>
      <c r="G6752" s="4">
        <f>-IFERROR(VLOOKUP($F6752,'[1]TD Z22K260 II por PN'!$C:$N,$A6752,),)/1000+IFERROR(VLOOKUP(F6752,[9]II!$F:$GG,2,),)/1000</f>
        <v>-5.96929</v>
      </c>
      <c r="H6752" s="4">
        <f>IFERROR(VLOOKUP($F6752,'[3]Variações por PN'!$S$8:$T$2813,2,),)/1000/12-IFERROR(VLOOKUP(F6752,'[4]TD por componente'!$A:$B,2,),)/1000/12</f>
        <v>-16.981628535847378</v>
      </c>
      <c r="I6752" s="4">
        <f t="shared" si="214"/>
        <v>11.012338535847377</v>
      </c>
    </row>
    <row r="6753" spans="1:9" x14ac:dyDescent="0.35">
      <c r="A6753">
        <f t="shared" si="213"/>
        <v>8</v>
      </c>
      <c r="B6753" t="s">
        <v>1432</v>
      </c>
      <c r="C6753">
        <v>7</v>
      </c>
      <c r="D6753" t="str">
        <f>VLOOKUP(E6753,[1]PDCL!$B$3:$C$34,2,)</f>
        <v>EC</v>
      </c>
      <c r="E6753" t="s">
        <v>82</v>
      </c>
      <c r="F6753" t="s">
        <v>110</v>
      </c>
      <c r="G6753" s="4">
        <f>-IFERROR(VLOOKUP($F6753,'[1]TD Z22K260 II por PN'!$C:$N,$A6753,),)/1000+IFERROR(VLOOKUP(F6753,[9]II!$F:$GG,2,),)/1000</f>
        <v>0</v>
      </c>
      <c r="H6753" s="4">
        <f>IFERROR(VLOOKUP($F6753,'[3]Variações por PN'!$S$8:$T$2813,2,),)/1000/12-IFERROR(VLOOKUP(F6753,'[4]TD por componente'!$A:$B,2,),)/1000/12</f>
        <v>11.122142745211768</v>
      </c>
      <c r="I6753" s="4">
        <f t="shared" si="214"/>
        <v>-11.122142745211768</v>
      </c>
    </row>
    <row r="6754" spans="1:9" x14ac:dyDescent="0.35">
      <c r="A6754">
        <f t="shared" si="213"/>
        <v>8</v>
      </c>
      <c r="B6754" t="s">
        <v>1432</v>
      </c>
      <c r="C6754">
        <v>7</v>
      </c>
      <c r="D6754" t="str">
        <f>VLOOKUP(E6754,[1]PDCL!$B$3:$C$34,2,)</f>
        <v>EC</v>
      </c>
      <c r="E6754" t="s">
        <v>82</v>
      </c>
      <c r="F6754" t="s">
        <v>111</v>
      </c>
      <c r="G6754" s="4">
        <f>-IFERROR(VLOOKUP($F6754,'[1]TD Z22K260 II por PN'!$C:$N,$A6754,),)/1000+IFERROR(VLOOKUP(F6754,[9]II!$F:$GG,2,),)/1000</f>
        <v>88.816850000000002</v>
      </c>
      <c r="H6754" s="4">
        <f>IFERROR(VLOOKUP($F6754,'[3]Variações por PN'!$S$8:$T$2813,2,),)/1000/12-IFERROR(VLOOKUP(F6754,'[4]TD por componente'!$A:$B,2,),)/1000/12</f>
        <v>9.5764356611652079</v>
      </c>
      <c r="I6754" s="4">
        <f t="shared" si="214"/>
        <v>79.240414338834796</v>
      </c>
    </row>
    <row r="6755" spans="1:9" x14ac:dyDescent="0.35">
      <c r="A6755">
        <f t="shared" si="213"/>
        <v>8</v>
      </c>
      <c r="B6755" t="s">
        <v>1432</v>
      </c>
      <c r="C6755">
        <v>7</v>
      </c>
      <c r="D6755" t="str">
        <f>VLOOKUP(E6755,[1]PDCL!$B$3:$C$34,2,)</f>
        <v>EC</v>
      </c>
      <c r="E6755" t="s">
        <v>82</v>
      </c>
      <c r="F6755" t="s">
        <v>112</v>
      </c>
      <c r="G6755" s="4">
        <f>-IFERROR(VLOOKUP($F6755,'[1]TD Z22K260 II por PN'!$C:$N,$A6755,),)/1000+IFERROR(VLOOKUP(F6755,[9]II!$F:$GG,2,),)/1000</f>
        <v>4.2480600000000024</v>
      </c>
      <c r="H6755" s="4">
        <f>IFERROR(VLOOKUP($F6755,'[3]Variações por PN'!$S$8:$T$2813,2,),)/1000/12-IFERROR(VLOOKUP(F6755,'[4]TD por componente'!$A:$B,2,),)/1000/12</f>
        <v>0.4393855264611084</v>
      </c>
      <c r="I6755" s="4">
        <f t="shared" si="214"/>
        <v>3.8086744735388942</v>
      </c>
    </row>
    <row r="6756" spans="1:9" x14ac:dyDescent="0.35">
      <c r="A6756">
        <f t="shared" si="213"/>
        <v>8</v>
      </c>
      <c r="B6756" t="s">
        <v>1432</v>
      </c>
      <c r="C6756">
        <v>7</v>
      </c>
      <c r="D6756" t="str">
        <f>VLOOKUP(E6756,[1]PDCL!$B$3:$C$34,2,)</f>
        <v>EC</v>
      </c>
      <c r="E6756" t="s">
        <v>82</v>
      </c>
      <c r="F6756" t="s">
        <v>113</v>
      </c>
      <c r="G6756" s="4">
        <f>-IFERROR(VLOOKUP($F6756,'[1]TD Z22K260 II por PN'!$C:$N,$A6756,),)/1000+IFERROR(VLOOKUP(F6756,[9]II!$F:$GG,2,),)/1000</f>
        <v>3.5820900000000013</v>
      </c>
      <c r="H6756" s="4">
        <f>IFERROR(VLOOKUP($F6756,'[3]Variações por PN'!$S$8:$T$2813,2,),)/1000/12-IFERROR(VLOOKUP(F6756,'[4]TD por componente'!$A:$B,2,),)/1000/12</f>
        <v>7.5657475831567955E-2</v>
      </c>
      <c r="I6756" s="4">
        <f t="shared" si="214"/>
        <v>3.5064325241684333</v>
      </c>
    </row>
    <row r="6757" spans="1:9" x14ac:dyDescent="0.35">
      <c r="A6757">
        <f t="shared" si="213"/>
        <v>8</v>
      </c>
      <c r="B6757" t="s">
        <v>1432</v>
      </c>
      <c r="C6757">
        <v>7</v>
      </c>
      <c r="D6757" t="str">
        <f>VLOOKUP(E6757,[1]PDCL!$B$3:$C$34,2,)</f>
        <v>EC</v>
      </c>
      <c r="E6757" t="s">
        <v>82</v>
      </c>
      <c r="F6757" t="s">
        <v>114</v>
      </c>
      <c r="G6757" s="4">
        <f>-IFERROR(VLOOKUP($F6757,'[1]TD Z22K260 II por PN'!$C:$N,$A6757,),)/1000+IFERROR(VLOOKUP(F6757,[9]II!$F:$GG,2,),)/1000</f>
        <v>2.1305999999999998</v>
      </c>
      <c r="H6757" s="4">
        <f>IFERROR(VLOOKUP($F6757,'[3]Variações por PN'!$S$8:$T$2813,2,),)/1000/12-IFERROR(VLOOKUP(F6757,'[4]TD por componente'!$A:$B,2,),)/1000/12</f>
        <v>-4.1783436977298756E-2</v>
      </c>
      <c r="I6757" s="4">
        <f t="shared" si="214"/>
        <v>2.1723834369772987</v>
      </c>
    </row>
    <row r="6758" spans="1:9" x14ac:dyDescent="0.35">
      <c r="A6758">
        <f t="shared" si="213"/>
        <v>8</v>
      </c>
      <c r="B6758" t="s">
        <v>1432</v>
      </c>
      <c r="C6758">
        <v>7</v>
      </c>
      <c r="D6758" t="str">
        <f>VLOOKUP(E6758,[1]PDCL!$B$3:$C$34,2,)</f>
        <v>EC</v>
      </c>
      <c r="E6758" t="s">
        <v>82</v>
      </c>
      <c r="F6758" t="s">
        <v>115</v>
      </c>
      <c r="G6758" s="4">
        <f>-IFERROR(VLOOKUP($F6758,'[1]TD Z22K260 II por PN'!$C:$N,$A6758,),)/1000+IFERROR(VLOOKUP(F6758,[9]II!$F:$GG,2,),)/1000</f>
        <v>0</v>
      </c>
      <c r="H6758" s="4">
        <f>IFERROR(VLOOKUP($F6758,'[3]Variações por PN'!$S$8:$T$2813,2,),)/1000/12-IFERROR(VLOOKUP(F6758,'[4]TD por componente'!$A:$B,2,),)/1000/12</f>
        <v>0</v>
      </c>
      <c r="I6758" s="4">
        <f t="shared" si="214"/>
        <v>0</v>
      </c>
    </row>
    <row r="6759" spans="1:9" x14ac:dyDescent="0.35">
      <c r="A6759">
        <f t="shared" si="213"/>
        <v>8</v>
      </c>
      <c r="B6759" t="s">
        <v>1432</v>
      </c>
      <c r="C6759">
        <v>7</v>
      </c>
      <c r="D6759" t="str">
        <f>VLOOKUP(E6759,[1]PDCL!$B$3:$C$34,2,)</f>
        <v>EC</v>
      </c>
      <c r="E6759" t="s">
        <v>82</v>
      </c>
      <c r="F6759" t="s">
        <v>116</v>
      </c>
      <c r="G6759" s="4">
        <f>-IFERROR(VLOOKUP($F6759,'[1]TD Z22K260 II por PN'!$C:$N,$A6759,),)/1000+IFERROR(VLOOKUP(F6759,[9]II!$F:$GG,2,),)/1000</f>
        <v>2.2610400000000004</v>
      </c>
      <c r="H6759" s="4">
        <f>IFERROR(VLOOKUP($F6759,'[3]Variações por PN'!$S$8:$T$2813,2,),)/1000/12-IFERROR(VLOOKUP(F6759,'[4]TD por componente'!$A:$B,2,),)/1000/12</f>
        <v>7.657569455484195E-3</v>
      </c>
      <c r="I6759" s="4">
        <f t="shared" si="214"/>
        <v>2.2533824305445163</v>
      </c>
    </row>
    <row r="6760" spans="1:9" x14ac:dyDescent="0.35">
      <c r="A6760">
        <f t="shared" si="213"/>
        <v>8</v>
      </c>
      <c r="B6760" t="s">
        <v>1432</v>
      </c>
      <c r="C6760">
        <v>7</v>
      </c>
      <c r="D6760" t="str">
        <f>VLOOKUP(E6760,[1]PDCL!$B$3:$C$34,2,)</f>
        <v>EC</v>
      </c>
      <c r="E6760" t="s">
        <v>82</v>
      </c>
      <c r="F6760" t="s">
        <v>117</v>
      </c>
      <c r="G6760" s="4">
        <f>-IFERROR(VLOOKUP($F6760,'[1]TD Z22K260 II por PN'!$C:$N,$A6760,),)/1000+IFERROR(VLOOKUP(F6760,[9]II!$F:$GG,2,),)/1000</f>
        <v>2.3E-3</v>
      </c>
      <c r="H6760" s="4">
        <f>IFERROR(VLOOKUP($F6760,'[3]Variações por PN'!$S$8:$T$2813,2,),)/1000/12-IFERROR(VLOOKUP(F6760,'[4]TD por componente'!$A:$B,2,),)/1000/12</f>
        <v>0.17882365813587317</v>
      </c>
      <c r="I6760" s="4">
        <f t="shared" si="214"/>
        <v>-0.17652365813587317</v>
      </c>
    </row>
    <row r="6761" spans="1:9" x14ac:dyDescent="0.35">
      <c r="A6761">
        <f t="shared" si="213"/>
        <v>8</v>
      </c>
      <c r="B6761" t="s">
        <v>1432</v>
      </c>
      <c r="C6761">
        <v>7</v>
      </c>
      <c r="D6761" t="str">
        <f>VLOOKUP(E6761,[1]PDCL!$B$3:$C$34,2,)</f>
        <v>EC</v>
      </c>
      <c r="E6761" t="s">
        <v>82</v>
      </c>
      <c r="F6761" t="s">
        <v>118</v>
      </c>
      <c r="G6761" s="4">
        <f>-IFERROR(VLOOKUP($F6761,'[1]TD Z22K260 II por PN'!$C:$N,$A6761,),)/1000+IFERROR(VLOOKUP(F6761,[9]II!$F:$GG,2,),)/1000</f>
        <v>1.1799999999999998E-3</v>
      </c>
      <c r="H6761" s="4">
        <f>IFERROR(VLOOKUP($F6761,'[3]Variações por PN'!$S$8:$T$2813,2,),)/1000/12-IFERROR(VLOOKUP(F6761,'[4]TD por componente'!$A:$B,2,),)/1000/12</f>
        <v>3.0075122361153978E-2</v>
      </c>
      <c r="I6761" s="4">
        <f t="shared" si="214"/>
        <v>-2.8895122361153977E-2</v>
      </c>
    </row>
    <row r="6762" spans="1:9" x14ac:dyDescent="0.35">
      <c r="A6762">
        <f t="shared" si="213"/>
        <v>8</v>
      </c>
      <c r="B6762" t="s">
        <v>1432</v>
      </c>
      <c r="C6762">
        <v>7</v>
      </c>
      <c r="D6762" t="str">
        <f>VLOOKUP(E6762,[1]PDCL!$B$3:$C$34,2,)</f>
        <v>EC</v>
      </c>
      <c r="E6762" t="s">
        <v>82</v>
      </c>
      <c r="F6762" t="s">
        <v>119</v>
      </c>
      <c r="G6762" s="4">
        <f>-IFERROR(VLOOKUP($F6762,'[1]TD Z22K260 II por PN'!$C:$N,$A6762,),)/1000+IFERROR(VLOOKUP(F6762,[9]II!$F:$GG,2,),)/1000</f>
        <v>1.1060399999999997</v>
      </c>
      <c r="H6762" s="4">
        <f>IFERROR(VLOOKUP($F6762,'[3]Variações por PN'!$S$8:$T$2813,2,),)/1000/12-IFERROR(VLOOKUP(F6762,'[4]TD por componente'!$A:$B,2,),)/1000/12</f>
        <v>0.71045846972073456</v>
      </c>
      <c r="I6762" s="4">
        <f t="shared" si="214"/>
        <v>0.39558153027926513</v>
      </c>
    </row>
    <row r="6763" spans="1:9" x14ac:dyDescent="0.35">
      <c r="A6763">
        <f t="shared" si="213"/>
        <v>8</v>
      </c>
      <c r="B6763" t="s">
        <v>1432</v>
      </c>
      <c r="C6763">
        <v>7</v>
      </c>
      <c r="D6763" t="str">
        <f>VLOOKUP(E6763,[1]PDCL!$B$3:$C$34,2,)</f>
        <v>EC</v>
      </c>
      <c r="E6763" t="s">
        <v>82</v>
      </c>
      <c r="F6763" t="s">
        <v>120</v>
      </c>
      <c r="G6763" s="4">
        <f>-IFERROR(VLOOKUP($F6763,'[1]TD Z22K260 II por PN'!$C:$N,$A6763,),)/1000+IFERROR(VLOOKUP(F6763,[9]II!$F:$GG,2,),)/1000</f>
        <v>-0.43431000000000042</v>
      </c>
      <c r="H6763" s="4">
        <f>IFERROR(VLOOKUP($F6763,'[3]Variações por PN'!$S$8:$T$2813,2,),)/1000/12-IFERROR(VLOOKUP(F6763,'[4]TD por componente'!$A:$B,2,),)/1000/12</f>
        <v>-0.64269803551904225</v>
      </c>
      <c r="I6763" s="4">
        <f t="shared" si="214"/>
        <v>0.20838803551904184</v>
      </c>
    </row>
    <row r="6764" spans="1:9" x14ac:dyDescent="0.35">
      <c r="A6764">
        <f t="shared" si="213"/>
        <v>8</v>
      </c>
      <c r="B6764" t="s">
        <v>1432</v>
      </c>
      <c r="C6764">
        <v>7</v>
      </c>
      <c r="D6764" t="str">
        <f>VLOOKUP(E6764,[1]PDCL!$B$3:$C$34,2,)</f>
        <v>EC</v>
      </c>
      <c r="E6764" t="s">
        <v>82</v>
      </c>
      <c r="F6764" t="s">
        <v>121</v>
      </c>
      <c r="G6764" s="4">
        <f>-IFERROR(VLOOKUP($F6764,'[1]TD Z22K260 II por PN'!$C:$N,$A6764,),)/1000+IFERROR(VLOOKUP(F6764,[9]II!$F:$GG,2,),)/1000</f>
        <v>0.93269000000000024</v>
      </c>
      <c r="H6764" s="4">
        <f>IFERROR(VLOOKUP($F6764,'[3]Variações por PN'!$S$8:$T$2813,2,),)/1000/12-IFERROR(VLOOKUP(F6764,'[4]TD por componente'!$A:$B,2,),)/1000/12</f>
        <v>0.19507589759501451</v>
      </c>
      <c r="I6764" s="4">
        <f t="shared" si="214"/>
        <v>0.73761410240498571</v>
      </c>
    </row>
    <row r="6765" spans="1:9" x14ac:dyDescent="0.35">
      <c r="A6765">
        <f t="shared" si="213"/>
        <v>8</v>
      </c>
      <c r="B6765" t="s">
        <v>1432</v>
      </c>
      <c r="C6765">
        <v>7</v>
      </c>
      <c r="D6765" t="str">
        <f>VLOOKUP(E6765,[1]PDCL!$B$3:$C$34,2,)</f>
        <v>EC</v>
      </c>
      <c r="E6765" t="s">
        <v>82</v>
      </c>
      <c r="F6765" t="s">
        <v>122</v>
      </c>
      <c r="G6765" s="4">
        <f>-IFERROR(VLOOKUP($F6765,'[1]TD Z22K260 II por PN'!$C:$N,$A6765,),)/1000+IFERROR(VLOOKUP(F6765,[9]II!$F:$GG,2,),)/1000</f>
        <v>-1.5322799999999992</v>
      </c>
      <c r="H6765" s="4">
        <f>IFERROR(VLOOKUP($F6765,'[3]Variações por PN'!$S$8:$T$2813,2,),)/1000/12-IFERROR(VLOOKUP(F6765,'[4]TD por componente'!$A:$B,2,),)/1000/12</f>
        <v>0.20892247228697791</v>
      </c>
      <c r="I6765" s="4">
        <f t="shared" si="214"/>
        <v>-1.741202472286977</v>
      </c>
    </row>
    <row r="6766" spans="1:9" x14ac:dyDescent="0.35">
      <c r="A6766">
        <f t="shared" si="213"/>
        <v>8</v>
      </c>
      <c r="B6766" t="s">
        <v>1432</v>
      </c>
      <c r="C6766">
        <v>7</v>
      </c>
      <c r="D6766" t="str">
        <f>VLOOKUP(E6766,[1]PDCL!$B$3:$C$34,2,)</f>
        <v>EC</v>
      </c>
      <c r="E6766" t="s">
        <v>82</v>
      </c>
      <c r="F6766" t="s">
        <v>123</v>
      </c>
      <c r="G6766" s="4">
        <f>-IFERROR(VLOOKUP($F6766,'[1]TD Z22K260 II por PN'!$C:$N,$A6766,),)/1000+IFERROR(VLOOKUP(F6766,[9]II!$F:$GG,2,),)/1000</f>
        <v>0.71840999999999999</v>
      </c>
      <c r="H6766" s="4">
        <f>IFERROR(VLOOKUP($F6766,'[3]Variações por PN'!$S$8:$T$2813,2,),)/1000/12-IFERROR(VLOOKUP(F6766,'[4]TD por componente'!$A:$B,2,),)/1000/12</f>
        <v>0.75894324559481507</v>
      </c>
      <c r="I6766" s="4">
        <f t="shared" si="214"/>
        <v>-4.0533245594815082E-2</v>
      </c>
    </row>
    <row r="6767" spans="1:9" x14ac:dyDescent="0.35">
      <c r="A6767">
        <f t="shared" si="213"/>
        <v>8</v>
      </c>
      <c r="B6767" t="s">
        <v>1432</v>
      </c>
      <c r="C6767">
        <v>7</v>
      </c>
      <c r="D6767" t="str">
        <f>VLOOKUP(E6767,[1]PDCL!$B$3:$C$34,2,)</f>
        <v>EC</v>
      </c>
      <c r="E6767" t="s">
        <v>82</v>
      </c>
      <c r="F6767" t="s">
        <v>124</v>
      </c>
      <c r="G6767" s="4">
        <f>-IFERROR(VLOOKUP($F6767,'[1]TD Z22K260 II por PN'!$C:$N,$A6767,),)/1000+IFERROR(VLOOKUP(F6767,[9]II!$F:$GG,2,),)/1000</f>
        <v>15.569000000000003</v>
      </c>
      <c r="H6767" s="4">
        <f>IFERROR(VLOOKUP($F6767,'[3]Variações por PN'!$S$8:$T$2813,2,),)/1000/12-IFERROR(VLOOKUP(F6767,'[4]TD por componente'!$A:$B,2,),)/1000/12</f>
        <v>11.478137591705796</v>
      </c>
      <c r="I6767" s="4">
        <f t="shared" si="214"/>
        <v>4.0908624082942069</v>
      </c>
    </row>
    <row r="6768" spans="1:9" x14ac:dyDescent="0.35">
      <c r="A6768">
        <f t="shared" si="213"/>
        <v>8</v>
      </c>
      <c r="B6768" t="s">
        <v>1432</v>
      </c>
      <c r="C6768">
        <v>7</v>
      </c>
      <c r="D6768" t="str">
        <f>VLOOKUP(E6768,[1]PDCL!$B$3:$C$34,2,)</f>
        <v>EC</v>
      </c>
      <c r="E6768" t="s">
        <v>82</v>
      </c>
      <c r="F6768" t="s">
        <v>125</v>
      </c>
      <c r="G6768" s="4">
        <f>-IFERROR(VLOOKUP($F6768,'[1]TD Z22K260 II por PN'!$C:$N,$A6768,),)/1000+IFERROR(VLOOKUP(F6768,[9]II!$F:$GG,2,),)/1000</f>
        <v>9.9100000000000008E-2</v>
      </c>
      <c r="H6768" s="4">
        <f>IFERROR(VLOOKUP($F6768,'[3]Variações por PN'!$S$8:$T$2813,2,),)/1000/12-IFERROR(VLOOKUP(F6768,'[4]TD por componente'!$A:$B,2,),)/1000/12</f>
        <v>0</v>
      </c>
      <c r="I6768" s="4">
        <f t="shared" si="214"/>
        <v>9.9100000000000008E-2</v>
      </c>
    </row>
    <row r="6769" spans="1:9" x14ac:dyDescent="0.35">
      <c r="A6769">
        <f t="shared" si="213"/>
        <v>8</v>
      </c>
      <c r="B6769" t="s">
        <v>1432</v>
      </c>
      <c r="C6769">
        <v>7</v>
      </c>
      <c r="D6769" t="str">
        <f>VLOOKUP(E6769,[1]PDCL!$B$3:$C$34,2,)</f>
        <v>EC</v>
      </c>
      <c r="E6769" t="s">
        <v>82</v>
      </c>
      <c r="F6769" t="s">
        <v>126</v>
      </c>
      <c r="G6769" s="4">
        <f>-IFERROR(VLOOKUP($F6769,'[1]TD Z22K260 II por PN'!$C:$N,$A6769,),)/1000+IFERROR(VLOOKUP(F6769,[9]II!$F:$GG,2,),)/1000</f>
        <v>0</v>
      </c>
      <c r="H6769" s="4">
        <f>IFERROR(VLOOKUP($F6769,'[3]Variações por PN'!$S$8:$T$2813,2,),)/1000/12-IFERROR(VLOOKUP(F6769,'[4]TD por componente'!$A:$B,2,),)/1000/12</f>
        <v>0</v>
      </c>
      <c r="I6769" s="4">
        <f t="shared" si="214"/>
        <v>0</v>
      </c>
    </row>
    <row r="6770" spans="1:9" x14ac:dyDescent="0.35">
      <c r="A6770">
        <f t="shared" si="213"/>
        <v>8</v>
      </c>
      <c r="B6770" t="s">
        <v>1432</v>
      </c>
      <c r="C6770">
        <v>7</v>
      </c>
      <c r="D6770" t="str">
        <f>VLOOKUP(E6770,[1]PDCL!$B$3:$C$34,2,)</f>
        <v>EC</v>
      </c>
      <c r="E6770" t="s">
        <v>82</v>
      </c>
      <c r="F6770" t="s">
        <v>127</v>
      </c>
      <c r="G6770" s="4">
        <f>-IFERROR(VLOOKUP($F6770,'[1]TD Z22K260 II por PN'!$C:$N,$A6770,),)/1000+IFERROR(VLOOKUP(F6770,[9]II!$F:$GG,2,),)/1000</f>
        <v>-27.269969999999997</v>
      </c>
      <c r="H6770" s="4">
        <f>IFERROR(VLOOKUP($F6770,'[3]Variações por PN'!$S$8:$T$2813,2,),)/1000/12-IFERROR(VLOOKUP(F6770,'[4]TD por componente'!$A:$B,2,),)/1000/12</f>
        <v>-2.4688187155868985E-2</v>
      </c>
      <c r="I6770" s="4">
        <f t="shared" si="214"/>
        <v>-27.245281812844127</v>
      </c>
    </row>
    <row r="6771" spans="1:9" x14ac:dyDescent="0.35">
      <c r="A6771">
        <f t="shared" si="213"/>
        <v>8</v>
      </c>
      <c r="B6771" t="s">
        <v>1432</v>
      </c>
      <c r="C6771">
        <v>7</v>
      </c>
      <c r="D6771" t="str">
        <f>VLOOKUP(E6771,[1]PDCL!$B$3:$C$34,2,)</f>
        <v>EC</v>
      </c>
      <c r="E6771" t="s">
        <v>82</v>
      </c>
      <c r="F6771" t="s">
        <v>128</v>
      </c>
      <c r="G6771" s="4">
        <f>-IFERROR(VLOOKUP($F6771,'[1]TD Z22K260 II por PN'!$C:$N,$A6771,),)/1000+IFERROR(VLOOKUP(F6771,[9]II!$F:$GG,2,),)/1000</f>
        <v>-5.4515700000000002</v>
      </c>
      <c r="H6771" s="4">
        <f>IFERROR(VLOOKUP($F6771,'[3]Variações por PN'!$S$8:$T$2813,2,),)/1000/12-IFERROR(VLOOKUP(F6771,'[4]TD por componente'!$A:$B,2,),)/1000/12</f>
        <v>-9.3893832292001314</v>
      </c>
      <c r="I6771" s="4">
        <f t="shared" si="214"/>
        <v>3.9378132292001311</v>
      </c>
    </row>
    <row r="6772" spans="1:9" x14ac:dyDescent="0.35">
      <c r="A6772">
        <f t="shared" si="213"/>
        <v>8</v>
      </c>
      <c r="B6772" t="s">
        <v>1432</v>
      </c>
      <c r="C6772">
        <v>7</v>
      </c>
      <c r="D6772" t="str">
        <f>VLOOKUP(E6772,[1]PDCL!$B$3:$C$34,2,)</f>
        <v>EC</v>
      </c>
      <c r="E6772" t="s">
        <v>82</v>
      </c>
      <c r="F6772" t="s">
        <v>129</v>
      </c>
      <c r="G6772" s="4">
        <f>-IFERROR(VLOOKUP($F6772,'[1]TD Z22K260 II por PN'!$C:$N,$A6772,),)/1000+IFERROR(VLOOKUP(F6772,[9]II!$F:$GG,2,),)/1000</f>
        <v>-0.37344999999999995</v>
      </c>
      <c r="H6772" s="4">
        <f>IFERROR(VLOOKUP($F6772,'[3]Variações por PN'!$S$8:$T$2813,2,),)/1000/12-IFERROR(VLOOKUP(F6772,'[4]TD por componente'!$A:$B,2,),)/1000/12</f>
        <v>-3.2324569521475673E-2</v>
      </c>
      <c r="I6772" s="4">
        <f t="shared" si="214"/>
        <v>-0.34112543047852428</v>
      </c>
    </row>
    <row r="6773" spans="1:9" x14ac:dyDescent="0.35">
      <c r="A6773">
        <f t="shared" si="213"/>
        <v>8</v>
      </c>
      <c r="B6773" t="s">
        <v>1432</v>
      </c>
      <c r="C6773">
        <v>7</v>
      </c>
      <c r="D6773" t="str">
        <f>VLOOKUP(E6773,[1]PDCL!$B$3:$C$34,2,)</f>
        <v>EC</v>
      </c>
      <c r="E6773" t="s">
        <v>82</v>
      </c>
      <c r="F6773" t="s">
        <v>130</v>
      </c>
      <c r="G6773" s="4">
        <f>-IFERROR(VLOOKUP($F6773,'[1]TD Z22K260 II por PN'!$C:$N,$A6773,),)/1000+IFERROR(VLOOKUP(F6773,[9]II!$F:$GG,2,),)/1000</f>
        <v>0.21418999999999999</v>
      </c>
      <c r="H6773" s="4">
        <f>IFERROR(VLOOKUP($F6773,'[3]Variações por PN'!$S$8:$T$2813,2,),)/1000/12-IFERROR(VLOOKUP(F6773,'[4]TD por componente'!$A:$B,2,),)/1000/12</f>
        <v>-7.2154425770519686E-3</v>
      </c>
      <c r="I6773" s="4">
        <f t="shared" si="214"/>
        <v>0.22140544257705197</v>
      </c>
    </row>
    <row r="6774" spans="1:9" x14ac:dyDescent="0.35">
      <c r="A6774">
        <f t="shared" si="213"/>
        <v>8</v>
      </c>
      <c r="B6774" t="s">
        <v>1432</v>
      </c>
      <c r="C6774">
        <v>7</v>
      </c>
      <c r="D6774" t="str">
        <f>VLOOKUP(E6774,[1]PDCL!$B$3:$C$34,2,)</f>
        <v>EC</v>
      </c>
      <c r="E6774" t="s">
        <v>82</v>
      </c>
      <c r="F6774" t="s">
        <v>131</v>
      </c>
      <c r="G6774" s="4">
        <f>-IFERROR(VLOOKUP($F6774,'[1]TD Z22K260 II por PN'!$C:$N,$A6774,),)/1000+IFERROR(VLOOKUP(F6774,[9]II!$F:$GG,2,),)/1000</f>
        <v>2.9220000000000006E-2</v>
      </c>
      <c r="H6774" s="4">
        <f>IFERROR(VLOOKUP($F6774,'[3]Variações por PN'!$S$8:$T$2813,2,),)/1000/12-IFERROR(VLOOKUP(F6774,'[4]TD por componente'!$A:$B,2,),)/1000/12</f>
        <v>-4.2609032460006045E-2</v>
      </c>
      <c r="I6774" s="4">
        <f t="shared" si="214"/>
        <v>7.1829032460006048E-2</v>
      </c>
    </row>
    <row r="6775" spans="1:9" x14ac:dyDescent="0.35">
      <c r="A6775">
        <f t="shared" si="213"/>
        <v>8</v>
      </c>
      <c r="B6775" t="s">
        <v>1432</v>
      </c>
      <c r="C6775">
        <v>7</v>
      </c>
      <c r="D6775" t="str">
        <f>VLOOKUP(E6775,[1]PDCL!$B$3:$C$34,2,)</f>
        <v>EC</v>
      </c>
      <c r="E6775" t="s">
        <v>82</v>
      </c>
      <c r="F6775" t="s">
        <v>132</v>
      </c>
      <c r="G6775" s="4">
        <f>-IFERROR(VLOOKUP($F6775,'[1]TD Z22K260 II por PN'!$C:$N,$A6775,),)/1000+IFERROR(VLOOKUP(F6775,[9]II!$F:$GG,2,),)/1000</f>
        <v>0.21725</v>
      </c>
      <c r="H6775" s="4">
        <f>IFERROR(VLOOKUP($F6775,'[3]Variações por PN'!$S$8:$T$2813,2,),)/1000/12-IFERROR(VLOOKUP(F6775,'[4]TD por componente'!$A:$B,2,),)/1000/12</f>
        <v>-1.8129118414009552E-2</v>
      </c>
      <c r="I6775" s="4">
        <f t="shared" si="214"/>
        <v>0.23537911841400955</v>
      </c>
    </row>
    <row r="6776" spans="1:9" x14ac:dyDescent="0.35">
      <c r="A6776">
        <f t="shared" si="213"/>
        <v>8</v>
      </c>
      <c r="B6776" t="s">
        <v>1432</v>
      </c>
      <c r="C6776">
        <v>7</v>
      </c>
      <c r="D6776" t="str">
        <f>VLOOKUP(E6776,[1]PDCL!$B$3:$C$34,2,)</f>
        <v>EC</v>
      </c>
      <c r="E6776" t="s">
        <v>82</v>
      </c>
      <c r="F6776" t="s">
        <v>133</v>
      </c>
      <c r="G6776" s="4">
        <f>-IFERROR(VLOOKUP($F6776,'[1]TD Z22K260 II por PN'!$C:$N,$A6776,),)/1000+IFERROR(VLOOKUP(F6776,[9]II!$F:$GG,2,),)/1000</f>
        <v>-0.88195000000000023</v>
      </c>
      <c r="H6776" s="4">
        <f>IFERROR(VLOOKUP($F6776,'[3]Variações por PN'!$S$8:$T$2813,2,),)/1000/12-IFERROR(VLOOKUP(F6776,'[4]TD por componente'!$A:$B,2,),)/1000/12</f>
        <v>-1.4476332033058953E-2</v>
      </c>
      <c r="I6776" s="4">
        <f t="shared" si="214"/>
        <v>-0.86747366796694125</v>
      </c>
    </row>
    <row r="6777" spans="1:9" x14ac:dyDescent="0.35">
      <c r="A6777">
        <f t="shared" si="213"/>
        <v>8</v>
      </c>
      <c r="B6777" t="s">
        <v>1432</v>
      </c>
      <c r="C6777">
        <v>7</v>
      </c>
      <c r="D6777" t="str">
        <f>VLOOKUP(E6777,[1]PDCL!$B$3:$C$34,2,)</f>
        <v>EC</v>
      </c>
      <c r="E6777" t="s">
        <v>82</v>
      </c>
      <c r="F6777" t="s">
        <v>134</v>
      </c>
      <c r="G6777" s="4">
        <f>-IFERROR(VLOOKUP($F6777,'[1]TD Z22K260 II por PN'!$C:$N,$A6777,),)/1000+IFERROR(VLOOKUP(F6777,[9]II!$F:$GG,2,),)/1000</f>
        <v>0</v>
      </c>
      <c r="H6777" s="4">
        <f>IFERROR(VLOOKUP($F6777,'[3]Variações por PN'!$S$8:$T$2813,2,),)/1000/12-IFERROR(VLOOKUP(F6777,'[4]TD por componente'!$A:$B,2,),)/1000/12</f>
        <v>-1.8162119620967847E-2</v>
      </c>
      <c r="I6777" s="4">
        <f t="shared" si="214"/>
        <v>1.8162119620967847E-2</v>
      </c>
    </row>
    <row r="6778" spans="1:9" x14ac:dyDescent="0.35">
      <c r="A6778">
        <f t="shared" si="213"/>
        <v>8</v>
      </c>
      <c r="B6778" t="s">
        <v>1432</v>
      </c>
      <c r="C6778">
        <v>7</v>
      </c>
      <c r="D6778" t="str">
        <f>VLOOKUP(E6778,[1]PDCL!$B$3:$C$34,2,)</f>
        <v>EC</v>
      </c>
      <c r="E6778" t="s">
        <v>82</v>
      </c>
      <c r="F6778" t="s">
        <v>135</v>
      </c>
      <c r="G6778" s="4">
        <f>-IFERROR(VLOOKUP($F6778,'[1]TD Z22K260 II por PN'!$C:$N,$A6778,),)/1000+IFERROR(VLOOKUP(F6778,[9]II!$F:$GG,2,),)/1000</f>
        <v>2.7609999999999999E-2</v>
      </c>
      <c r="H6778" s="4">
        <f>IFERROR(VLOOKUP($F6778,'[3]Variações por PN'!$S$8:$T$2813,2,),)/1000/12-IFERROR(VLOOKUP(F6778,'[4]TD por componente'!$A:$B,2,),)/1000/12</f>
        <v>0.21395183875932006</v>
      </c>
      <c r="I6778" s="4">
        <f t="shared" si="214"/>
        <v>-0.18634183875932006</v>
      </c>
    </row>
    <row r="6779" spans="1:9" x14ac:dyDescent="0.35">
      <c r="A6779">
        <f t="shared" si="213"/>
        <v>8</v>
      </c>
      <c r="B6779" t="s">
        <v>1432</v>
      </c>
      <c r="C6779">
        <v>7</v>
      </c>
      <c r="D6779" t="str">
        <f>VLOOKUP(E6779,[1]PDCL!$B$3:$C$34,2,)</f>
        <v>EC</v>
      </c>
      <c r="E6779" t="s">
        <v>82</v>
      </c>
      <c r="F6779" t="s">
        <v>136</v>
      </c>
      <c r="G6779" s="4">
        <f>-IFERROR(VLOOKUP($F6779,'[1]TD Z22K260 II por PN'!$C:$N,$A6779,),)/1000+IFERROR(VLOOKUP(F6779,[9]II!$F:$GG,2,),)/1000</f>
        <v>0</v>
      </c>
      <c r="H6779" s="4">
        <f>IFERROR(VLOOKUP($F6779,'[3]Variações por PN'!$S$8:$T$2813,2,),)/1000/12-IFERROR(VLOOKUP(F6779,'[4]TD por componente'!$A:$B,2,),)/1000/12</f>
        <v>0</v>
      </c>
      <c r="I6779" s="4">
        <f t="shared" si="214"/>
        <v>0</v>
      </c>
    </row>
    <row r="6780" spans="1:9" x14ac:dyDescent="0.35">
      <c r="A6780">
        <f t="shared" si="213"/>
        <v>8</v>
      </c>
      <c r="B6780" t="s">
        <v>1432</v>
      </c>
      <c r="C6780">
        <v>7</v>
      </c>
      <c r="D6780" t="str">
        <f>VLOOKUP(E6780,[1]PDCL!$B$3:$C$34,2,)</f>
        <v>EC</v>
      </c>
      <c r="E6780" t="s">
        <v>82</v>
      </c>
      <c r="F6780" t="s">
        <v>137</v>
      </c>
      <c r="G6780" s="4">
        <f>-IFERROR(VLOOKUP($F6780,'[1]TD Z22K260 II por PN'!$C:$N,$A6780,),)/1000+IFERROR(VLOOKUP(F6780,[9]II!$F:$GG,2,),)/1000</f>
        <v>0</v>
      </c>
      <c r="H6780" s="4">
        <f>IFERROR(VLOOKUP($F6780,'[3]Variações por PN'!$S$8:$T$2813,2,),)/1000/12-IFERROR(VLOOKUP(F6780,'[4]TD por componente'!$A:$B,2,),)/1000/12</f>
        <v>2.6244963923051048E-4</v>
      </c>
      <c r="I6780" s="4">
        <f t="shared" si="214"/>
        <v>-2.6244963923051048E-4</v>
      </c>
    </row>
    <row r="6781" spans="1:9" x14ac:dyDescent="0.35">
      <c r="A6781">
        <f t="shared" si="213"/>
        <v>8</v>
      </c>
      <c r="B6781" t="s">
        <v>1432</v>
      </c>
      <c r="C6781">
        <v>7</v>
      </c>
      <c r="D6781" t="str">
        <f>VLOOKUP(E6781,[1]PDCL!$B$3:$C$34,2,)</f>
        <v>EC</v>
      </c>
      <c r="E6781" t="s">
        <v>82</v>
      </c>
      <c r="F6781" t="s">
        <v>138</v>
      </c>
      <c r="G6781" s="4">
        <f>-IFERROR(VLOOKUP($F6781,'[1]TD Z22K260 II por PN'!$C:$N,$A6781,),)/1000+IFERROR(VLOOKUP(F6781,[9]II!$F:$GG,2,),)/1000</f>
        <v>-0.36907999999999996</v>
      </c>
      <c r="H6781" s="4">
        <f>IFERROR(VLOOKUP($F6781,'[3]Variações por PN'!$S$8:$T$2813,2,),)/1000/12-IFERROR(VLOOKUP(F6781,'[4]TD por componente'!$A:$B,2,),)/1000/12</f>
        <v>6.2553235811857733E-3</v>
      </c>
      <c r="I6781" s="4">
        <f t="shared" si="214"/>
        <v>-0.37533532358118571</v>
      </c>
    </row>
    <row r="6782" spans="1:9" x14ac:dyDescent="0.35">
      <c r="A6782">
        <f t="shared" si="213"/>
        <v>8</v>
      </c>
      <c r="B6782" t="s">
        <v>1432</v>
      </c>
      <c r="C6782">
        <v>7</v>
      </c>
      <c r="D6782" t="str">
        <f>VLOOKUP(E6782,[1]PDCL!$B$3:$C$34,2,)</f>
        <v>EC</v>
      </c>
      <c r="E6782" t="s">
        <v>82</v>
      </c>
      <c r="F6782" t="s">
        <v>139</v>
      </c>
      <c r="G6782" s="4">
        <f>-IFERROR(VLOOKUP($F6782,'[1]TD Z22K260 II por PN'!$C:$N,$A6782,),)/1000+IFERROR(VLOOKUP(F6782,[9]II!$F:$GG,2,),)/1000</f>
        <v>1.9289999999999998E-2</v>
      </c>
      <c r="H6782" s="4">
        <f>IFERROR(VLOOKUP($F6782,'[3]Variações por PN'!$S$8:$T$2813,2,),)/1000/12-IFERROR(VLOOKUP(F6782,'[4]TD por componente'!$A:$B,2,),)/1000/12</f>
        <v>8.2320813474073776E-3</v>
      </c>
      <c r="I6782" s="4">
        <f t="shared" si="214"/>
        <v>1.105791865259262E-2</v>
      </c>
    </row>
    <row r="6783" spans="1:9" x14ac:dyDescent="0.35">
      <c r="A6783">
        <f t="shared" si="213"/>
        <v>8</v>
      </c>
      <c r="B6783" t="s">
        <v>1432</v>
      </c>
      <c r="C6783">
        <v>7</v>
      </c>
      <c r="D6783" t="str">
        <f>VLOOKUP(E6783,[1]PDCL!$B$3:$C$34,2,)</f>
        <v>EC</v>
      </c>
      <c r="E6783" t="s">
        <v>82</v>
      </c>
      <c r="F6783" t="s">
        <v>140</v>
      </c>
      <c r="G6783" s="4">
        <f>-IFERROR(VLOOKUP($F6783,'[1]TD Z22K260 II por PN'!$C:$N,$A6783,),)/1000+IFERROR(VLOOKUP(F6783,[9]II!$F:$GG,2,),)/1000</f>
        <v>0.76549000000000067</v>
      </c>
      <c r="H6783" s="4">
        <f>IFERROR(VLOOKUP($F6783,'[3]Variações por PN'!$S$8:$T$2813,2,),)/1000/12-IFERROR(VLOOKUP(F6783,'[4]TD por componente'!$A:$B,2,),)/1000/12</f>
        <v>0.46561408182847419</v>
      </c>
      <c r="I6783" s="4">
        <f t="shared" si="214"/>
        <v>0.29987591817152648</v>
      </c>
    </row>
    <row r="6784" spans="1:9" x14ac:dyDescent="0.35">
      <c r="A6784">
        <f t="shared" si="213"/>
        <v>8</v>
      </c>
      <c r="B6784" t="s">
        <v>1432</v>
      </c>
      <c r="C6784">
        <v>7</v>
      </c>
      <c r="D6784" t="str">
        <f>VLOOKUP(E6784,[1]PDCL!$B$3:$C$34,2,)</f>
        <v>EC</v>
      </c>
      <c r="E6784" t="s">
        <v>82</v>
      </c>
      <c r="F6784" t="s">
        <v>141</v>
      </c>
      <c r="G6784" s="4">
        <f>-IFERROR(VLOOKUP($F6784,'[1]TD Z22K260 II por PN'!$C:$N,$A6784,),)/1000+IFERROR(VLOOKUP(F6784,[9]II!$F:$GG,2,),)/1000</f>
        <v>0.26269000000000009</v>
      </c>
      <c r="H6784" s="4">
        <f>IFERROR(VLOOKUP($F6784,'[3]Variações por PN'!$S$8:$T$2813,2,),)/1000/12-IFERROR(VLOOKUP(F6784,'[4]TD por componente'!$A:$B,2,),)/1000/12</f>
        <v>0.17710346997712986</v>
      </c>
      <c r="I6784" s="4">
        <f t="shared" si="214"/>
        <v>8.5586530022870227E-2</v>
      </c>
    </row>
    <row r="6785" spans="1:9" x14ac:dyDescent="0.35">
      <c r="A6785">
        <f t="shared" ref="A6785:A6848" si="215">C6785+1</f>
        <v>8</v>
      </c>
      <c r="B6785" t="s">
        <v>1432</v>
      </c>
      <c r="C6785">
        <v>7</v>
      </c>
      <c r="D6785" t="str">
        <f>VLOOKUP(E6785,[1]PDCL!$B$3:$C$34,2,)</f>
        <v>EC</v>
      </c>
      <c r="E6785" t="s">
        <v>82</v>
      </c>
      <c r="F6785" t="s">
        <v>142</v>
      </c>
      <c r="G6785" s="4">
        <f>-IFERROR(VLOOKUP($F6785,'[1]TD Z22K260 II por PN'!$C:$N,$A6785,),)/1000+IFERROR(VLOOKUP(F6785,[9]II!$F:$GG,2,),)/1000</f>
        <v>2.0937399999999999</v>
      </c>
      <c r="H6785" s="4">
        <f>IFERROR(VLOOKUP($F6785,'[3]Variações por PN'!$S$8:$T$2813,2,),)/1000/12-IFERROR(VLOOKUP(F6785,'[4]TD por componente'!$A:$B,2,),)/1000/12</f>
        <v>-2.6557255293986601E-2</v>
      </c>
      <c r="I6785" s="4">
        <f t="shared" si="214"/>
        <v>2.1202972552939867</v>
      </c>
    </row>
    <row r="6786" spans="1:9" x14ac:dyDescent="0.35">
      <c r="A6786">
        <f t="shared" si="215"/>
        <v>8</v>
      </c>
      <c r="B6786" t="s">
        <v>1432</v>
      </c>
      <c r="C6786">
        <v>7</v>
      </c>
      <c r="D6786" t="str">
        <f>VLOOKUP(E6786,[1]PDCL!$B$3:$C$34,2,)</f>
        <v>EC</v>
      </c>
      <c r="E6786" t="s">
        <v>82</v>
      </c>
      <c r="F6786" t="s">
        <v>143</v>
      </c>
      <c r="G6786" s="4">
        <f>-IFERROR(VLOOKUP($F6786,'[1]TD Z22K260 II por PN'!$C:$N,$A6786,),)/1000+IFERROR(VLOOKUP(F6786,[9]II!$F:$GG,2,),)/1000</f>
        <v>3.3058800000000002</v>
      </c>
      <c r="H6786" s="4">
        <f>IFERROR(VLOOKUP($F6786,'[3]Variações por PN'!$S$8:$T$2813,2,),)/1000/12-IFERROR(VLOOKUP(F6786,'[4]TD por componente'!$A:$B,2,),)/1000/12</f>
        <v>0.16491554207293788</v>
      </c>
      <c r="I6786" s="4">
        <f t="shared" si="214"/>
        <v>3.1409644579270624</v>
      </c>
    </row>
    <row r="6787" spans="1:9" x14ac:dyDescent="0.35">
      <c r="A6787">
        <f t="shared" si="215"/>
        <v>8</v>
      </c>
      <c r="B6787" t="s">
        <v>1432</v>
      </c>
      <c r="C6787">
        <v>7</v>
      </c>
      <c r="D6787" t="str">
        <f>VLOOKUP(E6787,[1]PDCL!$B$3:$C$34,2,)</f>
        <v>EC</v>
      </c>
      <c r="E6787" t="s">
        <v>82</v>
      </c>
      <c r="F6787" t="s">
        <v>144</v>
      </c>
      <c r="G6787" s="4">
        <f>-IFERROR(VLOOKUP($F6787,'[1]TD Z22K260 II por PN'!$C:$N,$A6787,),)/1000+IFERROR(VLOOKUP(F6787,[9]II!$F:$GG,2,),)/1000</f>
        <v>0</v>
      </c>
      <c r="H6787" s="4">
        <f>IFERROR(VLOOKUP($F6787,'[3]Variações por PN'!$S$8:$T$2813,2,),)/1000/12-IFERROR(VLOOKUP(F6787,'[4]TD por componente'!$A:$B,2,),)/1000/12</f>
        <v>0</v>
      </c>
      <c r="I6787" s="4">
        <f t="shared" ref="I6787:I6850" si="216">G6787-H6787</f>
        <v>0</v>
      </c>
    </row>
    <row r="6788" spans="1:9" x14ac:dyDescent="0.35">
      <c r="A6788">
        <f t="shared" si="215"/>
        <v>8</v>
      </c>
      <c r="B6788" t="s">
        <v>1432</v>
      </c>
      <c r="C6788">
        <v>7</v>
      </c>
      <c r="D6788" t="str">
        <f>VLOOKUP(E6788,[1]PDCL!$B$3:$C$34,2,)</f>
        <v>EC</v>
      </c>
      <c r="E6788" t="s">
        <v>82</v>
      </c>
      <c r="F6788" t="s">
        <v>145</v>
      </c>
      <c r="G6788" s="4">
        <f>-IFERROR(VLOOKUP($F6788,'[1]TD Z22K260 II por PN'!$C:$N,$A6788,),)/1000+IFERROR(VLOOKUP(F6788,[9]II!$F:$GG,2,),)/1000</f>
        <v>0</v>
      </c>
      <c r="H6788" s="4">
        <f>IFERROR(VLOOKUP($F6788,'[3]Variações por PN'!$S$8:$T$2813,2,),)/1000/12-IFERROR(VLOOKUP(F6788,'[4]TD por componente'!$A:$B,2,),)/1000/12</f>
        <v>0</v>
      </c>
      <c r="I6788" s="4">
        <f t="shared" si="216"/>
        <v>0</v>
      </c>
    </row>
    <row r="6789" spans="1:9" x14ac:dyDescent="0.35">
      <c r="A6789">
        <f t="shared" si="215"/>
        <v>8</v>
      </c>
      <c r="B6789" t="s">
        <v>1432</v>
      </c>
      <c r="C6789">
        <v>7</v>
      </c>
      <c r="D6789" t="str">
        <f>VLOOKUP(E6789,[1]PDCL!$B$3:$C$34,2,)</f>
        <v>EC</v>
      </c>
      <c r="E6789" t="s">
        <v>82</v>
      </c>
      <c r="F6789" t="s">
        <v>146</v>
      </c>
      <c r="G6789" s="4">
        <f>-IFERROR(VLOOKUP($F6789,'[1]TD Z22K260 II por PN'!$C:$N,$A6789,),)/1000+IFERROR(VLOOKUP(F6789,[9]II!$F:$GG,2,),)/1000</f>
        <v>-2.4079999999999997E-2</v>
      </c>
      <c r="H6789" s="4">
        <f>IFERROR(VLOOKUP($F6789,'[3]Variações por PN'!$S$8:$T$2813,2,),)/1000/12-IFERROR(VLOOKUP(F6789,'[4]TD por componente'!$A:$B,2,),)/1000/12</f>
        <v>-1.2720860317526662E-3</v>
      </c>
      <c r="I6789" s="4">
        <f t="shared" si="216"/>
        <v>-2.2807913968247332E-2</v>
      </c>
    </row>
    <row r="6790" spans="1:9" x14ac:dyDescent="0.35">
      <c r="A6790">
        <f t="shared" si="215"/>
        <v>8</v>
      </c>
      <c r="B6790" t="s">
        <v>1432</v>
      </c>
      <c r="C6790">
        <v>7</v>
      </c>
      <c r="D6790" t="str">
        <f>VLOOKUP(E6790,[1]PDCL!$B$3:$C$34,2,)</f>
        <v>EC</v>
      </c>
      <c r="E6790" t="s">
        <v>82</v>
      </c>
      <c r="F6790" t="s">
        <v>147</v>
      </c>
      <c r="G6790" s="4">
        <f>-IFERROR(VLOOKUP($F6790,'[1]TD Z22K260 II por PN'!$C:$N,$A6790,),)/1000+IFERROR(VLOOKUP(F6790,[9]II!$F:$GG,2,),)/1000</f>
        <v>-0.10542</v>
      </c>
      <c r="H6790" s="4">
        <f>IFERROR(VLOOKUP($F6790,'[3]Variações por PN'!$S$8:$T$2813,2,),)/1000/12-IFERROR(VLOOKUP(F6790,'[4]TD por componente'!$A:$B,2,),)/1000/12</f>
        <v>4.3485797873780876E-4</v>
      </c>
      <c r="I6790" s="4">
        <f t="shared" si="216"/>
        <v>-0.10585485797873781</v>
      </c>
    </row>
    <row r="6791" spans="1:9" x14ac:dyDescent="0.35">
      <c r="A6791">
        <f t="shared" si="215"/>
        <v>8</v>
      </c>
      <c r="B6791" t="s">
        <v>1432</v>
      </c>
      <c r="C6791">
        <v>7</v>
      </c>
      <c r="D6791" t="str">
        <f>VLOOKUP(E6791,[1]PDCL!$B$3:$C$34,2,)</f>
        <v>EC</v>
      </c>
      <c r="E6791" t="s">
        <v>82</v>
      </c>
      <c r="F6791" t="s">
        <v>148</v>
      </c>
      <c r="G6791" s="4">
        <f>-IFERROR(VLOOKUP($F6791,'[1]TD Z22K260 II por PN'!$C:$N,$A6791,),)/1000+IFERROR(VLOOKUP(F6791,[9]II!$F:$GG,2,),)/1000</f>
        <v>-1.711E-2</v>
      </c>
      <c r="H6791" s="4">
        <f>IFERROR(VLOOKUP($F6791,'[3]Variações por PN'!$S$8:$T$2813,2,),)/1000/12-IFERROR(VLOOKUP(F6791,'[4]TD por componente'!$A:$B,2,),)/1000/12</f>
        <v>1.4195830380160087E-4</v>
      </c>
      <c r="I6791" s="4">
        <f t="shared" si="216"/>
        <v>-1.72519583038016E-2</v>
      </c>
    </row>
    <row r="6792" spans="1:9" x14ac:dyDescent="0.35">
      <c r="A6792">
        <f t="shared" si="215"/>
        <v>8</v>
      </c>
      <c r="B6792" t="s">
        <v>1432</v>
      </c>
      <c r="C6792">
        <v>7</v>
      </c>
      <c r="D6792" t="str">
        <f>VLOOKUP(E6792,[1]PDCL!$B$3:$C$34,2,)</f>
        <v>EC</v>
      </c>
      <c r="E6792" t="s">
        <v>82</v>
      </c>
      <c r="F6792" t="s">
        <v>149</v>
      </c>
      <c r="G6792" s="4">
        <f>-IFERROR(VLOOKUP($F6792,'[1]TD Z22K260 II por PN'!$C:$N,$A6792,),)/1000+IFERROR(VLOOKUP(F6792,[9]II!$F:$GG,2,),)/1000</f>
        <v>-8.4580000000000002E-2</v>
      </c>
      <c r="H6792" s="4">
        <f>IFERROR(VLOOKUP($F6792,'[3]Variações por PN'!$S$8:$T$2813,2,),)/1000/12-IFERROR(VLOOKUP(F6792,'[4]TD por componente'!$A:$B,2,),)/1000/12</f>
        <v>-6.3361076395329957E-3</v>
      </c>
      <c r="I6792" s="4">
        <f t="shared" si="216"/>
        <v>-7.8243892360467013E-2</v>
      </c>
    </row>
    <row r="6793" spans="1:9" x14ac:dyDescent="0.35">
      <c r="A6793">
        <f t="shared" si="215"/>
        <v>8</v>
      </c>
      <c r="B6793" t="s">
        <v>1432</v>
      </c>
      <c r="C6793">
        <v>7</v>
      </c>
      <c r="D6793" t="str">
        <f>VLOOKUP(E6793,[1]PDCL!$B$3:$C$34,2,)</f>
        <v>EC</v>
      </c>
      <c r="E6793" t="s">
        <v>82</v>
      </c>
      <c r="F6793" t="s">
        <v>150</v>
      </c>
      <c r="G6793" s="4">
        <f>-IFERROR(VLOOKUP($F6793,'[1]TD Z22K260 II por PN'!$C:$N,$A6793,),)/1000+IFERROR(VLOOKUP(F6793,[9]II!$F:$GG,2,),)/1000</f>
        <v>-5.7100000000000007E-3</v>
      </c>
      <c r="H6793" s="4">
        <f>IFERROR(VLOOKUP($F6793,'[3]Variações por PN'!$S$8:$T$2813,2,),)/1000/12-IFERROR(VLOOKUP(F6793,'[4]TD por componente'!$A:$B,2,),)/1000/12</f>
        <v>-2.8068338730011444E-3</v>
      </c>
      <c r="I6793" s="4">
        <f t="shared" si="216"/>
        <v>-2.9031661269988563E-3</v>
      </c>
    </row>
    <row r="6794" spans="1:9" x14ac:dyDescent="0.35">
      <c r="A6794">
        <f t="shared" si="215"/>
        <v>8</v>
      </c>
      <c r="B6794" t="s">
        <v>1432</v>
      </c>
      <c r="C6794">
        <v>7</v>
      </c>
      <c r="D6794" t="str">
        <f>VLOOKUP(E6794,[1]PDCL!$B$3:$C$34,2,)</f>
        <v>EC</v>
      </c>
      <c r="E6794" t="s">
        <v>82</v>
      </c>
      <c r="F6794" t="s">
        <v>151</v>
      </c>
      <c r="G6794" s="4">
        <f>-IFERROR(VLOOKUP($F6794,'[1]TD Z22K260 II por PN'!$C:$N,$A6794,),)/1000+IFERROR(VLOOKUP(F6794,[9]II!$F:$GG,2,),)/1000</f>
        <v>0.55221999999999993</v>
      </c>
      <c r="H6794" s="4">
        <f>IFERROR(VLOOKUP($F6794,'[3]Variações por PN'!$S$8:$T$2813,2,),)/1000/12-IFERROR(VLOOKUP(F6794,'[4]TD por componente'!$A:$B,2,),)/1000/12</f>
        <v>0.13700430066734651</v>
      </c>
      <c r="I6794" s="4">
        <f t="shared" si="216"/>
        <v>0.41521569933265345</v>
      </c>
    </row>
    <row r="6795" spans="1:9" x14ac:dyDescent="0.35">
      <c r="A6795">
        <f t="shared" si="215"/>
        <v>8</v>
      </c>
      <c r="B6795" t="s">
        <v>1432</v>
      </c>
      <c r="C6795">
        <v>7</v>
      </c>
      <c r="D6795" t="str">
        <f>VLOOKUP(E6795,[1]PDCL!$B$3:$C$34,2,)</f>
        <v>EC</v>
      </c>
      <c r="E6795" t="s">
        <v>82</v>
      </c>
      <c r="F6795" t="s">
        <v>152</v>
      </c>
      <c r="G6795" s="4">
        <f>-IFERROR(VLOOKUP($F6795,'[1]TD Z22K260 II por PN'!$C:$N,$A6795,),)/1000+IFERROR(VLOOKUP(F6795,[9]II!$F:$GG,2,),)/1000</f>
        <v>-0.74758999999999987</v>
      </c>
      <c r="H6795" s="4">
        <f>IFERROR(VLOOKUP($F6795,'[3]Variações por PN'!$S$8:$T$2813,2,),)/1000/12-IFERROR(VLOOKUP(F6795,'[4]TD por componente'!$A:$B,2,),)/1000/12</f>
        <v>0</v>
      </c>
      <c r="I6795" s="4">
        <f t="shared" si="216"/>
        <v>-0.74758999999999987</v>
      </c>
    </row>
    <row r="6796" spans="1:9" x14ac:dyDescent="0.35">
      <c r="A6796">
        <f t="shared" si="215"/>
        <v>8</v>
      </c>
      <c r="B6796" t="s">
        <v>1432</v>
      </c>
      <c r="C6796">
        <v>7</v>
      </c>
      <c r="D6796" t="str">
        <f>VLOOKUP(E6796,[1]PDCL!$B$3:$C$34,2,)</f>
        <v>EC</v>
      </c>
      <c r="E6796" t="s">
        <v>82</v>
      </c>
      <c r="F6796" t="s">
        <v>153</v>
      </c>
      <c r="G6796" s="4">
        <f>-IFERROR(VLOOKUP($F6796,'[1]TD Z22K260 II por PN'!$C:$N,$A6796,),)/1000+IFERROR(VLOOKUP(F6796,[9]II!$F:$GG,2,),)/1000</f>
        <v>0.12483000000000001</v>
      </c>
      <c r="H6796" s="4">
        <f>IFERROR(VLOOKUP($F6796,'[3]Variações por PN'!$S$8:$T$2813,2,),)/1000/12-IFERROR(VLOOKUP(F6796,'[4]TD por componente'!$A:$B,2,),)/1000/12</f>
        <v>0.28819047895674643</v>
      </c>
      <c r="I6796" s="4">
        <f t="shared" si="216"/>
        <v>-0.16336047895674644</v>
      </c>
    </row>
    <row r="6797" spans="1:9" x14ac:dyDescent="0.35">
      <c r="A6797">
        <f t="shared" si="215"/>
        <v>8</v>
      </c>
      <c r="B6797" t="s">
        <v>1432</v>
      </c>
      <c r="C6797">
        <v>7</v>
      </c>
      <c r="D6797" t="str">
        <f>VLOOKUP(E6797,[1]PDCL!$B$3:$C$34,2,)</f>
        <v>EC</v>
      </c>
      <c r="E6797" t="s">
        <v>82</v>
      </c>
      <c r="F6797" t="s">
        <v>154</v>
      </c>
      <c r="G6797" s="4">
        <f>-IFERROR(VLOOKUP($F6797,'[1]TD Z22K260 II por PN'!$C:$N,$A6797,),)/1000+IFERROR(VLOOKUP(F6797,[9]II!$F:$GG,2,),)/1000</f>
        <v>5.4094599999999993</v>
      </c>
      <c r="H6797" s="4">
        <f>IFERROR(VLOOKUP($F6797,'[3]Variações por PN'!$S$8:$T$2813,2,),)/1000/12-IFERROR(VLOOKUP(F6797,'[4]TD por componente'!$A:$B,2,),)/1000/12</f>
        <v>0.22500001315519694</v>
      </c>
      <c r="I6797" s="4">
        <f t="shared" si="216"/>
        <v>5.1844599868448027</v>
      </c>
    </row>
    <row r="6798" spans="1:9" x14ac:dyDescent="0.35">
      <c r="A6798">
        <f t="shared" si="215"/>
        <v>8</v>
      </c>
      <c r="B6798" t="s">
        <v>1432</v>
      </c>
      <c r="C6798">
        <v>7</v>
      </c>
      <c r="D6798" t="str">
        <f>VLOOKUP(E6798,[1]PDCL!$B$3:$C$34,2,)</f>
        <v>EC</v>
      </c>
      <c r="E6798" t="s">
        <v>82</v>
      </c>
      <c r="F6798" t="s">
        <v>155</v>
      </c>
      <c r="G6798" s="4">
        <f>-IFERROR(VLOOKUP($F6798,'[1]TD Z22K260 II por PN'!$C:$N,$A6798,),)/1000+IFERROR(VLOOKUP(F6798,[9]II!$F:$GG,2,),)/1000</f>
        <v>-4.2017699999999971</v>
      </c>
      <c r="H6798" s="4">
        <f>IFERROR(VLOOKUP($F6798,'[3]Variações por PN'!$S$8:$T$2813,2,),)/1000/12-IFERROR(VLOOKUP(F6798,'[4]TD por componente'!$A:$B,2,),)/1000/12</f>
        <v>-0.41039585495339126</v>
      </c>
      <c r="I6798" s="4">
        <f t="shared" si="216"/>
        <v>-3.7913741450466061</v>
      </c>
    </row>
    <row r="6799" spans="1:9" x14ac:dyDescent="0.35">
      <c r="A6799">
        <f t="shared" si="215"/>
        <v>8</v>
      </c>
      <c r="B6799" t="s">
        <v>1432</v>
      </c>
      <c r="C6799">
        <v>7</v>
      </c>
      <c r="D6799" t="str">
        <f>VLOOKUP(E6799,[1]PDCL!$B$3:$C$34,2,)</f>
        <v>EC</v>
      </c>
      <c r="E6799" t="s">
        <v>82</v>
      </c>
      <c r="F6799" t="s">
        <v>156</v>
      </c>
      <c r="G6799" s="4">
        <f>-IFERROR(VLOOKUP($F6799,'[1]TD Z22K260 II por PN'!$C:$N,$A6799,),)/1000+IFERROR(VLOOKUP(F6799,[9]II!$F:$GG,2,),)/1000</f>
        <v>1.1568000000000001</v>
      </c>
      <c r="H6799" s="4">
        <f>IFERROR(VLOOKUP($F6799,'[3]Variações por PN'!$S$8:$T$2813,2,),)/1000/12-IFERROR(VLOOKUP(F6799,'[4]TD por componente'!$A:$B,2,),)/1000/12</f>
        <v>8.4518956312941096E-2</v>
      </c>
      <c r="I6799" s="4">
        <f t="shared" si="216"/>
        <v>1.0722810436870589</v>
      </c>
    </row>
    <row r="6800" spans="1:9" x14ac:dyDescent="0.35">
      <c r="A6800">
        <f t="shared" si="215"/>
        <v>8</v>
      </c>
      <c r="B6800" t="s">
        <v>1432</v>
      </c>
      <c r="C6800">
        <v>7</v>
      </c>
      <c r="D6800" t="str">
        <f>VLOOKUP(E6800,[1]PDCL!$B$3:$C$34,2,)</f>
        <v>EC</v>
      </c>
      <c r="E6800" t="s">
        <v>82</v>
      </c>
      <c r="F6800" t="s">
        <v>157</v>
      </c>
      <c r="G6800" s="4">
        <f>-IFERROR(VLOOKUP($F6800,'[1]TD Z22K260 II por PN'!$C:$N,$A6800,),)/1000+IFERROR(VLOOKUP(F6800,[9]II!$F:$GG,2,),)/1000</f>
        <v>16.222110000000001</v>
      </c>
      <c r="H6800" s="4">
        <f>IFERROR(VLOOKUP($F6800,'[3]Variações por PN'!$S$8:$T$2813,2,),)/1000/12-IFERROR(VLOOKUP(F6800,'[4]TD por componente'!$A:$B,2,),)/1000/12</f>
        <v>11.178746688521281</v>
      </c>
      <c r="I6800" s="4">
        <f t="shared" si="216"/>
        <v>5.0433633114787195</v>
      </c>
    </row>
    <row r="6801" spans="1:9" x14ac:dyDescent="0.35">
      <c r="A6801">
        <f t="shared" si="215"/>
        <v>8</v>
      </c>
      <c r="B6801" t="s">
        <v>1432</v>
      </c>
      <c r="C6801">
        <v>7</v>
      </c>
      <c r="D6801" t="str">
        <f>VLOOKUP(E6801,[1]PDCL!$B$3:$C$34,2,)</f>
        <v>EC</v>
      </c>
      <c r="E6801" t="s">
        <v>82</v>
      </c>
      <c r="F6801" t="s">
        <v>158</v>
      </c>
      <c r="G6801" s="4">
        <f>-IFERROR(VLOOKUP($F6801,'[1]TD Z22K260 II por PN'!$C:$N,$A6801,),)/1000+IFERROR(VLOOKUP(F6801,[9]II!$F:$GG,2,),)/1000</f>
        <v>0</v>
      </c>
      <c r="H6801" s="4">
        <f>IFERROR(VLOOKUP($F6801,'[3]Variações por PN'!$S$8:$T$2813,2,),)/1000/12-IFERROR(VLOOKUP(F6801,'[4]TD por componente'!$A:$B,2,),)/1000/12</f>
        <v>-1.6629005119999988E-2</v>
      </c>
      <c r="I6801" s="4">
        <f t="shared" si="216"/>
        <v>1.6629005119999988E-2</v>
      </c>
    </row>
    <row r="6802" spans="1:9" x14ac:dyDescent="0.35">
      <c r="A6802">
        <f t="shared" si="215"/>
        <v>8</v>
      </c>
      <c r="B6802" t="s">
        <v>1432</v>
      </c>
      <c r="C6802">
        <v>7</v>
      </c>
      <c r="D6802" t="str">
        <f>VLOOKUP(E6802,[1]PDCL!$B$3:$C$34,2,)</f>
        <v>EC</v>
      </c>
      <c r="E6802" t="s">
        <v>82</v>
      </c>
      <c r="F6802" t="s">
        <v>159</v>
      </c>
      <c r="G6802" s="4">
        <f>-IFERROR(VLOOKUP($F6802,'[1]TD Z22K260 II por PN'!$C:$N,$A6802,),)/1000+IFERROR(VLOOKUP(F6802,[9]II!$F:$GG,2,),)/1000</f>
        <v>0.17414000000000041</v>
      </c>
      <c r="H6802" s="4">
        <f>IFERROR(VLOOKUP($F6802,'[3]Variações por PN'!$S$8:$T$2813,2,),)/1000/12-IFERROR(VLOOKUP(F6802,'[4]TD por componente'!$A:$B,2,),)/1000/12</f>
        <v>0.60477867270120556</v>
      </c>
      <c r="I6802" s="4">
        <f t="shared" si="216"/>
        <v>-0.43063867270120515</v>
      </c>
    </row>
    <row r="6803" spans="1:9" x14ac:dyDescent="0.35">
      <c r="A6803">
        <f t="shared" si="215"/>
        <v>8</v>
      </c>
      <c r="B6803" t="s">
        <v>1432</v>
      </c>
      <c r="C6803">
        <v>7</v>
      </c>
      <c r="D6803" t="str">
        <f>VLOOKUP(E6803,[1]PDCL!$B$3:$C$34,2,)</f>
        <v>EC</v>
      </c>
      <c r="E6803" t="s">
        <v>82</v>
      </c>
      <c r="F6803" t="s">
        <v>160</v>
      </c>
      <c r="G6803" s="4">
        <f>-IFERROR(VLOOKUP($F6803,'[1]TD Z22K260 II por PN'!$C:$N,$A6803,),)/1000+IFERROR(VLOOKUP(F6803,[9]II!$F:$GG,2,),)/1000</f>
        <v>0.77410000000000001</v>
      </c>
      <c r="H6803" s="4">
        <f>IFERROR(VLOOKUP($F6803,'[3]Variações por PN'!$S$8:$T$2813,2,),)/1000/12-IFERROR(VLOOKUP(F6803,'[4]TD por componente'!$A:$B,2,),)/1000/12</f>
        <v>5.1782312415362061E-3</v>
      </c>
      <c r="I6803" s="4">
        <f t="shared" si="216"/>
        <v>0.76892176875846385</v>
      </c>
    </row>
    <row r="6804" spans="1:9" x14ac:dyDescent="0.35">
      <c r="A6804">
        <f t="shared" si="215"/>
        <v>8</v>
      </c>
      <c r="B6804" t="s">
        <v>1432</v>
      </c>
      <c r="C6804">
        <v>7</v>
      </c>
      <c r="D6804" t="str">
        <f>VLOOKUP(E6804,[1]PDCL!$B$3:$C$34,2,)</f>
        <v>EC</v>
      </c>
      <c r="E6804" t="s">
        <v>82</v>
      </c>
      <c r="F6804" t="s">
        <v>161</v>
      </c>
      <c r="G6804" s="4">
        <f>-IFERROR(VLOOKUP($F6804,'[1]TD Z22K260 II por PN'!$C:$N,$A6804,),)/1000+IFERROR(VLOOKUP(F6804,[9]II!$F:$GG,2,),)/1000</f>
        <v>0</v>
      </c>
      <c r="H6804" s="4">
        <f>IFERROR(VLOOKUP($F6804,'[3]Variações por PN'!$S$8:$T$2813,2,),)/1000/12-IFERROR(VLOOKUP(F6804,'[4]TD por componente'!$A:$B,2,),)/1000/12</f>
        <v>0</v>
      </c>
      <c r="I6804" s="4">
        <f t="shared" si="216"/>
        <v>0</v>
      </c>
    </row>
    <row r="6805" spans="1:9" x14ac:dyDescent="0.35">
      <c r="A6805">
        <f t="shared" si="215"/>
        <v>8</v>
      </c>
      <c r="B6805" t="s">
        <v>1432</v>
      </c>
      <c r="C6805">
        <v>7</v>
      </c>
      <c r="D6805" t="str">
        <f>VLOOKUP(E6805,[1]PDCL!$B$3:$C$34,2,)</f>
        <v>EC</v>
      </c>
      <c r="E6805" t="s">
        <v>82</v>
      </c>
      <c r="F6805" t="s">
        <v>162</v>
      </c>
      <c r="G6805" s="4">
        <f>-IFERROR(VLOOKUP($F6805,'[1]TD Z22K260 II por PN'!$C:$N,$A6805,),)/1000+IFERROR(VLOOKUP(F6805,[9]II!$F:$GG,2,),)/1000</f>
        <v>0</v>
      </c>
      <c r="H6805" s="4">
        <f>IFERROR(VLOOKUP($F6805,'[3]Variações por PN'!$S$8:$T$2813,2,),)/1000/12-IFERROR(VLOOKUP(F6805,'[4]TD por componente'!$A:$B,2,),)/1000/12</f>
        <v>0</v>
      </c>
      <c r="I6805" s="4">
        <f t="shared" si="216"/>
        <v>0</v>
      </c>
    </row>
    <row r="6806" spans="1:9" x14ac:dyDescent="0.35">
      <c r="A6806">
        <f t="shared" si="215"/>
        <v>8</v>
      </c>
      <c r="B6806" t="s">
        <v>1432</v>
      </c>
      <c r="C6806">
        <v>7</v>
      </c>
      <c r="D6806" t="str">
        <f>VLOOKUP(E6806,[1]PDCL!$B$3:$C$34,2,)</f>
        <v>EC</v>
      </c>
      <c r="E6806" t="s">
        <v>82</v>
      </c>
      <c r="F6806" t="s">
        <v>163</v>
      </c>
      <c r="G6806" s="4">
        <f>-IFERROR(VLOOKUP($F6806,'[1]TD Z22K260 II por PN'!$C:$N,$A6806,),)/1000+IFERROR(VLOOKUP(F6806,[9]II!$F:$GG,2,),)/1000</f>
        <v>0</v>
      </c>
      <c r="H6806" s="4">
        <f>IFERROR(VLOOKUP($F6806,'[3]Variações por PN'!$S$8:$T$2813,2,),)/1000/12-IFERROR(VLOOKUP(F6806,'[4]TD por componente'!$A:$B,2,),)/1000/12</f>
        <v>0</v>
      </c>
      <c r="I6806" s="4">
        <f t="shared" si="216"/>
        <v>0</v>
      </c>
    </row>
    <row r="6807" spans="1:9" x14ac:dyDescent="0.35">
      <c r="A6807">
        <f t="shared" si="215"/>
        <v>8</v>
      </c>
      <c r="B6807" t="s">
        <v>1432</v>
      </c>
      <c r="C6807">
        <v>7</v>
      </c>
      <c r="D6807" t="str">
        <f>VLOOKUP(E6807,[1]PDCL!$B$3:$C$34,2,)</f>
        <v>EC</v>
      </c>
      <c r="E6807" t="s">
        <v>82</v>
      </c>
      <c r="F6807" t="s">
        <v>164</v>
      </c>
      <c r="G6807" s="4">
        <f>-IFERROR(VLOOKUP($F6807,'[1]TD Z22K260 II por PN'!$C:$N,$A6807,),)/1000+IFERROR(VLOOKUP(F6807,[9]II!$F:$GG,2,),)/1000</f>
        <v>0</v>
      </c>
      <c r="H6807" s="4">
        <f>IFERROR(VLOOKUP($F6807,'[3]Variações por PN'!$S$8:$T$2813,2,),)/1000/12-IFERROR(VLOOKUP(F6807,'[4]TD por componente'!$A:$B,2,),)/1000/12</f>
        <v>0</v>
      </c>
      <c r="I6807" s="4">
        <f t="shared" si="216"/>
        <v>0</v>
      </c>
    </row>
    <row r="6808" spans="1:9" x14ac:dyDescent="0.35">
      <c r="A6808">
        <f t="shared" si="215"/>
        <v>8</v>
      </c>
      <c r="B6808" t="s">
        <v>1432</v>
      </c>
      <c r="C6808">
        <v>7</v>
      </c>
      <c r="D6808" t="str">
        <f>VLOOKUP(E6808,[1]PDCL!$B$3:$C$34,2,)</f>
        <v>EC</v>
      </c>
      <c r="E6808" t="s">
        <v>82</v>
      </c>
      <c r="F6808" t="s">
        <v>165</v>
      </c>
      <c r="G6808" s="4">
        <f>-IFERROR(VLOOKUP($F6808,'[1]TD Z22K260 II por PN'!$C:$N,$A6808,),)/1000+IFERROR(VLOOKUP(F6808,[9]II!$F:$GG,2,),)/1000</f>
        <v>0</v>
      </c>
      <c r="H6808" s="4">
        <f>IFERROR(VLOOKUP($F6808,'[3]Variações por PN'!$S$8:$T$2813,2,),)/1000/12-IFERROR(VLOOKUP(F6808,'[4]TD por componente'!$A:$B,2,),)/1000/12</f>
        <v>0</v>
      </c>
      <c r="I6808" s="4">
        <f t="shared" si="216"/>
        <v>0</v>
      </c>
    </row>
    <row r="6809" spans="1:9" x14ac:dyDescent="0.35">
      <c r="A6809">
        <f t="shared" si="215"/>
        <v>8</v>
      </c>
      <c r="B6809" t="s">
        <v>1432</v>
      </c>
      <c r="C6809">
        <v>7</v>
      </c>
      <c r="D6809" t="str">
        <f>VLOOKUP(E6809,[1]PDCL!$B$3:$C$34,2,)</f>
        <v>EC</v>
      </c>
      <c r="E6809" t="s">
        <v>82</v>
      </c>
      <c r="F6809" t="s">
        <v>166</v>
      </c>
      <c r="G6809" s="4">
        <f>-IFERROR(VLOOKUP($F6809,'[1]TD Z22K260 II por PN'!$C:$N,$A6809,),)/1000+IFERROR(VLOOKUP(F6809,[9]II!$F:$GG,2,),)/1000</f>
        <v>0</v>
      </c>
      <c r="H6809" s="4">
        <f>IFERROR(VLOOKUP($F6809,'[3]Variações por PN'!$S$8:$T$2813,2,),)/1000/12-IFERROR(VLOOKUP(F6809,'[4]TD por componente'!$A:$B,2,),)/1000/12</f>
        <v>0</v>
      </c>
      <c r="I6809" s="4">
        <f t="shared" si="216"/>
        <v>0</v>
      </c>
    </row>
    <row r="6810" spans="1:9" x14ac:dyDescent="0.35">
      <c r="A6810">
        <f t="shared" si="215"/>
        <v>8</v>
      </c>
      <c r="B6810" t="s">
        <v>1432</v>
      </c>
      <c r="C6810">
        <v>7</v>
      </c>
      <c r="D6810" t="str">
        <f>VLOOKUP(E6810,[1]PDCL!$B$3:$C$34,2,)</f>
        <v>EC</v>
      </c>
      <c r="E6810" t="s">
        <v>82</v>
      </c>
      <c r="F6810" t="s">
        <v>167</v>
      </c>
      <c r="G6810" s="4">
        <f>-IFERROR(VLOOKUP($F6810,'[1]TD Z22K260 II por PN'!$C:$N,$A6810,),)/1000+IFERROR(VLOOKUP(F6810,[9]II!$F:$GG,2,),)/1000</f>
        <v>0</v>
      </c>
      <c r="H6810" s="4">
        <f>IFERROR(VLOOKUP($F6810,'[3]Variações por PN'!$S$8:$T$2813,2,),)/1000/12-IFERROR(VLOOKUP(F6810,'[4]TD por componente'!$A:$B,2,),)/1000/12</f>
        <v>0</v>
      </c>
      <c r="I6810" s="4">
        <f t="shared" si="216"/>
        <v>0</v>
      </c>
    </row>
    <row r="6811" spans="1:9" x14ac:dyDescent="0.35">
      <c r="A6811">
        <f t="shared" si="215"/>
        <v>8</v>
      </c>
      <c r="B6811" t="s">
        <v>1432</v>
      </c>
      <c r="C6811">
        <v>7</v>
      </c>
      <c r="D6811" t="str">
        <f>VLOOKUP(E6811,[1]PDCL!$B$3:$C$34,2,)</f>
        <v>EC</v>
      </c>
      <c r="E6811" t="s">
        <v>82</v>
      </c>
      <c r="F6811" t="s">
        <v>168</v>
      </c>
      <c r="G6811" s="4">
        <f>-IFERROR(VLOOKUP($F6811,'[1]TD Z22K260 II por PN'!$C:$N,$A6811,),)/1000+IFERROR(VLOOKUP(F6811,[9]II!$F:$GG,2,),)/1000</f>
        <v>0</v>
      </c>
      <c r="H6811" s="4">
        <f>IFERROR(VLOOKUP($F6811,'[3]Variações por PN'!$S$8:$T$2813,2,),)/1000/12-IFERROR(VLOOKUP(F6811,'[4]TD por componente'!$A:$B,2,),)/1000/12</f>
        <v>0</v>
      </c>
      <c r="I6811" s="4">
        <f t="shared" si="216"/>
        <v>0</v>
      </c>
    </row>
    <row r="6812" spans="1:9" x14ac:dyDescent="0.35">
      <c r="A6812">
        <f t="shared" si="215"/>
        <v>8</v>
      </c>
      <c r="B6812" t="s">
        <v>1432</v>
      </c>
      <c r="C6812">
        <v>7</v>
      </c>
      <c r="D6812" t="str">
        <f>VLOOKUP(E6812,[1]PDCL!$B$3:$C$34,2,)</f>
        <v>EC</v>
      </c>
      <c r="E6812" t="s">
        <v>82</v>
      </c>
      <c r="F6812" t="s">
        <v>169</v>
      </c>
      <c r="G6812" s="4">
        <f>-IFERROR(VLOOKUP($F6812,'[1]TD Z22K260 II por PN'!$C:$N,$A6812,),)/1000+IFERROR(VLOOKUP(F6812,[9]II!$F:$GG,2,),)/1000</f>
        <v>0</v>
      </c>
      <c r="H6812" s="4">
        <f>IFERROR(VLOOKUP($F6812,'[3]Variações por PN'!$S$8:$T$2813,2,),)/1000/12-IFERROR(VLOOKUP(F6812,'[4]TD por componente'!$A:$B,2,),)/1000/12</f>
        <v>0</v>
      </c>
      <c r="I6812" s="4">
        <f t="shared" si="216"/>
        <v>0</v>
      </c>
    </row>
    <row r="6813" spans="1:9" x14ac:dyDescent="0.35">
      <c r="A6813">
        <f t="shared" si="215"/>
        <v>8</v>
      </c>
      <c r="B6813" t="s">
        <v>1432</v>
      </c>
      <c r="C6813">
        <v>7</v>
      </c>
      <c r="D6813" t="str">
        <f>VLOOKUP(E6813,[1]PDCL!$B$3:$C$34,2,)</f>
        <v>EC</v>
      </c>
      <c r="E6813" t="s">
        <v>82</v>
      </c>
      <c r="F6813" t="s">
        <v>170</v>
      </c>
      <c r="G6813" s="4">
        <f>-IFERROR(VLOOKUP($F6813,'[1]TD Z22K260 II por PN'!$C:$N,$A6813,),)/1000+IFERROR(VLOOKUP(F6813,[9]II!$F:$GG,2,),)/1000</f>
        <v>0</v>
      </c>
      <c r="H6813" s="4">
        <f>IFERROR(VLOOKUP($F6813,'[3]Variações por PN'!$S$8:$T$2813,2,),)/1000/12-IFERROR(VLOOKUP(F6813,'[4]TD por componente'!$A:$B,2,),)/1000/12</f>
        <v>0</v>
      </c>
      <c r="I6813" s="4">
        <f t="shared" si="216"/>
        <v>0</v>
      </c>
    </row>
    <row r="6814" spans="1:9" x14ac:dyDescent="0.35">
      <c r="A6814">
        <f t="shared" si="215"/>
        <v>8</v>
      </c>
      <c r="B6814" t="s">
        <v>1432</v>
      </c>
      <c r="C6814">
        <v>7</v>
      </c>
      <c r="D6814" t="str">
        <f>VLOOKUP(E6814,[1]PDCL!$B$3:$C$34,2,)</f>
        <v>EC</v>
      </c>
      <c r="E6814" t="s">
        <v>82</v>
      </c>
      <c r="F6814" t="s">
        <v>171</v>
      </c>
      <c r="G6814" s="4">
        <f>-IFERROR(VLOOKUP($F6814,'[1]TD Z22K260 II por PN'!$C:$N,$A6814,),)/1000+IFERROR(VLOOKUP(F6814,[9]II!$F:$GG,2,),)/1000</f>
        <v>0</v>
      </c>
      <c r="H6814" s="4">
        <f>IFERROR(VLOOKUP($F6814,'[3]Variações por PN'!$S$8:$T$2813,2,),)/1000/12-IFERROR(VLOOKUP(F6814,'[4]TD por componente'!$A:$B,2,),)/1000/12</f>
        <v>0</v>
      </c>
      <c r="I6814" s="4">
        <f t="shared" si="216"/>
        <v>0</v>
      </c>
    </row>
    <row r="6815" spans="1:9" x14ac:dyDescent="0.35">
      <c r="A6815">
        <f t="shared" si="215"/>
        <v>8</v>
      </c>
      <c r="B6815" t="s">
        <v>1432</v>
      </c>
      <c r="C6815">
        <v>7</v>
      </c>
      <c r="D6815" t="str">
        <f>VLOOKUP(E6815,[1]PDCL!$B$3:$C$34,2,)</f>
        <v>EC</v>
      </c>
      <c r="E6815" t="s">
        <v>82</v>
      </c>
      <c r="F6815" t="s">
        <v>172</v>
      </c>
      <c r="G6815" s="4">
        <f>-IFERROR(VLOOKUP($F6815,'[1]TD Z22K260 II por PN'!$C:$N,$A6815,),)/1000+IFERROR(VLOOKUP(F6815,[9]II!$F:$GG,2,),)/1000</f>
        <v>0</v>
      </c>
      <c r="H6815" s="4">
        <f>IFERROR(VLOOKUP($F6815,'[3]Variações por PN'!$S$8:$T$2813,2,),)/1000/12-IFERROR(VLOOKUP(F6815,'[4]TD por componente'!$A:$B,2,),)/1000/12</f>
        <v>0</v>
      </c>
      <c r="I6815" s="4">
        <f t="shared" si="216"/>
        <v>0</v>
      </c>
    </row>
    <row r="6816" spans="1:9" x14ac:dyDescent="0.35">
      <c r="A6816">
        <f t="shared" si="215"/>
        <v>8</v>
      </c>
      <c r="B6816" t="s">
        <v>1432</v>
      </c>
      <c r="C6816">
        <v>7</v>
      </c>
      <c r="D6816" t="str">
        <f>VLOOKUP(E6816,[1]PDCL!$B$3:$C$34,2,)</f>
        <v>EC</v>
      </c>
      <c r="E6816" t="s">
        <v>82</v>
      </c>
      <c r="F6816" t="s">
        <v>173</v>
      </c>
      <c r="G6816" s="4">
        <f>-IFERROR(VLOOKUP($F6816,'[1]TD Z22K260 II por PN'!$C:$N,$A6816,),)/1000+IFERROR(VLOOKUP(F6816,[9]II!$F:$GG,2,),)/1000</f>
        <v>0</v>
      </c>
      <c r="H6816" s="4">
        <f>IFERROR(VLOOKUP($F6816,'[3]Variações por PN'!$S$8:$T$2813,2,),)/1000/12-IFERROR(VLOOKUP(F6816,'[4]TD por componente'!$A:$B,2,),)/1000/12</f>
        <v>0</v>
      </c>
      <c r="I6816" s="4">
        <f t="shared" si="216"/>
        <v>0</v>
      </c>
    </row>
    <row r="6817" spans="1:9" x14ac:dyDescent="0.35">
      <c r="A6817">
        <f t="shared" si="215"/>
        <v>8</v>
      </c>
      <c r="B6817" t="s">
        <v>1432</v>
      </c>
      <c r="C6817">
        <v>7</v>
      </c>
      <c r="D6817" t="str">
        <f>VLOOKUP(E6817,[1]PDCL!$B$3:$C$34,2,)</f>
        <v>EC</v>
      </c>
      <c r="E6817" t="s">
        <v>82</v>
      </c>
      <c r="F6817" t="s">
        <v>174</v>
      </c>
      <c r="G6817" s="4">
        <f>-IFERROR(VLOOKUP($F6817,'[1]TD Z22K260 II por PN'!$C:$N,$A6817,),)/1000+IFERROR(VLOOKUP(F6817,[9]II!$F:$GG,2,),)/1000</f>
        <v>-0.12941000000000003</v>
      </c>
      <c r="H6817" s="4">
        <f>IFERROR(VLOOKUP($F6817,'[3]Variações por PN'!$S$8:$T$2813,2,),)/1000/12-IFERROR(VLOOKUP(F6817,'[4]TD por componente'!$A:$B,2,),)/1000/12</f>
        <v>-3.4384278964608807E-2</v>
      </c>
      <c r="I6817" s="4">
        <f t="shared" si="216"/>
        <v>-9.5025721035391225E-2</v>
      </c>
    </row>
    <row r="6818" spans="1:9" x14ac:dyDescent="0.35">
      <c r="A6818">
        <f t="shared" si="215"/>
        <v>8</v>
      </c>
      <c r="B6818" t="s">
        <v>1432</v>
      </c>
      <c r="C6818">
        <v>7</v>
      </c>
      <c r="D6818" t="str">
        <f>VLOOKUP(E6818,[1]PDCL!$B$3:$C$34,2,)</f>
        <v>EC</v>
      </c>
      <c r="E6818" t="s">
        <v>82</v>
      </c>
      <c r="F6818" t="s">
        <v>175</v>
      </c>
      <c r="G6818" s="4">
        <f>-IFERROR(VLOOKUP($F6818,'[1]TD Z22K260 II por PN'!$C:$N,$A6818,),)/1000+IFERROR(VLOOKUP(F6818,[9]II!$F:$GG,2,),)/1000</f>
        <v>0</v>
      </c>
      <c r="H6818" s="4">
        <f>IFERROR(VLOOKUP($F6818,'[3]Variações por PN'!$S$8:$T$2813,2,),)/1000/12-IFERROR(VLOOKUP(F6818,'[4]TD por componente'!$A:$B,2,),)/1000/12</f>
        <v>0</v>
      </c>
      <c r="I6818" s="4">
        <f t="shared" si="216"/>
        <v>0</v>
      </c>
    </row>
    <row r="6819" spans="1:9" x14ac:dyDescent="0.35">
      <c r="A6819">
        <f t="shared" si="215"/>
        <v>8</v>
      </c>
      <c r="B6819" t="s">
        <v>1432</v>
      </c>
      <c r="C6819">
        <v>7</v>
      </c>
      <c r="D6819" t="str">
        <f>VLOOKUP(E6819,[1]PDCL!$B$3:$C$34,2,)</f>
        <v>EC</v>
      </c>
      <c r="E6819" t="s">
        <v>82</v>
      </c>
      <c r="F6819" t="s">
        <v>176</v>
      </c>
      <c r="G6819" s="4">
        <f>-IFERROR(VLOOKUP($F6819,'[1]TD Z22K260 II por PN'!$C:$N,$A6819,),)/1000+IFERROR(VLOOKUP(F6819,[9]II!$F:$GG,2,),)/1000</f>
        <v>0</v>
      </c>
      <c r="H6819" s="4">
        <f>IFERROR(VLOOKUP($F6819,'[3]Variações por PN'!$S$8:$T$2813,2,),)/1000/12-IFERROR(VLOOKUP(F6819,'[4]TD por componente'!$A:$B,2,),)/1000/12</f>
        <v>0</v>
      </c>
      <c r="I6819" s="4">
        <f t="shared" si="216"/>
        <v>0</v>
      </c>
    </row>
    <row r="6820" spans="1:9" x14ac:dyDescent="0.35">
      <c r="A6820">
        <f t="shared" si="215"/>
        <v>8</v>
      </c>
      <c r="B6820" t="s">
        <v>1432</v>
      </c>
      <c r="C6820">
        <v>7</v>
      </c>
      <c r="D6820" t="str">
        <f>VLOOKUP(E6820,[1]PDCL!$B$3:$C$34,2,)</f>
        <v>EC</v>
      </c>
      <c r="E6820" t="s">
        <v>82</v>
      </c>
      <c r="F6820" t="s">
        <v>177</v>
      </c>
      <c r="G6820" s="4">
        <f>-IFERROR(VLOOKUP($F6820,'[1]TD Z22K260 II por PN'!$C:$N,$A6820,),)/1000+IFERROR(VLOOKUP(F6820,[9]II!$F:$GG,2,),)/1000</f>
        <v>0</v>
      </c>
      <c r="H6820" s="4">
        <f>IFERROR(VLOOKUP($F6820,'[3]Variações por PN'!$S$8:$T$2813,2,),)/1000/12-IFERROR(VLOOKUP(F6820,'[4]TD por componente'!$A:$B,2,),)/1000/12</f>
        <v>0</v>
      </c>
      <c r="I6820" s="4">
        <f t="shared" si="216"/>
        <v>0</v>
      </c>
    </row>
    <row r="6821" spans="1:9" x14ac:dyDescent="0.35">
      <c r="A6821">
        <f t="shared" si="215"/>
        <v>8</v>
      </c>
      <c r="B6821" t="s">
        <v>1432</v>
      </c>
      <c r="C6821">
        <v>7</v>
      </c>
      <c r="D6821" t="str">
        <f>VLOOKUP(E6821,[1]PDCL!$B$3:$C$34,2,)</f>
        <v>EC</v>
      </c>
      <c r="E6821" t="s">
        <v>82</v>
      </c>
      <c r="F6821" t="s">
        <v>178</v>
      </c>
      <c r="G6821" s="4">
        <f>-IFERROR(VLOOKUP($F6821,'[1]TD Z22K260 II por PN'!$C:$N,$A6821,),)/1000+IFERROR(VLOOKUP(F6821,[9]II!$F:$GG,2,),)/1000</f>
        <v>5.7220000000000007E-2</v>
      </c>
      <c r="H6821" s="4">
        <f>IFERROR(VLOOKUP($F6821,'[3]Variações por PN'!$S$8:$T$2813,2,),)/1000/12-IFERROR(VLOOKUP(F6821,'[4]TD por componente'!$A:$B,2,),)/1000/12</f>
        <v>-1.8777933780051798E-2</v>
      </c>
      <c r="I6821" s="4">
        <f t="shared" si="216"/>
        <v>7.5997933780051805E-2</v>
      </c>
    </row>
    <row r="6822" spans="1:9" x14ac:dyDescent="0.35">
      <c r="A6822">
        <f t="shared" si="215"/>
        <v>8</v>
      </c>
      <c r="B6822" t="s">
        <v>1432</v>
      </c>
      <c r="C6822">
        <v>7</v>
      </c>
      <c r="D6822" t="str">
        <f>VLOOKUP(E6822,[1]PDCL!$B$3:$C$34,2,)</f>
        <v>EC</v>
      </c>
      <c r="E6822" t="s">
        <v>82</v>
      </c>
      <c r="F6822" t="s">
        <v>179</v>
      </c>
      <c r="G6822" s="4">
        <f>-IFERROR(VLOOKUP($F6822,'[1]TD Z22K260 II por PN'!$C:$N,$A6822,),)/1000+IFERROR(VLOOKUP(F6822,[9]II!$F:$GG,2,),)/1000</f>
        <v>0</v>
      </c>
      <c r="H6822" s="4">
        <f>IFERROR(VLOOKUP($F6822,'[3]Variações por PN'!$S$8:$T$2813,2,),)/1000/12-IFERROR(VLOOKUP(F6822,'[4]TD por componente'!$A:$B,2,),)/1000/12</f>
        <v>0</v>
      </c>
      <c r="I6822" s="4">
        <f t="shared" si="216"/>
        <v>0</v>
      </c>
    </row>
    <row r="6823" spans="1:9" x14ac:dyDescent="0.35">
      <c r="A6823">
        <f t="shared" si="215"/>
        <v>8</v>
      </c>
      <c r="B6823" t="s">
        <v>1432</v>
      </c>
      <c r="C6823">
        <v>7</v>
      </c>
      <c r="D6823" t="str">
        <f>VLOOKUP(E6823,[1]PDCL!$B$3:$C$34,2,)</f>
        <v>EC</v>
      </c>
      <c r="E6823" t="s">
        <v>82</v>
      </c>
      <c r="F6823" t="s">
        <v>180</v>
      </c>
      <c r="G6823" s="4">
        <f>-IFERROR(VLOOKUP($F6823,'[1]TD Z22K260 II por PN'!$C:$N,$A6823,),)/1000+IFERROR(VLOOKUP(F6823,[9]II!$F:$GG,2,),)/1000</f>
        <v>0</v>
      </c>
      <c r="H6823" s="4">
        <f>IFERROR(VLOOKUP($F6823,'[3]Variações por PN'!$S$8:$T$2813,2,),)/1000/12-IFERROR(VLOOKUP(F6823,'[4]TD por componente'!$A:$B,2,),)/1000/12</f>
        <v>0</v>
      </c>
      <c r="I6823" s="4">
        <f t="shared" si="216"/>
        <v>0</v>
      </c>
    </row>
    <row r="6824" spans="1:9" x14ac:dyDescent="0.35">
      <c r="A6824">
        <f t="shared" si="215"/>
        <v>8</v>
      </c>
      <c r="B6824" t="s">
        <v>1432</v>
      </c>
      <c r="C6824">
        <v>7</v>
      </c>
      <c r="D6824" t="str">
        <f>VLOOKUP(E6824,[1]PDCL!$B$3:$C$34,2,)</f>
        <v>EC</v>
      </c>
      <c r="E6824" t="s">
        <v>82</v>
      </c>
      <c r="F6824" t="s">
        <v>181</v>
      </c>
      <c r="G6824" s="4">
        <f>-IFERROR(VLOOKUP($F6824,'[1]TD Z22K260 II por PN'!$C:$N,$A6824,),)/1000+IFERROR(VLOOKUP(F6824,[9]II!$F:$GG,2,),)/1000</f>
        <v>0</v>
      </c>
      <c r="H6824" s="4">
        <f>IFERROR(VLOOKUP($F6824,'[3]Variações por PN'!$S$8:$T$2813,2,),)/1000/12-IFERROR(VLOOKUP(F6824,'[4]TD por componente'!$A:$B,2,),)/1000/12</f>
        <v>0</v>
      </c>
      <c r="I6824" s="4">
        <f t="shared" si="216"/>
        <v>0</v>
      </c>
    </row>
    <row r="6825" spans="1:9" x14ac:dyDescent="0.35">
      <c r="A6825">
        <f t="shared" si="215"/>
        <v>8</v>
      </c>
      <c r="B6825" t="s">
        <v>1432</v>
      </c>
      <c r="C6825">
        <v>7</v>
      </c>
      <c r="D6825" t="str">
        <f>VLOOKUP(E6825,[1]PDCL!$B$3:$C$34,2,)</f>
        <v>EC</v>
      </c>
      <c r="E6825" t="s">
        <v>82</v>
      </c>
      <c r="F6825" t="s">
        <v>182</v>
      </c>
      <c r="G6825" s="4">
        <f>-IFERROR(VLOOKUP($F6825,'[1]TD Z22K260 II por PN'!$C:$N,$A6825,),)/1000+IFERROR(VLOOKUP(F6825,[9]II!$F:$GG,2,),)/1000</f>
        <v>0</v>
      </c>
      <c r="H6825" s="4">
        <f>IFERROR(VLOOKUP($F6825,'[3]Variações por PN'!$S$8:$T$2813,2,),)/1000/12-IFERROR(VLOOKUP(F6825,'[4]TD por componente'!$A:$B,2,),)/1000/12</f>
        <v>0</v>
      </c>
      <c r="I6825" s="4">
        <f t="shared" si="216"/>
        <v>0</v>
      </c>
    </row>
    <row r="6826" spans="1:9" x14ac:dyDescent="0.35">
      <c r="A6826">
        <f t="shared" si="215"/>
        <v>8</v>
      </c>
      <c r="B6826" t="s">
        <v>1432</v>
      </c>
      <c r="C6826">
        <v>7</v>
      </c>
      <c r="D6826" t="str">
        <f>VLOOKUP(E6826,[1]PDCL!$B$3:$C$34,2,)</f>
        <v>EC</v>
      </c>
      <c r="E6826" t="s">
        <v>82</v>
      </c>
      <c r="F6826" t="s">
        <v>183</v>
      </c>
      <c r="G6826" s="4">
        <f>-IFERROR(VLOOKUP($F6826,'[1]TD Z22K260 II por PN'!$C:$N,$A6826,),)/1000+IFERROR(VLOOKUP(F6826,[9]II!$F:$GG,2,),)/1000</f>
        <v>9.6500000000000006E-3</v>
      </c>
      <c r="H6826" s="4">
        <f>IFERROR(VLOOKUP($F6826,'[3]Variações por PN'!$S$8:$T$2813,2,),)/1000/12-IFERROR(VLOOKUP(F6826,'[4]TD por componente'!$A:$B,2,),)/1000/12</f>
        <v>-4.5163937636059367E-4</v>
      </c>
      <c r="I6826" s="4">
        <f t="shared" si="216"/>
        <v>1.0101639376360595E-2</v>
      </c>
    </row>
    <row r="6827" spans="1:9" x14ac:dyDescent="0.35">
      <c r="A6827">
        <f t="shared" si="215"/>
        <v>8</v>
      </c>
      <c r="B6827" t="s">
        <v>1432</v>
      </c>
      <c r="C6827">
        <v>7</v>
      </c>
      <c r="D6827" t="str">
        <f>VLOOKUP(E6827,[1]PDCL!$B$3:$C$34,2,)</f>
        <v>EC</v>
      </c>
      <c r="E6827" t="s">
        <v>82</v>
      </c>
      <c r="F6827" t="s">
        <v>184</v>
      </c>
      <c r="G6827" s="4">
        <f>-IFERROR(VLOOKUP($F6827,'[1]TD Z22K260 II por PN'!$C:$N,$A6827,),)/1000+IFERROR(VLOOKUP(F6827,[9]II!$F:$GG,2,),)/1000</f>
        <v>0</v>
      </c>
      <c r="H6827" s="4">
        <f>IFERROR(VLOOKUP($F6827,'[3]Variações por PN'!$S$8:$T$2813,2,),)/1000/12-IFERROR(VLOOKUP(F6827,'[4]TD por componente'!$A:$B,2,),)/1000/12</f>
        <v>0</v>
      </c>
      <c r="I6827" s="4">
        <f t="shared" si="216"/>
        <v>0</v>
      </c>
    </row>
    <row r="6828" spans="1:9" x14ac:dyDescent="0.35">
      <c r="A6828">
        <f t="shared" si="215"/>
        <v>8</v>
      </c>
      <c r="B6828" t="s">
        <v>1432</v>
      </c>
      <c r="C6828">
        <v>7</v>
      </c>
      <c r="D6828" t="str">
        <f>VLOOKUP(E6828,[1]PDCL!$B$3:$C$34,2,)</f>
        <v>EC</v>
      </c>
      <c r="E6828" t="s">
        <v>82</v>
      </c>
      <c r="F6828" t="s">
        <v>185</v>
      </c>
      <c r="G6828" s="4">
        <f>-IFERROR(VLOOKUP($F6828,'[1]TD Z22K260 II por PN'!$C:$N,$A6828,),)/1000+IFERROR(VLOOKUP(F6828,[9]II!$F:$GG,2,),)/1000</f>
        <v>1.0489999999999998E-2</v>
      </c>
      <c r="H6828" s="4">
        <f>IFERROR(VLOOKUP($F6828,'[3]Variações por PN'!$S$8:$T$2813,2,),)/1000/12-IFERROR(VLOOKUP(F6828,'[4]TD por componente'!$A:$B,2,),)/1000/12</f>
        <v>1.364227028724096E-3</v>
      </c>
      <c r="I6828" s="4">
        <f t="shared" si="216"/>
        <v>9.1257729712759007E-3</v>
      </c>
    </row>
    <row r="6829" spans="1:9" x14ac:dyDescent="0.35">
      <c r="A6829">
        <f t="shared" si="215"/>
        <v>8</v>
      </c>
      <c r="B6829" t="s">
        <v>1432</v>
      </c>
      <c r="C6829">
        <v>7</v>
      </c>
      <c r="D6829" t="str">
        <f>VLOOKUP(E6829,[1]PDCL!$B$3:$C$34,2,)</f>
        <v>EC</v>
      </c>
      <c r="E6829" t="s">
        <v>82</v>
      </c>
      <c r="F6829" t="s">
        <v>186</v>
      </c>
      <c r="G6829" s="4">
        <f>-IFERROR(VLOOKUP($F6829,'[1]TD Z22K260 II por PN'!$C:$N,$A6829,),)/1000+IFERROR(VLOOKUP(F6829,[9]II!$F:$GG,2,),)/1000</f>
        <v>0</v>
      </c>
      <c r="H6829" s="4">
        <f>IFERROR(VLOOKUP($F6829,'[3]Variações por PN'!$S$8:$T$2813,2,),)/1000/12-IFERROR(VLOOKUP(F6829,'[4]TD por componente'!$A:$B,2,),)/1000/12</f>
        <v>0</v>
      </c>
      <c r="I6829" s="4">
        <f t="shared" si="216"/>
        <v>0</v>
      </c>
    </row>
    <row r="6830" spans="1:9" x14ac:dyDescent="0.35">
      <c r="A6830">
        <f t="shared" si="215"/>
        <v>8</v>
      </c>
      <c r="B6830" t="s">
        <v>1432</v>
      </c>
      <c r="C6830">
        <v>7</v>
      </c>
      <c r="D6830" t="str">
        <f>VLOOKUP(E6830,[1]PDCL!$B$3:$C$34,2,)</f>
        <v>EC</v>
      </c>
      <c r="E6830" t="s">
        <v>82</v>
      </c>
      <c r="F6830" t="s">
        <v>187</v>
      </c>
      <c r="G6830" s="4">
        <f>-IFERROR(VLOOKUP($F6830,'[1]TD Z22K260 II por PN'!$C:$N,$A6830,),)/1000+IFERROR(VLOOKUP(F6830,[9]II!$F:$GG,2,),)/1000</f>
        <v>0</v>
      </c>
      <c r="H6830" s="4">
        <f>IFERROR(VLOOKUP($F6830,'[3]Variações por PN'!$S$8:$T$2813,2,),)/1000/12-IFERROR(VLOOKUP(F6830,'[4]TD por componente'!$A:$B,2,),)/1000/12</f>
        <v>0</v>
      </c>
      <c r="I6830" s="4">
        <f t="shared" si="216"/>
        <v>0</v>
      </c>
    </row>
    <row r="6831" spans="1:9" x14ac:dyDescent="0.35">
      <c r="A6831">
        <f t="shared" si="215"/>
        <v>8</v>
      </c>
      <c r="B6831" t="s">
        <v>1432</v>
      </c>
      <c r="C6831">
        <v>7</v>
      </c>
      <c r="D6831" t="str">
        <f>VLOOKUP(E6831,[1]PDCL!$B$3:$C$34,2,)</f>
        <v>EC</v>
      </c>
      <c r="E6831" t="s">
        <v>82</v>
      </c>
      <c r="F6831" t="s">
        <v>188</v>
      </c>
      <c r="G6831" s="4">
        <f>-IFERROR(VLOOKUP($F6831,'[1]TD Z22K260 II por PN'!$C:$N,$A6831,),)/1000+IFERROR(VLOOKUP(F6831,[9]II!$F:$GG,2,),)/1000</f>
        <v>0</v>
      </c>
      <c r="H6831" s="4">
        <f>IFERROR(VLOOKUP($F6831,'[3]Variações por PN'!$S$8:$T$2813,2,),)/1000/12-IFERROR(VLOOKUP(F6831,'[4]TD por componente'!$A:$B,2,),)/1000/12</f>
        <v>0</v>
      </c>
      <c r="I6831" s="4">
        <f t="shared" si="216"/>
        <v>0</v>
      </c>
    </row>
    <row r="6832" spans="1:9" x14ac:dyDescent="0.35">
      <c r="A6832">
        <f t="shared" si="215"/>
        <v>8</v>
      </c>
      <c r="B6832" t="s">
        <v>1432</v>
      </c>
      <c r="C6832">
        <v>7</v>
      </c>
      <c r="D6832" t="str">
        <f>VLOOKUP(E6832,[1]PDCL!$B$3:$C$34,2,)</f>
        <v>EC</v>
      </c>
      <c r="E6832" t="s">
        <v>82</v>
      </c>
      <c r="F6832" t="s">
        <v>189</v>
      </c>
      <c r="G6832" s="4">
        <f>-IFERROR(VLOOKUP($F6832,'[1]TD Z22K260 II por PN'!$C:$N,$A6832,),)/1000+IFERROR(VLOOKUP(F6832,[9]II!$F:$GG,2,),)/1000</f>
        <v>0</v>
      </c>
      <c r="H6832" s="4">
        <f>IFERROR(VLOOKUP($F6832,'[3]Variações por PN'!$S$8:$T$2813,2,),)/1000/12-IFERROR(VLOOKUP(F6832,'[4]TD por componente'!$A:$B,2,),)/1000/12</f>
        <v>0</v>
      </c>
      <c r="I6832" s="4">
        <f t="shared" si="216"/>
        <v>0</v>
      </c>
    </row>
    <row r="6833" spans="1:9" x14ac:dyDescent="0.35">
      <c r="A6833">
        <f t="shared" si="215"/>
        <v>8</v>
      </c>
      <c r="B6833" t="s">
        <v>1432</v>
      </c>
      <c r="C6833">
        <v>7</v>
      </c>
      <c r="D6833" t="str">
        <f>VLOOKUP(E6833,[1]PDCL!$B$3:$C$34,2,)</f>
        <v>EC</v>
      </c>
      <c r="E6833" t="s">
        <v>82</v>
      </c>
      <c r="F6833" t="s">
        <v>190</v>
      </c>
      <c r="G6833" s="4">
        <f>-IFERROR(VLOOKUP($F6833,'[1]TD Z22K260 II por PN'!$C:$N,$A6833,),)/1000+IFERROR(VLOOKUP(F6833,[9]II!$F:$GG,2,),)/1000</f>
        <v>0</v>
      </c>
      <c r="H6833" s="4">
        <f>IFERROR(VLOOKUP($F6833,'[3]Variações por PN'!$S$8:$T$2813,2,),)/1000/12-IFERROR(VLOOKUP(F6833,'[4]TD por componente'!$A:$B,2,),)/1000/12</f>
        <v>0</v>
      </c>
      <c r="I6833" s="4">
        <f t="shared" si="216"/>
        <v>0</v>
      </c>
    </row>
    <row r="6834" spans="1:9" x14ac:dyDescent="0.35">
      <c r="A6834">
        <f t="shared" si="215"/>
        <v>8</v>
      </c>
      <c r="B6834" t="s">
        <v>1432</v>
      </c>
      <c r="C6834">
        <v>7</v>
      </c>
      <c r="D6834" t="str">
        <f>VLOOKUP(E6834,[1]PDCL!$B$3:$C$34,2,)</f>
        <v>EC</v>
      </c>
      <c r="E6834" t="s">
        <v>82</v>
      </c>
      <c r="F6834" t="s">
        <v>191</v>
      </c>
      <c r="G6834" s="4">
        <f>-IFERROR(VLOOKUP($F6834,'[1]TD Z22K260 II por PN'!$C:$N,$A6834,),)/1000+IFERROR(VLOOKUP(F6834,[9]II!$F:$GG,2,),)/1000</f>
        <v>0</v>
      </c>
      <c r="H6834" s="4">
        <f>IFERROR(VLOOKUP($F6834,'[3]Variações por PN'!$S$8:$T$2813,2,),)/1000/12-IFERROR(VLOOKUP(F6834,'[4]TD por componente'!$A:$B,2,),)/1000/12</f>
        <v>0</v>
      </c>
      <c r="I6834" s="4">
        <f t="shared" si="216"/>
        <v>0</v>
      </c>
    </row>
    <row r="6835" spans="1:9" x14ac:dyDescent="0.35">
      <c r="A6835">
        <f t="shared" si="215"/>
        <v>8</v>
      </c>
      <c r="B6835" t="s">
        <v>1432</v>
      </c>
      <c r="C6835">
        <v>7</v>
      </c>
      <c r="D6835" t="str">
        <f>VLOOKUP(E6835,[1]PDCL!$B$3:$C$34,2,)</f>
        <v>EC</v>
      </c>
      <c r="E6835" t="s">
        <v>82</v>
      </c>
      <c r="F6835" t="s">
        <v>192</v>
      </c>
      <c r="G6835" s="4">
        <f>-IFERROR(VLOOKUP($F6835,'[1]TD Z22K260 II por PN'!$C:$N,$A6835,),)/1000+IFERROR(VLOOKUP(F6835,[9]II!$F:$GG,2,),)/1000</f>
        <v>0</v>
      </c>
      <c r="H6835" s="4">
        <f>IFERROR(VLOOKUP($F6835,'[3]Variações por PN'!$S$8:$T$2813,2,),)/1000/12-IFERROR(VLOOKUP(F6835,'[4]TD por componente'!$A:$B,2,),)/1000/12</f>
        <v>0</v>
      </c>
      <c r="I6835" s="4">
        <f t="shared" si="216"/>
        <v>0</v>
      </c>
    </row>
    <row r="6836" spans="1:9" x14ac:dyDescent="0.35">
      <c r="A6836">
        <f t="shared" si="215"/>
        <v>8</v>
      </c>
      <c r="B6836" t="s">
        <v>1432</v>
      </c>
      <c r="C6836">
        <v>7</v>
      </c>
      <c r="D6836" t="str">
        <f>VLOOKUP(E6836,[1]PDCL!$B$3:$C$34,2,)</f>
        <v>EC</v>
      </c>
      <c r="E6836" t="s">
        <v>82</v>
      </c>
      <c r="F6836" t="s">
        <v>193</v>
      </c>
      <c r="G6836" s="4">
        <f>-IFERROR(VLOOKUP($F6836,'[1]TD Z22K260 II por PN'!$C:$N,$A6836,),)/1000+IFERROR(VLOOKUP(F6836,[9]II!$F:$GG,2,),)/1000</f>
        <v>0</v>
      </c>
      <c r="H6836" s="4">
        <f>IFERROR(VLOOKUP($F6836,'[3]Variações por PN'!$S$8:$T$2813,2,),)/1000/12-IFERROR(VLOOKUP(F6836,'[4]TD por componente'!$A:$B,2,),)/1000/12</f>
        <v>0</v>
      </c>
      <c r="I6836" s="4">
        <f t="shared" si="216"/>
        <v>0</v>
      </c>
    </row>
    <row r="6837" spans="1:9" x14ac:dyDescent="0.35">
      <c r="A6837">
        <f t="shared" si="215"/>
        <v>8</v>
      </c>
      <c r="B6837" t="s">
        <v>1432</v>
      </c>
      <c r="C6837">
        <v>7</v>
      </c>
      <c r="D6837" t="str">
        <f>VLOOKUP(E6837,[1]PDCL!$B$3:$C$34,2,)</f>
        <v>EC</v>
      </c>
      <c r="E6837" t="s">
        <v>82</v>
      </c>
      <c r="F6837" t="s">
        <v>194</v>
      </c>
      <c r="G6837" s="4">
        <f>-IFERROR(VLOOKUP($F6837,'[1]TD Z22K260 II por PN'!$C:$N,$A6837,),)/1000+IFERROR(VLOOKUP(F6837,[9]II!$F:$GG,2,),)/1000</f>
        <v>0</v>
      </c>
      <c r="H6837" s="4">
        <f>IFERROR(VLOOKUP($F6837,'[3]Variações por PN'!$S$8:$T$2813,2,),)/1000/12-IFERROR(VLOOKUP(F6837,'[4]TD por componente'!$A:$B,2,),)/1000/12</f>
        <v>0</v>
      </c>
      <c r="I6837" s="4">
        <f t="shared" si="216"/>
        <v>0</v>
      </c>
    </row>
    <row r="6838" spans="1:9" x14ac:dyDescent="0.35">
      <c r="A6838">
        <f t="shared" si="215"/>
        <v>8</v>
      </c>
      <c r="B6838" t="s">
        <v>1432</v>
      </c>
      <c r="C6838">
        <v>7</v>
      </c>
      <c r="D6838" t="str">
        <f>VLOOKUP(E6838,[1]PDCL!$B$3:$C$34,2,)</f>
        <v>EC</v>
      </c>
      <c r="E6838" t="s">
        <v>82</v>
      </c>
      <c r="F6838" t="s">
        <v>195</v>
      </c>
      <c r="G6838" s="4">
        <f>-IFERROR(VLOOKUP($F6838,'[1]TD Z22K260 II por PN'!$C:$N,$A6838,),)/1000+IFERROR(VLOOKUP(F6838,[9]II!$F:$GG,2,),)/1000</f>
        <v>0</v>
      </c>
      <c r="H6838" s="4">
        <f>IFERROR(VLOOKUP($F6838,'[3]Variações por PN'!$S$8:$T$2813,2,),)/1000/12-IFERROR(VLOOKUP(F6838,'[4]TD por componente'!$A:$B,2,),)/1000/12</f>
        <v>0</v>
      </c>
      <c r="I6838" s="4">
        <f t="shared" si="216"/>
        <v>0</v>
      </c>
    </row>
    <row r="6839" spans="1:9" x14ac:dyDescent="0.35">
      <c r="A6839">
        <f t="shared" si="215"/>
        <v>8</v>
      </c>
      <c r="B6839" t="s">
        <v>1432</v>
      </c>
      <c r="C6839">
        <v>7</v>
      </c>
      <c r="D6839" t="str">
        <f>VLOOKUP(E6839,[1]PDCL!$B$3:$C$34,2,)</f>
        <v>EC</v>
      </c>
      <c r="E6839" t="s">
        <v>82</v>
      </c>
      <c r="F6839" t="s">
        <v>196</v>
      </c>
      <c r="G6839" s="4">
        <f>-IFERROR(VLOOKUP($F6839,'[1]TD Z22K260 II por PN'!$C:$N,$A6839,),)/1000+IFERROR(VLOOKUP(F6839,[9]II!$F:$GG,2,),)/1000</f>
        <v>0</v>
      </c>
      <c r="H6839" s="4">
        <f>IFERROR(VLOOKUP($F6839,'[3]Variações por PN'!$S$8:$T$2813,2,),)/1000/12-IFERROR(VLOOKUP(F6839,'[4]TD por componente'!$A:$B,2,),)/1000/12</f>
        <v>0</v>
      </c>
      <c r="I6839" s="4">
        <f t="shared" si="216"/>
        <v>0</v>
      </c>
    </row>
    <row r="6840" spans="1:9" x14ac:dyDescent="0.35">
      <c r="A6840">
        <f t="shared" si="215"/>
        <v>8</v>
      </c>
      <c r="B6840" t="s">
        <v>1432</v>
      </c>
      <c r="C6840">
        <v>7</v>
      </c>
      <c r="D6840" t="str">
        <f>VLOOKUP(E6840,[1]PDCL!$B$3:$C$34,2,)</f>
        <v>EC</v>
      </c>
      <c r="E6840" t="s">
        <v>82</v>
      </c>
      <c r="F6840" t="s">
        <v>197</v>
      </c>
      <c r="G6840" s="4">
        <f>-IFERROR(VLOOKUP($F6840,'[1]TD Z22K260 II por PN'!$C:$N,$A6840,),)/1000+IFERROR(VLOOKUP(F6840,[9]II!$F:$GG,2,),)/1000</f>
        <v>0</v>
      </c>
      <c r="H6840" s="4">
        <f>IFERROR(VLOOKUP($F6840,'[3]Variações por PN'!$S$8:$T$2813,2,),)/1000/12-IFERROR(VLOOKUP(F6840,'[4]TD por componente'!$A:$B,2,),)/1000/12</f>
        <v>0</v>
      </c>
      <c r="I6840" s="4">
        <f t="shared" si="216"/>
        <v>0</v>
      </c>
    </row>
    <row r="6841" spans="1:9" x14ac:dyDescent="0.35">
      <c r="A6841">
        <f t="shared" si="215"/>
        <v>8</v>
      </c>
      <c r="B6841" t="s">
        <v>1432</v>
      </c>
      <c r="C6841">
        <v>7</v>
      </c>
      <c r="D6841" t="str">
        <f>VLOOKUP(E6841,[1]PDCL!$B$3:$C$34,2,)</f>
        <v>EC</v>
      </c>
      <c r="E6841" t="s">
        <v>82</v>
      </c>
      <c r="F6841" t="s">
        <v>198</v>
      </c>
      <c r="G6841" s="4">
        <f>-IFERROR(VLOOKUP($F6841,'[1]TD Z22K260 II por PN'!$C:$N,$A6841,),)/1000+IFERROR(VLOOKUP(F6841,[9]II!$F:$GG,2,),)/1000</f>
        <v>0</v>
      </c>
      <c r="H6841" s="4">
        <f>IFERROR(VLOOKUP($F6841,'[3]Variações por PN'!$S$8:$T$2813,2,),)/1000/12-IFERROR(VLOOKUP(F6841,'[4]TD por componente'!$A:$B,2,),)/1000/12</f>
        <v>0</v>
      </c>
      <c r="I6841" s="4">
        <f t="shared" si="216"/>
        <v>0</v>
      </c>
    </row>
    <row r="6842" spans="1:9" x14ac:dyDescent="0.35">
      <c r="A6842">
        <f t="shared" si="215"/>
        <v>8</v>
      </c>
      <c r="B6842" t="s">
        <v>1432</v>
      </c>
      <c r="C6842">
        <v>7</v>
      </c>
      <c r="D6842" t="str">
        <f>VLOOKUP(E6842,[1]PDCL!$B$3:$C$34,2,)</f>
        <v>EC</v>
      </c>
      <c r="E6842" t="s">
        <v>82</v>
      </c>
      <c r="F6842" t="s">
        <v>199</v>
      </c>
      <c r="G6842" s="4">
        <f>-IFERROR(VLOOKUP($F6842,'[1]TD Z22K260 II por PN'!$C:$N,$A6842,),)/1000+IFERROR(VLOOKUP(F6842,[9]II!$F:$GG,2,),)/1000</f>
        <v>0</v>
      </c>
      <c r="H6842" s="4">
        <f>IFERROR(VLOOKUP($F6842,'[3]Variações por PN'!$S$8:$T$2813,2,),)/1000/12-IFERROR(VLOOKUP(F6842,'[4]TD por componente'!$A:$B,2,),)/1000/12</f>
        <v>0</v>
      </c>
      <c r="I6842" s="4">
        <f t="shared" si="216"/>
        <v>0</v>
      </c>
    </row>
    <row r="6843" spans="1:9" x14ac:dyDescent="0.35">
      <c r="A6843">
        <f t="shared" si="215"/>
        <v>8</v>
      </c>
      <c r="B6843" t="s">
        <v>1432</v>
      </c>
      <c r="C6843">
        <v>7</v>
      </c>
      <c r="D6843" t="str">
        <f>VLOOKUP(E6843,[1]PDCL!$B$3:$C$34,2,)</f>
        <v>EC</v>
      </c>
      <c r="E6843" t="s">
        <v>82</v>
      </c>
      <c r="F6843" t="s">
        <v>200</v>
      </c>
      <c r="G6843" s="4">
        <f>-IFERROR(VLOOKUP($F6843,'[1]TD Z22K260 II por PN'!$C:$N,$A6843,),)/1000+IFERROR(VLOOKUP(F6843,[9]II!$F:$GG,2,),)/1000</f>
        <v>-3.9399999999999999E-3</v>
      </c>
      <c r="H6843" s="4">
        <f>IFERROR(VLOOKUP($F6843,'[3]Variações por PN'!$S$8:$T$2813,2,),)/1000/12-IFERROR(VLOOKUP(F6843,'[4]TD por componente'!$A:$B,2,),)/1000/12</f>
        <v>-7.4805567369505771E-3</v>
      </c>
      <c r="I6843" s="4">
        <f t="shared" si="216"/>
        <v>3.5405567369505772E-3</v>
      </c>
    </row>
    <row r="6844" spans="1:9" x14ac:dyDescent="0.35">
      <c r="A6844">
        <f t="shared" si="215"/>
        <v>8</v>
      </c>
      <c r="B6844" t="s">
        <v>1432</v>
      </c>
      <c r="C6844">
        <v>7</v>
      </c>
      <c r="D6844" t="str">
        <f>VLOOKUP(E6844,[1]PDCL!$B$3:$C$34,2,)</f>
        <v>EC</v>
      </c>
      <c r="E6844" t="s">
        <v>82</v>
      </c>
      <c r="F6844" t="s">
        <v>201</v>
      </c>
      <c r="G6844" s="4">
        <f>-IFERROR(VLOOKUP($F6844,'[1]TD Z22K260 II por PN'!$C:$N,$A6844,),)/1000+IFERROR(VLOOKUP(F6844,[9]II!$F:$GG,2,),)/1000</f>
        <v>1.078E-2</v>
      </c>
      <c r="H6844" s="4">
        <f>IFERROR(VLOOKUP($F6844,'[3]Variações por PN'!$S$8:$T$2813,2,),)/1000/12-IFERROR(VLOOKUP(F6844,'[4]TD por componente'!$A:$B,2,),)/1000/12</f>
        <v>4.8443427869541289E-4</v>
      </c>
      <c r="I6844" s="4">
        <f t="shared" si="216"/>
        <v>1.0295565721304587E-2</v>
      </c>
    </row>
    <row r="6845" spans="1:9" x14ac:dyDescent="0.35">
      <c r="A6845">
        <f t="shared" si="215"/>
        <v>8</v>
      </c>
      <c r="B6845" t="s">
        <v>1432</v>
      </c>
      <c r="C6845">
        <v>7</v>
      </c>
      <c r="D6845" t="str">
        <f>VLOOKUP(E6845,[1]PDCL!$B$3:$C$34,2,)</f>
        <v>EC</v>
      </c>
      <c r="E6845" t="s">
        <v>82</v>
      </c>
      <c r="F6845" t="s">
        <v>202</v>
      </c>
      <c r="G6845" s="4">
        <f>-IFERROR(VLOOKUP($F6845,'[1]TD Z22K260 II por PN'!$C:$N,$A6845,),)/1000+IFERROR(VLOOKUP(F6845,[9]II!$F:$GG,2,),)/1000</f>
        <v>-8.5109999999999977E-2</v>
      </c>
      <c r="H6845" s="4">
        <f>IFERROR(VLOOKUP($F6845,'[3]Variações por PN'!$S$8:$T$2813,2,),)/1000/12-IFERROR(VLOOKUP(F6845,'[4]TD por componente'!$A:$B,2,),)/1000/12</f>
        <v>-2.2435700005500988E-2</v>
      </c>
      <c r="I6845" s="4">
        <f t="shared" si="216"/>
        <v>-6.2674299994498986E-2</v>
      </c>
    </row>
    <row r="6846" spans="1:9" x14ac:dyDescent="0.35">
      <c r="A6846">
        <f t="shared" si="215"/>
        <v>8</v>
      </c>
      <c r="B6846" t="s">
        <v>1432</v>
      </c>
      <c r="C6846">
        <v>7</v>
      </c>
      <c r="D6846" t="str">
        <f>VLOOKUP(E6846,[1]PDCL!$B$3:$C$34,2,)</f>
        <v>EC</v>
      </c>
      <c r="E6846" t="s">
        <v>82</v>
      </c>
      <c r="F6846" t="s">
        <v>203</v>
      </c>
      <c r="G6846" s="4">
        <f>-IFERROR(VLOOKUP($F6846,'[1]TD Z22K260 II por PN'!$C:$N,$A6846,),)/1000+IFERROR(VLOOKUP(F6846,[9]II!$F:$GG,2,),)/1000</f>
        <v>0</v>
      </c>
      <c r="H6846" s="4">
        <f>IFERROR(VLOOKUP($F6846,'[3]Variações por PN'!$S$8:$T$2813,2,),)/1000/12-IFERROR(VLOOKUP(F6846,'[4]TD por componente'!$A:$B,2,),)/1000/12</f>
        <v>0</v>
      </c>
      <c r="I6846" s="4">
        <f t="shared" si="216"/>
        <v>0</v>
      </c>
    </row>
    <row r="6847" spans="1:9" x14ac:dyDescent="0.35">
      <c r="A6847">
        <f t="shared" si="215"/>
        <v>8</v>
      </c>
      <c r="B6847" t="s">
        <v>1432</v>
      </c>
      <c r="C6847">
        <v>7</v>
      </c>
      <c r="D6847" t="str">
        <f>VLOOKUP(E6847,[1]PDCL!$B$3:$C$34,2,)</f>
        <v>EC</v>
      </c>
      <c r="E6847" t="s">
        <v>82</v>
      </c>
      <c r="F6847" t="s">
        <v>204</v>
      </c>
      <c r="G6847" s="4">
        <f>-IFERROR(VLOOKUP($F6847,'[1]TD Z22K260 II por PN'!$C:$N,$A6847,),)/1000+IFERROR(VLOOKUP(F6847,[9]II!$F:$GG,2,),)/1000</f>
        <v>0</v>
      </c>
      <c r="H6847" s="4">
        <f>IFERROR(VLOOKUP($F6847,'[3]Variações por PN'!$S$8:$T$2813,2,),)/1000/12-IFERROR(VLOOKUP(F6847,'[4]TD por componente'!$A:$B,2,),)/1000/12</f>
        <v>0</v>
      </c>
      <c r="I6847" s="4">
        <f t="shared" si="216"/>
        <v>0</v>
      </c>
    </row>
    <row r="6848" spans="1:9" x14ac:dyDescent="0.35">
      <c r="A6848">
        <f t="shared" si="215"/>
        <v>8</v>
      </c>
      <c r="B6848" t="s">
        <v>1432</v>
      </c>
      <c r="C6848">
        <v>7</v>
      </c>
      <c r="D6848" t="str">
        <f>VLOOKUP(E6848,[1]PDCL!$B$3:$C$34,2,)</f>
        <v>EC</v>
      </c>
      <c r="E6848" t="s">
        <v>82</v>
      </c>
      <c r="F6848" t="s">
        <v>205</v>
      </c>
      <c r="G6848" s="4">
        <f>-IFERROR(VLOOKUP($F6848,'[1]TD Z22K260 II por PN'!$C:$N,$A6848,),)/1000+IFERROR(VLOOKUP(F6848,[9]II!$F:$GG,2,),)/1000</f>
        <v>0</v>
      </c>
      <c r="H6848" s="4">
        <f>IFERROR(VLOOKUP($F6848,'[3]Variações por PN'!$S$8:$T$2813,2,),)/1000/12-IFERROR(VLOOKUP(F6848,'[4]TD por componente'!$A:$B,2,),)/1000/12</f>
        <v>0</v>
      </c>
      <c r="I6848" s="4">
        <f t="shared" si="216"/>
        <v>0</v>
      </c>
    </row>
    <row r="6849" spans="1:9" x14ac:dyDescent="0.35">
      <c r="A6849">
        <f t="shared" ref="A6849:A6912" si="217">C6849+1</f>
        <v>8</v>
      </c>
      <c r="B6849" t="s">
        <v>1432</v>
      </c>
      <c r="C6849">
        <v>7</v>
      </c>
      <c r="D6849" t="str">
        <f>VLOOKUP(E6849,[1]PDCL!$B$3:$C$34,2,)</f>
        <v>EC</v>
      </c>
      <c r="E6849" t="s">
        <v>82</v>
      </c>
      <c r="F6849" t="s">
        <v>206</v>
      </c>
      <c r="G6849" s="4">
        <f>-IFERROR(VLOOKUP($F6849,'[1]TD Z22K260 II por PN'!$C:$N,$A6849,),)/1000+IFERROR(VLOOKUP(F6849,[9]II!$F:$GG,2,),)/1000</f>
        <v>0</v>
      </c>
      <c r="H6849" s="4">
        <f>IFERROR(VLOOKUP($F6849,'[3]Variações por PN'!$S$8:$T$2813,2,),)/1000/12-IFERROR(VLOOKUP(F6849,'[4]TD por componente'!$A:$B,2,),)/1000/12</f>
        <v>0</v>
      </c>
      <c r="I6849" s="4">
        <f t="shared" si="216"/>
        <v>0</v>
      </c>
    </row>
    <row r="6850" spans="1:9" x14ac:dyDescent="0.35">
      <c r="A6850">
        <f t="shared" si="217"/>
        <v>8</v>
      </c>
      <c r="B6850" t="s">
        <v>1432</v>
      </c>
      <c r="C6850">
        <v>7</v>
      </c>
      <c r="D6850" t="str">
        <f>VLOOKUP(E6850,[1]PDCL!$B$3:$C$34,2,)</f>
        <v>EC</v>
      </c>
      <c r="E6850" t="s">
        <v>82</v>
      </c>
      <c r="F6850" t="s">
        <v>207</v>
      </c>
      <c r="G6850" s="4">
        <f>-IFERROR(VLOOKUP($F6850,'[1]TD Z22K260 II por PN'!$C:$N,$A6850,),)/1000+IFERROR(VLOOKUP(F6850,[9]II!$F:$GG,2,),)/1000</f>
        <v>0</v>
      </c>
      <c r="H6850" s="4">
        <f>IFERROR(VLOOKUP($F6850,'[3]Variações por PN'!$S$8:$T$2813,2,),)/1000/12-IFERROR(VLOOKUP(F6850,'[4]TD por componente'!$A:$B,2,),)/1000/12</f>
        <v>0</v>
      </c>
      <c r="I6850" s="4">
        <f t="shared" si="216"/>
        <v>0</v>
      </c>
    </row>
    <row r="6851" spans="1:9" x14ac:dyDescent="0.35">
      <c r="A6851">
        <f t="shared" si="217"/>
        <v>8</v>
      </c>
      <c r="B6851" t="s">
        <v>1432</v>
      </c>
      <c r="C6851">
        <v>7</v>
      </c>
      <c r="D6851" t="str">
        <f>VLOOKUP(E6851,[1]PDCL!$B$3:$C$34,2,)</f>
        <v>EC</v>
      </c>
      <c r="E6851" t="s">
        <v>82</v>
      </c>
      <c r="F6851" t="s">
        <v>208</v>
      </c>
      <c r="G6851" s="4">
        <f>-IFERROR(VLOOKUP($F6851,'[1]TD Z22K260 II por PN'!$C:$N,$A6851,),)/1000+IFERROR(VLOOKUP(F6851,[9]II!$F:$GG,2,),)/1000</f>
        <v>0</v>
      </c>
      <c r="H6851" s="4">
        <f>IFERROR(VLOOKUP($F6851,'[3]Variações por PN'!$S$8:$T$2813,2,),)/1000/12-IFERROR(VLOOKUP(F6851,'[4]TD por componente'!$A:$B,2,),)/1000/12</f>
        <v>0</v>
      </c>
      <c r="I6851" s="4">
        <f t="shared" ref="I6851:I6914" si="218">G6851-H6851</f>
        <v>0</v>
      </c>
    </row>
    <row r="6852" spans="1:9" x14ac:dyDescent="0.35">
      <c r="A6852">
        <f t="shared" si="217"/>
        <v>8</v>
      </c>
      <c r="B6852" t="s">
        <v>1432</v>
      </c>
      <c r="C6852">
        <v>7</v>
      </c>
      <c r="D6852" t="str">
        <f>VLOOKUP(E6852,[1]PDCL!$B$3:$C$34,2,)</f>
        <v>EC</v>
      </c>
      <c r="E6852" t="s">
        <v>82</v>
      </c>
      <c r="F6852" t="s">
        <v>209</v>
      </c>
      <c r="G6852" s="4">
        <f>-IFERROR(VLOOKUP($F6852,'[1]TD Z22K260 II por PN'!$C:$N,$A6852,),)/1000+IFERROR(VLOOKUP(F6852,[9]II!$F:$GG,2,),)/1000</f>
        <v>0</v>
      </c>
      <c r="H6852" s="4">
        <f>IFERROR(VLOOKUP($F6852,'[3]Variações por PN'!$S$8:$T$2813,2,),)/1000/12-IFERROR(VLOOKUP(F6852,'[4]TD por componente'!$A:$B,2,),)/1000/12</f>
        <v>0</v>
      </c>
      <c r="I6852" s="4">
        <f t="shared" si="218"/>
        <v>0</v>
      </c>
    </row>
    <row r="6853" spans="1:9" x14ac:dyDescent="0.35">
      <c r="A6853">
        <f t="shared" si="217"/>
        <v>8</v>
      </c>
      <c r="B6853" t="s">
        <v>1432</v>
      </c>
      <c r="C6853">
        <v>7</v>
      </c>
      <c r="D6853" t="str">
        <f>VLOOKUP(E6853,[1]PDCL!$B$3:$C$34,2,)</f>
        <v>EC</v>
      </c>
      <c r="E6853" t="s">
        <v>82</v>
      </c>
      <c r="F6853" t="s">
        <v>210</v>
      </c>
      <c r="G6853" s="4">
        <f>-IFERROR(VLOOKUP($F6853,'[1]TD Z22K260 II por PN'!$C:$N,$A6853,),)/1000+IFERROR(VLOOKUP(F6853,[9]II!$F:$GG,2,),)/1000</f>
        <v>-4.6099999999999891E-3</v>
      </c>
      <c r="H6853" s="4">
        <f>IFERROR(VLOOKUP($F6853,'[3]Variações por PN'!$S$8:$T$2813,2,),)/1000/12-IFERROR(VLOOKUP(F6853,'[4]TD por componente'!$A:$B,2,),)/1000/12</f>
        <v>-2.0950050120263103E-2</v>
      </c>
      <c r="I6853" s="4">
        <f t="shared" si="218"/>
        <v>1.6340050120263114E-2</v>
      </c>
    </row>
    <row r="6854" spans="1:9" x14ac:dyDescent="0.35">
      <c r="A6854">
        <f t="shared" si="217"/>
        <v>8</v>
      </c>
      <c r="B6854" t="s">
        <v>1432</v>
      </c>
      <c r="C6854">
        <v>7</v>
      </c>
      <c r="D6854" t="str">
        <f>VLOOKUP(E6854,[1]PDCL!$B$3:$C$34,2,)</f>
        <v>EC</v>
      </c>
      <c r="E6854" t="s">
        <v>82</v>
      </c>
      <c r="F6854" t="s">
        <v>211</v>
      </c>
      <c r="G6854" s="4">
        <f>-IFERROR(VLOOKUP($F6854,'[1]TD Z22K260 II por PN'!$C:$N,$A6854,),)/1000+IFERROR(VLOOKUP(F6854,[9]II!$F:$GG,2,),)/1000</f>
        <v>0</v>
      </c>
      <c r="H6854" s="4">
        <f>IFERROR(VLOOKUP($F6854,'[3]Variações por PN'!$S$8:$T$2813,2,),)/1000/12-IFERROR(VLOOKUP(F6854,'[4]TD por componente'!$A:$B,2,),)/1000/12</f>
        <v>0</v>
      </c>
      <c r="I6854" s="4">
        <f t="shared" si="218"/>
        <v>0</v>
      </c>
    </row>
    <row r="6855" spans="1:9" x14ac:dyDescent="0.35">
      <c r="A6855">
        <f t="shared" si="217"/>
        <v>8</v>
      </c>
      <c r="B6855" t="s">
        <v>1432</v>
      </c>
      <c r="C6855">
        <v>7</v>
      </c>
      <c r="D6855" t="str">
        <f>VLOOKUP(E6855,[1]PDCL!$B$3:$C$34,2,)</f>
        <v>EC</v>
      </c>
      <c r="E6855" t="s">
        <v>82</v>
      </c>
      <c r="F6855" t="s">
        <v>212</v>
      </c>
      <c r="G6855" s="4">
        <f>-IFERROR(VLOOKUP($F6855,'[1]TD Z22K260 II por PN'!$C:$N,$A6855,),)/1000+IFERROR(VLOOKUP(F6855,[9]II!$F:$GG,2,),)/1000</f>
        <v>0</v>
      </c>
      <c r="H6855" s="4">
        <f>IFERROR(VLOOKUP($F6855,'[3]Variações por PN'!$S$8:$T$2813,2,),)/1000/12-IFERROR(VLOOKUP(F6855,'[4]TD por componente'!$A:$B,2,),)/1000/12</f>
        <v>0</v>
      </c>
      <c r="I6855" s="4">
        <f t="shared" si="218"/>
        <v>0</v>
      </c>
    </row>
    <row r="6856" spans="1:9" x14ac:dyDescent="0.35">
      <c r="A6856">
        <f t="shared" si="217"/>
        <v>8</v>
      </c>
      <c r="B6856" t="s">
        <v>1432</v>
      </c>
      <c r="C6856">
        <v>7</v>
      </c>
      <c r="D6856" t="str">
        <f>VLOOKUP(E6856,[1]PDCL!$B$3:$C$34,2,)</f>
        <v>EC</v>
      </c>
      <c r="E6856" t="s">
        <v>82</v>
      </c>
      <c r="F6856" t="s">
        <v>213</v>
      </c>
      <c r="G6856" s="4">
        <f>-IFERROR(VLOOKUP($F6856,'[1]TD Z22K260 II por PN'!$C:$N,$A6856,),)/1000+IFERROR(VLOOKUP(F6856,[9]II!$F:$GG,2,),)/1000</f>
        <v>0</v>
      </c>
      <c r="H6856" s="4">
        <f>IFERROR(VLOOKUP($F6856,'[3]Variações por PN'!$S$8:$T$2813,2,),)/1000/12-IFERROR(VLOOKUP(F6856,'[4]TD por componente'!$A:$B,2,),)/1000/12</f>
        <v>0</v>
      </c>
      <c r="I6856" s="4">
        <f t="shared" si="218"/>
        <v>0</v>
      </c>
    </row>
    <row r="6857" spans="1:9" x14ac:dyDescent="0.35">
      <c r="A6857">
        <f t="shared" si="217"/>
        <v>8</v>
      </c>
      <c r="B6857" t="s">
        <v>1432</v>
      </c>
      <c r="C6857">
        <v>7</v>
      </c>
      <c r="D6857" t="str">
        <f>VLOOKUP(E6857,[1]PDCL!$B$3:$C$34,2,)</f>
        <v>EC</v>
      </c>
      <c r="E6857" t="s">
        <v>82</v>
      </c>
      <c r="F6857" t="s">
        <v>214</v>
      </c>
      <c r="G6857" s="4">
        <f>-IFERROR(VLOOKUP($F6857,'[1]TD Z22K260 II por PN'!$C:$N,$A6857,),)/1000+IFERROR(VLOOKUP(F6857,[9]II!$F:$GG,2,),)/1000</f>
        <v>0</v>
      </c>
      <c r="H6857" s="4">
        <f>IFERROR(VLOOKUP($F6857,'[3]Variações por PN'!$S$8:$T$2813,2,),)/1000/12-IFERROR(VLOOKUP(F6857,'[4]TD por componente'!$A:$B,2,),)/1000/12</f>
        <v>0</v>
      </c>
      <c r="I6857" s="4">
        <f t="shared" si="218"/>
        <v>0</v>
      </c>
    </row>
    <row r="6858" spans="1:9" x14ac:dyDescent="0.35">
      <c r="A6858">
        <f t="shared" si="217"/>
        <v>8</v>
      </c>
      <c r="B6858" t="s">
        <v>1432</v>
      </c>
      <c r="C6858">
        <v>7</v>
      </c>
      <c r="D6858" t="str">
        <f>VLOOKUP(E6858,[1]PDCL!$B$3:$C$34,2,)</f>
        <v>EC</v>
      </c>
      <c r="E6858" t="s">
        <v>82</v>
      </c>
      <c r="F6858" t="s">
        <v>215</v>
      </c>
      <c r="G6858" s="4">
        <f>-IFERROR(VLOOKUP($F6858,'[1]TD Z22K260 II por PN'!$C:$N,$A6858,),)/1000+IFERROR(VLOOKUP(F6858,[9]II!$F:$GG,2,),)/1000</f>
        <v>-1.08E-3</v>
      </c>
      <c r="H6858" s="4">
        <f>IFERROR(VLOOKUP($F6858,'[3]Variações por PN'!$S$8:$T$2813,2,),)/1000/12-IFERROR(VLOOKUP(F6858,'[4]TD por componente'!$A:$B,2,),)/1000/12</f>
        <v>0</v>
      </c>
      <c r="I6858" s="4">
        <f t="shared" si="218"/>
        <v>-1.08E-3</v>
      </c>
    </row>
    <row r="6859" spans="1:9" x14ac:dyDescent="0.35">
      <c r="A6859">
        <f t="shared" si="217"/>
        <v>8</v>
      </c>
      <c r="B6859" t="s">
        <v>1432</v>
      </c>
      <c r="C6859">
        <v>7</v>
      </c>
      <c r="D6859" t="str">
        <f>VLOOKUP(E6859,[1]PDCL!$B$3:$C$34,2,)</f>
        <v>EC</v>
      </c>
      <c r="E6859" t="s">
        <v>82</v>
      </c>
      <c r="F6859" t="s">
        <v>216</v>
      </c>
      <c r="G6859" s="4">
        <f>-IFERROR(VLOOKUP($F6859,'[1]TD Z22K260 II por PN'!$C:$N,$A6859,),)/1000+IFERROR(VLOOKUP(F6859,[9]II!$F:$GG,2,),)/1000</f>
        <v>0</v>
      </c>
      <c r="H6859" s="4">
        <f>IFERROR(VLOOKUP($F6859,'[3]Variações por PN'!$S$8:$T$2813,2,),)/1000/12-IFERROR(VLOOKUP(F6859,'[4]TD por componente'!$A:$B,2,),)/1000/12</f>
        <v>0</v>
      </c>
      <c r="I6859" s="4">
        <f t="shared" si="218"/>
        <v>0</v>
      </c>
    </row>
    <row r="6860" spans="1:9" x14ac:dyDescent="0.35">
      <c r="A6860">
        <f t="shared" si="217"/>
        <v>8</v>
      </c>
      <c r="B6860" t="s">
        <v>1432</v>
      </c>
      <c r="C6860">
        <v>7</v>
      </c>
      <c r="D6860" t="str">
        <f>VLOOKUP(E6860,[1]PDCL!$B$3:$C$34,2,)</f>
        <v>EC</v>
      </c>
      <c r="E6860" t="s">
        <v>82</v>
      </c>
      <c r="F6860" t="s">
        <v>217</v>
      </c>
      <c r="G6860" s="4">
        <f>-IFERROR(VLOOKUP($F6860,'[1]TD Z22K260 II por PN'!$C:$N,$A6860,),)/1000+IFERROR(VLOOKUP(F6860,[9]II!$F:$GG,2,),)/1000</f>
        <v>0</v>
      </c>
      <c r="H6860" s="4">
        <f>IFERROR(VLOOKUP($F6860,'[3]Variações por PN'!$S$8:$T$2813,2,),)/1000/12-IFERROR(VLOOKUP(F6860,'[4]TD por componente'!$A:$B,2,),)/1000/12</f>
        <v>0</v>
      </c>
      <c r="I6860" s="4">
        <f t="shared" si="218"/>
        <v>0</v>
      </c>
    </row>
    <row r="6861" spans="1:9" x14ac:dyDescent="0.35">
      <c r="A6861">
        <f t="shared" si="217"/>
        <v>8</v>
      </c>
      <c r="B6861" t="s">
        <v>1432</v>
      </c>
      <c r="C6861">
        <v>7</v>
      </c>
      <c r="D6861" t="str">
        <f>VLOOKUP(E6861,[1]PDCL!$B$3:$C$34,2,)</f>
        <v>EC</v>
      </c>
      <c r="E6861" t="s">
        <v>82</v>
      </c>
      <c r="F6861" t="s">
        <v>218</v>
      </c>
      <c r="G6861" s="4">
        <f>-IFERROR(VLOOKUP($F6861,'[1]TD Z22K260 II por PN'!$C:$N,$A6861,),)/1000+IFERROR(VLOOKUP(F6861,[9]II!$F:$GG,2,),)/1000</f>
        <v>-4.9900000000000005E-3</v>
      </c>
      <c r="H6861" s="4">
        <f>IFERROR(VLOOKUP($F6861,'[3]Variações por PN'!$S$8:$T$2813,2,),)/1000/12-IFERROR(VLOOKUP(F6861,'[4]TD por componente'!$A:$B,2,),)/1000/12</f>
        <v>-2.2581936382769173E-3</v>
      </c>
      <c r="I6861" s="4">
        <f t="shared" si="218"/>
        <v>-2.7318063617230832E-3</v>
      </c>
    </row>
    <row r="6862" spans="1:9" x14ac:dyDescent="0.35">
      <c r="A6862">
        <f t="shared" si="217"/>
        <v>8</v>
      </c>
      <c r="B6862" t="s">
        <v>1432</v>
      </c>
      <c r="C6862">
        <v>7</v>
      </c>
      <c r="D6862" t="str">
        <f>VLOOKUP(E6862,[1]PDCL!$B$3:$C$34,2,)</f>
        <v>EC</v>
      </c>
      <c r="E6862" t="s">
        <v>82</v>
      </c>
      <c r="F6862" t="s">
        <v>219</v>
      </c>
      <c r="G6862" s="4">
        <f>-IFERROR(VLOOKUP($F6862,'[1]TD Z22K260 II por PN'!$C:$N,$A6862,),)/1000+IFERROR(VLOOKUP(F6862,[9]II!$F:$GG,2,),)/1000</f>
        <v>0</v>
      </c>
      <c r="H6862" s="4">
        <f>IFERROR(VLOOKUP($F6862,'[3]Variações por PN'!$S$8:$T$2813,2,),)/1000/12-IFERROR(VLOOKUP(F6862,'[4]TD por componente'!$A:$B,2,),)/1000/12</f>
        <v>0</v>
      </c>
      <c r="I6862" s="4">
        <f t="shared" si="218"/>
        <v>0</v>
      </c>
    </row>
    <row r="6863" spans="1:9" x14ac:dyDescent="0.35">
      <c r="A6863">
        <f t="shared" si="217"/>
        <v>8</v>
      </c>
      <c r="B6863" t="s">
        <v>1432</v>
      </c>
      <c r="C6863">
        <v>7</v>
      </c>
      <c r="D6863" t="str">
        <f>VLOOKUP(E6863,[1]PDCL!$B$3:$C$34,2,)</f>
        <v>EC</v>
      </c>
      <c r="E6863" t="s">
        <v>82</v>
      </c>
      <c r="F6863" t="s">
        <v>220</v>
      </c>
      <c r="G6863" s="4">
        <f>-IFERROR(VLOOKUP($F6863,'[1]TD Z22K260 II por PN'!$C:$N,$A6863,),)/1000+IFERROR(VLOOKUP(F6863,[9]II!$F:$GG,2,),)/1000</f>
        <v>0</v>
      </c>
      <c r="H6863" s="4">
        <f>IFERROR(VLOOKUP($F6863,'[3]Variações por PN'!$S$8:$T$2813,2,),)/1000/12-IFERROR(VLOOKUP(F6863,'[4]TD por componente'!$A:$B,2,),)/1000/12</f>
        <v>0</v>
      </c>
      <c r="I6863" s="4">
        <f t="shared" si="218"/>
        <v>0</v>
      </c>
    </row>
    <row r="6864" spans="1:9" x14ac:dyDescent="0.35">
      <c r="A6864">
        <f t="shared" si="217"/>
        <v>8</v>
      </c>
      <c r="B6864" t="s">
        <v>1432</v>
      </c>
      <c r="C6864">
        <v>7</v>
      </c>
      <c r="D6864" t="str">
        <f>VLOOKUP(E6864,[1]PDCL!$B$3:$C$34,2,)</f>
        <v>EC</v>
      </c>
      <c r="E6864" t="s">
        <v>82</v>
      </c>
      <c r="F6864" t="s">
        <v>221</v>
      </c>
      <c r="G6864" s="4">
        <f>-IFERROR(VLOOKUP($F6864,'[1]TD Z22K260 II por PN'!$C:$N,$A6864,),)/1000+IFERROR(VLOOKUP(F6864,[9]II!$F:$GG,2,),)/1000</f>
        <v>0</v>
      </c>
      <c r="H6864" s="4">
        <f>IFERROR(VLOOKUP($F6864,'[3]Variações por PN'!$S$8:$T$2813,2,),)/1000/12-IFERROR(VLOOKUP(F6864,'[4]TD por componente'!$A:$B,2,),)/1000/12</f>
        <v>0</v>
      </c>
      <c r="I6864" s="4">
        <f t="shared" si="218"/>
        <v>0</v>
      </c>
    </row>
    <row r="6865" spans="1:9" x14ac:dyDescent="0.35">
      <c r="A6865">
        <f t="shared" si="217"/>
        <v>8</v>
      </c>
      <c r="B6865" t="s">
        <v>1432</v>
      </c>
      <c r="C6865">
        <v>7</v>
      </c>
      <c r="D6865" t="str">
        <f>VLOOKUP(E6865,[1]PDCL!$B$3:$C$34,2,)</f>
        <v>EC</v>
      </c>
      <c r="E6865" t="s">
        <v>82</v>
      </c>
      <c r="F6865" t="s">
        <v>222</v>
      </c>
      <c r="G6865" s="4">
        <f>-IFERROR(VLOOKUP($F6865,'[1]TD Z22K260 II por PN'!$C:$N,$A6865,),)/1000+IFERROR(VLOOKUP(F6865,[9]II!$F:$GG,2,),)/1000</f>
        <v>0</v>
      </c>
      <c r="H6865" s="4">
        <f>IFERROR(VLOOKUP($F6865,'[3]Variações por PN'!$S$8:$T$2813,2,),)/1000/12-IFERROR(VLOOKUP(F6865,'[4]TD por componente'!$A:$B,2,),)/1000/12</f>
        <v>0</v>
      </c>
      <c r="I6865" s="4">
        <f t="shared" si="218"/>
        <v>0</v>
      </c>
    </row>
    <row r="6866" spans="1:9" x14ac:dyDescent="0.35">
      <c r="A6866">
        <f t="shared" si="217"/>
        <v>8</v>
      </c>
      <c r="B6866" t="s">
        <v>1432</v>
      </c>
      <c r="C6866">
        <v>7</v>
      </c>
      <c r="D6866" t="str">
        <f>VLOOKUP(E6866,[1]PDCL!$B$3:$C$34,2,)</f>
        <v>EC</v>
      </c>
      <c r="E6866" t="s">
        <v>82</v>
      </c>
      <c r="F6866" t="s">
        <v>223</v>
      </c>
      <c r="G6866" s="4">
        <f>-IFERROR(VLOOKUP($F6866,'[1]TD Z22K260 II por PN'!$C:$N,$A6866,),)/1000+IFERROR(VLOOKUP(F6866,[9]II!$F:$GG,2,),)/1000</f>
        <v>0</v>
      </c>
      <c r="H6866" s="4">
        <f>IFERROR(VLOOKUP($F6866,'[3]Variações por PN'!$S$8:$T$2813,2,),)/1000/12-IFERROR(VLOOKUP(F6866,'[4]TD por componente'!$A:$B,2,),)/1000/12</f>
        <v>0</v>
      </c>
      <c r="I6866" s="4">
        <f t="shared" si="218"/>
        <v>0</v>
      </c>
    </row>
    <row r="6867" spans="1:9" x14ac:dyDescent="0.35">
      <c r="A6867">
        <f t="shared" si="217"/>
        <v>8</v>
      </c>
      <c r="B6867" t="s">
        <v>1432</v>
      </c>
      <c r="C6867">
        <v>7</v>
      </c>
      <c r="D6867" t="str">
        <f>VLOOKUP(E6867,[1]PDCL!$B$3:$C$34,2,)</f>
        <v>EC</v>
      </c>
      <c r="E6867" t="s">
        <v>82</v>
      </c>
      <c r="F6867" t="s">
        <v>224</v>
      </c>
      <c r="G6867" s="4">
        <f>-IFERROR(VLOOKUP($F6867,'[1]TD Z22K260 II por PN'!$C:$N,$A6867,),)/1000+IFERROR(VLOOKUP(F6867,[9]II!$F:$GG,2,),)/1000</f>
        <v>0</v>
      </c>
      <c r="H6867" s="4">
        <f>IFERROR(VLOOKUP($F6867,'[3]Variações por PN'!$S$8:$T$2813,2,),)/1000/12-IFERROR(VLOOKUP(F6867,'[4]TD por componente'!$A:$B,2,),)/1000/12</f>
        <v>0</v>
      </c>
      <c r="I6867" s="4">
        <f t="shared" si="218"/>
        <v>0</v>
      </c>
    </row>
    <row r="6868" spans="1:9" x14ac:dyDescent="0.35">
      <c r="A6868">
        <f t="shared" si="217"/>
        <v>8</v>
      </c>
      <c r="B6868" t="s">
        <v>1432</v>
      </c>
      <c r="C6868">
        <v>7</v>
      </c>
      <c r="D6868" t="str">
        <f>VLOOKUP(E6868,[1]PDCL!$B$3:$C$34,2,)</f>
        <v>EC</v>
      </c>
      <c r="E6868" t="s">
        <v>82</v>
      </c>
      <c r="F6868" t="s">
        <v>225</v>
      </c>
      <c r="G6868" s="4">
        <f>-IFERROR(VLOOKUP($F6868,'[1]TD Z22K260 II por PN'!$C:$N,$A6868,),)/1000+IFERROR(VLOOKUP(F6868,[9]II!$F:$GG,2,),)/1000</f>
        <v>0</v>
      </c>
      <c r="H6868" s="4">
        <f>IFERROR(VLOOKUP($F6868,'[3]Variações por PN'!$S$8:$T$2813,2,),)/1000/12-IFERROR(VLOOKUP(F6868,'[4]TD por componente'!$A:$B,2,),)/1000/12</f>
        <v>0</v>
      </c>
      <c r="I6868" s="4">
        <f t="shared" si="218"/>
        <v>0</v>
      </c>
    </row>
    <row r="6869" spans="1:9" x14ac:dyDescent="0.35">
      <c r="A6869">
        <f t="shared" si="217"/>
        <v>8</v>
      </c>
      <c r="B6869" t="s">
        <v>1432</v>
      </c>
      <c r="C6869">
        <v>7</v>
      </c>
      <c r="D6869" t="str">
        <f>VLOOKUP(E6869,[1]PDCL!$B$3:$C$34,2,)</f>
        <v>EC</v>
      </c>
      <c r="E6869" t="s">
        <v>82</v>
      </c>
      <c r="F6869" t="s">
        <v>226</v>
      </c>
      <c r="G6869" s="4">
        <f>-IFERROR(VLOOKUP($F6869,'[1]TD Z22K260 II por PN'!$C:$N,$A6869,),)/1000+IFERROR(VLOOKUP(F6869,[9]II!$F:$GG,2,),)/1000</f>
        <v>0</v>
      </c>
      <c r="H6869" s="4">
        <f>IFERROR(VLOOKUP($F6869,'[3]Variações por PN'!$S$8:$T$2813,2,),)/1000/12-IFERROR(VLOOKUP(F6869,'[4]TD por componente'!$A:$B,2,),)/1000/12</f>
        <v>0</v>
      </c>
      <c r="I6869" s="4">
        <f t="shared" si="218"/>
        <v>0</v>
      </c>
    </row>
    <row r="6870" spans="1:9" x14ac:dyDescent="0.35">
      <c r="A6870">
        <f t="shared" si="217"/>
        <v>8</v>
      </c>
      <c r="B6870" t="s">
        <v>1432</v>
      </c>
      <c r="C6870">
        <v>7</v>
      </c>
      <c r="D6870" t="str">
        <f>VLOOKUP(E6870,[1]PDCL!$B$3:$C$34,2,)</f>
        <v>EC</v>
      </c>
      <c r="E6870" t="s">
        <v>82</v>
      </c>
      <c r="F6870" t="s">
        <v>227</v>
      </c>
      <c r="G6870" s="4">
        <f>-IFERROR(VLOOKUP($F6870,'[1]TD Z22K260 II por PN'!$C:$N,$A6870,),)/1000+IFERROR(VLOOKUP(F6870,[9]II!$F:$GG,2,),)/1000</f>
        <v>0</v>
      </c>
      <c r="H6870" s="4">
        <f>IFERROR(VLOOKUP($F6870,'[3]Variações por PN'!$S$8:$T$2813,2,),)/1000/12-IFERROR(VLOOKUP(F6870,'[4]TD por componente'!$A:$B,2,),)/1000/12</f>
        <v>0</v>
      </c>
      <c r="I6870" s="4">
        <f t="shared" si="218"/>
        <v>0</v>
      </c>
    </row>
    <row r="6871" spans="1:9" x14ac:dyDescent="0.35">
      <c r="A6871">
        <f t="shared" si="217"/>
        <v>8</v>
      </c>
      <c r="B6871" t="s">
        <v>1432</v>
      </c>
      <c r="C6871">
        <v>7</v>
      </c>
      <c r="D6871" t="str">
        <f>VLOOKUP(E6871,[1]PDCL!$B$3:$C$34,2,)</f>
        <v>EC</v>
      </c>
      <c r="E6871" t="s">
        <v>82</v>
      </c>
      <c r="F6871" t="s">
        <v>228</v>
      </c>
      <c r="G6871" s="4">
        <f>-IFERROR(VLOOKUP($F6871,'[1]TD Z22K260 II por PN'!$C:$N,$A6871,),)/1000+IFERROR(VLOOKUP(F6871,[9]II!$F:$GG,2,),)/1000</f>
        <v>-0.32215000000000016</v>
      </c>
      <c r="H6871" s="4">
        <f>IFERROR(VLOOKUP($F6871,'[3]Variações por PN'!$S$8:$T$2813,2,),)/1000/12-IFERROR(VLOOKUP(F6871,'[4]TD por componente'!$A:$B,2,),)/1000/12</f>
        <v>-1.0469119987020839E-2</v>
      </c>
      <c r="I6871" s="4">
        <f t="shared" si="218"/>
        <v>-0.31168088001297933</v>
      </c>
    </row>
    <row r="6872" spans="1:9" x14ac:dyDescent="0.35">
      <c r="A6872">
        <f t="shared" si="217"/>
        <v>8</v>
      </c>
      <c r="B6872" t="s">
        <v>1432</v>
      </c>
      <c r="C6872">
        <v>7</v>
      </c>
      <c r="D6872" t="str">
        <f>VLOOKUP(E6872,[1]PDCL!$B$3:$C$34,2,)</f>
        <v>EC</v>
      </c>
      <c r="E6872" t="s">
        <v>82</v>
      </c>
      <c r="F6872" t="s">
        <v>229</v>
      </c>
      <c r="G6872" s="4">
        <f>-IFERROR(VLOOKUP($F6872,'[1]TD Z22K260 II por PN'!$C:$N,$A6872,),)/1000+IFERROR(VLOOKUP(F6872,[9]II!$F:$GG,2,),)/1000</f>
        <v>-0.57103999999999999</v>
      </c>
      <c r="H6872" s="4">
        <f>IFERROR(VLOOKUP($F6872,'[3]Variações por PN'!$S$8:$T$2813,2,),)/1000/12-IFERROR(VLOOKUP(F6872,'[4]TD por componente'!$A:$B,2,),)/1000/12</f>
        <v>-1.4411551817110747E-3</v>
      </c>
      <c r="I6872" s="4">
        <f t="shared" si="218"/>
        <v>-0.56959884481828893</v>
      </c>
    </row>
    <row r="6873" spans="1:9" x14ac:dyDescent="0.35">
      <c r="A6873">
        <f t="shared" si="217"/>
        <v>8</v>
      </c>
      <c r="B6873" t="s">
        <v>1432</v>
      </c>
      <c r="C6873">
        <v>7</v>
      </c>
      <c r="D6873" t="str">
        <f>VLOOKUP(E6873,[1]PDCL!$B$3:$C$34,2,)</f>
        <v>EC</v>
      </c>
      <c r="E6873" t="s">
        <v>82</v>
      </c>
      <c r="F6873" t="s">
        <v>230</v>
      </c>
      <c r="G6873" s="4">
        <f>-IFERROR(VLOOKUP($F6873,'[1]TD Z22K260 II por PN'!$C:$N,$A6873,),)/1000+IFERROR(VLOOKUP(F6873,[9]II!$F:$GG,2,),)/1000</f>
        <v>0</v>
      </c>
      <c r="H6873" s="4">
        <f>IFERROR(VLOOKUP($F6873,'[3]Variações por PN'!$S$8:$T$2813,2,),)/1000/12-IFERROR(VLOOKUP(F6873,'[4]TD por componente'!$A:$B,2,),)/1000/12</f>
        <v>0</v>
      </c>
      <c r="I6873" s="4">
        <f t="shared" si="218"/>
        <v>0</v>
      </c>
    </row>
    <row r="6874" spans="1:9" x14ac:dyDescent="0.35">
      <c r="A6874">
        <f t="shared" si="217"/>
        <v>8</v>
      </c>
      <c r="B6874" t="s">
        <v>1432</v>
      </c>
      <c r="C6874">
        <v>7</v>
      </c>
      <c r="D6874" t="str">
        <f>VLOOKUP(E6874,[1]PDCL!$B$3:$C$34,2,)</f>
        <v>EC</v>
      </c>
      <c r="E6874" t="s">
        <v>82</v>
      </c>
      <c r="F6874" t="s">
        <v>231</v>
      </c>
      <c r="G6874" s="4">
        <f>-IFERROR(VLOOKUP($F6874,'[1]TD Z22K260 II por PN'!$C:$N,$A6874,),)/1000+IFERROR(VLOOKUP(F6874,[9]II!$F:$GG,2,),)/1000</f>
        <v>-1.49E-3</v>
      </c>
      <c r="H6874" s="4">
        <f>IFERROR(VLOOKUP($F6874,'[3]Variações por PN'!$S$8:$T$2813,2,),)/1000/12-IFERROR(VLOOKUP(F6874,'[4]TD por componente'!$A:$B,2,),)/1000/12</f>
        <v>0</v>
      </c>
      <c r="I6874" s="4">
        <f t="shared" si="218"/>
        <v>-1.49E-3</v>
      </c>
    </row>
    <row r="6875" spans="1:9" x14ac:dyDescent="0.35">
      <c r="A6875">
        <f t="shared" si="217"/>
        <v>8</v>
      </c>
      <c r="B6875" t="s">
        <v>1432</v>
      </c>
      <c r="C6875">
        <v>7</v>
      </c>
      <c r="D6875" t="str">
        <f>VLOOKUP(E6875,[1]PDCL!$B$3:$C$34,2,)</f>
        <v>EC</v>
      </c>
      <c r="E6875" t="s">
        <v>82</v>
      </c>
      <c r="F6875" t="s">
        <v>232</v>
      </c>
      <c r="G6875" s="4">
        <f>-IFERROR(VLOOKUP($F6875,'[1]TD Z22K260 II por PN'!$C:$N,$A6875,),)/1000+IFERROR(VLOOKUP(F6875,[9]II!$F:$GG,2,),)/1000</f>
        <v>-5.8410000000000004E-2</v>
      </c>
      <c r="H6875" s="4">
        <f>IFERROR(VLOOKUP($F6875,'[3]Variações por PN'!$S$8:$T$2813,2,),)/1000/12-IFERROR(VLOOKUP(F6875,'[4]TD por componente'!$A:$B,2,),)/1000/12</f>
        <v>6.4582606706927684E-4</v>
      </c>
      <c r="I6875" s="4">
        <f t="shared" si="218"/>
        <v>-5.9055826067069279E-2</v>
      </c>
    </row>
    <row r="6876" spans="1:9" x14ac:dyDescent="0.35">
      <c r="A6876">
        <f t="shared" si="217"/>
        <v>8</v>
      </c>
      <c r="B6876" t="s">
        <v>1432</v>
      </c>
      <c r="C6876">
        <v>7</v>
      </c>
      <c r="D6876" t="str">
        <f>VLOOKUP(E6876,[1]PDCL!$B$3:$C$34,2,)</f>
        <v>EC</v>
      </c>
      <c r="E6876" t="s">
        <v>82</v>
      </c>
      <c r="F6876" t="s">
        <v>233</v>
      </c>
      <c r="G6876" s="4">
        <f>-IFERROR(VLOOKUP($F6876,'[1]TD Z22K260 II por PN'!$C:$N,$A6876,),)/1000+IFERROR(VLOOKUP(F6876,[9]II!$F:$GG,2,),)/1000</f>
        <v>-7.9850000000000004E-2</v>
      </c>
      <c r="H6876" s="4">
        <f>IFERROR(VLOOKUP($F6876,'[3]Variações por PN'!$S$8:$T$2813,2,),)/1000/12-IFERROR(VLOOKUP(F6876,'[4]TD por componente'!$A:$B,2,),)/1000/12</f>
        <v>-4.9606047307459884E-3</v>
      </c>
      <c r="I6876" s="4">
        <f t="shared" si="218"/>
        <v>-7.4889395269254019E-2</v>
      </c>
    </row>
    <row r="6877" spans="1:9" x14ac:dyDescent="0.35">
      <c r="A6877">
        <f t="shared" si="217"/>
        <v>8</v>
      </c>
      <c r="B6877" t="s">
        <v>1432</v>
      </c>
      <c r="C6877">
        <v>7</v>
      </c>
      <c r="D6877" t="str">
        <f>VLOOKUP(E6877,[1]PDCL!$B$3:$C$34,2,)</f>
        <v>EC</v>
      </c>
      <c r="E6877" t="s">
        <v>82</v>
      </c>
      <c r="F6877" t="s">
        <v>234</v>
      </c>
      <c r="G6877" s="4">
        <f>-IFERROR(VLOOKUP($F6877,'[1]TD Z22K260 II por PN'!$C:$N,$A6877,),)/1000+IFERROR(VLOOKUP(F6877,[9]II!$F:$GG,2,),)/1000</f>
        <v>0.14988000000000001</v>
      </c>
      <c r="H6877" s="4">
        <f>IFERROR(VLOOKUP($F6877,'[3]Variações por PN'!$S$8:$T$2813,2,),)/1000/12-IFERROR(VLOOKUP(F6877,'[4]TD por componente'!$A:$B,2,),)/1000/12</f>
        <v>-2.2217969073264305E-2</v>
      </c>
      <c r="I6877" s="4">
        <f t="shared" si="218"/>
        <v>0.17209796907326433</v>
      </c>
    </row>
    <row r="6878" spans="1:9" x14ac:dyDescent="0.35">
      <c r="A6878">
        <f t="shared" si="217"/>
        <v>8</v>
      </c>
      <c r="B6878" t="s">
        <v>1432</v>
      </c>
      <c r="C6878">
        <v>7</v>
      </c>
      <c r="D6878" t="str">
        <f>VLOOKUP(E6878,[1]PDCL!$B$3:$C$34,2,)</f>
        <v>EC</v>
      </c>
      <c r="E6878" t="s">
        <v>82</v>
      </c>
      <c r="F6878" t="s">
        <v>235</v>
      </c>
      <c r="G6878" s="4">
        <f>-IFERROR(VLOOKUP($F6878,'[1]TD Z22K260 II por PN'!$C:$N,$A6878,),)/1000+IFERROR(VLOOKUP(F6878,[9]II!$F:$GG,2,),)/1000</f>
        <v>-8.3199999999999993E-3</v>
      </c>
      <c r="H6878" s="4">
        <f>IFERROR(VLOOKUP($F6878,'[3]Variações por PN'!$S$8:$T$2813,2,),)/1000/12-IFERROR(VLOOKUP(F6878,'[4]TD por componente'!$A:$B,2,),)/1000/12</f>
        <v>-1.9617191827553723E-3</v>
      </c>
      <c r="I6878" s="4">
        <f t="shared" si="218"/>
        <v>-6.358280817244627E-3</v>
      </c>
    </row>
    <row r="6879" spans="1:9" x14ac:dyDescent="0.35">
      <c r="A6879">
        <f t="shared" si="217"/>
        <v>8</v>
      </c>
      <c r="B6879" t="s">
        <v>1432</v>
      </c>
      <c r="C6879">
        <v>7</v>
      </c>
      <c r="D6879" t="str">
        <f>VLOOKUP(E6879,[1]PDCL!$B$3:$C$34,2,)</f>
        <v>EC</v>
      </c>
      <c r="E6879" t="s">
        <v>82</v>
      </c>
      <c r="F6879" t="s">
        <v>236</v>
      </c>
      <c r="G6879" s="4">
        <f>-IFERROR(VLOOKUP($F6879,'[1]TD Z22K260 II por PN'!$C:$N,$A6879,),)/1000+IFERROR(VLOOKUP(F6879,[9]II!$F:$GG,2,),)/1000</f>
        <v>5.3169999999999995E-2</v>
      </c>
      <c r="H6879" s="4">
        <f>IFERROR(VLOOKUP($F6879,'[3]Variações por PN'!$S$8:$T$2813,2,),)/1000/12-IFERROR(VLOOKUP(F6879,'[4]TD por componente'!$A:$B,2,),)/1000/12</f>
        <v>-8.2016139353417662E-4</v>
      </c>
      <c r="I6879" s="4">
        <f t="shared" si="218"/>
        <v>5.3990161393534172E-2</v>
      </c>
    </row>
    <row r="6880" spans="1:9" x14ac:dyDescent="0.35">
      <c r="A6880">
        <f t="shared" si="217"/>
        <v>8</v>
      </c>
      <c r="B6880" t="s">
        <v>1432</v>
      </c>
      <c r="C6880">
        <v>7</v>
      </c>
      <c r="D6880" t="str">
        <f>VLOOKUP(E6880,[1]PDCL!$B$3:$C$34,2,)</f>
        <v>EC</v>
      </c>
      <c r="E6880" t="s">
        <v>82</v>
      </c>
      <c r="F6880" t="s">
        <v>237</v>
      </c>
      <c r="G6880" s="4">
        <f>-IFERROR(VLOOKUP($F6880,'[1]TD Z22K260 II por PN'!$C:$N,$A6880,),)/1000+IFERROR(VLOOKUP(F6880,[9]II!$F:$GG,2,),)/1000</f>
        <v>0</v>
      </c>
      <c r="H6880" s="4">
        <f>IFERROR(VLOOKUP($F6880,'[3]Variações por PN'!$S$8:$T$2813,2,),)/1000/12-IFERROR(VLOOKUP(F6880,'[4]TD por componente'!$A:$B,2,),)/1000/12</f>
        <v>0</v>
      </c>
      <c r="I6880" s="4">
        <f t="shared" si="218"/>
        <v>0</v>
      </c>
    </row>
    <row r="6881" spans="1:9" x14ac:dyDescent="0.35">
      <c r="A6881">
        <f t="shared" si="217"/>
        <v>8</v>
      </c>
      <c r="B6881" t="s">
        <v>1432</v>
      </c>
      <c r="C6881">
        <v>7</v>
      </c>
      <c r="D6881" t="str">
        <f>VLOOKUP(E6881,[1]PDCL!$B$3:$C$34,2,)</f>
        <v>EC</v>
      </c>
      <c r="E6881" t="s">
        <v>82</v>
      </c>
      <c r="F6881" t="s">
        <v>238</v>
      </c>
      <c r="G6881" s="4">
        <f>-IFERROR(VLOOKUP($F6881,'[1]TD Z22K260 II por PN'!$C:$N,$A6881,),)/1000+IFERROR(VLOOKUP(F6881,[9]II!$F:$GG,2,),)/1000</f>
        <v>0</v>
      </c>
      <c r="H6881" s="4">
        <f>IFERROR(VLOOKUP($F6881,'[3]Variações por PN'!$S$8:$T$2813,2,),)/1000/12-IFERROR(VLOOKUP(F6881,'[4]TD por componente'!$A:$B,2,),)/1000/12</f>
        <v>0</v>
      </c>
      <c r="I6881" s="4">
        <f t="shared" si="218"/>
        <v>0</v>
      </c>
    </row>
    <row r="6882" spans="1:9" x14ac:dyDescent="0.35">
      <c r="A6882">
        <f t="shared" si="217"/>
        <v>8</v>
      </c>
      <c r="B6882" t="s">
        <v>1432</v>
      </c>
      <c r="C6882">
        <v>7</v>
      </c>
      <c r="D6882" t="str">
        <f>VLOOKUP(E6882,[1]PDCL!$B$3:$C$34,2,)</f>
        <v>EC</v>
      </c>
      <c r="E6882" t="s">
        <v>82</v>
      </c>
      <c r="F6882" t="s">
        <v>239</v>
      </c>
      <c r="G6882" s="4">
        <f>-IFERROR(VLOOKUP($F6882,'[1]TD Z22K260 II por PN'!$C:$N,$A6882,),)/1000+IFERROR(VLOOKUP(F6882,[9]II!$F:$GG,2,),)/1000</f>
        <v>-8.5220000000000004E-2</v>
      </c>
      <c r="H6882" s="4">
        <f>IFERROR(VLOOKUP($F6882,'[3]Variações por PN'!$S$8:$T$2813,2,),)/1000/12-IFERROR(VLOOKUP(F6882,'[4]TD por componente'!$A:$B,2,),)/1000/12</f>
        <v>-1.8138405584810789E-4</v>
      </c>
      <c r="I6882" s="4">
        <f t="shared" si="218"/>
        <v>-8.5038615944151894E-2</v>
      </c>
    </row>
    <row r="6883" spans="1:9" x14ac:dyDescent="0.35">
      <c r="A6883">
        <f t="shared" si="217"/>
        <v>8</v>
      </c>
      <c r="B6883" t="s">
        <v>1432</v>
      </c>
      <c r="C6883">
        <v>7</v>
      </c>
      <c r="D6883" t="str">
        <f>VLOOKUP(E6883,[1]PDCL!$B$3:$C$34,2,)</f>
        <v>EC</v>
      </c>
      <c r="E6883" t="s">
        <v>82</v>
      </c>
      <c r="F6883" t="s">
        <v>240</v>
      </c>
      <c r="G6883" s="4">
        <f>-IFERROR(VLOOKUP($F6883,'[1]TD Z22K260 II por PN'!$C:$N,$A6883,),)/1000+IFERROR(VLOOKUP(F6883,[9]II!$F:$GG,2,),)/1000</f>
        <v>1.8019999999999987E-2</v>
      </c>
      <c r="H6883" s="4">
        <f>IFERROR(VLOOKUP($F6883,'[3]Variações por PN'!$S$8:$T$2813,2,),)/1000/12-IFERROR(VLOOKUP(F6883,'[4]TD por componente'!$A:$B,2,),)/1000/12</f>
        <v>-1.732376221862825E-2</v>
      </c>
      <c r="I6883" s="4">
        <f t="shared" si="218"/>
        <v>3.5343762218628241E-2</v>
      </c>
    </row>
    <row r="6884" spans="1:9" x14ac:dyDescent="0.35">
      <c r="A6884">
        <f t="shared" si="217"/>
        <v>8</v>
      </c>
      <c r="B6884" t="s">
        <v>1432</v>
      </c>
      <c r="C6884">
        <v>7</v>
      </c>
      <c r="D6884" t="str">
        <f>VLOOKUP(E6884,[1]PDCL!$B$3:$C$34,2,)</f>
        <v>EC</v>
      </c>
      <c r="E6884" t="s">
        <v>82</v>
      </c>
      <c r="F6884" t="s">
        <v>241</v>
      </c>
      <c r="G6884" s="4">
        <f>-IFERROR(VLOOKUP($F6884,'[1]TD Z22K260 II por PN'!$C:$N,$A6884,),)/1000+IFERROR(VLOOKUP(F6884,[9]II!$F:$GG,2,),)/1000</f>
        <v>2.1220000000000003E-2</v>
      </c>
      <c r="H6884" s="4">
        <f>IFERROR(VLOOKUP($F6884,'[3]Variações por PN'!$S$8:$T$2813,2,),)/1000/12-IFERROR(VLOOKUP(F6884,'[4]TD por componente'!$A:$B,2,),)/1000/12</f>
        <v>1.2936442529431949E-2</v>
      </c>
      <c r="I6884" s="4">
        <f t="shared" si="218"/>
        <v>8.2835574705680537E-3</v>
      </c>
    </row>
    <row r="6885" spans="1:9" x14ac:dyDescent="0.35">
      <c r="A6885">
        <f t="shared" si="217"/>
        <v>8</v>
      </c>
      <c r="B6885" t="s">
        <v>1432</v>
      </c>
      <c r="C6885">
        <v>7</v>
      </c>
      <c r="D6885" t="str">
        <f>VLOOKUP(E6885,[1]PDCL!$B$3:$C$34,2,)</f>
        <v>EC</v>
      </c>
      <c r="E6885" t="s">
        <v>82</v>
      </c>
      <c r="F6885" t="s">
        <v>242</v>
      </c>
      <c r="G6885" s="4">
        <f>-IFERROR(VLOOKUP($F6885,'[1]TD Z22K260 II por PN'!$C:$N,$A6885,),)/1000+IFERROR(VLOOKUP(F6885,[9]II!$F:$GG,2,),)/1000</f>
        <v>5.0000000000000002E-5</v>
      </c>
      <c r="H6885" s="4">
        <f>IFERROR(VLOOKUP($F6885,'[3]Variações por PN'!$S$8:$T$2813,2,),)/1000/12-IFERROR(VLOOKUP(F6885,'[4]TD por componente'!$A:$B,2,),)/1000/12</f>
        <v>-2.7085102059566099E-5</v>
      </c>
      <c r="I6885" s="4">
        <f t="shared" si="218"/>
        <v>7.7085102059566105E-5</v>
      </c>
    </row>
    <row r="6886" spans="1:9" x14ac:dyDescent="0.35">
      <c r="A6886">
        <f t="shared" si="217"/>
        <v>8</v>
      </c>
      <c r="B6886" t="s">
        <v>1432</v>
      </c>
      <c r="C6886">
        <v>7</v>
      </c>
      <c r="D6886" t="str">
        <f>VLOOKUP(E6886,[1]PDCL!$B$3:$C$34,2,)</f>
        <v>EC</v>
      </c>
      <c r="E6886" t="s">
        <v>82</v>
      </c>
      <c r="F6886" t="s">
        <v>243</v>
      </c>
      <c r="G6886" s="4">
        <f>-IFERROR(VLOOKUP($F6886,'[1]TD Z22K260 II por PN'!$C:$N,$A6886,),)/1000+IFERROR(VLOOKUP(F6886,[9]II!$F:$GG,2,),)/1000</f>
        <v>-1.7559999999999992E-2</v>
      </c>
      <c r="H6886" s="4">
        <f>IFERROR(VLOOKUP($F6886,'[3]Variações por PN'!$S$8:$T$2813,2,),)/1000/12-IFERROR(VLOOKUP(F6886,'[4]TD por componente'!$A:$B,2,),)/1000/12</f>
        <v>3.7913592720571786E-2</v>
      </c>
      <c r="I6886" s="4">
        <f t="shared" si="218"/>
        <v>-5.5473592720571778E-2</v>
      </c>
    </row>
    <row r="6887" spans="1:9" x14ac:dyDescent="0.35">
      <c r="A6887">
        <f t="shared" si="217"/>
        <v>8</v>
      </c>
      <c r="B6887" t="s">
        <v>1432</v>
      </c>
      <c r="C6887">
        <v>7</v>
      </c>
      <c r="D6887" t="str">
        <f>VLOOKUP(E6887,[1]PDCL!$B$3:$C$34,2,)</f>
        <v>EC</v>
      </c>
      <c r="E6887" t="s">
        <v>82</v>
      </c>
      <c r="F6887" t="s">
        <v>244</v>
      </c>
      <c r="G6887" s="4">
        <f>-IFERROR(VLOOKUP($F6887,'[1]TD Z22K260 II por PN'!$C:$N,$A6887,),)/1000+IFERROR(VLOOKUP(F6887,[9]II!$F:$GG,2,),)/1000</f>
        <v>1.1605000000000003</v>
      </c>
      <c r="H6887" s="4">
        <f>IFERROR(VLOOKUP($F6887,'[3]Variações por PN'!$S$8:$T$2813,2,),)/1000/12-IFERROR(VLOOKUP(F6887,'[4]TD por componente'!$A:$B,2,),)/1000/12</f>
        <v>-1.3787122269905786E-2</v>
      </c>
      <c r="I6887" s="4">
        <f t="shared" si="218"/>
        <v>1.1742871222699061</v>
      </c>
    </row>
    <row r="6888" spans="1:9" x14ac:dyDescent="0.35">
      <c r="A6888">
        <f t="shared" si="217"/>
        <v>8</v>
      </c>
      <c r="B6888" t="s">
        <v>1432</v>
      </c>
      <c r="C6888">
        <v>7</v>
      </c>
      <c r="D6888" t="str">
        <f>VLOOKUP(E6888,[1]PDCL!$B$3:$C$34,2,)</f>
        <v>EC</v>
      </c>
      <c r="E6888" t="s">
        <v>82</v>
      </c>
      <c r="F6888" t="s">
        <v>245</v>
      </c>
      <c r="G6888" s="4">
        <f>-IFERROR(VLOOKUP($F6888,'[1]TD Z22K260 II por PN'!$C:$N,$A6888,),)/1000+IFERROR(VLOOKUP(F6888,[9]II!$F:$GG,2,),)/1000</f>
        <v>0.11824999999999997</v>
      </c>
      <c r="H6888" s="4">
        <f>IFERROR(VLOOKUP($F6888,'[3]Variações por PN'!$S$8:$T$2813,2,),)/1000/12-IFERROR(VLOOKUP(F6888,'[4]TD por componente'!$A:$B,2,),)/1000/12</f>
        <v>7.2320965498709935E-2</v>
      </c>
      <c r="I6888" s="4">
        <f t="shared" si="218"/>
        <v>4.5929034501290031E-2</v>
      </c>
    </row>
    <row r="6889" spans="1:9" x14ac:dyDescent="0.35">
      <c r="A6889">
        <f t="shared" si="217"/>
        <v>8</v>
      </c>
      <c r="B6889" t="s">
        <v>1432</v>
      </c>
      <c r="C6889">
        <v>7</v>
      </c>
      <c r="D6889" t="str">
        <f>VLOOKUP(E6889,[1]PDCL!$B$3:$C$34,2,)</f>
        <v>EC</v>
      </c>
      <c r="E6889" t="s">
        <v>82</v>
      </c>
      <c r="F6889" t="s">
        <v>246</v>
      </c>
      <c r="G6889" s="4">
        <f>-IFERROR(VLOOKUP($F6889,'[1]TD Z22K260 II por PN'!$C:$N,$A6889,),)/1000+IFERROR(VLOOKUP(F6889,[9]II!$F:$GG,2,),)/1000</f>
        <v>0.74372000000000016</v>
      </c>
      <c r="H6889" s="4">
        <f>IFERROR(VLOOKUP($F6889,'[3]Variações por PN'!$S$8:$T$2813,2,),)/1000/12-IFERROR(VLOOKUP(F6889,'[4]TD por componente'!$A:$B,2,),)/1000/12</f>
        <v>-0.4294216506365352</v>
      </c>
      <c r="I6889" s="4">
        <f t="shared" si="218"/>
        <v>1.1731416506365353</v>
      </c>
    </row>
    <row r="6890" spans="1:9" x14ac:dyDescent="0.35">
      <c r="A6890">
        <f t="shared" si="217"/>
        <v>8</v>
      </c>
      <c r="B6890" t="s">
        <v>1432</v>
      </c>
      <c r="C6890">
        <v>7</v>
      </c>
      <c r="D6890" t="str">
        <f>VLOOKUP(E6890,[1]PDCL!$B$3:$C$34,2,)</f>
        <v>EC</v>
      </c>
      <c r="E6890" t="s">
        <v>82</v>
      </c>
      <c r="F6890" t="s">
        <v>247</v>
      </c>
      <c r="G6890" s="4">
        <f>-IFERROR(VLOOKUP($F6890,'[1]TD Z22K260 II por PN'!$C:$N,$A6890,),)/1000+IFERROR(VLOOKUP(F6890,[9]II!$F:$GG,2,),)/1000</f>
        <v>0.28192999999999996</v>
      </c>
      <c r="H6890" s="4">
        <f>IFERROR(VLOOKUP($F6890,'[3]Variações por PN'!$S$8:$T$2813,2,),)/1000/12-IFERROR(VLOOKUP(F6890,'[4]TD por componente'!$A:$B,2,),)/1000/12</f>
        <v>-7.1438684043453752E-4</v>
      </c>
      <c r="I6890" s="4">
        <f t="shared" si="218"/>
        <v>0.28264438684043447</v>
      </c>
    </row>
    <row r="6891" spans="1:9" x14ac:dyDescent="0.35">
      <c r="A6891">
        <f t="shared" si="217"/>
        <v>8</v>
      </c>
      <c r="B6891" t="s">
        <v>1432</v>
      </c>
      <c r="C6891">
        <v>7</v>
      </c>
      <c r="D6891" t="str">
        <f>VLOOKUP(E6891,[1]PDCL!$B$3:$C$34,2,)</f>
        <v>EC</v>
      </c>
      <c r="E6891" t="s">
        <v>82</v>
      </c>
      <c r="F6891" t="s">
        <v>248</v>
      </c>
      <c r="G6891" s="4">
        <f>-IFERROR(VLOOKUP($F6891,'[1]TD Z22K260 II por PN'!$C:$N,$A6891,),)/1000+IFERROR(VLOOKUP(F6891,[9]II!$F:$GG,2,),)/1000</f>
        <v>1.36249</v>
      </c>
      <c r="H6891" s="4">
        <f>IFERROR(VLOOKUP($F6891,'[3]Variações por PN'!$S$8:$T$2813,2,),)/1000/12-IFERROR(VLOOKUP(F6891,'[4]TD por componente'!$A:$B,2,),)/1000/12</f>
        <v>-3.4002764563905712E-2</v>
      </c>
      <c r="I6891" s="4">
        <f t="shared" si="218"/>
        <v>1.3964927645639056</v>
      </c>
    </row>
    <row r="6892" spans="1:9" x14ac:dyDescent="0.35">
      <c r="A6892">
        <f t="shared" si="217"/>
        <v>8</v>
      </c>
      <c r="B6892" t="s">
        <v>1432</v>
      </c>
      <c r="C6892">
        <v>7</v>
      </c>
      <c r="D6892" t="str">
        <f>VLOOKUP(E6892,[1]PDCL!$B$3:$C$34,2,)</f>
        <v>EC</v>
      </c>
      <c r="E6892" t="s">
        <v>82</v>
      </c>
      <c r="F6892" t="s">
        <v>249</v>
      </c>
      <c r="G6892" s="4">
        <f>-IFERROR(VLOOKUP($F6892,'[1]TD Z22K260 II por PN'!$C:$N,$A6892,),)/1000+IFERROR(VLOOKUP(F6892,[9]II!$F:$GG,2,),)/1000</f>
        <v>-5.3600000000000002E-3</v>
      </c>
      <c r="H6892" s="4">
        <f>IFERROR(VLOOKUP($F6892,'[3]Variações por PN'!$S$8:$T$2813,2,),)/1000/12-IFERROR(VLOOKUP(F6892,'[4]TD por componente'!$A:$B,2,),)/1000/12</f>
        <v>6.3591934632611181E-5</v>
      </c>
      <c r="I6892" s="4">
        <f t="shared" si="218"/>
        <v>-5.4235919346326111E-3</v>
      </c>
    </row>
    <row r="6893" spans="1:9" x14ac:dyDescent="0.35">
      <c r="A6893">
        <f t="shared" si="217"/>
        <v>8</v>
      </c>
      <c r="B6893" t="s">
        <v>1432</v>
      </c>
      <c r="C6893">
        <v>7</v>
      </c>
      <c r="D6893" t="str">
        <f>VLOOKUP(E6893,[1]PDCL!$B$3:$C$34,2,)</f>
        <v>EC</v>
      </c>
      <c r="E6893" t="s">
        <v>82</v>
      </c>
      <c r="F6893" t="s">
        <v>250</v>
      </c>
      <c r="G6893" s="4">
        <f>-IFERROR(VLOOKUP($F6893,'[1]TD Z22K260 II por PN'!$C:$N,$A6893,),)/1000+IFERROR(VLOOKUP(F6893,[9]II!$F:$GG,2,),)/1000</f>
        <v>-2.3900000000000006E-3</v>
      </c>
      <c r="H6893" s="4">
        <f>IFERROR(VLOOKUP($F6893,'[3]Variações por PN'!$S$8:$T$2813,2,),)/1000/12-IFERROR(VLOOKUP(F6893,'[4]TD por componente'!$A:$B,2,),)/1000/12</f>
        <v>5.6170757265385147E-4</v>
      </c>
      <c r="I6893" s="4">
        <f t="shared" si="218"/>
        <v>-2.9517075726538519E-3</v>
      </c>
    </row>
    <row r="6894" spans="1:9" x14ac:dyDescent="0.35">
      <c r="A6894">
        <f t="shared" si="217"/>
        <v>8</v>
      </c>
      <c r="B6894" t="s">
        <v>1432</v>
      </c>
      <c r="C6894">
        <v>7</v>
      </c>
      <c r="D6894" t="str">
        <f>VLOOKUP(E6894,[1]PDCL!$B$3:$C$34,2,)</f>
        <v>EC</v>
      </c>
      <c r="E6894" t="s">
        <v>82</v>
      </c>
      <c r="F6894" t="s">
        <v>251</v>
      </c>
      <c r="G6894" s="4">
        <f>-IFERROR(VLOOKUP($F6894,'[1]TD Z22K260 II por PN'!$C:$N,$A6894,),)/1000+IFERROR(VLOOKUP(F6894,[9]II!$F:$GG,2,),)/1000</f>
        <v>-1.04E-2</v>
      </c>
      <c r="H6894" s="4">
        <f>IFERROR(VLOOKUP($F6894,'[3]Variações por PN'!$S$8:$T$2813,2,),)/1000/12-IFERROR(VLOOKUP(F6894,'[4]TD por componente'!$A:$B,2,),)/1000/12</f>
        <v>-3.9707005319571874E-4</v>
      </c>
      <c r="I6894" s="4">
        <f t="shared" si="218"/>
        <v>-1.0002929946804281E-2</v>
      </c>
    </row>
    <row r="6895" spans="1:9" x14ac:dyDescent="0.35">
      <c r="A6895">
        <f t="shared" si="217"/>
        <v>8</v>
      </c>
      <c r="B6895" t="s">
        <v>1432</v>
      </c>
      <c r="C6895">
        <v>7</v>
      </c>
      <c r="D6895" t="str">
        <f>VLOOKUP(E6895,[1]PDCL!$B$3:$C$34,2,)</f>
        <v>EC</v>
      </c>
      <c r="E6895" t="s">
        <v>82</v>
      </c>
      <c r="F6895" t="s">
        <v>252</v>
      </c>
      <c r="G6895" s="4">
        <f>-IFERROR(VLOOKUP($F6895,'[1]TD Z22K260 II por PN'!$C:$N,$A6895,),)/1000+IFERROR(VLOOKUP(F6895,[9]II!$F:$GG,2,),)/1000</f>
        <v>-0.16188999999999998</v>
      </c>
      <c r="H6895" s="4">
        <f>IFERROR(VLOOKUP($F6895,'[3]Variações por PN'!$S$8:$T$2813,2,),)/1000/12-IFERROR(VLOOKUP(F6895,'[4]TD por componente'!$A:$B,2,),)/1000/12</f>
        <v>-7.6821158747914205E-3</v>
      </c>
      <c r="I6895" s="4">
        <f t="shared" si="218"/>
        <v>-0.15420788412520856</v>
      </c>
    </row>
    <row r="6896" spans="1:9" x14ac:dyDescent="0.35">
      <c r="A6896">
        <f t="shared" si="217"/>
        <v>8</v>
      </c>
      <c r="B6896" t="s">
        <v>1432</v>
      </c>
      <c r="C6896">
        <v>7</v>
      </c>
      <c r="D6896" t="str">
        <f>VLOOKUP(E6896,[1]PDCL!$B$3:$C$34,2,)</f>
        <v>EC</v>
      </c>
      <c r="E6896" t="s">
        <v>82</v>
      </c>
      <c r="F6896" t="s">
        <v>253</v>
      </c>
      <c r="G6896" s="4">
        <f>-IFERROR(VLOOKUP($F6896,'[1]TD Z22K260 II por PN'!$C:$N,$A6896,),)/1000+IFERROR(VLOOKUP(F6896,[9]II!$F:$GG,2,),)/1000</f>
        <v>-8.6480000000000001E-2</v>
      </c>
      <c r="H6896" s="4">
        <f>IFERROR(VLOOKUP($F6896,'[3]Variações por PN'!$S$8:$T$2813,2,),)/1000/12-IFERROR(VLOOKUP(F6896,'[4]TD por componente'!$A:$B,2,),)/1000/12</f>
        <v>1.4125293196037939E-4</v>
      </c>
      <c r="I6896" s="4">
        <f t="shared" si="218"/>
        <v>-8.662125293196038E-2</v>
      </c>
    </row>
    <row r="6897" spans="1:9" x14ac:dyDescent="0.35">
      <c r="A6897">
        <f t="shared" si="217"/>
        <v>8</v>
      </c>
      <c r="B6897" t="s">
        <v>1432</v>
      </c>
      <c r="C6897">
        <v>7</v>
      </c>
      <c r="D6897" t="str">
        <f>VLOOKUP(E6897,[1]PDCL!$B$3:$C$34,2,)</f>
        <v>EC</v>
      </c>
      <c r="E6897" t="s">
        <v>82</v>
      </c>
      <c r="F6897" t="s">
        <v>254</v>
      </c>
      <c r="G6897" s="4">
        <f>-IFERROR(VLOOKUP($F6897,'[1]TD Z22K260 II por PN'!$C:$N,$A6897,),)/1000+IFERROR(VLOOKUP(F6897,[9]II!$F:$GG,2,),)/1000</f>
        <v>-5.060000000000002E-3</v>
      </c>
      <c r="H6897" s="4">
        <f>IFERROR(VLOOKUP($F6897,'[3]Variações por PN'!$S$8:$T$2813,2,),)/1000/12-IFERROR(VLOOKUP(F6897,'[4]TD por componente'!$A:$B,2,),)/1000/12</f>
        <v>-1.9584151056696377E-4</v>
      </c>
      <c r="I6897" s="4">
        <f t="shared" si="218"/>
        <v>-4.8641584894330379E-3</v>
      </c>
    </row>
    <row r="6898" spans="1:9" x14ac:dyDescent="0.35">
      <c r="A6898">
        <f t="shared" si="217"/>
        <v>8</v>
      </c>
      <c r="B6898" t="s">
        <v>1432</v>
      </c>
      <c r="C6898">
        <v>7</v>
      </c>
      <c r="D6898" t="str">
        <f>VLOOKUP(E6898,[1]PDCL!$B$3:$C$34,2,)</f>
        <v>EC</v>
      </c>
      <c r="E6898" t="s">
        <v>82</v>
      </c>
      <c r="F6898" t="s">
        <v>255</v>
      </c>
      <c r="G6898" s="4">
        <f>-IFERROR(VLOOKUP($F6898,'[1]TD Z22K260 II por PN'!$C:$N,$A6898,),)/1000+IFERROR(VLOOKUP(F6898,[9]II!$F:$GG,2,),)/1000</f>
        <v>4.3399999999999984E-3</v>
      </c>
      <c r="H6898" s="4">
        <f>IFERROR(VLOOKUP($F6898,'[3]Variações por PN'!$S$8:$T$2813,2,),)/1000/12-IFERROR(VLOOKUP(F6898,'[4]TD por componente'!$A:$B,2,),)/1000/12</f>
        <v>-3.1266148385597644E-4</v>
      </c>
      <c r="I6898" s="4">
        <f t="shared" si="218"/>
        <v>4.652661483855975E-3</v>
      </c>
    </row>
    <row r="6899" spans="1:9" x14ac:dyDescent="0.35">
      <c r="A6899">
        <f t="shared" si="217"/>
        <v>8</v>
      </c>
      <c r="B6899" t="s">
        <v>1432</v>
      </c>
      <c r="C6899">
        <v>7</v>
      </c>
      <c r="D6899" t="str">
        <f>VLOOKUP(E6899,[1]PDCL!$B$3:$C$34,2,)</f>
        <v>EC</v>
      </c>
      <c r="E6899" t="s">
        <v>82</v>
      </c>
      <c r="F6899" t="s">
        <v>256</v>
      </c>
      <c r="G6899" s="4">
        <f>-IFERROR(VLOOKUP($F6899,'[1]TD Z22K260 II por PN'!$C:$N,$A6899,),)/1000+IFERROR(VLOOKUP(F6899,[9]II!$F:$GG,2,),)/1000</f>
        <v>0</v>
      </c>
      <c r="H6899" s="4">
        <f>IFERROR(VLOOKUP($F6899,'[3]Variações por PN'!$S$8:$T$2813,2,),)/1000/12-IFERROR(VLOOKUP(F6899,'[4]TD por componente'!$A:$B,2,),)/1000/12</f>
        <v>0</v>
      </c>
      <c r="I6899" s="4">
        <f t="shared" si="218"/>
        <v>0</v>
      </c>
    </row>
    <row r="6900" spans="1:9" x14ac:dyDescent="0.35">
      <c r="A6900">
        <f t="shared" si="217"/>
        <v>8</v>
      </c>
      <c r="B6900" t="s">
        <v>1432</v>
      </c>
      <c r="C6900">
        <v>7</v>
      </c>
      <c r="D6900" t="str">
        <f>VLOOKUP(E6900,[1]PDCL!$B$3:$C$34,2,)</f>
        <v>EC</v>
      </c>
      <c r="E6900" t="s">
        <v>82</v>
      </c>
      <c r="F6900" t="s">
        <v>257</v>
      </c>
      <c r="G6900" s="4">
        <f>-IFERROR(VLOOKUP($F6900,'[1]TD Z22K260 II por PN'!$C:$N,$A6900,),)/1000+IFERROR(VLOOKUP(F6900,[9]II!$F:$GG,2,),)/1000</f>
        <v>1.8079999999999999E-2</v>
      </c>
      <c r="H6900" s="4">
        <f>IFERROR(VLOOKUP($F6900,'[3]Variações por PN'!$S$8:$T$2813,2,),)/1000/12-IFERROR(VLOOKUP(F6900,'[4]TD por componente'!$A:$B,2,),)/1000/12</f>
        <v>0</v>
      </c>
      <c r="I6900" s="4">
        <f t="shared" si="218"/>
        <v>1.8079999999999999E-2</v>
      </c>
    </row>
    <row r="6901" spans="1:9" x14ac:dyDescent="0.35">
      <c r="A6901">
        <f t="shared" si="217"/>
        <v>8</v>
      </c>
      <c r="B6901" t="s">
        <v>1432</v>
      </c>
      <c r="C6901">
        <v>7</v>
      </c>
      <c r="D6901" t="str">
        <f>VLOOKUP(E6901,[1]PDCL!$B$3:$C$34,2,)</f>
        <v>EC</v>
      </c>
      <c r="E6901" t="s">
        <v>82</v>
      </c>
      <c r="F6901" t="s">
        <v>258</v>
      </c>
      <c r="G6901" s="4">
        <f>-IFERROR(VLOOKUP($F6901,'[1]TD Z22K260 II por PN'!$C:$N,$A6901,),)/1000+IFERROR(VLOOKUP(F6901,[9]II!$F:$GG,2,),)/1000</f>
        <v>9.6399999999999993E-3</v>
      </c>
      <c r="H6901" s="4">
        <f>IFERROR(VLOOKUP($F6901,'[3]Variações por PN'!$S$8:$T$2813,2,),)/1000/12-IFERROR(VLOOKUP(F6901,'[4]TD por componente'!$A:$B,2,),)/1000/12</f>
        <v>-5.9644207075380416E-5</v>
      </c>
      <c r="I6901" s="4">
        <f t="shared" si="218"/>
        <v>9.6996442070753797E-3</v>
      </c>
    </row>
    <row r="6902" spans="1:9" x14ac:dyDescent="0.35">
      <c r="A6902">
        <f t="shared" si="217"/>
        <v>8</v>
      </c>
      <c r="B6902" t="s">
        <v>1432</v>
      </c>
      <c r="C6902">
        <v>7</v>
      </c>
      <c r="D6902" t="str">
        <f>VLOOKUP(E6902,[1]PDCL!$B$3:$C$34,2,)</f>
        <v>EC</v>
      </c>
      <c r="E6902" t="s">
        <v>82</v>
      </c>
      <c r="F6902" t="s">
        <v>259</v>
      </c>
      <c r="G6902" s="4">
        <f>-IFERROR(VLOOKUP($F6902,'[1]TD Z22K260 II por PN'!$C:$N,$A6902,),)/1000+IFERROR(VLOOKUP(F6902,[9]II!$F:$GG,2,),)/1000</f>
        <v>6.4000000000000005E-4</v>
      </c>
      <c r="H6902" s="4">
        <f>IFERROR(VLOOKUP($F6902,'[3]Variações por PN'!$S$8:$T$2813,2,),)/1000/12-IFERROR(VLOOKUP(F6902,'[4]TD por componente'!$A:$B,2,),)/1000/12</f>
        <v>4.8576523066246157E-5</v>
      </c>
      <c r="I6902" s="4">
        <f t="shared" si="218"/>
        <v>5.9142347693375388E-4</v>
      </c>
    </row>
    <row r="6903" spans="1:9" x14ac:dyDescent="0.35">
      <c r="A6903">
        <f t="shared" si="217"/>
        <v>8</v>
      </c>
      <c r="B6903" t="s">
        <v>1432</v>
      </c>
      <c r="C6903">
        <v>7</v>
      </c>
      <c r="D6903" t="str">
        <f>VLOOKUP(E6903,[1]PDCL!$B$3:$C$34,2,)</f>
        <v>EC</v>
      </c>
      <c r="E6903" t="s">
        <v>82</v>
      </c>
      <c r="F6903" t="s">
        <v>260</v>
      </c>
      <c r="G6903" s="4">
        <f>-IFERROR(VLOOKUP($F6903,'[1]TD Z22K260 II por PN'!$C:$N,$A6903,),)/1000+IFERROR(VLOOKUP(F6903,[9]II!$F:$GG,2,),)/1000</f>
        <v>5.7320000000000003E-2</v>
      </c>
      <c r="H6903" s="4">
        <f>IFERROR(VLOOKUP($F6903,'[3]Variações por PN'!$S$8:$T$2813,2,),)/1000/12-IFERROR(VLOOKUP(F6903,'[4]TD por componente'!$A:$B,2,),)/1000/12</f>
        <v>-2.2197837882123772E-3</v>
      </c>
      <c r="I6903" s="4">
        <f t="shared" si="218"/>
        <v>5.9539783788212383E-2</v>
      </c>
    </row>
    <row r="6904" spans="1:9" x14ac:dyDescent="0.35">
      <c r="A6904">
        <f t="shared" si="217"/>
        <v>8</v>
      </c>
      <c r="B6904" t="s">
        <v>1432</v>
      </c>
      <c r="C6904">
        <v>7</v>
      </c>
      <c r="D6904" t="str">
        <f>VLOOKUP(E6904,[1]PDCL!$B$3:$C$34,2,)</f>
        <v>EC</v>
      </c>
      <c r="E6904" t="s">
        <v>82</v>
      </c>
      <c r="F6904" t="s">
        <v>261</v>
      </c>
      <c r="G6904" s="4">
        <f>-IFERROR(VLOOKUP($F6904,'[1]TD Z22K260 II por PN'!$C:$N,$A6904,),)/1000+IFERROR(VLOOKUP(F6904,[9]II!$F:$GG,2,),)/1000</f>
        <v>8.9200000000000008E-3</v>
      </c>
      <c r="H6904" s="4">
        <f>IFERROR(VLOOKUP($F6904,'[3]Variações por PN'!$S$8:$T$2813,2,),)/1000/12-IFERROR(VLOOKUP(F6904,'[4]TD por componente'!$A:$B,2,),)/1000/12</f>
        <v>-1.5187787737114893E-3</v>
      </c>
      <c r="I6904" s="4">
        <f t="shared" si="218"/>
        <v>1.043877877371149E-2</v>
      </c>
    </row>
    <row r="6905" spans="1:9" x14ac:dyDescent="0.35">
      <c r="A6905">
        <f t="shared" si="217"/>
        <v>8</v>
      </c>
      <c r="B6905" t="s">
        <v>1432</v>
      </c>
      <c r="C6905">
        <v>7</v>
      </c>
      <c r="D6905" t="str">
        <f>VLOOKUP(E6905,[1]PDCL!$B$3:$C$34,2,)</f>
        <v>EC</v>
      </c>
      <c r="E6905" t="s">
        <v>82</v>
      </c>
      <c r="F6905" t="s">
        <v>262</v>
      </c>
      <c r="G6905" s="4">
        <f>-IFERROR(VLOOKUP($F6905,'[1]TD Z22K260 II por PN'!$C:$N,$A6905,),)/1000+IFERROR(VLOOKUP(F6905,[9]II!$F:$GG,2,),)/1000</f>
        <v>1.6740000000000001E-2</v>
      </c>
      <c r="H6905" s="4">
        <f>IFERROR(VLOOKUP($F6905,'[3]Variações por PN'!$S$8:$T$2813,2,),)/1000/12-IFERROR(VLOOKUP(F6905,'[4]TD por componente'!$A:$B,2,),)/1000/12</f>
        <v>1.7659097590214936E-4</v>
      </c>
      <c r="I6905" s="4">
        <f t="shared" si="218"/>
        <v>1.6563409024097853E-2</v>
      </c>
    </row>
    <row r="6906" spans="1:9" x14ac:dyDescent="0.35">
      <c r="A6906">
        <f t="shared" si="217"/>
        <v>8</v>
      </c>
      <c r="B6906" t="s">
        <v>1432</v>
      </c>
      <c r="C6906">
        <v>7</v>
      </c>
      <c r="D6906" t="str">
        <f>VLOOKUP(E6906,[1]PDCL!$B$3:$C$34,2,)</f>
        <v>EC</v>
      </c>
      <c r="E6906" t="s">
        <v>82</v>
      </c>
      <c r="F6906" t="s">
        <v>263</v>
      </c>
      <c r="G6906" s="4">
        <f>-IFERROR(VLOOKUP($F6906,'[1]TD Z22K260 II por PN'!$C:$N,$A6906,),)/1000+IFERROR(VLOOKUP(F6906,[9]II!$F:$GG,2,),)/1000</f>
        <v>1.49E-3</v>
      </c>
      <c r="H6906" s="4">
        <f>IFERROR(VLOOKUP($F6906,'[3]Variações por PN'!$S$8:$T$2813,2,),)/1000/12-IFERROR(VLOOKUP(F6906,'[4]TD por componente'!$A:$B,2,),)/1000/12</f>
        <v>1.3740126582325018E-4</v>
      </c>
      <c r="I6906" s="4">
        <f t="shared" si="218"/>
        <v>1.3525987341767498E-3</v>
      </c>
    </row>
    <row r="6907" spans="1:9" x14ac:dyDescent="0.35">
      <c r="A6907">
        <f t="shared" si="217"/>
        <v>8</v>
      </c>
      <c r="B6907" t="s">
        <v>1432</v>
      </c>
      <c r="C6907">
        <v>7</v>
      </c>
      <c r="D6907" t="str">
        <f>VLOOKUP(E6907,[1]PDCL!$B$3:$C$34,2,)</f>
        <v>EC</v>
      </c>
      <c r="E6907" t="s">
        <v>82</v>
      </c>
      <c r="F6907" t="s">
        <v>264</v>
      </c>
      <c r="G6907" s="4">
        <f>-IFERROR(VLOOKUP($F6907,'[1]TD Z22K260 II por PN'!$C:$N,$A6907,),)/1000+IFERROR(VLOOKUP(F6907,[9]II!$F:$GG,2,),)/1000</f>
        <v>2E-3</v>
      </c>
      <c r="H6907" s="4">
        <f>IFERROR(VLOOKUP($F6907,'[3]Variações por PN'!$S$8:$T$2813,2,),)/1000/12-IFERROR(VLOOKUP(F6907,'[4]TD por componente'!$A:$B,2,),)/1000/12</f>
        <v>8.7336948810328775E-4</v>
      </c>
      <c r="I6907" s="4">
        <f t="shared" si="218"/>
        <v>1.1266305118967123E-3</v>
      </c>
    </row>
    <row r="6908" spans="1:9" x14ac:dyDescent="0.35">
      <c r="A6908">
        <f t="shared" si="217"/>
        <v>8</v>
      </c>
      <c r="B6908" t="s">
        <v>1432</v>
      </c>
      <c r="C6908">
        <v>7</v>
      </c>
      <c r="D6908" t="str">
        <f>VLOOKUP(E6908,[1]PDCL!$B$3:$C$34,2,)</f>
        <v>EC</v>
      </c>
      <c r="E6908" t="s">
        <v>82</v>
      </c>
      <c r="F6908" t="s">
        <v>265</v>
      </c>
      <c r="G6908" s="4">
        <f>-IFERROR(VLOOKUP($F6908,'[1]TD Z22K260 II por PN'!$C:$N,$A6908,),)/1000+IFERROR(VLOOKUP(F6908,[9]II!$F:$GG,2,),)/1000</f>
        <v>6.2129999999999998E-2</v>
      </c>
      <c r="H6908" s="4">
        <f>IFERROR(VLOOKUP($F6908,'[3]Variações por PN'!$S$8:$T$2813,2,),)/1000/12-IFERROR(VLOOKUP(F6908,'[4]TD por componente'!$A:$B,2,),)/1000/12</f>
        <v>-2.7993659818052164E-3</v>
      </c>
      <c r="I6908" s="4">
        <f t="shared" si="218"/>
        <v>6.4929365981805209E-2</v>
      </c>
    </row>
    <row r="6909" spans="1:9" x14ac:dyDescent="0.35">
      <c r="A6909">
        <f t="shared" si="217"/>
        <v>8</v>
      </c>
      <c r="B6909" t="s">
        <v>1432</v>
      </c>
      <c r="C6909">
        <v>7</v>
      </c>
      <c r="D6909" t="str">
        <f>VLOOKUP(E6909,[1]PDCL!$B$3:$C$34,2,)</f>
        <v>EC</v>
      </c>
      <c r="E6909" t="s">
        <v>82</v>
      </c>
      <c r="F6909" t="s">
        <v>266</v>
      </c>
      <c r="G6909" s="4">
        <f>-IFERROR(VLOOKUP($F6909,'[1]TD Z22K260 II por PN'!$C:$N,$A6909,),)/1000+IFERROR(VLOOKUP(F6909,[9]II!$F:$GG,2,),)/1000</f>
        <v>3.9480000000000001E-2</v>
      </c>
      <c r="H6909" s="4">
        <f>IFERROR(VLOOKUP($F6909,'[3]Variações por PN'!$S$8:$T$2813,2,),)/1000/12-IFERROR(VLOOKUP(F6909,'[4]TD por componente'!$A:$B,2,),)/1000/12</f>
        <v>2.0390048584150739E-3</v>
      </c>
      <c r="I6909" s="4">
        <f t="shared" si="218"/>
        <v>3.7440995141584929E-2</v>
      </c>
    </row>
    <row r="6910" spans="1:9" x14ac:dyDescent="0.35">
      <c r="A6910">
        <f t="shared" si="217"/>
        <v>8</v>
      </c>
      <c r="B6910" t="s">
        <v>1432</v>
      </c>
      <c r="C6910">
        <v>7</v>
      </c>
      <c r="D6910" t="str">
        <f>VLOOKUP(E6910,[1]PDCL!$B$3:$C$34,2,)</f>
        <v>EC</v>
      </c>
      <c r="E6910" t="s">
        <v>82</v>
      </c>
      <c r="F6910" t="s">
        <v>267</v>
      </c>
      <c r="G6910" s="4">
        <f>-IFERROR(VLOOKUP($F6910,'[1]TD Z22K260 II por PN'!$C:$N,$A6910,),)/1000+IFERROR(VLOOKUP(F6910,[9]II!$F:$GG,2,),)/1000</f>
        <v>-5.0799999999999994E-3</v>
      </c>
      <c r="H6910" s="4">
        <f>IFERROR(VLOOKUP($F6910,'[3]Variações por PN'!$S$8:$T$2813,2,),)/1000/12-IFERROR(VLOOKUP(F6910,'[4]TD por componente'!$A:$B,2,),)/1000/12</f>
        <v>-1.1464866852221823E-4</v>
      </c>
      <c r="I6910" s="4">
        <f t="shared" si="218"/>
        <v>-4.9653513314777808E-3</v>
      </c>
    </row>
    <row r="6911" spans="1:9" x14ac:dyDescent="0.35">
      <c r="A6911">
        <f t="shared" si="217"/>
        <v>8</v>
      </c>
      <c r="B6911" t="s">
        <v>1432</v>
      </c>
      <c r="C6911">
        <v>7</v>
      </c>
      <c r="D6911" t="str">
        <f>VLOOKUP(E6911,[1]PDCL!$B$3:$C$34,2,)</f>
        <v>EC</v>
      </c>
      <c r="E6911" t="s">
        <v>82</v>
      </c>
      <c r="F6911" t="s">
        <v>268</v>
      </c>
      <c r="G6911" s="4">
        <f>-IFERROR(VLOOKUP($F6911,'[1]TD Z22K260 II por PN'!$C:$N,$A6911,),)/1000+IFERROR(VLOOKUP(F6911,[9]II!$F:$GG,2,),)/1000</f>
        <v>3.7400000000000011E-3</v>
      </c>
      <c r="H6911" s="4">
        <f>IFERROR(VLOOKUP($F6911,'[3]Variações por PN'!$S$8:$T$2813,2,),)/1000/12-IFERROR(VLOOKUP(F6911,'[4]TD por componente'!$A:$B,2,),)/1000/12</f>
        <v>-5.6089335940594676E-5</v>
      </c>
      <c r="I6911" s="4">
        <f t="shared" si="218"/>
        <v>3.796089335940596E-3</v>
      </c>
    </row>
    <row r="6912" spans="1:9" x14ac:dyDescent="0.35">
      <c r="A6912">
        <f t="shared" si="217"/>
        <v>8</v>
      </c>
      <c r="B6912" t="s">
        <v>1432</v>
      </c>
      <c r="C6912">
        <v>7</v>
      </c>
      <c r="D6912" t="str">
        <f>VLOOKUP(E6912,[1]PDCL!$B$3:$C$34,2,)</f>
        <v>EC</v>
      </c>
      <c r="E6912" t="s">
        <v>82</v>
      </c>
      <c r="F6912" t="s">
        <v>269</v>
      </c>
      <c r="G6912" s="4">
        <f>-IFERROR(VLOOKUP($F6912,'[1]TD Z22K260 II por PN'!$C:$N,$A6912,),)/1000+IFERROR(VLOOKUP(F6912,[9]II!$F:$GG,2,),)/1000</f>
        <v>4.4500000000000008E-3</v>
      </c>
      <c r="H6912" s="4">
        <f>IFERROR(VLOOKUP($F6912,'[3]Variações por PN'!$S$8:$T$2813,2,),)/1000/12-IFERROR(VLOOKUP(F6912,'[4]TD por componente'!$A:$B,2,),)/1000/12</f>
        <v>-2.0377833182667199E-4</v>
      </c>
      <c r="I6912" s="4">
        <f t="shared" si="218"/>
        <v>4.6537783318266728E-3</v>
      </c>
    </row>
    <row r="6913" spans="1:9" x14ac:dyDescent="0.35">
      <c r="A6913">
        <f t="shared" ref="A6913:A6976" si="219">C6913+1</f>
        <v>8</v>
      </c>
      <c r="B6913" t="s">
        <v>1432</v>
      </c>
      <c r="C6913">
        <v>7</v>
      </c>
      <c r="D6913" t="str">
        <f>VLOOKUP(E6913,[1]PDCL!$B$3:$C$34,2,)</f>
        <v>EC</v>
      </c>
      <c r="E6913" t="s">
        <v>82</v>
      </c>
      <c r="F6913" t="s">
        <v>270</v>
      </c>
      <c r="G6913" s="4">
        <f>-IFERROR(VLOOKUP($F6913,'[1]TD Z22K260 II por PN'!$C:$N,$A6913,),)/1000+IFERROR(VLOOKUP(F6913,[9]II!$F:$GG,2,),)/1000</f>
        <v>2.5949999999999997E-2</v>
      </c>
      <c r="H6913" s="4">
        <f>IFERROR(VLOOKUP($F6913,'[3]Variações por PN'!$S$8:$T$2813,2,),)/1000/12-IFERROR(VLOOKUP(F6913,'[4]TD por componente'!$A:$B,2,),)/1000/12</f>
        <v>5.5181437533644289E-4</v>
      </c>
      <c r="I6913" s="4">
        <f t="shared" si="218"/>
        <v>2.5398185624663554E-2</v>
      </c>
    </row>
    <row r="6914" spans="1:9" x14ac:dyDescent="0.35">
      <c r="A6914">
        <f t="shared" si="219"/>
        <v>8</v>
      </c>
      <c r="B6914" t="s">
        <v>1432</v>
      </c>
      <c r="C6914">
        <v>7</v>
      </c>
      <c r="D6914" t="str">
        <f>VLOOKUP(E6914,[1]PDCL!$B$3:$C$34,2,)</f>
        <v>EC</v>
      </c>
      <c r="E6914" t="s">
        <v>82</v>
      </c>
      <c r="F6914" t="s">
        <v>271</v>
      </c>
      <c r="G6914" s="4">
        <f>-IFERROR(VLOOKUP($F6914,'[1]TD Z22K260 II por PN'!$C:$N,$A6914,),)/1000+IFERROR(VLOOKUP(F6914,[9]II!$F:$GG,2,),)/1000</f>
        <v>9.7200000000000064E-3</v>
      </c>
      <c r="H6914" s="4">
        <f>IFERROR(VLOOKUP($F6914,'[3]Variações por PN'!$S$8:$T$2813,2,),)/1000/12-IFERROR(VLOOKUP(F6914,'[4]TD por componente'!$A:$B,2,),)/1000/12</f>
        <v>4.8387540552061615E-4</v>
      </c>
      <c r="I6914" s="4">
        <f t="shared" si="218"/>
        <v>9.2361245944793911E-3</v>
      </c>
    </row>
    <row r="6915" spans="1:9" x14ac:dyDescent="0.35">
      <c r="A6915">
        <f t="shared" si="219"/>
        <v>8</v>
      </c>
      <c r="B6915" t="s">
        <v>1432</v>
      </c>
      <c r="C6915">
        <v>7</v>
      </c>
      <c r="D6915" t="str">
        <f>VLOOKUP(E6915,[1]PDCL!$B$3:$C$34,2,)</f>
        <v>EC</v>
      </c>
      <c r="E6915" t="s">
        <v>82</v>
      </c>
      <c r="F6915" t="s">
        <v>272</v>
      </c>
      <c r="G6915" s="4">
        <f>-IFERROR(VLOOKUP($F6915,'[1]TD Z22K260 II por PN'!$C:$N,$A6915,),)/1000+IFERROR(VLOOKUP(F6915,[9]II!$F:$GG,2,),)/1000</f>
        <v>-1.9599999999999999E-3</v>
      </c>
      <c r="H6915" s="4">
        <f>IFERROR(VLOOKUP($F6915,'[3]Variações por PN'!$S$8:$T$2813,2,),)/1000/12-IFERROR(VLOOKUP(F6915,'[4]TD por componente'!$A:$B,2,),)/1000/12</f>
        <v>-1.5633526704033211E-4</v>
      </c>
      <c r="I6915" s="4">
        <f t="shared" ref="I6915:I6978" si="220">G6915-H6915</f>
        <v>-1.8036647329596677E-3</v>
      </c>
    </row>
    <row r="6916" spans="1:9" x14ac:dyDescent="0.35">
      <c r="A6916">
        <f t="shared" si="219"/>
        <v>8</v>
      </c>
      <c r="B6916" t="s">
        <v>1432</v>
      </c>
      <c r="C6916">
        <v>7</v>
      </c>
      <c r="D6916" t="str">
        <f>VLOOKUP(E6916,[1]PDCL!$B$3:$C$34,2,)</f>
        <v>EC</v>
      </c>
      <c r="E6916" t="s">
        <v>82</v>
      </c>
      <c r="F6916" t="s">
        <v>273</v>
      </c>
      <c r="G6916" s="4">
        <f>-IFERROR(VLOOKUP($F6916,'[1]TD Z22K260 II por PN'!$C:$N,$A6916,),)/1000+IFERROR(VLOOKUP(F6916,[9]II!$F:$GG,2,),)/1000</f>
        <v>-6.8100000000000001E-3</v>
      </c>
      <c r="H6916" s="4">
        <f>IFERROR(VLOOKUP($F6916,'[3]Variações por PN'!$S$8:$T$2813,2,),)/1000/12-IFERROR(VLOOKUP(F6916,'[4]TD por componente'!$A:$B,2,),)/1000/12</f>
        <v>3.9723969409405087E-4</v>
      </c>
      <c r="I6916" s="4">
        <f t="shared" si="220"/>
        <v>-7.2072396940940512E-3</v>
      </c>
    </row>
    <row r="6917" spans="1:9" x14ac:dyDescent="0.35">
      <c r="A6917">
        <f t="shared" si="219"/>
        <v>8</v>
      </c>
      <c r="B6917" t="s">
        <v>1432</v>
      </c>
      <c r="C6917">
        <v>7</v>
      </c>
      <c r="D6917" t="str">
        <f>VLOOKUP(E6917,[1]PDCL!$B$3:$C$34,2,)</f>
        <v>EC</v>
      </c>
      <c r="E6917" t="s">
        <v>82</v>
      </c>
      <c r="F6917" t="s">
        <v>274</v>
      </c>
      <c r="G6917" s="4">
        <f>-IFERROR(VLOOKUP($F6917,'[1]TD Z22K260 II por PN'!$C:$N,$A6917,),)/1000+IFERROR(VLOOKUP(F6917,[9]II!$F:$GG,2,),)/1000</f>
        <v>-0.10557999999999995</v>
      </c>
      <c r="H6917" s="4">
        <f>IFERROR(VLOOKUP($F6917,'[3]Variações por PN'!$S$8:$T$2813,2,),)/1000/12-IFERROR(VLOOKUP(F6917,'[4]TD por componente'!$A:$B,2,),)/1000/12</f>
        <v>-1.5031342611987382E-2</v>
      </c>
      <c r="I6917" s="4">
        <f t="shared" si="220"/>
        <v>-9.0548657388012571E-2</v>
      </c>
    </row>
    <row r="6918" spans="1:9" x14ac:dyDescent="0.35">
      <c r="A6918">
        <f t="shared" si="219"/>
        <v>8</v>
      </c>
      <c r="B6918" t="s">
        <v>1432</v>
      </c>
      <c r="C6918">
        <v>7</v>
      </c>
      <c r="D6918" t="str">
        <f>VLOOKUP(E6918,[1]PDCL!$B$3:$C$34,2,)</f>
        <v>EC</v>
      </c>
      <c r="E6918" t="s">
        <v>82</v>
      </c>
      <c r="F6918" t="s">
        <v>275</v>
      </c>
      <c r="G6918" s="4">
        <f>-IFERROR(VLOOKUP($F6918,'[1]TD Z22K260 II por PN'!$C:$N,$A6918,),)/1000+IFERROR(VLOOKUP(F6918,[9]II!$F:$GG,2,),)/1000</f>
        <v>-1.4789999999999999E-2</v>
      </c>
      <c r="H6918" s="4">
        <f>IFERROR(VLOOKUP($F6918,'[3]Variações por PN'!$S$8:$T$2813,2,),)/1000/12-IFERROR(VLOOKUP(F6918,'[4]TD por componente'!$A:$B,2,),)/1000/12</f>
        <v>0</v>
      </c>
      <c r="I6918" s="4">
        <f t="shared" si="220"/>
        <v>-1.4789999999999999E-2</v>
      </c>
    </row>
    <row r="6919" spans="1:9" x14ac:dyDescent="0.35">
      <c r="A6919">
        <f t="shared" si="219"/>
        <v>8</v>
      </c>
      <c r="B6919" t="s">
        <v>1432</v>
      </c>
      <c r="C6919">
        <v>7</v>
      </c>
      <c r="D6919" t="str">
        <f>VLOOKUP(E6919,[1]PDCL!$B$3:$C$34,2,)</f>
        <v>EC</v>
      </c>
      <c r="E6919" t="s">
        <v>82</v>
      </c>
      <c r="F6919" t="s">
        <v>276</v>
      </c>
      <c r="G6919" s="4">
        <f>-IFERROR(VLOOKUP($F6919,'[1]TD Z22K260 II por PN'!$C:$N,$A6919,),)/1000+IFERROR(VLOOKUP(F6919,[9]II!$F:$GG,2,),)/1000</f>
        <v>-2.0220000000000002E-2</v>
      </c>
      <c r="H6919" s="4">
        <f>IFERROR(VLOOKUP($F6919,'[3]Variações por PN'!$S$8:$T$2813,2,),)/1000/12-IFERROR(VLOOKUP(F6919,'[4]TD por componente'!$A:$B,2,),)/1000/12</f>
        <v>-1.0985868927751775E-5</v>
      </c>
      <c r="I6919" s="4">
        <f t="shared" si="220"/>
        <v>-2.0209014131072251E-2</v>
      </c>
    </row>
    <row r="6920" spans="1:9" x14ac:dyDescent="0.35">
      <c r="A6920">
        <f t="shared" si="219"/>
        <v>8</v>
      </c>
      <c r="B6920" t="s">
        <v>1432</v>
      </c>
      <c r="C6920">
        <v>7</v>
      </c>
      <c r="D6920" t="str">
        <f>VLOOKUP(E6920,[1]PDCL!$B$3:$C$34,2,)</f>
        <v>EC</v>
      </c>
      <c r="E6920" t="s">
        <v>82</v>
      </c>
      <c r="F6920" t="s">
        <v>277</v>
      </c>
      <c r="G6920" s="4">
        <f>-IFERROR(VLOOKUP($F6920,'[1]TD Z22K260 II por PN'!$C:$N,$A6920,),)/1000+IFERROR(VLOOKUP(F6920,[9]II!$F:$GG,2,),)/1000</f>
        <v>1.005E-2</v>
      </c>
      <c r="H6920" s="4">
        <f>IFERROR(VLOOKUP($F6920,'[3]Variações por PN'!$S$8:$T$2813,2,),)/1000/12-IFERROR(VLOOKUP(F6920,'[4]TD por componente'!$A:$B,2,),)/1000/12</f>
        <v>1.3888183399010683E-4</v>
      </c>
      <c r="I6920" s="4">
        <f t="shared" si="220"/>
        <v>9.9111181660098933E-3</v>
      </c>
    </row>
    <row r="6921" spans="1:9" x14ac:dyDescent="0.35">
      <c r="A6921">
        <f t="shared" si="219"/>
        <v>8</v>
      </c>
      <c r="B6921" t="s">
        <v>1432</v>
      </c>
      <c r="C6921">
        <v>7</v>
      </c>
      <c r="D6921" t="str">
        <f>VLOOKUP(E6921,[1]PDCL!$B$3:$C$34,2,)</f>
        <v>EC</v>
      </c>
      <c r="E6921" t="s">
        <v>82</v>
      </c>
      <c r="F6921" t="s">
        <v>278</v>
      </c>
      <c r="G6921" s="4">
        <f>-IFERROR(VLOOKUP($F6921,'[1]TD Z22K260 II por PN'!$C:$N,$A6921,),)/1000+IFERROR(VLOOKUP(F6921,[9]II!$F:$GG,2,),)/1000</f>
        <v>9.9100000000000039E-3</v>
      </c>
      <c r="H6921" s="4">
        <f>IFERROR(VLOOKUP($F6921,'[3]Variações por PN'!$S$8:$T$2813,2,),)/1000/12-IFERROR(VLOOKUP(F6921,'[4]TD por componente'!$A:$B,2,),)/1000/12</f>
        <v>-1.6094720367962655E-3</v>
      </c>
      <c r="I6921" s="4">
        <f t="shared" si="220"/>
        <v>1.151947203679627E-2</v>
      </c>
    </row>
    <row r="6922" spans="1:9" x14ac:dyDescent="0.35">
      <c r="A6922">
        <f t="shared" si="219"/>
        <v>8</v>
      </c>
      <c r="B6922" t="s">
        <v>1432</v>
      </c>
      <c r="C6922">
        <v>7</v>
      </c>
      <c r="D6922" t="str">
        <f>VLOOKUP(E6922,[1]PDCL!$B$3:$C$34,2,)</f>
        <v>EC</v>
      </c>
      <c r="E6922" t="s">
        <v>82</v>
      </c>
      <c r="F6922" t="s">
        <v>279</v>
      </c>
      <c r="G6922" s="4">
        <f>-IFERROR(VLOOKUP($F6922,'[1]TD Z22K260 II por PN'!$C:$N,$A6922,),)/1000+IFERROR(VLOOKUP(F6922,[9]II!$F:$GG,2,),)/1000</f>
        <v>9.0900000000000026E-3</v>
      </c>
      <c r="H6922" s="4">
        <f>IFERROR(VLOOKUP($F6922,'[3]Variações por PN'!$S$8:$T$2813,2,),)/1000/12-IFERROR(VLOOKUP(F6922,'[4]TD por componente'!$A:$B,2,),)/1000/12</f>
        <v>1.3386632968612935E-3</v>
      </c>
      <c r="I6922" s="4">
        <f t="shared" si="220"/>
        <v>7.7513367031387089E-3</v>
      </c>
    </row>
    <row r="6923" spans="1:9" x14ac:dyDescent="0.35">
      <c r="A6923">
        <f t="shared" si="219"/>
        <v>8</v>
      </c>
      <c r="B6923" t="s">
        <v>1432</v>
      </c>
      <c r="C6923">
        <v>7</v>
      </c>
      <c r="D6923" t="str">
        <f>VLOOKUP(E6923,[1]PDCL!$B$3:$C$34,2,)</f>
        <v>EC</v>
      </c>
      <c r="E6923" t="s">
        <v>82</v>
      </c>
      <c r="F6923" t="s">
        <v>280</v>
      </c>
      <c r="G6923" s="4">
        <f>-IFERROR(VLOOKUP($F6923,'[1]TD Z22K260 II por PN'!$C:$N,$A6923,),)/1000+IFERROR(VLOOKUP(F6923,[9]II!$F:$GG,2,),)/1000</f>
        <v>-2.444E-2</v>
      </c>
      <c r="H6923" s="4">
        <f>IFERROR(VLOOKUP($F6923,'[3]Variações por PN'!$S$8:$T$2813,2,),)/1000/12-IFERROR(VLOOKUP(F6923,'[4]TD por componente'!$A:$B,2,),)/1000/12</f>
        <v>-3.0697861707604059E-3</v>
      </c>
      <c r="I6923" s="4">
        <f t="shared" si="220"/>
        <v>-2.1370213829239593E-2</v>
      </c>
    </row>
    <row r="6924" spans="1:9" x14ac:dyDescent="0.35">
      <c r="A6924">
        <f t="shared" si="219"/>
        <v>8</v>
      </c>
      <c r="B6924" t="s">
        <v>1432</v>
      </c>
      <c r="C6924">
        <v>7</v>
      </c>
      <c r="D6924" t="str">
        <f>VLOOKUP(E6924,[1]PDCL!$B$3:$C$34,2,)</f>
        <v>EC</v>
      </c>
      <c r="E6924" t="s">
        <v>82</v>
      </c>
      <c r="F6924" t="s">
        <v>281</v>
      </c>
      <c r="G6924" s="4">
        <f>-IFERROR(VLOOKUP($F6924,'[1]TD Z22K260 II por PN'!$C:$N,$A6924,),)/1000+IFERROR(VLOOKUP(F6924,[9]II!$F:$GG,2,),)/1000</f>
        <v>4.3470000000000002E-2</v>
      </c>
      <c r="H6924" s="4">
        <f>IFERROR(VLOOKUP($F6924,'[3]Variações por PN'!$S$8:$T$2813,2,),)/1000/12-IFERROR(VLOOKUP(F6924,'[4]TD por componente'!$A:$B,2,),)/1000/12</f>
        <v>1.296530160810209E-4</v>
      </c>
      <c r="I6924" s="4">
        <f t="shared" si="220"/>
        <v>4.3340346983918983E-2</v>
      </c>
    </row>
    <row r="6925" spans="1:9" x14ac:dyDescent="0.35">
      <c r="A6925">
        <f t="shared" si="219"/>
        <v>8</v>
      </c>
      <c r="B6925" t="s">
        <v>1432</v>
      </c>
      <c r="C6925">
        <v>7</v>
      </c>
      <c r="D6925" t="str">
        <f>VLOOKUP(E6925,[1]PDCL!$B$3:$C$34,2,)</f>
        <v>EC</v>
      </c>
      <c r="E6925" t="s">
        <v>82</v>
      </c>
      <c r="F6925" t="s">
        <v>282</v>
      </c>
      <c r="G6925" s="4">
        <f>-IFERROR(VLOOKUP($F6925,'[1]TD Z22K260 II por PN'!$C:$N,$A6925,),)/1000+IFERROR(VLOOKUP(F6925,[9]II!$F:$GG,2,),)/1000</f>
        <v>-7.9299999999999995E-3</v>
      </c>
      <c r="H6925" s="4">
        <f>IFERROR(VLOOKUP($F6925,'[3]Variações por PN'!$S$8:$T$2813,2,),)/1000/12-IFERROR(VLOOKUP(F6925,'[4]TD por componente'!$A:$B,2,),)/1000/12</f>
        <v>1.3508555125415671E-3</v>
      </c>
      <c r="I6925" s="4">
        <f t="shared" si="220"/>
        <v>-9.2808555125415658E-3</v>
      </c>
    </row>
    <row r="6926" spans="1:9" x14ac:dyDescent="0.35">
      <c r="A6926">
        <f t="shared" si="219"/>
        <v>8</v>
      </c>
      <c r="B6926" t="s">
        <v>1432</v>
      </c>
      <c r="C6926">
        <v>7</v>
      </c>
      <c r="D6926" t="str">
        <f>VLOOKUP(E6926,[1]PDCL!$B$3:$C$34,2,)</f>
        <v>EC</v>
      </c>
      <c r="E6926" t="s">
        <v>82</v>
      </c>
      <c r="F6926" t="s">
        <v>283</v>
      </c>
      <c r="G6926" s="4">
        <f>-IFERROR(VLOOKUP($F6926,'[1]TD Z22K260 II por PN'!$C:$N,$A6926,),)/1000+IFERROR(VLOOKUP(F6926,[9]II!$F:$GG,2,),)/1000</f>
        <v>-3.2179999999999986E-2</v>
      </c>
      <c r="H6926" s="4">
        <f>IFERROR(VLOOKUP($F6926,'[3]Variações por PN'!$S$8:$T$2813,2,),)/1000/12-IFERROR(VLOOKUP(F6926,'[4]TD por componente'!$A:$B,2,),)/1000/12</f>
        <v>7.2406681270038584E-3</v>
      </c>
      <c r="I6926" s="4">
        <f t="shared" si="220"/>
        <v>-3.9420668127003844E-2</v>
      </c>
    </row>
    <row r="6927" spans="1:9" x14ac:dyDescent="0.35">
      <c r="A6927">
        <f t="shared" si="219"/>
        <v>8</v>
      </c>
      <c r="B6927" t="s">
        <v>1432</v>
      </c>
      <c r="C6927">
        <v>7</v>
      </c>
      <c r="D6927" t="str">
        <f>VLOOKUP(E6927,[1]PDCL!$B$3:$C$34,2,)</f>
        <v>EC</v>
      </c>
      <c r="E6927" t="s">
        <v>82</v>
      </c>
      <c r="F6927" t="s">
        <v>284</v>
      </c>
      <c r="G6927" s="4">
        <f>-IFERROR(VLOOKUP($F6927,'[1]TD Z22K260 II por PN'!$C:$N,$A6927,),)/1000+IFERROR(VLOOKUP(F6927,[9]II!$F:$GG,2,),)/1000</f>
        <v>2.2199999999999998E-3</v>
      </c>
      <c r="H6927" s="4">
        <f>IFERROR(VLOOKUP($F6927,'[3]Variações por PN'!$S$8:$T$2813,2,),)/1000/12-IFERROR(VLOOKUP(F6927,'[4]TD por componente'!$A:$B,2,),)/1000/12</f>
        <v>-2.707287266563072E-4</v>
      </c>
      <c r="I6927" s="4">
        <f t="shared" si="220"/>
        <v>2.490728726656307E-3</v>
      </c>
    </row>
    <row r="6928" spans="1:9" x14ac:dyDescent="0.35">
      <c r="A6928">
        <f t="shared" si="219"/>
        <v>8</v>
      </c>
      <c r="B6928" t="s">
        <v>1432</v>
      </c>
      <c r="C6928">
        <v>7</v>
      </c>
      <c r="D6928" t="str">
        <f>VLOOKUP(E6928,[1]PDCL!$B$3:$C$34,2,)</f>
        <v>EC</v>
      </c>
      <c r="E6928" t="s">
        <v>82</v>
      </c>
      <c r="F6928" t="s">
        <v>285</v>
      </c>
      <c r="G6928" s="4">
        <f>-IFERROR(VLOOKUP($F6928,'[1]TD Z22K260 II por PN'!$C:$N,$A6928,),)/1000+IFERROR(VLOOKUP(F6928,[9]II!$F:$GG,2,),)/1000</f>
        <v>1.8000000000000002E-2</v>
      </c>
      <c r="H6928" s="4">
        <f>IFERROR(VLOOKUP($F6928,'[3]Variações por PN'!$S$8:$T$2813,2,),)/1000/12-IFERROR(VLOOKUP(F6928,'[4]TD por componente'!$A:$B,2,),)/1000/12</f>
        <v>-8.047385485658717E-4</v>
      </c>
      <c r="I6928" s="4">
        <f t="shared" si="220"/>
        <v>1.8804738548565875E-2</v>
      </c>
    </row>
    <row r="6929" spans="1:9" x14ac:dyDescent="0.35">
      <c r="A6929">
        <f t="shared" si="219"/>
        <v>8</v>
      </c>
      <c r="B6929" t="s">
        <v>1432</v>
      </c>
      <c r="C6929">
        <v>7</v>
      </c>
      <c r="D6929" t="str">
        <f>VLOOKUP(E6929,[1]PDCL!$B$3:$C$34,2,)</f>
        <v>EC</v>
      </c>
      <c r="E6929" t="s">
        <v>82</v>
      </c>
      <c r="F6929" t="s">
        <v>286</v>
      </c>
      <c r="G6929" s="4">
        <f>-IFERROR(VLOOKUP($F6929,'[1]TD Z22K260 II por PN'!$C:$N,$A6929,),)/1000+IFERROR(VLOOKUP(F6929,[9]II!$F:$GG,2,),)/1000</f>
        <v>1.393E-2</v>
      </c>
      <c r="H6929" s="4">
        <f>IFERROR(VLOOKUP($F6929,'[3]Variações por PN'!$S$8:$T$2813,2,),)/1000/12-IFERROR(VLOOKUP(F6929,'[4]TD por componente'!$A:$B,2,),)/1000/12</f>
        <v>-1.5703878455133149E-3</v>
      </c>
      <c r="I6929" s="4">
        <f t="shared" si="220"/>
        <v>1.5500387845513315E-2</v>
      </c>
    </row>
    <row r="6930" spans="1:9" x14ac:dyDescent="0.35">
      <c r="A6930">
        <f t="shared" si="219"/>
        <v>8</v>
      </c>
      <c r="B6930" t="s">
        <v>1432</v>
      </c>
      <c r="C6930">
        <v>7</v>
      </c>
      <c r="D6930" t="str">
        <f>VLOOKUP(E6930,[1]PDCL!$B$3:$C$34,2,)</f>
        <v>EC</v>
      </c>
      <c r="E6930" t="s">
        <v>82</v>
      </c>
      <c r="F6930" t="s">
        <v>287</v>
      </c>
      <c r="G6930" s="4">
        <f>-IFERROR(VLOOKUP($F6930,'[1]TD Z22K260 II por PN'!$C:$N,$A6930,),)/1000+IFERROR(VLOOKUP(F6930,[9]II!$F:$GG,2,),)/1000</f>
        <v>3.1299999999999995E-3</v>
      </c>
      <c r="H6930" s="4">
        <f>IFERROR(VLOOKUP($F6930,'[3]Variações por PN'!$S$8:$T$2813,2,),)/1000/12-IFERROR(VLOOKUP(F6930,'[4]TD por componente'!$A:$B,2,),)/1000/12</f>
        <v>3.3447475435833732E-4</v>
      </c>
      <c r="I6930" s="4">
        <f t="shared" si="220"/>
        <v>2.7955252456416621E-3</v>
      </c>
    </row>
    <row r="6931" spans="1:9" x14ac:dyDescent="0.35">
      <c r="A6931">
        <f t="shared" si="219"/>
        <v>8</v>
      </c>
      <c r="B6931" t="s">
        <v>1432</v>
      </c>
      <c r="C6931">
        <v>7</v>
      </c>
      <c r="D6931" t="str">
        <f>VLOOKUP(E6931,[1]PDCL!$B$3:$C$34,2,)</f>
        <v>EC</v>
      </c>
      <c r="E6931" t="s">
        <v>82</v>
      </c>
      <c r="F6931" t="s">
        <v>288</v>
      </c>
      <c r="G6931" s="4">
        <f>-IFERROR(VLOOKUP($F6931,'[1]TD Z22K260 II por PN'!$C:$N,$A6931,),)/1000+IFERROR(VLOOKUP(F6931,[9]II!$F:$GG,2,),)/1000</f>
        <v>-5.100000000000009E-4</v>
      </c>
      <c r="H6931" s="4">
        <f>IFERROR(VLOOKUP($F6931,'[3]Variações por PN'!$S$8:$T$2813,2,),)/1000/12-IFERROR(VLOOKUP(F6931,'[4]TD por componente'!$A:$B,2,),)/1000/12</f>
        <v>5.0933492266801758E-4</v>
      </c>
      <c r="I6931" s="4">
        <f t="shared" si="220"/>
        <v>-1.0193349226680186E-3</v>
      </c>
    </row>
    <row r="6932" spans="1:9" x14ac:dyDescent="0.35">
      <c r="A6932">
        <f t="shared" si="219"/>
        <v>8</v>
      </c>
      <c r="B6932" t="s">
        <v>1432</v>
      </c>
      <c r="C6932">
        <v>7</v>
      </c>
      <c r="D6932" t="str">
        <f>VLOOKUP(E6932,[1]PDCL!$B$3:$C$34,2,)</f>
        <v>EC</v>
      </c>
      <c r="E6932" t="s">
        <v>82</v>
      </c>
      <c r="F6932" t="s">
        <v>289</v>
      </c>
      <c r="G6932" s="4">
        <f>-IFERROR(VLOOKUP($F6932,'[1]TD Z22K260 II por PN'!$C:$N,$A6932,),)/1000+IFERROR(VLOOKUP(F6932,[9]II!$F:$GG,2,),)/1000</f>
        <v>-0.14271</v>
      </c>
      <c r="H6932" s="4">
        <f>IFERROR(VLOOKUP($F6932,'[3]Variações por PN'!$S$8:$T$2813,2,),)/1000/12-IFERROR(VLOOKUP(F6932,'[4]TD por componente'!$A:$B,2,),)/1000/12</f>
        <v>-7.5269138939215319E-3</v>
      </c>
      <c r="I6932" s="4">
        <f t="shared" si="220"/>
        <v>-0.13518308610607846</v>
      </c>
    </row>
    <row r="6933" spans="1:9" x14ac:dyDescent="0.35">
      <c r="A6933">
        <f t="shared" si="219"/>
        <v>8</v>
      </c>
      <c r="B6933" t="s">
        <v>1432</v>
      </c>
      <c r="C6933">
        <v>7</v>
      </c>
      <c r="D6933" t="str">
        <f>VLOOKUP(E6933,[1]PDCL!$B$3:$C$34,2,)</f>
        <v>EC</v>
      </c>
      <c r="E6933" t="s">
        <v>82</v>
      </c>
      <c r="F6933" t="s">
        <v>290</v>
      </c>
      <c r="G6933" s="4">
        <f>-IFERROR(VLOOKUP($F6933,'[1]TD Z22K260 II por PN'!$C:$N,$A6933,),)/1000+IFERROR(VLOOKUP(F6933,[9]II!$F:$GG,2,),)/1000</f>
        <v>-6.5899999999999986E-3</v>
      </c>
      <c r="H6933" s="4">
        <f>IFERROR(VLOOKUP($F6933,'[3]Variações por PN'!$S$8:$T$2813,2,),)/1000/12-IFERROR(VLOOKUP(F6933,'[4]TD por componente'!$A:$B,2,),)/1000/12</f>
        <v>-1.4453369952481678E-4</v>
      </c>
      <c r="I6933" s="4">
        <f t="shared" si="220"/>
        <v>-6.4454663004751816E-3</v>
      </c>
    </row>
    <row r="6934" spans="1:9" x14ac:dyDescent="0.35">
      <c r="A6934">
        <f t="shared" si="219"/>
        <v>8</v>
      </c>
      <c r="B6934" t="s">
        <v>1432</v>
      </c>
      <c r="C6934">
        <v>7</v>
      </c>
      <c r="D6934" t="str">
        <f>VLOOKUP(E6934,[1]PDCL!$B$3:$C$34,2,)</f>
        <v>EC</v>
      </c>
      <c r="E6934" t="s">
        <v>82</v>
      </c>
      <c r="F6934" t="s">
        <v>291</v>
      </c>
      <c r="G6934" s="4">
        <f>-IFERROR(VLOOKUP($F6934,'[1]TD Z22K260 II por PN'!$C:$N,$A6934,),)/1000+IFERROR(VLOOKUP(F6934,[9]II!$F:$GG,2,),)/1000</f>
        <v>-1.538E-2</v>
      </c>
      <c r="H6934" s="4">
        <f>IFERROR(VLOOKUP($F6934,'[3]Variações por PN'!$S$8:$T$2813,2,),)/1000/12-IFERROR(VLOOKUP(F6934,'[4]TD por componente'!$A:$B,2,),)/1000/12</f>
        <v>-6.7847288888888503E-6</v>
      </c>
      <c r="I6934" s="4">
        <f t="shared" si="220"/>
        <v>-1.537321527111111E-2</v>
      </c>
    </row>
    <row r="6935" spans="1:9" x14ac:dyDescent="0.35">
      <c r="A6935">
        <f t="shared" si="219"/>
        <v>8</v>
      </c>
      <c r="B6935" t="s">
        <v>1432</v>
      </c>
      <c r="C6935">
        <v>7</v>
      </c>
      <c r="D6935" t="str">
        <f>VLOOKUP(E6935,[1]PDCL!$B$3:$C$34,2,)</f>
        <v>EC</v>
      </c>
      <c r="E6935" t="s">
        <v>82</v>
      </c>
      <c r="F6935" t="s">
        <v>292</v>
      </c>
      <c r="G6935" s="4">
        <f>-IFERROR(VLOOKUP($F6935,'[1]TD Z22K260 II por PN'!$C:$N,$A6935,),)/1000+IFERROR(VLOOKUP(F6935,[9]II!$F:$GG,2,),)/1000</f>
        <v>1.4050000000000005E-2</v>
      </c>
      <c r="H6935" s="4">
        <f>IFERROR(VLOOKUP($F6935,'[3]Variações por PN'!$S$8:$T$2813,2,),)/1000/12-IFERROR(VLOOKUP(F6935,'[4]TD por componente'!$A:$B,2,),)/1000/12</f>
        <v>2.5856092101795001E-3</v>
      </c>
      <c r="I6935" s="4">
        <f t="shared" si="220"/>
        <v>1.1464390789820506E-2</v>
      </c>
    </row>
    <row r="6936" spans="1:9" x14ac:dyDescent="0.35">
      <c r="A6936">
        <f t="shared" si="219"/>
        <v>8</v>
      </c>
      <c r="B6936" t="s">
        <v>1432</v>
      </c>
      <c r="C6936">
        <v>7</v>
      </c>
      <c r="D6936" t="str">
        <f>VLOOKUP(E6936,[1]PDCL!$B$3:$C$34,2,)</f>
        <v>EC</v>
      </c>
      <c r="E6936" t="s">
        <v>82</v>
      </c>
      <c r="F6936" t="s">
        <v>293</v>
      </c>
      <c r="G6936" s="4">
        <f>-IFERROR(VLOOKUP($F6936,'[1]TD Z22K260 II por PN'!$C:$N,$A6936,),)/1000+IFERROR(VLOOKUP(F6936,[9]II!$F:$GG,2,),)/1000</f>
        <v>4.2700000000000004E-3</v>
      </c>
      <c r="H6936" s="4">
        <f>IFERROR(VLOOKUP($F6936,'[3]Variações por PN'!$S$8:$T$2813,2,),)/1000/12-IFERROR(VLOOKUP(F6936,'[4]TD por componente'!$A:$B,2,),)/1000/12</f>
        <v>-5.9037361101809966E-4</v>
      </c>
      <c r="I6936" s="4">
        <f t="shared" si="220"/>
        <v>4.8603736110181001E-3</v>
      </c>
    </row>
    <row r="6937" spans="1:9" x14ac:dyDescent="0.35">
      <c r="A6937">
        <f t="shared" si="219"/>
        <v>8</v>
      </c>
      <c r="B6937" t="s">
        <v>1432</v>
      </c>
      <c r="C6937">
        <v>7</v>
      </c>
      <c r="D6937" t="str">
        <f>VLOOKUP(E6937,[1]PDCL!$B$3:$C$34,2,)</f>
        <v>EC</v>
      </c>
      <c r="E6937" t="s">
        <v>82</v>
      </c>
      <c r="F6937" t="s">
        <v>294</v>
      </c>
      <c r="G6937" s="4">
        <f>-IFERROR(VLOOKUP($F6937,'[1]TD Z22K260 II por PN'!$C:$N,$A6937,),)/1000+IFERROR(VLOOKUP(F6937,[9]II!$F:$GG,2,),)/1000</f>
        <v>-1.4999999999999823E-4</v>
      </c>
      <c r="H6937" s="4">
        <f>IFERROR(VLOOKUP($F6937,'[3]Variações por PN'!$S$8:$T$2813,2,),)/1000/12-IFERROR(VLOOKUP(F6937,'[4]TD por componente'!$A:$B,2,),)/1000/12</f>
        <v>8.9608012291507357E-5</v>
      </c>
      <c r="I6937" s="4">
        <f t="shared" si="220"/>
        <v>-2.3960801229150558E-4</v>
      </c>
    </row>
    <row r="6938" spans="1:9" x14ac:dyDescent="0.35">
      <c r="A6938">
        <f t="shared" si="219"/>
        <v>8</v>
      </c>
      <c r="B6938" t="s">
        <v>1432</v>
      </c>
      <c r="C6938">
        <v>7</v>
      </c>
      <c r="D6938" t="str">
        <f>VLOOKUP(E6938,[1]PDCL!$B$3:$C$34,2,)</f>
        <v>EC</v>
      </c>
      <c r="E6938" t="s">
        <v>82</v>
      </c>
      <c r="F6938" t="s">
        <v>295</v>
      </c>
      <c r="G6938" s="4">
        <f>-IFERROR(VLOOKUP($F6938,'[1]TD Z22K260 II por PN'!$C:$N,$A6938,),)/1000+IFERROR(VLOOKUP(F6938,[9]II!$F:$GG,2,),)/1000</f>
        <v>3.6599999999999983E-3</v>
      </c>
      <c r="H6938" s="4">
        <f>IFERROR(VLOOKUP($F6938,'[3]Variações por PN'!$S$8:$T$2813,2,),)/1000/12-IFERROR(VLOOKUP(F6938,'[4]TD por componente'!$A:$B,2,),)/1000/12</f>
        <v>-9.1435194422261881E-4</v>
      </c>
      <c r="I6938" s="4">
        <f t="shared" si="220"/>
        <v>4.5743519442226176E-3</v>
      </c>
    </row>
    <row r="6939" spans="1:9" x14ac:dyDescent="0.35">
      <c r="A6939">
        <f t="shared" si="219"/>
        <v>8</v>
      </c>
      <c r="B6939" t="s">
        <v>1432</v>
      </c>
      <c r="C6939">
        <v>7</v>
      </c>
      <c r="D6939" t="str">
        <f>VLOOKUP(E6939,[1]PDCL!$B$3:$C$34,2,)</f>
        <v>EC</v>
      </c>
      <c r="E6939" t="s">
        <v>82</v>
      </c>
      <c r="F6939" t="s">
        <v>296</v>
      </c>
      <c r="G6939" s="4">
        <f>-IFERROR(VLOOKUP($F6939,'[1]TD Z22K260 II por PN'!$C:$N,$A6939,),)/1000+IFERROR(VLOOKUP(F6939,[9]II!$F:$GG,2,),)/1000</f>
        <v>1.5699999999999998E-3</v>
      </c>
      <c r="H6939" s="4">
        <f>IFERROR(VLOOKUP($F6939,'[3]Variações por PN'!$S$8:$T$2813,2,),)/1000/12-IFERROR(VLOOKUP(F6939,'[4]TD por componente'!$A:$B,2,),)/1000/12</f>
        <v>-1.489470039886448E-4</v>
      </c>
      <c r="I6939" s="4">
        <f t="shared" si="220"/>
        <v>1.7189470039886447E-3</v>
      </c>
    </row>
    <row r="6940" spans="1:9" x14ac:dyDescent="0.35">
      <c r="A6940">
        <f t="shared" si="219"/>
        <v>8</v>
      </c>
      <c r="B6940" t="s">
        <v>1432</v>
      </c>
      <c r="C6940">
        <v>7</v>
      </c>
      <c r="D6940" t="str">
        <f>VLOOKUP(E6940,[1]PDCL!$B$3:$C$34,2,)</f>
        <v>EC</v>
      </c>
      <c r="E6940" t="s">
        <v>82</v>
      </c>
      <c r="F6940" t="s">
        <v>297</v>
      </c>
      <c r="G6940" s="4">
        <f>-IFERROR(VLOOKUP($F6940,'[1]TD Z22K260 II por PN'!$C:$N,$A6940,),)/1000+IFERROR(VLOOKUP(F6940,[9]II!$F:$GG,2,),)/1000</f>
        <v>6.6E-4</v>
      </c>
      <c r="H6940" s="4">
        <f>IFERROR(VLOOKUP($F6940,'[3]Variações por PN'!$S$8:$T$2813,2,),)/1000/12-IFERROR(VLOOKUP(F6940,'[4]TD por componente'!$A:$B,2,),)/1000/12</f>
        <v>-3.0495900609158101E-4</v>
      </c>
      <c r="I6940" s="4">
        <f t="shared" si="220"/>
        <v>9.6495900609158106E-4</v>
      </c>
    </row>
    <row r="6941" spans="1:9" x14ac:dyDescent="0.35">
      <c r="A6941">
        <f t="shared" si="219"/>
        <v>8</v>
      </c>
      <c r="B6941" t="s">
        <v>1432</v>
      </c>
      <c r="C6941">
        <v>7</v>
      </c>
      <c r="D6941" t="str">
        <f>VLOOKUP(E6941,[1]PDCL!$B$3:$C$34,2,)</f>
        <v>EC</v>
      </c>
      <c r="E6941" t="s">
        <v>82</v>
      </c>
      <c r="F6941" t="s">
        <v>298</v>
      </c>
      <c r="G6941" s="4">
        <f>-IFERROR(VLOOKUP($F6941,'[1]TD Z22K260 II por PN'!$C:$N,$A6941,),)/1000+IFERROR(VLOOKUP(F6941,[9]II!$F:$GG,2,),)/1000</f>
        <v>7.3999999999999986E-3</v>
      </c>
      <c r="H6941" s="4">
        <f>IFERROR(VLOOKUP($F6941,'[3]Variações por PN'!$S$8:$T$2813,2,),)/1000/12-IFERROR(VLOOKUP(F6941,'[4]TD por componente'!$A:$B,2,),)/1000/12</f>
        <v>-8.1362914156486331E-4</v>
      </c>
      <c r="I6941" s="4">
        <f t="shared" si="220"/>
        <v>8.2136291415648623E-3</v>
      </c>
    </row>
    <row r="6942" spans="1:9" x14ac:dyDescent="0.35">
      <c r="A6942">
        <f t="shared" si="219"/>
        <v>8</v>
      </c>
      <c r="B6942" t="s">
        <v>1432</v>
      </c>
      <c r="C6942">
        <v>7</v>
      </c>
      <c r="D6942" t="str">
        <f>VLOOKUP(E6942,[1]PDCL!$B$3:$C$34,2,)</f>
        <v>EC</v>
      </c>
      <c r="E6942" t="s">
        <v>82</v>
      </c>
      <c r="F6942" t="s">
        <v>299</v>
      </c>
      <c r="G6942" s="4">
        <f>-IFERROR(VLOOKUP($F6942,'[1]TD Z22K260 II por PN'!$C:$N,$A6942,),)/1000+IFERROR(VLOOKUP(F6942,[9]II!$F:$GG,2,),)/1000</f>
        <v>5.4000000000000003E-3</v>
      </c>
      <c r="H6942" s="4">
        <f>IFERROR(VLOOKUP($F6942,'[3]Variações por PN'!$S$8:$T$2813,2,),)/1000/12-IFERROR(VLOOKUP(F6942,'[4]TD por componente'!$A:$B,2,),)/1000/12</f>
        <v>-2.1769839909648064E-4</v>
      </c>
      <c r="I6942" s="4">
        <f t="shared" si="220"/>
        <v>5.6176983990964807E-3</v>
      </c>
    </row>
    <row r="6943" spans="1:9" x14ac:dyDescent="0.35">
      <c r="A6943">
        <f t="shared" si="219"/>
        <v>8</v>
      </c>
      <c r="B6943" t="s">
        <v>1432</v>
      </c>
      <c r="C6943">
        <v>7</v>
      </c>
      <c r="D6943" t="str">
        <f>VLOOKUP(E6943,[1]PDCL!$B$3:$C$34,2,)</f>
        <v>EC</v>
      </c>
      <c r="E6943" t="s">
        <v>82</v>
      </c>
      <c r="F6943" t="s">
        <v>300</v>
      </c>
      <c r="G6943" s="4">
        <f>-IFERROR(VLOOKUP($F6943,'[1]TD Z22K260 II por PN'!$C:$N,$A6943,),)/1000+IFERROR(VLOOKUP(F6943,[9]II!$F:$GG,2,),)/1000</f>
        <v>2.2960000000000015E-2</v>
      </c>
      <c r="H6943" s="4">
        <f>IFERROR(VLOOKUP($F6943,'[3]Variações por PN'!$S$8:$T$2813,2,),)/1000/12-IFERROR(VLOOKUP(F6943,'[4]TD por componente'!$A:$B,2,),)/1000/12</f>
        <v>2.9143562154633914E-3</v>
      </c>
      <c r="I6943" s="4">
        <f t="shared" si="220"/>
        <v>2.0045643784536625E-2</v>
      </c>
    </row>
    <row r="6944" spans="1:9" x14ac:dyDescent="0.35">
      <c r="A6944">
        <f t="shared" si="219"/>
        <v>8</v>
      </c>
      <c r="B6944" t="s">
        <v>1432</v>
      </c>
      <c r="C6944">
        <v>7</v>
      </c>
      <c r="D6944" t="str">
        <f>VLOOKUP(E6944,[1]PDCL!$B$3:$C$34,2,)</f>
        <v>EC</v>
      </c>
      <c r="E6944" t="s">
        <v>82</v>
      </c>
      <c r="F6944" t="s">
        <v>301</v>
      </c>
      <c r="G6944" s="4">
        <f>-IFERROR(VLOOKUP($F6944,'[1]TD Z22K260 II por PN'!$C:$N,$A6944,),)/1000+IFERROR(VLOOKUP(F6944,[9]II!$F:$GG,2,),)/1000</f>
        <v>2.559999999999979E-3</v>
      </c>
      <c r="H6944" s="4">
        <f>IFERROR(VLOOKUP($F6944,'[3]Variações por PN'!$S$8:$T$2813,2,),)/1000/12-IFERROR(VLOOKUP(F6944,'[4]TD por componente'!$A:$B,2,),)/1000/12</f>
        <v>-7.2630604467637397E-3</v>
      </c>
      <c r="I6944" s="4">
        <f t="shared" si="220"/>
        <v>9.8230604467637178E-3</v>
      </c>
    </row>
    <row r="6945" spans="1:9" x14ac:dyDescent="0.35">
      <c r="A6945">
        <f t="shared" si="219"/>
        <v>8</v>
      </c>
      <c r="B6945" t="s">
        <v>1432</v>
      </c>
      <c r="C6945">
        <v>7</v>
      </c>
      <c r="D6945" t="str">
        <f>VLOOKUP(E6945,[1]PDCL!$B$3:$C$34,2,)</f>
        <v>EC</v>
      </c>
      <c r="E6945" t="s">
        <v>82</v>
      </c>
      <c r="F6945" t="s">
        <v>302</v>
      </c>
      <c r="G6945" s="4">
        <f>-IFERROR(VLOOKUP($F6945,'[1]TD Z22K260 II por PN'!$C:$N,$A6945,),)/1000+IFERROR(VLOOKUP(F6945,[9]II!$F:$GG,2,),)/1000</f>
        <v>5.5200000000000041E-3</v>
      </c>
      <c r="H6945" s="4">
        <f>IFERROR(VLOOKUP($F6945,'[3]Variações por PN'!$S$8:$T$2813,2,),)/1000/12-IFERROR(VLOOKUP(F6945,'[4]TD por componente'!$A:$B,2,),)/1000/12</f>
        <v>-1.9260108351623069E-3</v>
      </c>
      <c r="I6945" s="4">
        <f t="shared" si="220"/>
        <v>7.4460108351623111E-3</v>
      </c>
    </row>
    <row r="6946" spans="1:9" x14ac:dyDescent="0.35">
      <c r="A6946">
        <f t="shared" si="219"/>
        <v>8</v>
      </c>
      <c r="B6946" t="s">
        <v>1432</v>
      </c>
      <c r="C6946">
        <v>7</v>
      </c>
      <c r="D6946" t="str">
        <f>VLOOKUP(E6946,[1]PDCL!$B$3:$C$34,2,)</f>
        <v>EC</v>
      </c>
      <c r="E6946" t="s">
        <v>82</v>
      </c>
      <c r="F6946" t="s">
        <v>303</v>
      </c>
      <c r="G6946" s="4">
        <f>-IFERROR(VLOOKUP($F6946,'[1]TD Z22K260 II por PN'!$C:$N,$A6946,),)/1000+IFERROR(VLOOKUP(F6946,[9]II!$F:$GG,2,),)/1000</f>
        <v>2.0400000000000001E-3</v>
      </c>
      <c r="H6946" s="4">
        <f>IFERROR(VLOOKUP($F6946,'[3]Variações por PN'!$S$8:$T$2813,2,),)/1000/12-IFERROR(VLOOKUP(F6946,'[4]TD por componente'!$A:$B,2,),)/1000/12</f>
        <v>-3.7716243005645714E-4</v>
      </c>
      <c r="I6946" s="4">
        <f t="shared" si="220"/>
        <v>2.4171624300564571E-3</v>
      </c>
    </row>
    <row r="6947" spans="1:9" x14ac:dyDescent="0.35">
      <c r="A6947">
        <f t="shared" si="219"/>
        <v>8</v>
      </c>
      <c r="B6947" t="s">
        <v>1432</v>
      </c>
      <c r="C6947">
        <v>7</v>
      </c>
      <c r="D6947" t="str">
        <f>VLOOKUP(E6947,[1]PDCL!$B$3:$C$34,2,)</f>
        <v>EC</v>
      </c>
      <c r="E6947" t="s">
        <v>82</v>
      </c>
      <c r="F6947" t="s">
        <v>304</v>
      </c>
      <c r="G6947" s="4">
        <f>-IFERROR(VLOOKUP($F6947,'[1]TD Z22K260 II por PN'!$C:$N,$A6947,),)/1000+IFERROR(VLOOKUP(F6947,[9]II!$F:$GG,2,),)/1000</f>
        <v>-1.9400000000000001E-3</v>
      </c>
      <c r="H6947" s="4">
        <f>IFERROR(VLOOKUP($F6947,'[3]Variações por PN'!$S$8:$T$2813,2,),)/1000/12-IFERROR(VLOOKUP(F6947,'[4]TD por componente'!$A:$B,2,),)/1000/12</f>
        <v>-4.8007713149414172E-5</v>
      </c>
      <c r="I6947" s="4">
        <f t="shared" si="220"/>
        <v>-1.8919922868505859E-3</v>
      </c>
    </row>
    <row r="6948" spans="1:9" x14ac:dyDescent="0.35">
      <c r="A6948">
        <f t="shared" si="219"/>
        <v>8</v>
      </c>
      <c r="B6948" t="s">
        <v>1432</v>
      </c>
      <c r="C6948">
        <v>7</v>
      </c>
      <c r="D6948" t="str">
        <f>VLOOKUP(E6948,[1]PDCL!$B$3:$C$34,2,)</f>
        <v>EC</v>
      </c>
      <c r="E6948" t="s">
        <v>82</v>
      </c>
      <c r="F6948" t="s">
        <v>305</v>
      </c>
      <c r="G6948" s="4">
        <f>-IFERROR(VLOOKUP($F6948,'[1]TD Z22K260 II por PN'!$C:$N,$A6948,),)/1000+IFERROR(VLOOKUP(F6948,[9]II!$F:$GG,2,),)/1000</f>
        <v>2.0899999999999998E-3</v>
      </c>
      <c r="H6948" s="4">
        <f>IFERROR(VLOOKUP($F6948,'[3]Variações por PN'!$S$8:$T$2813,2,),)/1000/12-IFERROR(VLOOKUP(F6948,'[4]TD por componente'!$A:$B,2,),)/1000/12</f>
        <v>-2.9177584551911683E-4</v>
      </c>
      <c r="I6948" s="4">
        <f t="shared" si="220"/>
        <v>2.3817758455191166E-3</v>
      </c>
    </row>
    <row r="6949" spans="1:9" x14ac:dyDescent="0.35">
      <c r="A6949">
        <f t="shared" si="219"/>
        <v>8</v>
      </c>
      <c r="B6949" t="s">
        <v>1432</v>
      </c>
      <c r="C6949">
        <v>7</v>
      </c>
      <c r="D6949" t="str">
        <f>VLOOKUP(E6949,[1]PDCL!$B$3:$C$34,2,)</f>
        <v>EC</v>
      </c>
      <c r="E6949" t="s">
        <v>82</v>
      </c>
      <c r="F6949" t="s">
        <v>306</v>
      </c>
      <c r="G6949" s="4">
        <f>-IFERROR(VLOOKUP($F6949,'[1]TD Z22K260 II por PN'!$C:$N,$A6949,),)/1000+IFERROR(VLOOKUP(F6949,[9]II!$F:$GG,2,),)/1000</f>
        <v>2.5699999999999998E-3</v>
      </c>
      <c r="H6949" s="4">
        <f>IFERROR(VLOOKUP($F6949,'[3]Variações por PN'!$S$8:$T$2813,2,),)/1000/12-IFERROR(VLOOKUP(F6949,'[4]TD por componente'!$A:$B,2,),)/1000/12</f>
        <v>-1.3851069014405695E-4</v>
      </c>
      <c r="I6949" s="4">
        <f t="shared" si="220"/>
        <v>2.7085106901440568E-3</v>
      </c>
    </row>
    <row r="6950" spans="1:9" x14ac:dyDescent="0.35">
      <c r="A6950">
        <f t="shared" si="219"/>
        <v>8</v>
      </c>
      <c r="B6950" t="s">
        <v>1432</v>
      </c>
      <c r="C6950">
        <v>7</v>
      </c>
      <c r="D6950" t="str">
        <f>VLOOKUP(E6950,[1]PDCL!$B$3:$C$34,2,)</f>
        <v>EC</v>
      </c>
      <c r="E6950" t="s">
        <v>82</v>
      </c>
      <c r="F6950" t="s">
        <v>307</v>
      </c>
      <c r="G6950" s="4">
        <f>-IFERROR(VLOOKUP($F6950,'[1]TD Z22K260 II por PN'!$C:$N,$A6950,),)/1000+IFERROR(VLOOKUP(F6950,[9]II!$F:$GG,2,),)/1000</f>
        <v>-1.2020000000000001E-2</v>
      </c>
      <c r="H6950" s="4">
        <f>IFERROR(VLOOKUP($F6950,'[3]Variações por PN'!$S$8:$T$2813,2,),)/1000/12-IFERROR(VLOOKUP(F6950,'[4]TD por componente'!$A:$B,2,),)/1000/12</f>
        <v>2.5691235766920183E-3</v>
      </c>
      <c r="I6950" s="4">
        <f t="shared" si="220"/>
        <v>-1.458912357669202E-2</v>
      </c>
    </row>
    <row r="6951" spans="1:9" x14ac:dyDescent="0.35">
      <c r="A6951">
        <f t="shared" si="219"/>
        <v>8</v>
      </c>
      <c r="B6951" t="s">
        <v>1432</v>
      </c>
      <c r="C6951">
        <v>7</v>
      </c>
      <c r="D6951" t="str">
        <f>VLOOKUP(E6951,[1]PDCL!$B$3:$C$34,2,)</f>
        <v>EC</v>
      </c>
      <c r="E6951" t="s">
        <v>82</v>
      </c>
      <c r="F6951" t="s">
        <v>308</v>
      </c>
      <c r="G6951" s="4">
        <f>-IFERROR(VLOOKUP($F6951,'[1]TD Z22K260 II por PN'!$C:$N,$A6951,),)/1000+IFERROR(VLOOKUP(F6951,[9]II!$F:$GG,2,),)/1000</f>
        <v>-1.1999999999999988E-4</v>
      </c>
      <c r="H6951" s="4">
        <f>IFERROR(VLOOKUP($F6951,'[3]Variações por PN'!$S$8:$T$2813,2,),)/1000/12-IFERROR(VLOOKUP(F6951,'[4]TD por componente'!$A:$B,2,),)/1000/12</f>
        <v>-2.2246512134581204E-4</v>
      </c>
      <c r="I6951" s="4">
        <f t="shared" si="220"/>
        <v>1.0246512134581216E-4</v>
      </c>
    </row>
    <row r="6952" spans="1:9" x14ac:dyDescent="0.35">
      <c r="A6952">
        <f t="shared" si="219"/>
        <v>8</v>
      </c>
      <c r="B6952" t="s">
        <v>1432</v>
      </c>
      <c r="C6952">
        <v>7</v>
      </c>
      <c r="D6952" t="str">
        <f>VLOOKUP(E6952,[1]PDCL!$B$3:$C$34,2,)</f>
        <v>EC</v>
      </c>
      <c r="E6952" t="s">
        <v>82</v>
      </c>
      <c r="F6952" t="s">
        <v>309</v>
      </c>
      <c r="G6952" s="4">
        <f>-IFERROR(VLOOKUP($F6952,'[1]TD Z22K260 II por PN'!$C:$N,$A6952,),)/1000+IFERROR(VLOOKUP(F6952,[9]II!$F:$GG,2,),)/1000</f>
        <v>-3.8599999999999988E-3</v>
      </c>
      <c r="H6952" s="4">
        <f>IFERROR(VLOOKUP($F6952,'[3]Variações por PN'!$S$8:$T$2813,2,),)/1000/12-IFERROR(VLOOKUP(F6952,'[4]TD por componente'!$A:$B,2,),)/1000/12</f>
        <v>4.0871815393025597E-3</v>
      </c>
      <c r="I6952" s="4">
        <f t="shared" si="220"/>
        <v>-7.9471815393025586E-3</v>
      </c>
    </row>
    <row r="6953" spans="1:9" x14ac:dyDescent="0.35">
      <c r="A6953">
        <f t="shared" si="219"/>
        <v>8</v>
      </c>
      <c r="B6953" t="s">
        <v>1432</v>
      </c>
      <c r="C6953">
        <v>7</v>
      </c>
      <c r="D6953" t="str">
        <f>VLOOKUP(E6953,[1]PDCL!$B$3:$C$34,2,)</f>
        <v>EC</v>
      </c>
      <c r="E6953" t="s">
        <v>82</v>
      </c>
      <c r="F6953" t="s">
        <v>310</v>
      </c>
      <c r="G6953" s="4">
        <f>-IFERROR(VLOOKUP($F6953,'[1]TD Z22K260 II por PN'!$C:$N,$A6953,),)/1000+IFERROR(VLOOKUP(F6953,[9]II!$F:$GG,2,),)/1000</f>
        <v>0.11149000000000005</v>
      </c>
      <c r="H6953" s="4">
        <f>IFERROR(VLOOKUP($F6953,'[3]Variações por PN'!$S$8:$T$2813,2,),)/1000/12-IFERROR(VLOOKUP(F6953,'[4]TD por componente'!$A:$B,2,),)/1000/12</f>
        <v>-4.0488669977122305E-3</v>
      </c>
      <c r="I6953" s="4">
        <f t="shared" si="220"/>
        <v>0.11553886699771228</v>
      </c>
    </row>
    <row r="6954" spans="1:9" x14ac:dyDescent="0.35">
      <c r="A6954">
        <f t="shared" si="219"/>
        <v>8</v>
      </c>
      <c r="B6954" t="s">
        <v>1432</v>
      </c>
      <c r="C6954">
        <v>7</v>
      </c>
      <c r="D6954" t="str">
        <f>VLOOKUP(E6954,[1]PDCL!$B$3:$C$34,2,)</f>
        <v>EC</v>
      </c>
      <c r="E6954" t="s">
        <v>82</v>
      </c>
      <c r="F6954" t="s">
        <v>311</v>
      </c>
      <c r="G6954" s="4">
        <f>-IFERROR(VLOOKUP($F6954,'[1]TD Z22K260 II por PN'!$C:$N,$A6954,),)/1000+IFERROR(VLOOKUP(F6954,[9]II!$F:$GG,2,),)/1000</f>
        <v>-2.000000000000092E-5</v>
      </c>
      <c r="H6954" s="4">
        <f>IFERROR(VLOOKUP($F6954,'[3]Variações por PN'!$S$8:$T$2813,2,),)/1000/12-IFERROR(VLOOKUP(F6954,'[4]TD por componente'!$A:$B,2,),)/1000/12</f>
        <v>-2.799036123327965E-3</v>
      </c>
      <c r="I6954" s="4">
        <f t="shared" si="220"/>
        <v>2.7790361233279641E-3</v>
      </c>
    </row>
    <row r="6955" spans="1:9" x14ac:dyDescent="0.35">
      <c r="A6955">
        <f t="shared" si="219"/>
        <v>8</v>
      </c>
      <c r="B6955" t="s">
        <v>1432</v>
      </c>
      <c r="C6955">
        <v>7</v>
      </c>
      <c r="D6955" t="str">
        <f>VLOOKUP(E6955,[1]PDCL!$B$3:$C$34,2,)</f>
        <v>EC</v>
      </c>
      <c r="E6955" t="s">
        <v>82</v>
      </c>
      <c r="F6955" t="s">
        <v>312</v>
      </c>
      <c r="G6955" s="4">
        <f>-IFERROR(VLOOKUP($F6955,'[1]TD Z22K260 II por PN'!$C:$N,$A6955,),)/1000+IFERROR(VLOOKUP(F6955,[9]II!$F:$GG,2,),)/1000</f>
        <v>-1.1380000000000001E-2</v>
      </c>
      <c r="H6955" s="4">
        <f>IFERROR(VLOOKUP($F6955,'[3]Variações por PN'!$S$8:$T$2813,2,),)/1000/12-IFERROR(VLOOKUP(F6955,'[4]TD por componente'!$A:$B,2,),)/1000/12</f>
        <v>-4.5049571201987671E-3</v>
      </c>
      <c r="I6955" s="4">
        <f t="shared" si="220"/>
        <v>-6.8750428798012341E-3</v>
      </c>
    </row>
    <row r="6956" spans="1:9" x14ac:dyDescent="0.35">
      <c r="A6956">
        <f t="shared" si="219"/>
        <v>8</v>
      </c>
      <c r="B6956" t="s">
        <v>1432</v>
      </c>
      <c r="C6956">
        <v>7</v>
      </c>
      <c r="D6956" t="str">
        <f>VLOOKUP(E6956,[1]PDCL!$B$3:$C$34,2,)</f>
        <v>EC</v>
      </c>
      <c r="E6956" t="s">
        <v>82</v>
      </c>
      <c r="F6956" t="s">
        <v>313</v>
      </c>
      <c r="G6956" s="4">
        <f>-IFERROR(VLOOKUP($F6956,'[1]TD Z22K260 II por PN'!$C:$N,$A6956,),)/1000+IFERROR(VLOOKUP(F6956,[9]II!$F:$GG,2,),)/1000</f>
        <v>9.6600000000000002E-3</v>
      </c>
      <c r="H6956" s="4">
        <f>IFERROR(VLOOKUP($F6956,'[3]Variações por PN'!$S$8:$T$2813,2,),)/1000/12-IFERROR(VLOOKUP(F6956,'[4]TD por componente'!$A:$B,2,),)/1000/12</f>
        <v>-6.3171258124710924E-4</v>
      </c>
      <c r="I6956" s="4">
        <f t="shared" si="220"/>
        <v>1.0291712581247109E-2</v>
      </c>
    </row>
    <row r="6957" spans="1:9" x14ac:dyDescent="0.35">
      <c r="A6957">
        <f t="shared" si="219"/>
        <v>8</v>
      </c>
      <c r="B6957" t="s">
        <v>1432</v>
      </c>
      <c r="C6957">
        <v>7</v>
      </c>
      <c r="D6957" t="str">
        <f>VLOOKUP(E6957,[1]PDCL!$B$3:$C$34,2,)</f>
        <v>EC</v>
      </c>
      <c r="E6957" t="s">
        <v>82</v>
      </c>
      <c r="F6957" t="s">
        <v>314</v>
      </c>
      <c r="G6957" s="4">
        <f>-IFERROR(VLOOKUP($F6957,'[1]TD Z22K260 II por PN'!$C:$N,$A6957,),)/1000+IFERROR(VLOOKUP(F6957,[9]II!$F:$GG,2,),)/1000</f>
        <v>4.0000000000000003E-5</v>
      </c>
      <c r="H6957" s="4">
        <f>IFERROR(VLOOKUP($F6957,'[3]Variações por PN'!$S$8:$T$2813,2,),)/1000/12-IFERROR(VLOOKUP(F6957,'[4]TD por componente'!$A:$B,2,),)/1000/12</f>
        <v>-2.4970591923611116E-5</v>
      </c>
      <c r="I6957" s="4">
        <f t="shared" si="220"/>
        <v>6.4970591923611115E-5</v>
      </c>
    </row>
    <row r="6958" spans="1:9" x14ac:dyDescent="0.35">
      <c r="A6958">
        <f t="shared" si="219"/>
        <v>8</v>
      </c>
      <c r="B6958" t="s">
        <v>1432</v>
      </c>
      <c r="C6958">
        <v>7</v>
      </c>
      <c r="D6958" t="str">
        <f>VLOOKUP(E6958,[1]PDCL!$B$3:$C$34,2,)</f>
        <v>EC</v>
      </c>
      <c r="E6958" t="s">
        <v>82</v>
      </c>
      <c r="F6958" t="s">
        <v>315</v>
      </c>
      <c r="G6958" s="4">
        <f>-IFERROR(VLOOKUP($F6958,'[1]TD Z22K260 II por PN'!$C:$N,$A6958,),)/1000+IFERROR(VLOOKUP(F6958,[9]II!$F:$GG,2,),)/1000</f>
        <v>2.9999999999999997E-5</v>
      </c>
      <c r="H6958" s="4">
        <f>IFERROR(VLOOKUP($F6958,'[3]Variações por PN'!$S$8:$T$2813,2,),)/1000/12-IFERROR(VLOOKUP(F6958,'[4]TD por componente'!$A:$B,2,),)/1000/12</f>
        <v>-2.7950788333333334E-5</v>
      </c>
      <c r="I6958" s="4">
        <f t="shared" si="220"/>
        <v>5.7950788333333331E-5</v>
      </c>
    </row>
    <row r="6959" spans="1:9" x14ac:dyDescent="0.35">
      <c r="A6959">
        <f t="shared" si="219"/>
        <v>8</v>
      </c>
      <c r="B6959" t="s">
        <v>1432</v>
      </c>
      <c r="C6959">
        <v>7</v>
      </c>
      <c r="D6959" t="str">
        <f>VLOOKUP(E6959,[1]PDCL!$B$3:$C$34,2,)</f>
        <v>EC</v>
      </c>
      <c r="E6959" t="s">
        <v>82</v>
      </c>
      <c r="F6959" t="s">
        <v>316</v>
      </c>
      <c r="G6959" s="4">
        <f>-IFERROR(VLOOKUP($F6959,'[1]TD Z22K260 II por PN'!$C:$N,$A6959,),)/1000+IFERROR(VLOOKUP(F6959,[9]II!$F:$GG,2,),)/1000</f>
        <v>-3.3800000000000011E-3</v>
      </c>
      <c r="H6959" s="4">
        <f>IFERROR(VLOOKUP($F6959,'[3]Variações por PN'!$S$8:$T$2813,2,),)/1000/12-IFERROR(VLOOKUP(F6959,'[4]TD por componente'!$A:$B,2,),)/1000/12</f>
        <v>2.5269948182809733E-4</v>
      </c>
      <c r="I6959" s="4">
        <f t="shared" si="220"/>
        <v>-3.6326994818280983E-3</v>
      </c>
    </row>
    <row r="6960" spans="1:9" x14ac:dyDescent="0.35">
      <c r="A6960">
        <f t="shared" si="219"/>
        <v>8</v>
      </c>
      <c r="B6960" t="s">
        <v>1432</v>
      </c>
      <c r="C6960">
        <v>7</v>
      </c>
      <c r="D6960" t="str">
        <f>VLOOKUP(E6960,[1]PDCL!$B$3:$C$34,2,)</f>
        <v>EC</v>
      </c>
      <c r="E6960" t="s">
        <v>82</v>
      </c>
      <c r="F6960" t="s">
        <v>317</v>
      </c>
      <c r="G6960" s="4">
        <f>-IFERROR(VLOOKUP($F6960,'[1]TD Z22K260 II por PN'!$C:$N,$A6960,),)/1000+IFERROR(VLOOKUP(F6960,[9]II!$F:$GG,2,),)/1000</f>
        <v>-6.0799999999999986E-3</v>
      </c>
      <c r="H6960" s="4">
        <f>IFERROR(VLOOKUP($F6960,'[3]Variações por PN'!$S$8:$T$2813,2,),)/1000/12-IFERROR(VLOOKUP(F6960,'[4]TD por componente'!$A:$B,2,),)/1000/12</f>
        <v>-1.0639354319178724E-3</v>
      </c>
      <c r="I6960" s="4">
        <f t="shared" si="220"/>
        <v>-5.0160645680821262E-3</v>
      </c>
    </row>
    <row r="6961" spans="1:9" x14ac:dyDescent="0.35">
      <c r="A6961">
        <f t="shared" si="219"/>
        <v>8</v>
      </c>
      <c r="B6961" t="s">
        <v>1432</v>
      </c>
      <c r="C6961">
        <v>7</v>
      </c>
      <c r="D6961" t="str">
        <f>VLOOKUP(E6961,[1]PDCL!$B$3:$C$34,2,)</f>
        <v>EC</v>
      </c>
      <c r="E6961" t="s">
        <v>82</v>
      </c>
      <c r="F6961" t="s">
        <v>318</v>
      </c>
      <c r="G6961" s="4">
        <f>-IFERROR(VLOOKUP($F6961,'[1]TD Z22K260 II por PN'!$C:$N,$A6961,),)/1000+IFERROR(VLOOKUP(F6961,[9]II!$F:$GG,2,),)/1000</f>
        <v>2.9999999999999997E-5</v>
      </c>
      <c r="H6961" s="4">
        <f>IFERROR(VLOOKUP($F6961,'[3]Variações por PN'!$S$8:$T$2813,2,),)/1000/12-IFERROR(VLOOKUP(F6961,'[4]TD por componente'!$A:$B,2,),)/1000/12</f>
        <v>-1.2245928493055555E-5</v>
      </c>
      <c r="I6961" s="4">
        <f t="shared" si="220"/>
        <v>4.2245928493055552E-5</v>
      </c>
    </row>
    <row r="6962" spans="1:9" x14ac:dyDescent="0.35">
      <c r="A6962">
        <f t="shared" si="219"/>
        <v>8</v>
      </c>
      <c r="B6962" t="s">
        <v>1432</v>
      </c>
      <c r="C6962">
        <v>7</v>
      </c>
      <c r="D6962" t="str">
        <f>VLOOKUP(E6962,[1]PDCL!$B$3:$C$34,2,)</f>
        <v>EC</v>
      </c>
      <c r="E6962" t="s">
        <v>82</v>
      </c>
      <c r="F6962" t="s">
        <v>319</v>
      </c>
      <c r="G6962" s="4">
        <f>-IFERROR(VLOOKUP($F6962,'[1]TD Z22K260 II por PN'!$C:$N,$A6962,),)/1000+IFERROR(VLOOKUP(F6962,[9]II!$F:$GG,2,),)/1000</f>
        <v>-0.29860000000000009</v>
      </c>
      <c r="H6962" s="4">
        <f>IFERROR(VLOOKUP($F6962,'[3]Variações por PN'!$S$8:$T$2813,2,),)/1000/12-IFERROR(VLOOKUP(F6962,'[4]TD por componente'!$A:$B,2,),)/1000/12</f>
        <v>-5.0393626403818136E-2</v>
      </c>
      <c r="I6962" s="4">
        <f t="shared" si="220"/>
        <v>-0.24820637359618195</v>
      </c>
    </row>
    <row r="6963" spans="1:9" x14ac:dyDescent="0.35">
      <c r="A6963">
        <f t="shared" si="219"/>
        <v>8</v>
      </c>
      <c r="B6963" t="s">
        <v>1432</v>
      </c>
      <c r="C6963">
        <v>7</v>
      </c>
      <c r="D6963" t="str">
        <f>VLOOKUP(E6963,[1]PDCL!$B$3:$C$34,2,)</f>
        <v>EC</v>
      </c>
      <c r="E6963" t="s">
        <v>82</v>
      </c>
      <c r="F6963" t="s">
        <v>320</v>
      </c>
      <c r="G6963" s="4">
        <f>-IFERROR(VLOOKUP($F6963,'[1]TD Z22K260 II por PN'!$C:$N,$A6963,),)/1000+IFERROR(VLOOKUP(F6963,[9]II!$F:$GG,2,),)/1000</f>
        <v>-8.3699999999999997E-2</v>
      </c>
      <c r="H6963" s="4">
        <f>IFERROR(VLOOKUP($F6963,'[3]Variações por PN'!$S$8:$T$2813,2,),)/1000/12-IFERROR(VLOOKUP(F6963,'[4]TD por componente'!$A:$B,2,),)/1000/12</f>
        <v>-1.3839195764350862E-3</v>
      </c>
      <c r="I6963" s="4">
        <f t="shared" si="220"/>
        <v>-8.2316080423564905E-2</v>
      </c>
    </row>
    <row r="6964" spans="1:9" x14ac:dyDescent="0.35">
      <c r="A6964">
        <f t="shared" si="219"/>
        <v>8</v>
      </c>
      <c r="B6964" t="s">
        <v>1432</v>
      </c>
      <c r="C6964">
        <v>7</v>
      </c>
      <c r="D6964" t="str">
        <f>VLOOKUP(E6964,[1]PDCL!$B$3:$C$34,2,)</f>
        <v>EC</v>
      </c>
      <c r="E6964" t="s">
        <v>82</v>
      </c>
      <c r="F6964" t="s">
        <v>321</v>
      </c>
      <c r="G6964" s="4">
        <f>-IFERROR(VLOOKUP($F6964,'[1]TD Z22K260 II por PN'!$C:$N,$A6964,),)/1000+IFERROR(VLOOKUP(F6964,[9]II!$F:$GG,2,),)/1000</f>
        <v>1.166E-2</v>
      </c>
      <c r="H6964" s="4">
        <f>IFERROR(VLOOKUP($F6964,'[3]Variações por PN'!$S$8:$T$2813,2,),)/1000/12-IFERROR(VLOOKUP(F6964,'[4]TD por componente'!$A:$B,2,),)/1000/12</f>
        <v>-4.4907296760036807E-3</v>
      </c>
      <c r="I6964" s="4">
        <f t="shared" si="220"/>
        <v>1.6150729676003679E-2</v>
      </c>
    </row>
    <row r="6965" spans="1:9" x14ac:dyDescent="0.35">
      <c r="A6965">
        <f t="shared" si="219"/>
        <v>8</v>
      </c>
      <c r="B6965" t="s">
        <v>1432</v>
      </c>
      <c r="C6965">
        <v>7</v>
      </c>
      <c r="D6965" t="str">
        <f>VLOOKUP(E6965,[1]PDCL!$B$3:$C$34,2,)</f>
        <v>EC</v>
      </c>
      <c r="E6965" t="s">
        <v>82</v>
      </c>
      <c r="F6965" t="s">
        <v>322</v>
      </c>
      <c r="G6965" s="4">
        <f>-IFERROR(VLOOKUP($F6965,'[1]TD Z22K260 II por PN'!$C:$N,$A6965,),)/1000+IFERROR(VLOOKUP(F6965,[9]II!$F:$GG,2,),)/1000</f>
        <v>5.77E-3</v>
      </c>
      <c r="H6965" s="4">
        <f>IFERROR(VLOOKUP($F6965,'[3]Variações por PN'!$S$8:$T$2813,2,),)/1000/12-IFERROR(VLOOKUP(F6965,'[4]TD por componente'!$A:$B,2,),)/1000/12</f>
        <v>-9.7420579504719126E-5</v>
      </c>
      <c r="I6965" s="4">
        <f t="shared" si="220"/>
        <v>5.8674205795047193E-3</v>
      </c>
    </row>
    <row r="6966" spans="1:9" x14ac:dyDescent="0.35">
      <c r="A6966">
        <f t="shared" si="219"/>
        <v>8</v>
      </c>
      <c r="B6966" t="s">
        <v>1432</v>
      </c>
      <c r="C6966">
        <v>7</v>
      </c>
      <c r="D6966" t="str">
        <f>VLOOKUP(E6966,[1]PDCL!$B$3:$C$34,2,)</f>
        <v>EC</v>
      </c>
      <c r="E6966" t="s">
        <v>82</v>
      </c>
      <c r="F6966" t="s">
        <v>323</v>
      </c>
      <c r="G6966" s="4">
        <f>-IFERROR(VLOOKUP($F6966,'[1]TD Z22K260 II por PN'!$C:$N,$A6966,),)/1000+IFERROR(VLOOKUP(F6966,[9]II!$F:$GG,2,),)/1000</f>
        <v>-1.6660000000000001E-2</v>
      </c>
      <c r="H6966" s="4">
        <f>IFERROR(VLOOKUP($F6966,'[3]Variações por PN'!$S$8:$T$2813,2,),)/1000/12-IFERROR(VLOOKUP(F6966,'[4]TD por componente'!$A:$B,2,),)/1000/12</f>
        <v>4.8639056081271388E-4</v>
      </c>
      <c r="I6966" s="4">
        <f t="shared" si="220"/>
        <v>-1.7146390560812717E-2</v>
      </c>
    </row>
    <row r="6967" spans="1:9" x14ac:dyDescent="0.35">
      <c r="A6967">
        <f t="shared" si="219"/>
        <v>8</v>
      </c>
      <c r="B6967" t="s">
        <v>1432</v>
      </c>
      <c r="C6967">
        <v>7</v>
      </c>
      <c r="D6967" t="str">
        <f>VLOOKUP(E6967,[1]PDCL!$B$3:$C$34,2,)</f>
        <v>EC</v>
      </c>
      <c r="E6967" t="s">
        <v>82</v>
      </c>
      <c r="F6967" t="s">
        <v>324</v>
      </c>
      <c r="G6967" s="4">
        <f>-IFERROR(VLOOKUP($F6967,'[1]TD Z22K260 II por PN'!$C:$N,$A6967,),)/1000+IFERROR(VLOOKUP(F6967,[9]II!$F:$GG,2,),)/1000</f>
        <v>-0.40410000000000001</v>
      </c>
      <c r="H6967" s="4">
        <f>IFERROR(VLOOKUP($F6967,'[3]Variações por PN'!$S$8:$T$2813,2,),)/1000/12-IFERROR(VLOOKUP(F6967,'[4]TD por componente'!$A:$B,2,),)/1000/12</f>
        <v>1.9475494401250414E-2</v>
      </c>
      <c r="I6967" s="4">
        <f t="shared" si="220"/>
        <v>-0.42357549440125042</v>
      </c>
    </row>
    <row r="6968" spans="1:9" x14ac:dyDescent="0.35">
      <c r="A6968">
        <f t="shared" si="219"/>
        <v>8</v>
      </c>
      <c r="B6968" t="s">
        <v>1432</v>
      </c>
      <c r="C6968">
        <v>7</v>
      </c>
      <c r="D6968" t="str">
        <f>VLOOKUP(E6968,[1]PDCL!$B$3:$C$34,2,)</f>
        <v>EC</v>
      </c>
      <c r="E6968" t="s">
        <v>82</v>
      </c>
      <c r="F6968" t="s">
        <v>325</v>
      </c>
      <c r="G6968" s="4">
        <f>-IFERROR(VLOOKUP($F6968,'[1]TD Z22K260 II por PN'!$C:$N,$A6968,),)/1000+IFERROR(VLOOKUP(F6968,[9]II!$F:$GG,2,),)/1000</f>
        <v>-9.4299999999999974E-3</v>
      </c>
      <c r="H6968" s="4">
        <f>IFERROR(VLOOKUP($F6968,'[3]Variações por PN'!$S$8:$T$2813,2,),)/1000/12-IFERROR(VLOOKUP(F6968,'[4]TD por componente'!$A:$B,2,),)/1000/12</f>
        <v>-2.9301705677567833E-2</v>
      </c>
      <c r="I6968" s="4">
        <f t="shared" si="220"/>
        <v>1.9871705677567835E-2</v>
      </c>
    </row>
    <row r="6969" spans="1:9" x14ac:dyDescent="0.35">
      <c r="A6969">
        <f t="shared" si="219"/>
        <v>8</v>
      </c>
      <c r="B6969" t="s">
        <v>1432</v>
      </c>
      <c r="C6969">
        <v>7</v>
      </c>
      <c r="D6969" t="str">
        <f>VLOOKUP(E6969,[1]PDCL!$B$3:$C$34,2,)</f>
        <v>EC</v>
      </c>
      <c r="E6969" t="s">
        <v>82</v>
      </c>
      <c r="F6969" t="s">
        <v>326</v>
      </c>
      <c r="G6969" s="4">
        <f>-IFERROR(VLOOKUP($F6969,'[1]TD Z22K260 II por PN'!$C:$N,$A6969,),)/1000+IFERROR(VLOOKUP(F6969,[9]II!$F:$GG,2,),)/1000</f>
        <v>-0.20743999999999999</v>
      </c>
      <c r="H6969" s="4">
        <f>IFERROR(VLOOKUP($F6969,'[3]Variações por PN'!$S$8:$T$2813,2,),)/1000/12-IFERROR(VLOOKUP(F6969,'[4]TD por componente'!$A:$B,2,),)/1000/12</f>
        <v>0.2056239670737342</v>
      </c>
      <c r="I6969" s="4">
        <f t="shared" si="220"/>
        <v>-0.41306396707373416</v>
      </c>
    </row>
    <row r="6970" spans="1:9" x14ac:dyDescent="0.35">
      <c r="A6970">
        <f t="shared" si="219"/>
        <v>8</v>
      </c>
      <c r="B6970" t="s">
        <v>1432</v>
      </c>
      <c r="C6970">
        <v>7</v>
      </c>
      <c r="D6970" t="str">
        <f>VLOOKUP(E6970,[1]PDCL!$B$3:$C$34,2,)</f>
        <v>EC</v>
      </c>
      <c r="E6970" t="s">
        <v>82</v>
      </c>
      <c r="F6970" t="s">
        <v>327</v>
      </c>
      <c r="G6970" s="4">
        <f>-IFERROR(VLOOKUP($F6970,'[1]TD Z22K260 II por PN'!$C:$N,$A6970,),)/1000+IFERROR(VLOOKUP(F6970,[9]II!$F:$GG,2,),)/1000</f>
        <v>-1.03234</v>
      </c>
      <c r="H6970" s="4">
        <f>IFERROR(VLOOKUP($F6970,'[3]Variações por PN'!$S$8:$T$2813,2,),)/1000/12-IFERROR(VLOOKUP(F6970,'[4]TD por componente'!$A:$B,2,),)/1000/12</f>
        <v>0.18107327764499012</v>
      </c>
      <c r="I6970" s="4">
        <f t="shared" si="220"/>
        <v>-1.2134132776449902</v>
      </c>
    </row>
    <row r="6971" spans="1:9" x14ac:dyDescent="0.35">
      <c r="A6971">
        <f t="shared" si="219"/>
        <v>8</v>
      </c>
      <c r="B6971" t="s">
        <v>1432</v>
      </c>
      <c r="C6971">
        <v>7</v>
      </c>
      <c r="D6971" t="str">
        <f>VLOOKUP(E6971,[1]PDCL!$B$3:$C$34,2,)</f>
        <v>EC</v>
      </c>
      <c r="E6971" t="s">
        <v>82</v>
      </c>
      <c r="F6971" t="s">
        <v>328</v>
      </c>
      <c r="G6971" s="4">
        <f>-IFERROR(VLOOKUP($F6971,'[1]TD Z22K260 II por PN'!$C:$N,$A6971,),)/1000+IFERROR(VLOOKUP(F6971,[9]II!$F:$GG,2,),)/1000</f>
        <v>-4.6880000000000005E-2</v>
      </c>
      <c r="H6971" s="4">
        <f>IFERROR(VLOOKUP($F6971,'[3]Variações por PN'!$S$8:$T$2813,2,),)/1000/12-IFERROR(VLOOKUP(F6971,'[4]TD por componente'!$A:$B,2,),)/1000/12</f>
        <v>4.0289204676873791E-5</v>
      </c>
      <c r="I6971" s="4">
        <f t="shared" si="220"/>
        <v>-4.6920289204676877E-2</v>
      </c>
    </row>
    <row r="6972" spans="1:9" x14ac:dyDescent="0.35">
      <c r="A6972">
        <f t="shared" si="219"/>
        <v>8</v>
      </c>
      <c r="B6972" t="s">
        <v>1432</v>
      </c>
      <c r="C6972">
        <v>7</v>
      </c>
      <c r="D6972" t="str">
        <f>VLOOKUP(E6972,[1]PDCL!$B$3:$C$34,2,)</f>
        <v>EC</v>
      </c>
      <c r="E6972" t="s">
        <v>82</v>
      </c>
      <c r="F6972" t="s">
        <v>329</v>
      </c>
      <c r="G6972" s="4">
        <f>-IFERROR(VLOOKUP($F6972,'[1]TD Z22K260 II por PN'!$C:$N,$A6972,),)/1000+IFERROR(VLOOKUP(F6972,[9]II!$F:$GG,2,),)/1000</f>
        <v>0</v>
      </c>
      <c r="H6972" s="4">
        <f>IFERROR(VLOOKUP($F6972,'[3]Variações por PN'!$S$8:$T$2813,2,),)/1000/12-IFERROR(VLOOKUP(F6972,'[4]TD por componente'!$A:$B,2,),)/1000/12</f>
        <v>0</v>
      </c>
      <c r="I6972" s="4">
        <f t="shared" si="220"/>
        <v>0</v>
      </c>
    </row>
    <row r="6973" spans="1:9" x14ac:dyDescent="0.35">
      <c r="A6973">
        <f t="shared" si="219"/>
        <v>8</v>
      </c>
      <c r="B6973" t="s">
        <v>1432</v>
      </c>
      <c r="C6973">
        <v>7</v>
      </c>
      <c r="D6973" t="str">
        <f>VLOOKUP(E6973,[1]PDCL!$B$3:$C$34,2,)</f>
        <v>EC</v>
      </c>
      <c r="E6973" t="s">
        <v>82</v>
      </c>
      <c r="F6973" t="s">
        <v>330</v>
      </c>
      <c r="G6973" s="4">
        <f>-IFERROR(VLOOKUP($F6973,'[1]TD Z22K260 II por PN'!$C:$N,$A6973,),)/1000+IFERROR(VLOOKUP(F6973,[9]II!$F:$GG,2,),)/1000</f>
        <v>7.7999999999999988E-4</v>
      </c>
      <c r="H6973" s="4">
        <f>IFERROR(VLOOKUP($F6973,'[3]Variações por PN'!$S$8:$T$2813,2,),)/1000/12-IFERROR(VLOOKUP(F6973,'[4]TD por componente'!$A:$B,2,),)/1000/12</f>
        <v>6.6021316690751154E-3</v>
      </c>
      <c r="I6973" s="4">
        <f t="shared" si="220"/>
        <v>-5.822131669075116E-3</v>
      </c>
    </row>
    <row r="6974" spans="1:9" x14ac:dyDescent="0.35">
      <c r="A6974">
        <f t="shared" si="219"/>
        <v>8</v>
      </c>
      <c r="B6974" t="s">
        <v>1432</v>
      </c>
      <c r="C6974">
        <v>7</v>
      </c>
      <c r="D6974" t="str">
        <f>VLOOKUP(E6974,[1]PDCL!$B$3:$C$34,2,)</f>
        <v>EC</v>
      </c>
      <c r="E6974" t="s">
        <v>82</v>
      </c>
      <c r="F6974" t="s">
        <v>331</v>
      </c>
      <c r="G6974" s="4">
        <f>-IFERROR(VLOOKUP($F6974,'[1]TD Z22K260 II por PN'!$C:$N,$A6974,),)/1000+IFERROR(VLOOKUP(F6974,[9]II!$F:$GG,2,),)/1000</f>
        <v>0</v>
      </c>
      <c r="H6974" s="4">
        <f>IFERROR(VLOOKUP($F6974,'[3]Variações por PN'!$S$8:$T$2813,2,),)/1000/12-IFERROR(VLOOKUP(F6974,'[4]TD por componente'!$A:$B,2,),)/1000/12</f>
        <v>0</v>
      </c>
      <c r="I6974" s="4">
        <f t="shared" si="220"/>
        <v>0</v>
      </c>
    </row>
    <row r="6975" spans="1:9" x14ac:dyDescent="0.35">
      <c r="A6975">
        <f t="shared" si="219"/>
        <v>8</v>
      </c>
      <c r="B6975" t="s">
        <v>1432</v>
      </c>
      <c r="C6975">
        <v>7</v>
      </c>
      <c r="D6975" t="str">
        <f>VLOOKUP(E6975,[1]PDCL!$B$3:$C$34,2,)</f>
        <v>EC</v>
      </c>
      <c r="E6975" t="s">
        <v>82</v>
      </c>
      <c r="F6975" t="s">
        <v>332</v>
      </c>
      <c r="G6975" s="4">
        <f>-IFERROR(VLOOKUP($F6975,'[1]TD Z22K260 II por PN'!$C:$N,$A6975,),)/1000+IFERROR(VLOOKUP(F6975,[9]II!$F:$GG,2,),)/1000</f>
        <v>0</v>
      </c>
      <c r="H6975" s="4">
        <f>IFERROR(VLOOKUP($F6975,'[3]Variações por PN'!$S$8:$T$2813,2,),)/1000/12-IFERROR(VLOOKUP(F6975,'[4]TD por componente'!$A:$B,2,),)/1000/12</f>
        <v>0</v>
      </c>
      <c r="I6975" s="4">
        <f t="shared" si="220"/>
        <v>0</v>
      </c>
    </row>
    <row r="6976" spans="1:9" x14ac:dyDescent="0.35">
      <c r="A6976">
        <f t="shared" si="219"/>
        <v>8</v>
      </c>
      <c r="B6976" t="s">
        <v>1432</v>
      </c>
      <c r="C6976">
        <v>7</v>
      </c>
      <c r="D6976" t="str">
        <f>VLOOKUP(E6976,[1]PDCL!$B$3:$C$34,2,)</f>
        <v>EC</v>
      </c>
      <c r="E6976" t="s">
        <v>82</v>
      </c>
      <c r="F6976" t="s">
        <v>333</v>
      </c>
      <c r="G6976" s="4">
        <f>-IFERROR(VLOOKUP($F6976,'[1]TD Z22K260 II por PN'!$C:$N,$A6976,),)/1000+IFERROR(VLOOKUP(F6976,[9]II!$F:$GG,2,),)/1000</f>
        <v>0</v>
      </c>
      <c r="H6976" s="4">
        <f>IFERROR(VLOOKUP($F6976,'[3]Variações por PN'!$S$8:$T$2813,2,),)/1000/12-IFERROR(VLOOKUP(F6976,'[4]TD por componente'!$A:$B,2,),)/1000/12</f>
        <v>0</v>
      </c>
      <c r="I6976" s="4">
        <f t="shared" si="220"/>
        <v>0</v>
      </c>
    </row>
    <row r="6977" spans="1:9" x14ac:dyDescent="0.35">
      <c r="A6977">
        <f t="shared" ref="A6977:A7040" si="221">C6977+1</f>
        <v>8</v>
      </c>
      <c r="B6977" t="s">
        <v>1432</v>
      </c>
      <c r="C6977">
        <v>7</v>
      </c>
      <c r="D6977" t="str">
        <f>VLOOKUP(E6977,[1]PDCL!$B$3:$C$34,2,)</f>
        <v>EC</v>
      </c>
      <c r="E6977" t="s">
        <v>82</v>
      </c>
      <c r="F6977" t="s">
        <v>334</v>
      </c>
      <c r="G6977" s="4">
        <f>-IFERROR(VLOOKUP($F6977,'[1]TD Z22K260 II por PN'!$C:$N,$A6977,),)/1000+IFERROR(VLOOKUP(F6977,[9]II!$F:$GG,2,),)/1000</f>
        <v>0</v>
      </c>
      <c r="H6977" s="4">
        <f>IFERROR(VLOOKUP($F6977,'[3]Variações por PN'!$S$8:$T$2813,2,),)/1000/12-IFERROR(VLOOKUP(F6977,'[4]TD por componente'!$A:$B,2,),)/1000/12</f>
        <v>0</v>
      </c>
      <c r="I6977" s="4">
        <f t="shared" si="220"/>
        <v>0</v>
      </c>
    </row>
    <row r="6978" spans="1:9" x14ac:dyDescent="0.35">
      <c r="A6978">
        <f t="shared" si="221"/>
        <v>8</v>
      </c>
      <c r="B6978" t="s">
        <v>1432</v>
      </c>
      <c r="C6978">
        <v>7</v>
      </c>
      <c r="D6978" t="str">
        <f>VLOOKUP(E6978,[1]PDCL!$B$3:$C$34,2,)</f>
        <v>EC</v>
      </c>
      <c r="E6978" t="s">
        <v>82</v>
      </c>
      <c r="F6978" t="s">
        <v>335</v>
      </c>
      <c r="G6978" s="4">
        <f>-IFERROR(VLOOKUP($F6978,'[1]TD Z22K260 II por PN'!$C:$N,$A6978,),)/1000+IFERROR(VLOOKUP(F6978,[9]II!$F:$GG,2,),)/1000</f>
        <v>0</v>
      </c>
      <c r="H6978" s="4">
        <f>IFERROR(VLOOKUP($F6978,'[3]Variações por PN'!$S$8:$T$2813,2,),)/1000/12-IFERROR(VLOOKUP(F6978,'[4]TD por componente'!$A:$B,2,),)/1000/12</f>
        <v>0</v>
      </c>
      <c r="I6978" s="4">
        <f t="shared" si="220"/>
        <v>0</v>
      </c>
    </row>
    <row r="6979" spans="1:9" x14ac:dyDescent="0.35">
      <c r="A6979">
        <f t="shared" si="221"/>
        <v>8</v>
      </c>
      <c r="B6979" t="s">
        <v>1432</v>
      </c>
      <c r="C6979">
        <v>7</v>
      </c>
      <c r="D6979" t="str">
        <f>VLOOKUP(E6979,[1]PDCL!$B$3:$C$34,2,)</f>
        <v>EC</v>
      </c>
      <c r="E6979" t="s">
        <v>82</v>
      </c>
      <c r="F6979" t="s">
        <v>336</v>
      </c>
      <c r="G6979" s="4">
        <f>-IFERROR(VLOOKUP($F6979,'[1]TD Z22K260 II por PN'!$C:$N,$A6979,),)/1000+IFERROR(VLOOKUP(F6979,[9]II!$F:$GG,2,),)/1000</f>
        <v>0</v>
      </c>
      <c r="H6979" s="4">
        <f>IFERROR(VLOOKUP($F6979,'[3]Variações por PN'!$S$8:$T$2813,2,),)/1000/12-IFERROR(VLOOKUP(F6979,'[4]TD por componente'!$A:$B,2,),)/1000/12</f>
        <v>0</v>
      </c>
      <c r="I6979" s="4">
        <f t="shared" ref="I6979:I7042" si="222">G6979-H6979</f>
        <v>0</v>
      </c>
    </row>
    <row r="6980" spans="1:9" x14ac:dyDescent="0.35">
      <c r="A6980">
        <f t="shared" si="221"/>
        <v>8</v>
      </c>
      <c r="B6980" t="s">
        <v>1432</v>
      </c>
      <c r="C6980">
        <v>7</v>
      </c>
      <c r="D6980" t="str">
        <f>VLOOKUP(E6980,[1]PDCL!$B$3:$C$34,2,)</f>
        <v>EC</v>
      </c>
      <c r="E6980" t="s">
        <v>82</v>
      </c>
      <c r="F6980" t="s">
        <v>337</v>
      </c>
      <c r="G6980" s="4">
        <f>-IFERROR(VLOOKUP($F6980,'[1]TD Z22K260 II por PN'!$C:$N,$A6980,),)/1000+IFERROR(VLOOKUP(F6980,[9]II!$F:$GG,2,),)/1000</f>
        <v>0</v>
      </c>
      <c r="H6980" s="4">
        <f>IFERROR(VLOOKUP($F6980,'[3]Variações por PN'!$S$8:$T$2813,2,),)/1000/12-IFERROR(VLOOKUP(F6980,'[4]TD por componente'!$A:$B,2,),)/1000/12</f>
        <v>0</v>
      </c>
      <c r="I6980" s="4">
        <f t="shared" si="222"/>
        <v>0</v>
      </c>
    </row>
    <row r="6981" spans="1:9" x14ac:dyDescent="0.35">
      <c r="A6981">
        <f t="shared" si="221"/>
        <v>8</v>
      </c>
      <c r="B6981" t="s">
        <v>1432</v>
      </c>
      <c r="C6981">
        <v>7</v>
      </c>
      <c r="D6981" t="str">
        <f>VLOOKUP(E6981,[1]PDCL!$B$3:$C$34,2,)</f>
        <v>EC</v>
      </c>
      <c r="E6981" t="s">
        <v>82</v>
      </c>
      <c r="F6981" t="s">
        <v>338</v>
      </c>
      <c r="G6981" s="4">
        <f>-IFERROR(VLOOKUP($F6981,'[1]TD Z22K260 II por PN'!$C:$N,$A6981,),)/1000+IFERROR(VLOOKUP(F6981,[9]II!$F:$GG,2,),)/1000</f>
        <v>0</v>
      </c>
      <c r="H6981" s="4">
        <f>IFERROR(VLOOKUP($F6981,'[3]Variações por PN'!$S$8:$T$2813,2,),)/1000/12-IFERROR(VLOOKUP(F6981,'[4]TD por componente'!$A:$B,2,),)/1000/12</f>
        <v>0</v>
      </c>
      <c r="I6981" s="4">
        <f t="shared" si="222"/>
        <v>0</v>
      </c>
    </row>
    <row r="6982" spans="1:9" x14ac:dyDescent="0.35">
      <c r="A6982">
        <f t="shared" si="221"/>
        <v>8</v>
      </c>
      <c r="B6982" t="s">
        <v>1432</v>
      </c>
      <c r="C6982">
        <v>7</v>
      </c>
      <c r="D6982" t="str">
        <f>VLOOKUP(E6982,[1]PDCL!$B$3:$C$34,2,)</f>
        <v>EC</v>
      </c>
      <c r="E6982" t="s">
        <v>82</v>
      </c>
      <c r="F6982" t="s">
        <v>339</v>
      </c>
      <c r="G6982" s="4">
        <f>-IFERROR(VLOOKUP($F6982,'[1]TD Z22K260 II por PN'!$C:$N,$A6982,),)/1000+IFERROR(VLOOKUP(F6982,[9]II!$F:$GG,2,),)/1000</f>
        <v>0</v>
      </c>
      <c r="H6982" s="4">
        <f>IFERROR(VLOOKUP($F6982,'[3]Variações por PN'!$S$8:$T$2813,2,),)/1000/12-IFERROR(VLOOKUP(F6982,'[4]TD por componente'!$A:$B,2,),)/1000/12</f>
        <v>0</v>
      </c>
      <c r="I6982" s="4">
        <f t="shared" si="222"/>
        <v>0</v>
      </c>
    </row>
    <row r="6983" spans="1:9" x14ac:dyDescent="0.35">
      <c r="A6983">
        <f t="shared" si="221"/>
        <v>8</v>
      </c>
      <c r="B6983" t="s">
        <v>1432</v>
      </c>
      <c r="C6983">
        <v>7</v>
      </c>
      <c r="D6983" t="str">
        <f>VLOOKUP(E6983,[1]PDCL!$B$3:$C$34,2,)</f>
        <v>EC</v>
      </c>
      <c r="E6983" t="s">
        <v>82</v>
      </c>
      <c r="F6983" t="s">
        <v>340</v>
      </c>
      <c r="G6983" s="4">
        <f>-IFERROR(VLOOKUP($F6983,'[1]TD Z22K260 II por PN'!$C:$N,$A6983,),)/1000+IFERROR(VLOOKUP(F6983,[9]II!$F:$GG,2,),)/1000</f>
        <v>0</v>
      </c>
      <c r="H6983" s="4">
        <f>IFERROR(VLOOKUP($F6983,'[3]Variações por PN'!$S$8:$T$2813,2,),)/1000/12-IFERROR(VLOOKUP(F6983,'[4]TD por componente'!$A:$B,2,),)/1000/12</f>
        <v>0</v>
      </c>
      <c r="I6983" s="4">
        <f t="shared" si="222"/>
        <v>0</v>
      </c>
    </row>
    <row r="6984" spans="1:9" x14ac:dyDescent="0.35">
      <c r="A6984">
        <f t="shared" si="221"/>
        <v>8</v>
      </c>
      <c r="B6984" t="s">
        <v>1432</v>
      </c>
      <c r="C6984">
        <v>7</v>
      </c>
      <c r="D6984" t="str">
        <f>VLOOKUP(E6984,[1]PDCL!$B$3:$C$34,2,)</f>
        <v>EC</v>
      </c>
      <c r="E6984" t="s">
        <v>82</v>
      </c>
      <c r="F6984" t="s">
        <v>341</v>
      </c>
      <c r="G6984" s="4">
        <f>-IFERROR(VLOOKUP($F6984,'[1]TD Z22K260 II por PN'!$C:$N,$A6984,),)/1000+IFERROR(VLOOKUP(F6984,[9]II!$F:$GG,2,),)/1000</f>
        <v>0</v>
      </c>
      <c r="H6984" s="4">
        <f>IFERROR(VLOOKUP($F6984,'[3]Variações por PN'!$S$8:$T$2813,2,),)/1000/12-IFERROR(VLOOKUP(F6984,'[4]TD por componente'!$A:$B,2,),)/1000/12</f>
        <v>0</v>
      </c>
      <c r="I6984" s="4">
        <f t="shared" si="222"/>
        <v>0</v>
      </c>
    </row>
    <row r="6985" spans="1:9" x14ac:dyDescent="0.35">
      <c r="A6985">
        <f t="shared" si="221"/>
        <v>8</v>
      </c>
      <c r="B6985" t="s">
        <v>1432</v>
      </c>
      <c r="C6985">
        <v>7</v>
      </c>
      <c r="D6985" t="str">
        <f>VLOOKUP(E6985,[1]PDCL!$B$3:$C$34,2,)</f>
        <v>EC</v>
      </c>
      <c r="E6985" t="s">
        <v>82</v>
      </c>
      <c r="F6985" t="s">
        <v>342</v>
      </c>
      <c r="G6985" s="4">
        <f>-IFERROR(VLOOKUP($F6985,'[1]TD Z22K260 II por PN'!$C:$N,$A6985,),)/1000+IFERROR(VLOOKUP(F6985,[9]II!$F:$GG,2,),)/1000</f>
        <v>0</v>
      </c>
      <c r="H6985" s="4">
        <f>IFERROR(VLOOKUP($F6985,'[3]Variações por PN'!$S$8:$T$2813,2,),)/1000/12-IFERROR(VLOOKUP(F6985,'[4]TD por componente'!$A:$B,2,),)/1000/12</f>
        <v>0</v>
      </c>
      <c r="I6985" s="4">
        <f t="shared" si="222"/>
        <v>0</v>
      </c>
    </row>
    <row r="6986" spans="1:9" x14ac:dyDescent="0.35">
      <c r="A6986">
        <f t="shared" si="221"/>
        <v>8</v>
      </c>
      <c r="B6986" t="s">
        <v>1432</v>
      </c>
      <c r="C6986">
        <v>7</v>
      </c>
      <c r="D6986" t="str">
        <f>VLOOKUP(E6986,[1]PDCL!$B$3:$C$34,2,)</f>
        <v>EC</v>
      </c>
      <c r="E6986" t="s">
        <v>82</v>
      </c>
      <c r="F6986" t="s">
        <v>343</v>
      </c>
      <c r="G6986" s="4">
        <f>-IFERROR(VLOOKUP($F6986,'[1]TD Z22K260 II por PN'!$C:$N,$A6986,),)/1000+IFERROR(VLOOKUP(F6986,[9]II!$F:$GG,2,),)/1000</f>
        <v>0</v>
      </c>
      <c r="H6986" s="4">
        <f>IFERROR(VLOOKUP($F6986,'[3]Variações por PN'!$S$8:$T$2813,2,),)/1000/12-IFERROR(VLOOKUP(F6986,'[4]TD por componente'!$A:$B,2,),)/1000/12</f>
        <v>0</v>
      </c>
      <c r="I6986" s="4">
        <f t="shared" si="222"/>
        <v>0</v>
      </c>
    </row>
    <row r="6987" spans="1:9" x14ac:dyDescent="0.35">
      <c r="A6987">
        <f t="shared" si="221"/>
        <v>8</v>
      </c>
      <c r="B6987" t="s">
        <v>1432</v>
      </c>
      <c r="C6987">
        <v>7</v>
      </c>
      <c r="D6987" t="str">
        <f>VLOOKUP(E6987,[1]PDCL!$B$3:$C$34,2,)</f>
        <v>EC</v>
      </c>
      <c r="E6987" t="s">
        <v>82</v>
      </c>
      <c r="F6987" t="s">
        <v>344</v>
      </c>
      <c r="G6987" s="4">
        <f>-IFERROR(VLOOKUP($F6987,'[1]TD Z22K260 II por PN'!$C:$N,$A6987,),)/1000+IFERROR(VLOOKUP(F6987,[9]II!$F:$GG,2,),)/1000</f>
        <v>0</v>
      </c>
      <c r="H6987" s="4">
        <f>IFERROR(VLOOKUP($F6987,'[3]Variações por PN'!$S$8:$T$2813,2,),)/1000/12-IFERROR(VLOOKUP(F6987,'[4]TD por componente'!$A:$B,2,),)/1000/12</f>
        <v>0</v>
      </c>
      <c r="I6987" s="4">
        <f t="shared" si="222"/>
        <v>0</v>
      </c>
    </row>
    <row r="6988" spans="1:9" x14ac:dyDescent="0.35">
      <c r="A6988">
        <f t="shared" si="221"/>
        <v>8</v>
      </c>
      <c r="B6988" t="s">
        <v>1432</v>
      </c>
      <c r="C6988">
        <v>7</v>
      </c>
      <c r="D6988" t="str">
        <f>VLOOKUP(E6988,[1]PDCL!$B$3:$C$34,2,)</f>
        <v>EC</v>
      </c>
      <c r="E6988" t="s">
        <v>82</v>
      </c>
      <c r="F6988" t="s">
        <v>345</v>
      </c>
      <c r="G6988" s="4">
        <f>-IFERROR(VLOOKUP($F6988,'[1]TD Z22K260 II por PN'!$C:$N,$A6988,),)/1000+IFERROR(VLOOKUP(F6988,[9]II!$F:$GG,2,),)/1000</f>
        <v>0</v>
      </c>
      <c r="H6988" s="4">
        <f>IFERROR(VLOOKUP($F6988,'[3]Variações por PN'!$S$8:$T$2813,2,),)/1000/12-IFERROR(VLOOKUP(F6988,'[4]TD por componente'!$A:$B,2,),)/1000/12</f>
        <v>0</v>
      </c>
      <c r="I6988" s="4">
        <f t="shared" si="222"/>
        <v>0</v>
      </c>
    </row>
    <row r="6989" spans="1:9" x14ac:dyDescent="0.35">
      <c r="A6989">
        <f t="shared" si="221"/>
        <v>8</v>
      </c>
      <c r="B6989" t="s">
        <v>1432</v>
      </c>
      <c r="C6989">
        <v>7</v>
      </c>
      <c r="D6989" t="str">
        <f>VLOOKUP(E6989,[1]PDCL!$B$3:$C$34,2,)</f>
        <v>EC</v>
      </c>
      <c r="E6989" t="s">
        <v>82</v>
      </c>
      <c r="F6989" t="s">
        <v>346</v>
      </c>
      <c r="G6989" s="4">
        <f>-IFERROR(VLOOKUP($F6989,'[1]TD Z22K260 II por PN'!$C:$N,$A6989,),)/1000+IFERROR(VLOOKUP(F6989,[9]II!$F:$GG,2,),)/1000</f>
        <v>0</v>
      </c>
      <c r="H6989" s="4">
        <f>IFERROR(VLOOKUP($F6989,'[3]Variações por PN'!$S$8:$T$2813,2,),)/1000/12-IFERROR(VLOOKUP(F6989,'[4]TD por componente'!$A:$B,2,),)/1000/12</f>
        <v>0</v>
      </c>
      <c r="I6989" s="4">
        <f t="shared" si="222"/>
        <v>0</v>
      </c>
    </row>
    <row r="6990" spans="1:9" x14ac:dyDescent="0.35">
      <c r="A6990">
        <f t="shared" si="221"/>
        <v>8</v>
      </c>
      <c r="B6990" t="s">
        <v>1432</v>
      </c>
      <c r="C6990">
        <v>7</v>
      </c>
      <c r="D6990" t="str">
        <f>VLOOKUP(E6990,[1]PDCL!$B$3:$C$34,2,)</f>
        <v>EC</v>
      </c>
      <c r="E6990" t="s">
        <v>82</v>
      </c>
      <c r="F6990" t="s">
        <v>347</v>
      </c>
      <c r="G6990" s="4">
        <f>-IFERROR(VLOOKUP($F6990,'[1]TD Z22K260 II por PN'!$C:$N,$A6990,),)/1000+IFERROR(VLOOKUP(F6990,[9]II!$F:$GG,2,),)/1000</f>
        <v>0</v>
      </c>
      <c r="H6990" s="4">
        <f>IFERROR(VLOOKUP($F6990,'[3]Variações por PN'!$S$8:$T$2813,2,),)/1000/12-IFERROR(VLOOKUP(F6990,'[4]TD por componente'!$A:$B,2,),)/1000/12</f>
        <v>0</v>
      </c>
      <c r="I6990" s="4">
        <f t="shared" si="222"/>
        <v>0</v>
      </c>
    </row>
    <row r="6991" spans="1:9" x14ac:dyDescent="0.35">
      <c r="A6991">
        <f t="shared" si="221"/>
        <v>8</v>
      </c>
      <c r="B6991" t="s">
        <v>1432</v>
      </c>
      <c r="C6991">
        <v>7</v>
      </c>
      <c r="D6991" t="str">
        <f>VLOOKUP(E6991,[1]PDCL!$B$3:$C$34,2,)</f>
        <v>EC</v>
      </c>
      <c r="E6991" t="s">
        <v>82</v>
      </c>
      <c r="F6991" t="s">
        <v>348</v>
      </c>
      <c r="G6991" s="4">
        <f>-IFERROR(VLOOKUP($F6991,'[1]TD Z22K260 II por PN'!$C:$N,$A6991,),)/1000+IFERROR(VLOOKUP(F6991,[9]II!$F:$GG,2,),)/1000</f>
        <v>0</v>
      </c>
      <c r="H6991" s="4">
        <f>IFERROR(VLOOKUP($F6991,'[3]Variações por PN'!$S$8:$T$2813,2,),)/1000/12-IFERROR(VLOOKUP(F6991,'[4]TD por componente'!$A:$B,2,),)/1000/12</f>
        <v>0</v>
      </c>
      <c r="I6991" s="4">
        <f t="shared" si="222"/>
        <v>0</v>
      </c>
    </row>
    <row r="6992" spans="1:9" x14ac:dyDescent="0.35">
      <c r="A6992">
        <f t="shared" si="221"/>
        <v>8</v>
      </c>
      <c r="B6992" t="s">
        <v>1432</v>
      </c>
      <c r="C6992">
        <v>7</v>
      </c>
      <c r="D6992" t="str">
        <f>VLOOKUP(E6992,[1]PDCL!$B$3:$C$34,2,)</f>
        <v>EC</v>
      </c>
      <c r="E6992" t="s">
        <v>82</v>
      </c>
      <c r="F6992" t="s">
        <v>349</v>
      </c>
      <c r="G6992" s="4">
        <f>-IFERROR(VLOOKUP($F6992,'[1]TD Z22K260 II por PN'!$C:$N,$A6992,),)/1000+IFERROR(VLOOKUP(F6992,[9]II!$F:$GG,2,),)/1000</f>
        <v>0</v>
      </c>
      <c r="H6992" s="4">
        <f>IFERROR(VLOOKUP($F6992,'[3]Variações por PN'!$S$8:$T$2813,2,),)/1000/12-IFERROR(VLOOKUP(F6992,'[4]TD por componente'!$A:$B,2,),)/1000/12</f>
        <v>0</v>
      </c>
      <c r="I6992" s="4">
        <f t="shared" si="222"/>
        <v>0</v>
      </c>
    </row>
    <row r="6993" spans="1:9" x14ac:dyDescent="0.35">
      <c r="A6993">
        <f t="shared" si="221"/>
        <v>8</v>
      </c>
      <c r="B6993" t="s">
        <v>1432</v>
      </c>
      <c r="C6993">
        <v>7</v>
      </c>
      <c r="D6993" t="str">
        <f>VLOOKUP(E6993,[1]PDCL!$B$3:$C$34,2,)</f>
        <v>EC</v>
      </c>
      <c r="E6993" t="s">
        <v>82</v>
      </c>
      <c r="F6993" t="s">
        <v>350</v>
      </c>
      <c r="G6993" s="4">
        <f>-IFERROR(VLOOKUP($F6993,'[1]TD Z22K260 II por PN'!$C:$N,$A6993,),)/1000+IFERROR(VLOOKUP(F6993,[9]II!$F:$GG,2,),)/1000</f>
        <v>0</v>
      </c>
      <c r="H6993" s="4">
        <f>IFERROR(VLOOKUP($F6993,'[3]Variações por PN'!$S$8:$T$2813,2,),)/1000/12-IFERROR(VLOOKUP(F6993,'[4]TD por componente'!$A:$B,2,),)/1000/12</f>
        <v>0</v>
      </c>
      <c r="I6993" s="4">
        <f t="shared" si="222"/>
        <v>0</v>
      </c>
    </row>
    <row r="6994" spans="1:9" x14ac:dyDescent="0.35">
      <c r="A6994">
        <f t="shared" si="221"/>
        <v>8</v>
      </c>
      <c r="B6994" t="s">
        <v>1432</v>
      </c>
      <c r="C6994">
        <v>7</v>
      </c>
      <c r="D6994" t="str">
        <f>VLOOKUP(E6994,[1]PDCL!$B$3:$C$34,2,)</f>
        <v>EC</v>
      </c>
      <c r="E6994" t="s">
        <v>82</v>
      </c>
      <c r="F6994" t="s">
        <v>351</v>
      </c>
      <c r="G6994" s="4">
        <f>-IFERROR(VLOOKUP($F6994,'[1]TD Z22K260 II por PN'!$C:$N,$A6994,),)/1000+IFERROR(VLOOKUP(F6994,[9]II!$F:$GG,2,),)/1000</f>
        <v>0</v>
      </c>
      <c r="H6994" s="4">
        <f>IFERROR(VLOOKUP($F6994,'[3]Variações por PN'!$S$8:$T$2813,2,),)/1000/12-IFERROR(VLOOKUP(F6994,'[4]TD por componente'!$A:$B,2,),)/1000/12</f>
        <v>0</v>
      </c>
      <c r="I6994" s="4">
        <f t="shared" si="222"/>
        <v>0</v>
      </c>
    </row>
    <row r="6995" spans="1:9" x14ac:dyDescent="0.35">
      <c r="A6995">
        <f t="shared" si="221"/>
        <v>8</v>
      </c>
      <c r="B6995" t="s">
        <v>1432</v>
      </c>
      <c r="C6995">
        <v>7</v>
      </c>
      <c r="D6995" t="str">
        <f>VLOOKUP(E6995,[1]PDCL!$B$3:$C$34,2,)</f>
        <v>EC</v>
      </c>
      <c r="E6995" t="s">
        <v>82</v>
      </c>
      <c r="F6995" t="s">
        <v>352</v>
      </c>
      <c r="G6995" s="4">
        <f>-IFERROR(VLOOKUP($F6995,'[1]TD Z22K260 II por PN'!$C:$N,$A6995,),)/1000+IFERROR(VLOOKUP(F6995,[9]II!$F:$GG,2,),)/1000</f>
        <v>8.9410000000000017E-2</v>
      </c>
      <c r="H6995" s="4">
        <f>IFERROR(VLOOKUP($F6995,'[3]Variações por PN'!$S$8:$T$2813,2,),)/1000/12-IFERROR(VLOOKUP(F6995,'[4]TD por componente'!$A:$B,2,),)/1000/12</f>
        <v>2.9137936939434016E-2</v>
      </c>
      <c r="I6995" s="4">
        <f t="shared" si="222"/>
        <v>6.0272063060565997E-2</v>
      </c>
    </row>
    <row r="6996" spans="1:9" x14ac:dyDescent="0.35">
      <c r="A6996">
        <f t="shared" si="221"/>
        <v>8</v>
      </c>
      <c r="B6996" t="s">
        <v>1432</v>
      </c>
      <c r="C6996">
        <v>7</v>
      </c>
      <c r="D6996" t="str">
        <f>VLOOKUP(E6996,[1]PDCL!$B$3:$C$34,2,)</f>
        <v>EC</v>
      </c>
      <c r="E6996" t="s">
        <v>82</v>
      </c>
      <c r="F6996" t="s">
        <v>353</v>
      </c>
      <c r="G6996" s="4">
        <f>-IFERROR(VLOOKUP($F6996,'[1]TD Z22K260 II por PN'!$C:$N,$A6996,),)/1000+IFERROR(VLOOKUP(F6996,[9]II!$F:$GG,2,),)/1000</f>
        <v>0</v>
      </c>
      <c r="H6996" s="4">
        <f>IFERROR(VLOOKUP($F6996,'[3]Variações por PN'!$S$8:$T$2813,2,),)/1000/12-IFERROR(VLOOKUP(F6996,'[4]TD por componente'!$A:$B,2,),)/1000/12</f>
        <v>0</v>
      </c>
      <c r="I6996" s="4">
        <f t="shared" si="222"/>
        <v>0</v>
      </c>
    </row>
    <row r="6997" spans="1:9" x14ac:dyDescent="0.35">
      <c r="A6997">
        <f t="shared" si="221"/>
        <v>8</v>
      </c>
      <c r="B6997" t="s">
        <v>1432</v>
      </c>
      <c r="C6997">
        <v>7</v>
      </c>
      <c r="D6997" t="str">
        <f>VLOOKUP(E6997,[1]PDCL!$B$3:$C$34,2,)</f>
        <v>EC</v>
      </c>
      <c r="E6997" t="s">
        <v>82</v>
      </c>
      <c r="F6997" t="s">
        <v>354</v>
      </c>
      <c r="G6997" s="4">
        <f>-IFERROR(VLOOKUP($F6997,'[1]TD Z22K260 II por PN'!$C:$N,$A6997,),)/1000+IFERROR(VLOOKUP(F6997,[9]II!$F:$GG,2,),)/1000</f>
        <v>-2.7469999999999998E-2</v>
      </c>
      <c r="H6997" s="4">
        <f>IFERROR(VLOOKUP($F6997,'[3]Variações por PN'!$S$8:$T$2813,2,),)/1000/12-IFERROR(VLOOKUP(F6997,'[4]TD por componente'!$A:$B,2,),)/1000/12</f>
        <v>0</v>
      </c>
      <c r="I6997" s="4">
        <f t="shared" si="222"/>
        <v>-2.7469999999999998E-2</v>
      </c>
    </row>
    <row r="6998" spans="1:9" x14ac:dyDescent="0.35">
      <c r="A6998">
        <f t="shared" si="221"/>
        <v>8</v>
      </c>
      <c r="B6998" t="s">
        <v>1432</v>
      </c>
      <c r="C6998">
        <v>7</v>
      </c>
      <c r="D6998" t="str">
        <f>VLOOKUP(E6998,[1]PDCL!$B$3:$C$34,2,)</f>
        <v>EC</v>
      </c>
      <c r="E6998" t="s">
        <v>82</v>
      </c>
      <c r="F6998" t="s">
        <v>355</v>
      </c>
      <c r="G6998" s="4">
        <f>-IFERROR(VLOOKUP($F6998,'[1]TD Z22K260 II por PN'!$C:$N,$A6998,),)/1000+IFERROR(VLOOKUP(F6998,[9]II!$F:$GG,2,),)/1000</f>
        <v>0</v>
      </c>
      <c r="H6998" s="4">
        <f>IFERROR(VLOOKUP($F6998,'[3]Variações por PN'!$S$8:$T$2813,2,),)/1000/12-IFERROR(VLOOKUP(F6998,'[4]TD por componente'!$A:$B,2,),)/1000/12</f>
        <v>0</v>
      </c>
      <c r="I6998" s="4">
        <f t="shared" si="222"/>
        <v>0</v>
      </c>
    </row>
    <row r="6999" spans="1:9" x14ac:dyDescent="0.35">
      <c r="A6999">
        <f t="shared" si="221"/>
        <v>8</v>
      </c>
      <c r="B6999" t="s">
        <v>1432</v>
      </c>
      <c r="C6999">
        <v>7</v>
      </c>
      <c r="D6999" t="str">
        <f>VLOOKUP(E6999,[1]PDCL!$B$3:$C$34,2,)</f>
        <v>EC</v>
      </c>
      <c r="E6999" t="s">
        <v>82</v>
      </c>
      <c r="F6999" t="s">
        <v>356</v>
      </c>
      <c r="G6999" s="4">
        <f>-IFERROR(VLOOKUP($F6999,'[1]TD Z22K260 II por PN'!$C:$N,$A6999,),)/1000+IFERROR(VLOOKUP(F6999,[9]II!$F:$GG,2,),)/1000</f>
        <v>0</v>
      </c>
      <c r="H6999" s="4">
        <f>IFERROR(VLOOKUP($F6999,'[3]Variações por PN'!$S$8:$T$2813,2,),)/1000/12-IFERROR(VLOOKUP(F6999,'[4]TD por componente'!$A:$B,2,),)/1000/12</f>
        <v>0</v>
      </c>
      <c r="I6999" s="4">
        <f t="shared" si="222"/>
        <v>0</v>
      </c>
    </row>
    <row r="7000" spans="1:9" x14ac:dyDescent="0.35">
      <c r="A7000">
        <f t="shared" si="221"/>
        <v>8</v>
      </c>
      <c r="B7000" t="s">
        <v>1432</v>
      </c>
      <c r="C7000">
        <v>7</v>
      </c>
      <c r="D7000" t="str">
        <f>VLOOKUP(E7000,[1]PDCL!$B$3:$C$34,2,)</f>
        <v>EC</v>
      </c>
      <c r="E7000" t="s">
        <v>82</v>
      </c>
      <c r="F7000" t="s">
        <v>357</v>
      </c>
      <c r="G7000" s="4">
        <f>-IFERROR(VLOOKUP($F7000,'[1]TD Z22K260 II por PN'!$C:$N,$A7000,),)/1000+IFERROR(VLOOKUP(F7000,[9]II!$F:$GG,2,),)/1000</f>
        <v>0</v>
      </c>
      <c r="H7000" s="4">
        <f>IFERROR(VLOOKUP($F7000,'[3]Variações por PN'!$S$8:$T$2813,2,),)/1000/12-IFERROR(VLOOKUP(F7000,'[4]TD por componente'!$A:$B,2,),)/1000/12</f>
        <v>0</v>
      </c>
      <c r="I7000" s="4">
        <f t="shared" si="222"/>
        <v>0</v>
      </c>
    </row>
    <row r="7001" spans="1:9" x14ac:dyDescent="0.35">
      <c r="A7001">
        <f t="shared" si="221"/>
        <v>8</v>
      </c>
      <c r="B7001" t="s">
        <v>1432</v>
      </c>
      <c r="C7001">
        <v>7</v>
      </c>
      <c r="D7001" t="str">
        <f>VLOOKUP(E7001,[1]PDCL!$B$3:$C$34,2,)</f>
        <v>EC</v>
      </c>
      <c r="E7001" t="s">
        <v>82</v>
      </c>
      <c r="F7001" t="s">
        <v>358</v>
      </c>
      <c r="G7001" s="4">
        <f>-IFERROR(VLOOKUP($F7001,'[1]TD Z22K260 II por PN'!$C:$N,$A7001,),)/1000+IFERROR(VLOOKUP(F7001,[9]II!$F:$GG,2,),)/1000</f>
        <v>0</v>
      </c>
      <c r="H7001" s="4">
        <f>IFERROR(VLOOKUP($F7001,'[3]Variações por PN'!$S$8:$T$2813,2,),)/1000/12-IFERROR(VLOOKUP(F7001,'[4]TD por componente'!$A:$B,2,),)/1000/12</f>
        <v>0</v>
      </c>
      <c r="I7001" s="4">
        <f t="shared" si="222"/>
        <v>0</v>
      </c>
    </row>
    <row r="7002" spans="1:9" x14ac:dyDescent="0.35">
      <c r="A7002">
        <f t="shared" si="221"/>
        <v>8</v>
      </c>
      <c r="B7002" t="s">
        <v>1432</v>
      </c>
      <c r="C7002">
        <v>7</v>
      </c>
      <c r="D7002" t="str">
        <f>VLOOKUP(E7002,[1]PDCL!$B$3:$C$34,2,)</f>
        <v>EC</v>
      </c>
      <c r="E7002" t="s">
        <v>82</v>
      </c>
      <c r="F7002" t="s">
        <v>359</v>
      </c>
      <c r="G7002" s="4">
        <f>-IFERROR(VLOOKUP($F7002,'[1]TD Z22K260 II por PN'!$C:$N,$A7002,),)/1000+IFERROR(VLOOKUP(F7002,[9]II!$F:$GG,2,),)/1000</f>
        <v>0</v>
      </c>
      <c r="H7002" s="4">
        <f>IFERROR(VLOOKUP($F7002,'[3]Variações por PN'!$S$8:$T$2813,2,),)/1000/12-IFERROR(VLOOKUP(F7002,'[4]TD por componente'!$A:$B,2,),)/1000/12</f>
        <v>0</v>
      </c>
      <c r="I7002" s="4">
        <f t="shared" si="222"/>
        <v>0</v>
      </c>
    </row>
    <row r="7003" spans="1:9" x14ac:dyDescent="0.35">
      <c r="A7003">
        <f t="shared" si="221"/>
        <v>8</v>
      </c>
      <c r="B7003" t="s">
        <v>1432</v>
      </c>
      <c r="C7003">
        <v>7</v>
      </c>
      <c r="D7003" t="str">
        <f>VLOOKUP(E7003,[1]PDCL!$B$3:$C$34,2,)</f>
        <v>EC</v>
      </c>
      <c r="E7003" t="s">
        <v>82</v>
      </c>
      <c r="F7003" t="s">
        <v>360</v>
      </c>
      <c r="G7003" s="4">
        <f>-IFERROR(VLOOKUP($F7003,'[1]TD Z22K260 II por PN'!$C:$N,$A7003,),)/1000+IFERROR(VLOOKUP(F7003,[9]II!$F:$GG,2,),)/1000</f>
        <v>0</v>
      </c>
      <c r="H7003" s="4">
        <f>IFERROR(VLOOKUP($F7003,'[3]Variações por PN'!$S$8:$T$2813,2,),)/1000/12-IFERROR(VLOOKUP(F7003,'[4]TD por componente'!$A:$B,2,),)/1000/12</f>
        <v>0</v>
      </c>
      <c r="I7003" s="4">
        <f t="shared" si="222"/>
        <v>0</v>
      </c>
    </row>
    <row r="7004" spans="1:9" x14ac:dyDescent="0.35">
      <c r="A7004">
        <f t="shared" si="221"/>
        <v>8</v>
      </c>
      <c r="B7004" t="s">
        <v>1432</v>
      </c>
      <c r="C7004">
        <v>7</v>
      </c>
      <c r="D7004" t="str">
        <f>VLOOKUP(E7004,[1]PDCL!$B$3:$C$34,2,)</f>
        <v>EC</v>
      </c>
      <c r="E7004" t="s">
        <v>82</v>
      </c>
      <c r="F7004" t="s">
        <v>361</v>
      </c>
      <c r="G7004" s="4">
        <f>-IFERROR(VLOOKUP($F7004,'[1]TD Z22K260 II por PN'!$C:$N,$A7004,),)/1000+IFERROR(VLOOKUP(F7004,[9]II!$F:$GG,2,),)/1000</f>
        <v>0</v>
      </c>
      <c r="H7004" s="4">
        <f>IFERROR(VLOOKUP($F7004,'[3]Variações por PN'!$S$8:$T$2813,2,),)/1000/12-IFERROR(VLOOKUP(F7004,'[4]TD por componente'!$A:$B,2,),)/1000/12</f>
        <v>0</v>
      </c>
      <c r="I7004" s="4">
        <f t="shared" si="222"/>
        <v>0</v>
      </c>
    </row>
    <row r="7005" spans="1:9" x14ac:dyDescent="0.35">
      <c r="A7005">
        <f t="shared" si="221"/>
        <v>8</v>
      </c>
      <c r="B7005" t="s">
        <v>1432</v>
      </c>
      <c r="C7005">
        <v>7</v>
      </c>
      <c r="D7005" t="str">
        <f>VLOOKUP(E7005,[1]PDCL!$B$3:$C$34,2,)</f>
        <v>EC</v>
      </c>
      <c r="E7005" t="s">
        <v>82</v>
      </c>
      <c r="F7005" t="s">
        <v>362</v>
      </c>
      <c r="G7005" s="4">
        <f>-IFERROR(VLOOKUP($F7005,'[1]TD Z22K260 II por PN'!$C:$N,$A7005,),)/1000+IFERROR(VLOOKUP(F7005,[9]II!$F:$GG,2,),)/1000</f>
        <v>0</v>
      </c>
      <c r="H7005" s="4">
        <f>IFERROR(VLOOKUP($F7005,'[3]Variações por PN'!$S$8:$T$2813,2,),)/1000/12-IFERROR(VLOOKUP(F7005,'[4]TD por componente'!$A:$B,2,),)/1000/12</f>
        <v>0</v>
      </c>
      <c r="I7005" s="4">
        <f t="shared" si="222"/>
        <v>0</v>
      </c>
    </row>
    <row r="7006" spans="1:9" x14ac:dyDescent="0.35">
      <c r="A7006">
        <f t="shared" si="221"/>
        <v>8</v>
      </c>
      <c r="B7006" t="s">
        <v>1432</v>
      </c>
      <c r="C7006">
        <v>7</v>
      </c>
      <c r="D7006" t="str">
        <f>VLOOKUP(E7006,[1]PDCL!$B$3:$C$34,2,)</f>
        <v>EC</v>
      </c>
      <c r="E7006" t="s">
        <v>82</v>
      </c>
      <c r="F7006" t="s">
        <v>363</v>
      </c>
      <c r="G7006" s="4">
        <f>-IFERROR(VLOOKUP($F7006,'[1]TD Z22K260 II por PN'!$C:$N,$A7006,),)/1000+IFERROR(VLOOKUP(F7006,[9]II!$F:$GG,2,),)/1000</f>
        <v>0</v>
      </c>
      <c r="H7006" s="4">
        <f>IFERROR(VLOOKUP($F7006,'[3]Variações por PN'!$S$8:$T$2813,2,),)/1000/12-IFERROR(VLOOKUP(F7006,'[4]TD por componente'!$A:$B,2,),)/1000/12</f>
        <v>0</v>
      </c>
      <c r="I7006" s="4">
        <f t="shared" si="222"/>
        <v>0</v>
      </c>
    </row>
    <row r="7007" spans="1:9" x14ac:dyDescent="0.35">
      <c r="A7007">
        <f t="shared" si="221"/>
        <v>8</v>
      </c>
      <c r="B7007" t="s">
        <v>1432</v>
      </c>
      <c r="C7007">
        <v>7</v>
      </c>
      <c r="D7007" t="str">
        <f>VLOOKUP(E7007,[1]PDCL!$B$3:$C$34,2,)</f>
        <v>EC</v>
      </c>
      <c r="E7007" t="s">
        <v>82</v>
      </c>
      <c r="F7007" t="s">
        <v>364</v>
      </c>
      <c r="G7007" s="4">
        <f>-IFERROR(VLOOKUP($F7007,'[1]TD Z22K260 II por PN'!$C:$N,$A7007,),)/1000+IFERROR(VLOOKUP(F7007,[9]II!$F:$GG,2,),)/1000</f>
        <v>-3.3937299999999997</v>
      </c>
      <c r="H7007" s="4">
        <f>IFERROR(VLOOKUP($F7007,'[3]Variações por PN'!$S$8:$T$2813,2,),)/1000/12-IFERROR(VLOOKUP(F7007,'[4]TD por componente'!$A:$B,2,),)/1000/12</f>
        <v>-0.20543646657987533</v>
      </c>
      <c r="I7007" s="4">
        <f t="shared" si="222"/>
        <v>-3.1882935334201243</v>
      </c>
    </row>
    <row r="7008" spans="1:9" x14ac:dyDescent="0.35">
      <c r="A7008">
        <f t="shared" si="221"/>
        <v>8</v>
      </c>
      <c r="B7008" t="s">
        <v>1432</v>
      </c>
      <c r="C7008">
        <v>7</v>
      </c>
      <c r="D7008" t="str">
        <f>VLOOKUP(E7008,[1]PDCL!$B$3:$C$34,2,)</f>
        <v>EC</v>
      </c>
      <c r="E7008" t="s">
        <v>82</v>
      </c>
      <c r="F7008" t="s">
        <v>365</v>
      </c>
      <c r="G7008" s="4">
        <f>-IFERROR(VLOOKUP($F7008,'[1]TD Z22K260 II por PN'!$C:$N,$A7008,),)/1000+IFERROR(VLOOKUP(F7008,[9]II!$F:$GG,2,),)/1000</f>
        <v>-0.33032999999999996</v>
      </c>
      <c r="H7008" s="4">
        <f>IFERROR(VLOOKUP($F7008,'[3]Variações por PN'!$S$8:$T$2813,2,),)/1000/12-IFERROR(VLOOKUP(F7008,'[4]TD por componente'!$A:$B,2,),)/1000/12</f>
        <v>0</v>
      </c>
      <c r="I7008" s="4">
        <f t="shared" si="222"/>
        <v>-0.33032999999999996</v>
      </c>
    </row>
    <row r="7009" spans="1:9" x14ac:dyDescent="0.35">
      <c r="A7009">
        <f t="shared" si="221"/>
        <v>8</v>
      </c>
      <c r="B7009" t="s">
        <v>1432</v>
      </c>
      <c r="C7009">
        <v>7</v>
      </c>
      <c r="D7009" t="str">
        <f>VLOOKUP(E7009,[1]PDCL!$B$3:$C$34,2,)</f>
        <v>EC</v>
      </c>
      <c r="E7009" t="s">
        <v>82</v>
      </c>
      <c r="F7009" t="s">
        <v>366</v>
      </c>
      <c r="G7009" s="4">
        <f>-IFERROR(VLOOKUP($F7009,'[1]TD Z22K260 II por PN'!$C:$N,$A7009,),)/1000+IFERROR(VLOOKUP(F7009,[9]II!$F:$GG,2,),)/1000</f>
        <v>0</v>
      </c>
      <c r="H7009" s="4">
        <f>IFERROR(VLOOKUP($F7009,'[3]Variações por PN'!$S$8:$T$2813,2,),)/1000/12-IFERROR(VLOOKUP(F7009,'[4]TD por componente'!$A:$B,2,),)/1000/12</f>
        <v>0</v>
      </c>
      <c r="I7009" s="4">
        <f t="shared" si="222"/>
        <v>0</v>
      </c>
    </row>
    <row r="7010" spans="1:9" x14ac:dyDescent="0.35">
      <c r="A7010">
        <f t="shared" si="221"/>
        <v>8</v>
      </c>
      <c r="B7010" t="s">
        <v>1432</v>
      </c>
      <c r="C7010">
        <v>7</v>
      </c>
      <c r="D7010" t="str">
        <f>VLOOKUP(E7010,[1]PDCL!$B$3:$C$34,2,)</f>
        <v>EC</v>
      </c>
      <c r="E7010" t="s">
        <v>82</v>
      </c>
      <c r="F7010" t="s">
        <v>367</v>
      </c>
      <c r="G7010" s="4">
        <f>-IFERROR(VLOOKUP($F7010,'[1]TD Z22K260 II por PN'!$C:$N,$A7010,),)/1000+IFERROR(VLOOKUP(F7010,[9]II!$F:$GG,2,),)/1000</f>
        <v>0</v>
      </c>
      <c r="H7010" s="4">
        <f>IFERROR(VLOOKUP($F7010,'[3]Variações por PN'!$S$8:$T$2813,2,),)/1000/12-IFERROR(VLOOKUP(F7010,'[4]TD por componente'!$A:$B,2,),)/1000/12</f>
        <v>0</v>
      </c>
      <c r="I7010" s="4">
        <f t="shared" si="222"/>
        <v>0</v>
      </c>
    </row>
    <row r="7011" spans="1:9" x14ac:dyDescent="0.35">
      <c r="A7011">
        <f t="shared" si="221"/>
        <v>8</v>
      </c>
      <c r="B7011" t="s">
        <v>1432</v>
      </c>
      <c r="C7011">
        <v>7</v>
      </c>
      <c r="D7011" t="str">
        <f>VLOOKUP(E7011,[1]PDCL!$B$3:$C$34,2,)</f>
        <v>EC</v>
      </c>
      <c r="E7011" t="s">
        <v>82</v>
      </c>
      <c r="F7011" t="s">
        <v>368</v>
      </c>
      <c r="G7011" s="4">
        <f>-IFERROR(VLOOKUP($F7011,'[1]TD Z22K260 II por PN'!$C:$N,$A7011,),)/1000+IFERROR(VLOOKUP(F7011,[9]II!$F:$GG,2,),)/1000</f>
        <v>-0.56332000000000004</v>
      </c>
      <c r="H7011" s="4">
        <f>IFERROR(VLOOKUP($F7011,'[3]Variações por PN'!$S$8:$T$2813,2,),)/1000/12-IFERROR(VLOOKUP(F7011,'[4]TD por componente'!$A:$B,2,),)/1000/12</f>
        <v>-3.3232000000000004E-4</v>
      </c>
      <c r="I7011" s="4">
        <f t="shared" si="222"/>
        <v>-0.56298767999999999</v>
      </c>
    </row>
    <row r="7012" spans="1:9" x14ac:dyDescent="0.35">
      <c r="A7012">
        <f t="shared" si="221"/>
        <v>8</v>
      </c>
      <c r="B7012" t="s">
        <v>1432</v>
      </c>
      <c r="C7012">
        <v>7</v>
      </c>
      <c r="D7012" t="str">
        <f>VLOOKUP(E7012,[1]PDCL!$B$3:$C$34,2,)</f>
        <v>EC</v>
      </c>
      <c r="E7012" t="s">
        <v>82</v>
      </c>
      <c r="F7012" t="s">
        <v>369</v>
      </c>
      <c r="G7012" s="4">
        <f>-IFERROR(VLOOKUP($F7012,'[1]TD Z22K260 II por PN'!$C:$N,$A7012,),)/1000+IFERROR(VLOOKUP(F7012,[9]II!$F:$GG,2,),)/1000</f>
        <v>0.48015000000000002</v>
      </c>
      <c r="H7012" s="4">
        <f>IFERROR(VLOOKUP($F7012,'[3]Variações por PN'!$S$8:$T$2813,2,),)/1000/12-IFERROR(VLOOKUP(F7012,'[4]TD por componente'!$A:$B,2,),)/1000/12</f>
        <v>9.4030770211334949E-2</v>
      </c>
      <c r="I7012" s="4">
        <f t="shared" si="222"/>
        <v>0.38611922978866509</v>
      </c>
    </row>
    <row r="7013" spans="1:9" x14ac:dyDescent="0.35">
      <c r="A7013">
        <f t="shared" si="221"/>
        <v>8</v>
      </c>
      <c r="B7013" t="s">
        <v>1432</v>
      </c>
      <c r="C7013">
        <v>7</v>
      </c>
      <c r="D7013" t="str">
        <f>VLOOKUP(E7013,[1]PDCL!$B$3:$C$34,2,)</f>
        <v>EC</v>
      </c>
      <c r="E7013" t="s">
        <v>82</v>
      </c>
      <c r="F7013" t="s">
        <v>370</v>
      </c>
      <c r="G7013" s="4">
        <f>-IFERROR(VLOOKUP($F7013,'[1]TD Z22K260 II por PN'!$C:$N,$A7013,),)/1000+IFERROR(VLOOKUP(F7013,[9]II!$F:$GG,2,),)/1000</f>
        <v>-1.9419999999999999</v>
      </c>
      <c r="H7013" s="4">
        <f>IFERROR(VLOOKUP($F7013,'[3]Variações por PN'!$S$8:$T$2813,2,),)/1000/12-IFERROR(VLOOKUP(F7013,'[4]TD por componente'!$A:$B,2,),)/1000/12</f>
        <v>0</v>
      </c>
      <c r="I7013" s="4">
        <f t="shared" si="222"/>
        <v>-1.9419999999999999</v>
      </c>
    </row>
    <row r="7014" spans="1:9" x14ac:dyDescent="0.35">
      <c r="A7014">
        <f t="shared" si="221"/>
        <v>8</v>
      </c>
      <c r="B7014" t="s">
        <v>1432</v>
      </c>
      <c r="C7014">
        <v>7</v>
      </c>
      <c r="D7014" t="str">
        <f>VLOOKUP(E7014,[1]PDCL!$B$3:$C$34,2,)</f>
        <v>EC</v>
      </c>
      <c r="E7014" t="s">
        <v>82</v>
      </c>
      <c r="F7014" t="s">
        <v>371</v>
      </c>
      <c r="G7014" s="4">
        <f>-IFERROR(VLOOKUP($F7014,'[1]TD Z22K260 II por PN'!$C:$N,$A7014,),)/1000+IFERROR(VLOOKUP(F7014,[9]II!$F:$GG,2,),)/1000</f>
        <v>0</v>
      </c>
      <c r="H7014" s="4">
        <f>IFERROR(VLOOKUP($F7014,'[3]Variações por PN'!$S$8:$T$2813,2,),)/1000/12-IFERROR(VLOOKUP(F7014,'[4]TD por componente'!$A:$B,2,),)/1000/12</f>
        <v>0</v>
      </c>
      <c r="I7014" s="4">
        <f t="shared" si="222"/>
        <v>0</v>
      </c>
    </row>
    <row r="7015" spans="1:9" x14ac:dyDescent="0.35">
      <c r="A7015">
        <f t="shared" si="221"/>
        <v>8</v>
      </c>
      <c r="B7015" t="s">
        <v>1432</v>
      </c>
      <c r="C7015">
        <v>7</v>
      </c>
      <c r="D7015" t="str">
        <f>VLOOKUP(E7015,[1]PDCL!$B$3:$C$34,2,)</f>
        <v>EC</v>
      </c>
      <c r="E7015" t="s">
        <v>82</v>
      </c>
      <c r="F7015" t="s">
        <v>372</v>
      </c>
      <c r="G7015" s="4">
        <f>-IFERROR(VLOOKUP($F7015,'[1]TD Z22K260 II por PN'!$C:$N,$A7015,),)/1000+IFERROR(VLOOKUP(F7015,[9]II!$F:$GG,2,),)/1000</f>
        <v>-2.78633</v>
      </c>
      <c r="H7015" s="4">
        <f>IFERROR(VLOOKUP($F7015,'[3]Variações por PN'!$S$8:$T$2813,2,),)/1000/12-IFERROR(VLOOKUP(F7015,'[4]TD por componente'!$A:$B,2,),)/1000/12</f>
        <v>0</v>
      </c>
      <c r="I7015" s="4">
        <f t="shared" si="222"/>
        <v>-2.78633</v>
      </c>
    </row>
    <row r="7016" spans="1:9" x14ac:dyDescent="0.35">
      <c r="A7016">
        <f t="shared" si="221"/>
        <v>8</v>
      </c>
      <c r="B7016" t="s">
        <v>1432</v>
      </c>
      <c r="C7016">
        <v>7</v>
      </c>
      <c r="D7016" t="str">
        <f>VLOOKUP(E7016,[1]PDCL!$B$3:$C$34,2,)</f>
        <v>EC</v>
      </c>
      <c r="E7016" t="s">
        <v>82</v>
      </c>
      <c r="F7016" t="s">
        <v>373</v>
      </c>
      <c r="G7016" s="4">
        <f>-IFERROR(VLOOKUP($F7016,'[1]TD Z22K260 II por PN'!$C:$N,$A7016,),)/1000+IFERROR(VLOOKUP(F7016,[9]II!$F:$GG,2,),)/1000</f>
        <v>0</v>
      </c>
      <c r="H7016" s="4">
        <f>IFERROR(VLOOKUP($F7016,'[3]Variações por PN'!$S$8:$T$2813,2,),)/1000/12-IFERROR(VLOOKUP(F7016,'[4]TD por componente'!$A:$B,2,),)/1000/12</f>
        <v>0</v>
      </c>
      <c r="I7016" s="4">
        <f t="shared" si="222"/>
        <v>0</v>
      </c>
    </row>
    <row r="7017" spans="1:9" x14ac:dyDescent="0.35">
      <c r="A7017">
        <f t="shared" si="221"/>
        <v>8</v>
      </c>
      <c r="B7017" t="s">
        <v>1432</v>
      </c>
      <c r="C7017">
        <v>7</v>
      </c>
      <c r="D7017" t="str">
        <f>VLOOKUP(E7017,[1]PDCL!$B$3:$C$34,2,)</f>
        <v>EC</v>
      </c>
      <c r="E7017" t="s">
        <v>82</v>
      </c>
      <c r="F7017" t="s">
        <v>374</v>
      </c>
      <c r="G7017" s="4">
        <f>-IFERROR(VLOOKUP($F7017,'[1]TD Z22K260 II por PN'!$C:$N,$A7017,),)/1000+IFERROR(VLOOKUP(F7017,[9]II!$F:$GG,2,),)/1000</f>
        <v>-1.5713299999999999</v>
      </c>
      <c r="H7017" s="4">
        <f>IFERROR(VLOOKUP($F7017,'[3]Variações por PN'!$S$8:$T$2813,2,),)/1000/12-IFERROR(VLOOKUP(F7017,'[4]TD por componente'!$A:$B,2,),)/1000/12</f>
        <v>0</v>
      </c>
      <c r="I7017" s="4">
        <f t="shared" si="222"/>
        <v>-1.5713299999999999</v>
      </c>
    </row>
    <row r="7018" spans="1:9" x14ac:dyDescent="0.35">
      <c r="A7018">
        <f t="shared" si="221"/>
        <v>8</v>
      </c>
      <c r="B7018" t="s">
        <v>1432</v>
      </c>
      <c r="C7018">
        <v>7</v>
      </c>
      <c r="D7018" t="str">
        <f>VLOOKUP(E7018,[1]PDCL!$B$3:$C$34,2,)</f>
        <v>EC</v>
      </c>
      <c r="E7018" t="s">
        <v>82</v>
      </c>
      <c r="F7018" t="s">
        <v>375</v>
      </c>
      <c r="G7018" s="4">
        <f>-IFERROR(VLOOKUP($F7018,'[1]TD Z22K260 II por PN'!$C:$N,$A7018,),)/1000+IFERROR(VLOOKUP(F7018,[9]II!$F:$GG,2,),)/1000</f>
        <v>0</v>
      </c>
      <c r="H7018" s="4">
        <f>IFERROR(VLOOKUP($F7018,'[3]Variações por PN'!$S$8:$T$2813,2,),)/1000/12-IFERROR(VLOOKUP(F7018,'[4]TD por componente'!$A:$B,2,),)/1000/12</f>
        <v>0</v>
      </c>
      <c r="I7018" s="4">
        <f t="shared" si="222"/>
        <v>0</v>
      </c>
    </row>
    <row r="7019" spans="1:9" x14ac:dyDescent="0.35">
      <c r="A7019">
        <f t="shared" si="221"/>
        <v>8</v>
      </c>
      <c r="B7019" t="s">
        <v>1432</v>
      </c>
      <c r="C7019">
        <v>7</v>
      </c>
      <c r="D7019" t="str">
        <f>VLOOKUP(E7019,[1]PDCL!$B$3:$C$34,2,)</f>
        <v>EC</v>
      </c>
      <c r="E7019" t="s">
        <v>82</v>
      </c>
      <c r="F7019" t="s">
        <v>376</v>
      </c>
      <c r="G7019" s="4">
        <f>-IFERROR(VLOOKUP($F7019,'[1]TD Z22K260 II por PN'!$C:$N,$A7019,),)/1000+IFERROR(VLOOKUP(F7019,[9]II!$F:$GG,2,),)/1000</f>
        <v>0.38575999999999999</v>
      </c>
      <c r="H7019" s="4">
        <f>IFERROR(VLOOKUP($F7019,'[3]Variações por PN'!$S$8:$T$2813,2,),)/1000/12-IFERROR(VLOOKUP(F7019,'[4]TD por componente'!$A:$B,2,),)/1000/12</f>
        <v>2.5611304212838151E-2</v>
      </c>
      <c r="I7019" s="4">
        <f t="shared" si="222"/>
        <v>0.36014869578716185</v>
      </c>
    </row>
    <row r="7020" spans="1:9" x14ac:dyDescent="0.35">
      <c r="A7020">
        <f t="shared" si="221"/>
        <v>8</v>
      </c>
      <c r="B7020" t="s">
        <v>1432</v>
      </c>
      <c r="C7020">
        <v>7</v>
      </c>
      <c r="D7020" t="str">
        <f>VLOOKUP(E7020,[1]PDCL!$B$3:$C$34,2,)</f>
        <v>EC</v>
      </c>
      <c r="E7020" t="s">
        <v>82</v>
      </c>
      <c r="F7020" t="s">
        <v>377</v>
      </c>
      <c r="G7020" s="4">
        <f>-IFERROR(VLOOKUP($F7020,'[1]TD Z22K260 II por PN'!$C:$N,$A7020,),)/1000+IFERROR(VLOOKUP(F7020,[9]II!$F:$GG,2,),)/1000</f>
        <v>0.88801000000000019</v>
      </c>
      <c r="H7020" s="4">
        <f>IFERROR(VLOOKUP($F7020,'[3]Variações por PN'!$S$8:$T$2813,2,),)/1000/12-IFERROR(VLOOKUP(F7020,'[4]TD por componente'!$A:$B,2,),)/1000/12</f>
        <v>4.1646512065408932E-2</v>
      </c>
      <c r="I7020" s="4">
        <f t="shared" si="222"/>
        <v>0.84636348793459126</v>
      </c>
    </row>
    <row r="7021" spans="1:9" x14ac:dyDescent="0.35">
      <c r="A7021">
        <f t="shared" si="221"/>
        <v>8</v>
      </c>
      <c r="B7021" t="s">
        <v>1432</v>
      </c>
      <c r="C7021">
        <v>7</v>
      </c>
      <c r="D7021" t="str">
        <f>VLOOKUP(E7021,[1]PDCL!$B$3:$C$34,2,)</f>
        <v>EC</v>
      </c>
      <c r="E7021" t="s">
        <v>82</v>
      </c>
      <c r="F7021" t="s">
        <v>378</v>
      </c>
      <c r="G7021" s="4">
        <f>-IFERROR(VLOOKUP($F7021,'[1]TD Z22K260 II por PN'!$C:$N,$A7021,),)/1000+IFERROR(VLOOKUP(F7021,[9]II!$F:$GG,2,),)/1000</f>
        <v>0.33071000000000006</v>
      </c>
      <c r="H7021" s="4">
        <f>IFERROR(VLOOKUP($F7021,'[3]Variações por PN'!$S$8:$T$2813,2,),)/1000/12-IFERROR(VLOOKUP(F7021,'[4]TD por componente'!$A:$B,2,),)/1000/12</f>
        <v>4.664373497004317E-2</v>
      </c>
      <c r="I7021" s="4">
        <f t="shared" si="222"/>
        <v>0.28406626502995691</v>
      </c>
    </row>
    <row r="7022" spans="1:9" x14ac:dyDescent="0.35">
      <c r="A7022">
        <f t="shared" si="221"/>
        <v>8</v>
      </c>
      <c r="B7022" t="s">
        <v>1432</v>
      </c>
      <c r="C7022">
        <v>7</v>
      </c>
      <c r="D7022" t="str">
        <f>VLOOKUP(E7022,[1]PDCL!$B$3:$C$34,2,)</f>
        <v>EC</v>
      </c>
      <c r="E7022" t="s">
        <v>82</v>
      </c>
      <c r="F7022" t="s">
        <v>379</v>
      </c>
      <c r="G7022" s="4">
        <f>-IFERROR(VLOOKUP($F7022,'[1]TD Z22K260 II por PN'!$C:$N,$A7022,),)/1000+IFERROR(VLOOKUP(F7022,[9]II!$F:$GG,2,),)/1000</f>
        <v>0.22120999999999968</v>
      </c>
      <c r="H7022" s="4">
        <f>IFERROR(VLOOKUP($F7022,'[3]Variações por PN'!$S$8:$T$2813,2,),)/1000/12-IFERROR(VLOOKUP(F7022,'[4]TD por componente'!$A:$B,2,),)/1000/12</f>
        <v>-0.18079743434619028</v>
      </c>
      <c r="I7022" s="4">
        <f t="shared" si="222"/>
        <v>0.40200743434618996</v>
      </c>
    </row>
    <row r="7023" spans="1:9" x14ac:dyDescent="0.35">
      <c r="A7023">
        <f t="shared" si="221"/>
        <v>8</v>
      </c>
      <c r="B7023" t="s">
        <v>1432</v>
      </c>
      <c r="C7023">
        <v>7</v>
      </c>
      <c r="D7023" t="str">
        <f>VLOOKUP(E7023,[1]PDCL!$B$3:$C$34,2,)</f>
        <v>EC</v>
      </c>
      <c r="E7023" t="s">
        <v>82</v>
      </c>
      <c r="F7023" t="s">
        <v>380</v>
      </c>
      <c r="G7023" s="4">
        <f>-IFERROR(VLOOKUP($F7023,'[1]TD Z22K260 II por PN'!$C:$N,$A7023,),)/1000+IFERROR(VLOOKUP(F7023,[9]II!$F:$GG,2,),)/1000</f>
        <v>14.762219999999996</v>
      </c>
      <c r="H7023" s="4">
        <f>IFERROR(VLOOKUP($F7023,'[3]Variações por PN'!$S$8:$T$2813,2,),)/1000/12-IFERROR(VLOOKUP(F7023,'[4]TD por componente'!$A:$B,2,),)/1000/12</f>
        <v>1.8930357453960169</v>
      </c>
      <c r="I7023" s="4">
        <f t="shared" si="222"/>
        <v>12.869184254603979</v>
      </c>
    </row>
    <row r="7024" spans="1:9" x14ac:dyDescent="0.35">
      <c r="A7024">
        <f t="shared" si="221"/>
        <v>8</v>
      </c>
      <c r="B7024" t="s">
        <v>1432</v>
      </c>
      <c r="C7024">
        <v>7</v>
      </c>
      <c r="D7024" t="str">
        <f>VLOOKUP(E7024,[1]PDCL!$B$3:$C$34,2,)</f>
        <v>EC</v>
      </c>
      <c r="E7024" t="s">
        <v>82</v>
      </c>
      <c r="F7024" t="s">
        <v>381</v>
      </c>
      <c r="G7024" s="4">
        <f>-IFERROR(VLOOKUP($F7024,'[1]TD Z22K260 II por PN'!$C:$N,$A7024,),)/1000+IFERROR(VLOOKUP(F7024,[9]II!$F:$GG,2,),)/1000</f>
        <v>-0.40572000000000014</v>
      </c>
      <c r="H7024" s="4">
        <f>IFERROR(VLOOKUP($F7024,'[3]Variações por PN'!$S$8:$T$2813,2,),)/1000/12-IFERROR(VLOOKUP(F7024,'[4]TD por componente'!$A:$B,2,),)/1000/12</f>
        <v>-0.21130975786653183</v>
      </c>
      <c r="I7024" s="4">
        <f t="shared" si="222"/>
        <v>-0.1944102421334683</v>
      </c>
    </row>
    <row r="7025" spans="1:9" x14ac:dyDescent="0.35">
      <c r="A7025">
        <f t="shared" si="221"/>
        <v>8</v>
      </c>
      <c r="B7025" t="s">
        <v>1432</v>
      </c>
      <c r="C7025">
        <v>7</v>
      </c>
      <c r="D7025" t="str">
        <f>VLOOKUP(E7025,[1]PDCL!$B$3:$C$34,2,)</f>
        <v>EC</v>
      </c>
      <c r="E7025" t="s">
        <v>82</v>
      </c>
      <c r="F7025" t="s">
        <v>382</v>
      </c>
      <c r="G7025" s="4">
        <f>-IFERROR(VLOOKUP($F7025,'[1]TD Z22K260 II por PN'!$C:$N,$A7025,),)/1000+IFERROR(VLOOKUP(F7025,[9]II!$F:$GG,2,),)/1000</f>
        <v>0.84462999999999999</v>
      </c>
      <c r="H7025" s="4">
        <f>IFERROR(VLOOKUP($F7025,'[3]Variações por PN'!$S$8:$T$2813,2,),)/1000/12-IFERROR(VLOOKUP(F7025,'[4]TD por componente'!$A:$B,2,),)/1000/12</f>
        <v>0.5941677080943446</v>
      </c>
      <c r="I7025" s="4">
        <f t="shared" si="222"/>
        <v>0.25046229190565539</v>
      </c>
    </row>
    <row r="7026" spans="1:9" x14ac:dyDescent="0.35">
      <c r="A7026">
        <f t="shared" si="221"/>
        <v>8</v>
      </c>
      <c r="B7026" t="s">
        <v>1432</v>
      </c>
      <c r="C7026">
        <v>7</v>
      </c>
      <c r="D7026" t="str">
        <f>VLOOKUP(E7026,[1]PDCL!$B$3:$C$34,2,)</f>
        <v>EC</v>
      </c>
      <c r="E7026" t="s">
        <v>82</v>
      </c>
      <c r="F7026" t="s">
        <v>383</v>
      </c>
      <c r="G7026" s="4">
        <f>-IFERROR(VLOOKUP($F7026,'[1]TD Z22K260 II por PN'!$C:$N,$A7026,),)/1000+IFERROR(VLOOKUP(F7026,[9]II!$F:$GG,2,),)/1000</f>
        <v>0</v>
      </c>
      <c r="H7026" s="4">
        <f>IFERROR(VLOOKUP($F7026,'[3]Variações por PN'!$S$8:$T$2813,2,),)/1000/12-IFERROR(VLOOKUP(F7026,'[4]TD por componente'!$A:$B,2,),)/1000/12</f>
        <v>0</v>
      </c>
      <c r="I7026" s="4">
        <f t="shared" si="222"/>
        <v>0</v>
      </c>
    </row>
    <row r="7027" spans="1:9" x14ac:dyDescent="0.35">
      <c r="A7027">
        <f t="shared" si="221"/>
        <v>8</v>
      </c>
      <c r="B7027" t="s">
        <v>1432</v>
      </c>
      <c r="C7027">
        <v>7</v>
      </c>
      <c r="D7027" t="str">
        <f>VLOOKUP(E7027,[1]PDCL!$B$3:$C$34,2,)</f>
        <v>EC</v>
      </c>
      <c r="E7027" t="s">
        <v>82</v>
      </c>
      <c r="F7027" t="s">
        <v>384</v>
      </c>
      <c r="G7027" s="4">
        <f>-IFERROR(VLOOKUP($F7027,'[1]TD Z22K260 II por PN'!$C:$N,$A7027,),)/1000+IFERROR(VLOOKUP(F7027,[9]II!$F:$GG,2,),)/1000</f>
        <v>6.2E-4</v>
      </c>
      <c r="H7027" s="4">
        <f>IFERROR(VLOOKUP($F7027,'[3]Variações por PN'!$S$8:$T$2813,2,),)/1000/12-IFERROR(VLOOKUP(F7027,'[4]TD por componente'!$A:$B,2,),)/1000/12</f>
        <v>2.9401695941678843E-5</v>
      </c>
      <c r="I7027" s="4">
        <f t="shared" si="222"/>
        <v>5.9059830405832118E-4</v>
      </c>
    </row>
    <row r="7028" spans="1:9" x14ac:dyDescent="0.35">
      <c r="A7028">
        <f t="shared" si="221"/>
        <v>8</v>
      </c>
      <c r="B7028" t="s">
        <v>1432</v>
      </c>
      <c r="C7028">
        <v>7</v>
      </c>
      <c r="D7028" t="str">
        <f>VLOOKUP(E7028,[1]PDCL!$B$3:$C$34,2,)</f>
        <v>EC</v>
      </c>
      <c r="E7028" t="s">
        <v>82</v>
      </c>
      <c r="F7028" t="s">
        <v>385</v>
      </c>
      <c r="G7028" s="4">
        <f>-IFERROR(VLOOKUP($F7028,'[1]TD Z22K260 II por PN'!$C:$N,$A7028,),)/1000+IFERROR(VLOOKUP(F7028,[9]II!$F:$GG,2,),)/1000</f>
        <v>1.0829999999999999E-2</v>
      </c>
      <c r="H7028" s="4">
        <f>IFERROR(VLOOKUP($F7028,'[3]Variações por PN'!$S$8:$T$2813,2,),)/1000/12-IFERROR(VLOOKUP(F7028,'[4]TD por componente'!$A:$B,2,),)/1000/12</f>
        <v>-2.0653113583081525E-3</v>
      </c>
      <c r="I7028" s="4">
        <f t="shared" si="222"/>
        <v>1.2895311358308152E-2</v>
      </c>
    </row>
    <row r="7029" spans="1:9" x14ac:dyDescent="0.35">
      <c r="A7029">
        <f t="shared" si="221"/>
        <v>8</v>
      </c>
      <c r="B7029" t="s">
        <v>1432</v>
      </c>
      <c r="C7029">
        <v>7</v>
      </c>
      <c r="D7029" t="str">
        <f>VLOOKUP(E7029,[1]PDCL!$B$3:$C$34,2,)</f>
        <v>EC</v>
      </c>
      <c r="E7029" t="s">
        <v>82</v>
      </c>
      <c r="F7029" t="s">
        <v>386</v>
      </c>
      <c r="G7029" s="4">
        <f>-IFERROR(VLOOKUP($F7029,'[1]TD Z22K260 II por PN'!$C:$N,$A7029,),)/1000+IFERROR(VLOOKUP(F7029,[9]II!$F:$GG,2,),)/1000</f>
        <v>1.3500000000000001E-3</v>
      </c>
      <c r="H7029" s="4">
        <f>IFERROR(VLOOKUP($F7029,'[3]Variações por PN'!$S$8:$T$2813,2,),)/1000/12-IFERROR(VLOOKUP(F7029,'[4]TD por componente'!$A:$B,2,),)/1000/12</f>
        <v>-3.3511662017428746E-4</v>
      </c>
      <c r="I7029" s="4">
        <f t="shared" si="222"/>
        <v>1.6851166201742875E-3</v>
      </c>
    </row>
    <row r="7030" spans="1:9" x14ac:dyDescent="0.35">
      <c r="A7030">
        <f t="shared" si="221"/>
        <v>8</v>
      </c>
      <c r="B7030" t="s">
        <v>1432</v>
      </c>
      <c r="C7030">
        <v>7</v>
      </c>
      <c r="D7030" t="str">
        <f>VLOOKUP(E7030,[1]PDCL!$B$3:$C$34,2,)</f>
        <v>EC</v>
      </c>
      <c r="E7030" t="s">
        <v>82</v>
      </c>
      <c r="F7030" t="s">
        <v>387</v>
      </c>
      <c r="G7030" s="4">
        <f>-IFERROR(VLOOKUP($F7030,'[1]TD Z22K260 II por PN'!$C:$N,$A7030,),)/1000+IFERROR(VLOOKUP(F7030,[9]II!$F:$GG,2,),)/1000</f>
        <v>1.2900000000000001E-3</v>
      </c>
      <c r="H7030" s="4">
        <f>IFERROR(VLOOKUP($F7030,'[3]Variações por PN'!$S$8:$T$2813,2,),)/1000/12-IFERROR(VLOOKUP(F7030,'[4]TD por componente'!$A:$B,2,),)/1000/12</f>
        <v>-2.5939972972632277E-4</v>
      </c>
      <c r="I7030" s="4">
        <f t="shared" si="222"/>
        <v>1.5493997297263229E-3</v>
      </c>
    </row>
    <row r="7031" spans="1:9" x14ac:dyDescent="0.35">
      <c r="A7031">
        <f t="shared" si="221"/>
        <v>8</v>
      </c>
      <c r="B7031" t="s">
        <v>1432</v>
      </c>
      <c r="C7031">
        <v>7</v>
      </c>
      <c r="D7031" t="str">
        <f>VLOOKUP(E7031,[1]PDCL!$B$3:$C$34,2,)</f>
        <v>EC</v>
      </c>
      <c r="E7031" t="s">
        <v>82</v>
      </c>
      <c r="F7031" t="s">
        <v>388</v>
      </c>
      <c r="G7031" s="4">
        <f>-IFERROR(VLOOKUP($F7031,'[1]TD Z22K260 II por PN'!$C:$N,$A7031,),)/1000+IFERROR(VLOOKUP(F7031,[9]II!$F:$GG,2,),)/1000</f>
        <v>2.1849999999999987E-2</v>
      </c>
      <c r="H7031" s="4">
        <f>IFERROR(VLOOKUP($F7031,'[3]Variações por PN'!$S$8:$T$2813,2,),)/1000/12-IFERROR(VLOOKUP(F7031,'[4]TD por componente'!$A:$B,2,),)/1000/12</f>
        <v>-1.7556847378731506E-3</v>
      </c>
      <c r="I7031" s="4">
        <f t="shared" si="222"/>
        <v>2.3605684737873139E-2</v>
      </c>
    </row>
    <row r="7032" spans="1:9" x14ac:dyDescent="0.35">
      <c r="A7032">
        <f t="shared" si="221"/>
        <v>8</v>
      </c>
      <c r="B7032" t="s">
        <v>1432</v>
      </c>
      <c r="C7032">
        <v>7</v>
      </c>
      <c r="D7032" t="str">
        <f>VLOOKUP(E7032,[1]PDCL!$B$3:$C$34,2,)</f>
        <v>EC</v>
      </c>
      <c r="E7032" t="s">
        <v>82</v>
      </c>
      <c r="F7032" t="s">
        <v>389</v>
      </c>
      <c r="G7032" s="4">
        <f>-IFERROR(VLOOKUP($F7032,'[1]TD Z22K260 II por PN'!$C:$N,$A7032,),)/1000+IFERROR(VLOOKUP(F7032,[9]II!$F:$GG,2,),)/1000</f>
        <v>-0.40283000000000002</v>
      </c>
      <c r="H7032" s="4">
        <f>IFERROR(VLOOKUP($F7032,'[3]Variações por PN'!$S$8:$T$2813,2,),)/1000/12-IFERROR(VLOOKUP(F7032,'[4]TD por componente'!$A:$B,2,),)/1000/12</f>
        <v>-1.473486889440917E-2</v>
      </c>
      <c r="I7032" s="4">
        <f t="shared" si="222"/>
        <v>-0.38809513110559085</v>
      </c>
    </row>
    <row r="7033" spans="1:9" x14ac:dyDescent="0.35">
      <c r="A7033">
        <f t="shared" si="221"/>
        <v>8</v>
      </c>
      <c r="B7033" t="s">
        <v>1432</v>
      </c>
      <c r="C7033">
        <v>7</v>
      </c>
      <c r="D7033" t="str">
        <f>VLOOKUP(E7033,[1]PDCL!$B$3:$C$34,2,)</f>
        <v>EC</v>
      </c>
      <c r="E7033" t="s">
        <v>82</v>
      </c>
      <c r="F7033" t="s">
        <v>390</v>
      </c>
      <c r="G7033" s="4">
        <f>-IFERROR(VLOOKUP($F7033,'[1]TD Z22K260 II por PN'!$C:$N,$A7033,),)/1000+IFERROR(VLOOKUP(F7033,[9]II!$F:$GG,2,),)/1000</f>
        <v>0.47023000000000004</v>
      </c>
      <c r="H7033" s="4">
        <f>IFERROR(VLOOKUP($F7033,'[3]Variações por PN'!$S$8:$T$2813,2,),)/1000/12-IFERROR(VLOOKUP(F7033,'[4]TD por componente'!$A:$B,2,),)/1000/12</f>
        <v>0</v>
      </c>
      <c r="I7033" s="4">
        <f t="shared" si="222"/>
        <v>0.47023000000000004</v>
      </c>
    </row>
    <row r="7034" spans="1:9" x14ac:dyDescent="0.35">
      <c r="A7034">
        <f t="shared" si="221"/>
        <v>8</v>
      </c>
      <c r="B7034" t="s">
        <v>1432</v>
      </c>
      <c r="C7034">
        <v>7</v>
      </c>
      <c r="D7034" t="str">
        <f>VLOOKUP(E7034,[1]PDCL!$B$3:$C$34,2,)</f>
        <v>EC</v>
      </c>
      <c r="E7034" t="s">
        <v>82</v>
      </c>
      <c r="F7034" t="s">
        <v>391</v>
      </c>
      <c r="G7034" s="4">
        <f>-IFERROR(VLOOKUP($F7034,'[1]TD Z22K260 II por PN'!$C:$N,$A7034,),)/1000+IFERROR(VLOOKUP(F7034,[9]II!$F:$GG,2,),)/1000</f>
        <v>0.20584</v>
      </c>
      <c r="H7034" s="4">
        <f>IFERROR(VLOOKUP($F7034,'[3]Variações por PN'!$S$8:$T$2813,2,),)/1000/12-IFERROR(VLOOKUP(F7034,'[4]TD por componente'!$A:$B,2,),)/1000/12</f>
        <v>0</v>
      </c>
      <c r="I7034" s="4">
        <f t="shared" si="222"/>
        <v>0.20584</v>
      </c>
    </row>
    <row r="7035" spans="1:9" x14ac:dyDescent="0.35">
      <c r="A7035">
        <f t="shared" si="221"/>
        <v>8</v>
      </c>
      <c r="B7035" t="s">
        <v>1432</v>
      </c>
      <c r="C7035">
        <v>7</v>
      </c>
      <c r="D7035" t="str">
        <f>VLOOKUP(E7035,[1]PDCL!$B$3:$C$34,2,)</f>
        <v>EC</v>
      </c>
      <c r="E7035" t="s">
        <v>82</v>
      </c>
      <c r="F7035" t="s">
        <v>392</v>
      </c>
      <c r="G7035" s="4">
        <f>-IFERROR(VLOOKUP($F7035,'[1]TD Z22K260 II por PN'!$C:$N,$A7035,),)/1000+IFERROR(VLOOKUP(F7035,[9]II!$F:$GG,2,),)/1000</f>
        <v>-0.31726999999999994</v>
      </c>
      <c r="H7035" s="4">
        <f>IFERROR(VLOOKUP($F7035,'[3]Variações por PN'!$S$8:$T$2813,2,),)/1000/12-IFERROR(VLOOKUP(F7035,'[4]TD por componente'!$A:$B,2,),)/1000/12</f>
        <v>0.20876035369414095</v>
      </c>
      <c r="I7035" s="4">
        <f t="shared" si="222"/>
        <v>-0.52603035369414086</v>
      </c>
    </row>
    <row r="7036" spans="1:9" x14ac:dyDescent="0.35">
      <c r="A7036">
        <f t="shared" si="221"/>
        <v>8</v>
      </c>
      <c r="B7036" t="s">
        <v>1432</v>
      </c>
      <c r="C7036">
        <v>7</v>
      </c>
      <c r="D7036" t="str">
        <f>VLOOKUP(E7036,[1]PDCL!$B$3:$C$34,2,)</f>
        <v>EC</v>
      </c>
      <c r="E7036" t="s">
        <v>82</v>
      </c>
      <c r="F7036" t="s">
        <v>393</v>
      </c>
      <c r="G7036" s="4">
        <f>-IFERROR(VLOOKUP($F7036,'[1]TD Z22K260 II por PN'!$C:$N,$A7036,),)/1000+IFERROR(VLOOKUP(F7036,[9]II!$F:$GG,2,),)/1000</f>
        <v>0.91423999999999983</v>
      </c>
      <c r="H7036" s="4">
        <f>IFERROR(VLOOKUP($F7036,'[3]Variações por PN'!$S$8:$T$2813,2,),)/1000/12-IFERROR(VLOOKUP(F7036,'[4]TD por componente'!$A:$B,2,),)/1000/12</f>
        <v>4.8341959134892115E-2</v>
      </c>
      <c r="I7036" s="4">
        <f t="shared" si="222"/>
        <v>0.86589804086510769</v>
      </c>
    </row>
    <row r="7037" spans="1:9" x14ac:dyDescent="0.35">
      <c r="A7037">
        <f t="shared" si="221"/>
        <v>8</v>
      </c>
      <c r="B7037" t="s">
        <v>1432</v>
      </c>
      <c r="C7037">
        <v>7</v>
      </c>
      <c r="D7037" t="str">
        <f>VLOOKUP(E7037,[1]PDCL!$B$3:$C$34,2,)</f>
        <v>EC</v>
      </c>
      <c r="E7037" t="s">
        <v>82</v>
      </c>
      <c r="F7037" t="s">
        <v>394</v>
      </c>
      <c r="G7037" s="4">
        <f>-IFERROR(VLOOKUP($F7037,'[1]TD Z22K260 II por PN'!$C:$N,$A7037,),)/1000+IFERROR(VLOOKUP(F7037,[9]II!$F:$GG,2,),)/1000</f>
        <v>0.36094999999999988</v>
      </c>
      <c r="H7037" s="4">
        <f>IFERROR(VLOOKUP($F7037,'[3]Variações por PN'!$S$8:$T$2813,2,),)/1000/12-IFERROR(VLOOKUP(F7037,'[4]TD por componente'!$A:$B,2,),)/1000/12</f>
        <v>0.51651314484033617</v>
      </c>
      <c r="I7037" s="4">
        <f t="shared" si="222"/>
        <v>-0.15556314484033629</v>
      </c>
    </row>
    <row r="7038" spans="1:9" x14ac:dyDescent="0.35">
      <c r="A7038">
        <f t="shared" si="221"/>
        <v>8</v>
      </c>
      <c r="B7038" t="s">
        <v>1432</v>
      </c>
      <c r="C7038">
        <v>7</v>
      </c>
      <c r="D7038" t="str">
        <f>VLOOKUP(E7038,[1]PDCL!$B$3:$C$34,2,)</f>
        <v>EC</v>
      </c>
      <c r="E7038" t="s">
        <v>82</v>
      </c>
      <c r="F7038" t="s">
        <v>395</v>
      </c>
      <c r="G7038" s="4">
        <f>-IFERROR(VLOOKUP($F7038,'[1]TD Z22K260 II por PN'!$C:$N,$A7038,),)/1000+IFERROR(VLOOKUP(F7038,[9]II!$F:$GG,2,),)/1000</f>
        <v>0</v>
      </c>
      <c r="H7038" s="4">
        <f>IFERROR(VLOOKUP($F7038,'[3]Variações por PN'!$S$8:$T$2813,2,),)/1000/12-IFERROR(VLOOKUP(F7038,'[4]TD por componente'!$A:$B,2,),)/1000/12</f>
        <v>0</v>
      </c>
      <c r="I7038" s="4">
        <f t="shared" si="222"/>
        <v>0</v>
      </c>
    </row>
    <row r="7039" spans="1:9" x14ac:dyDescent="0.35">
      <c r="A7039">
        <f t="shared" si="221"/>
        <v>8</v>
      </c>
      <c r="B7039" t="s">
        <v>1432</v>
      </c>
      <c r="C7039">
        <v>7</v>
      </c>
      <c r="D7039" t="str">
        <f>VLOOKUP(E7039,[1]PDCL!$B$3:$C$34,2,)</f>
        <v>EC</v>
      </c>
      <c r="E7039" t="s">
        <v>82</v>
      </c>
      <c r="F7039" t="s">
        <v>396</v>
      </c>
      <c r="G7039" s="4">
        <f>-IFERROR(VLOOKUP($F7039,'[1]TD Z22K260 II por PN'!$C:$N,$A7039,),)/1000+IFERROR(VLOOKUP(F7039,[9]II!$F:$GG,2,),)/1000</f>
        <v>0</v>
      </c>
      <c r="H7039" s="4">
        <f>IFERROR(VLOOKUP($F7039,'[3]Variações por PN'!$S$8:$T$2813,2,),)/1000/12-IFERROR(VLOOKUP(F7039,'[4]TD por componente'!$A:$B,2,),)/1000/12</f>
        <v>0</v>
      </c>
      <c r="I7039" s="4">
        <f t="shared" si="222"/>
        <v>0</v>
      </c>
    </row>
    <row r="7040" spans="1:9" x14ac:dyDescent="0.35">
      <c r="A7040">
        <f t="shared" si="221"/>
        <v>8</v>
      </c>
      <c r="B7040" t="s">
        <v>1432</v>
      </c>
      <c r="C7040">
        <v>7</v>
      </c>
      <c r="D7040" t="str">
        <f>VLOOKUP(E7040,[1]PDCL!$B$3:$C$34,2,)</f>
        <v>EC</v>
      </c>
      <c r="E7040" t="s">
        <v>82</v>
      </c>
      <c r="F7040" t="s">
        <v>397</v>
      </c>
      <c r="G7040" s="4">
        <f>-IFERROR(VLOOKUP($F7040,'[1]TD Z22K260 II por PN'!$C:$N,$A7040,),)/1000+IFERROR(VLOOKUP(F7040,[9]II!$F:$GG,2,),)/1000</f>
        <v>7.2540000000000007E-2</v>
      </c>
      <c r="H7040" s="4">
        <f>IFERROR(VLOOKUP($F7040,'[3]Variações por PN'!$S$8:$T$2813,2,),)/1000/12-IFERROR(VLOOKUP(F7040,'[4]TD por componente'!$A:$B,2,),)/1000/12</f>
        <v>3.2458310601428189E-2</v>
      </c>
      <c r="I7040" s="4">
        <f t="shared" si="222"/>
        <v>4.0081689398571818E-2</v>
      </c>
    </row>
    <row r="7041" spans="1:9" x14ac:dyDescent="0.35">
      <c r="A7041">
        <f t="shared" ref="A7041:A7104" si="223">C7041+1</f>
        <v>8</v>
      </c>
      <c r="B7041" t="s">
        <v>1432</v>
      </c>
      <c r="C7041">
        <v>7</v>
      </c>
      <c r="D7041" t="str">
        <f>VLOOKUP(E7041,[1]PDCL!$B$3:$C$34,2,)</f>
        <v>EC</v>
      </c>
      <c r="E7041" t="s">
        <v>82</v>
      </c>
      <c r="F7041" t="s">
        <v>398</v>
      </c>
      <c r="G7041" s="4">
        <f>-IFERROR(VLOOKUP($F7041,'[1]TD Z22K260 II por PN'!$C:$N,$A7041,),)/1000+IFERROR(VLOOKUP(F7041,[9]II!$F:$GG,2,),)/1000</f>
        <v>4.8389999999999996E-2</v>
      </c>
      <c r="H7041" s="4">
        <f>IFERROR(VLOOKUP($F7041,'[3]Variações por PN'!$S$8:$T$2813,2,),)/1000/12-IFERROR(VLOOKUP(F7041,'[4]TD por componente'!$A:$B,2,),)/1000/12</f>
        <v>9.2896039635427752E-2</v>
      </c>
      <c r="I7041" s="4">
        <f t="shared" si="222"/>
        <v>-4.4506039635427756E-2</v>
      </c>
    </row>
    <row r="7042" spans="1:9" x14ac:dyDescent="0.35">
      <c r="A7042">
        <f t="shared" si="223"/>
        <v>8</v>
      </c>
      <c r="B7042" t="s">
        <v>1432</v>
      </c>
      <c r="C7042">
        <v>7</v>
      </c>
      <c r="D7042" t="str">
        <f>VLOOKUP(E7042,[1]PDCL!$B$3:$C$34,2,)</f>
        <v>EC</v>
      </c>
      <c r="E7042" t="s">
        <v>82</v>
      </c>
      <c r="F7042" t="s">
        <v>399</v>
      </c>
      <c r="G7042" s="4">
        <f>-IFERROR(VLOOKUP($F7042,'[1]TD Z22K260 II por PN'!$C:$N,$A7042,),)/1000+IFERROR(VLOOKUP(F7042,[9]II!$F:$GG,2,),)/1000</f>
        <v>-0.39124999999999993</v>
      </c>
      <c r="H7042" s="4">
        <f>IFERROR(VLOOKUP($F7042,'[3]Variações por PN'!$S$8:$T$2813,2,),)/1000/12-IFERROR(VLOOKUP(F7042,'[4]TD por componente'!$A:$B,2,),)/1000/12</f>
        <v>0.21483834920897726</v>
      </c>
      <c r="I7042" s="4">
        <f t="shared" si="222"/>
        <v>-0.60608834920897725</v>
      </c>
    </row>
    <row r="7043" spans="1:9" x14ac:dyDescent="0.35">
      <c r="A7043">
        <f t="shared" si="223"/>
        <v>8</v>
      </c>
      <c r="B7043" t="s">
        <v>1432</v>
      </c>
      <c r="C7043">
        <v>7</v>
      </c>
      <c r="D7043" t="str">
        <f>VLOOKUP(E7043,[1]PDCL!$B$3:$C$34,2,)</f>
        <v>EC</v>
      </c>
      <c r="E7043" t="s">
        <v>82</v>
      </c>
      <c r="F7043" t="s">
        <v>400</v>
      </c>
      <c r="G7043" s="4">
        <f>-IFERROR(VLOOKUP($F7043,'[1]TD Z22K260 II por PN'!$C:$N,$A7043,),)/1000+IFERROR(VLOOKUP(F7043,[9]II!$F:$GG,2,),)/1000</f>
        <v>-3.39E-2</v>
      </c>
      <c r="H7043" s="4">
        <f>IFERROR(VLOOKUP($F7043,'[3]Variações por PN'!$S$8:$T$2813,2,),)/1000/12-IFERROR(VLOOKUP(F7043,'[4]TD por componente'!$A:$B,2,),)/1000/12</f>
        <v>0</v>
      </c>
      <c r="I7043" s="4">
        <f t="shared" ref="I7043:I7106" si="224">G7043-H7043</f>
        <v>-3.39E-2</v>
      </c>
    </row>
    <row r="7044" spans="1:9" x14ac:dyDescent="0.35">
      <c r="A7044">
        <f t="shared" si="223"/>
        <v>8</v>
      </c>
      <c r="B7044" t="s">
        <v>1432</v>
      </c>
      <c r="C7044">
        <v>7</v>
      </c>
      <c r="D7044" t="str">
        <f>VLOOKUP(E7044,[1]PDCL!$B$3:$C$34,2,)</f>
        <v>EC</v>
      </c>
      <c r="E7044" t="s">
        <v>82</v>
      </c>
      <c r="F7044" t="s">
        <v>401</v>
      </c>
      <c r="G7044" s="4">
        <f>-IFERROR(VLOOKUP($F7044,'[1]TD Z22K260 II por PN'!$C:$N,$A7044,),)/1000+IFERROR(VLOOKUP(F7044,[9]II!$F:$GG,2,),)/1000</f>
        <v>0</v>
      </c>
      <c r="H7044" s="4">
        <f>IFERROR(VLOOKUP($F7044,'[3]Variações por PN'!$S$8:$T$2813,2,),)/1000/12-IFERROR(VLOOKUP(F7044,'[4]TD por componente'!$A:$B,2,),)/1000/12</f>
        <v>0</v>
      </c>
      <c r="I7044" s="4">
        <f t="shared" si="224"/>
        <v>0</v>
      </c>
    </row>
    <row r="7045" spans="1:9" x14ac:dyDescent="0.35">
      <c r="A7045">
        <f t="shared" si="223"/>
        <v>8</v>
      </c>
      <c r="B7045" t="s">
        <v>1432</v>
      </c>
      <c r="C7045">
        <v>7</v>
      </c>
      <c r="D7045" t="str">
        <f>VLOOKUP(E7045,[1]PDCL!$B$3:$C$34,2,)</f>
        <v>EC</v>
      </c>
      <c r="E7045" t="s">
        <v>82</v>
      </c>
      <c r="F7045" t="s">
        <v>402</v>
      </c>
      <c r="G7045" s="4">
        <f>-IFERROR(VLOOKUP($F7045,'[1]TD Z22K260 II por PN'!$C:$N,$A7045,),)/1000+IFERROR(VLOOKUP(F7045,[9]II!$F:$GG,2,),)/1000</f>
        <v>-8.8100000000000001E-3</v>
      </c>
      <c r="H7045" s="4">
        <f>IFERROR(VLOOKUP($F7045,'[3]Variações por PN'!$S$8:$T$2813,2,),)/1000/12-IFERROR(VLOOKUP(F7045,'[4]TD por componente'!$A:$B,2,),)/1000/12</f>
        <v>5.9254323323362432E-4</v>
      </c>
      <c r="I7045" s="4">
        <f t="shared" si="224"/>
        <v>-9.4025432332336244E-3</v>
      </c>
    </row>
    <row r="7046" spans="1:9" x14ac:dyDescent="0.35">
      <c r="A7046">
        <f t="shared" si="223"/>
        <v>8</v>
      </c>
      <c r="B7046" t="s">
        <v>1432</v>
      </c>
      <c r="C7046">
        <v>7</v>
      </c>
      <c r="D7046" t="str">
        <f>VLOOKUP(E7046,[1]PDCL!$B$3:$C$34,2,)</f>
        <v>EC</v>
      </c>
      <c r="E7046" t="s">
        <v>82</v>
      </c>
      <c r="F7046" t="s">
        <v>403</v>
      </c>
      <c r="G7046" s="4">
        <f>-IFERROR(VLOOKUP($F7046,'[1]TD Z22K260 II por PN'!$C:$N,$A7046,),)/1000+IFERROR(VLOOKUP(F7046,[9]II!$F:$GG,2,),)/1000</f>
        <v>0</v>
      </c>
      <c r="H7046" s="4">
        <f>IFERROR(VLOOKUP($F7046,'[3]Variações por PN'!$S$8:$T$2813,2,),)/1000/12-IFERROR(VLOOKUP(F7046,'[4]TD por componente'!$A:$B,2,),)/1000/12</f>
        <v>0</v>
      </c>
      <c r="I7046" s="4">
        <f t="shared" si="224"/>
        <v>0</v>
      </c>
    </row>
    <row r="7047" spans="1:9" x14ac:dyDescent="0.35">
      <c r="A7047">
        <f t="shared" si="223"/>
        <v>8</v>
      </c>
      <c r="B7047" t="s">
        <v>1432</v>
      </c>
      <c r="C7047">
        <v>7</v>
      </c>
      <c r="D7047" t="str">
        <f>VLOOKUP(E7047,[1]PDCL!$B$3:$C$34,2,)</f>
        <v>EC</v>
      </c>
      <c r="E7047" t="s">
        <v>82</v>
      </c>
      <c r="F7047" t="s">
        <v>404</v>
      </c>
      <c r="G7047" s="4">
        <f>-IFERROR(VLOOKUP($F7047,'[1]TD Z22K260 II por PN'!$C:$N,$A7047,),)/1000+IFERROR(VLOOKUP(F7047,[9]II!$F:$GG,2,),)/1000</f>
        <v>1.5200000000000001E-3</v>
      </c>
      <c r="H7047" s="4">
        <f>IFERROR(VLOOKUP($F7047,'[3]Variações por PN'!$S$8:$T$2813,2,),)/1000/12-IFERROR(VLOOKUP(F7047,'[4]TD por componente'!$A:$B,2,),)/1000/12</f>
        <v>-1.9964137134511934E-4</v>
      </c>
      <c r="I7047" s="4">
        <f t="shared" si="224"/>
        <v>1.7196413713451194E-3</v>
      </c>
    </row>
    <row r="7048" spans="1:9" x14ac:dyDescent="0.35">
      <c r="A7048">
        <f t="shared" si="223"/>
        <v>8</v>
      </c>
      <c r="B7048" t="s">
        <v>1432</v>
      </c>
      <c r="C7048">
        <v>7</v>
      </c>
      <c r="D7048" t="str">
        <f>VLOOKUP(E7048,[1]PDCL!$B$3:$C$34,2,)</f>
        <v>EC</v>
      </c>
      <c r="E7048" t="s">
        <v>82</v>
      </c>
      <c r="F7048" t="s">
        <v>405</v>
      </c>
      <c r="G7048" s="4">
        <f>-IFERROR(VLOOKUP($F7048,'[1]TD Z22K260 II por PN'!$C:$N,$A7048,),)/1000+IFERROR(VLOOKUP(F7048,[9]II!$F:$GG,2,),)/1000</f>
        <v>1.5900000000000001E-3</v>
      </c>
      <c r="H7048" s="4">
        <f>IFERROR(VLOOKUP($F7048,'[3]Variações por PN'!$S$8:$T$2813,2,),)/1000/12-IFERROR(VLOOKUP(F7048,'[4]TD por componente'!$A:$B,2,),)/1000/12</f>
        <v>-1.1810396490039769E-4</v>
      </c>
      <c r="I7048" s="4">
        <f t="shared" si="224"/>
        <v>1.7081039649003977E-3</v>
      </c>
    </row>
    <row r="7049" spans="1:9" x14ac:dyDescent="0.35">
      <c r="A7049">
        <f t="shared" si="223"/>
        <v>8</v>
      </c>
      <c r="B7049" t="s">
        <v>1432</v>
      </c>
      <c r="C7049">
        <v>7</v>
      </c>
      <c r="D7049" t="str">
        <f>VLOOKUP(E7049,[1]PDCL!$B$3:$C$34,2,)</f>
        <v>EC</v>
      </c>
      <c r="E7049" t="s">
        <v>82</v>
      </c>
      <c r="F7049" t="s">
        <v>406</v>
      </c>
      <c r="G7049" s="4">
        <f>-IFERROR(VLOOKUP($F7049,'[1]TD Z22K260 II por PN'!$C:$N,$A7049,),)/1000+IFERROR(VLOOKUP(F7049,[9]II!$F:$GG,2,),)/1000</f>
        <v>0</v>
      </c>
      <c r="H7049" s="4">
        <f>IFERROR(VLOOKUP($F7049,'[3]Variações por PN'!$S$8:$T$2813,2,),)/1000/12-IFERROR(VLOOKUP(F7049,'[4]TD por componente'!$A:$B,2,),)/1000/12</f>
        <v>0</v>
      </c>
      <c r="I7049" s="4">
        <f t="shared" si="224"/>
        <v>0</v>
      </c>
    </row>
    <row r="7050" spans="1:9" x14ac:dyDescent="0.35">
      <c r="A7050">
        <f t="shared" si="223"/>
        <v>8</v>
      </c>
      <c r="B7050" t="s">
        <v>1432</v>
      </c>
      <c r="C7050">
        <v>7</v>
      </c>
      <c r="D7050" t="str">
        <f>VLOOKUP(E7050,[1]PDCL!$B$3:$C$34,2,)</f>
        <v>EC</v>
      </c>
      <c r="E7050" t="s">
        <v>82</v>
      </c>
      <c r="F7050" t="s">
        <v>407</v>
      </c>
      <c r="G7050" s="4">
        <f>-IFERROR(VLOOKUP($F7050,'[1]TD Z22K260 II por PN'!$C:$N,$A7050,),)/1000+IFERROR(VLOOKUP(F7050,[9]II!$F:$GG,2,),)/1000</f>
        <v>0</v>
      </c>
      <c r="H7050" s="4">
        <f>IFERROR(VLOOKUP($F7050,'[3]Variações por PN'!$S$8:$T$2813,2,),)/1000/12-IFERROR(VLOOKUP(F7050,'[4]TD por componente'!$A:$B,2,),)/1000/12</f>
        <v>0</v>
      </c>
      <c r="I7050" s="4">
        <f t="shared" si="224"/>
        <v>0</v>
      </c>
    </row>
    <row r="7051" spans="1:9" x14ac:dyDescent="0.35">
      <c r="A7051">
        <f t="shared" si="223"/>
        <v>8</v>
      </c>
      <c r="B7051" t="s">
        <v>1432</v>
      </c>
      <c r="C7051">
        <v>7</v>
      </c>
      <c r="D7051" t="str">
        <f>VLOOKUP(E7051,[1]PDCL!$B$3:$C$34,2,)</f>
        <v>EC</v>
      </c>
      <c r="E7051" t="s">
        <v>82</v>
      </c>
      <c r="F7051" t="s">
        <v>408</v>
      </c>
      <c r="G7051" s="4">
        <f>-IFERROR(VLOOKUP($F7051,'[1]TD Z22K260 II por PN'!$C:$N,$A7051,),)/1000+IFERROR(VLOOKUP(F7051,[9]II!$F:$GG,2,),)/1000</f>
        <v>-2.8399999999999988E-3</v>
      </c>
      <c r="H7051" s="4">
        <f>IFERROR(VLOOKUP($F7051,'[3]Variações por PN'!$S$8:$T$2813,2,),)/1000/12-IFERROR(VLOOKUP(F7051,'[4]TD por componente'!$A:$B,2,),)/1000/12</f>
        <v>-6.6490129796298704E-4</v>
      </c>
      <c r="I7051" s="4">
        <f t="shared" si="224"/>
        <v>-2.1750987020370117E-3</v>
      </c>
    </row>
    <row r="7052" spans="1:9" x14ac:dyDescent="0.35">
      <c r="A7052">
        <f t="shared" si="223"/>
        <v>8</v>
      </c>
      <c r="B7052" t="s">
        <v>1432</v>
      </c>
      <c r="C7052">
        <v>7</v>
      </c>
      <c r="D7052" t="str">
        <f>VLOOKUP(E7052,[1]PDCL!$B$3:$C$34,2,)</f>
        <v>EC</v>
      </c>
      <c r="E7052" t="s">
        <v>82</v>
      </c>
      <c r="F7052" t="s">
        <v>409</v>
      </c>
      <c r="G7052" s="4">
        <f>-IFERROR(VLOOKUP($F7052,'[1]TD Z22K260 II por PN'!$C:$N,$A7052,),)/1000+IFERROR(VLOOKUP(F7052,[9]II!$F:$GG,2,),)/1000</f>
        <v>0</v>
      </c>
      <c r="H7052" s="4">
        <f>IFERROR(VLOOKUP($F7052,'[3]Variações por PN'!$S$8:$T$2813,2,),)/1000/12-IFERROR(VLOOKUP(F7052,'[4]TD por componente'!$A:$B,2,),)/1000/12</f>
        <v>0</v>
      </c>
      <c r="I7052" s="4">
        <f t="shared" si="224"/>
        <v>0</v>
      </c>
    </row>
    <row r="7053" spans="1:9" x14ac:dyDescent="0.35">
      <c r="A7053">
        <f t="shared" si="223"/>
        <v>8</v>
      </c>
      <c r="B7053" t="s">
        <v>1432</v>
      </c>
      <c r="C7053">
        <v>7</v>
      </c>
      <c r="D7053" t="str">
        <f>VLOOKUP(E7053,[1]PDCL!$B$3:$C$34,2,)</f>
        <v>EC</v>
      </c>
      <c r="E7053" t="s">
        <v>82</v>
      </c>
      <c r="F7053" t="s">
        <v>410</v>
      </c>
      <c r="G7053" s="4">
        <f>-IFERROR(VLOOKUP($F7053,'[1]TD Z22K260 II por PN'!$C:$N,$A7053,),)/1000+IFERROR(VLOOKUP(F7053,[9]II!$F:$GG,2,),)/1000</f>
        <v>-0.31480999999999998</v>
      </c>
      <c r="H7053" s="4">
        <f>IFERROR(VLOOKUP($F7053,'[3]Variações por PN'!$S$8:$T$2813,2,),)/1000/12-IFERROR(VLOOKUP(F7053,'[4]TD por componente'!$A:$B,2,),)/1000/12</f>
        <v>-4.8274362435785784E-2</v>
      </c>
      <c r="I7053" s="4">
        <f t="shared" si="224"/>
        <v>-0.26653563756421417</v>
      </c>
    </row>
    <row r="7054" spans="1:9" x14ac:dyDescent="0.35">
      <c r="A7054">
        <f t="shared" si="223"/>
        <v>8</v>
      </c>
      <c r="B7054" t="s">
        <v>1432</v>
      </c>
      <c r="C7054">
        <v>7</v>
      </c>
      <c r="D7054" t="str">
        <f>VLOOKUP(E7054,[1]PDCL!$B$3:$C$34,2,)</f>
        <v>EC</v>
      </c>
      <c r="E7054" t="s">
        <v>82</v>
      </c>
      <c r="F7054" t="s">
        <v>411</v>
      </c>
      <c r="G7054" s="4">
        <f>-IFERROR(VLOOKUP($F7054,'[1]TD Z22K260 II por PN'!$C:$N,$A7054,),)/1000+IFERROR(VLOOKUP(F7054,[9]II!$F:$GG,2,),)/1000</f>
        <v>0</v>
      </c>
      <c r="H7054" s="4">
        <f>IFERROR(VLOOKUP($F7054,'[3]Variações por PN'!$S$8:$T$2813,2,),)/1000/12-IFERROR(VLOOKUP(F7054,'[4]TD por componente'!$A:$B,2,),)/1000/12</f>
        <v>0</v>
      </c>
      <c r="I7054" s="4">
        <f t="shared" si="224"/>
        <v>0</v>
      </c>
    </row>
    <row r="7055" spans="1:9" x14ac:dyDescent="0.35">
      <c r="A7055">
        <f t="shared" si="223"/>
        <v>8</v>
      </c>
      <c r="B7055" t="s">
        <v>1432</v>
      </c>
      <c r="C7055">
        <v>7</v>
      </c>
      <c r="D7055" t="str">
        <f>VLOOKUP(E7055,[1]PDCL!$B$3:$C$34,2,)</f>
        <v>EC</v>
      </c>
      <c r="E7055" t="s">
        <v>82</v>
      </c>
      <c r="F7055" t="s">
        <v>412</v>
      </c>
      <c r="G7055" s="4">
        <f>-IFERROR(VLOOKUP($F7055,'[1]TD Z22K260 II por PN'!$C:$N,$A7055,),)/1000+IFERROR(VLOOKUP(F7055,[9]II!$F:$GG,2,),)/1000</f>
        <v>0</v>
      </c>
      <c r="H7055" s="4">
        <f>IFERROR(VLOOKUP($F7055,'[3]Variações por PN'!$S$8:$T$2813,2,),)/1000/12-IFERROR(VLOOKUP(F7055,'[4]TD por componente'!$A:$B,2,),)/1000/12</f>
        <v>0</v>
      </c>
      <c r="I7055" s="4">
        <f t="shared" si="224"/>
        <v>0</v>
      </c>
    </row>
    <row r="7056" spans="1:9" x14ac:dyDescent="0.35">
      <c r="A7056">
        <f t="shared" si="223"/>
        <v>8</v>
      </c>
      <c r="B7056" t="s">
        <v>1432</v>
      </c>
      <c r="C7056">
        <v>7</v>
      </c>
      <c r="D7056" t="str">
        <f>VLOOKUP(E7056,[1]PDCL!$B$3:$C$34,2,)</f>
        <v>EC</v>
      </c>
      <c r="E7056" t="s">
        <v>82</v>
      </c>
      <c r="F7056" t="s">
        <v>413</v>
      </c>
      <c r="G7056" s="4">
        <f>-IFERROR(VLOOKUP($F7056,'[1]TD Z22K260 II por PN'!$C:$N,$A7056,),)/1000+IFERROR(VLOOKUP(F7056,[9]II!$F:$GG,2,),)/1000</f>
        <v>0</v>
      </c>
      <c r="H7056" s="4">
        <f>IFERROR(VLOOKUP($F7056,'[3]Variações por PN'!$S$8:$T$2813,2,),)/1000/12-IFERROR(VLOOKUP(F7056,'[4]TD por componente'!$A:$B,2,),)/1000/12</f>
        <v>0</v>
      </c>
      <c r="I7056" s="4">
        <f t="shared" si="224"/>
        <v>0</v>
      </c>
    </row>
    <row r="7057" spans="1:9" x14ac:dyDescent="0.35">
      <c r="A7057">
        <f t="shared" si="223"/>
        <v>8</v>
      </c>
      <c r="B7057" t="s">
        <v>1432</v>
      </c>
      <c r="C7057">
        <v>7</v>
      </c>
      <c r="D7057" t="str">
        <f>VLOOKUP(E7057,[1]PDCL!$B$3:$C$34,2,)</f>
        <v>EC</v>
      </c>
      <c r="E7057" t="s">
        <v>82</v>
      </c>
      <c r="F7057" t="s">
        <v>414</v>
      </c>
      <c r="G7057" s="4">
        <f>-IFERROR(VLOOKUP($F7057,'[1]TD Z22K260 II por PN'!$C:$N,$A7057,),)/1000+IFERROR(VLOOKUP(F7057,[9]II!$F:$GG,2,),)/1000</f>
        <v>0</v>
      </c>
      <c r="H7057" s="4">
        <f>IFERROR(VLOOKUP($F7057,'[3]Variações por PN'!$S$8:$T$2813,2,),)/1000/12-IFERROR(VLOOKUP(F7057,'[4]TD por componente'!$A:$B,2,),)/1000/12</f>
        <v>0</v>
      </c>
      <c r="I7057" s="4">
        <f t="shared" si="224"/>
        <v>0</v>
      </c>
    </row>
    <row r="7058" spans="1:9" x14ac:dyDescent="0.35">
      <c r="A7058">
        <f t="shared" si="223"/>
        <v>8</v>
      </c>
      <c r="B7058" t="s">
        <v>1432</v>
      </c>
      <c r="C7058">
        <v>7</v>
      </c>
      <c r="D7058" t="str">
        <f>VLOOKUP(E7058,[1]PDCL!$B$3:$C$34,2,)</f>
        <v>EC</v>
      </c>
      <c r="E7058" t="s">
        <v>82</v>
      </c>
      <c r="F7058" t="s">
        <v>415</v>
      </c>
      <c r="G7058" s="4">
        <f>-IFERROR(VLOOKUP($F7058,'[1]TD Z22K260 II por PN'!$C:$N,$A7058,),)/1000+IFERROR(VLOOKUP(F7058,[9]II!$F:$GG,2,),)/1000</f>
        <v>0</v>
      </c>
      <c r="H7058" s="4">
        <f>IFERROR(VLOOKUP($F7058,'[3]Variações por PN'!$S$8:$T$2813,2,),)/1000/12-IFERROR(VLOOKUP(F7058,'[4]TD por componente'!$A:$B,2,),)/1000/12</f>
        <v>0</v>
      </c>
      <c r="I7058" s="4">
        <f t="shared" si="224"/>
        <v>0</v>
      </c>
    </row>
    <row r="7059" spans="1:9" x14ac:dyDescent="0.35">
      <c r="A7059">
        <f t="shared" si="223"/>
        <v>8</v>
      </c>
      <c r="B7059" t="s">
        <v>1432</v>
      </c>
      <c r="C7059">
        <v>7</v>
      </c>
      <c r="D7059" t="str">
        <f>VLOOKUP(E7059,[1]PDCL!$B$3:$C$34,2,)</f>
        <v>EC</v>
      </c>
      <c r="E7059" t="s">
        <v>82</v>
      </c>
      <c r="F7059" t="s">
        <v>416</v>
      </c>
      <c r="G7059" s="4">
        <f>-IFERROR(VLOOKUP($F7059,'[1]TD Z22K260 II por PN'!$C:$N,$A7059,),)/1000+IFERROR(VLOOKUP(F7059,[9]II!$F:$GG,2,),)/1000</f>
        <v>0</v>
      </c>
      <c r="H7059" s="4">
        <f>IFERROR(VLOOKUP($F7059,'[3]Variações por PN'!$S$8:$T$2813,2,),)/1000/12-IFERROR(VLOOKUP(F7059,'[4]TD por componente'!$A:$B,2,),)/1000/12</f>
        <v>0</v>
      </c>
      <c r="I7059" s="4">
        <f t="shared" si="224"/>
        <v>0</v>
      </c>
    </row>
    <row r="7060" spans="1:9" x14ac:dyDescent="0.35">
      <c r="A7060">
        <f t="shared" si="223"/>
        <v>8</v>
      </c>
      <c r="B7060" t="s">
        <v>1432</v>
      </c>
      <c r="C7060">
        <v>7</v>
      </c>
      <c r="D7060" t="str">
        <f>VLOOKUP(E7060,[1]PDCL!$B$3:$C$34,2,)</f>
        <v>EC</v>
      </c>
      <c r="E7060" t="s">
        <v>82</v>
      </c>
      <c r="F7060" t="s">
        <v>417</v>
      </c>
      <c r="G7060" s="4">
        <f>-IFERROR(VLOOKUP($F7060,'[1]TD Z22K260 II por PN'!$C:$N,$A7060,),)/1000+IFERROR(VLOOKUP(F7060,[9]II!$F:$GG,2,),)/1000</f>
        <v>0</v>
      </c>
      <c r="H7060" s="4">
        <f>IFERROR(VLOOKUP($F7060,'[3]Variações por PN'!$S$8:$T$2813,2,),)/1000/12-IFERROR(VLOOKUP(F7060,'[4]TD por componente'!$A:$B,2,),)/1000/12</f>
        <v>0</v>
      </c>
      <c r="I7060" s="4">
        <f t="shared" si="224"/>
        <v>0</v>
      </c>
    </row>
    <row r="7061" spans="1:9" x14ac:dyDescent="0.35">
      <c r="A7061">
        <f t="shared" si="223"/>
        <v>8</v>
      </c>
      <c r="B7061" t="s">
        <v>1432</v>
      </c>
      <c r="C7061">
        <v>7</v>
      </c>
      <c r="D7061" t="str">
        <f>VLOOKUP(E7061,[1]PDCL!$B$3:$C$34,2,)</f>
        <v>EC</v>
      </c>
      <c r="E7061" t="s">
        <v>82</v>
      </c>
      <c r="F7061" t="s">
        <v>418</v>
      </c>
      <c r="G7061" s="4">
        <f>-IFERROR(VLOOKUP($F7061,'[1]TD Z22K260 II por PN'!$C:$N,$A7061,),)/1000+IFERROR(VLOOKUP(F7061,[9]II!$F:$GG,2,),)/1000</f>
        <v>0</v>
      </c>
      <c r="H7061" s="4">
        <f>IFERROR(VLOOKUP($F7061,'[3]Variações por PN'!$S$8:$T$2813,2,),)/1000/12-IFERROR(VLOOKUP(F7061,'[4]TD por componente'!$A:$B,2,),)/1000/12</f>
        <v>0</v>
      </c>
      <c r="I7061" s="4">
        <f t="shared" si="224"/>
        <v>0</v>
      </c>
    </row>
    <row r="7062" spans="1:9" x14ac:dyDescent="0.35">
      <c r="A7062">
        <f t="shared" si="223"/>
        <v>8</v>
      </c>
      <c r="B7062" t="s">
        <v>1432</v>
      </c>
      <c r="C7062">
        <v>7</v>
      </c>
      <c r="D7062" t="str">
        <f>VLOOKUP(E7062,[1]PDCL!$B$3:$C$34,2,)</f>
        <v>EC</v>
      </c>
      <c r="E7062" t="s">
        <v>82</v>
      </c>
      <c r="F7062" t="s">
        <v>419</v>
      </c>
      <c r="G7062" s="4">
        <f>-IFERROR(VLOOKUP($F7062,'[1]TD Z22K260 II por PN'!$C:$N,$A7062,),)/1000+IFERROR(VLOOKUP(F7062,[9]II!$F:$GG,2,),)/1000</f>
        <v>0</v>
      </c>
      <c r="H7062" s="4">
        <f>IFERROR(VLOOKUP($F7062,'[3]Variações por PN'!$S$8:$T$2813,2,),)/1000/12-IFERROR(VLOOKUP(F7062,'[4]TD por componente'!$A:$B,2,),)/1000/12</f>
        <v>0</v>
      </c>
      <c r="I7062" s="4">
        <f t="shared" si="224"/>
        <v>0</v>
      </c>
    </row>
    <row r="7063" spans="1:9" x14ac:dyDescent="0.35">
      <c r="A7063">
        <f t="shared" si="223"/>
        <v>8</v>
      </c>
      <c r="B7063" t="s">
        <v>1432</v>
      </c>
      <c r="C7063">
        <v>7</v>
      </c>
      <c r="D7063" t="str">
        <f>VLOOKUP(E7063,[1]PDCL!$B$3:$C$34,2,)</f>
        <v>EC</v>
      </c>
      <c r="E7063" t="s">
        <v>82</v>
      </c>
      <c r="F7063" t="s">
        <v>420</v>
      </c>
      <c r="G7063" s="4">
        <f>-IFERROR(VLOOKUP($F7063,'[1]TD Z22K260 II por PN'!$C:$N,$A7063,),)/1000+IFERROR(VLOOKUP(F7063,[9]II!$F:$GG,2,),)/1000</f>
        <v>0</v>
      </c>
      <c r="H7063" s="4">
        <f>IFERROR(VLOOKUP($F7063,'[3]Variações por PN'!$S$8:$T$2813,2,),)/1000/12-IFERROR(VLOOKUP(F7063,'[4]TD por componente'!$A:$B,2,),)/1000/12</f>
        <v>0</v>
      </c>
      <c r="I7063" s="4">
        <f t="shared" si="224"/>
        <v>0</v>
      </c>
    </row>
    <row r="7064" spans="1:9" x14ac:dyDescent="0.35">
      <c r="A7064">
        <f t="shared" si="223"/>
        <v>8</v>
      </c>
      <c r="B7064" t="s">
        <v>1432</v>
      </c>
      <c r="C7064">
        <v>7</v>
      </c>
      <c r="D7064" t="str">
        <f>VLOOKUP(E7064,[1]PDCL!$B$3:$C$34,2,)</f>
        <v>EC</v>
      </c>
      <c r="E7064" t="s">
        <v>82</v>
      </c>
      <c r="F7064" t="s">
        <v>421</v>
      </c>
      <c r="G7064" s="4">
        <f>-IFERROR(VLOOKUP($F7064,'[1]TD Z22K260 II por PN'!$C:$N,$A7064,),)/1000+IFERROR(VLOOKUP(F7064,[9]II!$F:$GG,2,),)/1000</f>
        <v>0</v>
      </c>
      <c r="H7064" s="4">
        <f>IFERROR(VLOOKUP($F7064,'[3]Variações por PN'!$S$8:$T$2813,2,),)/1000/12-IFERROR(VLOOKUP(F7064,'[4]TD por componente'!$A:$B,2,),)/1000/12</f>
        <v>0</v>
      </c>
      <c r="I7064" s="4">
        <f t="shared" si="224"/>
        <v>0</v>
      </c>
    </row>
    <row r="7065" spans="1:9" x14ac:dyDescent="0.35">
      <c r="A7065">
        <f t="shared" si="223"/>
        <v>8</v>
      </c>
      <c r="B7065" t="s">
        <v>1432</v>
      </c>
      <c r="C7065">
        <v>7</v>
      </c>
      <c r="D7065" t="str">
        <f>VLOOKUP(E7065,[1]PDCL!$B$3:$C$34,2,)</f>
        <v>EC</v>
      </c>
      <c r="E7065" t="s">
        <v>82</v>
      </c>
      <c r="F7065" t="s">
        <v>422</v>
      </c>
      <c r="G7065" s="4">
        <f>-IFERROR(VLOOKUP($F7065,'[1]TD Z22K260 II por PN'!$C:$N,$A7065,),)/1000+IFERROR(VLOOKUP(F7065,[9]II!$F:$GG,2,),)/1000</f>
        <v>0</v>
      </c>
      <c r="H7065" s="4">
        <f>IFERROR(VLOOKUP($F7065,'[3]Variações por PN'!$S$8:$T$2813,2,),)/1000/12-IFERROR(VLOOKUP(F7065,'[4]TD por componente'!$A:$B,2,),)/1000/12</f>
        <v>0</v>
      </c>
      <c r="I7065" s="4">
        <f t="shared" si="224"/>
        <v>0</v>
      </c>
    </row>
    <row r="7066" spans="1:9" x14ac:dyDescent="0.35">
      <c r="A7066">
        <f t="shared" si="223"/>
        <v>8</v>
      </c>
      <c r="B7066" t="s">
        <v>1432</v>
      </c>
      <c r="C7066">
        <v>7</v>
      </c>
      <c r="D7066" t="str">
        <f>VLOOKUP(E7066,[1]PDCL!$B$3:$C$34,2,)</f>
        <v>EC</v>
      </c>
      <c r="E7066" t="s">
        <v>82</v>
      </c>
      <c r="F7066" t="s">
        <v>423</v>
      </c>
      <c r="G7066" s="4">
        <f>-IFERROR(VLOOKUP($F7066,'[1]TD Z22K260 II por PN'!$C:$N,$A7066,),)/1000+IFERROR(VLOOKUP(F7066,[9]II!$F:$GG,2,),)/1000</f>
        <v>0</v>
      </c>
      <c r="H7066" s="4">
        <f>IFERROR(VLOOKUP($F7066,'[3]Variações por PN'!$S$8:$T$2813,2,),)/1000/12-IFERROR(VLOOKUP(F7066,'[4]TD por componente'!$A:$B,2,),)/1000/12</f>
        <v>0</v>
      </c>
      <c r="I7066" s="4">
        <f t="shared" si="224"/>
        <v>0</v>
      </c>
    </row>
    <row r="7067" spans="1:9" x14ac:dyDescent="0.35">
      <c r="A7067">
        <f t="shared" si="223"/>
        <v>8</v>
      </c>
      <c r="B7067" t="s">
        <v>1432</v>
      </c>
      <c r="C7067">
        <v>7</v>
      </c>
      <c r="D7067" t="str">
        <f>VLOOKUP(E7067,[1]PDCL!$B$3:$C$34,2,)</f>
        <v>EC</v>
      </c>
      <c r="E7067" t="s">
        <v>82</v>
      </c>
      <c r="F7067" t="s">
        <v>424</v>
      </c>
      <c r="G7067" s="4">
        <f>-IFERROR(VLOOKUP($F7067,'[1]TD Z22K260 II por PN'!$C:$N,$A7067,),)/1000+IFERROR(VLOOKUP(F7067,[9]II!$F:$GG,2,),)/1000</f>
        <v>0</v>
      </c>
      <c r="H7067" s="4">
        <f>IFERROR(VLOOKUP($F7067,'[3]Variações por PN'!$S$8:$T$2813,2,),)/1000/12-IFERROR(VLOOKUP(F7067,'[4]TD por componente'!$A:$B,2,),)/1000/12</f>
        <v>0</v>
      </c>
      <c r="I7067" s="4">
        <f t="shared" si="224"/>
        <v>0</v>
      </c>
    </row>
    <row r="7068" spans="1:9" x14ac:dyDescent="0.35">
      <c r="A7068">
        <f t="shared" si="223"/>
        <v>8</v>
      </c>
      <c r="B7068" t="s">
        <v>1432</v>
      </c>
      <c r="C7068">
        <v>7</v>
      </c>
      <c r="D7068" t="str">
        <f>VLOOKUP(E7068,[1]PDCL!$B$3:$C$34,2,)</f>
        <v>EC</v>
      </c>
      <c r="E7068" t="s">
        <v>82</v>
      </c>
      <c r="F7068" t="s">
        <v>425</v>
      </c>
      <c r="G7068" s="4">
        <f>-IFERROR(VLOOKUP($F7068,'[1]TD Z22K260 II por PN'!$C:$N,$A7068,),)/1000+IFERROR(VLOOKUP(F7068,[9]II!$F:$GG,2,),)/1000</f>
        <v>0</v>
      </c>
      <c r="H7068" s="4">
        <f>IFERROR(VLOOKUP($F7068,'[3]Variações por PN'!$S$8:$T$2813,2,),)/1000/12-IFERROR(VLOOKUP(F7068,'[4]TD por componente'!$A:$B,2,),)/1000/12</f>
        <v>0</v>
      </c>
      <c r="I7068" s="4">
        <f t="shared" si="224"/>
        <v>0</v>
      </c>
    </row>
    <row r="7069" spans="1:9" x14ac:dyDescent="0.35">
      <c r="A7069">
        <f t="shared" si="223"/>
        <v>8</v>
      </c>
      <c r="B7069" t="s">
        <v>1432</v>
      </c>
      <c r="C7069">
        <v>7</v>
      </c>
      <c r="D7069" t="str">
        <f>VLOOKUP(E7069,[1]PDCL!$B$3:$C$34,2,)</f>
        <v>EC</v>
      </c>
      <c r="E7069" t="s">
        <v>82</v>
      </c>
      <c r="F7069" t="s">
        <v>426</v>
      </c>
      <c r="G7069" s="4">
        <f>-IFERROR(VLOOKUP($F7069,'[1]TD Z22K260 II por PN'!$C:$N,$A7069,),)/1000+IFERROR(VLOOKUP(F7069,[9]II!$F:$GG,2,),)/1000</f>
        <v>0</v>
      </c>
      <c r="H7069" s="4">
        <f>IFERROR(VLOOKUP($F7069,'[3]Variações por PN'!$S$8:$T$2813,2,),)/1000/12-IFERROR(VLOOKUP(F7069,'[4]TD por componente'!$A:$B,2,),)/1000/12</f>
        <v>0</v>
      </c>
      <c r="I7069" s="4">
        <f t="shared" si="224"/>
        <v>0</v>
      </c>
    </row>
    <row r="7070" spans="1:9" x14ac:dyDescent="0.35">
      <c r="A7070">
        <f t="shared" si="223"/>
        <v>8</v>
      </c>
      <c r="B7070" t="s">
        <v>1432</v>
      </c>
      <c r="C7070">
        <v>7</v>
      </c>
      <c r="D7070" t="str">
        <f>VLOOKUP(E7070,[1]PDCL!$B$3:$C$34,2,)</f>
        <v>EC</v>
      </c>
      <c r="E7070" t="s">
        <v>82</v>
      </c>
      <c r="F7070" t="s">
        <v>427</v>
      </c>
      <c r="G7070" s="4">
        <f>-IFERROR(VLOOKUP($F7070,'[1]TD Z22K260 II por PN'!$C:$N,$A7070,),)/1000+IFERROR(VLOOKUP(F7070,[9]II!$F:$GG,2,),)/1000</f>
        <v>2.5100000000000009E-3</v>
      </c>
      <c r="H7070" s="4">
        <f>IFERROR(VLOOKUP($F7070,'[3]Variações por PN'!$S$8:$T$2813,2,),)/1000/12-IFERROR(VLOOKUP(F7070,'[4]TD por componente'!$A:$B,2,),)/1000/12</f>
        <v>-6.1646101738987687E-4</v>
      </c>
      <c r="I7070" s="4">
        <f t="shared" si="224"/>
        <v>3.1264610173898778E-3</v>
      </c>
    </row>
    <row r="7071" spans="1:9" x14ac:dyDescent="0.35">
      <c r="A7071">
        <f t="shared" si="223"/>
        <v>8</v>
      </c>
      <c r="B7071" t="s">
        <v>1432</v>
      </c>
      <c r="C7071">
        <v>7</v>
      </c>
      <c r="D7071" t="str">
        <f>VLOOKUP(E7071,[1]PDCL!$B$3:$C$34,2,)</f>
        <v>EC</v>
      </c>
      <c r="E7071" t="s">
        <v>82</v>
      </c>
      <c r="F7071" t="s">
        <v>428</v>
      </c>
      <c r="G7071" s="4">
        <f>-IFERROR(VLOOKUP($F7071,'[1]TD Z22K260 II por PN'!$C:$N,$A7071,),)/1000+IFERROR(VLOOKUP(F7071,[9]II!$F:$GG,2,),)/1000</f>
        <v>0</v>
      </c>
      <c r="H7071" s="4">
        <f>IFERROR(VLOOKUP($F7071,'[3]Variações por PN'!$S$8:$T$2813,2,),)/1000/12-IFERROR(VLOOKUP(F7071,'[4]TD por componente'!$A:$B,2,),)/1000/12</f>
        <v>0</v>
      </c>
      <c r="I7071" s="4">
        <f t="shared" si="224"/>
        <v>0</v>
      </c>
    </row>
    <row r="7072" spans="1:9" x14ac:dyDescent="0.35">
      <c r="A7072">
        <f t="shared" si="223"/>
        <v>8</v>
      </c>
      <c r="B7072" t="s">
        <v>1432</v>
      </c>
      <c r="C7072">
        <v>7</v>
      </c>
      <c r="D7072" t="str">
        <f>VLOOKUP(E7072,[1]PDCL!$B$3:$C$34,2,)</f>
        <v>EC</v>
      </c>
      <c r="E7072" t="s">
        <v>82</v>
      </c>
      <c r="F7072" t="s">
        <v>429</v>
      </c>
      <c r="G7072" s="4">
        <f>-IFERROR(VLOOKUP($F7072,'[1]TD Z22K260 II por PN'!$C:$N,$A7072,),)/1000+IFERROR(VLOOKUP(F7072,[9]II!$F:$GG,2,),)/1000</f>
        <v>0</v>
      </c>
      <c r="H7072" s="4">
        <f>IFERROR(VLOOKUP($F7072,'[3]Variações por PN'!$S$8:$T$2813,2,),)/1000/12-IFERROR(VLOOKUP(F7072,'[4]TD por componente'!$A:$B,2,),)/1000/12</f>
        <v>0</v>
      </c>
      <c r="I7072" s="4">
        <f t="shared" si="224"/>
        <v>0</v>
      </c>
    </row>
    <row r="7073" spans="1:9" x14ac:dyDescent="0.35">
      <c r="A7073">
        <f t="shared" si="223"/>
        <v>8</v>
      </c>
      <c r="B7073" t="s">
        <v>1432</v>
      </c>
      <c r="C7073">
        <v>7</v>
      </c>
      <c r="D7073" t="str">
        <f>VLOOKUP(E7073,[1]PDCL!$B$3:$C$34,2,)</f>
        <v>EC</v>
      </c>
      <c r="E7073" t="s">
        <v>82</v>
      </c>
      <c r="F7073" t="s">
        <v>430</v>
      </c>
      <c r="G7073" s="4">
        <f>-IFERROR(VLOOKUP($F7073,'[1]TD Z22K260 II por PN'!$C:$N,$A7073,),)/1000+IFERROR(VLOOKUP(F7073,[9]II!$F:$GG,2,),)/1000</f>
        <v>0</v>
      </c>
      <c r="H7073" s="4">
        <f>IFERROR(VLOOKUP($F7073,'[3]Variações por PN'!$S$8:$T$2813,2,),)/1000/12-IFERROR(VLOOKUP(F7073,'[4]TD por componente'!$A:$B,2,),)/1000/12</f>
        <v>0</v>
      </c>
      <c r="I7073" s="4">
        <f t="shared" si="224"/>
        <v>0</v>
      </c>
    </row>
    <row r="7074" spans="1:9" x14ac:dyDescent="0.35">
      <c r="A7074">
        <f t="shared" si="223"/>
        <v>8</v>
      </c>
      <c r="B7074" t="s">
        <v>1432</v>
      </c>
      <c r="C7074">
        <v>7</v>
      </c>
      <c r="D7074" t="str">
        <f>VLOOKUP(E7074,[1]PDCL!$B$3:$C$34,2,)</f>
        <v>EC</v>
      </c>
      <c r="E7074" t="s">
        <v>82</v>
      </c>
      <c r="F7074" t="s">
        <v>431</v>
      </c>
      <c r="G7074" s="4">
        <f>-IFERROR(VLOOKUP($F7074,'[1]TD Z22K260 II por PN'!$C:$N,$A7074,),)/1000+IFERROR(VLOOKUP(F7074,[9]II!$F:$GG,2,),)/1000</f>
        <v>-1.8799999999999997E-3</v>
      </c>
      <c r="H7074" s="4">
        <f>IFERROR(VLOOKUP($F7074,'[3]Variações por PN'!$S$8:$T$2813,2,),)/1000/12-IFERROR(VLOOKUP(F7074,'[4]TD por componente'!$A:$B,2,),)/1000/12</f>
        <v>2.2447392916012868E-4</v>
      </c>
      <c r="I7074" s="4">
        <f t="shared" si="224"/>
        <v>-2.1044739291601285E-3</v>
      </c>
    </row>
    <row r="7075" spans="1:9" x14ac:dyDescent="0.35">
      <c r="A7075">
        <f t="shared" si="223"/>
        <v>8</v>
      </c>
      <c r="B7075" t="s">
        <v>1432</v>
      </c>
      <c r="C7075">
        <v>7</v>
      </c>
      <c r="D7075" t="str">
        <f>VLOOKUP(E7075,[1]PDCL!$B$3:$C$34,2,)</f>
        <v>EC</v>
      </c>
      <c r="E7075" t="s">
        <v>82</v>
      </c>
      <c r="F7075" t="s">
        <v>432</v>
      </c>
      <c r="G7075" s="4">
        <f>-IFERROR(VLOOKUP($F7075,'[1]TD Z22K260 II por PN'!$C:$N,$A7075,),)/1000+IFERROR(VLOOKUP(F7075,[9]II!$F:$GG,2,),)/1000</f>
        <v>0</v>
      </c>
      <c r="H7075" s="4">
        <f>IFERROR(VLOOKUP($F7075,'[3]Variações por PN'!$S$8:$T$2813,2,),)/1000/12-IFERROR(VLOOKUP(F7075,'[4]TD por componente'!$A:$B,2,),)/1000/12</f>
        <v>0</v>
      </c>
      <c r="I7075" s="4">
        <f t="shared" si="224"/>
        <v>0</v>
      </c>
    </row>
    <row r="7076" spans="1:9" x14ac:dyDescent="0.35">
      <c r="A7076">
        <f t="shared" si="223"/>
        <v>8</v>
      </c>
      <c r="B7076" t="s">
        <v>1432</v>
      </c>
      <c r="C7076">
        <v>7</v>
      </c>
      <c r="D7076" t="str">
        <f>VLOOKUP(E7076,[1]PDCL!$B$3:$C$34,2,)</f>
        <v>EC</v>
      </c>
      <c r="E7076" t="s">
        <v>82</v>
      </c>
      <c r="F7076" t="s">
        <v>433</v>
      </c>
      <c r="G7076" s="4">
        <f>-IFERROR(VLOOKUP($F7076,'[1]TD Z22K260 II por PN'!$C:$N,$A7076,),)/1000+IFERROR(VLOOKUP(F7076,[9]II!$F:$GG,2,),)/1000</f>
        <v>0.40575999999999979</v>
      </c>
      <c r="H7076" s="4">
        <f>IFERROR(VLOOKUP($F7076,'[3]Variações por PN'!$S$8:$T$2813,2,),)/1000/12-IFERROR(VLOOKUP(F7076,'[4]TD por componente'!$A:$B,2,),)/1000/12</f>
        <v>5.8053958498302013E-2</v>
      </c>
      <c r="I7076" s="4">
        <f t="shared" si="224"/>
        <v>0.34770604150169776</v>
      </c>
    </row>
    <row r="7077" spans="1:9" x14ac:dyDescent="0.35">
      <c r="A7077">
        <f t="shared" si="223"/>
        <v>8</v>
      </c>
      <c r="B7077" t="s">
        <v>1432</v>
      </c>
      <c r="C7077">
        <v>7</v>
      </c>
      <c r="D7077" t="str">
        <f>VLOOKUP(E7077,[1]PDCL!$B$3:$C$34,2,)</f>
        <v>EC</v>
      </c>
      <c r="E7077" t="s">
        <v>82</v>
      </c>
      <c r="F7077" t="s">
        <v>434</v>
      </c>
      <c r="G7077" s="4">
        <f>-IFERROR(VLOOKUP($F7077,'[1]TD Z22K260 II por PN'!$C:$N,$A7077,),)/1000+IFERROR(VLOOKUP(F7077,[9]II!$F:$GG,2,),)/1000</f>
        <v>0</v>
      </c>
      <c r="H7077" s="4">
        <f>IFERROR(VLOOKUP($F7077,'[3]Variações por PN'!$S$8:$T$2813,2,),)/1000/12-IFERROR(VLOOKUP(F7077,'[4]TD por componente'!$A:$B,2,),)/1000/12</f>
        <v>0</v>
      </c>
      <c r="I7077" s="4">
        <f t="shared" si="224"/>
        <v>0</v>
      </c>
    </row>
    <row r="7078" spans="1:9" x14ac:dyDescent="0.35">
      <c r="A7078">
        <f t="shared" si="223"/>
        <v>8</v>
      </c>
      <c r="B7078" t="s">
        <v>1432</v>
      </c>
      <c r="C7078">
        <v>7</v>
      </c>
      <c r="D7078" t="str">
        <f>VLOOKUP(E7078,[1]PDCL!$B$3:$C$34,2,)</f>
        <v>EC</v>
      </c>
      <c r="E7078" t="s">
        <v>82</v>
      </c>
      <c r="F7078" t="s">
        <v>435</v>
      </c>
      <c r="G7078" s="4">
        <f>-IFERROR(VLOOKUP($F7078,'[1]TD Z22K260 II por PN'!$C:$N,$A7078,),)/1000+IFERROR(VLOOKUP(F7078,[9]II!$F:$GG,2,),)/1000</f>
        <v>0</v>
      </c>
      <c r="H7078" s="4">
        <f>IFERROR(VLOOKUP($F7078,'[3]Variações por PN'!$S$8:$T$2813,2,),)/1000/12-IFERROR(VLOOKUP(F7078,'[4]TD por componente'!$A:$B,2,),)/1000/12</f>
        <v>0</v>
      </c>
      <c r="I7078" s="4">
        <f t="shared" si="224"/>
        <v>0</v>
      </c>
    </row>
    <row r="7079" spans="1:9" x14ac:dyDescent="0.35">
      <c r="A7079">
        <f t="shared" si="223"/>
        <v>8</v>
      </c>
      <c r="B7079" t="s">
        <v>1432</v>
      </c>
      <c r="C7079">
        <v>7</v>
      </c>
      <c r="D7079" t="str">
        <f>VLOOKUP(E7079,[1]PDCL!$B$3:$C$34,2,)</f>
        <v>EC</v>
      </c>
      <c r="E7079" t="s">
        <v>82</v>
      </c>
      <c r="F7079" t="s">
        <v>436</v>
      </c>
      <c r="G7079" s="4">
        <f>-IFERROR(VLOOKUP($F7079,'[1]TD Z22K260 II por PN'!$C:$N,$A7079,),)/1000+IFERROR(VLOOKUP(F7079,[9]II!$F:$GG,2,),)/1000</f>
        <v>1.83E-3</v>
      </c>
      <c r="H7079" s="4">
        <f>IFERROR(VLOOKUP($F7079,'[3]Variações por PN'!$S$8:$T$2813,2,),)/1000/12-IFERROR(VLOOKUP(F7079,'[4]TD por componente'!$A:$B,2,),)/1000/12</f>
        <v>7.5617241997340953E-5</v>
      </c>
      <c r="I7079" s="4">
        <f t="shared" si="224"/>
        <v>1.754382758002659E-3</v>
      </c>
    </row>
    <row r="7080" spans="1:9" x14ac:dyDescent="0.35">
      <c r="A7080">
        <f t="shared" si="223"/>
        <v>8</v>
      </c>
      <c r="B7080" t="s">
        <v>1432</v>
      </c>
      <c r="C7080">
        <v>7</v>
      </c>
      <c r="D7080" t="str">
        <f>VLOOKUP(E7080,[1]PDCL!$B$3:$C$34,2,)</f>
        <v>EC</v>
      </c>
      <c r="E7080" t="s">
        <v>82</v>
      </c>
      <c r="F7080" t="s">
        <v>437</v>
      </c>
      <c r="G7080" s="4">
        <f>-IFERROR(VLOOKUP($F7080,'[1]TD Z22K260 II por PN'!$C:$N,$A7080,),)/1000+IFERROR(VLOOKUP(F7080,[9]II!$F:$GG,2,),)/1000</f>
        <v>7.4700000000000001E-3</v>
      </c>
      <c r="H7080" s="4">
        <f>IFERROR(VLOOKUP($F7080,'[3]Variações por PN'!$S$8:$T$2813,2,),)/1000/12-IFERROR(VLOOKUP(F7080,'[4]TD por componente'!$A:$B,2,),)/1000/12</f>
        <v>2.6226192430177281E-5</v>
      </c>
      <c r="I7080" s="4">
        <f t="shared" si="224"/>
        <v>7.4437738075698225E-3</v>
      </c>
    </row>
    <row r="7081" spans="1:9" x14ac:dyDescent="0.35">
      <c r="A7081">
        <f t="shared" si="223"/>
        <v>8</v>
      </c>
      <c r="B7081" t="s">
        <v>1432</v>
      </c>
      <c r="C7081">
        <v>7</v>
      </c>
      <c r="D7081" t="str">
        <f>VLOOKUP(E7081,[1]PDCL!$B$3:$C$34,2,)</f>
        <v>EC</v>
      </c>
      <c r="E7081" t="s">
        <v>82</v>
      </c>
      <c r="F7081" t="s">
        <v>438</v>
      </c>
      <c r="G7081" s="4">
        <f>-IFERROR(VLOOKUP($F7081,'[1]TD Z22K260 II por PN'!$C:$N,$A7081,),)/1000+IFERROR(VLOOKUP(F7081,[9]II!$F:$GG,2,),)/1000</f>
        <v>2.3999999999999998E-3</v>
      </c>
      <c r="H7081" s="4">
        <f>IFERROR(VLOOKUP($F7081,'[3]Variações por PN'!$S$8:$T$2813,2,),)/1000/12-IFERROR(VLOOKUP(F7081,'[4]TD por componente'!$A:$B,2,),)/1000/12</f>
        <v>-3.9283578147113939E-4</v>
      </c>
      <c r="I7081" s="4">
        <f t="shared" si="224"/>
        <v>2.7928357814711391E-3</v>
      </c>
    </row>
    <row r="7082" spans="1:9" x14ac:dyDescent="0.35">
      <c r="A7082">
        <f t="shared" si="223"/>
        <v>8</v>
      </c>
      <c r="B7082" t="s">
        <v>1432</v>
      </c>
      <c r="C7082">
        <v>7</v>
      </c>
      <c r="D7082" t="str">
        <f>VLOOKUP(E7082,[1]PDCL!$B$3:$C$34,2,)</f>
        <v>EC</v>
      </c>
      <c r="E7082" t="s">
        <v>82</v>
      </c>
      <c r="F7082" t="s">
        <v>439</v>
      </c>
      <c r="G7082" s="4">
        <f>-IFERROR(VLOOKUP($F7082,'[1]TD Z22K260 II por PN'!$C:$N,$A7082,),)/1000+IFERROR(VLOOKUP(F7082,[9]II!$F:$GG,2,),)/1000</f>
        <v>4.877999999999999E-2</v>
      </c>
      <c r="H7082" s="4">
        <f>IFERROR(VLOOKUP($F7082,'[3]Variações por PN'!$S$8:$T$2813,2,),)/1000/12-IFERROR(VLOOKUP(F7082,'[4]TD por componente'!$A:$B,2,),)/1000/12</f>
        <v>-7.1818403380895766E-4</v>
      </c>
      <c r="I7082" s="4">
        <f t="shared" si="224"/>
        <v>4.9498184033808949E-2</v>
      </c>
    </row>
    <row r="7083" spans="1:9" x14ac:dyDescent="0.35">
      <c r="A7083">
        <f t="shared" si="223"/>
        <v>8</v>
      </c>
      <c r="B7083" t="s">
        <v>1432</v>
      </c>
      <c r="C7083">
        <v>7</v>
      </c>
      <c r="D7083" t="str">
        <f>VLOOKUP(E7083,[1]PDCL!$B$3:$C$34,2,)</f>
        <v>EC</v>
      </c>
      <c r="E7083" t="s">
        <v>82</v>
      </c>
      <c r="F7083" t="s">
        <v>440</v>
      </c>
      <c r="G7083" s="4">
        <f>-IFERROR(VLOOKUP($F7083,'[1]TD Z22K260 II por PN'!$C:$N,$A7083,),)/1000+IFERROR(VLOOKUP(F7083,[9]II!$F:$GG,2,),)/1000</f>
        <v>4.6999999999999993E-3</v>
      </c>
      <c r="H7083" s="4">
        <f>IFERROR(VLOOKUP($F7083,'[3]Variações por PN'!$S$8:$T$2813,2,),)/1000/12-IFERROR(VLOOKUP(F7083,'[4]TD por componente'!$A:$B,2,),)/1000/12</f>
        <v>-2.0668208751793847E-3</v>
      </c>
      <c r="I7083" s="4">
        <f t="shared" si="224"/>
        <v>6.7668208751793836E-3</v>
      </c>
    </row>
    <row r="7084" spans="1:9" x14ac:dyDescent="0.35">
      <c r="A7084">
        <f t="shared" si="223"/>
        <v>8</v>
      </c>
      <c r="B7084" t="s">
        <v>1432</v>
      </c>
      <c r="C7084">
        <v>7</v>
      </c>
      <c r="D7084" t="str">
        <f>VLOOKUP(E7084,[1]PDCL!$B$3:$C$34,2,)</f>
        <v>EC</v>
      </c>
      <c r="E7084" t="s">
        <v>82</v>
      </c>
      <c r="F7084" t="s">
        <v>441</v>
      </c>
      <c r="G7084" s="4">
        <f>-IFERROR(VLOOKUP($F7084,'[1]TD Z22K260 II por PN'!$C:$N,$A7084,),)/1000+IFERROR(VLOOKUP(F7084,[9]II!$F:$GG,2,),)/1000</f>
        <v>7.7999999999999999E-4</v>
      </c>
      <c r="H7084" s="4">
        <f>IFERROR(VLOOKUP($F7084,'[3]Variações por PN'!$S$8:$T$2813,2,),)/1000/12-IFERROR(VLOOKUP(F7084,'[4]TD por componente'!$A:$B,2,),)/1000/12</f>
        <v>-5.5014782498480927E-4</v>
      </c>
      <c r="I7084" s="4">
        <f t="shared" si="224"/>
        <v>1.3301478249848093E-3</v>
      </c>
    </row>
    <row r="7085" spans="1:9" x14ac:dyDescent="0.35">
      <c r="A7085">
        <f t="shared" si="223"/>
        <v>8</v>
      </c>
      <c r="B7085" t="s">
        <v>1432</v>
      </c>
      <c r="C7085">
        <v>7</v>
      </c>
      <c r="D7085" t="str">
        <f>VLOOKUP(E7085,[1]PDCL!$B$3:$C$34,2,)</f>
        <v>EC</v>
      </c>
      <c r="E7085" t="s">
        <v>82</v>
      </c>
      <c r="F7085" t="s">
        <v>442</v>
      </c>
      <c r="G7085" s="4">
        <f>-IFERROR(VLOOKUP($F7085,'[1]TD Z22K260 II por PN'!$C:$N,$A7085,),)/1000+IFERROR(VLOOKUP(F7085,[9]II!$F:$GG,2,),)/1000</f>
        <v>2.4199999999999998E-3</v>
      </c>
      <c r="H7085" s="4">
        <f>IFERROR(VLOOKUP($F7085,'[3]Variações por PN'!$S$8:$T$2813,2,),)/1000/12-IFERROR(VLOOKUP(F7085,'[4]TD por componente'!$A:$B,2,),)/1000/12</f>
        <v>-5.4221395792385715E-4</v>
      </c>
      <c r="I7085" s="4">
        <f t="shared" si="224"/>
        <v>2.962213957923857E-3</v>
      </c>
    </row>
    <row r="7086" spans="1:9" x14ac:dyDescent="0.35">
      <c r="A7086">
        <f t="shared" si="223"/>
        <v>8</v>
      </c>
      <c r="B7086" t="s">
        <v>1432</v>
      </c>
      <c r="C7086">
        <v>7</v>
      </c>
      <c r="D7086" t="str">
        <f>VLOOKUP(E7086,[1]PDCL!$B$3:$C$34,2,)</f>
        <v>EC</v>
      </c>
      <c r="E7086" t="s">
        <v>82</v>
      </c>
      <c r="F7086" t="s">
        <v>443</v>
      </c>
      <c r="G7086" s="4">
        <f>-IFERROR(VLOOKUP($F7086,'[1]TD Z22K260 II por PN'!$C:$N,$A7086,),)/1000+IFERROR(VLOOKUP(F7086,[9]II!$F:$GG,2,),)/1000</f>
        <v>2.7859999999999999E-2</v>
      </c>
      <c r="H7086" s="4">
        <f>IFERROR(VLOOKUP($F7086,'[3]Variações por PN'!$S$8:$T$2813,2,),)/1000/12-IFERROR(VLOOKUP(F7086,'[4]TD por componente'!$A:$B,2,),)/1000/12</f>
        <v>-1.3704930740809165E-3</v>
      </c>
      <c r="I7086" s="4">
        <f t="shared" si="224"/>
        <v>2.9230493074080915E-2</v>
      </c>
    </row>
    <row r="7087" spans="1:9" x14ac:dyDescent="0.35">
      <c r="A7087">
        <f t="shared" si="223"/>
        <v>8</v>
      </c>
      <c r="B7087" t="s">
        <v>1432</v>
      </c>
      <c r="C7087">
        <v>7</v>
      </c>
      <c r="D7087" t="str">
        <f>VLOOKUP(E7087,[1]PDCL!$B$3:$C$34,2,)</f>
        <v>EC</v>
      </c>
      <c r="E7087" t="s">
        <v>82</v>
      </c>
      <c r="F7087" t="s">
        <v>444</v>
      </c>
      <c r="G7087" s="4">
        <f>-IFERROR(VLOOKUP($F7087,'[1]TD Z22K260 II por PN'!$C:$N,$A7087,),)/1000+IFERROR(VLOOKUP(F7087,[9]II!$F:$GG,2,),)/1000</f>
        <v>8.1799999999999928E-3</v>
      </c>
      <c r="H7087" s="4">
        <f>IFERROR(VLOOKUP($F7087,'[3]Variações por PN'!$S$8:$T$2813,2,),)/1000/12-IFERROR(VLOOKUP(F7087,'[4]TD por componente'!$A:$B,2,),)/1000/12</f>
        <v>-6.8728322673858415E-3</v>
      </c>
      <c r="I7087" s="4">
        <f t="shared" si="224"/>
        <v>1.5052832267385834E-2</v>
      </c>
    </row>
    <row r="7088" spans="1:9" x14ac:dyDescent="0.35">
      <c r="A7088">
        <f t="shared" si="223"/>
        <v>8</v>
      </c>
      <c r="B7088" t="s">
        <v>1432</v>
      </c>
      <c r="C7088">
        <v>7</v>
      </c>
      <c r="D7088" t="str">
        <f>VLOOKUP(E7088,[1]PDCL!$B$3:$C$34,2,)</f>
        <v>EC</v>
      </c>
      <c r="E7088" t="s">
        <v>82</v>
      </c>
      <c r="F7088" t="s">
        <v>445</v>
      </c>
      <c r="G7088" s="4">
        <f>-IFERROR(VLOOKUP($F7088,'[1]TD Z22K260 II por PN'!$C:$N,$A7088,),)/1000+IFERROR(VLOOKUP(F7088,[9]II!$F:$GG,2,),)/1000</f>
        <v>-5.4600000000000013E-3</v>
      </c>
      <c r="H7088" s="4">
        <f>IFERROR(VLOOKUP($F7088,'[3]Variações por PN'!$S$8:$T$2813,2,),)/1000/12-IFERROR(VLOOKUP(F7088,'[4]TD por componente'!$A:$B,2,),)/1000/12</f>
        <v>5.3049447967370141E-5</v>
      </c>
      <c r="I7088" s="4">
        <f t="shared" si="224"/>
        <v>-5.5130494479673714E-3</v>
      </c>
    </row>
    <row r="7089" spans="1:9" x14ac:dyDescent="0.35">
      <c r="A7089">
        <f t="shared" si="223"/>
        <v>8</v>
      </c>
      <c r="B7089" t="s">
        <v>1432</v>
      </c>
      <c r="C7089">
        <v>7</v>
      </c>
      <c r="D7089" t="str">
        <f>VLOOKUP(E7089,[1]PDCL!$B$3:$C$34,2,)</f>
        <v>EC</v>
      </c>
      <c r="E7089" t="s">
        <v>82</v>
      </c>
      <c r="F7089" t="s">
        <v>446</v>
      </c>
      <c r="G7089" s="4">
        <f>-IFERROR(VLOOKUP($F7089,'[1]TD Z22K260 II por PN'!$C:$N,$A7089,),)/1000+IFERROR(VLOOKUP(F7089,[9]II!$F:$GG,2,),)/1000</f>
        <v>0</v>
      </c>
      <c r="H7089" s="4">
        <f>IFERROR(VLOOKUP($F7089,'[3]Variações por PN'!$S$8:$T$2813,2,),)/1000/12-IFERROR(VLOOKUP(F7089,'[4]TD por componente'!$A:$B,2,),)/1000/12</f>
        <v>-3.8718869155949472E-3</v>
      </c>
      <c r="I7089" s="4">
        <f t="shared" si="224"/>
        <v>3.8718869155949472E-3</v>
      </c>
    </row>
    <row r="7090" spans="1:9" x14ac:dyDescent="0.35">
      <c r="A7090">
        <f t="shared" si="223"/>
        <v>8</v>
      </c>
      <c r="B7090" t="s">
        <v>1432</v>
      </c>
      <c r="C7090">
        <v>7</v>
      </c>
      <c r="D7090" t="str">
        <f>VLOOKUP(E7090,[1]PDCL!$B$3:$C$34,2,)</f>
        <v>EC</v>
      </c>
      <c r="E7090" t="s">
        <v>82</v>
      </c>
      <c r="F7090" t="s">
        <v>447</v>
      </c>
      <c r="G7090" s="4">
        <f>-IFERROR(VLOOKUP($F7090,'[1]TD Z22K260 II por PN'!$C:$N,$A7090,),)/1000+IFERROR(VLOOKUP(F7090,[9]II!$F:$GG,2,),)/1000</f>
        <v>0</v>
      </c>
      <c r="H7090" s="4">
        <f>IFERROR(VLOOKUP($F7090,'[3]Variações por PN'!$S$8:$T$2813,2,),)/1000/12-IFERROR(VLOOKUP(F7090,'[4]TD por componente'!$A:$B,2,),)/1000/12</f>
        <v>0</v>
      </c>
      <c r="I7090" s="4">
        <f t="shared" si="224"/>
        <v>0</v>
      </c>
    </row>
    <row r="7091" spans="1:9" x14ac:dyDescent="0.35">
      <c r="A7091">
        <f t="shared" si="223"/>
        <v>8</v>
      </c>
      <c r="B7091" t="s">
        <v>1432</v>
      </c>
      <c r="C7091">
        <v>7</v>
      </c>
      <c r="D7091" t="str">
        <f>VLOOKUP(E7091,[1]PDCL!$B$3:$C$34,2,)</f>
        <v>EC</v>
      </c>
      <c r="E7091" t="s">
        <v>82</v>
      </c>
      <c r="F7091" t="s">
        <v>448</v>
      </c>
      <c r="G7091" s="4">
        <f>-IFERROR(VLOOKUP($F7091,'[1]TD Z22K260 II por PN'!$C:$N,$A7091,),)/1000+IFERROR(VLOOKUP(F7091,[9]II!$F:$GG,2,),)/1000</f>
        <v>5.3E-3</v>
      </c>
      <c r="H7091" s="4">
        <f>IFERROR(VLOOKUP($F7091,'[3]Variações por PN'!$S$8:$T$2813,2,),)/1000/12-IFERROR(VLOOKUP(F7091,'[4]TD por componente'!$A:$B,2,),)/1000/12</f>
        <v>-3.0847635000000001E-3</v>
      </c>
      <c r="I7091" s="4">
        <f t="shared" si="224"/>
        <v>8.3847634999999997E-3</v>
      </c>
    </row>
    <row r="7092" spans="1:9" x14ac:dyDescent="0.35">
      <c r="A7092">
        <f t="shared" si="223"/>
        <v>8</v>
      </c>
      <c r="B7092" t="s">
        <v>1432</v>
      </c>
      <c r="C7092">
        <v>7</v>
      </c>
      <c r="D7092" t="str">
        <f>VLOOKUP(E7092,[1]PDCL!$B$3:$C$34,2,)</f>
        <v>EC</v>
      </c>
      <c r="E7092" t="s">
        <v>82</v>
      </c>
      <c r="F7092" t="s">
        <v>449</v>
      </c>
      <c r="G7092" s="4">
        <f>-IFERROR(VLOOKUP($F7092,'[1]TD Z22K260 II por PN'!$C:$N,$A7092,),)/1000+IFERROR(VLOOKUP(F7092,[9]II!$F:$GG,2,),)/1000</f>
        <v>0</v>
      </c>
      <c r="H7092" s="4">
        <f>IFERROR(VLOOKUP($F7092,'[3]Variações por PN'!$S$8:$T$2813,2,),)/1000/12-IFERROR(VLOOKUP(F7092,'[4]TD por componente'!$A:$B,2,),)/1000/12</f>
        <v>0</v>
      </c>
      <c r="I7092" s="4">
        <f t="shared" si="224"/>
        <v>0</v>
      </c>
    </row>
    <row r="7093" spans="1:9" x14ac:dyDescent="0.35">
      <c r="A7093">
        <f t="shared" si="223"/>
        <v>8</v>
      </c>
      <c r="B7093" t="s">
        <v>1432</v>
      </c>
      <c r="C7093">
        <v>7</v>
      </c>
      <c r="D7093" t="str">
        <f>VLOOKUP(E7093,[1]PDCL!$B$3:$C$34,2,)</f>
        <v>EC</v>
      </c>
      <c r="E7093" t="s">
        <v>82</v>
      </c>
      <c r="F7093" t="s">
        <v>450</v>
      </c>
      <c r="G7093" s="4">
        <f>-IFERROR(VLOOKUP($F7093,'[1]TD Z22K260 II por PN'!$C:$N,$A7093,),)/1000+IFERROR(VLOOKUP(F7093,[9]II!$F:$GG,2,),)/1000</f>
        <v>0</v>
      </c>
      <c r="H7093" s="4">
        <f>IFERROR(VLOOKUP($F7093,'[3]Variações por PN'!$S$8:$T$2813,2,),)/1000/12-IFERROR(VLOOKUP(F7093,'[4]TD por componente'!$A:$B,2,),)/1000/12</f>
        <v>0</v>
      </c>
      <c r="I7093" s="4">
        <f t="shared" si="224"/>
        <v>0</v>
      </c>
    </row>
    <row r="7094" spans="1:9" x14ac:dyDescent="0.35">
      <c r="A7094">
        <f t="shared" si="223"/>
        <v>8</v>
      </c>
      <c r="B7094" t="s">
        <v>1432</v>
      </c>
      <c r="C7094">
        <v>7</v>
      </c>
      <c r="D7094" t="str">
        <f>VLOOKUP(E7094,[1]PDCL!$B$3:$C$34,2,)</f>
        <v>EC</v>
      </c>
      <c r="E7094" t="s">
        <v>82</v>
      </c>
      <c r="F7094" t="s">
        <v>451</v>
      </c>
      <c r="G7094" s="4">
        <f>-IFERROR(VLOOKUP($F7094,'[1]TD Z22K260 II por PN'!$C:$N,$A7094,),)/1000+IFERROR(VLOOKUP(F7094,[9]II!$F:$GG,2,),)/1000</f>
        <v>0</v>
      </c>
      <c r="H7094" s="4">
        <f>IFERROR(VLOOKUP($F7094,'[3]Variações por PN'!$S$8:$T$2813,2,),)/1000/12-IFERROR(VLOOKUP(F7094,'[4]TD por componente'!$A:$B,2,),)/1000/12</f>
        <v>0</v>
      </c>
      <c r="I7094" s="4">
        <f t="shared" si="224"/>
        <v>0</v>
      </c>
    </row>
    <row r="7095" spans="1:9" x14ac:dyDescent="0.35">
      <c r="A7095">
        <f t="shared" si="223"/>
        <v>8</v>
      </c>
      <c r="B7095" t="s">
        <v>1432</v>
      </c>
      <c r="C7095">
        <v>7</v>
      </c>
      <c r="D7095" t="str">
        <f>VLOOKUP(E7095,[1]PDCL!$B$3:$C$34,2,)</f>
        <v>EC</v>
      </c>
      <c r="E7095" t="s">
        <v>82</v>
      </c>
      <c r="F7095" t="s">
        <v>452</v>
      </c>
      <c r="G7095" s="4">
        <f>-IFERROR(VLOOKUP($F7095,'[1]TD Z22K260 II por PN'!$C:$N,$A7095,),)/1000+IFERROR(VLOOKUP(F7095,[9]II!$F:$GG,2,),)/1000</f>
        <v>0</v>
      </c>
      <c r="H7095" s="4">
        <f>IFERROR(VLOOKUP($F7095,'[3]Variações por PN'!$S$8:$T$2813,2,),)/1000/12-IFERROR(VLOOKUP(F7095,'[4]TD por componente'!$A:$B,2,),)/1000/12</f>
        <v>0</v>
      </c>
      <c r="I7095" s="4">
        <f t="shared" si="224"/>
        <v>0</v>
      </c>
    </row>
    <row r="7096" spans="1:9" x14ac:dyDescent="0.35">
      <c r="A7096">
        <f t="shared" si="223"/>
        <v>8</v>
      </c>
      <c r="B7096" t="s">
        <v>1432</v>
      </c>
      <c r="C7096">
        <v>7</v>
      </c>
      <c r="D7096" t="str">
        <f>VLOOKUP(E7096,[1]PDCL!$B$3:$C$34,2,)</f>
        <v>EC</v>
      </c>
      <c r="E7096" t="s">
        <v>82</v>
      </c>
      <c r="F7096" t="s">
        <v>453</v>
      </c>
      <c r="G7096" s="4">
        <f>-IFERROR(VLOOKUP($F7096,'[1]TD Z22K260 II por PN'!$C:$N,$A7096,),)/1000+IFERROR(VLOOKUP(F7096,[9]II!$F:$GG,2,),)/1000</f>
        <v>0</v>
      </c>
      <c r="H7096" s="4">
        <f>IFERROR(VLOOKUP($F7096,'[3]Variações por PN'!$S$8:$T$2813,2,),)/1000/12-IFERROR(VLOOKUP(F7096,'[4]TD por componente'!$A:$B,2,),)/1000/12</f>
        <v>0</v>
      </c>
      <c r="I7096" s="4">
        <f t="shared" si="224"/>
        <v>0</v>
      </c>
    </row>
    <row r="7097" spans="1:9" x14ac:dyDescent="0.35">
      <c r="A7097">
        <f t="shared" si="223"/>
        <v>8</v>
      </c>
      <c r="B7097" t="s">
        <v>1432</v>
      </c>
      <c r="C7097">
        <v>7</v>
      </c>
      <c r="D7097" t="str">
        <f>VLOOKUP(E7097,[1]PDCL!$B$3:$C$34,2,)</f>
        <v>EC</v>
      </c>
      <c r="E7097" t="s">
        <v>82</v>
      </c>
      <c r="F7097" t="s">
        <v>454</v>
      </c>
      <c r="G7097" s="4">
        <f>-IFERROR(VLOOKUP($F7097,'[1]TD Z22K260 II por PN'!$C:$N,$A7097,),)/1000+IFERROR(VLOOKUP(F7097,[9]II!$F:$GG,2,),)/1000</f>
        <v>0</v>
      </c>
      <c r="H7097" s="4">
        <f>IFERROR(VLOOKUP($F7097,'[3]Variações por PN'!$S$8:$T$2813,2,),)/1000/12-IFERROR(VLOOKUP(F7097,'[4]TD por componente'!$A:$B,2,),)/1000/12</f>
        <v>0</v>
      </c>
      <c r="I7097" s="4">
        <f t="shared" si="224"/>
        <v>0</v>
      </c>
    </row>
    <row r="7098" spans="1:9" x14ac:dyDescent="0.35">
      <c r="A7098">
        <f t="shared" si="223"/>
        <v>8</v>
      </c>
      <c r="B7098" t="s">
        <v>1432</v>
      </c>
      <c r="C7098">
        <v>7</v>
      </c>
      <c r="D7098" t="str">
        <f>VLOOKUP(E7098,[1]PDCL!$B$3:$C$34,2,)</f>
        <v>EC</v>
      </c>
      <c r="E7098" t="s">
        <v>82</v>
      </c>
      <c r="F7098" t="s">
        <v>455</v>
      </c>
      <c r="G7098" s="4">
        <f>-IFERROR(VLOOKUP($F7098,'[1]TD Z22K260 II por PN'!$C:$N,$A7098,),)/1000+IFERROR(VLOOKUP(F7098,[9]II!$F:$GG,2,),)/1000</f>
        <v>0</v>
      </c>
      <c r="H7098" s="4">
        <f>IFERROR(VLOOKUP($F7098,'[3]Variações por PN'!$S$8:$T$2813,2,),)/1000/12-IFERROR(VLOOKUP(F7098,'[4]TD por componente'!$A:$B,2,),)/1000/12</f>
        <v>0</v>
      </c>
      <c r="I7098" s="4">
        <f t="shared" si="224"/>
        <v>0</v>
      </c>
    </row>
    <row r="7099" spans="1:9" x14ac:dyDescent="0.35">
      <c r="A7099">
        <f t="shared" si="223"/>
        <v>8</v>
      </c>
      <c r="B7099" t="s">
        <v>1432</v>
      </c>
      <c r="C7099">
        <v>7</v>
      </c>
      <c r="D7099" t="str">
        <f>VLOOKUP(E7099,[1]PDCL!$B$3:$C$34,2,)</f>
        <v>EC</v>
      </c>
      <c r="E7099" t="s">
        <v>82</v>
      </c>
      <c r="F7099" t="s">
        <v>456</v>
      </c>
      <c r="G7099" s="4">
        <f>-IFERROR(VLOOKUP($F7099,'[1]TD Z22K260 II por PN'!$C:$N,$A7099,),)/1000+IFERROR(VLOOKUP(F7099,[9]II!$F:$GG,2,),)/1000</f>
        <v>0</v>
      </c>
      <c r="H7099" s="4">
        <f>IFERROR(VLOOKUP($F7099,'[3]Variações por PN'!$S$8:$T$2813,2,),)/1000/12-IFERROR(VLOOKUP(F7099,'[4]TD por componente'!$A:$B,2,),)/1000/12</f>
        <v>0</v>
      </c>
      <c r="I7099" s="4">
        <f t="shared" si="224"/>
        <v>0</v>
      </c>
    </row>
    <row r="7100" spans="1:9" x14ac:dyDescent="0.35">
      <c r="A7100">
        <f t="shared" si="223"/>
        <v>8</v>
      </c>
      <c r="B7100" t="s">
        <v>1432</v>
      </c>
      <c r="C7100">
        <v>7</v>
      </c>
      <c r="D7100" t="str">
        <f>VLOOKUP(E7100,[1]PDCL!$B$3:$C$34,2,)</f>
        <v>EC</v>
      </c>
      <c r="E7100" t="s">
        <v>82</v>
      </c>
      <c r="F7100" t="s">
        <v>457</v>
      </c>
      <c r="G7100" s="4">
        <f>-IFERROR(VLOOKUP($F7100,'[1]TD Z22K260 II por PN'!$C:$N,$A7100,),)/1000+IFERROR(VLOOKUP(F7100,[9]II!$F:$GG,2,),)/1000</f>
        <v>1.83E-2</v>
      </c>
      <c r="H7100" s="4">
        <f>IFERROR(VLOOKUP($F7100,'[3]Variações por PN'!$S$8:$T$2813,2,),)/1000/12-IFERROR(VLOOKUP(F7100,'[4]TD por componente'!$A:$B,2,),)/1000/12</f>
        <v>6.9388933997319667E-4</v>
      </c>
      <c r="I7100" s="4">
        <f t="shared" si="224"/>
        <v>1.7606110660026805E-2</v>
      </c>
    </row>
    <row r="7101" spans="1:9" x14ac:dyDescent="0.35">
      <c r="A7101">
        <f t="shared" si="223"/>
        <v>8</v>
      </c>
      <c r="B7101" t="s">
        <v>1432</v>
      </c>
      <c r="C7101">
        <v>7</v>
      </c>
      <c r="D7101" t="str">
        <f>VLOOKUP(E7101,[1]PDCL!$B$3:$C$34,2,)</f>
        <v>EC</v>
      </c>
      <c r="E7101" t="s">
        <v>82</v>
      </c>
      <c r="F7101" t="s">
        <v>458</v>
      </c>
      <c r="G7101" s="4">
        <f>-IFERROR(VLOOKUP($F7101,'[1]TD Z22K260 II por PN'!$C:$N,$A7101,),)/1000+IFERROR(VLOOKUP(F7101,[9]II!$F:$GG,2,),)/1000</f>
        <v>1.2200000000000002E-3</v>
      </c>
      <c r="H7101" s="4">
        <f>IFERROR(VLOOKUP($F7101,'[3]Variações por PN'!$S$8:$T$2813,2,),)/1000/12-IFERROR(VLOOKUP(F7101,'[4]TD por componente'!$A:$B,2,),)/1000/12</f>
        <v>-8.834373097660553E-5</v>
      </c>
      <c r="I7101" s="4">
        <f t="shared" si="224"/>
        <v>1.3083437309766056E-3</v>
      </c>
    </row>
    <row r="7102" spans="1:9" x14ac:dyDescent="0.35">
      <c r="A7102">
        <f t="shared" si="223"/>
        <v>8</v>
      </c>
      <c r="B7102" t="s">
        <v>1432</v>
      </c>
      <c r="C7102">
        <v>7</v>
      </c>
      <c r="D7102" t="str">
        <f>VLOOKUP(E7102,[1]PDCL!$B$3:$C$34,2,)</f>
        <v>EC</v>
      </c>
      <c r="E7102" t="s">
        <v>82</v>
      </c>
      <c r="F7102" t="s">
        <v>459</v>
      </c>
      <c r="G7102" s="4">
        <f>-IFERROR(VLOOKUP($F7102,'[1]TD Z22K260 II por PN'!$C:$N,$A7102,),)/1000+IFERROR(VLOOKUP(F7102,[9]II!$F:$GG,2,),)/1000</f>
        <v>0</v>
      </c>
      <c r="H7102" s="4">
        <f>IFERROR(VLOOKUP($F7102,'[3]Variações por PN'!$S$8:$T$2813,2,),)/1000/12-IFERROR(VLOOKUP(F7102,'[4]TD por componente'!$A:$B,2,),)/1000/12</f>
        <v>0</v>
      </c>
      <c r="I7102" s="4">
        <f t="shared" si="224"/>
        <v>0</v>
      </c>
    </row>
    <row r="7103" spans="1:9" x14ac:dyDescent="0.35">
      <c r="A7103">
        <f t="shared" si="223"/>
        <v>8</v>
      </c>
      <c r="B7103" t="s">
        <v>1432</v>
      </c>
      <c r="C7103">
        <v>7</v>
      </c>
      <c r="D7103" t="str">
        <f>VLOOKUP(E7103,[1]PDCL!$B$3:$C$34,2,)</f>
        <v>EC</v>
      </c>
      <c r="E7103" t="s">
        <v>82</v>
      </c>
      <c r="F7103" t="s">
        <v>460</v>
      </c>
      <c r="G7103" s="4">
        <f>-IFERROR(VLOOKUP($F7103,'[1]TD Z22K260 II por PN'!$C:$N,$A7103,),)/1000+IFERROR(VLOOKUP(F7103,[9]II!$F:$GG,2,),)/1000</f>
        <v>0</v>
      </c>
      <c r="H7103" s="4">
        <f>IFERROR(VLOOKUP($F7103,'[3]Variações por PN'!$S$8:$T$2813,2,),)/1000/12-IFERROR(VLOOKUP(F7103,'[4]TD por componente'!$A:$B,2,),)/1000/12</f>
        <v>0</v>
      </c>
      <c r="I7103" s="4">
        <f t="shared" si="224"/>
        <v>0</v>
      </c>
    </row>
    <row r="7104" spans="1:9" x14ac:dyDescent="0.35">
      <c r="A7104">
        <f t="shared" si="223"/>
        <v>8</v>
      </c>
      <c r="B7104" t="s">
        <v>1432</v>
      </c>
      <c r="C7104">
        <v>7</v>
      </c>
      <c r="D7104" t="str">
        <f>VLOOKUP(E7104,[1]PDCL!$B$3:$C$34,2,)</f>
        <v>EC</v>
      </c>
      <c r="E7104" t="s">
        <v>82</v>
      </c>
      <c r="F7104" t="s">
        <v>461</v>
      </c>
      <c r="G7104" s="4">
        <f>-IFERROR(VLOOKUP($F7104,'[1]TD Z22K260 II por PN'!$C:$N,$A7104,),)/1000+IFERROR(VLOOKUP(F7104,[9]II!$F:$GG,2,),)/1000</f>
        <v>6.2199999999999998E-3</v>
      </c>
      <c r="H7104" s="4">
        <f>IFERROR(VLOOKUP($F7104,'[3]Variações por PN'!$S$8:$T$2813,2,),)/1000/12-IFERROR(VLOOKUP(F7104,'[4]TD por componente'!$A:$B,2,),)/1000/12</f>
        <v>-2.2380681055037322E-4</v>
      </c>
      <c r="I7104" s="4">
        <f t="shared" si="224"/>
        <v>6.4438068105503732E-3</v>
      </c>
    </row>
    <row r="7105" spans="1:9" x14ac:dyDescent="0.35">
      <c r="A7105">
        <f t="shared" ref="A7105:A7168" si="225">C7105+1</f>
        <v>8</v>
      </c>
      <c r="B7105" t="s">
        <v>1432</v>
      </c>
      <c r="C7105">
        <v>7</v>
      </c>
      <c r="D7105" t="str">
        <f>VLOOKUP(E7105,[1]PDCL!$B$3:$C$34,2,)</f>
        <v>EC</v>
      </c>
      <c r="E7105" t="s">
        <v>82</v>
      </c>
      <c r="F7105" t="s">
        <v>462</v>
      </c>
      <c r="G7105" s="4">
        <f>-IFERROR(VLOOKUP($F7105,'[1]TD Z22K260 II por PN'!$C:$N,$A7105,),)/1000+IFERROR(VLOOKUP(F7105,[9]II!$F:$GG,2,),)/1000</f>
        <v>0</v>
      </c>
      <c r="H7105" s="4">
        <f>IFERROR(VLOOKUP($F7105,'[3]Variações por PN'!$S$8:$T$2813,2,),)/1000/12-IFERROR(VLOOKUP(F7105,'[4]TD por componente'!$A:$B,2,),)/1000/12</f>
        <v>0</v>
      </c>
      <c r="I7105" s="4">
        <f t="shared" si="224"/>
        <v>0</v>
      </c>
    </row>
    <row r="7106" spans="1:9" x14ac:dyDescent="0.35">
      <c r="A7106">
        <f t="shared" si="225"/>
        <v>8</v>
      </c>
      <c r="B7106" t="s">
        <v>1432</v>
      </c>
      <c r="C7106">
        <v>7</v>
      </c>
      <c r="D7106" t="str">
        <f>VLOOKUP(E7106,[1]PDCL!$B$3:$C$34,2,)</f>
        <v>EC</v>
      </c>
      <c r="E7106" t="s">
        <v>82</v>
      </c>
      <c r="F7106" t="s">
        <v>463</v>
      </c>
      <c r="G7106" s="4">
        <f>-IFERROR(VLOOKUP($F7106,'[1]TD Z22K260 II por PN'!$C:$N,$A7106,),)/1000+IFERROR(VLOOKUP(F7106,[9]II!$F:$GG,2,),)/1000</f>
        <v>6.7999999999999918E-4</v>
      </c>
      <c r="H7106" s="4">
        <f>IFERROR(VLOOKUP($F7106,'[3]Variações por PN'!$S$8:$T$2813,2,),)/1000/12-IFERROR(VLOOKUP(F7106,'[4]TD por componente'!$A:$B,2,),)/1000/12</f>
        <v>4.8975515105732134E-5</v>
      </c>
      <c r="I7106" s="4">
        <f t="shared" si="224"/>
        <v>6.3102448489426709E-4</v>
      </c>
    </row>
    <row r="7107" spans="1:9" x14ac:dyDescent="0.35">
      <c r="A7107">
        <f t="shared" si="225"/>
        <v>8</v>
      </c>
      <c r="B7107" t="s">
        <v>1432</v>
      </c>
      <c r="C7107">
        <v>7</v>
      </c>
      <c r="D7107" t="str">
        <f>VLOOKUP(E7107,[1]PDCL!$B$3:$C$34,2,)</f>
        <v>EC</v>
      </c>
      <c r="E7107" t="s">
        <v>82</v>
      </c>
      <c r="F7107" t="s">
        <v>464</v>
      </c>
      <c r="G7107" s="4">
        <f>-IFERROR(VLOOKUP($F7107,'[1]TD Z22K260 II por PN'!$C:$N,$A7107,),)/1000+IFERROR(VLOOKUP(F7107,[9]II!$F:$GG,2,),)/1000</f>
        <v>-1.1400000000000004E-3</v>
      </c>
      <c r="H7107" s="4">
        <f>IFERROR(VLOOKUP($F7107,'[3]Variações por PN'!$S$8:$T$2813,2,),)/1000/12-IFERROR(VLOOKUP(F7107,'[4]TD por componente'!$A:$B,2,),)/1000/12</f>
        <v>1.2833184098328765E-4</v>
      </c>
      <c r="I7107" s="4">
        <f t="shared" ref="I7107:I7170" si="226">G7107-H7107</f>
        <v>-1.2683318409832879E-3</v>
      </c>
    </row>
    <row r="7108" spans="1:9" x14ac:dyDescent="0.35">
      <c r="A7108">
        <f t="shared" si="225"/>
        <v>8</v>
      </c>
      <c r="B7108" t="s">
        <v>1432</v>
      </c>
      <c r="C7108">
        <v>7</v>
      </c>
      <c r="D7108" t="str">
        <f>VLOOKUP(E7108,[1]PDCL!$B$3:$C$34,2,)</f>
        <v>EC</v>
      </c>
      <c r="E7108" t="s">
        <v>82</v>
      </c>
      <c r="F7108" t="s">
        <v>465</v>
      </c>
      <c r="G7108" s="4">
        <f>-IFERROR(VLOOKUP($F7108,'[1]TD Z22K260 II por PN'!$C:$N,$A7108,),)/1000+IFERROR(VLOOKUP(F7108,[9]II!$F:$GG,2,),)/1000</f>
        <v>0</v>
      </c>
      <c r="H7108" s="4">
        <f>IFERROR(VLOOKUP($F7108,'[3]Variações por PN'!$S$8:$T$2813,2,),)/1000/12-IFERROR(VLOOKUP(F7108,'[4]TD por componente'!$A:$B,2,),)/1000/12</f>
        <v>0</v>
      </c>
      <c r="I7108" s="4">
        <f t="shared" si="226"/>
        <v>0</v>
      </c>
    </row>
    <row r="7109" spans="1:9" x14ac:dyDescent="0.35">
      <c r="A7109">
        <f t="shared" si="225"/>
        <v>8</v>
      </c>
      <c r="B7109" t="s">
        <v>1432</v>
      </c>
      <c r="C7109">
        <v>7</v>
      </c>
      <c r="D7109" t="str">
        <f>VLOOKUP(E7109,[1]PDCL!$B$3:$C$34,2,)</f>
        <v>EC</v>
      </c>
      <c r="E7109" t="s">
        <v>82</v>
      </c>
      <c r="F7109" t="s">
        <v>466</v>
      </c>
      <c r="G7109" s="4">
        <f>-IFERROR(VLOOKUP($F7109,'[1]TD Z22K260 II por PN'!$C:$N,$A7109,),)/1000+IFERROR(VLOOKUP(F7109,[9]II!$F:$GG,2,),)/1000</f>
        <v>0</v>
      </c>
      <c r="H7109" s="4">
        <f>IFERROR(VLOOKUP($F7109,'[3]Variações por PN'!$S$8:$T$2813,2,),)/1000/12-IFERROR(VLOOKUP(F7109,'[4]TD por componente'!$A:$B,2,),)/1000/12</f>
        <v>0</v>
      </c>
      <c r="I7109" s="4">
        <f t="shared" si="226"/>
        <v>0</v>
      </c>
    </row>
    <row r="7110" spans="1:9" x14ac:dyDescent="0.35">
      <c r="A7110">
        <f t="shared" si="225"/>
        <v>8</v>
      </c>
      <c r="B7110" t="s">
        <v>1432</v>
      </c>
      <c r="C7110">
        <v>7</v>
      </c>
      <c r="D7110" t="str">
        <f>VLOOKUP(E7110,[1]PDCL!$B$3:$C$34,2,)</f>
        <v>EC</v>
      </c>
      <c r="E7110" t="s">
        <v>82</v>
      </c>
      <c r="F7110" t="s">
        <v>467</v>
      </c>
      <c r="G7110" s="4">
        <f>-IFERROR(VLOOKUP($F7110,'[1]TD Z22K260 II por PN'!$C:$N,$A7110,),)/1000+IFERROR(VLOOKUP(F7110,[9]II!$F:$GG,2,),)/1000</f>
        <v>0</v>
      </c>
      <c r="H7110" s="4">
        <f>IFERROR(VLOOKUP($F7110,'[3]Variações por PN'!$S$8:$T$2813,2,),)/1000/12-IFERROR(VLOOKUP(F7110,'[4]TD por componente'!$A:$B,2,),)/1000/12</f>
        <v>0</v>
      </c>
      <c r="I7110" s="4">
        <f t="shared" si="226"/>
        <v>0</v>
      </c>
    </row>
    <row r="7111" spans="1:9" x14ac:dyDescent="0.35">
      <c r="A7111">
        <f t="shared" si="225"/>
        <v>8</v>
      </c>
      <c r="B7111" t="s">
        <v>1432</v>
      </c>
      <c r="C7111">
        <v>7</v>
      </c>
      <c r="D7111" t="str">
        <f>VLOOKUP(E7111,[1]PDCL!$B$3:$C$34,2,)</f>
        <v>EC</v>
      </c>
      <c r="E7111" t="s">
        <v>82</v>
      </c>
      <c r="F7111" t="s">
        <v>468</v>
      </c>
      <c r="G7111" s="4">
        <f>-IFERROR(VLOOKUP($F7111,'[1]TD Z22K260 II por PN'!$C:$N,$A7111,),)/1000+IFERROR(VLOOKUP(F7111,[9]II!$F:$GG,2,),)/1000</f>
        <v>7.0000000000000021E-4</v>
      </c>
      <c r="H7111" s="4">
        <f>IFERROR(VLOOKUP($F7111,'[3]Variações por PN'!$S$8:$T$2813,2,),)/1000/12-IFERROR(VLOOKUP(F7111,'[4]TD por componente'!$A:$B,2,),)/1000/12</f>
        <v>-2.605092366115643E-5</v>
      </c>
      <c r="I7111" s="4">
        <f t="shared" si="226"/>
        <v>7.2605092366115668E-4</v>
      </c>
    </row>
    <row r="7112" spans="1:9" x14ac:dyDescent="0.35">
      <c r="A7112">
        <f t="shared" si="225"/>
        <v>8</v>
      </c>
      <c r="B7112" t="s">
        <v>1432</v>
      </c>
      <c r="C7112">
        <v>7</v>
      </c>
      <c r="D7112" t="str">
        <f>VLOOKUP(E7112,[1]PDCL!$B$3:$C$34,2,)</f>
        <v>EC</v>
      </c>
      <c r="E7112" t="s">
        <v>82</v>
      </c>
      <c r="F7112" t="s">
        <v>469</v>
      </c>
      <c r="G7112" s="4">
        <f>-IFERROR(VLOOKUP($F7112,'[1]TD Z22K260 II por PN'!$C:$N,$A7112,),)/1000+IFERROR(VLOOKUP(F7112,[9]II!$F:$GG,2,),)/1000</f>
        <v>0</v>
      </c>
      <c r="H7112" s="4">
        <f>IFERROR(VLOOKUP($F7112,'[3]Variações por PN'!$S$8:$T$2813,2,),)/1000/12-IFERROR(VLOOKUP(F7112,'[4]TD por componente'!$A:$B,2,),)/1000/12</f>
        <v>0</v>
      </c>
      <c r="I7112" s="4">
        <f t="shared" si="226"/>
        <v>0</v>
      </c>
    </row>
    <row r="7113" spans="1:9" x14ac:dyDescent="0.35">
      <c r="A7113">
        <f t="shared" si="225"/>
        <v>8</v>
      </c>
      <c r="B7113" t="s">
        <v>1432</v>
      </c>
      <c r="C7113">
        <v>7</v>
      </c>
      <c r="D7113" t="str">
        <f>VLOOKUP(E7113,[1]PDCL!$B$3:$C$34,2,)</f>
        <v>EC</v>
      </c>
      <c r="E7113" t="s">
        <v>82</v>
      </c>
      <c r="F7113" t="s">
        <v>470</v>
      </c>
      <c r="G7113" s="4">
        <f>-IFERROR(VLOOKUP($F7113,'[1]TD Z22K260 II por PN'!$C:$N,$A7113,),)/1000+IFERROR(VLOOKUP(F7113,[9]II!$F:$GG,2,),)/1000</f>
        <v>1.9399999999999995E-3</v>
      </c>
      <c r="H7113" s="4">
        <f>IFERROR(VLOOKUP($F7113,'[3]Variações por PN'!$S$8:$T$2813,2,),)/1000/12-IFERROR(VLOOKUP(F7113,'[4]TD por componente'!$A:$B,2,),)/1000/12</f>
        <v>7.5614971430912087E-4</v>
      </c>
      <c r="I7113" s="4">
        <f t="shared" si="226"/>
        <v>1.1838502856908787E-3</v>
      </c>
    </row>
    <row r="7114" spans="1:9" x14ac:dyDescent="0.35">
      <c r="A7114">
        <f t="shared" si="225"/>
        <v>8</v>
      </c>
      <c r="B7114" t="s">
        <v>1432</v>
      </c>
      <c r="C7114">
        <v>7</v>
      </c>
      <c r="D7114" t="str">
        <f>VLOOKUP(E7114,[1]PDCL!$B$3:$C$34,2,)</f>
        <v>EC</v>
      </c>
      <c r="E7114" t="s">
        <v>82</v>
      </c>
      <c r="F7114" t="s">
        <v>471</v>
      </c>
      <c r="G7114" s="4">
        <f>-IFERROR(VLOOKUP($F7114,'[1]TD Z22K260 II por PN'!$C:$N,$A7114,),)/1000+IFERROR(VLOOKUP(F7114,[9]II!$F:$GG,2,),)/1000</f>
        <v>1.6190000000000003E-2</v>
      </c>
      <c r="H7114" s="4">
        <f>IFERROR(VLOOKUP($F7114,'[3]Variações por PN'!$S$8:$T$2813,2,),)/1000/12-IFERROR(VLOOKUP(F7114,'[4]TD por componente'!$A:$B,2,),)/1000/12</f>
        <v>-5.1501228642930618E-4</v>
      </c>
      <c r="I7114" s="4">
        <f t="shared" si="226"/>
        <v>1.6705012286429309E-2</v>
      </c>
    </row>
    <row r="7115" spans="1:9" x14ac:dyDescent="0.35">
      <c r="A7115">
        <f t="shared" si="225"/>
        <v>8</v>
      </c>
      <c r="B7115" t="s">
        <v>1432</v>
      </c>
      <c r="C7115">
        <v>7</v>
      </c>
      <c r="D7115" t="str">
        <f>VLOOKUP(E7115,[1]PDCL!$B$3:$C$34,2,)</f>
        <v>EC</v>
      </c>
      <c r="E7115" t="s">
        <v>82</v>
      </c>
      <c r="F7115" t="s">
        <v>472</v>
      </c>
      <c r="G7115" s="4">
        <f>-IFERROR(VLOOKUP($F7115,'[1]TD Z22K260 II por PN'!$C:$N,$A7115,),)/1000+IFERROR(VLOOKUP(F7115,[9]II!$F:$GG,2,),)/1000</f>
        <v>9.8000000000000014E-3</v>
      </c>
      <c r="H7115" s="4">
        <f>IFERROR(VLOOKUP($F7115,'[3]Variações por PN'!$S$8:$T$2813,2,),)/1000/12-IFERROR(VLOOKUP(F7115,'[4]TD por componente'!$A:$B,2,),)/1000/12</f>
        <v>-4.8552483802534853E-4</v>
      </c>
      <c r="I7115" s="4">
        <f t="shared" si="226"/>
        <v>1.028552483802535E-2</v>
      </c>
    </row>
    <row r="7116" spans="1:9" x14ac:dyDescent="0.35">
      <c r="A7116">
        <f t="shared" si="225"/>
        <v>8</v>
      </c>
      <c r="B7116" t="s">
        <v>1432</v>
      </c>
      <c r="C7116">
        <v>7</v>
      </c>
      <c r="D7116" t="str">
        <f>VLOOKUP(E7116,[1]PDCL!$B$3:$C$34,2,)</f>
        <v>EC</v>
      </c>
      <c r="E7116" t="s">
        <v>82</v>
      </c>
      <c r="F7116" t="s">
        <v>473</v>
      </c>
      <c r="G7116" s="4">
        <f>-IFERROR(VLOOKUP($F7116,'[1]TD Z22K260 II por PN'!$C:$N,$A7116,),)/1000+IFERROR(VLOOKUP(F7116,[9]II!$F:$GG,2,),)/1000</f>
        <v>1.9500000000000001E-3</v>
      </c>
      <c r="H7116" s="4">
        <f>IFERROR(VLOOKUP($F7116,'[3]Variações por PN'!$S$8:$T$2813,2,),)/1000/12-IFERROR(VLOOKUP(F7116,'[4]TD por componente'!$A:$B,2,),)/1000/12</f>
        <v>6.3653685643293861E-4</v>
      </c>
      <c r="I7116" s="4">
        <f t="shared" si="226"/>
        <v>1.3134631435670614E-3</v>
      </c>
    </row>
    <row r="7117" spans="1:9" x14ac:dyDescent="0.35">
      <c r="A7117">
        <f t="shared" si="225"/>
        <v>8</v>
      </c>
      <c r="B7117" t="s">
        <v>1432</v>
      </c>
      <c r="C7117">
        <v>7</v>
      </c>
      <c r="D7117" t="str">
        <f>VLOOKUP(E7117,[1]PDCL!$B$3:$C$34,2,)</f>
        <v>EC</v>
      </c>
      <c r="E7117" t="s">
        <v>82</v>
      </c>
      <c r="F7117" t="s">
        <v>474</v>
      </c>
      <c r="G7117" s="4">
        <f>-IFERROR(VLOOKUP($F7117,'[1]TD Z22K260 II por PN'!$C:$N,$A7117,),)/1000+IFERROR(VLOOKUP(F7117,[9]II!$F:$GG,2,),)/1000</f>
        <v>-4.9999999999999806E-5</v>
      </c>
      <c r="H7117" s="4">
        <f>IFERROR(VLOOKUP($F7117,'[3]Variações por PN'!$S$8:$T$2813,2,),)/1000/12-IFERROR(VLOOKUP(F7117,'[4]TD por componente'!$A:$B,2,),)/1000/12</f>
        <v>-7.0937363203513369E-5</v>
      </c>
      <c r="I7117" s="4">
        <f t="shared" si="226"/>
        <v>2.0937363203513563E-5</v>
      </c>
    </row>
    <row r="7118" spans="1:9" x14ac:dyDescent="0.35">
      <c r="A7118">
        <f t="shared" si="225"/>
        <v>8</v>
      </c>
      <c r="B7118" t="s">
        <v>1432</v>
      </c>
      <c r="C7118">
        <v>7</v>
      </c>
      <c r="D7118" t="str">
        <f>VLOOKUP(E7118,[1]PDCL!$B$3:$C$34,2,)</f>
        <v>EC</v>
      </c>
      <c r="E7118" t="s">
        <v>82</v>
      </c>
      <c r="F7118" t="s">
        <v>475</v>
      </c>
      <c r="G7118" s="4">
        <f>-IFERROR(VLOOKUP($F7118,'[1]TD Z22K260 II por PN'!$C:$N,$A7118,),)/1000+IFERROR(VLOOKUP(F7118,[9]II!$F:$GG,2,),)/1000</f>
        <v>1.3899999999999995E-3</v>
      </c>
      <c r="H7118" s="4">
        <f>IFERROR(VLOOKUP($F7118,'[3]Variações por PN'!$S$8:$T$2813,2,),)/1000/12-IFERROR(VLOOKUP(F7118,'[4]TD por componente'!$A:$B,2,),)/1000/12</f>
        <v>-2.4743931547833943E-4</v>
      </c>
      <c r="I7118" s="4">
        <f t="shared" si="226"/>
        <v>1.6374393154783388E-3</v>
      </c>
    </row>
    <row r="7119" spans="1:9" x14ac:dyDescent="0.35">
      <c r="A7119">
        <f t="shared" si="225"/>
        <v>8</v>
      </c>
      <c r="B7119" t="s">
        <v>1432</v>
      </c>
      <c r="C7119">
        <v>7</v>
      </c>
      <c r="D7119" t="str">
        <f>VLOOKUP(E7119,[1]PDCL!$B$3:$C$34,2,)</f>
        <v>EC</v>
      </c>
      <c r="E7119" t="s">
        <v>82</v>
      </c>
      <c r="F7119" t="s">
        <v>476</v>
      </c>
      <c r="G7119" s="4">
        <f>-IFERROR(VLOOKUP($F7119,'[1]TD Z22K260 II por PN'!$C:$N,$A7119,),)/1000+IFERROR(VLOOKUP(F7119,[9]II!$F:$GG,2,),)/1000</f>
        <v>-1.1999999999999966E-4</v>
      </c>
      <c r="H7119" s="4">
        <f>IFERROR(VLOOKUP($F7119,'[3]Variações por PN'!$S$8:$T$2813,2,),)/1000/12-IFERROR(VLOOKUP(F7119,'[4]TD por componente'!$A:$B,2,),)/1000/12</f>
        <v>-1.5650897204725273E-5</v>
      </c>
      <c r="I7119" s="4">
        <f t="shared" si="226"/>
        <v>-1.0434910279527439E-4</v>
      </c>
    </row>
    <row r="7120" spans="1:9" x14ac:dyDescent="0.35">
      <c r="A7120">
        <f t="shared" si="225"/>
        <v>8</v>
      </c>
      <c r="B7120" t="s">
        <v>1432</v>
      </c>
      <c r="C7120">
        <v>7</v>
      </c>
      <c r="D7120" t="str">
        <f>VLOOKUP(E7120,[1]PDCL!$B$3:$C$34,2,)</f>
        <v>EC</v>
      </c>
      <c r="E7120" t="s">
        <v>82</v>
      </c>
      <c r="F7120" t="s">
        <v>477</v>
      </c>
      <c r="G7120" s="4">
        <f>-IFERROR(VLOOKUP($F7120,'[1]TD Z22K260 II por PN'!$C:$N,$A7120,),)/1000+IFERROR(VLOOKUP(F7120,[9]II!$F:$GG,2,),)/1000</f>
        <v>1.2989999999999998E-2</v>
      </c>
      <c r="H7120" s="4">
        <f>IFERROR(VLOOKUP($F7120,'[3]Variações por PN'!$S$8:$T$2813,2,),)/1000/12-IFERROR(VLOOKUP(F7120,'[4]TD por componente'!$A:$B,2,),)/1000/12</f>
        <v>-1.0745485584818251E-3</v>
      </c>
      <c r="I7120" s="4">
        <f t="shared" si="226"/>
        <v>1.4064548558481823E-2</v>
      </c>
    </row>
    <row r="7121" spans="1:9" x14ac:dyDescent="0.35">
      <c r="A7121">
        <f t="shared" si="225"/>
        <v>8</v>
      </c>
      <c r="B7121" t="s">
        <v>1432</v>
      </c>
      <c r="C7121">
        <v>7</v>
      </c>
      <c r="D7121" t="str">
        <f>VLOOKUP(E7121,[1]PDCL!$B$3:$C$34,2,)</f>
        <v>EC</v>
      </c>
      <c r="E7121" t="s">
        <v>82</v>
      </c>
      <c r="F7121" t="s">
        <v>478</v>
      </c>
      <c r="G7121" s="4">
        <f>-IFERROR(VLOOKUP($F7121,'[1]TD Z22K260 II por PN'!$C:$N,$A7121,),)/1000+IFERROR(VLOOKUP(F7121,[9]II!$F:$GG,2,),)/1000</f>
        <v>-3.3100000000000004E-3</v>
      </c>
      <c r="H7121" s="4">
        <f>IFERROR(VLOOKUP($F7121,'[3]Variações por PN'!$S$8:$T$2813,2,),)/1000/12-IFERROR(VLOOKUP(F7121,'[4]TD por componente'!$A:$B,2,),)/1000/12</f>
        <v>-2.3133587897781698E-4</v>
      </c>
      <c r="I7121" s="4">
        <f t="shared" si="226"/>
        <v>-3.0786641210221836E-3</v>
      </c>
    </row>
    <row r="7122" spans="1:9" x14ac:dyDescent="0.35">
      <c r="A7122">
        <f t="shared" si="225"/>
        <v>8</v>
      </c>
      <c r="B7122" t="s">
        <v>1432</v>
      </c>
      <c r="C7122">
        <v>7</v>
      </c>
      <c r="D7122" t="str">
        <f>VLOOKUP(E7122,[1]PDCL!$B$3:$C$34,2,)</f>
        <v>EC</v>
      </c>
      <c r="E7122" t="s">
        <v>82</v>
      </c>
      <c r="F7122" t="s">
        <v>479</v>
      </c>
      <c r="G7122" s="4">
        <f>-IFERROR(VLOOKUP($F7122,'[1]TD Z22K260 II por PN'!$C:$N,$A7122,),)/1000+IFERROR(VLOOKUP(F7122,[9]II!$F:$GG,2,),)/1000</f>
        <v>-5.0000000000000999E-5</v>
      </c>
      <c r="H7122" s="4">
        <f>IFERROR(VLOOKUP($F7122,'[3]Variações por PN'!$S$8:$T$2813,2,),)/1000/12-IFERROR(VLOOKUP(F7122,'[4]TD por componente'!$A:$B,2,),)/1000/12</f>
        <v>9.7405616331704386E-4</v>
      </c>
      <c r="I7122" s="4">
        <f t="shared" si="226"/>
        <v>-1.024056163317045E-3</v>
      </c>
    </row>
    <row r="7123" spans="1:9" x14ac:dyDescent="0.35">
      <c r="A7123">
        <f t="shared" si="225"/>
        <v>8</v>
      </c>
      <c r="B7123" t="s">
        <v>1432</v>
      </c>
      <c r="C7123">
        <v>7</v>
      </c>
      <c r="D7123" t="str">
        <f>VLOOKUP(E7123,[1]PDCL!$B$3:$C$34,2,)</f>
        <v>EC</v>
      </c>
      <c r="E7123" t="s">
        <v>82</v>
      </c>
      <c r="F7123" t="s">
        <v>480</v>
      </c>
      <c r="G7123" s="4">
        <f>-IFERROR(VLOOKUP($F7123,'[1]TD Z22K260 II por PN'!$C:$N,$A7123,),)/1000+IFERROR(VLOOKUP(F7123,[9]II!$F:$GG,2,),)/1000</f>
        <v>9.4000000000000008E-4</v>
      </c>
      <c r="H7123" s="4">
        <f>IFERROR(VLOOKUP($F7123,'[3]Variações por PN'!$S$8:$T$2813,2,),)/1000/12-IFERROR(VLOOKUP(F7123,'[4]TD por componente'!$A:$B,2,),)/1000/12</f>
        <v>6.5175195613487527E-4</v>
      </c>
      <c r="I7123" s="4">
        <f t="shared" si="226"/>
        <v>2.8824804386512481E-4</v>
      </c>
    </row>
    <row r="7124" spans="1:9" x14ac:dyDescent="0.35">
      <c r="A7124">
        <f t="shared" si="225"/>
        <v>8</v>
      </c>
      <c r="B7124" t="s">
        <v>1432</v>
      </c>
      <c r="C7124">
        <v>7</v>
      </c>
      <c r="D7124" t="str">
        <f>VLOOKUP(E7124,[1]PDCL!$B$3:$C$34,2,)</f>
        <v>EC</v>
      </c>
      <c r="E7124" t="s">
        <v>82</v>
      </c>
      <c r="F7124" t="s">
        <v>481</v>
      </c>
      <c r="G7124" s="4">
        <f>-IFERROR(VLOOKUP($F7124,'[1]TD Z22K260 II por PN'!$C:$N,$A7124,),)/1000+IFERROR(VLOOKUP(F7124,[9]II!$F:$GG,2,),)/1000</f>
        <v>-7.7999999999999988E-4</v>
      </c>
      <c r="H7124" s="4">
        <f>IFERROR(VLOOKUP($F7124,'[3]Variações por PN'!$S$8:$T$2813,2,),)/1000/12-IFERROR(VLOOKUP(F7124,'[4]TD por componente'!$A:$B,2,),)/1000/12</f>
        <v>1.9112505900273617E-5</v>
      </c>
      <c r="I7124" s="4">
        <f t="shared" si="226"/>
        <v>-7.9911250590027354E-4</v>
      </c>
    </row>
    <row r="7125" spans="1:9" x14ac:dyDescent="0.35">
      <c r="A7125">
        <f t="shared" si="225"/>
        <v>8</v>
      </c>
      <c r="B7125" t="s">
        <v>1432</v>
      </c>
      <c r="C7125">
        <v>7</v>
      </c>
      <c r="D7125" t="str">
        <f>VLOOKUP(E7125,[1]PDCL!$B$3:$C$34,2,)</f>
        <v>EC</v>
      </c>
      <c r="E7125" t="s">
        <v>82</v>
      </c>
      <c r="F7125" t="s">
        <v>482</v>
      </c>
      <c r="G7125" s="4">
        <f>-IFERROR(VLOOKUP($F7125,'[1]TD Z22K260 II por PN'!$C:$N,$A7125,),)/1000+IFERROR(VLOOKUP(F7125,[9]II!$F:$GG,2,),)/1000</f>
        <v>-5.099999999999996E-4</v>
      </c>
      <c r="H7125" s="4">
        <f>IFERROR(VLOOKUP($F7125,'[3]Variações por PN'!$S$8:$T$2813,2,),)/1000/12-IFERROR(VLOOKUP(F7125,'[4]TD por componente'!$A:$B,2,),)/1000/12</f>
        <v>2.1525610302462581E-3</v>
      </c>
      <c r="I7125" s="4">
        <f t="shared" si="226"/>
        <v>-2.6625610302462577E-3</v>
      </c>
    </row>
    <row r="7126" spans="1:9" x14ac:dyDescent="0.35">
      <c r="A7126">
        <f t="shared" si="225"/>
        <v>8</v>
      </c>
      <c r="B7126" t="s">
        <v>1432</v>
      </c>
      <c r="C7126">
        <v>7</v>
      </c>
      <c r="D7126" t="str">
        <f>VLOOKUP(E7126,[1]PDCL!$B$3:$C$34,2,)</f>
        <v>EC</v>
      </c>
      <c r="E7126" t="s">
        <v>82</v>
      </c>
      <c r="F7126" t="s">
        <v>483</v>
      </c>
      <c r="G7126" s="4">
        <f>-IFERROR(VLOOKUP($F7126,'[1]TD Z22K260 II por PN'!$C:$N,$A7126,),)/1000+IFERROR(VLOOKUP(F7126,[9]II!$F:$GG,2,),)/1000</f>
        <v>0</v>
      </c>
      <c r="H7126" s="4">
        <f>IFERROR(VLOOKUP($F7126,'[3]Variações por PN'!$S$8:$T$2813,2,),)/1000/12-IFERROR(VLOOKUP(F7126,'[4]TD por componente'!$A:$B,2,),)/1000/12</f>
        <v>0</v>
      </c>
      <c r="I7126" s="4">
        <f t="shared" si="226"/>
        <v>0</v>
      </c>
    </row>
    <row r="7127" spans="1:9" x14ac:dyDescent="0.35">
      <c r="A7127">
        <f t="shared" si="225"/>
        <v>8</v>
      </c>
      <c r="B7127" t="s">
        <v>1432</v>
      </c>
      <c r="C7127">
        <v>7</v>
      </c>
      <c r="D7127" t="str">
        <f>VLOOKUP(E7127,[1]PDCL!$B$3:$C$34,2,)</f>
        <v>EC</v>
      </c>
      <c r="E7127" t="s">
        <v>82</v>
      </c>
      <c r="F7127" t="s">
        <v>484</v>
      </c>
      <c r="G7127" s="4">
        <f>-IFERROR(VLOOKUP($F7127,'[1]TD Z22K260 II por PN'!$C:$N,$A7127,),)/1000+IFERROR(VLOOKUP(F7127,[9]II!$F:$GG,2,),)/1000</f>
        <v>0</v>
      </c>
      <c r="H7127" s="4">
        <f>IFERROR(VLOOKUP($F7127,'[3]Variações por PN'!$S$8:$T$2813,2,),)/1000/12-IFERROR(VLOOKUP(F7127,'[4]TD por componente'!$A:$B,2,),)/1000/12</f>
        <v>0</v>
      </c>
      <c r="I7127" s="4">
        <f t="shared" si="226"/>
        <v>0</v>
      </c>
    </row>
    <row r="7128" spans="1:9" x14ac:dyDescent="0.35">
      <c r="A7128">
        <f t="shared" si="225"/>
        <v>8</v>
      </c>
      <c r="B7128" t="s">
        <v>1432</v>
      </c>
      <c r="C7128">
        <v>7</v>
      </c>
      <c r="D7128" t="str">
        <f>VLOOKUP(E7128,[1]PDCL!$B$3:$C$34,2,)</f>
        <v>EC</v>
      </c>
      <c r="E7128" t="s">
        <v>82</v>
      </c>
      <c r="F7128" t="s">
        <v>485</v>
      </c>
      <c r="G7128" s="4">
        <f>-IFERROR(VLOOKUP($F7128,'[1]TD Z22K260 II por PN'!$C:$N,$A7128,),)/1000+IFERROR(VLOOKUP(F7128,[9]II!$F:$GG,2,),)/1000</f>
        <v>0</v>
      </c>
      <c r="H7128" s="4">
        <f>IFERROR(VLOOKUP($F7128,'[3]Variações por PN'!$S$8:$T$2813,2,),)/1000/12-IFERROR(VLOOKUP(F7128,'[4]TD por componente'!$A:$B,2,),)/1000/12</f>
        <v>0</v>
      </c>
      <c r="I7128" s="4">
        <f t="shared" si="226"/>
        <v>0</v>
      </c>
    </row>
    <row r="7129" spans="1:9" x14ac:dyDescent="0.35">
      <c r="A7129">
        <f t="shared" si="225"/>
        <v>8</v>
      </c>
      <c r="B7129" t="s">
        <v>1432</v>
      </c>
      <c r="C7129">
        <v>7</v>
      </c>
      <c r="D7129" t="str">
        <f>VLOOKUP(E7129,[1]PDCL!$B$3:$C$34,2,)</f>
        <v>EC</v>
      </c>
      <c r="E7129" t="s">
        <v>82</v>
      </c>
      <c r="F7129" t="s">
        <v>486</v>
      </c>
      <c r="G7129" s="4">
        <f>-IFERROR(VLOOKUP($F7129,'[1]TD Z22K260 II por PN'!$C:$N,$A7129,),)/1000+IFERROR(VLOOKUP(F7129,[9]II!$F:$GG,2,),)/1000</f>
        <v>0</v>
      </c>
      <c r="H7129" s="4">
        <f>IFERROR(VLOOKUP($F7129,'[3]Variações por PN'!$S$8:$T$2813,2,),)/1000/12-IFERROR(VLOOKUP(F7129,'[4]TD por componente'!$A:$B,2,),)/1000/12</f>
        <v>0</v>
      </c>
      <c r="I7129" s="4">
        <f t="shared" si="226"/>
        <v>0</v>
      </c>
    </row>
    <row r="7130" spans="1:9" x14ac:dyDescent="0.35">
      <c r="A7130">
        <f t="shared" si="225"/>
        <v>8</v>
      </c>
      <c r="B7130" t="s">
        <v>1432</v>
      </c>
      <c r="C7130">
        <v>7</v>
      </c>
      <c r="D7130" t="str">
        <f>VLOOKUP(E7130,[1]PDCL!$B$3:$C$34,2,)</f>
        <v>EC</v>
      </c>
      <c r="E7130" t="s">
        <v>82</v>
      </c>
      <c r="F7130" t="s">
        <v>487</v>
      </c>
      <c r="G7130" s="4">
        <f>-IFERROR(VLOOKUP($F7130,'[1]TD Z22K260 II por PN'!$C:$N,$A7130,),)/1000+IFERROR(VLOOKUP(F7130,[9]II!$F:$GG,2,),)/1000</f>
        <v>0</v>
      </c>
      <c r="H7130" s="4">
        <f>IFERROR(VLOOKUP($F7130,'[3]Variações por PN'!$S$8:$T$2813,2,),)/1000/12-IFERROR(VLOOKUP(F7130,'[4]TD por componente'!$A:$B,2,),)/1000/12</f>
        <v>0</v>
      </c>
      <c r="I7130" s="4">
        <f t="shared" si="226"/>
        <v>0</v>
      </c>
    </row>
    <row r="7131" spans="1:9" x14ac:dyDescent="0.35">
      <c r="A7131">
        <f t="shared" si="225"/>
        <v>8</v>
      </c>
      <c r="B7131" t="s">
        <v>1432</v>
      </c>
      <c r="C7131">
        <v>7</v>
      </c>
      <c r="D7131" t="str">
        <f>VLOOKUP(E7131,[1]PDCL!$B$3:$C$34,2,)</f>
        <v>EC</v>
      </c>
      <c r="E7131" t="s">
        <v>82</v>
      </c>
      <c r="F7131" t="s">
        <v>488</v>
      </c>
      <c r="G7131" s="4">
        <f>-IFERROR(VLOOKUP($F7131,'[1]TD Z22K260 II por PN'!$C:$N,$A7131,),)/1000+IFERROR(VLOOKUP(F7131,[9]II!$F:$GG,2,),)/1000</f>
        <v>0</v>
      </c>
      <c r="H7131" s="4">
        <f>IFERROR(VLOOKUP($F7131,'[3]Variações por PN'!$S$8:$T$2813,2,),)/1000/12-IFERROR(VLOOKUP(F7131,'[4]TD por componente'!$A:$B,2,),)/1000/12</f>
        <v>0</v>
      </c>
      <c r="I7131" s="4">
        <f t="shared" si="226"/>
        <v>0</v>
      </c>
    </row>
    <row r="7132" spans="1:9" x14ac:dyDescent="0.35">
      <c r="A7132">
        <f t="shared" si="225"/>
        <v>8</v>
      </c>
      <c r="B7132" t="s">
        <v>1432</v>
      </c>
      <c r="C7132">
        <v>7</v>
      </c>
      <c r="D7132" t="str">
        <f>VLOOKUP(E7132,[1]PDCL!$B$3:$C$34,2,)</f>
        <v>EC</v>
      </c>
      <c r="E7132" t="s">
        <v>82</v>
      </c>
      <c r="F7132" t="s">
        <v>489</v>
      </c>
      <c r="G7132" s="4">
        <f>-IFERROR(VLOOKUP($F7132,'[1]TD Z22K260 II por PN'!$C:$N,$A7132,),)/1000+IFERROR(VLOOKUP(F7132,[9]II!$F:$GG,2,),)/1000</f>
        <v>0</v>
      </c>
      <c r="H7132" s="4">
        <f>IFERROR(VLOOKUP($F7132,'[3]Variações por PN'!$S$8:$T$2813,2,),)/1000/12-IFERROR(VLOOKUP(F7132,'[4]TD por componente'!$A:$B,2,),)/1000/12</f>
        <v>0</v>
      </c>
      <c r="I7132" s="4">
        <f t="shared" si="226"/>
        <v>0</v>
      </c>
    </row>
    <row r="7133" spans="1:9" x14ac:dyDescent="0.35">
      <c r="A7133">
        <f t="shared" si="225"/>
        <v>8</v>
      </c>
      <c r="B7133" t="s">
        <v>1432</v>
      </c>
      <c r="C7133">
        <v>7</v>
      </c>
      <c r="D7133" t="str">
        <f>VLOOKUP(E7133,[1]PDCL!$B$3:$C$34,2,)</f>
        <v>EC</v>
      </c>
      <c r="E7133" t="s">
        <v>82</v>
      </c>
      <c r="F7133" t="s">
        <v>490</v>
      </c>
      <c r="G7133" s="4">
        <f>-IFERROR(VLOOKUP($F7133,'[1]TD Z22K260 II por PN'!$C:$N,$A7133,),)/1000+IFERROR(VLOOKUP(F7133,[9]II!$F:$GG,2,),)/1000</f>
        <v>0</v>
      </c>
      <c r="H7133" s="4">
        <f>IFERROR(VLOOKUP($F7133,'[3]Variações por PN'!$S$8:$T$2813,2,),)/1000/12-IFERROR(VLOOKUP(F7133,'[4]TD por componente'!$A:$B,2,),)/1000/12</f>
        <v>0</v>
      </c>
      <c r="I7133" s="4">
        <f t="shared" si="226"/>
        <v>0</v>
      </c>
    </row>
    <row r="7134" spans="1:9" x14ac:dyDescent="0.35">
      <c r="A7134">
        <f t="shared" si="225"/>
        <v>8</v>
      </c>
      <c r="B7134" t="s">
        <v>1432</v>
      </c>
      <c r="C7134">
        <v>7</v>
      </c>
      <c r="D7134" t="str">
        <f>VLOOKUP(E7134,[1]PDCL!$B$3:$C$34,2,)</f>
        <v>EC</v>
      </c>
      <c r="E7134" t="s">
        <v>82</v>
      </c>
      <c r="F7134" t="s">
        <v>491</v>
      </c>
      <c r="G7134" s="4">
        <f>-IFERROR(VLOOKUP($F7134,'[1]TD Z22K260 II por PN'!$C:$N,$A7134,),)/1000+IFERROR(VLOOKUP(F7134,[9]II!$F:$GG,2,),)/1000</f>
        <v>0</v>
      </c>
      <c r="H7134" s="4">
        <f>IFERROR(VLOOKUP($F7134,'[3]Variações por PN'!$S$8:$T$2813,2,),)/1000/12-IFERROR(VLOOKUP(F7134,'[4]TD por componente'!$A:$B,2,),)/1000/12</f>
        <v>0</v>
      </c>
      <c r="I7134" s="4">
        <f t="shared" si="226"/>
        <v>0</v>
      </c>
    </row>
    <row r="7135" spans="1:9" x14ac:dyDescent="0.35">
      <c r="A7135">
        <f t="shared" si="225"/>
        <v>8</v>
      </c>
      <c r="B7135" t="s">
        <v>1432</v>
      </c>
      <c r="C7135">
        <v>7</v>
      </c>
      <c r="D7135" t="str">
        <f>VLOOKUP(E7135,[1]PDCL!$B$3:$C$34,2,)</f>
        <v>EC</v>
      </c>
      <c r="E7135" t="s">
        <v>82</v>
      </c>
      <c r="F7135" t="s">
        <v>492</v>
      </c>
      <c r="G7135" s="4">
        <f>-IFERROR(VLOOKUP($F7135,'[1]TD Z22K260 II por PN'!$C:$N,$A7135,),)/1000+IFERROR(VLOOKUP(F7135,[9]II!$F:$GG,2,),)/1000</f>
        <v>0</v>
      </c>
      <c r="H7135" s="4">
        <f>IFERROR(VLOOKUP($F7135,'[3]Variações por PN'!$S$8:$T$2813,2,),)/1000/12-IFERROR(VLOOKUP(F7135,'[4]TD por componente'!$A:$B,2,),)/1000/12</f>
        <v>0</v>
      </c>
      <c r="I7135" s="4">
        <f t="shared" si="226"/>
        <v>0</v>
      </c>
    </row>
    <row r="7136" spans="1:9" x14ac:dyDescent="0.35">
      <c r="A7136">
        <f t="shared" si="225"/>
        <v>8</v>
      </c>
      <c r="B7136" t="s">
        <v>1432</v>
      </c>
      <c r="C7136">
        <v>7</v>
      </c>
      <c r="D7136" t="str">
        <f>VLOOKUP(E7136,[1]PDCL!$B$3:$C$34,2,)</f>
        <v>EC</v>
      </c>
      <c r="E7136" t="s">
        <v>82</v>
      </c>
      <c r="F7136" t="s">
        <v>493</v>
      </c>
      <c r="G7136" s="4">
        <f>-IFERROR(VLOOKUP($F7136,'[1]TD Z22K260 II por PN'!$C:$N,$A7136,),)/1000+IFERROR(VLOOKUP(F7136,[9]II!$F:$GG,2,),)/1000</f>
        <v>0</v>
      </c>
      <c r="H7136" s="4">
        <f>IFERROR(VLOOKUP($F7136,'[3]Variações por PN'!$S$8:$T$2813,2,),)/1000/12-IFERROR(VLOOKUP(F7136,'[4]TD por componente'!$A:$B,2,),)/1000/12</f>
        <v>0</v>
      </c>
      <c r="I7136" s="4">
        <f t="shared" si="226"/>
        <v>0</v>
      </c>
    </row>
    <row r="7137" spans="1:9" x14ac:dyDescent="0.35">
      <c r="A7137">
        <f t="shared" si="225"/>
        <v>8</v>
      </c>
      <c r="B7137" t="s">
        <v>1432</v>
      </c>
      <c r="C7137">
        <v>7</v>
      </c>
      <c r="D7137" t="str">
        <f>VLOOKUP(E7137,[1]PDCL!$B$3:$C$34,2,)</f>
        <v>EC</v>
      </c>
      <c r="E7137" t="s">
        <v>82</v>
      </c>
      <c r="F7137" t="s">
        <v>494</v>
      </c>
      <c r="G7137" s="4">
        <f>-IFERROR(VLOOKUP($F7137,'[1]TD Z22K260 II por PN'!$C:$N,$A7137,),)/1000+IFERROR(VLOOKUP(F7137,[9]II!$F:$GG,2,),)/1000</f>
        <v>0</v>
      </c>
      <c r="H7137" s="4">
        <f>IFERROR(VLOOKUP($F7137,'[3]Variações por PN'!$S$8:$T$2813,2,),)/1000/12-IFERROR(VLOOKUP(F7137,'[4]TD por componente'!$A:$B,2,),)/1000/12</f>
        <v>0</v>
      </c>
      <c r="I7137" s="4">
        <f t="shared" si="226"/>
        <v>0</v>
      </c>
    </row>
    <row r="7138" spans="1:9" x14ac:dyDescent="0.35">
      <c r="A7138">
        <f t="shared" si="225"/>
        <v>8</v>
      </c>
      <c r="B7138" t="s">
        <v>1432</v>
      </c>
      <c r="C7138">
        <v>7</v>
      </c>
      <c r="D7138" t="str">
        <f>VLOOKUP(E7138,[1]PDCL!$B$3:$C$34,2,)</f>
        <v>EC</v>
      </c>
      <c r="E7138" t="s">
        <v>82</v>
      </c>
      <c r="F7138" t="s">
        <v>495</v>
      </c>
      <c r="G7138" s="4">
        <f>-IFERROR(VLOOKUP($F7138,'[1]TD Z22K260 II por PN'!$C:$N,$A7138,),)/1000+IFERROR(VLOOKUP(F7138,[9]II!$F:$GG,2,),)/1000</f>
        <v>0</v>
      </c>
      <c r="H7138" s="4">
        <f>IFERROR(VLOOKUP($F7138,'[3]Variações por PN'!$S$8:$T$2813,2,),)/1000/12-IFERROR(VLOOKUP(F7138,'[4]TD por componente'!$A:$B,2,),)/1000/12</f>
        <v>0</v>
      </c>
      <c r="I7138" s="4">
        <f t="shared" si="226"/>
        <v>0</v>
      </c>
    </row>
    <row r="7139" spans="1:9" x14ac:dyDescent="0.35">
      <c r="A7139">
        <f t="shared" si="225"/>
        <v>8</v>
      </c>
      <c r="B7139" t="s">
        <v>1432</v>
      </c>
      <c r="C7139">
        <v>7</v>
      </c>
      <c r="D7139" t="str">
        <f>VLOOKUP(E7139,[1]PDCL!$B$3:$C$34,2,)</f>
        <v>EC</v>
      </c>
      <c r="E7139" t="s">
        <v>82</v>
      </c>
      <c r="F7139" t="s">
        <v>496</v>
      </c>
      <c r="G7139" s="4">
        <f>-IFERROR(VLOOKUP($F7139,'[1]TD Z22K260 II por PN'!$C:$N,$A7139,),)/1000+IFERROR(VLOOKUP(F7139,[9]II!$F:$GG,2,),)/1000</f>
        <v>0</v>
      </c>
      <c r="H7139" s="4">
        <f>IFERROR(VLOOKUP($F7139,'[3]Variações por PN'!$S$8:$T$2813,2,),)/1000/12-IFERROR(VLOOKUP(F7139,'[4]TD por componente'!$A:$B,2,),)/1000/12</f>
        <v>0</v>
      </c>
      <c r="I7139" s="4">
        <f t="shared" si="226"/>
        <v>0</v>
      </c>
    </row>
    <row r="7140" spans="1:9" x14ac:dyDescent="0.35">
      <c r="A7140">
        <f t="shared" si="225"/>
        <v>8</v>
      </c>
      <c r="B7140" t="s">
        <v>1432</v>
      </c>
      <c r="C7140">
        <v>7</v>
      </c>
      <c r="D7140" t="str">
        <f>VLOOKUP(E7140,[1]PDCL!$B$3:$C$34,2,)</f>
        <v>EC</v>
      </c>
      <c r="E7140" t="s">
        <v>82</v>
      </c>
      <c r="F7140" t="s">
        <v>497</v>
      </c>
      <c r="G7140" s="4">
        <f>-IFERROR(VLOOKUP($F7140,'[1]TD Z22K260 II por PN'!$C:$N,$A7140,),)/1000+IFERROR(VLOOKUP(F7140,[9]II!$F:$GG,2,),)/1000</f>
        <v>0</v>
      </c>
      <c r="H7140" s="4">
        <f>IFERROR(VLOOKUP($F7140,'[3]Variações por PN'!$S$8:$T$2813,2,),)/1000/12-IFERROR(VLOOKUP(F7140,'[4]TD por componente'!$A:$B,2,),)/1000/12</f>
        <v>0</v>
      </c>
      <c r="I7140" s="4">
        <f t="shared" si="226"/>
        <v>0</v>
      </c>
    </row>
    <row r="7141" spans="1:9" x14ac:dyDescent="0.35">
      <c r="A7141">
        <f t="shared" si="225"/>
        <v>8</v>
      </c>
      <c r="B7141" t="s">
        <v>1432</v>
      </c>
      <c r="C7141">
        <v>7</v>
      </c>
      <c r="D7141" t="str">
        <f>VLOOKUP(E7141,[1]PDCL!$B$3:$C$34,2,)</f>
        <v>EC</v>
      </c>
      <c r="E7141" t="s">
        <v>82</v>
      </c>
      <c r="F7141" t="s">
        <v>498</v>
      </c>
      <c r="G7141" s="4">
        <f>-IFERROR(VLOOKUP($F7141,'[1]TD Z22K260 II por PN'!$C:$N,$A7141,),)/1000+IFERROR(VLOOKUP(F7141,[9]II!$F:$GG,2,),)/1000</f>
        <v>0</v>
      </c>
      <c r="H7141" s="4">
        <f>IFERROR(VLOOKUP($F7141,'[3]Variações por PN'!$S$8:$T$2813,2,),)/1000/12-IFERROR(VLOOKUP(F7141,'[4]TD por componente'!$A:$B,2,),)/1000/12</f>
        <v>0</v>
      </c>
      <c r="I7141" s="4">
        <f t="shared" si="226"/>
        <v>0</v>
      </c>
    </row>
    <row r="7142" spans="1:9" x14ac:dyDescent="0.35">
      <c r="A7142">
        <f t="shared" si="225"/>
        <v>8</v>
      </c>
      <c r="B7142" t="s">
        <v>1432</v>
      </c>
      <c r="C7142">
        <v>7</v>
      </c>
      <c r="D7142" t="str">
        <f>VLOOKUP(E7142,[1]PDCL!$B$3:$C$34,2,)</f>
        <v>EC</v>
      </c>
      <c r="E7142" t="s">
        <v>82</v>
      </c>
      <c r="F7142" t="s">
        <v>499</v>
      </c>
      <c r="G7142" s="4">
        <f>-IFERROR(VLOOKUP($F7142,'[1]TD Z22K260 II por PN'!$C:$N,$A7142,),)/1000+IFERROR(VLOOKUP(F7142,[9]II!$F:$GG,2,),)/1000</f>
        <v>0</v>
      </c>
      <c r="H7142" s="4">
        <f>IFERROR(VLOOKUP($F7142,'[3]Variações por PN'!$S$8:$T$2813,2,),)/1000/12-IFERROR(VLOOKUP(F7142,'[4]TD por componente'!$A:$B,2,),)/1000/12</f>
        <v>0</v>
      </c>
      <c r="I7142" s="4">
        <f t="shared" si="226"/>
        <v>0</v>
      </c>
    </row>
    <row r="7143" spans="1:9" x14ac:dyDescent="0.35">
      <c r="A7143">
        <f t="shared" si="225"/>
        <v>8</v>
      </c>
      <c r="B7143" t="s">
        <v>1432</v>
      </c>
      <c r="C7143">
        <v>7</v>
      </c>
      <c r="D7143" t="str">
        <f>VLOOKUP(E7143,[1]PDCL!$B$3:$C$34,2,)</f>
        <v>EC</v>
      </c>
      <c r="E7143" t="s">
        <v>82</v>
      </c>
      <c r="F7143" t="s">
        <v>500</v>
      </c>
      <c r="G7143" s="4">
        <f>-IFERROR(VLOOKUP($F7143,'[1]TD Z22K260 II por PN'!$C:$N,$A7143,),)/1000+IFERROR(VLOOKUP(F7143,[9]II!$F:$GG,2,),)/1000</f>
        <v>0</v>
      </c>
      <c r="H7143" s="4">
        <f>IFERROR(VLOOKUP($F7143,'[3]Variações por PN'!$S$8:$T$2813,2,),)/1000/12-IFERROR(VLOOKUP(F7143,'[4]TD por componente'!$A:$B,2,),)/1000/12</f>
        <v>0</v>
      </c>
      <c r="I7143" s="4">
        <f t="shared" si="226"/>
        <v>0</v>
      </c>
    </row>
    <row r="7144" spans="1:9" x14ac:dyDescent="0.35">
      <c r="A7144">
        <f t="shared" si="225"/>
        <v>8</v>
      </c>
      <c r="B7144" t="s">
        <v>1432</v>
      </c>
      <c r="C7144">
        <v>7</v>
      </c>
      <c r="D7144" t="str">
        <f>VLOOKUP(E7144,[1]PDCL!$B$3:$C$34,2,)</f>
        <v>EC</v>
      </c>
      <c r="E7144" t="s">
        <v>82</v>
      </c>
      <c r="F7144" t="s">
        <v>501</v>
      </c>
      <c r="G7144" s="4">
        <f>-IFERROR(VLOOKUP($F7144,'[1]TD Z22K260 II por PN'!$C:$N,$A7144,),)/1000+IFERROR(VLOOKUP(F7144,[9]II!$F:$GG,2,),)/1000</f>
        <v>0</v>
      </c>
      <c r="H7144" s="4">
        <f>IFERROR(VLOOKUP($F7144,'[3]Variações por PN'!$S$8:$T$2813,2,),)/1000/12-IFERROR(VLOOKUP(F7144,'[4]TD por componente'!$A:$B,2,),)/1000/12</f>
        <v>0</v>
      </c>
      <c r="I7144" s="4">
        <f t="shared" si="226"/>
        <v>0</v>
      </c>
    </row>
    <row r="7145" spans="1:9" x14ac:dyDescent="0.35">
      <c r="A7145">
        <f t="shared" si="225"/>
        <v>8</v>
      </c>
      <c r="B7145" t="s">
        <v>1432</v>
      </c>
      <c r="C7145">
        <v>7</v>
      </c>
      <c r="D7145" t="str">
        <f>VLOOKUP(E7145,[1]PDCL!$B$3:$C$34,2,)</f>
        <v>EC</v>
      </c>
      <c r="E7145" t="s">
        <v>82</v>
      </c>
      <c r="F7145" t="s">
        <v>502</v>
      </c>
      <c r="G7145" s="4">
        <f>-IFERROR(VLOOKUP($F7145,'[1]TD Z22K260 II por PN'!$C:$N,$A7145,),)/1000+IFERROR(VLOOKUP(F7145,[9]II!$F:$GG,2,),)/1000</f>
        <v>0</v>
      </c>
      <c r="H7145" s="4">
        <f>IFERROR(VLOOKUP($F7145,'[3]Variações por PN'!$S$8:$T$2813,2,),)/1000/12-IFERROR(VLOOKUP(F7145,'[4]TD por componente'!$A:$B,2,),)/1000/12</f>
        <v>0</v>
      </c>
      <c r="I7145" s="4">
        <f t="shared" si="226"/>
        <v>0</v>
      </c>
    </row>
    <row r="7146" spans="1:9" x14ac:dyDescent="0.35">
      <c r="A7146">
        <f t="shared" si="225"/>
        <v>8</v>
      </c>
      <c r="B7146" t="s">
        <v>1432</v>
      </c>
      <c r="C7146">
        <v>7</v>
      </c>
      <c r="D7146" t="str">
        <f>VLOOKUP(E7146,[1]PDCL!$B$3:$C$34,2,)</f>
        <v>EC</v>
      </c>
      <c r="E7146" t="s">
        <v>82</v>
      </c>
      <c r="F7146" t="s">
        <v>503</v>
      </c>
      <c r="G7146" s="4">
        <f>-IFERROR(VLOOKUP($F7146,'[1]TD Z22K260 II por PN'!$C:$N,$A7146,),)/1000+IFERROR(VLOOKUP(F7146,[9]II!$F:$GG,2,),)/1000</f>
        <v>0</v>
      </c>
      <c r="H7146" s="4">
        <f>IFERROR(VLOOKUP($F7146,'[3]Variações por PN'!$S$8:$T$2813,2,),)/1000/12-IFERROR(VLOOKUP(F7146,'[4]TD por componente'!$A:$B,2,),)/1000/12</f>
        <v>0</v>
      </c>
      <c r="I7146" s="4">
        <f t="shared" si="226"/>
        <v>0</v>
      </c>
    </row>
    <row r="7147" spans="1:9" x14ac:dyDescent="0.35">
      <c r="A7147">
        <f t="shared" si="225"/>
        <v>8</v>
      </c>
      <c r="B7147" t="s">
        <v>1432</v>
      </c>
      <c r="C7147">
        <v>7</v>
      </c>
      <c r="D7147" t="str">
        <f>VLOOKUP(E7147,[1]PDCL!$B$3:$C$34,2,)</f>
        <v>EC</v>
      </c>
      <c r="E7147" t="s">
        <v>82</v>
      </c>
      <c r="F7147" t="s">
        <v>504</v>
      </c>
      <c r="G7147" s="4">
        <f>-IFERROR(VLOOKUP($F7147,'[1]TD Z22K260 II por PN'!$C:$N,$A7147,),)/1000+IFERROR(VLOOKUP(F7147,[9]II!$F:$GG,2,),)/1000</f>
        <v>0</v>
      </c>
      <c r="H7147" s="4">
        <f>IFERROR(VLOOKUP($F7147,'[3]Variações por PN'!$S$8:$T$2813,2,),)/1000/12-IFERROR(VLOOKUP(F7147,'[4]TD por componente'!$A:$B,2,),)/1000/12</f>
        <v>0</v>
      </c>
      <c r="I7147" s="4">
        <f t="shared" si="226"/>
        <v>0</v>
      </c>
    </row>
    <row r="7148" spans="1:9" x14ac:dyDescent="0.35">
      <c r="A7148">
        <f t="shared" si="225"/>
        <v>8</v>
      </c>
      <c r="B7148" t="s">
        <v>1432</v>
      </c>
      <c r="C7148">
        <v>7</v>
      </c>
      <c r="D7148" t="str">
        <f>VLOOKUP(E7148,[1]PDCL!$B$3:$C$34,2,)</f>
        <v>EC</v>
      </c>
      <c r="E7148" t="s">
        <v>82</v>
      </c>
      <c r="F7148" t="s">
        <v>505</v>
      </c>
      <c r="G7148" s="4">
        <f>-IFERROR(VLOOKUP($F7148,'[1]TD Z22K260 II por PN'!$C:$N,$A7148,),)/1000+IFERROR(VLOOKUP(F7148,[9]II!$F:$GG,2,),)/1000</f>
        <v>-4.0499999999999998E-3</v>
      </c>
      <c r="H7148" s="4">
        <f>IFERROR(VLOOKUP($F7148,'[3]Variações por PN'!$S$8:$T$2813,2,),)/1000/12-IFERROR(VLOOKUP(F7148,'[4]TD por componente'!$A:$B,2,),)/1000/12</f>
        <v>-1.5847234578119363E-4</v>
      </c>
      <c r="I7148" s="4">
        <f t="shared" si="226"/>
        <v>-3.891527654218806E-3</v>
      </c>
    </row>
    <row r="7149" spans="1:9" x14ac:dyDescent="0.35">
      <c r="A7149">
        <f t="shared" si="225"/>
        <v>8</v>
      </c>
      <c r="B7149" t="s">
        <v>1432</v>
      </c>
      <c r="C7149">
        <v>7</v>
      </c>
      <c r="D7149" t="str">
        <f>VLOOKUP(E7149,[1]PDCL!$B$3:$C$34,2,)</f>
        <v>EC</v>
      </c>
      <c r="E7149" t="s">
        <v>82</v>
      </c>
      <c r="F7149" t="s">
        <v>506</v>
      </c>
      <c r="G7149" s="4">
        <f>-IFERROR(VLOOKUP($F7149,'[1]TD Z22K260 II por PN'!$C:$N,$A7149,),)/1000+IFERROR(VLOOKUP(F7149,[9]II!$F:$GG,2,),)/1000</f>
        <v>0</v>
      </c>
      <c r="H7149" s="4">
        <f>IFERROR(VLOOKUP($F7149,'[3]Variações por PN'!$S$8:$T$2813,2,),)/1000/12-IFERROR(VLOOKUP(F7149,'[4]TD por componente'!$A:$B,2,),)/1000/12</f>
        <v>0</v>
      </c>
      <c r="I7149" s="4">
        <f t="shared" si="226"/>
        <v>0</v>
      </c>
    </row>
    <row r="7150" spans="1:9" x14ac:dyDescent="0.35">
      <c r="A7150">
        <f t="shared" si="225"/>
        <v>8</v>
      </c>
      <c r="B7150" t="s">
        <v>1432</v>
      </c>
      <c r="C7150">
        <v>7</v>
      </c>
      <c r="D7150" t="str">
        <f>VLOOKUP(E7150,[1]PDCL!$B$3:$C$34,2,)</f>
        <v>EC</v>
      </c>
      <c r="E7150" t="s">
        <v>82</v>
      </c>
      <c r="F7150" t="s">
        <v>507</v>
      </c>
      <c r="G7150" s="4">
        <f>-IFERROR(VLOOKUP($F7150,'[1]TD Z22K260 II por PN'!$C:$N,$A7150,),)/1000+IFERROR(VLOOKUP(F7150,[9]II!$F:$GG,2,),)/1000</f>
        <v>0</v>
      </c>
      <c r="H7150" s="4">
        <f>IFERROR(VLOOKUP($F7150,'[3]Variações por PN'!$S$8:$T$2813,2,),)/1000/12-IFERROR(VLOOKUP(F7150,'[4]TD por componente'!$A:$B,2,),)/1000/12</f>
        <v>0</v>
      </c>
      <c r="I7150" s="4">
        <f t="shared" si="226"/>
        <v>0</v>
      </c>
    </row>
    <row r="7151" spans="1:9" x14ac:dyDescent="0.35">
      <c r="A7151">
        <f t="shared" si="225"/>
        <v>8</v>
      </c>
      <c r="B7151" t="s">
        <v>1432</v>
      </c>
      <c r="C7151">
        <v>7</v>
      </c>
      <c r="D7151" t="str">
        <f>VLOOKUP(E7151,[1]PDCL!$B$3:$C$34,2,)</f>
        <v>EC</v>
      </c>
      <c r="E7151" t="s">
        <v>82</v>
      </c>
      <c r="F7151" t="s">
        <v>508</v>
      </c>
      <c r="G7151" s="4">
        <f>-IFERROR(VLOOKUP($F7151,'[1]TD Z22K260 II por PN'!$C:$N,$A7151,),)/1000+IFERROR(VLOOKUP(F7151,[9]II!$F:$GG,2,),)/1000</f>
        <v>0.36376999999999998</v>
      </c>
      <c r="H7151" s="4">
        <f>IFERROR(VLOOKUP($F7151,'[3]Variações por PN'!$S$8:$T$2813,2,),)/1000/12-IFERROR(VLOOKUP(F7151,'[4]TD por componente'!$A:$B,2,),)/1000/12</f>
        <v>-6.4557275595383693E-3</v>
      </c>
      <c r="I7151" s="4">
        <f t="shared" si="226"/>
        <v>0.37022572755953836</v>
      </c>
    </row>
    <row r="7152" spans="1:9" x14ac:dyDescent="0.35">
      <c r="A7152">
        <f t="shared" si="225"/>
        <v>8</v>
      </c>
      <c r="B7152" t="s">
        <v>1432</v>
      </c>
      <c r="C7152">
        <v>7</v>
      </c>
      <c r="D7152" t="str">
        <f>VLOOKUP(E7152,[1]PDCL!$B$3:$C$34,2,)</f>
        <v>EC</v>
      </c>
      <c r="E7152" t="s">
        <v>82</v>
      </c>
      <c r="F7152" t="s">
        <v>509</v>
      </c>
      <c r="G7152" s="4">
        <f>-IFERROR(VLOOKUP($F7152,'[1]TD Z22K260 II por PN'!$C:$N,$A7152,),)/1000+IFERROR(VLOOKUP(F7152,[9]II!$F:$GG,2,),)/1000</f>
        <v>6.7999999999999658E-4</v>
      </c>
      <c r="H7152" s="4">
        <f>IFERROR(VLOOKUP($F7152,'[3]Variações por PN'!$S$8:$T$2813,2,),)/1000/12-IFERROR(VLOOKUP(F7152,'[4]TD por componente'!$A:$B,2,),)/1000/12</f>
        <v>-2.4974219263888624E-4</v>
      </c>
      <c r="I7152" s="4">
        <f t="shared" si="226"/>
        <v>9.2974219263888282E-4</v>
      </c>
    </row>
    <row r="7153" spans="1:9" x14ac:dyDescent="0.35">
      <c r="A7153">
        <f t="shared" si="225"/>
        <v>8</v>
      </c>
      <c r="B7153" t="s">
        <v>1432</v>
      </c>
      <c r="C7153">
        <v>7</v>
      </c>
      <c r="D7153" t="str">
        <f>VLOOKUP(E7153,[1]PDCL!$B$3:$C$34,2,)</f>
        <v>EC</v>
      </c>
      <c r="E7153" t="s">
        <v>82</v>
      </c>
      <c r="F7153" t="s">
        <v>510</v>
      </c>
      <c r="G7153" s="4">
        <f>-IFERROR(VLOOKUP($F7153,'[1]TD Z22K260 II por PN'!$C:$N,$A7153,),)/1000+IFERROR(VLOOKUP(F7153,[9]II!$F:$GG,2,),)/1000</f>
        <v>-3.0000000000000946E-5</v>
      </c>
      <c r="H7153" s="4">
        <f>IFERROR(VLOOKUP($F7153,'[3]Variações por PN'!$S$8:$T$2813,2,),)/1000/12-IFERROR(VLOOKUP(F7153,'[4]TD por componente'!$A:$B,2,),)/1000/12</f>
        <v>-8.1795807825149803E-6</v>
      </c>
      <c r="I7153" s="4">
        <f t="shared" si="226"/>
        <v>-2.1820419217485966E-5</v>
      </c>
    </row>
    <row r="7154" spans="1:9" x14ac:dyDescent="0.35">
      <c r="A7154">
        <f t="shared" si="225"/>
        <v>8</v>
      </c>
      <c r="B7154" t="s">
        <v>1432</v>
      </c>
      <c r="C7154">
        <v>7</v>
      </c>
      <c r="D7154" t="str">
        <f>VLOOKUP(E7154,[1]PDCL!$B$3:$C$34,2,)</f>
        <v>EC</v>
      </c>
      <c r="E7154" t="s">
        <v>82</v>
      </c>
      <c r="F7154" t="s">
        <v>511</v>
      </c>
      <c r="G7154" s="4">
        <f>-IFERROR(VLOOKUP($F7154,'[1]TD Z22K260 II por PN'!$C:$N,$A7154,),)/1000+IFERROR(VLOOKUP(F7154,[9]II!$F:$GG,2,),)/1000</f>
        <v>2.7299999999999994E-3</v>
      </c>
      <c r="H7154" s="4">
        <f>IFERROR(VLOOKUP($F7154,'[3]Variações por PN'!$S$8:$T$2813,2,),)/1000/12-IFERROR(VLOOKUP(F7154,'[4]TD por componente'!$A:$B,2,),)/1000/12</f>
        <v>6.5535554718701463E-5</v>
      </c>
      <c r="I7154" s="4">
        <f t="shared" si="226"/>
        <v>2.664464445281298E-3</v>
      </c>
    </row>
    <row r="7155" spans="1:9" x14ac:dyDescent="0.35">
      <c r="A7155">
        <f t="shared" si="225"/>
        <v>8</v>
      </c>
      <c r="B7155" t="s">
        <v>1432</v>
      </c>
      <c r="C7155">
        <v>7</v>
      </c>
      <c r="D7155" t="str">
        <f>VLOOKUP(E7155,[1]PDCL!$B$3:$C$34,2,)</f>
        <v>EC</v>
      </c>
      <c r="E7155" t="s">
        <v>82</v>
      </c>
      <c r="F7155" t="s">
        <v>512</v>
      </c>
      <c r="G7155" s="4">
        <f>-IFERROR(VLOOKUP($F7155,'[1]TD Z22K260 II por PN'!$C:$N,$A7155,),)/1000+IFERROR(VLOOKUP(F7155,[9]II!$F:$GG,2,),)/1000</f>
        <v>0</v>
      </c>
      <c r="H7155" s="4">
        <f>IFERROR(VLOOKUP($F7155,'[3]Variações por PN'!$S$8:$T$2813,2,),)/1000/12-IFERROR(VLOOKUP(F7155,'[4]TD por componente'!$A:$B,2,),)/1000/12</f>
        <v>0</v>
      </c>
      <c r="I7155" s="4">
        <f t="shared" si="226"/>
        <v>0</v>
      </c>
    </row>
    <row r="7156" spans="1:9" x14ac:dyDescent="0.35">
      <c r="A7156">
        <f t="shared" si="225"/>
        <v>8</v>
      </c>
      <c r="B7156" t="s">
        <v>1432</v>
      </c>
      <c r="C7156">
        <v>7</v>
      </c>
      <c r="D7156" t="str">
        <f>VLOOKUP(E7156,[1]PDCL!$B$3:$C$34,2,)</f>
        <v>EC</v>
      </c>
      <c r="E7156" t="s">
        <v>82</v>
      </c>
      <c r="F7156" t="s">
        <v>513</v>
      </c>
      <c r="G7156" s="4">
        <f>-IFERROR(VLOOKUP($F7156,'[1]TD Z22K260 II por PN'!$C:$N,$A7156,),)/1000+IFERROR(VLOOKUP(F7156,[9]II!$F:$GG,2,),)/1000</f>
        <v>0</v>
      </c>
      <c r="H7156" s="4">
        <f>IFERROR(VLOOKUP($F7156,'[3]Variações por PN'!$S$8:$T$2813,2,),)/1000/12-IFERROR(VLOOKUP(F7156,'[4]TD por componente'!$A:$B,2,),)/1000/12</f>
        <v>0</v>
      </c>
      <c r="I7156" s="4">
        <f t="shared" si="226"/>
        <v>0</v>
      </c>
    </row>
    <row r="7157" spans="1:9" x14ac:dyDescent="0.35">
      <c r="A7157">
        <f t="shared" si="225"/>
        <v>8</v>
      </c>
      <c r="B7157" t="s">
        <v>1432</v>
      </c>
      <c r="C7157">
        <v>7</v>
      </c>
      <c r="D7157" t="str">
        <f>VLOOKUP(E7157,[1]PDCL!$B$3:$C$34,2,)</f>
        <v>EC</v>
      </c>
      <c r="E7157" t="s">
        <v>82</v>
      </c>
      <c r="F7157" t="s">
        <v>514</v>
      </c>
      <c r="G7157" s="4">
        <f>-IFERROR(VLOOKUP($F7157,'[1]TD Z22K260 II por PN'!$C:$N,$A7157,),)/1000+IFERROR(VLOOKUP(F7157,[9]II!$F:$GG,2,),)/1000</f>
        <v>0</v>
      </c>
      <c r="H7157" s="4">
        <f>IFERROR(VLOOKUP($F7157,'[3]Variações por PN'!$S$8:$T$2813,2,),)/1000/12-IFERROR(VLOOKUP(F7157,'[4]TD por componente'!$A:$B,2,),)/1000/12</f>
        <v>0</v>
      </c>
      <c r="I7157" s="4">
        <f t="shared" si="226"/>
        <v>0</v>
      </c>
    </row>
    <row r="7158" spans="1:9" x14ac:dyDescent="0.35">
      <c r="A7158">
        <f t="shared" si="225"/>
        <v>8</v>
      </c>
      <c r="B7158" t="s">
        <v>1432</v>
      </c>
      <c r="C7158">
        <v>7</v>
      </c>
      <c r="D7158" t="str">
        <f>VLOOKUP(E7158,[1]PDCL!$B$3:$C$34,2,)</f>
        <v>EC</v>
      </c>
      <c r="E7158" t="s">
        <v>82</v>
      </c>
      <c r="F7158" t="s">
        <v>515</v>
      </c>
      <c r="G7158" s="4">
        <f>-IFERROR(VLOOKUP($F7158,'[1]TD Z22K260 II por PN'!$C:$N,$A7158,),)/1000+IFERROR(VLOOKUP(F7158,[9]II!$F:$GG,2,),)/1000</f>
        <v>0</v>
      </c>
      <c r="H7158" s="4">
        <f>IFERROR(VLOOKUP($F7158,'[3]Variações por PN'!$S$8:$T$2813,2,),)/1000/12-IFERROR(VLOOKUP(F7158,'[4]TD por componente'!$A:$B,2,),)/1000/12</f>
        <v>0</v>
      </c>
      <c r="I7158" s="4">
        <f t="shared" si="226"/>
        <v>0</v>
      </c>
    </row>
    <row r="7159" spans="1:9" x14ac:dyDescent="0.35">
      <c r="A7159">
        <f t="shared" si="225"/>
        <v>8</v>
      </c>
      <c r="B7159" t="s">
        <v>1432</v>
      </c>
      <c r="C7159">
        <v>7</v>
      </c>
      <c r="D7159" t="str">
        <f>VLOOKUP(E7159,[1]PDCL!$B$3:$C$34,2,)</f>
        <v>EC</v>
      </c>
      <c r="E7159" t="s">
        <v>82</v>
      </c>
      <c r="F7159" t="s">
        <v>516</v>
      </c>
      <c r="G7159" s="4">
        <f>-IFERROR(VLOOKUP($F7159,'[1]TD Z22K260 II por PN'!$C:$N,$A7159,),)/1000+IFERROR(VLOOKUP(F7159,[9]II!$F:$GG,2,),)/1000</f>
        <v>0</v>
      </c>
      <c r="H7159" s="4">
        <f>IFERROR(VLOOKUP($F7159,'[3]Variações por PN'!$S$8:$T$2813,2,),)/1000/12-IFERROR(VLOOKUP(F7159,'[4]TD por componente'!$A:$B,2,),)/1000/12</f>
        <v>0</v>
      </c>
      <c r="I7159" s="4">
        <f t="shared" si="226"/>
        <v>0</v>
      </c>
    </row>
    <row r="7160" spans="1:9" x14ac:dyDescent="0.35">
      <c r="A7160">
        <f t="shared" si="225"/>
        <v>8</v>
      </c>
      <c r="B7160" t="s">
        <v>1432</v>
      </c>
      <c r="C7160">
        <v>7</v>
      </c>
      <c r="D7160" t="str">
        <f>VLOOKUP(E7160,[1]PDCL!$B$3:$C$34,2,)</f>
        <v>EC</v>
      </c>
      <c r="E7160" t="s">
        <v>82</v>
      </c>
      <c r="F7160" t="s">
        <v>517</v>
      </c>
      <c r="G7160" s="4">
        <f>-IFERROR(VLOOKUP($F7160,'[1]TD Z22K260 II por PN'!$C:$N,$A7160,),)/1000+IFERROR(VLOOKUP(F7160,[9]II!$F:$GG,2,),)/1000</f>
        <v>-5.364E-2</v>
      </c>
      <c r="H7160" s="4">
        <f>IFERROR(VLOOKUP($F7160,'[3]Variações por PN'!$S$8:$T$2813,2,),)/1000/12-IFERROR(VLOOKUP(F7160,'[4]TD por componente'!$A:$B,2,),)/1000/12</f>
        <v>9.0154080136759425E-7</v>
      </c>
      <c r="I7160" s="4">
        <f t="shared" si="226"/>
        <v>-5.3640901540801367E-2</v>
      </c>
    </row>
    <row r="7161" spans="1:9" x14ac:dyDescent="0.35">
      <c r="A7161">
        <f t="shared" si="225"/>
        <v>8</v>
      </c>
      <c r="B7161" t="s">
        <v>1432</v>
      </c>
      <c r="C7161">
        <v>7</v>
      </c>
      <c r="D7161" t="str">
        <f>VLOOKUP(E7161,[1]PDCL!$B$3:$C$34,2,)</f>
        <v>EC</v>
      </c>
      <c r="E7161" t="s">
        <v>82</v>
      </c>
      <c r="F7161" t="s">
        <v>518</v>
      </c>
      <c r="G7161" s="4">
        <f>-IFERROR(VLOOKUP($F7161,'[1]TD Z22K260 II por PN'!$C:$N,$A7161,),)/1000+IFERROR(VLOOKUP(F7161,[9]II!$F:$GG,2,),)/1000</f>
        <v>0</v>
      </c>
      <c r="H7161" s="4">
        <f>IFERROR(VLOOKUP($F7161,'[3]Variações por PN'!$S$8:$T$2813,2,),)/1000/12-IFERROR(VLOOKUP(F7161,'[4]TD por componente'!$A:$B,2,),)/1000/12</f>
        <v>1.2457872551957553E-5</v>
      </c>
      <c r="I7161" s="4">
        <f t="shared" si="226"/>
        <v>-1.2457872551957553E-5</v>
      </c>
    </row>
    <row r="7162" spans="1:9" x14ac:dyDescent="0.35">
      <c r="A7162">
        <f t="shared" si="225"/>
        <v>8</v>
      </c>
      <c r="B7162" t="s">
        <v>1432</v>
      </c>
      <c r="C7162">
        <v>7</v>
      </c>
      <c r="D7162" t="str">
        <f>VLOOKUP(E7162,[1]PDCL!$B$3:$C$34,2,)</f>
        <v>EC</v>
      </c>
      <c r="E7162" t="s">
        <v>82</v>
      </c>
      <c r="F7162" t="s">
        <v>519</v>
      </c>
      <c r="G7162" s="4">
        <f>-IFERROR(VLOOKUP($F7162,'[1]TD Z22K260 II por PN'!$C:$N,$A7162,),)/1000+IFERROR(VLOOKUP(F7162,[9]II!$F:$GG,2,),)/1000</f>
        <v>2.2299999999999976E-3</v>
      </c>
      <c r="H7162" s="4">
        <f>IFERROR(VLOOKUP($F7162,'[3]Variações por PN'!$S$8:$T$2813,2,),)/1000/12-IFERROR(VLOOKUP(F7162,'[4]TD por componente'!$A:$B,2,),)/1000/12</f>
        <v>3.2185981528203438E-5</v>
      </c>
      <c r="I7162" s="4">
        <f t="shared" si="226"/>
        <v>2.1978140184717942E-3</v>
      </c>
    </row>
    <row r="7163" spans="1:9" x14ac:dyDescent="0.35">
      <c r="A7163">
        <f t="shared" si="225"/>
        <v>8</v>
      </c>
      <c r="B7163" t="s">
        <v>1432</v>
      </c>
      <c r="C7163">
        <v>7</v>
      </c>
      <c r="D7163" t="str">
        <f>VLOOKUP(E7163,[1]PDCL!$B$3:$C$34,2,)</f>
        <v>EC</v>
      </c>
      <c r="E7163" t="s">
        <v>82</v>
      </c>
      <c r="F7163" t="s">
        <v>520</v>
      </c>
      <c r="G7163" s="4">
        <f>-IFERROR(VLOOKUP($F7163,'[1]TD Z22K260 II por PN'!$C:$N,$A7163,),)/1000+IFERROR(VLOOKUP(F7163,[9]II!$F:$GG,2,),)/1000</f>
        <v>1.0300000000000001E-3</v>
      </c>
      <c r="H7163" s="4">
        <f>IFERROR(VLOOKUP($F7163,'[3]Variações por PN'!$S$8:$T$2813,2,),)/1000/12-IFERROR(VLOOKUP(F7163,'[4]TD por componente'!$A:$B,2,),)/1000/12</f>
        <v>3.4755513397741449E-5</v>
      </c>
      <c r="I7163" s="4">
        <f t="shared" si="226"/>
        <v>9.9524448660225865E-4</v>
      </c>
    </row>
    <row r="7164" spans="1:9" x14ac:dyDescent="0.35">
      <c r="A7164">
        <f t="shared" si="225"/>
        <v>8</v>
      </c>
      <c r="B7164" t="s">
        <v>1432</v>
      </c>
      <c r="C7164">
        <v>7</v>
      </c>
      <c r="D7164" t="str">
        <f>VLOOKUP(E7164,[1]PDCL!$B$3:$C$34,2,)</f>
        <v>EC</v>
      </c>
      <c r="E7164" t="s">
        <v>82</v>
      </c>
      <c r="F7164" t="s">
        <v>521</v>
      </c>
      <c r="G7164" s="4">
        <f>-IFERROR(VLOOKUP($F7164,'[1]TD Z22K260 II por PN'!$C:$N,$A7164,),)/1000+IFERROR(VLOOKUP(F7164,[9]II!$F:$GG,2,),)/1000</f>
        <v>1.0000000000000001E-5</v>
      </c>
      <c r="H7164" s="4">
        <f>IFERROR(VLOOKUP($F7164,'[3]Variações por PN'!$S$8:$T$2813,2,),)/1000/12-IFERROR(VLOOKUP(F7164,'[4]TD por componente'!$A:$B,2,),)/1000/12</f>
        <v>1.4388131883454908E-5</v>
      </c>
      <c r="I7164" s="4">
        <f t="shared" si="226"/>
        <v>-4.3881318834549076E-6</v>
      </c>
    </row>
    <row r="7165" spans="1:9" x14ac:dyDescent="0.35">
      <c r="A7165">
        <f t="shared" si="225"/>
        <v>8</v>
      </c>
      <c r="B7165" t="s">
        <v>1432</v>
      </c>
      <c r="C7165">
        <v>7</v>
      </c>
      <c r="D7165" t="str">
        <f>VLOOKUP(E7165,[1]PDCL!$B$3:$C$34,2,)</f>
        <v>EC</v>
      </c>
      <c r="E7165" t="s">
        <v>82</v>
      </c>
      <c r="F7165" t="s">
        <v>522</v>
      </c>
      <c r="G7165" s="4">
        <f>-IFERROR(VLOOKUP($F7165,'[1]TD Z22K260 II por PN'!$C:$N,$A7165,),)/1000+IFERROR(VLOOKUP(F7165,[9]II!$F:$GG,2,),)/1000</f>
        <v>8.5299999999999994E-3</v>
      </c>
      <c r="H7165" s="4">
        <f>IFERROR(VLOOKUP($F7165,'[3]Variações por PN'!$S$8:$T$2813,2,),)/1000/12-IFERROR(VLOOKUP(F7165,'[4]TD por componente'!$A:$B,2,),)/1000/12</f>
        <v>-4.8055368169362584E-5</v>
      </c>
      <c r="I7165" s="4">
        <f t="shared" si="226"/>
        <v>8.5780553681693624E-3</v>
      </c>
    </row>
    <row r="7166" spans="1:9" x14ac:dyDescent="0.35">
      <c r="A7166">
        <f t="shared" si="225"/>
        <v>8</v>
      </c>
      <c r="B7166" t="s">
        <v>1432</v>
      </c>
      <c r="C7166">
        <v>7</v>
      </c>
      <c r="D7166" t="str">
        <f>VLOOKUP(E7166,[1]PDCL!$B$3:$C$34,2,)</f>
        <v>EC</v>
      </c>
      <c r="E7166" t="s">
        <v>82</v>
      </c>
      <c r="F7166" t="s">
        <v>523</v>
      </c>
      <c r="G7166" s="4">
        <f>-IFERROR(VLOOKUP($F7166,'[1]TD Z22K260 II por PN'!$C:$N,$A7166,),)/1000+IFERROR(VLOOKUP(F7166,[9]II!$F:$GG,2,),)/1000</f>
        <v>0</v>
      </c>
      <c r="H7166" s="4">
        <f>IFERROR(VLOOKUP($F7166,'[3]Variações por PN'!$S$8:$T$2813,2,),)/1000/12-IFERROR(VLOOKUP(F7166,'[4]TD por componente'!$A:$B,2,),)/1000/12</f>
        <v>0</v>
      </c>
      <c r="I7166" s="4">
        <f t="shared" si="226"/>
        <v>0</v>
      </c>
    </row>
    <row r="7167" spans="1:9" x14ac:dyDescent="0.35">
      <c r="A7167">
        <f t="shared" si="225"/>
        <v>8</v>
      </c>
      <c r="B7167" t="s">
        <v>1432</v>
      </c>
      <c r="C7167">
        <v>7</v>
      </c>
      <c r="D7167" t="str">
        <f>VLOOKUP(E7167,[1]PDCL!$B$3:$C$34,2,)</f>
        <v>EC</v>
      </c>
      <c r="E7167" t="s">
        <v>82</v>
      </c>
      <c r="F7167" t="s">
        <v>524</v>
      </c>
      <c r="G7167" s="4">
        <f>-IFERROR(VLOOKUP($F7167,'[1]TD Z22K260 II por PN'!$C:$N,$A7167,),)/1000+IFERROR(VLOOKUP(F7167,[9]II!$F:$GG,2,),)/1000</f>
        <v>0</v>
      </c>
      <c r="H7167" s="4">
        <f>IFERROR(VLOOKUP($F7167,'[3]Variações por PN'!$S$8:$T$2813,2,),)/1000/12-IFERROR(VLOOKUP(F7167,'[4]TD por componente'!$A:$B,2,),)/1000/12</f>
        <v>0</v>
      </c>
      <c r="I7167" s="4">
        <f t="shared" si="226"/>
        <v>0</v>
      </c>
    </row>
    <row r="7168" spans="1:9" x14ac:dyDescent="0.35">
      <c r="A7168">
        <f t="shared" si="225"/>
        <v>8</v>
      </c>
      <c r="B7168" t="s">
        <v>1432</v>
      </c>
      <c r="C7168">
        <v>7</v>
      </c>
      <c r="D7168" t="str">
        <f>VLOOKUP(E7168,[1]PDCL!$B$3:$C$34,2,)</f>
        <v>EC</v>
      </c>
      <c r="E7168" t="s">
        <v>82</v>
      </c>
      <c r="F7168" t="s">
        <v>525</v>
      </c>
      <c r="G7168" s="4">
        <f>-IFERROR(VLOOKUP($F7168,'[1]TD Z22K260 II por PN'!$C:$N,$A7168,),)/1000+IFERROR(VLOOKUP(F7168,[9]II!$F:$GG,2,),)/1000</f>
        <v>0</v>
      </c>
      <c r="H7168" s="4">
        <f>IFERROR(VLOOKUP($F7168,'[3]Variações por PN'!$S$8:$T$2813,2,),)/1000/12-IFERROR(VLOOKUP(F7168,'[4]TD por componente'!$A:$B,2,),)/1000/12</f>
        <v>0</v>
      </c>
      <c r="I7168" s="4">
        <f t="shared" si="226"/>
        <v>0</v>
      </c>
    </row>
    <row r="7169" spans="1:9" x14ac:dyDescent="0.35">
      <c r="A7169">
        <f t="shared" ref="A7169:A7232" si="227">C7169+1</f>
        <v>8</v>
      </c>
      <c r="B7169" t="s">
        <v>1432</v>
      </c>
      <c r="C7169">
        <v>7</v>
      </c>
      <c r="D7169" t="str">
        <f>VLOOKUP(E7169,[1]PDCL!$B$3:$C$34,2,)</f>
        <v>EC</v>
      </c>
      <c r="E7169" t="s">
        <v>82</v>
      </c>
      <c r="F7169" t="s">
        <v>526</v>
      </c>
      <c r="G7169" s="4">
        <f>-IFERROR(VLOOKUP($F7169,'[1]TD Z22K260 II por PN'!$C:$N,$A7169,),)/1000+IFERROR(VLOOKUP(F7169,[9]II!$F:$GG,2,),)/1000</f>
        <v>0</v>
      </c>
      <c r="H7169" s="4">
        <f>IFERROR(VLOOKUP($F7169,'[3]Variações por PN'!$S$8:$T$2813,2,),)/1000/12-IFERROR(VLOOKUP(F7169,'[4]TD por componente'!$A:$B,2,),)/1000/12</f>
        <v>0</v>
      </c>
      <c r="I7169" s="4">
        <f t="shared" si="226"/>
        <v>0</v>
      </c>
    </row>
    <row r="7170" spans="1:9" x14ac:dyDescent="0.35">
      <c r="A7170">
        <f t="shared" si="227"/>
        <v>8</v>
      </c>
      <c r="B7170" t="s">
        <v>1432</v>
      </c>
      <c r="C7170">
        <v>7</v>
      </c>
      <c r="D7170" t="str">
        <f>VLOOKUP(E7170,[1]PDCL!$B$3:$C$34,2,)</f>
        <v>EC</v>
      </c>
      <c r="E7170" t="s">
        <v>82</v>
      </c>
      <c r="F7170" t="s">
        <v>527</v>
      </c>
      <c r="G7170" s="4">
        <f>-IFERROR(VLOOKUP($F7170,'[1]TD Z22K260 II por PN'!$C:$N,$A7170,),)/1000+IFERROR(VLOOKUP(F7170,[9]II!$F:$GG,2,),)/1000</f>
        <v>0</v>
      </c>
      <c r="H7170" s="4">
        <f>IFERROR(VLOOKUP($F7170,'[3]Variações por PN'!$S$8:$T$2813,2,),)/1000/12-IFERROR(VLOOKUP(F7170,'[4]TD por componente'!$A:$B,2,),)/1000/12</f>
        <v>0</v>
      </c>
      <c r="I7170" s="4">
        <f t="shared" si="226"/>
        <v>0</v>
      </c>
    </row>
    <row r="7171" spans="1:9" x14ac:dyDescent="0.35">
      <c r="A7171">
        <f t="shared" si="227"/>
        <v>8</v>
      </c>
      <c r="B7171" t="s">
        <v>1432</v>
      </c>
      <c r="C7171">
        <v>7</v>
      </c>
      <c r="D7171" t="str">
        <f>VLOOKUP(E7171,[1]PDCL!$B$3:$C$34,2,)</f>
        <v>EC</v>
      </c>
      <c r="E7171" t="s">
        <v>82</v>
      </c>
      <c r="F7171" t="s">
        <v>528</v>
      </c>
      <c r="G7171" s="4">
        <f>-IFERROR(VLOOKUP($F7171,'[1]TD Z22K260 II por PN'!$C:$N,$A7171,),)/1000+IFERROR(VLOOKUP(F7171,[9]II!$F:$GG,2,),)/1000</f>
        <v>-1.506E-2</v>
      </c>
      <c r="H7171" s="4">
        <f>IFERROR(VLOOKUP($F7171,'[3]Variações por PN'!$S$8:$T$2813,2,),)/1000/12-IFERROR(VLOOKUP(F7171,'[4]TD por componente'!$A:$B,2,),)/1000/12</f>
        <v>7.3547325972482243E-4</v>
      </c>
      <c r="I7171" s="4">
        <f t="shared" ref="I7171:I7234" si="228">G7171-H7171</f>
        <v>-1.5795473259724822E-2</v>
      </c>
    </row>
    <row r="7172" spans="1:9" x14ac:dyDescent="0.35">
      <c r="A7172">
        <f t="shared" si="227"/>
        <v>8</v>
      </c>
      <c r="B7172" t="s">
        <v>1432</v>
      </c>
      <c r="C7172">
        <v>7</v>
      </c>
      <c r="D7172" t="str">
        <f>VLOOKUP(E7172,[1]PDCL!$B$3:$C$34,2,)</f>
        <v>EC</v>
      </c>
      <c r="E7172" t="s">
        <v>82</v>
      </c>
      <c r="F7172" t="s">
        <v>529</v>
      </c>
      <c r="G7172" s="4">
        <f>-IFERROR(VLOOKUP($F7172,'[1]TD Z22K260 II por PN'!$C:$N,$A7172,),)/1000+IFERROR(VLOOKUP(F7172,[9]II!$F:$GG,2,),)/1000</f>
        <v>0</v>
      </c>
      <c r="H7172" s="4">
        <f>IFERROR(VLOOKUP($F7172,'[3]Variações por PN'!$S$8:$T$2813,2,),)/1000/12-IFERROR(VLOOKUP(F7172,'[4]TD por componente'!$A:$B,2,),)/1000/12</f>
        <v>0</v>
      </c>
      <c r="I7172" s="4">
        <f t="shared" si="228"/>
        <v>0</v>
      </c>
    </row>
    <row r="7173" spans="1:9" x14ac:dyDescent="0.35">
      <c r="A7173">
        <f t="shared" si="227"/>
        <v>8</v>
      </c>
      <c r="B7173" t="s">
        <v>1432</v>
      </c>
      <c r="C7173">
        <v>7</v>
      </c>
      <c r="D7173" t="str">
        <f>VLOOKUP(E7173,[1]PDCL!$B$3:$C$34,2,)</f>
        <v>EC</v>
      </c>
      <c r="E7173" t="s">
        <v>82</v>
      </c>
      <c r="F7173" t="s">
        <v>530</v>
      </c>
      <c r="G7173" s="4">
        <f>-IFERROR(VLOOKUP($F7173,'[1]TD Z22K260 II por PN'!$C:$N,$A7173,),)/1000+IFERROR(VLOOKUP(F7173,[9]II!$F:$GG,2,),)/1000</f>
        <v>0</v>
      </c>
      <c r="H7173" s="4">
        <f>IFERROR(VLOOKUP($F7173,'[3]Variações por PN'!$S$8:$T$2813,2,),)/1000/12-IFERROR(VLOOKUP(F7173,'[4]TD por componente'!$A:$B,2,),)/1000/12</f>
        <v>0</v>
      </c>
      <c r="I7173" s="4">
        <f t="shared" si="228"/>
        <v>0</v>
      </c>
    </row>
    <row r="7174" spans="1:9" x14ac:dyDescent="0.35">
      <c r="A7174">
        <f t="shared" si="227"/>
        <v>8</v>
      </c>
      <c r="B7174" t="s">
        <v>1432</v>
      </c>
      <c r="C7174">
        <v>7</v>
      </c>
      <c r="D7174" t="str">
        <f>VLOOKUP(E7174,[1]PDCL!$B$3:$C$34,2,)</f>
        <v>EC</v>
      </c>
      <c r="E7174" t="s">
        <v>82</v>
      </c>
      <c r="F7174" t="s">
        <v>531</v>
      </c>
      <c r="G7174" s="4">
        <f>-IFERROR(VLOOKUP($F7174,'[1]TD Z22K260 II por PN'!$C:$N,$A7174,),)/1000+IFERROR(VLOOKUP(F7174,[9]II!$F:$GG,2,),)/1000</f>
        <v>0</v>
      </c>
      <c r="H7174" s="4">
        <f>IFERROR(VLOOKUP($F7174,'[3]Variações por PN'!$S$8:$T$2813,2,),)/1000/12-IFERROR(VLOOKUP(F7174,'[4]TD por componente'!$A:$B,2,),)/1000/12</f>
        <v>0</v>
      </c>
      <c r="I7174" s="4">
        <f t="shared" si="228"/>
        <v>0</v>
      </c>
    </row>
    <row r="7175" spans="1:9" x14ac:dyDescent="0.35">
      <c r="A7175">
        <f t="shared" si="227"/>
        <v>8</v>
      </c>
      <c r="B7175" t="s">
        <v>1432</v>
      </c>
      <c r="C7175">
        <v>7</v>
      </c>
      <c r="D7175" t="str">
        <f>VLOOKUP(E7175,[1]PDCL!$B$3:$C$34,2,)</f>
        <v>EC</v>
      </c>
      <c r="E7175" t="s">
        <v>82</v>
      </c>
      <c r="F7175" t="s">
        <v>532</v>
      </c>
      <c r="G7175" s="4">
        <f>-IFERROR(VLOOKUP($F7175,'[1]TD Z22K260 II por PN'!$C:$N,$A7175,),)/1000+IFERROR(VLOOKUP(F7175,[9]II!$F:$GG,2,),)/1000</f>
        <v>0</v>
      </c>
      <c r="H7175" s="4">
        <f>IFERROR(VLOOKUP($F7175,'[3]Variações por PN'!$S$8:$T$2813,2,),)/1000/12-IFERROR(VLOOKUP(F7175,'[4]TD por componente'!$A:$B,2,),)/1000/12</f>
        <v>0</v>
      </c>
      <c r="I7175" s="4">
        <f t="shared" si="228"/>
        <v>0</v>
      </c>
    </row>
    <row r="7176" spans="1:9" x14ac:dyDescent="0.35">
      <c r="A7176">
        <f t="shared" si="227"/>
        <v>8</v>
      </c>
      <c r="B7176" t="s">
        <v>1432</v>
      </c>
      <c r="C7176">
        <v>7</v>
      </c>
      <c r="D7176" t="str">
        <f>VLOOKUP(E7176,[1]PDCL!$B$3:$C$34,2,)</f>
        <v>EC</v>
      </c>
      <c r="E7176" t="s">
        <v>82</v>
      </c>
      <c r="F7176" t="s">
        <v>533</v>
      </c>
      <c r="G7176" s="4">
        <f>-IFERROR(VLOOKUP($F7176,'[1]TD Z22K260 II por PN'!$C:$N,$A7176,),)/1000+IFERROR(VLOOKUP(F7176,[9]II!$F:$GG,2,),)/1000</f>
        <v>0</v>
      </c>
      <c r="H7176" s="4">
        <f>IFERROR(VLOOKUP($F7176,'[3]Variações por PN'!$S$8:$T$2813,2,),)/1000/12-IFERROR(VLOOKUP(F7176,'[4]TD por componente'!$A:$B,2,),)/1000/12</f>
        <v>0</v>
      </c>
      <c r="I7176" s="4">
        <f t="shared" si="228"/>
        <v>0</v>
      </c>
    </row>
    <row r="7177" spans="1:9" x14ac:dyDescent="0.35">
      <c r="A7177">
        <f t="shared" si="227"/>
        <v>8</v>
      </c>
      <c r="B7177" t="s">
        <v>1432</v>
      </c>
      <c r="C7177">
        <v>7</v>
      </c>
      <c r="D7177" t="str">
        <f>VLOOKUP(E7177,[1]PDCL!$B$3:$C$34,2,)</f>
        <v>EC</v>
      </c>
      <c r="E7177" t="s">
        <v>82</v>
      </c>
      <c r="F7177" t="s">
        <v>534</v>
      </c>
      <c r="G7177" s="4">
        <f>-IFERROR(VLOOKUP($F7177,'[1]TD Z22K260 II por PN'!$C:$N,$A7177,),)/1000+IFERROR(VLOOKUP(F7177,[9]II!$F:$GG,2,),)/1000</f>
        <v>0</v>
      </c>
      <c r="H7177" s="4">
        <f>IFERROR(VLOOKUP($F7177,'[3]Variações por PN'!$S$8:$T$2813,2,),)/1000/12-IFERROR(VLOOKUP(F7177,'[4]TD por componente'!$A:$B,2,),)/1000/12</f>
        <v>0</v>
      </c>
      <c r="I7177" s="4">
        <f t="shared" si="228"/>
        <v>0</v>
      </c>
    </row>
    <row r="7178" spans="1:9" x14ac:dyDescent="0.35">
      <c r="A7178">
        <f t="shared" si="227"/>
        <v>8</v>
      </c>
      <c r="B7178" t="s">
        <v>1432</v>
      </c>
      <c r="C7178">
        <v>7</v>
      </c>
      <c r="D7178" t="str">
        <f>VLOOKUP(E7178,[1]PDCL!$B$3:$C$34,2,)</f>
        <v>EC</v>
      </c>
      <c r="E7178" t="s">
        <v>82</v>
      </c>
      <c r="F7178" t="s">
        <v>535</v>
      </c>
      <c r="G7178" s="4">
        <f>-IFERROR(VLOOKUP($F7178,'[1]TD Z22K260 II por PN'!$C:$N,$A7178,),)/1000+IFERROR(VLOOKUP(F7178,[9]II!$F:$GG,2,),)/1000</f>
        <v>1.143000000000001E-2</v>
      </c>
      <c r="H7178" s="4">
        <f>IFERROR(VLOOKUP($F7178,'[3]Variações por PN'!$S$8:$T$2813,2,),)/1000/12-IFERROR(VLOOKUP(F7178,'[4]TD por componente'!$A:$B,2,),)/1000/12</f>
        <v>-1.8351759933331095E-2</v>
      </c>
      <c r="I7178" s="4">
        <f t="shared" si="228"/>
        <v>2.9781759933331105E-2</v>
      </c>
    </row>
    <row r="7179" spans="1:9" x14ac:dyDescent="0.35">
      <c r="A7179">
        <f t="shared" si="227"/>
        <v>8</v>
      </c>
      <c r="B7179" t="s">
        <v>1432</v>
      </c>
      <c r="C7179">
        <v>7</v>
      </c>
      <c r="D7179" t="str">
        <f>VLOOKUP(E7179,[1]PDCL!$B$3:$C$34,2,)</f>
        <v>EC</v>
      </c>
      <c r="E7179" t="s">
        <v>82</v>
      </c>
      <c r="F7179" t="s">
        <v>536</v>
      </c>
      <c r="G7179" s="4">
        <f>-IFERROR(VLOOKUP($F7179,'[1]TD Z22K260 II por PN'!$C:$N,$A7179,),)/1000+IFERROR(VLOOKUP(F7179,[9]II!$F:$GG,2,),)/1000</f>
        <v>1.0000000000000001E-5</v>
      </c>
      <c r="H7179" s="4">
        <f>IFERROR(VLOOKUP($F7179,'[3]Variações por PN'!$S$8:$T$2813,2,),)/1000/12-IFERROR(VLOOKUP(F7179,'[4]TD por componente'!$A:$B,2,),)/1000/12</f>
        <v>2.1706193936118178E-6</v>
      </c>
      <c r="I7179" s="4">
        <f t="shared" si="228"/>
        <v>7.8293806063881835E-6</v>
      </c>
    </row>
    <row r="7180" spans="1:9" x14ac:dyDescent="0.35">
      <c r="A7180">
        <f t="shared" si="227"/>
        <v>8</v>
      </c>
      <c r="B7180" t="s">
        <v>1432</v>
      </c>
      <c r="C7180">
        <v>7</v>
      </c>
      <c r="D7180" t="str">
        <f>VLOOKUP(E7180,[1]PDCL!$B$3:$C$34,2,)</f>
        <v>EC</v>
      </c>
      <c r="E7180" t="s">
        <v>82</v>
      </c>
      <c r="F7180" t="s">
        <v>537</v>
      </c>
      <c r="G7180" s="4">
        <f>-IFERROR(VLOOKUP($F7180,'[1]TD Z22K260 II por PN'!$C:$N,$A7180,),)/1000+IFERROR(VLOOKUP(F7180,[9]II!$F:$GG,2,),)/1000</f>
        <v>1.4500000000000002E-2</v>
      </c>
      <c r="H7180" s="4">
        <f>IFERROR(VLOOKUP($F7180,'[3]Variações por PN'!$S$8:$T$2813,2,),)/1000/12-IFERROR(VLOOKUP(F7180,'[4]TD por componente'!$A:$B,2,),)/1000/12</f>
        <v>-1.4083648131505888E-3</v>
      </c>
      <c r="I7180" s="4">
        <f t="shared" si="228"/>
        <v>1.590836481315059E-2</v>
      </c>
    </row>
    <row r="7181" spans="1:9" x14ac:dyDescent="0.35">
      <c r="A7181">
        <f t="shared" si="227"/>
        <v>8</v>
      </c>
      <c r="B7181" t="s">
        <v>1432</v>
      </c>
      <c r="C7181">
        <v>7</v>
      </c>
      <c r="D7181" t="str">
        <f>VLOOKUP(E7181,[1]PDCL!$B$3:$C$34,2,)</f>
        <v>EC</v>
      </c>
      <c r="E7181" t="s">
        <v>82</v>
      </c>
      <c r="F7181" t="s">
        <v>538</v>
      </c>
      <c r="G7181" s="4">
        <f>-IFERROR(VLOOKUP($F7181,'[1]TD Z22K260 II por PN'!$C:$N,$A7181,),)/1000+IFERROR(VLOOKUP(F7181,[9]II!$F:$GG,2,),)/1000</f>
        <v>3.82992</v>
      </c>
      <c r="H7181" s="4">
        <f>IFERROR(VLOOKUP($F7181,'[3]Variações por PN'!$S$8:$T$2813,2,),)/1000/12-IFERROR(VLOOKUP(F7181,'[4]TD por componente'!$A:$B,2,),)/1000/12</f>
        <v>0.41434307685544991</v>
      </c>
      <c r="I7181" s="4">
        <f t="shared" si="228"/>
        <v>3.4155769231445499</v>
      </c>
    </row>
    <row r="7182" spans="1:9" x14ac:dyDescent="0.35">
      <c r="A7182">
        <f t="shared" si="227"/>
        <v>8</v>
      </c>
      <c r="B7182" t="s">
        <v>1432</v>
      </c>
      <c r="C7182">
        <v>7</v>
      </c>
      <c r="D7182" t="str">
        <f>VLOOKUP(E7182,[1]PDCL!$B$3:$C$34,2,)</f>
        <v>EC</v>
      </c>
      <c r="E7182" t="s">
        <v>82</v>
      </c>
      <c r="F7182" t="s">
        <v>539</v>
      </c>
      <c r="G7182" s="4">
        <f>-IFERROR(VLOOKUP($F7182,'[1]TD Z22K260 II por PN'!$C:$N,$A7182,),)/1000+IFERROR(VLOOKUP(F7182,[9]II!$F:$GG,2,),)/1000</f>
        <v>-1.7989999999999999E-2</v>
      </c>
      <c r="H7182" s="4">
        <f>IFERROR(VLOOKUP($F7182,'[3]Variações por PN'!$S$8:$T$2813,2,),)/1000/12-IFERROR(VLOOKUP(F7182,'[4]TD por componente'!$A:$B,2,),)/1000/12</f>
        <v>0</v>
      </c>
      <c r="I7182" s="4">
        <f t="shared" si="228"/>
        <v>-1.7989999999999999E-2</v>
      </c>
    </row>
    <row r="7183" spans="1:9" x14ac:dyDescent="0.35">
      <c r="A7183">
        <f t="shared" si="227"/>
        <v>8</v>
      </c>
      <c r="B7183" t="s">
        <v>1432</v>
      </c>
      <c r="C7183">
        <v>7</v>
      </c>
      <c r="D7183" t="str">
        <f>VLOOKUP(E7183,[1]PDCL!$B$3:$C$34,2,)</f>
        <v>EC</v>
      </c>
      <c r="E7183" t="s">
        <v>82</v>
      </c>
      <c r="F7183" t="s">
        <v>540</v>
      </c>
      <c r="G7183" s="4">
        <f>-IFERROR(VLOOKUP($F7183,'[1]TD Z22K260 II por PN'!$C:$N,$A7183,),)/1000+IFERROR(VLOOKUP(F7183,[9]II!$F:$GG,2,),)/1000</f>
        <v>0</v>
      </c>
      <c r="H7183" s="4">
        <f>IFERROR(VLOOKUP($F7183,'[3]Variações por PN'!$S$8:$T$2813,2,),)/1000/12-IFERROR(VLOOKUP(F7183,'[4]TD por componente'!$A:$B,2,),)/1000/12</f>
        <v>0</v>
      </c>
      <c r="I7183" s="4">
        <f t="shared" si="228"/>
        <v>0</v>
      </c>
    </row>
    <row r="7184" spans="1:9" x14ac:dyDescent="0.35">
      <c r="A7184">
        <f t="shared" si="227"/>
        <v>8</v>
      </c>
      <c r="B7184" t="s">
        <v>1432</v>
      </c>
      <c r="C7184">
        <v>7</v>
      </c>
      <c r="D7184" t="str">
        <f>VLOOKUP(E7184,[1]PDCL!$B$3:$C$34,2,)</f>
        <v>EC</v>
      </c>
      <c r="E7184" t="s">
        <v>82</v>
      </c>
      <c r="F7184" t="s">
        <v>541</v>
      </c>
      <c r="G7184" s="4">
        <f>-IFERROR(VLOOKUP($F7184,'[1]TD Z22K260 II por PN'!$C:$N,$A7184,),)/1000+IFERROR(VLOOKUP(F7184,[9]II!$F:$GG,2,),)/1000</f>
        <v>0</v>
      </c>
      <c r="H7184" s="4">
        <f>IFERROR(VLOOKUP($F7184,'[3]Variações por PN'!$S$8:$T$2813,2,),)/1000/12-IFERROR(VLOOKUP(F7184,'[4]TD por componente'!$A:$B,2,),)/1000/12</f>
        <v>0</v>
      </c>
      <c r="I7184" s="4">
        <f t="shared" si="228"/>
        <v>0</v>
      </c>
    </row>
    <row r="7185" spans="1:9" x14ac:dyDescent="0.35">
      <c r="A7185">
        <f t="shared" si="227"/>
        <v>8</v>
      </c>
      <c r="B7185" t="s">
        <v>1432</v>
      </c>
      <c r="C7185">
        <v>7</v>
      </c>
      <c r="D7185" t="str">
        <f>VLOOKUP(E7185,[1]PDCL!$B$3:$C$34,2,)</f>
        <v>EC</v>
      </c>
      <c r="E7185" t="s">
        <v>82</v>
      </c>
      <c r="F7185" t="s">
        <v>542</v>
      </c>
      <c r="G7185" s="4">
        <f>-IFERROR(VLOOKUP($F7185,'[1]TD Z22K260 II por PN'!$C:$N,$A7185,),)/1000+IFERROR(VLOOKUP(F7185,[9]II!$F:$GG,2,),)/1000</f>
        <v>1.3379999999999996E-2</v>
      </c>
      <c r="H7185" s="4">
        <f>IFERROR(VLOOKUP($F7185,'[3]Variações por PN'!$S$8:$T$2813,2,),)/1000/12-IFERROR(VLOOKUP(F7185,'[4]TD por componente'!$A:$B,2,),)/1000/12</f>
        <v>-5.4372830011176912E-3</v>
      </c>
      <c r="I7185" s="4">
        <f t="shared" si="228"/>
        <v>1.8817283001117686E-2</v>
      </c>
    </row>
    <row r="7186" spans="1:9" x14ac:dyDescent="0.35">
      <c r="A7186">
        <f t="shared" si="227"/>
        <v>8</v>
      </c>
      <c r="B7186" t="s">
        <v>1432</v>
      </c>
      <c r="C7186">
        <v>7</v>
      </c>
      <c r="D7186" t="str">
        <f>VLOOKUP(E7186,[1]PDCL!$B$3:$C$34,2,)</f>
        <v>EC</v>
      </c>
      <c r="E7186" t="s">
        <v>82</v>
      </c>
      <c r="F7186" t="s">
        <v>543</v>
      </c>
      <c r="G7186" s="4">
        <f>-IFERROR(VLOOKUP($F7186,'[1]TD Z22K260 II por PN'!$C:$N,$A7186,),)/1000+IFERROR(VLOOKUP(F7186,[9]II!$F:$GG,2,),)/1000</f>
        <v>0</v>
      </c>
      <c r="H7186" s="4">
        <f>IFERROR(VLOOKUP($F7186,'[3]Variações por PN'!$S$8:$T$2813,2,),)/1000/12-IFERROR(VLOOKUP(F7186,'[4]TD por componente'!$A:$B,2,),)/1000/12</f>
        <v>0</v>
      </c>
      <c r="I7186" s="4">
        <f t="shared" si="228"/>
        <v>0</v>
      </c>
    </row>
    <row r="7187" spans="1:9" x14ac:dyDescent="0.35">
      <c r="A7187">
        <f t="shared" si="227"/>
        <v>8</v>
      </c>
      <c r="B7187" t="s">
        <v>1432</v>
      </c>
      <c r="C7187">
        <v>7</v>
      </c>
      <c r="D7187" t="str">
        <f>VLOOKUP(E7187,[1]PDCL!$B$3:$C$34,2,)</f>
        <v>EC</v>
      </c>
      <c r="E7187" t="s">
        <v>82</v>
      </c>
      <c r="F7187" t="s">
        <v>544</v>
      </c>
      <c r="G7187" s="4">
        <f>-IFERROR(VLOOKUP($F7187,'[1]TD Z22K260 II por PN'!$C:$N,$A7187,),)/1000+IFERROR(VLOOKUP(F7187,[9]II!$F:$GG,2,),)/1000</f>
        <v>8.3500000000000015E-3</v>
      </c>
      <c r="H7187" s="4">
        <f>IFERROR(VLOOKUP($F7187,'[3]Variações por PN'!$S$8:$T$2813,2,),)/1000/12-IFERROR(VLOOKUP(F7187,'[4]TD por componente'!$A:$B,2,),)/1000/12</f>
        <v>1.8850474756060673E-3</v>
      </c>
      <c r="I7187" s="4">
        <f t="shared" si="228"/>
        <v>6.464952524393934E-3</v>
      </c>
    </row>
    <row r="7188" spans="1:9" x14ac:dyDescent="0.35">
      <c r="A7188">
        <f t="shared" si="227"/>
        <v>8</v>
      </c>
      <c r="B7188" t="s">
        <v>1432</v>
      </c>
      <c r="C7188">
        <v>7</v>
      </c>
      <c r="D7188" t="str">
        <f>VLOOKUP(E7188,[1]PDCL!$B$3:$C$34,2,)</f>
        <v>EC</v>
      </c>
      <c r="E7188" t="s">
        <v>82</v>
      </c>
      <c r="F7188" t="s">
        <v>545</v>
      </c>
      <c r="G7188" s="4">
        <f>-IFERROR(VLOOKUP($F7188,'[1]TD Z22K260 II por PN'!$C:$N,$A7188,),)/1000+IFERROR(VLOOKUP(F7188,[9]II!$F:$GG,2,),)/1000</f>
        <v>2.2999999999999998E-4</v>
      </c>
      <c r="H7188" s="4">
        <f>IFERROR(VLOOKUP($F7188,'[3]Variações por PN'!$S$8:$T$2813,2,),)/1000/12-IFERROR(VLOOKUP(F7188,'[4]TD por componente'!$A:$B,2,),)/1000/12</f>
        <v>-1.8906475852481507E-6</v>
      </c>
      <c r="I7188" s="4">
        <f t="shared" si="228"/>
        <v>2.3189064758524813E-4</v>
      </c>
    </row>
    <row r="7189" spans="1:9" x14ac:dyDescent="0.35">
      <c r="A7189">
        <f t="shared" si="227"/>
        <v>8</v>
      </c>
      <c r="B7189" t="s">
        <v>1432</v>
      </c>
      <c r="C7189">
        <v>7</v>
      </c>
      <c r="D7189" t="str">
        <f>VLOOKUP(E7189,[1]PDCL!$B$3:$C$34,2,)</f>
        <v>EC</v>
      </c>
      <c r="E7189" t="s">
        <v>82</v>
      </c>
      <c r="F7189" t="s">
        <v>546</v>
      </c>
      <c r="G7189" s="4">
        <f>-IFERROR(VLOOKUP($F7189,'[1]TD Z22K260 II por PN'!$C:$N,$A7189,),)/1000+IFERROR(VLOOKUP(F7189,[9]II!$F:$GG,2,),)/1000</f>
        <v>0</v>
      </c>
      <c r="H7189" s="4">
        <f>IFERROR(VLOOKUP($F7189,'[3]Variações por PN'!$S$8:$T$2813,2,),)/1000/12-IFERROR(VLOOKUP(F7189,'[4]TD por componente'!$A:$B,2,),)/1000/12</f>
        <v>0</v>
      </c>
      <c r="I7189" s="4">
        <f t="shared" si="228"/>
        <v>0</v>
      </c>
    </row>
    <row r="7190" spans="1:9" x14ac:dyDescent="0.35">
      <c r="A7190">
        <f t="shared" si="227"/>
        <v>8</v>
      </c>
      <c r="B7190" t="s">
        <v>1432</v>
      </c>
      <c r="C7190">
        <v>7</v>
      </c>
      <c r="D7190" t="str">
        <f>VLOOKUP(E7190,[1]PDCL!$B$3:$C$34,2,)</f>
        <v>EC</v>
      </c>
      <c r="E7190" t="s">
        <v>82</v>
      </c>
      <c r="F7190" t="s">
        <v>547</v>
      </c>
      <c r="G7190" s="4">
        <f>-IFERROR(VLOOKUP($F7190,'[1]TD Z22K260 II por PN'!$C:$N,$A7190,),)/1000+IFERROR(VLOOKUP(F7190,[9]II!$F:$GG,2,),)/1000</f>
        <v>1.0879999999999994E-2</v>
      </c>
      <c r="H7190" s="4">
        <f>IFERROR(VLOOKUP($F7190,'[3]Variações por PN'!$S$8:$T$2813,2,),)/1000/12-IFERROR(VLOOKUP(F7190,'[4]TD por componente'!$A:$B,2,),)/1000/12</f>
        <v>-3.5612386930473482E-3</v>
      </c>
      <c r="I7190" s="4">
        <f t="shared" si="228"/>
        <v>1.4441238693047342E-2</v>
      </c>
    </row>
    <row r="7191" spans="1:9" x14ac:dyDescent="0.35">
      <c r="A7191">
        <f t="shared" si="227"/>
        <v>8</v>
      </c>
      <c r="B7191" t="s">
        <v>1432</v>
      </c>
      <c r="C7191">
        <v>7</v>
      </c>
      <c r="D7191" t="str">
        <f>VLOOKUP(E7191,[1]PDCL!$B$3:$C$34,2,)</f>
        <v>EC</v>
      </c>
      <c r="E7191" t="s">
        <v>82</v>
      </c>
      <c r="F7191" t="s">
        <v>548</v>
      </c>
      <c r="G7191" s="4">
        <f>-IFERROR(VLOOKUP($F7191,'[1]TD Z22K260 II por PN'!$C:$N,$A7191,),)/1000+IFERROR(VLOOKUP(F7191,[9]II!$F:$GG,2,),)/1000</f>
        <v>0</v>
      </c>
      <c r="H7191" s="4">
        <f>IFERROR(VLOOKUP($F7191,'[3]Variações por PN'!$S$8:$T$2813,2,),)/1000/12-IFERROR(VLOOKUP(F7191,'[4]TD por componente'!$A:$B,2,),)/1000/12</f>
        <v>1.9322734730049071E-3</v>
      </c>
      <c r="I7191" s="4">
        <f t="shared" si="228"/>
        <v>-1.9322734730049071E-3</v>
      </c>
    </row>
    <row r="7192" spans="1:9" x14ac:dyDescent="0.35">
      <c r="A7192">
        <f t="shared" si="227"/>
        <v>8</v>
      </c>
      <c r="B7192" t="s">
        <v>1432</v>
      </c>
      <c r="C7192">
        <v>7</v>
      </c>
      <c r="D7192" t="str">
        <f>VLOOKUP(E7192,[1]PDCL!$B$3:$C$34,2,)</f>
        <v>EC</v>
      </c>
      <c r="E7192" t="s">
        <v>82</v>
      </c>
      <c r="F7192" t="s">
        <v>549</v>
      </c>
      <c r="G7192" s="4">
        <f>-IFERROR(VLOOKUP($F7192,'[1]TD Z22K260 II por PN'!$C:$N,$A7192,),)/1000+IFERROR(VLOOKUP(F7192,[9]II!$F:$GG,2,),)/1000</f>
        <v>0</v>
      </c>
      <c r="H7192" s="4">
        <f>IFERROR(VLOOKUP($F7192,'[3]Variações por PN'!$S$8:$T$2813,2,),)/1000/12-IFERROR(VLOOKUP(F7192,'[4]TD por componente'!$A:$B,2,),)/1000/12</f>
        <v>0</v>
      </c>
      <c r="I7192" s="4">
        <f t="shared" si="228"/>
        <v>0</v>
      </c>
    </row>
    <row r="7193" spans="1:9" x14ac:dyDescent="0.35">
      <c r="A7193">
        <f t="shared" si="227"/>
        <v>8</v>
      </c>
      <c r="B7193" t="s">
        <v>1432</v>
      </c>
      <c r="C7193">
        <v>7</v>
      </c>
      <c r="D7193" t="str">
        <f>VLOOKUP(E7193,[1]PDCL!$B$3:$C$34,2,)</f>
        <v>EC</v>
      </c>
      <c r="E7193" t="s">
        <v>82</v>
      </c>
      <c r="F7193" t="s">
        <v>550</v>
      </c>
      <c r="G7193" s="4">
        <f>-IFERROR(VLOOKUP($F7193,'[1]TD Z22K260 II por PN'!$C:$N,$A7193,),)/1000+IFERROR(VLOOKUP(F7193,[9]II!$F:$GG,2,),)/1000</f>
        <v>1.30419</v>
      </c>
      <c r="H7193" s="4">
        <f>IFERROR(VLOOKUP($F7193,'[3]Variações por PN'!$S$8:$T$2813,2,),)/1000/12-IFERROR(VLOOKUP(F7193,'[4]TD por componente'!$A:$B,2,),)/1000/12</f>
        <v>1.1062895617137072</v>
      </c>
      <c r="I7193" s="4">
        <f t="shared" si="228"/>
        <v>0.19790043828629278</v>
      </c>
    </row>
    <row r="7194" spans="1:9" x14ac:dyDescent="0.35">
      <c r="A7194">
        <f t="shared" si="227"/>
        <v>8</v>
      </c>
      <c r="B7194" t="s">
        <v>1432</v>
      </c>
      <c r="C7194">
        <v>7</v>
      </c>
      <c r="D7194" t="str">
        <f>VLOOKUP(E7194,[1]PDCL!$B$3:$C$34,2,)</f>
        <v>EC</v>
      </c>
      <c r="E7194" t="s">
        <v>82</v>
      </c>
      <c r="F7194" t="s">
        <v>551</v>
      </c>
      <c r="G7194" s="4">
        <f>-IFERROR(VLOOKUP($F7194,'[1]TD Z22K260 II por PN'!$C:$N,$A7194,),)/1000+IFERROR(VLOOKUP(F7194,[9]II!$F:$GG,2,),)/1000</f>
        <v>0</v>
      </c>
      <c r="H7194" s="4">
        <f>IFERROR(VLOOKUP($F7194,'[3]Variações por PN'!$S$8:$T$2813,2,),)/1000/12-IFERROR(VLOOKUP(F7194,'[4]TD por componente'!$A:$B,2,),)/1000/12</f>
        <v>0</v>
      </c>
      <c r="I7194" s="4">
        <f t="shared" si="228"/>
        <v>0</v>
      </c>
    </row>
    <row r="7195" spans="1:9" x14ac:dyDescent="0.35">
      <c r="A7195">
        <f t="shared" si="227"/>
        <v>8</v>
      </c>
      <c r="B7195" t="s">
        <v>1432</v>
      </c>
      <c r="C7195">
        <v>7</v>
      </c>
      <c r="D7195" t="str">
        <f>VLOOKUP(E7195,[1]PDCL!$B$3:$C$34,2,)</f>
        <v>EC</v>
      </c>
      <c r="E7195" t="s">
        <v>82</v>
      </c>
      <c r="F7195" t="s">
        <v>552</v>
      </c>
      <c r="G7195" s="4">
        <f>-IFERROR(VLOOKUP($F7195,'[1]TD Z22K260 II por PN'!$C:$N,$A7195,),)/1000+IFERROR(VLOOKUP(F7195,[9]II!$F:$GG,2,),)/1000</f>
        <v>4.6699999999999988E-3</v>
      </c>
      <c r="H7195" s="4">
        <f>IFERROR(VLOOKUP($F7195,'[3]Variações por PN'!$S$8:$T$2813,2,),)/1000/12-IFERROR(VLOOKUP(F7195,'[4]TD por componente'!$A:$B,2,),)/1000/12</f>
        <v>-1.2103559306333978E-4</v>
      </c>
      <c r="I7195" s="4">
        <f t="shared" si="228"/>
        <v>4.7910355930633388E-3</v>
      </c>
    </row>
    <row r="7196" spans="1:9" x14ac:dyDescent="0.35">
      <c r="A7196">
        <f t="shared" si="227"/>
        <v>8</v>
      </c>
      <c r="B7196" t="s">
        <v>1432</v>
      </c>
      <c r="C7196">
        <v>7</v>
      </c>
      <c r="D7196" t="str">
        <f>VLOOKUP(E7196,[1]PDCL!$B$3:$C$34,2,)</f>
        <v>EC</v>
      </c>
      <c r="E7196" t="s">
        <v>82</v>
      </c>
      <c r="F7196" t="s">
        <v>553</v>
      </c>
      <c r="G7196" s="4">
        <f>-IFERROR(VLOOKUP($F7196,'[1]TD Z22K260 II por PN'!$C:$N,$A7196,),)/1000+IFERROR(VLOOKUP(F7196,[9]II!$F:$GG,2,),)/1000</f>
        <v>3.3799999999999976E-3</v>
      </c>
      <c r="H7196" s="4">
        <f>IFERROR(VLOOKUP($F7196,'[3]Variações por PN'!$S$8:$T$2813,2,),)/1000/12-IFERROR(VLOOKUP(F7196,'[4]TD por componente'!$A:$B,2,),)/1000/12</f>
        <v>-3.1840323028211513E-4</v>
      </c>
      <c r="I7196" s="4">
        <f t="shared" si="228"/>
        <v>3.6984032302821127E-3</v>
      </c>
    </row>
    <row r="7197" spans="1:9" x14ac:dyDescent="0.35">
      <c r="A7197">
        <f t="shared" si="227"/>
        <v>8</v>
      </c>
      <c r="B7197" t="s">
        <v>1432</v>
      </c>
      <c r="C7197">
        <v>7</v>
      </c>
      <c r="D7197" t="str">
        <f>VLOOKUP(E7197,[1]PDCL!$B$3:$C$34,2,)</f>
        <v>EC</v>
      </c>
      <c r="E7197" t="s">
        <v>82</v>
      </c>
      <c r="F7197" t="s">
        <v>554</v>
      </c>
      <c r="G7197" s="4">
        <f>-IFERROR(VLOOKUP($F7197,'[1]TD Z22K260 II por PN'!$C:$N,$A7197,),)/1000+IFERROR(VLOOKUP(F7197,[9]II!$F:$GG,2,),)/1000</f>
        <v>2.8599999999999993E-3</v>
      </c>
      <c r="H7197" s="4">
        <f>IFERROR(VLOOKUP($F7197,'[3]Variações por PN'!$S$8:$T$2813,2,),)/1000/12-IFERROR(VLOOKUP(F7197,'[4]TD por componente'!$A:$B,2,),)/1000/12</f>
        <v>4.6009756392762682E-6</v>
      </c>
      <c r="I7197" s="4">
        <f t="shared" si="228"/>
        <v>2.8553990243607229E-3</v>
      </c>
    </row>
    <row r="7198" spans="1:9" x14ac:dyDescent="0.35">
      <c r="A7198">
        <f t="shared" si="227"/>
        <v>8</v>
      </c>
      <c r="B7198" t="s">
        <v>1432</v>
      </c>
      <c r="C7198">
        <v>7</v>
      </c>
      <c r="D7198" t="str">
        <f>VLOOKUP(E7198,[1]PDCL!$B$3:$C$34,2,)</f>
        <v>EC</v>
      </c>
      <c r="E7198" t="s">
        <v>82</v>
      </c>
      <c r="F7198" t="s">
        <v>555</v>
      </c>
      <c r="G7198" s="4">
        <f>-IFERROR(VLOOKUP($F7198,'[1]TD Z22K260 II por PN'!$C:$N,$A7198,),)/1000+IFERROR(VLOOKUP(F7198,[9]II!$F:$GG,2,),)/1000</f>
        <v>0</v>
      </c>
      <c r="H7198" s="4">
        <f>IFERROR(VLOOKUP($F7198,'[3]Variações por PN'!$S$8:$T$2813,2,),)/1000/12-IFERROR(VLOOKUP(F7198,'[4]TD por componente'!$A:$B,2,),)/1000/12</f>
        <v>0</v>
      </c>
      <c r="I7198" s="4">
        <f t="shared" si="228"/>
        <v>0</v>
      </c>
    </row>
    <row r="7199" spans="1:9" x14ac:dyDescent="0.35">
      <c r="A7199">
        <f t="shared" si="227"/>
        <v>8</v>
      </c>
      <c r="B7199" t="s">
        <v>1432</v>
      </c>
      <c r="C7199">
        <v>7</v>
      </c>
      <c r="D7199" t="str">
        <f>VLOOKUP(E7199,[1]PDCL!$B$3:$C$34,2,)</f>
        <v>EC</v>
      </c>
      <c r="E7199" t="s">
        <v>82</v>
      </c>
      <c r="F7199" t="s">
        <v>556</v>
      </c>
      <c r="G7199" s="4">
        <f>-IFERROR(VLOOKUP($F7199,'[1]TD Z22K260 II por PN'!$C:$N,$A7199,),)/1000+IFERROR(VLOOKUP(F7199,[9]II!$F:$GG,2,),)/1000</f>
        <v>0</v>
      </c>
      <c r="H7199" s="4">
        <f>IFERROR(VLOOKUP($F7199,'[3]Variações por PN'!$S$8:$T$2813,2,),)/1000/12-IFERROR(VLOOKUP(F7199,'[4]TD por componente'!$A:$B,2,),)/1000/12</f>
        <v>0</v>
      </c>
      <c r="I7199" s="4">
        <f t="shared" si="228"/>
        <v>0</v>
      </c>
    </row>
    <row r="7200" spans="1:9" x14ac:dyDescent="0.35">
      <c r="A7200">
        <f t="shared" si="227"/>
        <v>8</v>
      </c>
      <c r="B7200" t="s">
        <v>1432</v>
      </c>
      <c r="C7200">
        <v>7</v>
      </c>
      <c r="D7200" t="str">
        <f>VLOOKUP(E7200,[1]PDCL!$B$3:$C$34,2,)</f>
        <v>EC</v>
      </c>
      <c r="E7200" t="s">
        <v>82</v>
      </c>
      <c r="F7200" t="s">
        <v>557</v>
      </c>
      <c r="G7200" s="4">
        <f>-IFERROR(VLOOKUP($F7200,'[1]TD Z22K260 II por PN'!$C:$N,$A7200,),)/1000+IFERROR(VLOOKUP(F7200,[9]II!$F:$GG,2,),)/1000</f>
        <v>0</v>
      </c>
      <c r="H7200" s="4">
        <f>IFERROR(VLOOKUP($F7200,'[3]Variações por PN'!$S$8:$T$2813,2,),)/1000/12-IFERROR(VLOOKUP(F7200,'[4]TD por componente'!$A:$B,2,),)/1000/12</f>
        <v>0</v>
      </c>
      <c r="I7200" s="4">
        <f t="shared" si="228"/>
        <v>0</v>
      </c>
    </row>
    <row r="7201" spans="1:9" x14ac:dyDescent="0.35">
      <c r="A7201">
        <f t="shared" si="227"/>
        <v>8</v>
      </c>
      <c r="B7201" t="s">
        <v>1432</v>
      </c>
      <c r="C7201">
        <v>7</v>
      </c>
      <c r="D7201" t="str">
        <f>VLOOKUP(E7201,[1]PDCL!$B$3:$C$34,2,)</f>
        <v>EC</v>
      </c>
      <c r="E7201" t="s">
        <v>82</v>
      </c>
      <c r="F7201" t="s">
        <v>558</v>
      </c>
      <c r="G7201" s="4">
        <f>-IFERROR(VLOOKUP($F7201,'[1]TD Z22K260 II por PN'!$C:$N,$A7201,),)/1000+IFERROR(VLOOKUP(F7201,[9]II!$F:$GG,2,),)/1000</f>
        <v>0</v>
      </c>
      <c r="H7201" s="4">
        <f>IFERROR(VLOOKUP($F7201,'[3]Variações por PN'!$S$8:$T$2813,2,),)/1000/12-IFERROR(VLOOKUP(F7201,'[4]TD por componente'!$A:$B,2,),)/1000/12</f>
        <v>0</v>
      </c>
      <c r="I7201" s="4">
        <f t="shared" si="228"/>
        <v>0</v>
      </c>
    </row>
    <row r="7202" spans="1:9" x14ac:dyDescent="0.35">
      <c r="A7202">
        <f t="shared" si="227"/>
        <v>8</v>
      </c>
      <c r="B7202" t="s">
        <v>1432</v>
      </c>
      <c r="C7202">
        <v>7</v>
      </c>
      <c r="D7202" t="str">
        <f>VLOOKUP(E7202,[1]PDCL!$B$3:$C$34,2,)</f>
        <v>EC</v>
      </c>
      <c r="E7202" t="s">
        <v>82</v>
      </c>
      <c r="F7202" t="s">
        <v>559</v>
      </c>
      <c r="G7202" s="4">
        <f>-IFERROR(VLOOKUP($F7202,'[1]TD Z22K260 II por PN'!$C:$N,$A7202,),)/1000+IFERROR(VLOOKUP(F7202,[9]II!$F:$GG,2,),)/1000</f>
        <v>2.2100000000000002E-3</v>
      </c>
      <c r="H7202" s="4">
        <f>IFERROR(VLOOKUP($F7202,'[3]Variações por PN'!$S$8:$T$2813,2,),)/1000/12-IFERROR(VLOOKUP(F7202,'[4]TD por componente'!$A:$B,2,),)/1000/12</f>
        <v>4.0105238344416679E-3</v>
      </c>
      <c r="I7202" s="4">
        <f t="shared" si="228"/>
        <v>-1.8005238344416677E-3</v>
      </c>
    </row>
    <row r="7203" spans="1:9" x14ac:dyDescent="0.35">
      <c r="A7203">
        <f t="shared" si="227"/>
        <v>8</v>
      </c>
      <c r="B7203" t="s">
        <v>1432</v>
      </c>
      <c r="C7203">
        <v>7</v>
      </c>
      <c r="D7203" t="str">
        <f>VLOOKUP(E7203,[1]PDCL!$B$3:$C$34,2,)</f>
        <v>EC</v>
      </c>
      <c r="E7203" t="s">
        <v>82</v>
      </c>
      <c r="F7203" t="s">
        <v>560</v>
      </c>
      <c r="G7203" s="4">
        <f>-IFERROR(VLOOKUP($F7203,'[1]TD Z22K260 II por PN'!$C:$N,$A7203,),)/1000+IFERROR(VLOOKUP(F7203,[9]II!$F:$GG,2,),)/1000</f>
        <v>0</v>
      </c>
      <c r="H7203" s="4">
        <f>IFERROR(VLOOKUP($F7203,'[3]Variações por PN'!$S$8:$T$2813,2,),)/1000/12-IFERROR(VLOOKUP(F7203,'[4]TD por componente'!$A:$B,2,),)/1000/12</f>
        <v>0</v>
      </c>
      <c r="I7203" s="4">
        <f t="shared" si="228"/>
        <v>0</v>
      </c>
    </row>
    <row r="7204" spans="1:9" x14ac:dyDescent="0.35">
      <c r="A7204">
        <f t="shared" si="227"/>
        <v>8</v>
      </c>
      <c r="B7204" t="s">
        <v>1432</v>
      </c>
      <c r="C7204">
        <v>7</v>
      </c>
      <c r="D7204" t="str">
        <f>VLOOKUP(E7204,[1]PDCL!$B$3:$C$34,2,)</f>
        <v>EC</v>
      </c>
      <c r="E7204" t="s">
        <v>82</v>
      </c>
      <c r="F7204" t="s">
        <v>561</v>
      </c>
      <c r="G7204" s="4">
        <f>-IFERROR(VLOOKUP($F7204,'[1]TD Z22K260 II por PN'!$C:$N,$A7204,),)/1000+IFERROR(VLOOKUP(F7204,[9]II!$F:$GG,2,),)/1000</f>
        <v>0</v>
      </c>
      <c r="H7204" s="4">
        <f>IFERROR(VLOOKUP($F7204,'[3]Variações por PN'!$S$8:$T$2813,2,),)/1000/12-IFERROR(VLOOKUP(F7204,'[4]TD por componente'!$A:$B,2,),)/1000/12</f>
        <v>0</v>
      </c>
      <c r="I7204" s="4">
        <f t="shared" si="228"/>
        <v>0</v>
      </c>
    </row>
    <row r="7205" spans="1:9" x14ac:dyDescent="0.35">
      <c r="A7205">
        <f t="shared" si="227"/>
        <v>8</v>
      </c>
      <c r="B7205" t="s">
        <v>1432</v>
      </c>
      <c r="C7205">
        <v>7</v>
      </c>
      <c r="D7205" t="str">
        <f>VLOOKUP(E7205,[1]PDCL!$B$3:$C$34,2,)</f>
        <v>EC</v>
      </c>
      <c r="E7205" t="s">
        <v>82</v>
      </c>
      <c r="F7205" t="s">
        <v>562</v>
      </c>
      <c r="G7205" s="4">
        <f>-IFERROR(VLOOKUP($F7205,'[1]TD Z22K260 II por PN'!$C:$N,$A7205,),)/1000+IFERROR(VLOOKUP(F7205,[9]II!$F:$GG,2,),)/1000</f>
        <v>0</v>
      </c>
      <c r="H7205" s="4">
        <f>IFERROR(VLOOKUP($F7205,'[3]Variações por PN'!$S$8:$T$2813,2,),)/1000/12-IFERROR(VLOOKUP(F7205,'[4]TD por componente'!$A:$B,2,),)/1000/12</f>
        <v>0</v>
      </c>
      <c r="I7205" s="4">
        <f t="shared" si="228"/>
        <v>0</v>
      </c>
    </row>
    <row r="7206" spans="1:9" x14ac:dyDescent="0.35">
      <c r="A7206">
        <f t="shared" si="227"/>
        <v>8</v>
      </c>
      <c r="B7206" t="s">
        <v>1432</v>
      </c>
      <c r="C7206">
        <v>7</v>
      </c>
      <c r="D7206" t="str">
        <f>VLOOKUP(E7206,[1]PDCL!$B$3:$C$34,2,)</f>
        <v>EC</v>
      </c>
      <c r="E7206" t="s">
        <v>82</v>
      </c>
      <c r="F7206" t="s">
        <v>563</v>
      </c>
      <c r="G7206" s="4">
        <f>-IFERROR(VLOOKUP($F7206,'[1]TD Z22K260 II por PN'!$C:$N,$A7206,),)/1000+IFERROR(VLOOKUP(F7206,[9]II!$F:$GG,2,),)/1000</f>
        <v>1.2700000000000001E-3</v>
      </c>
      <c r="H7206" s="4">
        <f>IFERROR(VLOOKUP($F7206,'[3]Variações por PN'!$S$8:$T$2813,2,),)/1000/12-IFERROR(VLOOKUP(F7206,'[4]TD por componente'!$A:$B,2,),)/1000/12</f>
        <v>-1.0281123630932617E-4</v>
      </c>
      <c r="I7206" s="4">
        <f t="shared" si="228"/>
        <v>1.3728112363093263E-3</v>
      </c>
    </row>
    <row r="7207" spans="1:9" x14ac:dyDescent="0.35">
      <c r="A7207">
        <f t="shared" si="227"/>
        <v>8</v>
      </c>
      <c r="B7207" t="s">
        <v>1432</v>
      </c>
      <c r="C7207">
        <v>7</v>
      </c>
      <c r="D7207" t="str">
        <f>VLOOKUP(E7207,[1]PDCL!$B$3:$C$34,2,)</f>
        <v>EC</v>
      </c>
      <c r="E7207" t="s">
        <v>82</v>
      </c>
      <c r="F7207" t="s">
        <v>564</v>
      </c>
      <c r="G7207" s="4">
        <f>-IFERROR(VLOOKUP($F7207,'[1]TD Z22K260 II por PN'!$C:$N,$A7207,),)/1000+IFERROR(VLOOKUP(F7207,[9]II!$F:$GG,2,),)/1000</f>
        <v>3.1399999999999987E-3</v>
      </c>
      <c r="H7207" s="4">
        <f>IFERROR(VLOOKUP($F7207,'[3]Variações por PN'!$S$8:$T$2813,2,),)/1000/12-IFERROR(VLOOKUP(F7207,'[4]TD por componente'!$A:$B,2,),)/1000/12</f>
        <v>4.9428660706168275E-4</v>
      </c>
      <c r="I7207" s="4">
        <f t="shared" si="228"/>
        <v>2.6457133929383161E-3</v>
      </c>
    </row>
    <row r="7208" spans="1:9" x14ac:dyDescent="0.35">
      <c r="A7208">
        <f t="shared" si="227"/>
        <v>8</v>
      </c>
      <c r="B7208" t="s">
        <v>1432</v>
      </c>
      <c r="C7208">
        <v>7</v>
      </c>
      <c r="D7208" t="str">
        <f>VLOOKUP(E7208,[1]PDCL!$B$3:$C$34,2,)</f>
        <v>EC</v>
      </c>
      <c r="E7208" t="s">
        <v>82</v>
      </c>
      <c r="F7208" t="s">
        <v>565</v>
      </c>
      <c r="G7208" s="4">
        <f>-IFERROR(VLOOKUP($F7208,'[1]TD Z22K260 II por PN'!$C:$N,$A7208,),)/1000+IFERROR(VLOOKUP(F7208,[9]II!$F:$GG,2,),)/1000</f>
        <v>0.17930999999999997</v>
      </c>
      <c r="H7208" s="4">
        <f>IFERROR(VLOOKUP($F7208,'[3]Variações por PN'!$S$8:$T$2813,2,),)/1000/12-IFERROR(VLOOKUP(F7208,'[4]TD por componente'!$A:$B,2,),)/1000/12</f>
        <v>-3.800863908462437E-3</v>
      </c>
      <c r="I7208" s="4">
        <f t="shared" si="228"/>
        <v>0.1831108639084624</v>
      </c>
    </row>
    <row r="7209" spans="1:9" x14ac:dyDescent="0.35">
      <c r="A7209">
        <f t="shared" si="227"/>
        <v>8</v>
      </c>
      <c r="B7209" t="s">
        <v>1432</v>
      </c>
      <c r="C7209">
        <v>7</v>
      </c>
      <c r="D7209" t="str">
        <f>VLOOKUP(E7209,[1]PDCL!$B$3:$C$34,2,)</f>
        <v>EC</v>
      </c>
      <c r="E7209" t="s">
        <v>82</v>
      </c>
      <c r="F7209" t="s">
        <v>566</v>
      </c>
      <c r="G7209" s="4">
        <f>-IFERROR(VLOOKUP($F7209,'[1]TD Z22K260 II por PN'!$C:$N,$A7209,),)/1000+IFERROR(VLOOKUP(F7209,[9]II!$F:$GG,2,),)/1000</f>
        <v>0</v>
      </c>
      <c r="H7209" s="4">
        <f>IFERROR(VLOOKUP($F7209,'[3]Variações por PN'!$S$8:$T$2813,2,),)/1000/12-IFERROR(VLOOKUP(F7209,'[4]TD por componente'!$A:$B,2,),)/1000/12</f>
        <v>0</v>
      </c>
      <c r="I7209" s="4">
        <f t="shared" si="228"/>
        <v>0</v>
      </c>
    </row>
    <row r="7210" spans="1:9" x14ac:dyDescent="0.35">
      <c r="A7210">
        <f t="shared" si="227"/>
        <v>8</v>
      </c>
      <c r="B7210" t="s">
        <v>1432</v>
      </c>
      <c r="C7210">
        <v>7</v>
      </c>
      <c r="D7210" t="str">
        <f>VLOOKUP(E7210,[1]PDCL!$B$3:$C$34,2,)</f>
        <v>EC</v>
      </c>
      <c r="E7210" t="s">
        <v>82</v>
      </c>
      <c r="F7210" t="s">
        <v>567</v>
      </c>
      <c r="G7210" s="4">
        <f>-IFERROR(VLOOKUP($F7210,'[1]TD Z22K260 II por PN'!$C:$N,$A7210,),)/1000+IFERROR(VLOOKUP(F7210,[9]II!$F:$GG,2,),)/1000</f>
        <v>-0.13381999999999999</v>
      </c>
      <c r="H7210" s="4">
        <f>IFERROR(VLOOKUP($F7210,'[3]Variações por PN'!$S$8:$T$2813,2,),)/1000/12-IFERROR(VLOOKUP(F7210,'[4]TD por componente'!$A:$B,2,),)/1000/12</f>
        <v>-2.8202227170917907E-3</v>
      </c>
      <c r="I7210" s="4">
        <f t="shared" si="228"/>
        <v>-0.13099977728290821</v>
      </c>
    </row>
    <row r="7211" spans="1:9" x14ac:dyDescent="0.35">
      <c r="A7211">
        <f t="shared" si="227"/>
        <v>8</v>
      </c>
      <c r="B7211" t="s">
        <v>1432</v>
      </c>
      <c r="C7211">
        <v>7</v>
      </c>
      <c r="D7211" t="str">
        <f>VLOOKUP(E7211,[1]PDCL!$B$3:$C$34,2,)</f>
        <v>EC</v>
      </c>
      <c r="E7211" t="s">
        <v>82</v>
      </c>
      <c r="F7211" t="s">
        <v>568</v>
      </c>
      <c r="G7211" s="4">
        <f>-IFERROR(VLOOKUP($F7211,'[1]TD Z22K260 II por PN'!$C:$N,$A7211,),)/1000+IFERROR(VLOOKUP(F7211,[9]II!$F:$GG,2,),)/1000</f>
        <v>-1.6E-2</v>
      </c>
      <c r="H7211" s="4">
        <f>IFERROR(VLOOKUP($F7211,'[3]Variações por PN'!$S$8:$T$2813,2,),)/1000/12-IFERROR(VLOOKUP(F7211,'[4]TD por componente'!$A:$B,2,),)/1000/12</f>
        <v>-2.1313400283317751E-3</v>
      </c>
      <c r="I7211" s="4">
        <f t="shared" si="228"/>
        <v>-1.3868659971668225E-2</v>
      </c>
    </row>
    <row r="7212" spans="1:9" x14ac:dyDescent="0.35">
      <c r="A7212">
        <f t="shared" si="227"/>
        <v>8</v>
      </c>
      <c r="B7212" t="s">
        <v>1432</v>
      </c>
      <c r="C7212">
        <v>7</v>
      </c>
      <c r="D7212" t="str">
        <f>VLOOKUP(E7212,[1]PDCL!$B$3:$C$34,2,)</f>
        <v>EC</v>
      </c>
      <c r="E7212" t="s">
        <v>82</v>
      </c>
      <c r="F7212" t="s">
        <v>569</v>
      </c>
      <c r="G7212" s="4">
        <f>-IFERROR(VLOOKUP($F7212,'[1]TD Z22K260 II por PN'!$C:$N,$A7212,),)/1000+IFERROR(VLOOKUP(F7212,[9]II!$F:$GG,2,),)/1000</f>
        <v>-1.1779999999999985E-2</v>
      </c>
      <c r="H7212" s="4">
        <f>IFERROR(VLOOKUP($F7212,'[3]Variações por PN'!$S$8:$T$2813,2,),)/1000/12-IFERROR(VLOOKUP(F7212,'[4]TD por componente'!$A:$B,2,),)/1000/12</f>
        <v>1.4494176992315397E-2</v>
      </c>
      <c r="I7212" s="4">
        <f t="shared" si="228"/>
        <v>-2.6274176992315382E-2</v>
      </c>
    </row>
    <row r="7213" spans="1:9" x14ac:dyDescent="0.35">
      <c r="A7213">
        <f t="shared" si="227"/>
        <v>8</v>
      </c>
      <c r="B7213" t="s">
        <v>1432</v>
      </c>
      <c r="C7213">
        <v>7</v>
      </c>
      <c r="D7213" t="str">
        <f>VLOOKUP(E7213,[1]PDCL!$B$3:$C$34,2,)</f>
        <v>EC</v>
      </c>
      <c r="E7213" t="s">
        <v>82</v>
      </c>
      <c r="F7213" t="s">
        <v>570</v>
      </c>
      <c r="G7213" s="4">
        <f>-IFERROR(VLOOKUP($F7213,'[1]TD Z22K260 II por PN'!$C:$N,$A7213,),)/1000+IFERROR(VLOOKUP(F7213,[9]II!$F:$GG,2,),)/1000</f>
        <v>-2.2409999999999999E-2</v>
      </c>
      <c r="H7213" s="4">
        <f>IFERROR(VLOOKUP($F7213,'[3]Variações por PN'!$S$8:$T$2813,2,),)/1000/12-IFERROR(VLOOKUP(F7213,'[4]TD por componente'!$A:$B,2,),)/1000/12</f>
        <v>2.7800172072278129E-2</v>
      </c>
      <c r="I7213" s="4">
        <f t="shared" si="228"/>
        <v>-5.0210172072278125E-2</v>
      </c>
    </row>
    <row r="7214" spans="1:9" x14ac:dyDescent="0.35">
      <c r="A7214">
        <f t="shared" si="227"/>
        <v>8</v>
      </c>
      <c r="B7214" t="s">
        <v>1432</v>
      </c>
      <c r="C7214">
        <v>7</v>
      </c>
      <c r="D7214" t="str">
        <f>VLOOKUP(E7214,[1]PDCL!$B$3:$C$34,2,)</f>
        <v>EC</v>
      </c>
      <c r="E7214" t="s">
        <v>82</v>
      </c>
      <c r="F7214" t="s">
        <v>571</v>
      </c>
      <c r="G7214" s="4">
        <f>-IFERROR(VLOOKUP($F7214,'[1]TD Z22K260 II por PN'!$C:$N,$A7214,),)/1000+IFERROR(VLOOKUP(F7214,[9]II!$F:$GG,2,),)/1000</f>
        <v>0</v>
      </c>
      <c r="H7214" s="4">
        <f>IFERROR(VLOOKUP($F7214,'[3]Variações por PN'!$S$8:$T$2813,2,),)/1000/12-IFERROR(VLOOKUP(F7214,'[4]TD por componente'!$A:$B,2,),)/1000/12</f>
        <v>0</v>
      </c>
      <c r="I7214" s="4">
        <f t="shared" si="228"/>
        <v>0</v>
      </c>
    </row>
    <row r="7215" spans="1:9" x14ac:dyDescent="0.35">
      <c r="A7215">
        <f t="shared" si="227"/>
        <v>8</v>
      </c>
      <c r="B7215" t="s">
        <v>1432</v>
      </c>
      <c r="C7215">
        <v>7</v>
      </c>
      <c r="D7215" t="str">
        <f>VLOOKUP(E7215,[1]PDCL!$B$3:$C$34,2,)</f>
        <v>EC</v>
      </c>
      <c r="E7215" t="s">
        <v>82</v>
      </c>
      <c r="F7215" t="s">
        <v>572</v>
      </c>
      <c r="G7215" s="4">
        <f>-IFERROR(VLOOKUP($F7215,'[1]TD Z22K260 II por PN'!$C:$N,$A7215,),)/1000+IFERROR(VLOOKUP(F7215,[9]II!$F:$GG,2,),)/1000</f>
        <v>-1.8150000000000006E-2</v>
      </c>
      <c r="H7215" s="4">
        <f>IFERROR(VLOOKUP($F7215,'[3]Variações por PN'!$S$8:$T$2813,2,),)/1000/12-IFERROR(VLOOKUP(F7215,'[4]TD por componente'!$A:$B,2,),)/1000/12</f>
        <v>-7.5413864620509465E-4</v>
      </c>
      <c r="I7215" s="4">
        <f t="shared" si="228"/>
        <v>-1.7395861353794912E-2</v>
      </c>
    </row>
    <row r="7216" spans="1:9" x14ac:dyDescent="0.35">
      <c r="A7216">
        <f t="shared" si="227"/>
        <v>8</v>
      </c>
      <c r="B7216" t="s">
        <v>1432</v>
      </c>
      <c r="C7216">
        <v>7</v>
      </c>
      <c r="D7216" t="str">
        <f>VLOOKUP(E7216,[1]PDCL!$B$3:$C$34,2,)</f>
        <v>EC</v>
      </c>
      <c r="E7216" t="s">
        <v>82</v>
      </c>
      <c r="F7216" t="s">
        <v>573</v>
      </c>
      <c r="G7216" s="4">
        <f>-IFERROR(VLOOKUP($F7216,'[1]TD Z22K260 II por PN'!$C:$N,$A7216,),)/1000+IFERROR(VLOOKUP(F7216,[9]II!$F:$GG,2,),)/1000</f>
        <v>2.0000000000000001E-4</v>
      </c>
      <c r="H7216" s="4">
        <f>IFERROR(VLOOKUP($F7216,'[3]Variações por PN'!$S$8:$T$2813,2,),)/1000/12-IFERROR(VLOOKUP(F7216,'[4]TD por componente'!$A:$B,2,),)/1000/12</f>
        <v>-2.5101498973913769E-4</v>
      </c>
      <c r="I7216" s="4">
        <f t="shared" si="228"/>
        <v>4.5101498973913767E-4</v>
      </c>
    </row>
    <row r="7217" spans="1:9" x14ac:dyDescent="0.35">
      <c r="A7217">
        <f t="shared" si="227"/>
        <v>8</v>
      </c>
      <c r="B7217" t="s">
        <v>1432</v>
      </c>
      <c r="C7217">
        <v>7</v>
      </c>
      <c r="D7217" t="str">
        <f>VLOOKUP(E7217,[1]PDCL!$B$3:$C$34,2,)</f>
        <v>EC</v>
      </c>
      <c r="E7217" t="s">
        <v>82</v>
      </c>
      <c r="F7217" t="s">
        <v>574</v>
      </c>
      <c r="G7217" s="4">
        <f>-IFERROR(VLOOKUP($F7217,'[1]TD Z22K260 II por PN'!$C:$N,$A7217,),)/1000+IFERROR(VLOOKUP(F7217,[9]II!$F:$GG,2,),)/1000</f>
        <v>0</v>
      </c>
      <c r="H7217" s="4">
        <f>IFERROR(VLOOKUP($F7217,'[3]Variações por PN'!$S$8:$T$2813,2,),)/1000/12-IFERROR(VLOOKUP(F7217,'[4]TD por componente'!$A:$B,2,),)/1000/12</f>
        <v>0</v>
      </c>
      <c r="I7217" s="4">
        <f t="shared" si="228"/>
        <v>0</v>
      </c>
    </row>
    <row r="7218" spans="1:9" x14ac:dyDescent="0.35">
      <c r="A7218">
        <f t="shared" si="227"/>
        <v>8</v>
      </c>
      <c r="B7218" t="s">
        <v>1432</v>
      </c>
      <c r="C7218">
        <v>7</v>
      </c>
      <c r="D7218" t="str">
        <f>VLOOKUP(E7218,[1]PDCL!$B$3:$C$34,2,)</f>
        <v>EC</v>
      </c>
      <c r="E7218" t="s">
        <v>82</v>
      </c>
      <c r="F7218" t="s">
        <v>575</v>
      </c>
      <c r="G7218" s="4">
        <f>-IFERROR(VLOOKUP($F7218,'[1]TD Z22K260 II por PN'!$C:$N,$A7218,),)/1000+IFERROR(VLOOKUP(F7218,[9]II!$F:$GG,2,),)/1000</f>
        <v>0</v>
      </c>
      <c r="H7218" s="4">
        <f>IFERROR(VLOOKUP($F7218,'[3]Variações por PN'!$S$8:$T$2813,2,),)/1000/12-IFERROR(VLOOKUP(F7218,'[4]TD por componente'!$A:$B,2,),)/1000/12</f>
        <v>0</v>
      </c>
      <c r="I7218" s="4">
        <f t="shared" si="228"/>
        <v>0</v>
      </c>
    </row>
    <row r="7219" spans="1:9" x14ac:dyDescent="0.35">
      <c r="A7219">
        <f t="shared" si="227"/>
        <v>8</v>
      </c>
      <c r="B7219" t="s">
        <v>1432</v>
      </c>
      <c r="C7219">
        <v>7</v>
      </c>
      <c r="D7219" t="str">
        <f>VLOOKUP(E7219,[1]PDCL!$B$3:$C$34,2,)</f>
        <v>EC</v>
      </c>
      <c r="E7219" t="s">
        <v>82</v>
      </c>
      <c r="F7219" t="s">
        <v>576</v>
      </c>
      <c r="G7219" s="4">
        <f>-IFERROR(VLOOKUP($F7219,'[1]TD Z22K260 II por PN'!$C:$N,$A7219,),)/1000+IFERROR(VLOOKUP(F7219,[9]II!$F:$GG,2,),)/1000</f>
        <v>0</v>
      </c>
      <c r="H7219" s="4">
        <f>IFERROR(VLOOKUP($F7219,'[3]Variações por PN'!$S$8:$T$2813,2,),)/1000/12-IFERROR(VLOOKUP(F7219,'[4]TD por componente'!$A:$B,2,),)/1000/12</f>
        <v>0</v>
      </c>
      <c r="I7219" s="4">
        <f t="shared" si="228"/>
        <v>0</v>
      </c>
    </row>
    <row r="7220" spans="1:9" x14ac:dyDescent="0.35">
      <c r="A7220">
        <f t="shared" si="227"/>
        <v>8</v>
      </c>
      <c r="B7220" t="s">
        <v>1432</v>
      </c>
      <c r="C7220">
        <v>7</v>
      </c>
      <c r="D7220" t="str">
        <f>VLOOKUP(E7220,[1]PDCL!$B$3:$C$34,2,)</f>
        <v>EC</v>
      </c>
      <c r="E7220" t="s">
        <v>82</v>
      </c>
      <c r="F7220" t="s">
        <v>577</v>
      </c>
      <c r="G7220" s="4">
        <f>-IFERROR(VLOOKUP($F7220,'[1]TD Z22K260 II por PN'!$C:$N,$A7220,),)/1000+IFERROR(VLOOKUP(F7220,[9]II!$F:$GG,2,),)/1000</f>
        <v>0</v>
      </c>
      <c r="H7220" s="4">
        <f>IFERROR(VLOOKUP($F7220,'[3]Variações por PN'!$S$8:$T$2813,2,),)/1000/12-IFERROR(VLOOKUP(F7220,'[4]TD por componente'!$A:$B,2,),)/1000/12</f>
        <v>0</v>
      </c>
      <c r="I7220" s="4">
        <f t="shared" si="228"/>
        <v>0</v>
      </c>
    </row>
    <row r="7221" spans="1:9" x14ac:dyDescent="0.35">
      <c r="A7221">
        <f t="shared" si="227"/>
        <v>8</v>
      </c>
      <c r="B7221" t="s">
        <v>1432</v>
      </c>
      <c r="C7221">
        <v>7</v>
      </c>
      <c r="D7221" t="str">
        <f>VLOOKUP(E7221,[1]PDCL!$B$3:$C$34,2,)</f>
        <v>EC</v>
      </c>
      <c r="E7221" t="s">
        <v>82</v>
      </c>
      <c r="F7221" t="s">
        <v>578</v>
      </c>
      <c r="G7221" s="4">
        <f>-IFERROR(VLOOKUP($F7221,'[1]TD Z22K260 II por PN'!$C:$N,$A7221,),)/1000+IFERROR(VLOOKUP(F7221,[9]II!$F:$GG,2,),)/1000</f>
        <v>0</v>
      </c>
      <c r="H7221" s="4">
        <f>IFERROR(VLOOKUP($F7221,'[3]Variações por PN'!$S$8:$T$2813,2,),)/1000/12-IFERROR(VLOOKUP(F7221,'[4]TD por componente'!$A:$B,2,),)/1000/12</f>
        <v>0</v>
      </c>
      <c r="I7221" s="4">
        <f t="shared" si="228"/>
        <v>0</v>
      </c>
    </row>
    <row r="7222" spans="1:9" x14ac:dyDescent="0.35">
      <c r="A7222">
        <f t="shared" si="227"/>
        <v>8</v>
      </c>
      <c r="B7222" t="s">
        <v>1432</v>
      </c>
      <c r="C7222">
        <v>7</v>
      </c>
      <c r="D7222" t="str">
        <f>VLOOKUP(E7222,[1]PDCL!$B$3:$C$34,2,)</f>
        <v>EC</v>
      </c>
      <c r="E7222" t="s">
        <v>82</v>
      </c>
      <c r="F7222" t="s">
        <v>579</v>
      </c>
      <c r="G7222" s="4">
        <f>-IFERROR(VLOOKUP($F7222,'[1]TD Z22K260 II por PN'!$C:$N,$A7222,),)/1000+IFERROR(VLOOKUP(F7222,[9]II!$F:$GG,2,),)/1000</f>
        <v>0</v>
      </c>
      <c r="H7222" s="4">
        <f>IFERROR(VLOOKUP($F7222,'[3]Variações por PN'!$S$8:$T$2813,2,),)/1000/12-IFERROR(VLOOKUP(F7222,'[4]TD por componente'!$A:$B,2,),)/1000/12</f>
        <v>0</v>
      </c>
      <c r="I7222" s="4">
        <f t="shared" si="228"/>
        <v>0</v>
      </c>
    </row>
    <row r="7223" spans="1:9" x14ac:dyDescent="0.35">
      <c r="A7223">
        <f t="shared" si="227"/>
        <v>8</v>
      </c>
      <c r="B7223" t="s">
        <v>1432</v>
      </c>
      <c r="C7223">
        <v>7</v>
      </c>
      <c r="D7223" t="str">
        <f>VLOOKUP(E7223,[1]PDCL!$B$3:$C$34,2,)</f>
        <v>EC</v>
      </c>
      <c r="E7223" t="s">
        <v>82</v>
      </c>
      <c r="F7223" t="s">
        <v>580</v>
      </c>
      <c r="G7223" s="4">
        <f>-IFERROR(VLOOKUP($F7223,'[1]TD Z22K260 II por PN'!$C:$N,$A7223,),)/1000+IFERROR(VLOOKUP(F7223,[9]II!$F:$GG,2,),)/1000</f>
        <v>0</v>
      </c>
      <c r="H7223" s="4">
        <f>IFERROR(VLOOKUP($F7223,'[3]Variações por PN'!$S$8:$T$2813,2,),)/1000/12-IFERROR(VLOOKUP(F7223,'[4]TD por componente'!$A:$B,2,),)/1000/12</f>
        <v>0</v>
      </c>
      <c r="I7223" s="4">
        <f t="shared" si="228"/>
        <v>0</v>
      </c>
    </row>
    <row r="7224" spans="1:9" x14ac:dyDescent="0.35">
      <c r="A7224">
        <f t="shared" si="227"/>
        <v>8</v>
      </c>
      <c r="B7224" t="s">
        <v>1432</v>
      </c>
      <c r="C7224">
        <v>7</v>
      </c>
      <c r="D7224" t="str">
        <f>VLOOKUP(E7224,[1]PDCL!$B$3:$C$34,2,)</f>
        <v>EC</v>
      </c>
      <c r="E7224" t="s">
        <v>82</v>
      </c>
      <c r="F7224" t="s">
        <v>581</v>
      </c>
      <c r="G7224" s="4">
        <f>-IFERROR(VLOOKUP($F7224,'[1]TD Z22K260 II por PN'!$C:$N,$A7224,),)/1000+IFERROR(VLOOKUP(F7224,[9]II!$F:$GG,2,),)/1000</f>
        <v>0</v>
      </c>
      <c r="H7224" s="4">
        <f>IFERROR(VLOOKUP($F7224,'[3]Variações por PN'!$S$8:$T$2813,2,),)/1000/12-IFERROR(VLOOKUP(F7224,'[4]TD por componente'!$A:$B,2,),)/1000/12</f>
        <v>0</v>
      </c>
      <c r="I7224" s="4">
        <f t="shared" si="228"/>
        <v>0</v>
      </c>
    </row>
    <row r="7225" spans="1:9" x14ac:dyDescent="0.35">
      <c r="A7225">
        <f t="shared" si="227"/>
        <v>8</v>
      </c>
      <c r="B7225" t="s">
        <v>1432</v>
      </c>
      <c r="C7225">
        <v>7</v>
      </c>
      <c r="D7225" t="str">
        <f>VLOOKUP(E7225,[1]PDCL!$B$3:$C$34,2,)</f>
        <v>EC</v>
      </c>
      <c r="E7225" t="s">
        <v>82</v>
      </c>
      <c r="F7225" t="s">
        <v>582</v>
      </c>
      <c r="G7225" s="4">
        <f>-IFERROR(VLOOKUP($F7225,'[1]TD Z22K260 II por PN'!$C:$N,$A7225,),)/1000+IFERROR(VLOOKUP(F7225,[9]II!$F:$GG,2,),)/1000</f>
        <v>0</v>
      </c>
      <c r="H7225" s="4">
        <f>IFERROR(VLOOKUP($F7225,'[3]Variações por PN'!$S$8:$T$2813,2,),)/1000/12-IFERROR(VLOOKUP(F7225,'[4]TD por componente'!$A:$B,2,),)/1000/12</f>
        <v>0</v>
      </c>
      <c r="I7225" s="4">
        <f t="shared" si="228"/>
        <v>0</v>
      </c>
    </row>
    <row r="7226" spans="1:9" x14ac:dyDescent="0.35">
      <c r="A7226">
        <f t="shared" si="227"/>
        <v>8</v>
      </c>
      <c r="B7226" t="s">
        <v>1432</v>
      </c>
      <c r="C7226">
        <v>7</v>
      </c>
      <c r="D7226" t="str">
        <f>VLOOKUP(E7226,[1]PDCL!$B$3:$C$34,2,)</f>
        <v>EC</v>
      </c>
      <c r="E7226" t="s">
        <v>82</v>
      </c>
      <c r="F7226" t="s">
        <v>583</v>
      </c>
      <c r="G7226" s="4">
        <f>-IFERROR(VLOOKUP($F7226,'[1]TD Z22K260 II por PN'!$C:$N,$A7226,),)/1000+IFERROR(VLOOKUP(F7226,[9]II!$F:$GG,2,),)/1000</f>
        <v>0</v>
      </c>
      <c r="H7226" s="4">
        <f>IFERROR(VLOOKUP($F7226,'[3]Variações por PN'!$S$8:$T$2813,2,),)/1000/12-IFERROR(VLOOKUP(F7226,'[4]TD por componente'!$A:$B,2,),)/1000/12</f>
        <v>0</v>
      </c>
      <c r="I7226" s="4">
        <f t="shared" si="228"/>
        <v>0</v>
      </c>
    </row>
    <row r="7227" spans="1:9" x14ac:dyDescent="0.35">
      <c r="A7227">
        <f t="shared" si="227"/>
        <v>8</v>
      </c>
      <c r="B7227" t="s">
        <v>1432</v>
      </c>
      <c r="C7227">
        <v>7</v>
      </c>
      <c r="D7227" t="str">
        <f>VLOOKUP(E7227,[1]PDCL!$B$3:$C$34,2,)</f>
        <v>EC</v>
      </c>
      <c r="E7227" t="s">
        <v>82</v>
      </c>
      <c r="F7227" t="s">
        <v>584</v>
      </c>
      <c r="G7227" s="4">
        <f>-IFERROR(VLOOKUP($F7227,'[1]TD Z22K260 II por PN'!$C:$N,$A7227,),)/1000+IFERROR(VLOOKUP(F7227,[9]II!$F:$GG,2,),)/1000</f>
        <v>0</v>
      </c>
      <c r="H7227" s="4">
        <f>IFERROR(VLOOKUP($F7227,'[3]Variações por PN'!$S$8:$T$2813,2,),)/1000/12-IFERROR(VLOOKUP(F7227,'[4]TD por componente'!$A:$B,2,),)/1000/12</f>
        <v>0</v>
      </c>
      <c r="I7227" s="4">
        <f t="shared" si="228"/>
        <v>0</v>
      </c>
    </row>
    <row r="7228" spans="1:9" x14ac:dyDescent="0.35">
      <c r="A7228">
        <f t="shared" si="227"/>
        <v>8</v>
      </c>
      <c r="B7228" t="s">
        <v>1432</v>
      </c>
      <c r="C7228">
        <v>7</v>
      </c>
      <c r="D7228" t="str">
        <f>VLOOKUP(E7228,[1]PDCL!$B$3:$C$34,2,)</f>
        <v>EC</v>
      </c>
      <c r="E7228" t="s">
        <v>82</v>
      </c>
      <c r="F7228" t="s">
        <v>585</v>
      </c>
      <c r="G7228" s="4">
        <f>-IFERROR(VLOOKUP($F7228,'[1]TD Z22K260 II por PN'!$C:$N,$A7228,),)/1000+IFERROR(VLOOKUP(F7228,[9]II!$F:$GG,2,),)/1000</f>
        <v>0</v>
      </c>
      <c r="H7228" s="4">
        <f>IFERROR(VLOOKUP($F7228,'[3]Variações por PN'!$S$8:$T$2813,2,),)/1000/12-IFERROR(VLOOKUP(F7228,'[4]TD por componente'!$A:$B,2,),)/1000/12</f>
        <v>0</v>
      </c>
      <c r="I7228" s="4">
        <f t="shared" si="228"/>
        <v>0</v>
      </c>
    </row>
    <row r="7229" spans="1:9" x14ac:dyDescent="0.35">
      <c r="A7229">
        <f t="shared" si="227"/>
        <v>8</v>
      </c>
      <c r="B7229" t="s">
        <v>1432</v>
      </c>
      <c r="C7229">
        <v>7</v>
      </c>
      <c r="D7229" t="str">
        <f>VLOOKUP(E7229,[1]PDCL!$B$3:$C$34,2,)</f>
        <v>EC</v>
      </c>
      <c r="E7229" t="s">
        <v>82</v>
      </c>
      <c r="F7229" t="s">
        <v>586</v>
      </c>
      <c r="G7229" s="4">
        <f>-IFERROR(VLOOKUP($F7229,'[1]TD Z22K260 II por PN'!$C:$N,$A7229,),)/1000+IFERROR(VLOOKUP(F7229,[9]II!$F:$GG,2,),)/1000</f>
        <v>-0.55599999999999994</v>
      </c>
      <c r="H7229" s="4">
        <f>IFERROR(VLOOKUP($F7229,'[3]Variações por PN'!$S$8:$T$2813,2,),)/1000/12-IFERROR(VLOOKUP(F7229,'[4]TD por componente'!$A:$B,2,),)/1000/12</f>
        <v>-2.959671134972405E-2</v>
      </c>
      <c r="I7229" s="4">
        <f t="shared" si="228"/>
        <v>-0.52640328865027586</v>
      </c>
    </row>
    <row r="7230" spans="1:9" x14ac:dyDescent="0.35">
      <c r="A7230">
        <f t="shared" si="227"/>
        <v>8</v>
      </c>
      <c r="B7230" t="s">
        <v>1432</v>
      </c>
      <c r="C7230">
        <v>7</v>
      </c>
      <c r="D7230" t="str">
        <f>VLOOKUP(E7230,[1]PDCL!$B$3:$C$34,2,)</f>
        <v>EC</v>
      </c>
      <c r="E7230" t="s">
        <v>82</v>
      </c>
      <c r="F7230" t="s">
        <v>587</v>
      </c>
      <c r="G7230" s="4">
        <f>-IFERROR(VLOOKUP($F7230,'[1]TD Z22K260 II por PN'!$C:$N,$A7230,),)/1000+IFERROR(VLOOKUP(F7230,[9]II!$F:$GG,2,),)/1000</f>
        <v>-6.5670000000000006E-2</v>
      </c>
      <c r="H7230" s="4">
        <f>IFERROR(VLOOKUP($F7230,'[3]Variações por PN'!$S$8:$T$2813,2,),)/1000/12-IFERROR(VLOOKUP(F7230,'[4]TD por componente'!$A:$B,2,),)/1000/12</f>
        <v>6.2665001573419662E-3</v>
      </c>
      <c r="I7230" s="4">
        <f t="shared" si="228"/>
        <v>-7.1936500157341973E-2</v>
      </c>
    </row>
    <row r="7231" spans="1:9" x14ac:dyDescent="0.35">
      <c r="A7231">
        <f t="shared" si="227"/>
        <v>8</v>
      </c>
      <c r="B7231" t="s">
        <v>1432</v>
      </c>
      <c r="C7231">
        <v>7</v>
      </c>
      <c r="D7231" t="str">
        <f>VLOOKUP(E7231,[1]PDCL!$B$3:$C$34,2,)</f>
        <v>EC</v>
      </c>
      <c r="E7231" t="s">
        <v>82</v>
      </c>
      <c r="F7231" t="s">
        <v>588</v>
      </c>
      <c r="G7231" s="4">
        <f>-IFERROR(VLOOKUP($F7231,'[1]TD Z22K260 II por PN'!$C:$N,$A7231,),)/1000+IFERROR(VLOOKUP(F7231,[9]II!$F:$GG,2,),)/1000</f>
        <v>6.5380000000000021E-2</v>
      </c>
      <c r="H7231" s="4">
        <f>IFERROR(VLOOKUP($F7231,'[3]Variações por PN'!$S$8:$T$2813,2,),)/1000/12-IFERROR(VLOOKUP(F7231,'[4]TD por componente'!$A:$B,2,),)/1000/12</f>
        <v>4.0121972614915267E-3</v>
      </c>
      <c r="I7231" s="4">
        <f t="shared" si="228"/>
        <v>6.1367802738508496E-2</v>
      </c>
    </row>
    <row r="7232" spans="1:9" x14ac:dyDescent="0.35">
      <c r="A7232">
        <f t="shared" si="227"/>
        <v>8</v>
      </c>
      <c r="B7232" t="s">
        <v>1432</v>
      </c>
      <c r="C7232">
        <v>7</v>
      </c>
      <c r="D7232" t="str">
        <f>VLOOKUP(E7232,[1]PDCL!$B$3:$C$34,2,)</f>
        <v>EC</v>
      </c>
      <c r="E7232" t="s">
        <v>82</v>
      </c>
      <c r="F7232" t="s">
        <v>589</v>
      </c>
      <c r="G7232" s="4">
        <f>-IFERROR(VLOOKUP($F7232,'[1]TD Z22K260 II por PN'!$C:$N,$A7232,),)/1000+IFERROR(VLOOKUP(F7232,[9]II!$F:$GG,2,),)/1000</f>
        <v>0</v>
      </c>
      <c r="H7232" s="4">
        <f>IFERROR(VLOOKUP($F7232,'[3]Variações por PN'!$S$8:$T$2813,2,),)/1000/12-IFERROR(VLOOKUP(F7232,'[4]TD por componente'!$A:$B,2,),)/1000/12</f>
        <v>0</v>
      </c>
      <c r="I7232" s="4">
        <f t="shared" si="228"/>
        <v>0</v>
      </c>
    </row>
    <row r="7233" spans="1:9" x14ac:dyDescent="0.35">
      <c r="A7233">
        <f t="shared" ref="A7233:A7296" si="229">C7233+1</f>
        <v>8</v>
      </c>
      <c r="B7233" t="s">
        <v>1432</v>
      </c>
      <c r="C7233">
        <v>7</v>
      </c>
      <c r="D7233" t="str">
        <f>VLOOKUP(E7233,[1]PDCL!$B$3:$C$34,2,)</f>
        <v>EC</v>
      </c>
      <c r="E7233" t="s">
        <v>82</v>
      </c>
      <c r="F7233" t="s">
        <v>590</v>
      </c>
      <c r="G7233" s="4">
        <f>-IFERROR(VLOOKUP($F7233,'[1]TD Z22K260 II por PN'!$C:$N,$A7233,),)/1000+IFERROR(VLOOKUP(F7233,[9]II!$F:$GG,2,),)/1000</f>
        <v>-5.0259999999999999E-2</v>
      </c>
      <c r="H7233" s="4">
        <f>IFERROR(VLOOKUP($F7233,'[3]Variações por PN'!$S$8:$T$2813,2,),)/1000/12-IFERROR(VLOOKUP(F7233,'[4]TD por componente'!$A:$B,2,),)/1000/12</f>
        <v>0</v>
      </c>
      <c r="I7233" s="4">
        <f t="shared" si="228"/>
        <v>-5.0259999999999999E-2</v>
      </c>
    </row>
    <row r="7234" spans="1:9" x14ac:dyDescent="0.35">
      <c r="A7234">
        <f t="shared" si="229"/>
        <v>8</v>
      </c>
      <c r="B7234" t="s">
        <v>1432</v>
      </c>
      <c r="C7234">
        <v>7</v>
      </c>
      <c r="D7234" t="str">
        <f>VLOOKUP(E7234,[1]PDCL!$B$3:$C$34,2,)</f>
        <v>EC</v>
      </c>
      <c r="E7234" t="s">
        <v>82</v>
      </c>
      <c r="F7234" t="s">
        <v>591</v>
      </c>
      <c r="G7234" s="4">
        <f>-IFERROR(VLOOKUP($F7234,'[1]TD Z22K260 II por PN'!$C:$N,$A7234,),)/1000+IFERROR(VLOOKUP(F7234,[9]II!$F:$GG,2,),)/1000</f>
        <v>0</v>
      </c>
      <c r="H7234" s="4">
        <f>IFERROR(VLOOKUP($F7234,'[3]Variações por PN'!$S$8:$T$2813,2,),)/1000/12-IFERROR(VLOOKUP(F7234,'[4]TD por componente'!$A:$B,2,),)/1000/12</f>
        <v>0</v>
      </c>
      <c r="I7234" s="4">
        <f t="shared" si="228"/>
        <v>0</v>
      </c>
    </row>
    <row r="7235" spans="1:9" x14ac:dyDescent="0.35">
      <c r="A7235">
        <f t="shared" si="229"/>
        <v>8</v>
      </c>
      <c r="B7235" t="s">
        <v>1432</v>
      </c>
      <c r="C7235">
        <v>7</v>
      </c>
      <c r="D7235" t="str">
        <f>VLOOKUP(E7235,[1]PDCL!$B$3:$C$34,2,)</f>
        <v>EC</v>
      </c>
      <c r="E7235" t="s">
        <v>82</v>
      </c>
      <c r="F7235" t="s">
        <v>592</v>
      </c>
      <c r="G7235" s="4">
        <f>-IFERROR(VLOOKUP($F7235,'[1]TD Z22K260 II por PN'!$C:$N,$A7235,),)/1000+IFERROR(VLOOKUP(F7235,[9]II!$F:$GG,2,),)/1000</f>
        <v>0</v>
      </c>
      <c r="H7235" s="4">
        <f>IFERROR(VLOOKUP($F7235,'[3]Variações por PN'!$S$8:$T$2813,2,),)/1000/12-IFERROR(VLOOKUP(F7235,'[4]TD por componente'!$A:$B,2,),)/1000/12</f>
        <v>0</v>
      </c>
      <c r="I7235" s="4">
        <f t="shared" ref="I7235:I7298" si="230">G7235-H7235</f>
        <v>0</v>
      </c>
    </row>
    <row r="7236" spans="1:9" x14ac:dyDescent="0.35">
      <c r="A7236">
        <f t="shared" si="229"/>
        <v>8</v>
      </c>
      <c r="B7236" t="s">
        <v>1432</v>
      </c>
      <c r="C7236">
        <v>7</v>
      </c>
      <c r="D7236" t="str">
        <f>VLOOKUP(E7236,[1]PDCL!$B$3:$C$34,2,)</f>
        <v>EC</v>
      </c>
      <c r="E7236" t="s">
        <v>82</v>
      </c>
      <c r="F7236" t="s">
        <v>593</v>
      </c>
      <c r="G7236" s="4">
        <f>-IFERROR(VLOOKUP($F7236,'[1]TD Z22K260 II por PN'!$C:$N,$A7236,),)/1000+IFERROR(VLOOKUP(F7236,[9]II!$F:$GG,2,),)/1000</f>
        <v>0</v>
      </c>
      <c r="H7236" s="4">
        <f>IFERROR(VLOOKUP($F7236,'[3]Variações por PN'!$S$8:$T$2813,2,),)/1000/12-IFERROR(VLOOKUP(F7236,'[4]TD por componente'!$A:$B,2,),)/1000/12</f>
        <v>0</v>
      </c>
      <c r="I7236" s="4">
        <f t="shared" si="230"/>
        <v>0</v>
      </c>
    </row>
    <row r="7237" spans="1:9" x14ac:dyDescent="0.35">
      <c r="A7237">
        <f t="shared" si="229"/>
        <v>8</v>
      </c>
      <c r="B7237" t="s">
        <v>1432</v>
      </c>
      <c r="C7237">
        <v>7</v>
      </c>
      <c r="D7237" t="str">
        <f>VLOOKUP(E7237,[1]PDCL!$B$3:$C$34,2,)</f>
        <v>EC</v>
      </c>
      <c r="E7237" t="s">
        <v>82</v>
      </c>
      <c r="F7237" t="s">
        <v>594</v>
      </c>
      <c r="G7237" s="4">
        <f>-IFERROR(VLOOKUP($F7237,'[1]TD Z22K260 II por PN'!$C:$N,$A7237,),)/1000+IFERROR(VLOOKUP(F7237,[9]II!$F:$GG,2,),)/1000</f>
        <v>0</v>
      </c>
      <c r="H7237" s="4">
        <f>IFERROR(VLOOKUP($F7237,'[3]Variações por PN'!$S$8:$T$2813,2,),)/1000/12-IFERROR(VLOOKUP(F7237,'[4]TD por componente'!$A:$B,2,),)/1000/12</f>
        <v>0</v>
      </c>
      <c r="I7237" s="4">
        <f t="shared" si="230"/>
        <v>0</v>
      </c>
    </row>
    <row r="7238" spans="1:9" x14ac:dyDescent="0.35">
      <c r="A7238">
        <f t="shared" si="229"/>
        <v>8</v>
      </c>
      <c r="B7238" t="s">
        <v>1432</v>
      </c>
      <c r="C7238">
        <v>7</v>
      </c>
      <c r="D7238" t="str">
        <f>VLOOKUP(E7238,[1]PDCL!$B$3:$C$34,2,)</f>
        <v>EC</v>
      </c>
      <c r="E7238" t="s">
        <v>82</v>
      </c>
      <c r="F7238" t="s">
        <v>595</v>
      </c>
      <c r="G7238" s="4">
        <f>-IFERROR(VLOOKUP($F7238,'[1]TD Z22K260 II por PN'!$C:$N,$A7238,),)/1000+IFERROR(VLOOKUP(F7238,[9]II!$F:$GG,2,),)/1000</f>
        <v>0</v>
      </c>
      <c r="H7238" s="4">
        <f>IFERROR(VLOOKUP($F7238,'[3]Variações por PN'!$S$8:$T$2813,2,),)/1000/12-IFERROR(VLOOKUP(F7238,'[4]TD por componente'!$A:$B,2,),)/1000/12</f>
        <v>0</v>
      </c>
      <c r="I7238" s="4">
        <f t="shared" si="230"/>
        <v>0</v>
      </c>
    </row>
    <row r="7239" spans="1:9" x14ac:dyDescent="0.35">
      <c r="A7239">
        <f t="shared" si="229"/>
        <v>8</v>
      </c>
      <c r="B7239" t="s">
        <v>1432</v>
      </c>
      <c r="C7239">
        <v>7</v>
      </c>
      <c r="D7239" t="str">
        <f>VLOOKUP(E7239,[1]PDCL!$B$3:$C$34,2,)</f>
        <v>EC</v>
      </c>
      <c r="E7239" t="s">
        <v>82</v>
      </c>
      <c r="F7239" t="s">
        <v>596</v>
      </c>
      <c r="G7239" s="4">
        <f>-IFERROR(VLOOKUP($F7239,'[1]TD Z22K260 II por PN'!$C:$N,$A7239,),)/1000+IFERROR(VLOOKUP(F7239,[9]II!$F:$GG,2,),)/1000</f>
        <v>0</v>
      </c>
      <c r="H7239" s="4">
        <f>IFERROR(VLOOKUP($F7239,'[3]Variações por PN'!$S$8:$T$2813,2,),)/1000/12-IFERROR(VLOOKUP(F7239,'[4]TD por componente'!$A:$B,2,),)/1000/12</f>
        <v>0</v>
      </c>
      <c r="I7239" s="4">
        <f t="shared" si="230"/>
        <v>0</v>
      </c>
    </row>
    <row r="7240" spans="1:9" x14ac:dyDescent="0.35">
      <c r="A7240">
        <f t="shared" si="229"/>
        <v>8</v>
      </c>
      <c r="B7240" t="s">
        <v>1432</v>
      </c>
      <c r="C7240">
        <v>7</v>
      </c>
      <c r="D7240" t="str">
        <f>VLOOKUP(E7240,[1]PDCL!$B$3:$C$34,2,)</f>
        <v>EC</v>
      </c>
      <c r="E7240" t="s">
        <v>82</v>
      </c>
      <c r="F7240" t="s">
        <v>597</v>
      </c>
      <c r="G7240" s="4">
        <f>-IFERROR(VLOOKUP($F7240,'[1]TD Z22K260 II por PN'!$C:$N,$A7240,),)/1000+IFERROR(VLOOKUP(F7240,[9]II!$F:$GG,2,),)/1000</f>
        <v>0</v>
      </c>
      <c r="H7240" s="4">
        <f>IFERROR(VLOOKUP($F7240,'[3]Variações por PN'!$S$8:$T$2813,2,),)/1000/12-IFERROR(VLOOKUP(F7240,'[4]TD por componente'!$A:$B,2,),)/1000/12</f>
        <v>0</v>
      </c>
      <c r="I7240" s="4">
        <f t="shared" si="230"/>
        <v>0</v>
      </c>
    </row>
    <row r="7241" spans="1:9" x14ac:dyDescent="0.35">
      <c r="A7241">
        <f t="shared" si="229"/>
        <v>8</v>
      </c>
      <c r="B7241" t="s">
        <v>1432</v>
      </c>
      <c r="C7241">
        <v>7</v>
      </c>
      <c r="D7241" t="str">
        <f>VLOOKUP(E7241,[1]PDCL!$B$3:$C$34,2,)</f>
        <v>EC</v>
      </c>
      <c r="E7241" t="s">
        <v>82</v>
      </c>
      <c r="F7241" t="s">
        <v>598</v>
      </c>
      <c r="G7241" s="4">
        <f>-IFERROR(VLOOKUP($F7241,'[1]TD Z22K260 II por PN'!$C:$N,$A7241,),)/1000+IFERROR(VLOOKUP(F7241,[9]II!$F:$GG,2,),)/1000</f>
        <v>0</v>
      </c>
      <c r="H7241" s="4">
        <f>IFERROR(VLOOKUP($F7241,'[3]Variações por PN'!$S$8:$T$2813,2,),)/1000/12-IFERROR(VLOOKUP(F7241,'[4]TD por componente'!$A:$B,2,),)/1000/12</f>
        <v>0</v>
      </c>
      <c r="I7241" s="4">
        <f t="shared" si="230"/>
        <v>0</v>
      </c>
    </row>
    <row r="7242" spans="1:9" x14ac:dyDescent="0.35">
      <c r="A7242">
        <f t="shared" si="229"/>
        <v>8</v>
      </c>
      <c r="B7242" t="s">
        <v>1432</v>
      </c>
      <c r="C7242">
        <v>7</v>
      </c>
      <c r="D7242" t="str">
        <f>VLOOKUP(E7242,[1]PDCL!$B$3:$C$34,2,)</f>
        <v>EC</v>
      </c>
      <c r="E7242" t="s">
        <v>82</v>
      </c>
      <c r="F7242" t="s">
        <v>599</v>
      </c>
      <c r="G7242" s="4">
        <f>-IFERROR(VLOOKUP($F7242,'[1]TD Z22K260 II por PN'!$C:$N,$A7242,),)/1000+IFERROR(VLOOKUP(F7242,[9]II!$F:$GG,2,),)/1000</f>
        <v>0</v>
      </c>
      <c r="H7242" s="4">
        <f>IFERROR(VLOOKUP($F7242,'[3]Variações por PN'!$S$8:$T$2813,2,),)/1000/12-IFERROR(VLOOKUP(F7242,'[4]TD por componente'!$A:$B,2,),)/1000/12</f>
        <v>0</v>
      </c>
      <c r="I7242" s="4">
        <f t="shared" si="230"/>
        <v>0</v>
      </c>
    </row>
    <row r="7243" spans="1:9" x14ac:dyDescent="0.35">
      <c r="A7243">
        <f t="shared" si="229"/>
        <v>8</v>
      </c>
      <c r="B7243" t="s">
        <v>1432</v>
      </c>
      <c r="C7243">
        <v>7</v>
      </c>
      <c r="D7243" t="str">
        <f>VLOOKUP(E7243,[1]PDCL!$B$3:$C$34,2,)</f>
        <v>EC</v>
      </c>
      <c r="E7243" t="s">
        <v>82</v>
      </c>
      <c r="F7243" t="s">
        <v>600</v>
      </c>
      <c r="G7243" s="4">
        <f>-IFERROR(VLOOKUP($F7243,'[1]TD Z22K260 II por PN'!$C:$N,$A7243,),)/1000+IFERROR(VLOOKUP(F7243,[9]II!$F:$GG,2,),)/1000</f>
        <v>0</v>
      </c>
      <c r="H7243" s="4">
        <f>IFERROR(VLOOKUP($F7243,'[3]Variações por PN'!$S$8:$T$2813,2,),)/1000/12-IFERROR(VLOOKUP(F7243,'[4]TD por componente'!$A:$B,2,),)/1000/12</f>
        <v>0</v>
      </c>
      <c r="I7243" s="4">
        <f t="shared" si="230"/>
        <v>0</v>
      </c>
    </row>
    <row r="7244" spans="1:9" x14ac:dyDescent="0.35">
      <c r="A7244">
        <f t="shared" si="229"/>
        <v>8</v>
      </c>
      <c r="B7244" t="s">
        <v>1432</v>
      </c>
      <c r="C7244">
        <v>7</v>
      </c>
      <c r="D7244" t="str">
        <f>VLOOKUP(E7244,[1]PDCL!$B$3:$C$34,2,)</f>
        <v>EC</v>
      </c>
      <c r="E7244" t="s">
        <v>82</v>
      </c>
      <c r="F7244" t="s">
        <v>601</v>
      </c>
      <c r="G7244" s="4">
        <f>-IFERROR(VLOOKUP($F7244,'[1]TD Z22K260 II por PN'!$C:$N,$A7244,),)/1000+IFERROR(VLOOKUP(F7244,[9]II!$F:$GG,2,),)/1000</f>
        <v>0</v>
      </c>
      <c r="H7244" s="4">
        <f>IFERROR(VLOOKUP($F7244,'[3]Variações por PN'!$S$8:$T$2813,2,),)/1000/12-IFERROR(VLOOKUP(F7244,'[4]TD por componente'!$A:$B,2,),)/1000/12</f>
        <v>0</v>
      </c>
      <c r="I7244" s="4">
        <f t="shared" si="230"/>
        <v>0</v>
      </c>
    </row>
    <row r="7245" spans="1:9" x14ac:dyDescent="0.35">
      <c r="A7245">
        <f t="shared" si="229"/>
        <v>8</v>
      </c>
      <c r="B7245" t="s">
        <v>1432</v>
      </c>
      <c r="C7245">
        <v>7</v>
      </c>
      <c r="D7245" t="str">
        <f>VLOOKUP(E7245,[1]PDCL!$B$3:$C$34,2,)</f>
        <v>EC</v>
      </c>
      <c r="E7245" t="s">
        <v>82</v>
      </c>
      <c r="F7245" t="s">
        <v>602</v>
      </c>
      <c r="G7245" s="4">
        <f>-IFERROR(VLOOKUP($F7245,'[1]TD Z22K260 II por PN'!$C:$N,$A7245,),)/1000+IFERROR(VLOOKUP(F7245,[9]II!$F:$GG,2,),)/1000</f>
        <v>0</v>
      </c>
      <c r="H7245" s="4">
        <f>IFERROR(VLOOKUP($F7245,'[3]Variações por PN'!$S$8:$T$2813,2,),)/1000/12-IFERROR(VLOOKUP(F7245,'[4]TD por componente'!$A:$B,2,),)/1000/12</f>
        <v>0</v>
      </c>
      <c r="I7245" s="4">
        <f t="shared" si="230"/>
        <v>0</v>
      </c>
    </row>
    <row r="7246" spans="1:9" x14ac:dyDescent="0.35">
      <c r="A7246">
        <f t="shared" si="229"/>
        <v>8</v>
      </c>
      <c r="B7246" t="s">
        <v>1432</v>
      </c>
      <c r="C7246">
        <v>7</v>
      </c>
      <c r="D7246" t="str">
        <f>VLOOKUP(E7246,[1]PDCL!$B$3:$C$34,2,)</f>
        <v>EC</v>
      </c>
      <c r="E7246" t="s">
        <v>82</v>
      </c>
      <c r="F7246" t="s">
        <v>603</v>
      </c>
      <c r="G7246" s="4">
        <f>-IFERROR(VLOOKUP($F7246,'[1]TD Z22K260 II por PN'!$C:$N,$A7246,),)/1000+IFERROR(VLOOKUP(F7246,[9]II!$F:$GG,2,),)/1000</f>
        <v>0</v>
      </c>
      <c r="H7246" s="4">
        <f>IFERROR(VLOOKUP($F7246,'[3]Variações por PN'!$S$8:$T$2813,2,),)/1000/12-IFERROR(VLOOKUP(F7246,'[4]TD por componente'!$A:$B,2,),)/1000/12</f>
        <v>0</v>
      </c>
      <c r="I7246" s="4">
        <f t="shared" si="230"/>
        <v>0</v>
      </c>
    </row>
    <row r="7247" spans="1:9" x14ac:dyDescent="0.35">
      <c r="A7247">
        <f t="shared" si="229"/>
        <v>8</v>
      </c>
      <c r="B7247" t="s">
        <v>1432</v>
      </c>
      <c r="C7247">
        <v>7</v>
      </c>
      <c r="D7247" t="str">
        <f>VLOOKUP(E7247,[1]PDCL!$B$3:$C$34,2,)</f>
        <v>EC</v>
      </c>
      <c r="E7247" t="s">
        <v>82</v>
      </c>
      <c r="F7247" t="s">
        <v>604</v>
      </c>
      <c r="G7247" s="4">
        <f>-IFERROR(VLOOKUP($F7247,'[1]TD Z22K260 II por PN'!$C:$N,$A7247,),)/1000+IFERROR(VLOOKUP(F7247,[9]II!$F:$GG,2,),)/1000</f>
        <v>0</v>
      </c>
      <c r="H7247" s="4">
        <f>IFERROR(VLOOKUP($F7247,'[3]Variações por PN'!$S$8:$T$2813,2,),)/1000/12-IFERROR(VLOOKUP(F7247,'[4]TD por componente'!$A:$B,2,),)/1000/12</f>
        <v>0</v>
      </c>
      <c r="I7247" s="4">
        <f t="shared" si="230"/>
        <v>0</v>
      </c>
    </row>
    <row r="7248" spans="1:9" x14ac:dyDescent="0.35">
      <c r="A7248">
        <f t="shared" si="229"/>
        <v>8</v>
      </c>
      <c r="B7248" t="s">
        <v>1432</v>
      </c>
      <c r="C7248">
        <v>7</v>
      </c>
      <c r="D7248" t="str">
        <f>VLOOKUP(E7248,[1]PDCL!$B$3:$C$34,2,)</f>
        <v>EC</v>
      </c>
      <c r="E7248" t="s">
        <v>82</v>
      </c>
      <c r="F7248" t="s">
        <v>605</v>
      </c>
      <c r="G7248" s="4">
        <f>-IFERROR(VLOOKUP($F7248,'[1]TD Z22K260 II por PN'!$C:$N,$A7248,),)/1000+IFERROR(VLOOKUP(F7248,[9]II!$F:$GG,2,),)/1000</f>
        <v>0</v>
      </c>
      <c r="H7248" s="4">
        <f>IFERROR(VLOOKUP($F7248,'[3]Variações por PN'!$S$8:$T$2813,2,),)/1000/12-IFERROR(VLOOKUP(F7248,'[4]TD por componente'!$A:$B,2,),)/1000/12</f>
        <v>0</v>
      </c>
      <c r="I7248" s="4">
        <f t="shared" si="230"/>
        <v>0</v>
      </c>
    </row>
    <row r="7249" spans="1:9" x14ac:dyDescent="0.35">
      <c r="A7249">
        <f t="shared" si="229"/>
        <v>8</v>
      </c>
      <c r="B7249" t="s">
        <v>1432</v>
      </c>
      <c r="C7249">
        <v>7</v>
      </c>
      <c r="D7249" t="str">
        <f>VLOOKUP(E7249,[1]PDCL!$B$3:$C$34,2,)</f>
        <v>EC</v>
      </c>
      <c r="E7249" t="s">
        <v>82</v>
      </c>
      <c r="F7249" t="s">
        <v>606</v>
      </c>
      <c r="G7249" s="4">
        <f>-IFERROR(VLOOKUP($F7249,'[1]TD Z22K260 II por PN'!$C:$N,$A7249,),)/1000+IFERROR(VLOOKUP(F7249,[9]II!$F:$GG,2,),)/1000</f>
        <v>0</v>
      </c>
      <c r="H7249" s="4">
        <f>IFERROR(VLOOKUP($F7249,'[3]Variações por PN'!$S$8:$T$2813,2,),)/1000/12-IFERROR(VLOOKUP(F7249,'[4]TD por componente'!$A:$B,2,),)/1000/12</f>
        <v>0</v>
      </c>
      <c r="I7249" s="4">
        <f t="shared" si="230"/>
        <v>0</v>
      </c>
    </row>
    <row r="7250" spans="1:9" x14ac:dyDescent="0.35">
      <c r="A7250">
        <f t="shared" si="229"/>
        <v>8</v>
      </c>
      <c r="B7250" t="s">
        <v>1432</v>
      </c>
      <c r="C7250">
        <v>7</v>
      </c>
      <c r="D7250" t="str">
        <f>VLOOKUP(E7250,[1]PDCL!$B$3:$C$34,2,)</f>
        <v>EC</v>
      </c>
      <c r="E7250" t="s">
        <v>82</v>
      </c>
      <c r="F7250" t="s">
        <v>607</v>
      </c>
      <c r="G7250" s="4">
        <f>-IFERROR(VLOOKUP($F7250,'[1]TD Z22K260 II por PN'!$C:$N,$A7250,),)/1000+IFERROR(VLOOKUP(F7250,[9]II!$F:$GG,2,),)/1000</f>
        <v>0</v>
      </c>
      <c r="H7250" s="4">
        <f>IFERROR(VLOOKUP($F7250,'[3]Variações por PN'!$S$8:$T$2813,2,),)/1000/12-IFERROR(VLOOKUP(F7250,'[4]TD por componente'!$A:$B,2,),)/1000/12</f>
        <v>1.7289399966398473E-3</v>
      </c>
      <c r="I7250" s="4">
        <f t="shared" si="230"/>
        <v>-1.7289399966398473E-3</v>
      </c>
    </row>
    <row r="7251" spans="1:9" x14ac:dyDescent="0.35">
      <c r="A7251">
        <f t="shared" si="229"/>
        <v>8</v>
      </c>
      <c r="B7251" t="s">
        <v>1432</v>
      </c>
      <c r="C7251">
        <v>7</v>
      </c>
      <c r="D7251" t="str">
        <f>VLOOKUP(E7251,[1]PDCL!$B$3:$C$34,2,)</f>
        <v>EC</v>
      </c>
      <c r="E7251" t="s">
        <v>82</v>
      </c>
      <c r="F7251" t="s">
        <v>608</v>
      </c>
      <c r="G7251" s="4">
        <f>-IFERROR(VLOOKUP($F7251,'[1]TD Z22K260 II por PN'!$C:$N,$A7251,),)/1000+IFERROR(VLOOKUP(F7251,[9]II!$F:$GG,2,),)/1000</f>
        <v>0</v>
      </c>
      <c r="H7251" s="4">
        <f>IFERROR(VLOOKUP($F7251,'[3]Variações por PN'!$S$8:$T$2813,2,),)/1000/12-IFERROR(VLOOKUP(F7251,'[4]TD por componente'!$A:$B,2,),)/1000/12</f>
        <v>-3.3938962606148843E-2</v>
      </c>
      <c r="I7251" s="4">
        <f t="shared" si="230"/>
        <v>3.3938962606148843E-2</v>
      </c>
    </row>
    <row r="7252" spans="1:9" x14ac:dyDescent="0.35">
      <c r="A7252">
        <f t="shared" si="229"/>
        <v>8</v>
      </c>
      <c r="B7252" t="s">
        <v>1432</v>
      </c>
      <c r="C7252">
        <v>7</v>
      </c>
      <c r="D7252" t="str">
        <f>VLOOKUP(E7252,[1]PDCL!$B$3:$C$34,2,)</f>
        <v>EC</v>
      </c>
      <c r="E7252" t="s">
        <v>82</v>
      </c>
      <c r="F7252" t="s">
        <v>609</v>
      </c>
      <c r="G7252" s="4">
        <f>-IFERROR(VLOOKUP($F7252,'[1]TD Z22K260 II por PN'!$C:$N,$A7252,),)/1000+IFERROR(VLOOKUP(F7252,[9]II!$F:$GG,2,),)/1000</f>
        <v>0</v>
      </c>
      <c r="H7252" s="4">
        <f>IFERROR(VLOOKUP($F7252,'[3]Variações por PN'!$S$8:$T$2813,2,),)/1000/12-IFERROR(VLOOKUP(F7252,'[4]TD por componente'!$A:$B,2,),)/1000/12</f>
        <v>-5.0908443909223271E-2</v>
      </c>
      <c r="I7252" s="4">
        <f t="shared" si="230"/>
        <v>5.0908443909223271E-2</v>
      </c>
    </row>
    <row r="7253" spans="1:9" x14ac:dyDescent="0.35">
      <c r="A7253">
        <f t="shared" si="229"/>
        <v>8</v>
      </c>
      <c r="B7253" t="s">
        <v>1432</v>
      </c>
      <c r="C7253">
        <v>7</v>
      </c>
      <c r="D7253" t="str">
        <f>VLOOKUP(E7253,[1]PDCL!$B$3:$C$34,2,)</f>
        <v>EC</v>
      </c>
      <c r="E7253" t="s">
        <v>82</v>
      </c>
      <c r="F7253" t="s">
        <v>610</v>
      </c>
      <c r="G7253" s="4">
        <f>-IFERROR(VLOOKUP($F7253,'[1]TD Z22K260 II por PN'!$C:$N,$A7253,),)/1000+IFERROR(VLOOKUP(F7253,[9]II!$F:$GG,2,),)/1000</f>
        <v>0</v>
      </c>
      <c r="H7253" s="4">
        <f>IFERROR(VLOOKUP($F7253,'[3]Variações por PN'!$S$8:$T$2813,2,),)/1000/12-IFERROR(VLOOKUP(F7253,'[4]TD por componente'!$A:$B,2,),)/1000/12</f>
        <v>0</v>
      </c>
      <c r="I7253" s="4">
        <f t="shared" si="230"/>
        <v>0</v>
      </c>
    </row>
    <row r="7254" spans="1:9" x14ac:dyDescent="0.35">
      <c r="A7254">
        <f t="shared" si="229"/>
        <v>8</v>
      </c>
      <c r="B7254" t="s">
        <v>1432</v>
      </c>
      <c r="C7254">
        <v>7</v>
      </c>
      <c r="D7254" t="str">
        <f>VLOOKUP(E7254,[1]PDCL!$B$3:$C$34,2,)</f>
        <v>EC</v>
      </c>
      <c r="E7254" t="s">
        <v>82</v>
      </c>
      <c r="F7254" t="s">
        <v>611</v>
      </c>
      <c r="G7254" s="4">
        <f>-IFERROR(VLOOKUP($F7254,'[1]TD Z22K260 II por PN'!$C:$N,$A7254,),)/1000+IFERROR(VLOOKUP(F7254,[9]II!$F:$GG,2,),)/1000</f>
        <v>0.65609999999999991</v>
      </c>
      <c r="H7254" s="4">
        <f>IFERROR(VLOOKUP($F7254,'[3]Variações por PN'!$S$8:$T$2813,2,),)/1000/12-IFERROR(VLOOKUP(F7254,'[4]TD por componente'!$A:$B,2,),)/1000/12</f>
        <v>2.1489485604631226E-2</v>
      </c>
      <c r="I7254" s="4">
        <f t="shared" si="230"/>
        <v>0.63461051439536864</v>
      </c>
    </row>
    <row r="7255" spans="1:9" x14ac:dyDescent="0.35">
      <c r="A7255">
        <f t="shared" si="229"/>
        <v>8</v>
      </c>
      <c r="B7255" t="s">
        <v>1432</v>
      </c>
      <c r="C7255">
        <v>7</v>
      </c>
      <c r="D7255" t="str">
        <f>VLOOKUP(E7255,[1]PDCL!$B$3:$C$34,2,)</f>
        <v>EC</v>
      </c>
      <c r="E7255" t="s">
        <v>82</v>
      </c>
      <c r="F7255" t="s">
        <v>612</v>
      </c>
      <c r="G7255" s="4">
        <f>-IFERROR(VLOOKUP($F7255,'[1]TD Z22K260 II por PN'!$C:$N,$A7255,),)/1000+IFERROR(VLOOKUP(F7255,[9]II!$F:$GG,2,),)/1000</f>
        <v>6.8100000000000036E-3</v>
      </c>
      <c r="H7255" s="4">
        <f>IFERROR(VLOOKUP($F7255,'[3]Variações por PN'!$S$8:$T$2813,2,),)/1000/12-IFERROR(VLOOKUP(F7255,'[4]TD por componente'!$A:$B,2,),)/1000/12</f>
        <v>-4.2175483748860829E-3</v>
      </c>
      <c r="I7255" s="4">
        <f t="shared" si="230"/>
        <v>1.1027548374886086E-2</v>
      </c>
    </row>
    <row r="7256" spans="1:9" x14ac:dyDescent="0.35">
      <c r="A7256">
        <f t="shared" si="229"/>
        <v>8</v>
      </c>
      <c r="B7256" t="s">
        <v>1432</v>
      </c>
      <c r="C7256">
        <v>7</v>
      </c>
      <c r="D7256" t="str">
        <f>VLOOKUP(E7256,[1]PDCL!$B$3:$C$34,2,)</f>
        <v>EC</v>
      </c>
      <c r="E7256" t="s">
        <v>82</v>
      </c>
      <c r="F7256" t="s">
        <v>613</v>
      </c>
      <c r="G7256" s="4">
        <f>-IFERROR(VLOOKUP($F7256,'[1]TD Z22K260 II por PN'!$C:$N,$A7256,),)/1000+IFERROR(VLOOKUP(F7256,[9]II!$F:$GG,2,),)/1000</f>
        <v>0</v>
      </c>
      <c r="H7256" s="4">
        <f>IFERROR(VLOOKUP($F7256,'[3]Variações por PN'!$S$8:$T$2813,2,),)/1000/12-IFERROR(VLOOKUP(F7256,'[4]TD por componente'!$A:$B,2,),)/1000/12</f>
        <v>0</v>
      </c>
      <c r="I7256" s="4">
        <f t="shared" si="230"/>
        <v>0</v>
      </c>
    </row>
    <row r="7257" spans="1:9" x14ac:dyDescent="0.35">
      <c r="A7257">
        <f t="shared" si="229"/>
        <v>8</v>
      </c>
      <c r="B7257" t="s">
        <v>1432</v>
      </c>
      <c r="C7257">
        <v>7</v>
      </c>
      <c r="D7257" t="str">
        <f>VLOOKUP(E7257,[1]PDCL!$B$3:$C$34,2,)</f>
        <v>EC</v>
      </c>
      <c r="E7257" t="s">
        <v>82</v>
      </c>
      <c r="F7257" t="s">
        <v>614</v>
      </c>
      <c r="G7257" s="4">
        <f>-IFERROR(VLOOKUP($F7257,'[1]TD Z22K260 II por PN'!$C:$N,$A7257,),)/1000+IFERROR(VLOOKUP(F7257,[9]II!$F:$GG,2,),)/1000</f>
        <v>0</v>
      </c>
      <c r="H7257" s="4">
        <f>IFERROR(VLOOKUP($F7257,'[3]Variações por PN'!$S$8:$T$2813,2,),)/1000/12-IFERROR(VLOOKUP(F7257,'[4]TD por componente'!$A:$B,2,),)/1000/12</f>
        <v>0</v>
      </c>
      <c r="I7257" s="4">
        <f t="shared" si="230"/>
        <v>0</v>
      </c>
    </row>
    <row r="7258" spans="1:9" x14ac:dyDescent="0.35">
      <c r="A7258">
        <f t="shared" si="229"/>
        <v>8</v>
      </c>
      <c r="B7258" t="s">
        <v>1432</v>
      </c>
      <c r="C7258">
        <v>7</v>
      </c>
      <c r="D7258" t="str">
        <f>VLOOKUP(E7258,[1]PDCL!$B$3:$C$34,2,)</f>
        <v>EC</v>
      </c>
      <c r="E7258" t="s">
        <v>82</v>
      </c>
      <c r="F7258" t="s">
        <v>615</v>
      </c>
      <c r="G7258" s="4">
        <f>-IFERROR(VLOOKUP($F7258,'[1]TD Z22K260 II por PN'!$C:$N,$A7258,),)/1000+IFERROR(VLOOKUP(F7258,[9]II!$F:$GG,2,),)/1000</f>
        <v>0</v>
      </c>
      <c r="H7258" s="4">
        <f>IFERROR(VLOOKUP($F7258,'[3]Variações por PN'!$S$8:$T$2813,2,),)/1000/12-IFERROR(VLOOKUP(F7258,'[4]TD por componente'!$A:$B,2,),)/1000/12</f>
        <v>0</v>
      </c>
      <c r="I7258" s="4">
        <f t="shared" si="230"/>
        <v>0</v>
      </c>
    </row>
    <row r="7259" spans="1:9" x14ac:dyDescent="0.35">
      <c r="A7259">
        <f t="shared" si="229"/>
        <v>8</v>
      </c>
      <c r="B7259" t="s">
        <v>1432</v>
      </c>
      <c r="C7259">
        <v>7</v>
      </c>
      <c r="D7259" t="str">
        <f>VLOOKUP(E7259,[1]PDCL!$B$3:$C$34,2,)</f>
        <v>EC</v>
      </c>
      <c r="E7259" t="s">
        <v>82</v>
      </c>
      <c r="F7259" t="s">
        <v>616</v>
      </c>
      <c r="G7259" s="4">
        <f>-IFERROR(VLOOKUP($F7259,'[1]TD Z22K260 II por PN'!$C:$N,$A7259,),)/1000+IFERROR(VLOOKUP(F7259,[9]II!$F:$GG,2,),)/1000</f>
        <v>0</v>
      </c>
      <c r="H7259" s="4">
        <f>IFERROR(VLOOKUP($F7259,'[3]Variações por PN'!$S$8:$T$2813,2,),)/1000/12-IFERROR(VLOOKUP(F7259,'[4]TD por componente'!$A:$B,2,),)/1000/12</f>
        <v>0</v>
      </c>
      <c r="I7259" s="4">
        <f t="shared" si="230"/>
        <v>0</v>
      </c>
    </row>
    <row r="7260" spans="1:9" x14ac:dyDescent="0.35">
      <c r="A7260">
        <f t="shared" si="229"/>
        <v>8</v>
      </c>
      <c r="B7260" t="s">
        <v>1432</v>
      </c>
      <c r="C7260">
        <v>7</v>
      </c>
      <c r="D7260" t="str">
        <f>VLOOKUP(E7260,[1]PDCL!$B$3:$C$34,2,)</f>
        <v>EC</v>
      </c>
      <c r="E7260" t="s">
        <v>82</v>
      </c>
      <c r="F7260" t="s">
        <v>617</v>
      </c>
      <c r="G7260" s="4">
        <f>-IFERROR(VLOOKUP($F7260,'[1]TD Z22K260 II por PN'!$C:$N,$A7260,),)/1000+IFERROR(VLOOKUP(F7260,[9]II!$F:$GG,2,),)/1000</f>
        <v>0</v>
      </c>
      <c r="H7260" s="4">
        <f>IFERROR(VLOOKUP($F7260,'[3]Variações por PN'!$S$8:$T$2813,2,),)/1000/12-IFERROR(VLOOKUP(F7260,'[4]TD por componente'!$A:$B,2,),)/1000/12</f>
        <v>0</v>
      </c>
      <c r="I7260" s="4">
        <f t="shared" si="230"/>
        <v>0</v>
      </c>
    </row>
    <row r="7261" spans="1:9" x14ac:dyDescent="0.35">
      <c r="A7261">
        <f t="shared" si="229"/>
        <v>8</v>
      </c>
      <c r="B7261" t="s">
        <v>1432</v>
      </c>
      <c r="C7261">
        <v>7</v>
      </c>
      <c r="D7261" t="str">
        <f>VLOOKUP(E7261,[1]PDCL!$B$3:$C$34,2,)</f>
        <v>EC</v>
      </c>
      <c r="E7261" t="s">
        <v>82</v>
      </c>
      <c r="F7261" t="s">
        <v>618</v>
      </c>
      <c r="G7261" s="4">
        <f>-IFERROR(VLOOKUP($F7261,'[1]TD Z22K260 II por PN'!$C:$N,$A7261,),)/1000+IFERROR(VLOOKUP(F7261,[9]II!$F:$GG,2,),)/1000</f>
        <v>0</v>
      </c>
      <c r="H7261" s="4">
        <f>IFERROR(VLOOKUP($F7261,'[3]Variações por PN'!$S$8:$T$2813,2,),)/1000/12-IFERROR(VLOOKUP(F7261,'[4]TD por componente'!$A:$B,2,),)/1000/12</f>
        <v>0</v>
      </c>
      <c r="I7261" s="4">
        <f t="shared" si="230"/>
        <v>0</v>
      </c>
    </row>
    <row r="7262" spans="1:9" x14ac:dyDescent="0.35">
      <c r="A7262">
        <f t="shared" si="229"/>
        <v>8</v>
      </c>
      <c r="B7262" t="s">
        <v>1432</v>
      </c>
      <c r="C7262">
        <v>7</v>
      </c>
      <c r="D7262" t="str">
        <f>VLOOKUP(E7262,[1]PDCL!$B$3:$C$34,2,)</f>
        <v>EC</v>
      </c>
      <c r="E7262" t="s">
        <v>82</v>
      </c>
      <c r="F7262" t="s">
        <v>619</v>
      </c>
      <c r="G7262" s="4">
        <f>-IFERROR(VLOOKUP($F7262,'[1]TD Z22K260 II por PN'!$C:$N,$A7262,),)/1000+IFERROR(VLOOKUP(F7262,[9]II!$F:$GG,2,),)/1000</f>
        <v>0</v>
      </c>
      <c r="H7262" s="4">
        <f>IFERROR(VLOOKUP($F7262,'[3]Variações por PN'!$S$8:$T$2813,2,),)/1000/12-IFERROR(VLOOKUP(F7262,'[4]TD por componente'!$A:$B,2,),)/1000/12</f>
        <v>0</v>
      </c>
      <c r="I7262" s="4">
        <f t="shared" si="230"/>
        <v>0</v>
      </c>
    </row>
    <row r="7263" spans="1:9" x14ac:dyDescent="0.35">
      <c r="A7263">
        <f t="shared" si="229"/>
        <v>8</v>
      </c>
      <c r="B7263" t="s">
        <v>1432</v>
      </c>
      <c r="C7263">
        <v>7</v>
      </c>
      <c r="D7263" t="str">
        <f>VLOOKUP(E7263,[1]PDCL!$B$3:$C$34,2,)</f>
        <v>EC</v>
      </c>
      <c r="E7263" t="s">
        <v>82</v>
      </c>
      <c r="F7263" t="s">
        <v>620</v>
      </c>
      <c r="G7263" s="4">
        <f>-IFERROR(VLOOKUP($F7263,'[1]TD Z22K260 II por PN'!$C:$N,$A7263,),)/1000+IFERROR(VLOOKUP(F7263,[9]II!$F:$GG,2,),)/1000</f>
        <v>0</v>
      </c>
      <c r="H7263" s="4">
        <f>IFERROR(VLOOKUP($F7263,'[3]Variações por PN'!$S$8:$T$2813,2,),)/1000/12-IFERROR(VLOOKUP(F7263,'[4]TD por componente'!$A:$B,2,),)/1000/12</f>
        <v>0</v>
      </c>
      <c r="I7263" s="4">
        <f t="shared" si="230"/>
        <v>0</v>
      </c>
    </row>
    <row r="7264" spans="1:9" x14ac:dyDescent="0.35">
      <c r="A7264">
        <f t="shared" si="229"/>
        <v>8</v>
      </c>
      <c r="B7264" t="s">
        <v>1432</v>
      </c>
      <c r="C7264">
        <v>7</v>
      </c>
      <c r="D7264" t="str">
        <f>VLOOKUP(E7264,[1]PDCL!$B$3:$C$34,2,)</f>
        <v>EC</v>
      </c>
      <c r="E7264" t="s">
        <v>82</v>
      </c>
      <c r="F7264" t="s">
        <v>621</v>
      </c>
      <c r="G7264" s="4">
        <f>-IFERROR(VLOOKUP($F7264,'[1]TD Z22K260 II por PN'!$C:$N,$A7264,),)/1000+IFERROR(VLOOKUP(F7264,[9]II!$F:$GG,2,),)/1000</f>
        <v>0</v>
      </c>
      <c r="H7264" s="4">
        <f>IFERROR(VLOOKUP($F7264,'[3]Variações por PN'!$S$8:$T$2813,2,),)/1000/12-IFERROR(VLOOKUP(F7264,'[4]TD por componente'!$A:$B,2,),)/1000/12</f>
        <v>0</v>
      </c>
      <c r="I7264" s="4">
        <f t="shared" si="230"/>
        <v>0</v>
      </c>
    </row>
    <row r="7265" spans="1:9" x14ac:dyDescent="0.35">
      <c r="A7265">
        <f t="shared" si="229"/>
        <v>8</v>
      </c>
      <c r="B7265" t="s">
        <v>1432</v>
      </c>
      <c r="C7265">
        <v>7</v>
      </c>
      <c r="D7265" t="str">
        <f>VLOOKUP(E7265,[1]PDCL!$B$3:$C$34,2,)</f>
        <v>EC</v>
      </c>
      <c r="E7265" t="s">
        <v>82</v>
      </c>
      <c r="F7265" t="s">
        <v>622</v>
      </c>
      <c r="G7265" s="4">
        <f>-IFERROR(VLOOKUP($F7265,'[1]TD Z22K260 II por PN'!$C:$N,$A7265,),)/1000+IFERROR(VLOOKUP(F7265,[9]II!$F:$GG,2,),)/1000</f>
        <v>0</v>
      </c>
      <c r="H7265" s="4">
        <f>IFERROR(VLOOKUP($F7265,'[3]Variações por PN'!$S$8:$T$2813,2,),)/1000/12-IFERROR(VLOOKUP(F7265,'[4]TD por componente'!$A:$B,2,),)/1000/12</f>
        <v>0</v>
      </c>
      <c r="I7265" s="4">
        <f t="shared" si="230"/>
        <v>0</v>
      </c>
    </row>
    <row r="7266" spans="1:9" x14ac:dyDescent="0.35">
      <c r="A7266">
        <f t="shared" si="229"/>
        <v>8</v>
      </c>
      <c r="B7266" t="s">
        <v>1432</v>
      </c>
      <c r="C7266">
        <v>7</v>
      </c>
      <c r="D7266" t="str">
        <f>VLOOKUP(E7266,[1]PDCL!$B$3:$C$34,2,)</f>
        <v>EC</v>
      </c>
      <c r="E7266" t="s">
        <v>82</v>
      </c>
      <c r="F7266" t="s">
        <v>623</v>
      </c>
      <c r="G7266" s="4">
        <f>-IFERROR(VLOOKUP($F7266,'[1]TD Z22K260 II por PN'!$C:$N,$A7266,),)/1000+IFERROR(VLOOKUP(F7266,[9]II!$F:$GG,2,),)/1000</f>
        <v>0</v>
      </c>
      <c r="H7266" s="4">
        <f>IFERROR(VLOOKUP($F7266,'[3]Variações por PN'!$S$8:$T$2813,2,),)/1000/12-IFERROR(VLOOKUP(F7266,'[4]TD por componente'!$A:$B,2,),)/1000/12</f>
        <v>0</v>
      </c>
      <c r="I7266" s="4">
        <f t="shared" si="230"/>
        <v>0</v>
      </c>
    </row>
    <row r="7267" spans="1:9" x14ac:dyDescent="0.35">
      <c r="A7267">
        <f t="shared" si="229"/>
        <v>8</v>
      </c>
      <c r="B7267" t="s">
        <v>1432</v>
      </c>
      <c r="C7267">
        <v>7</v>
      </c>
      <c r="D7267" t="str">
        <f>VLOOKUP(E7267,[1]PDCL!$B$3:$C$34,2,)</f>
        <v>EC</v>
      </c>
      <c r="E7267" t="s">
        <v>82</v>
      </c>
      <c r="F7267" t="s">
        <v>624</v>
      </c>
      <c r="G7267" s="4">
        <f>-IFERROR(VLOOKUP($F7267,'[1]TD Z22K260 II por PN'!$C:$N,$A7267,),)/1000+IFERROR(VLOOKUP(F7267,[9]II!$F:$GG,2,),)/1000</f>
        <v>0</v>
      </c>
      <c r="H7267" s="4">
        <f>IFERROR(VLOOKUP($F7267,'[3]Variações por PN'!$S$8:$T$2813,2,),)/1000/12-IFERROR(VLOOKUP(F7267,'[4]TD por componente'!$A:$B,2,),)/1000/12</f>
        <v>0</v>
      </c>
      <c r="I7267" s="4">
        <f t="shared" si="230"/>
        <v>0</v>
      </c>
    </row>
    <row r="7268" spans="1:9" x14ac:dyDescent="0.35">
      <c r="A7268">
        <f t="shared" si="229"/>
        <v>8</v>
      </c>
      <c r="B7268" t="s">
        <v>1432</v>
      </c>
      <c r="C7268">
        <v>7</v>
      </c>
      <c r="D7268" t="str">
        <f>VLOOKUP(E7268,[1]PDCL!$B$3:$C$34,2,)</f>
        <v>EC</v>
      </c>
      <c r="E7268" t="s">
        <v>82</v>
      </c>
      <c r="F7268" t="s">
        <v>625</v>
      </c>
      <c r="G7268" s="4">
        <f>-IFERROR(VLOOKUP($F7268,'[1]TD Z22K260 II por PN'!$C:$N,$A7268,),)/1000+IFERROR(VLOOKUP(F7268,[9]II!$F:$GG,2,),)/1000</f>
        <v>0</v>
      </c>
      <c r="H7268" s="4">
        <f>IFERROR(VLOOKUP($F7268,'[3]Variações por PN'!$S$8:$T$2813,2,),)/1000/12-IFERROR(VLOOKUP(F7268,'[4]TD por componente'!$A:$B,2,),)/1000/12</f>
        <v>0</v>
      </c>
      <c r="I7268" s="4">
        <f t="shared" si="230"/>
        <v>0</v>
      </c>
    </row>
    <row r="7269" spans="1:9" x14ac:dyDescent="0.35">
      <c r="A7269">
        <f t="shared" si="229"/>
        <v>8</v>
      </c>
      <c r="B7269" t="s">
        <v>1432</v>
      </c>
      <c r="C7269">
        <v>7</v>
      </c>
      <c r="D7269" t="str">
        <f>VLOOKUP(E7269,[1]PDCL!$B$3:$C$34,2,)</f>
        <v>EC</v>
      </c>
      <c r="E7269" t="s">
        <v>82</v>
      </c>
      <c r="F7269" t="s">
        <v>626</v>
      </c>
      <c r="G7269" s="4">
        <f>-IFERROR(VLOOKUP($F7269,'[1]TD Z22K260 II por PN'!$C:$N,$A7269,),)/1000+IFERROR(VLOOKUP(F7269,[9]II!$F:$GG,2,),)/1000</f>
        <v>0</v>
      </c>
      <c r="H7269" s="4">
        <f>IFERROR(VLOOKUP($F7269,'[3]Variações por PN'!$S$8:$T$2813,2,),)/1000/12-IFERROR(VLOOKUP(F7269,'[4]TD por componente'!$A:$B,2,),)/1000/12</f>
        <v>0</v>
      </c>
      <c r="I7269" s="4">
        <f t="shared" si="230"/>
        <v>0</v>
      </c>
    </row>
    <row r="7270" spans="1:9" x14ac:dyDescent="0.35">
      <c r="A7270">
        <f t="shared" si="229"/>
        <v>8</v>
      </c>
      <c r="B7270" t="s">
        <v>1432</v>
      </c>
      <c r="C7270">
        <v>7</v>
      </c>
      <c r="D7270" t="str">
        <f>VLOOKUP(E7270,[1]PDCL!$B$3:$C$34,2,)</f>
        <v>EC</v>
      </c>
      <c r="E7270" t="s">
        <v>82</v>
      </c>
      <c r="F7270" t="s">
        <v>627</v>
      </c>
      <c r="G7270" s="4">
        <f>-IFERROR(VLOOKUP($F7270,'[1]TD Z22K260 II por PN'!$C:$N,$A7270,),)/1000+IFERROR(VLOOKUP(F7270,[9]II!$F:$GG,2,),)/1000</f>
        <v>0</v>
      </c>
      <c r="H7270" s="4">
        <f>IFERROR(VLOOKUP($F7270,'[3]Variações por PN'!$S$8:$T$2813,2,),)/1000/12-IFERROR(VLOOKUP(F7270,'[4]TD por componente'!$A:$B,2,),)/1000/12</f>
        <v>0</v>
      </c>
      <c r="I7270" s="4">
        <f t="shared" si="230"/>
        <v>0</v>
      </c>
    </row>
    <row r="7271" spans="1:9" x14ac:dyDescent="0.35">
      <c r="A7271">
        <f t="shared" si="229"/>
        <v>8</v>
      </c>
      <c r="B7271" t="s">
        <v>1432</v>
      </c>
      <c r="C7271">
        <v>7</v>
      </c>
      <c r="D7271" t="str">
        <f>VLOOKUP(E7271,[1]PDCL!$B$3:$C$34,2,)</f>
        <v>EC</v>
      </c>
      <c r="E7271" t="s">
        <v>82</v>
      </c>
      <c r="F7271" t="s">
        <v>628</v>
      </c>
      <c r="G7271" s="4">
        <f>-IFERROR(VLOOKUP($F7271,'[1]TD Z22K260 II por PN'!$C:$N,$A7271,),)/1000+IFERROR(VLOOKUP(F7271,[9]II!$F:$GG,2,),)/1000</f>
        <v>0</v>
      </c>
      <c r="H7271" s="4">
        <f>IFERROR(VLOOKUP($F7271,'[3]Variações por PN'!$S$8:$T$2813,2,),)/1000/12-IFERROR(VLOOKUP(F7271,'[4]TD por componente'!$A:$B,2,),)/1000/12</f>
        <v>0</v>
      </c>
      <c r="I7271" s="4">
        <f t="shared" si="230"/>
        <v>0</v>
      </c>
    </row>
    <row r="7272" spans="1:9" x14ac:dyDescent="0.35">
      <c r="A7272">
        <f t="shared" si="229"/>
        <v>8</v>
      </c>
      <c r="B7272" t="s">
        <v>1432</v>
      </c>
      <c r="C7272">
        <v>7</v>
      </c>
      <c r="D7272" t="str">
        <f>VLOOKUP(E7272,[1]PDCL!$B$3:$C$34,2,)</f>
        <v>EC</v>
      </c>
      <c r="E7272" t="s">
        <v>82</v>
      </c>
      <c r="F7272" t="s">
        <v>629</v>
      </c>
      <c r="G7272" s="4">
        <f>-IFERROR(VLOOKUP($F7272,'[1]TD Z22K260 II por PN'!$C:$N,$A7272,),)/1000+IFERROR(VLOOKUP(F7272,[9]II!$F:$GG,2,),)/1000</f>
        <v>0</v>
      </c>
      <c r="H7272" s="4">
        <f>IFERROR(VLOOKUP($F7272,'[3]Variações por PN'!$S$8:$T$2813,2,),)/1000/12-IFERROR(VLOOKUP(F7272,'[4]TD por componente'!$A:$B,2,),)/1000/12</f>
        <v>0</v>
      </c>
      <c r="I7272" s="4">
        <f t="shared" si="230"/>
        <v>0</v>
      </c>
    </row>
    <row r="7273" spans="1:9" x14ac:dyDescent="0.35">
      <c r="A7273">
        <f t="shared" si="229"/>
        <v>8</v>
      </c>
      <c r="B7273" t="s">
        <v>1432</v>
      </c>
      <c r="C7273">
        <v>7</v>
      </c>
      <c r="D7273" t="str">
        <f>VLOOKUP(E7273,[1]PDCL!$B$3:$C$34,2,)</f>
        <v>EC</v>
      </c>
      <c r="E7273" t="s">
        <v>82</v>
      </c>
      <c r="F7273" t="s">
        <v>630</v>
      </c>
      <c r="G7273" s="4">
        <f>-IFERROR(VLOOKUP($F7273,'[1]TD Z22K260 II por PN'!$C:$N,$A7273,),)/1000+IFERROR(VLOOKUP(F7273,[9]II!$F:$GG,2,),)/1000</f>
        <v>0</v>
      </c>
      <c r="H7273" s="4">
        <f>IFERROR(VLOOKUP($F7273,'[3]Variações por PN'!$S$8:$T$2813,2,),)/1000/12-IFERROR(VLOOKUP(F7273,'[4]TD por componente'!$A:$B,2,),)/1000/12</f>
        <v>0</v>
      </c>
      <c r="I7273" s="4">
        <f t="shared" si="230"/>
        <v>0</v>
      </c>
    </row>
    <row r="7274" spans="1:9" x14ac:dyDescent="0.35">
      <c r="A7274">
        <f t="shared" si="229"/>
        <v>8</v>
      </c>
      <c r="B7274" t="s">
        <v>1432</v>
      </c>
      <c r="C7274">
        <v>7</v>
      </c>
      <c r="D7274" t="str">
        <f>VLOOKUP(E7274,[1]PDCL!$B$3:$C$34,2,)</f>
        <v>EC</v>
      </c>
      <c r="E7274" t="s">
        <v>82</v>
      </c>
      <c r="F7274" t="s">
        <v>631</v>
      </c>
      <c r="G7274" s="4">
        <f>-IFERROR(VLOOKUP($F7274,'[1]TD Z22K260 II por PN'!$C:$N,$A7274,),)/1000+IFERROR(VLOOKUP(F7274,[9]II!$F:$GG,2,),)/1000</f>
        <v>0</v>
      </c>
      <c r="H7274" s="4">
        <f>IFERROR(VLOOKUP($F7274,'[3]Variações por PN'!$S$8:$T$2813,2,),)/1000/12-IFERROR(VLOOKUP(F7274,'[4]TD por componente'!$A:$B,2,),)/1000/12</f>
        <v>0</v>
      </c>
      <c r="I7274" s="4">
        <f t="shared" si="230"/>
        <v>0</v>
      </c>
    </row>
    <row r="7275" spans="1:9" x14ac:dyDescent="0.35">
      <c r="A7275">
        <f t="shared" si="229"/>
        <v>8</v>
      </c>
      <c r="B7275" t="s">
        <v>1432</v>
      </c>
      <c r="C7275">
        <v>7</v>
      </c>
      <c r="D7275" t="str">
        <f>VLOOKUP(E7275,[1]PDCL!$B$3:$C$34,2,)</f>
        <v>EC</v>
      </c>
      <c r="E7275" t="s">
        <v>82</v>
      </c>
      <c r="F7275" t="s">
        <v>632</v>
      </c>
      <c r="G7275" s="4">
        <f>-IFERROR(VLOOKUP($F7275,'[1]TD Z22K260 II por PN'!$C:$N,$A7275,),)/1000+IFERROR(VLOOKUP(F7275,[9]II!$F:$GG,2,),)/1000</f>
        <v>2.2179999999999922E-2</v>
      </c>
      <c r="H7275" s="4">
        <f>IFERROR(VLOOKUP($F7275,'[3]Variações por PN'!$S$8:$T$2813,2,),)/1000/12-IFERROR(VLOOKUP(F7275,'[4]TD por componente'!$A:$B,2,),)/1000/12</f>
        <v>2.138462999589251E-2</v>
      </c>
      <c r="I7275" s="4">
        <f t="shared" si="230"/>
        <v>7.9537000410741243E-4</v>
      </c>
    </row>
    <row r="7276" spans="1:9" x14ac:dyDescent="0.35">
      <c r="A7276">
        <f t="shared" si="229"/>
        <v>8</v>
      </c>
      <c r="B7276" t="s">
        <v>1432</v>
      </c>
      <c r="C7276">
        <v>7</v>
      </c>
      <c r="D7276" t="str">
        <f>VLOOKUP(E7276,[1]PDCL!$B$3:$C$34,2,)</f>
        <v>EC</v>
      </c>
      <c r="E7276" t="s">
        <v>82</v>
      </c>
      <c r="F7276" t="s">
        <v>633</v>
      </c>
      <c r="G7276" s="4">
        <f>-IFERROR(VLOOKUP($F7276,'[1]TD Z22K260 II por PN'!$C:$N,$A7276,),)/1000+IFERROR(VLOOKUP(F7276,[9]II!$F:$GG,2,),)/1000</f>
        <v>7.5899999999999961E-3</v>
      </c>
      <c r="H7276" s="4">
        <f>IFERROR(VLOOKUP($F7276,'[3]Variações por PN'!$S$8:$T$2813,2,),)/1000/12-IFERROR(VLOOKUP(F7276,'[4]TD por componente'!$A:$B,2,),)/1000/12</f>
        <v>3.3594450491944484E-3</v>
      </c>
      <c r="I7276" s="4">
        <f t="shared" si="230"/>
        <v>4.2305549508055481E-3</v>
      </c>
    </row>
    <row r="7277" spans="1:9" x14ac:dyDescent="0.35">
      <c r="A7277">
        <f t="shared" si="229"/>
        <v>8</v>
      </c>
      <c r="B7277" t="s">
        <v>1432</v>
      </c>
      <c r="C7277">
        <v>7</v>
      </c>
      <c r="D7277" t="str">
        <f>VLOOKUP(E7277,[1]PDCL!$B$3:$C$34,2,)</f>
        <v>EC</v>
      </c>
      <c r="E7277" t="s">
        <v>82</v>
      </c>
      <c r="F7277" t="s">
        <v>634</v>
      </c>
      <c r="G7277" s="4">
        <f>-IFERROR(VLOOKUP($F7277,'[1]TD Z22K260 II por PN'!$C:$N,$A7277,),)/1000+IFERROR(VLOOKUP(F7277,[9]II!$F:$GG,2,),)/1000</f>
        <v>0</v>
      </c>
      <c r="H7277" s="4">
        <f>IFERROR(VLOOKUP($F7277,'[3]Variações por PN'!$S$8:$T$2813,2,),)/1000/12-IFERROR(VLOOKUP(F7277,'[4]TD por componente'!$A:$B,2,),)/1000/12</f>
        <v>0</v>
      </c>
      <c r="I7277" s="4">
        <f t="shared" si="230"/>
        <v>0</v>
      </c>
    </row>
    <row r="7278" spans="1:9" x14ac:dyDescent="0.35">
      <c r="A7278">
        <f t="shared" si="229"/>
        <v>8</v>
      </c>
      <c r="B7278" t="s">
        <v>1432</v>
      </c>
      <c r="C7278">
        <v>7</v>
      </c>
      <c r="D7278" t="str">
        <f>VLOOKUP(E7278,[1]PDCL!$B$3:$C$34,2,)</f>
        <v>EC</v>
      </c>
      <c r="E7278" t="s">
        <v>82</v>
      </c>
      <c r="F7278" t="s">
        <v>635</v>
      </c>
      <c r="G7278" s="4">
        <f>-IFERROR(VLOOKUP($F7278,'[1]TD Z22K260 II por PN'!$C:$N,$A7278,),)/1000+IFERROR(VLOOKUP(F7278,[9]II!$F:$GG,2,),)/1000</f>
        <v>0</v>
      </c>
      <c r="H7278" s="4">
        <f>IFERROR(VLOOKUP($F7278,'[3]Variações por PN'!$S$8:$T$2813,2,),)/1000/12-IFERROR(VLOOKUP(F7278,'[4]TD por componente'!$A:$B,2,),)/1000/12</f>
        <v>0</v>
      </c>
      <c r="I7278" s="4">
        <f t="shared" si="230"/>
        <v>0</v>
      </c>
    </row>
    <row r="7279" spans="1:9" x14ac:dyDescent="0.35">
      <c r="A7279">
        <f t="shared" si="229"/>
        <v>8</v>
      </c>
      <c r="B7279" t="s">
        <v>1432</v>
      </c>
      <c r="C7279">
        <v>7</v>
      </c>
      <c r="D7279" t="str">
        <f>VLOOKUP(E7279,[1]PDCL!$B$3:$C$34,2,)</f>
        <v>EC</v>
      </c>
      <c r="E7279" t="s">
        <v>82</v>
      </c>
      <c r="F7279" t="s">
        <v>636</v>
      </c>
      <c r="G7279" s="4">
        <f>-IFERROR(VLOOKUP($F7279,'[1]TD Z22K260 II por PN'!$C:$N,$A7279,),)/1000+IFERROR(VLOOKUP(F7279,[9]II!$F:$GG,2,),)/1000</f>
        <v>0</v>
      </c>
      <c r="H7279" s="4">
        <f>IFERROR(VLOOKUP($F7279,'[3]Variações por PN'!$S$8:$T$2813,2,),)/1000/12-IFERROR(VLOOKUP(F7279,'[4]TD por componente'!$A:$B,2,),)/1000/12</f>
        <v>0</v>
      </c>
      <c r="I7279" s="4">
        <f t="shared" si="230"/>
        <v>0</v>
      </c>
    </row>
    <row r="7280" spans="1:9" x14ac:dyDescent="0.35">
      <c r="A7280">
        <f t="shared" si="229"/>
        <v>8</v>
      </c>
      <c r="B7280" t="s">
        <v>1432</v>
      </c>
      <c r="C7280">
        <v>7</v>
      </c>
      <c r="D7280" t="str">
        <f>VLOOKUP(E7280,[1]PDCL!$B$3:$C$34,2,)</f>
        <v>EC</v>
      </c>
      <c r="E7280" t="s">
        <v>82</v>
      </c>
      <c r="F7280" t="s">
        <v>637</v>
      </c>
      <c r="G7280" s="4">
        <f>-IFERROR(VLOOKUP($F7280,'[1]TD Z22K260 II por PN'!$C:$N,$A7280,),)/1000+IFERROR(VLOOKUP(F7280,[9]II!$F:$GG,2,),)/1000</f>
        <v>0.19546999999999995</v>
      </c>
      <c r="H7280" s="4">
        <f>IFERROR(VLOOKUP($F7280,'[3]Variações por PN'!$S$8:$T$2813,2,),)/1000/12-IFERROR(VLOOKUP(F7280,'[4]TD por componente'!$A:$B,2,),)/1000/12</f>
        <v>3.4193802615664023E-3</v>
      </c>
      <c r="I7280" s="4">
        <f t="shared" si="230"/>
        <v>0.19205061973843354</v>
      </c>
    </row>
    <row r="7281" spans="1:9" x14ac:dyDescent="0.35">
      <c r="A7281">
        <f t="shared" si="229"/>
        <v>8</v>
      </c>
      <c r="B7281" t="s">
        <v>1432</v>
      </c>
      <c r="C7281">
        <v>7</v>
      </c>
      <c r="D7281" t="str">
        <f>VLOOKUP(E7281,[1]PDCL!$B$3:$C$34,2,)</f>
        <v>EC</v>
      </c>
      <c r="E7281" t="s">
        <v>82</v>
      </c>
      <c r="F7281" t="s">
        <v>638</v>
      </c>
      <c r="G7281" s="4">
        <f>-IFERROR(VLOOKUP($F7281,'[1]TD Z22K260 II por PN'!$C:$N,$A7281,),)/1000+IFERROR(VLOOKUP(F7281,[9]II!$F:$GG,2,),)/1000</f>
        <v>-6.5110000000000001E-2</v>
      </c>
      <c r="H7281" s="4">
        <f>IFERROR(VLOOKUP($F7281,'[3]Variações por PN'!$S$8:$T$2813,2,),)/1000/12-IFERROR(VLOOKUP(F7281,'[4]TD por componente'!$A:$B,2,),)/1000/12</f>
        <v>9.8911115301329122E-2</v>
      </c>
      <c r="I7281" s="4">
        <f t="shared" si="230"/>
        <v>-0.16402111530132912</v>
      </c>
    </row>
    <row r="7282" spans="1:9" x14ac:dyDescent="0.35">
      <c r="A7282">
        <f t="shared" si="229"/>
        <v>8</v>
      </c>
      <c r="B7282" t="s">
        <v>1432</v>
      </c>
      <c r="C7282">
        <v>7</v>
      </c>
      <c r="D7282" t="str">
        <f>VLOOKUP(E7282,[1]PDCL!$B$3:$C$34,2,)</f>
        <v>EC</v>
      </c>
      <c r="E7282" t="s">
        <v>82</v>
      </c>
      <c r="F7282" t="s">
        <v>639</v>
      </c>
      <c r="G7282" s="4">
        <f>-IFERROR(VLOOKUP($F7282,'[1]TD Z22K260 II por PN'!$C:$N,$A7282,),)/1000+IFERROR(VLOOKUP(F7282,[9]II!$F:$GG,2,),)/1000</f>
        <v>0</v>
      </c>
      <c r="H7282" s="4">
        <f>IFERROR(VLOOKUP($F7282,'[3]Variações por PN'!$S$8:$T$2813,2,),)/1000/12-IFERROR(VLOOKUP(F7282,'[4]TD por componente'!$A:$B,2,),)/1000/12</f>
        <v>6.486505875963416E-6</v>
      </c>
      <c r="I7282" s="4">
        <f t="shared" si="230"/>
        <v>-6.486505875963416E-6</v>
      </c>
    </row>
    <row r="7283" spans="1:9" x14ac:dyDescent="0.35">
      <c r="A7283">
        <f t="shared" si="229"/>
        <v>8</v>
      </c>
      <c r="B7283" t="s">
        <v>1432</v>
      </c>
      <c r="C7283">
        <v>7</v>
      </c>
      <c r="D7283" t="str">
        <f>VLOOKUP(E7283,[1]PDCL!$B$3:$C$34,2,)</f>
        <v>EC</v>
      </c>
      <c r="E7283" t="s">
        <v>82</v>
      </c>
      <c r="F7283" t="s">
        <v>640</v>
      </c>
      <c r="G7283" s="4">
        <f>-IFERROR(VLOOKUP($F7283,'[1]TD Z22K260 II por PN'!$C:$N,$A7283,),)/1000+IFERROR(VLOOKUP(F7283,[9]II!$F:$GG,2,),)/1000</f>
        <v>8.9999999999999992E-5</v>
      </c>
      <c r="H7283" s="4">
        <f>IFERROR(VLOOKUP($F7283,'[3]Variações por PN'!$S$8:$T$2813,2,),)/1000/12-IFERROR(VLOOKUP(F7283,'[4]TD por componente'!$A:$B,2,),)/1000/12</f>
        <v>2.6578483700983479E-4</v>
      </c>
      <c r="I7283" s="4">
        <f t="shared" si="230"/>
        <v>-1.757848370098348E-4</v>
      </c>
    </row>
    <row r="7284" spans="1:9" x14ac:dyDescent="0.35">
      <c r="A7284">
        <f t="shared" si="229"/>
        <v>8</v>
      </c>
      <c r="B7284" t="s">
        <v>1432</v>
      </c>
      <c r="C7284">
        <v>7</v>
      </c>
      <c r="D7284" t="str">
        <f>VLOOKUP(E7284,[1]PDCL!$B$3:$C$34,2,)</f>
        <v>EC</v>
      </c>
      <c r="E7284" t="s">
        <v>82</v>
      </c>
      <c r="F7284" t="s">
        <v>641</v>
      </c>
      <c r="G7284" s="4">
        <f>-IFERROR(VLOOKUP($F7284,'[1]TD Z22K260 II por PN'!$C:$N,$A7284,),)/1000+IFERROR(VLOOKUP(F7284,[9]II!$F:$GG,2,),)/1000</f>
        <v>1.6580000000000001E-2</v>
      </c>
      <c r="H7284" s="4">
        <f>IFERROR(VLOOKUP($F7284,'[3]Variações por PN'!$S$8:$T$2813,2,),)/1000/12-IFERROR(VLOOKUP(F7284,'[4]TD por componente'!$A:$B,2,),)/1000/12</f>
        <v>1.2947145032019566E-3</v>
      </c>
      <c r="I7284" s="4">
        <f t="shared" si="230"/>
        <v>1.5285285496798045E-2</v>
      </c>
    </row>
    <row r="7285" spans="1:9" x14ac:dyDescent="0.35">
      <c r="A7285">
        <f t="shared" si="229"/>
        <v>8</v>
      </c>
      <c r="B7285" t="s">
        <v>1432</v>
      </c>
      <c r="C7285">
        <v>7</v>
      </c>
      <c r="D7285" t="str">
        <f>VLOOKUP(E7285,[1]PDCL!$B$3:$C$34,2,)</f>
        <v>EC</v>
      </c>
      <c r="E7285" t="s">
        <v>82</v>
      </c>
      <c r="F7285" t="s">
        <v>642</v>
      </c>
      <c r="G7285" s="4">
        <f>-IFERROR(VLOOKUP($F7285,'[1]TD Z22K260 II por PN'!$C:$N,$A7285,),)/1000+IFERROR(VLOOKUP(F7285,[9]II!$F:$GG,2,),)/1000</f>
        <v>0</v>
      </c>
      <c r="H7285" s="4">
        <f>IFERROR(VLOOKUP($F7285,'[3]Variações por PN'!$S$8:$T$2813,2,),)/1000/12-IFERROR(VLOOKUP(F7285,'[4]TD por componente'!$A:$B,2,),)/1000/12</f>
        <v>0</v>
      </c>
      <c r="I7285" s="4">
        <f t="shared" si="230"/>
        <v>0</v>
      </c>
    </row>
    <row r="7286" spans="1:9" x14ac:dyDescent="0.35">
      <c r="A7286">
        <f t="shared" si="229"/>
        <v>8</v>
      </c>
      <c r="B7286" t="s">
        <v>1432</v>
      </c>
      <c r="C7286">
        <v>7</v>
      </c>
      <c r="D7286" t="str">
        <f>VLOOKUP(E7286,[1]PDCL!$B$3:$C$34,2,)</f>
        <v>EC</v>
      </c>
      <c r="E7286" t="s">
        <v>82</v>
      </c>
      <c r="F7286" t="s">
        <v>643</v>
      </c>
      <c r="G7286" s="4">
        <f>-IFERROR(VLOOKUP($F7286,'[1]TD Z22K260 II por PN'!$C:$N,$A7286,),)/1000+IFERROR(VLOOKUP(F7286,[9]II!$F:$GG,2,),)/1000</f>
        <v>0</v>
      </c>
      <c r="H7286" s="4">
        <f>IFERROR(VLOOKUP($F7286,'[3]Variações por PN'!$S$8:$T$2813,2,),)/1000/12-IFERROR(VLOOKUP(F7286,'[4]TD por componente'!$A:$B,2,),)/1000/12</f>
        <v>0</v>
      </c>
      <c r="I7286" s="4">
        <f t="shared" si="230"/>
        <v>0</v>
      </c>
    </row>
    <row r="7287" spans="1:9" x14ac:dyDescent="0.35">
      <c r="A7287">
        <f t="shared" si="229"/>
        <v>8</v>
      </c>
      <c r="B7287" t="s">
        <v>1432</v>
      </c>
      <c r="C7287">
        <v>7</v>
      </c>
      <c r="D7287" t="str">
        <f>VLOOKUP(E7287,[1]PDCL!$B$3:$C$34,2,)</f>
        <v>EC</v>
      </c>
      <c r="E7287" t="s">
        <v>82</v>
      </c>
      <c r="F7287" t="s">
        <v>644</v>
      </c>
      <c r="G7287" s="4">
        <f>-IFERROR(VLOOKUP($F7287,'[1]TD Z22K260 II por PN'!$C:$N,$A7287,),)/1000+IFERROR(VLOOKUP(F7287,[9]II!$F:$GG,2,),)/1000</f>
        <v>0</v>
      </c>
      <c r="H7287" s="4">
        <f>IFERROR(VLOOKUP($F7287,'[3]Variações por PN'!$S$8:$T$2813,2,),)/1000/12-IFERROR(VLOOKUP(F7287,'[4]TD por componente'!$A:$B,2,),)/1000/12</f>
        <v>0</v>
      </c>
      <c r="I7287" s="4">
        <f t="shared" si="230"/>
        <v>0</v>
      </c>
    </row>
    <row r="7288" spans="1:9" x14ac:dyDescent="0.35">
      <c r="A7288">
        <f t="shared" si="229"/>
        <v>8</v>
      </c>
      <c r="B7288" t="s">
        <v>1432</v>
      </c>
      <c r="C7288">
        <v>7</v>
      </c>
      <c r="D7288" t="str">
        <f>VLOOKUP(E7288,[1]PDCL!$B$3:$C$34,2,)</f>
        <v>EC</v>
      </c>
      <c r="E7288" t="s">
        <v>82</v>
      </c>
      <c r="F7288" t="s">
        <v>645</v>
      </c>
      <c r="G7288" s="4">
        <f>-IFERROR(VLOOKUP($F7288,'[1]TD Z22K260 II por PN'!$C:$N,$A7288,),)/1000+IFERROR(VLOOKUP(F7288,[9]II!$F:$GG,2,),)/1000</f>
        <v>0</v>
      </c>
      <c r="H7288" s="4">
        <f>IFERROR(VLOOKUP($F7288,'[3]Variações por PN'!$S$8:$T$2813,2,),)/1000/12-IFERROR(VLOOKUP(F7288,'[4]TD por componente'!$A:$B,2,),)/1000/12</f>
        <v>0</v>
      </c>
      <c r="I7288" s="4">
        <f t="shared" si="230"/>
        <v>0</v>
      </c>
    </row>
    <row r="7289" spans="1:9" x14ac:dyDescent="0.35">
      <c r="A7289">
        <f t="shared" si="229"/>
        <v>8</v>
      </c>
      <c r="B7289" t="s">
        <v>1432</v>
      </c>
      <c r="C7289">
        <v>7</v>
      </c>
      <c r="D7289" t="str">
        <f>VLOOKUP(E7289,[1]PDCL!$B$3:$C$34,2,)</f>
        <v>EC</v>
      </c>
      <c r="E7289" t="s">
        <v>82</v>
      </c>
      <c r="F7289" t="s">
        <v>646</v>
      </c>
      <c r="G7289" s="4">
        <f>-IFERROR(VLOOKUP($F7289,'[1]TD Z22K260 II por PN'!$C:$N,$A7289,),)/1000+IFERROR(VLOOKUP(F7289,[9]II!$F:$GG,2,),)/1000</f>
        <v>0</v>
      </c>
      <c r="H7289" s="4">
        <f>IFERROR(VLOOKUP($F7289,'[3]Variações por PN'!$S$8:$T$2813,2,),)/1000/12-IFERROR(VLOOKUP(F7289,'[4]TD por componente'!$A:$B,2,),)/1000/12</f>
        <v>0</v>
      </c>
      <c r="I7289" s="4">
        <f t="shared" si="230"/>
        <v>0</v>
      </c>
    </row>
    <row r="7290" spans="1:9" x14ac:dyDescent="0.35">
      <c r="A7290">
        <f t="shared" si="229"/>
        <v>8</v>
      </c>
      <c r="B7290" t="s">
        <v>1432</v>
      </c>
      <c r="C7290">
        <v>7</v>
      </c>
      <c r="D7290" t="str">
        <f>VLOOKUP(E7290,[1]PDCL!$B$3:$C$34,2,)</f>
        <v>EC</v>
      </c>
      <c r="E7290" t="s">
        <v>82</v>
      </c>
      <c r="F7290" t="s">
        <v>647</v>
      </c>
      <c r="G7290" s="4">
        <f>-IFERROR(VLOOKUP($F7290,'[1]TD Z22K260 II por PN'!$C:$N,$A7290,),)/1000+IFERROR(VLOOKUP(F7290,[9]II!$F:$GG,2,),)/1000</f>
        <v>1.8910000000000003E-2</v>
      </c>
      <c r="H7290" s="4">
        <f>IFERROR(VLOOKUP($F7290,'[3]Variações por PN'!$S$8:$T$2813,2,),)/1000/12-IFERROR(VLOOKUP(F7290,'[4]TD por componente'!$A:$B,2,),)/1000/12</f>
        <v>9.6580026498016055E-3</v>
      </c>
      <c r="I7290" s="4">
        <f t="shared" si="230"/>
        <v>9.2519973501983977E-3</v>
      </c>
    </row>
    <row r="7291" spans="1:9" x14ac:dyDescent="0.35">
      <c r="A7291">
        <f t="shared" si="229"/>
        <v>8</v>
      </c>
      <c r="B7291" t="s">
        <v>1432</v>
      </c>
      <c r="C7291">
        <v>7</v>
      </c>
      <c r="D7291" t="str">
        <f>VLOOKUP(E7291,[1]PDCL!$B$3:$C$34,2,)</f>
        <v>EC</v>
      </c>
      <c r="E7291" t="s">
        <v>82</v>
      </c>
      <c r="F7291" t="s">
        <v>648</v>
      </c>
      <c r="G7291" s="4">
        <f>-IFERROR(VLOOKUP($F7291,'[1]TD Z22K260 II por PN'!$C:$N,$A7291,),)/1000+IFERROR(VLOOKUP(F7291,[9]II!$F:$GG,2,),)/1000</f>
        <v>1.346E-2</v>
      </c>
      <c r="H7291" s="4">
        <f>IFERROR(VLOOKUP($F7291,'[3]Variações por PN'!$S$8:$T$2813,2,),)/1000/12-IFERROR(VLOOKUP(F7291,'[4]TD por componente'!$A:$B,2,),)/1000/12</f>
        <v>2.4486815115324404E-3</v>
      </c>
      <c r="I7291" s="4">
        <f t="shared" si="230"/>
        <v>1.1011318488467559E-2</v>
      </c>
    </row>
    <row r="7292" spans="1:9" x14ac:dyDescent="0.35">
      <c r="A7292">
        <f t="shared" si="229"/>
        <v>8</v>
      </c>
      <c r="B7292" t="s">
        <v>1432</v>
      </c>
      <c r="C7292">
        <v>7</v>
      </c>
      <c r="D7292" t="str">
        <f>VLOOKUP(E7292,[1]PDCL!$B$3:$C$34,2,)</f>
        <v>EC</v>
      </c>
      <c r="E7292" t="s">
        <v>82</v>
      </c>
      <c r="F7292" t="s">
        <v>649</v>
      </c>
      <c r="G7292" s="4">
        <f>-IFERROR(VLOOKUP($F7292,'[1]TD Z22K260 II por PN'!$C:$N,$A7292,),)/1000+IFERROR(VLOOKUP(F7292,[9]II!$F:$GG,2,),)/1000</f>
        <v>0</v>
      </c>
      <c r="H7292" s="4">
        <f>IFERROR(VLOOKUP($F7292,'[3]Variações por PN'!$S$8:$T$2813,2,),)/1000/12-IFERROR(VLOOKUP(F7292,'[4]TD por componente'!$A:$B,2,),)/1000/12</f>
        <v>0</v>
      </c>
      <c r="I7292" s="4">
        <f t="shared" si="230"/>
        <v>0</v>
      </c>
    </row>
    <row r="7293" spans="1:9" x14ac:dyDescent="0.35">
      <c r="A7293">
        <f t="shared" si="229"/>
        <v>8</v>
      </c>
      <c r="B7293" t="s">
        <v>1432</v>
      </c>
      <c r="C7293">
        <v>7</v>
      </c>
      <c r="D7293" t="str">
        <f>VLOOKUP(E7293,[1]PDCL!$B$3:$C$34,2,)</f>
        <v>EC</v>
      </c>
      <c r="E7293" t="s">
        <v>82</v>
      </c>
      <c r="F7293" t="s">
        <v>650</v>
      </c>
      <c r="G7293" s="4">
        <f>-IFERROR(VLOOKUP($F7293,'[1]TD Z22K260 II por PN'!$C:$N,$A7293,),)/1000+IFERROR(VLOOKUP(F7293,[9]II!$F:$GG,2,),)/1000</f>
        <v>0</v>
      </c>
      <c r="H7293" s="4">
        <f>IFERROR(VLOOKUP($F7293,'[3]Variações por PN'!$S$8:$T$2813,2,),)/1000/12-IFERROR(VLOOKUP(F7293,'[4]TD por componente'!$A:$B,2,),)/1000/12</f>
        <v>0</v>
      </c>
      <c r="I7293" s="4">
        <f t="shared" si="230"/>
        <v>0</v>
      </c>
    </row>
    <row r="7294" spans="1:9" x14ac:dyDescent="0.35">
      <c r="A7294">
        <f t="shared" si="229"/>
        <v>8</v>
      </c>
      <c r="B7294" t="s">
        <v>1432</v>
      </c>
      <c r="C7294">
        <v>7</v>
      </c>
      <c r="D7294" t="str">
        <f>VLOOKUP(E7294,[1]PDCL!$B$3:$C$34,2,)</f>
        <v>EC</v>
      </c>
      <c r="E7294" t="s">
        <v>82</v>
      </c>
      <c r="F7294" t="s">
        <v>651</v>
      </c>
      <c r="G7294" s="4">
        <f>-IFERROR(VLOOKUP($F7294,'[1]TD Z22K260 II por PN'!$C:$N,$A7294,),)/1000+IFERROR(VLOOKUP(F7294,[9]II!$F:$GG,2,),)/1000</f>
        <v>-8.5700000000000012E-2</v>
      </c>
      <c r="H7294" s="4">
        <f>IFERROR(VLOOKUP($F7294,'[3]Variações por PN'!$S$8:$T$2813,2,),)/1000/12-IFERROR(VLOOKUP(F7294,'[4]TD por componente'!$A:$B,2,),)/1000/12</f>
        <v>-1.9542513140983354E-2</v>
      </c>
      <c r="I7294" s="4">
        <f t="shared" si="230"/>
        <v>-6.6157486859016651E-2</v>
      </c>
    </row>
    <row r="7295" spans="1:9" x14ac:dyDescent="0.35">
      <c r="A7295">
        <f t="shared" si="229"/>
        <v>8</v>
      </c>
      <c r="B7295" t="s">
        <v>1432</v>
      </c>
      <c r="C7295">
        <v>7</v>
      </c>
      <c r="D7295" t="str">
        <f>VLOOKUP(E7295,[1]PDCL!$B$3:$C$34,2,)</f>
        <v>EC</v>
      </c>
      <c r="E7295" t="s">
        <v>82</v>
      </c>
      <c r="F7295" t="s">
        <v>652</v>
      </c>
      <c r="G7295" s="4">
        <f>-IFERROR(VLOOKUP($F7295,'[1]TD Z22K260 II por PN'!$C:$N,$A7295,),)/1000+IFERROR(VLOOKUP(F7295,[9]II!$F:$GG,2,),)/1000</f>
        <v>0</v>
      </c>
      <c r="H7295" s="4">
        <f>IFERROR(VLOOKUP($F7295,'[3]Variações por PN'!$S$8:$T$2813,2,),)/1000/12-IFERROR(VLOOKUP(F7295,'[4]TD por componente'!$A:$B,2,),)/1000/12</f>
        <v>0</v>
      </c>
      <c r="I7295" s="4">
        <f t="shared" si="230"/>
        <v>0</v>
      </c>
    </row>
    <row r="7296" spans="1:9" x14ac:dyDescent="0.35">
      <c r="A7296">
        <f t="shared" si="229"/>
        <v>8</v>
      </c>
      <c r="B7296" t="s">
        <v>1432</v>
      </c>
      <c r="C7296">
        <v>7</v>
      </c>
      <c r="D7296" t="str">
        <f>VLOOKUP(E7296,[1]PDCL!$B$3:$C$34,2,)</f>
        <v>EC</v>
      </c>
      <c r="E7296" t="s">
        <v>82</v>
      </c>
      <c r="F7296" t="s">
        <v>653</v>
      </c>
      <c r="G7296" s="4">
        <f>-IFERROR(VLOOKUP($F7296,'[1]TD Z22K260 II por PN'!$C:$N,$A7296,),)/1000+IFERROR(VLOOKUP(F7296,[9]II!$F:$GG,2,),)/1000</f>
        <v>0</v>
      </c>
      <c r="H7296" s="4">
        <f>IFERROR(VLOOKUP($F7296,'[3]Variações por PN'!$S$8:$T$2813,2,),)/1000/12-IFERROR(VLOOKUP(F7296,'[4]TD por componente'!$A:$B,2,),)/1000/12</f>
        <v>0</v>
      </c>
      <c r="I7296" s="4">
        <f t="shared" si="230"/>
        <v>0</v>
      </c>
    </row>
    <row r="7297" spans="1:9" x14ac:dyDescent="0.35">
      <c r="A7297">
        <f t="shared" ref="A7297:A7360" si="231">C7297+1</f>
        <v>8</v>
      </c>
      <c r="B7297" t="s">
        <v>1432</v>
      </c>
      <c r="C7297">
        <v>7</v>
      </c>
      <c r="D7297" t="str">
        <f>VLOOKUP(E7297,[1]PDCL!$B$3:$C$34,2,)</f>
        <v>EC</v>
      </c>
      <c r="E7297" t="s">
        <v>82</v>
      </c>
      <c r="F7297" t="s">
        <v>654</v>
      </c>
      <c r="G7297" s="4">
        <f>-IFERROR(VLOOKUP($F7297,'[1]TD Z22K260 II por PN'!$C:$N,$A7297,),)/1000+IFERROR(VLOOKUP(F7297,[9]II!$F:$GG,2,),)/1000</f>
        <v>0</v>
      </c>
      <c r="H7297" s="4">
        <f>IFERROR(VLOOKUP($F7297,'[3]Variações por PN'!$S$8:$T$2813,2,),)/1000/12-IFERROR(VLOOKUP(F7297,'[4]TD por componente'!$A:$B,2,),)/1000/12</f>
        <v>0</v>
      </c>
      <c r="I7297" s="4">
        <f t="shared" si="230"/>
        <v>0</v>
      </c>
    </row>
    <row r="7298" spans="1:9" x14ac:dyDescent="0.35">
      <c r="A7298">
        <f t="shared" si="231"/>
        <v>8</v>
      </c>
      <c r="B7298" t="s">
        <v>1432</v>
      </c>
      <c r="C7298">
        <v>7</v>
      </c>
      <c r="D7298" t="str">
        <f>VLOOKUP(E7298,[1]PDCL!$B$3:$C$34,2,)</f>
        <v>EC</v>
      </c>
      <c r="E7298" t="s">
        <v>82</v>
      </c>
      <c r="F7298" t="s">
        <v>655</v>
      </c>
      <c r="G7298" s="4">
        <f>-IFERROR(VLOOKUP($F7298,'[1]TD Z22K260 II por PN'!$C:$N,$A7298,),)/1000+IFERROR(VLOOKUP(F7298,[9]II!$F:$GG,2,),)/1000</f>
        <v>0</v>
      </c>
      <c r="H7298" s="4">
        <f>IFERROR(VLOOKUP($F7298,'[3]Variações por PN'!$S$8:$T$2813,2,),)/1000/12-IFERROR(VLOOKUP(F7298,'[4]TD por componente'!$A:$B,2,),)/1000/12</f>
        <v>0</v>
      </c>
      <c r="I7298" s="4">
        <f t="shared" si="230"/>
        <v>0</v>
      </c>
    </row>
    <row r="7299" spans="1:9" x14ac:dyDescent="0.35">
      <c r="A7299">
        <f t="shared" si="231"/>
        <v>8</v>
      </c>
      <c r="B7299" t="s">
        <v>1432</v>
      </c>
      <c r="C7299">
        <v>7</v>
      </c>
      <c r="D7299" t="str">
        <f>VLOOKUP(E7299,[1]PDCL!$B$3:$C$34,2,)</f>
        <v>EC</v>
      </c>
      <c r="E7299" t="s">
        <v>82</v>
      </c>
      <c r="F7299" t="s">
        <v>656</v>
      </c>
      <c r="G7299" s="4">
        <f>-IFERROR(VLOOKUP($F7299,'[1]TD Z22K260 II por PN'!$C:$N,$A7299,),)/1000+IFERROR(VLOOKUP(F7299,[9]II!$F:$GG,2,),)/1000</f>
        <v>0</v>
      </c>
      <c r="H7299" s="4">
        <f>IFERROR(VLOOKUP($F7299,'[3]Variações por PN'!$S$8:$T$2813,2,),)/1000/12-IFERROR(VLOOKUP(F7299,'[4]TD por componente'!$A:$B,2,),)/1000/12</f>
        <v>0</v>
      </c>
      <c r="I7299" s="4">
        <f t="shared" ref="I7299:I7362" si="232">G7299-H7299</f>
        <v>0</v>
      </c>
    </row>
    <row r="7300" spans="1:9" x14ac:dyDescent="0.35">
      <c r="A7300">
        <f t="shared" si="231"/>
        <v>8</v>
      </c>
      <c r="B7300" t="s">
        <v>1432</v>
      </c>
      <c r="C7300">
        <v>7</v>
      </c>
      <c r="D7300" t="str">
        <f>VLOOKUP(E7300,[1]PDCL!$B$3:$C$34,2,)</f>
        <v>EC</v>
      </c>
      <c r="E7300" t="s">
        <v>82</v>
      </c>
      <c r="F7300" t="s">
        <v>657</v>
      </c>
      <c r="G7300" s="4">
        <f>-IFERROR(VLOOKUP($F7300,'[1]TD Z22K260 II por PN'!$C:$N,$A7300,),)/1000+IFERROR(VLOOKUP(F7300,[9]II!$F:$GG,2,),)/1000</f>
        <v>0</v>
      </c>
      <c r="H7300" s="4">
        <f>IFERROR(VLOOKUP($F7300,'[3]Variações por PN'!$S$8:$T$2813,2,),)/1000/12-IFERROR(VLOOKUP(F7300,'[4]TD por componente'!$A:$B,2,),)/1000/12</f>
        <v>0</v>
      </c>
      <c r="I7300" s="4">
        <f t="shared" si="232"/>
        <v>0</v>
      </c>
    </row>
    <row r="7301" spans="1:9" x14ac:dyDescent="0.35">
      <c r="A7301">
        <f t="shared" si="231"/>
        <v>8</v>
      </c>
      <c r="B7301" t="s">
        <v>1432</v>
      </c>
      <c r="C7301">
        <v>7</v>
      </c>
      <c r="D7301" t="str">
        <f>VLOOKUP(E7301,[1]PDCL!$B$3:$C$34,2,)</f>
        <v>EC</v>
      </c>
      <c r="E7301" t="s">
        <v>82</v>
      </c>
      <c r="F7301" t="s">
        <v>658</v>
      </c>
      <c r="G7301" s="4">
        <f>-IFERROR(VLOOKUP($F7301,'[1]TD Z22K260 II por PN'!$C:$N,$A7301,),)/1000+IFERROR(VLOOKUP(F7301,[9]II!$F:$GG,2,),)/1000</f>
        <v>0</v>
      </c>
      <c r="H7301" s="4">
        <f>IFERROR(VLOOKUP($F7301,'[3]Variações por PN'!$S$8:$T$2813,2,),)/1000/12-IFERROR(VLOOKUP(F7301,'[4]TD por componente'!$A:$B,2,),)/1000/12</f>
        <v>0</v>
      </c>
      <c r="I7301" s="4">
        <f t="shared" si="232"/>
        <v>0</v>
      </c>
    </row>
    <row r="7302" spans="1:9" x14ac:dyDescent="0.35">
      <c r="A7302">
        <f t="shared" si="231"/>
        <v>8</v>
      </c>
      <c r="B7302" t="s">
        <v>1432</v>
      </c>
      <c r="C7302">
        <v>7</v>
      </c>
      <c r="D7302" t="str">
        <f>VLOOKUP(E7302,[1]PDCL!$B$3:$C$34,2,)</f>
        <v>EC</v>
      </c>
      <c r="E7302" t="s">
        <v>82</v>
      </c>
      <c r="F7302" t="s">
        <v>659</v>
      </c>
      <c r="G7302" s="4">
        <f>-IFERROR(VLOOKUP($F7302,'[1]TD Z22K260 II por PN'!$C:$N,$A7302,),)/1000+IFERROR(VLOOKUP(F7302,[9]II!$F:$GG,2,),)/1000</f>
        <v>0</v>
      </c>
      <c r="H7302" s="4">
        <f>IFERROR(VLOOKUP($F7302,'[3]Variações por PN'!$S$8:$T$2813,2,),)/1000/12-IFERROR(VLOOKUP(F7302,'[4]TD por componente'!$A:$B,2,),)/1000/12</f>
        <v>0</v>
      </c>
      <c r="I7302" s="4">
        <f t="shared" si="232"/>
        <v>0</v>
      </c>
    </row>
    <row r="7303" spans="1:9" x14ac:dyDescent="0.35">
      <c r="A7303">
        <f t="shared" si="231"/>
        <v>8</v>
      </c>
      <c r="B7303" t="s">
        <v>1432</v>
      </c>
      <c r="C7303">
        <v>7</v>
      </c>
      <c r="D7303" t="str">
        <f>VLOOKUP(E7303,[1]PDCL!$B$3:$C$34,2,)</f>
        <v>EC</v>
      </c>
      <c r="E7303" t="s">
        <v>82</v>
      </c>
      <c r="F7303" t="s">
        <v>660</v>
      </c>
      <c r="G7303" s="4">
        <f>-IFERROR(VLOOKUP($F7303,'[1]TD Z22K260 II por PN'!$C:$N,$A7303,),)/1000+IFERROR(VLOOKUP(F7303,[9]II!$F:$GG,2,),)/1000</f>
        <v>0</v>
      </c>
      <c r="H7303" s="4">
        <f>IFERROR(VLOOKUP($F7303,'[3]Variações por PN'!$S$8:$T$2813,2,),)/1000/12-IFERROR(VLOOKUP(F7303,'[4]TD por componente'!$A:$B,2,),)/1000/12</f>
        <v>0</v>
      </c>
      <c r="I7303" s="4">
        <f t="shared" si="232"/>
        <v>0</v>
      </c>
    </row>
    <row r="7304" spans="1:9" x14ac:dyDescent="0.35">
      <c r="A7304">
        <f t="shared" si="231"/>
        <v>8</v>
      </c>
      <c r="B7304" t="s">
        <v>1432</v>
      </c>
      <c r="C7304">
        <v>7</v>
      </c>
      <c r="D7304" t="str">
        <f>VLOOKUP(E7304,[1]PDCL!$B$3:$C$34,2,)</f>
        <v>EC</v>
      </c>
      <c r="E7304" t="s">
        <v>82</v>
      </c>
      <c r="F7304" t="s">
        <v>661</v>
      </c>
      <c r="G7304" s="4">
        <f>-IFERROR(VLOOKUP($F7304,'[1]TD Z22K260 II por PN'!$C:$N,$A7304,),)/1000+IFERROR(VLOOKUP(F7304,[9]II!$F:$GG,2,),)/1000</f>
        <v>0</v>
      </c>
      <c r="H7304" s="4">
        <f>IFERROR(VLOOKUP($F7304,'[3]Variações por PN'!$S$8:$T$2813,2,),)/1000/12-IFERROR(VLOOKUP(F7304,'[4]TD por componente'!$A:$B,2,),)/1000/12</f>
        <v>0</v>
      </c>
      <c r="I7304" s="4">
        <f t="shared" si="232"/>
        <v>0</v>
      </c>
    </row>
    <row r="7305" spans="1:9" x14ac:dyDescent="0.35">
      <c r="A7305">
        <f t="shared" si="231"/>
        <v>8</v>
      </c>
      <c r="B7305" t="s">
        <v>1432</v>
      </c>
      <c r="C7305">
        <v>7</v>
      </c>
      <c r="D7305" t="str">
        <f>VLOOKUP(E7305,[1]PDCL!$B$3:$C$34,2,)</f>
        <v>EC</v>
      </c>
      <c r="E7305" t="s">
        <v>82</v>
      </c>
      <c r="F7305" t="s">
        <v>662</v>
      </c>
      <c r="G7305" s="4">
        <f>-IFERROR(VLOOKUP($F7305,'[1]TD Z22K260 II por PN'!$C:$N,$A7305,),)/1000+IFERROR(VLOOKUP(F7305,[9]II!$F:$GG,2,),)/1000</f>
        <v>0</v>
      </c>
      <c r="H7305" s="4">
        <f>IFERROR(VLOOKUP($F7305,'[3]Variações por PN'!$S$8:$T$2813,2,),)/1000/12-IFERROR(VLOOKUP(F7305,'[4]TD por componente'!$A:$B,2,),)/1000/12</f>
        <v>0</v>
      </c>
      <c r="I7305" s="4">
        <f t="shared" si="232"/>
        <v>0</v>
      </c>
    </row>
    <row r="7306" spans="1:9" x14ac:dyDescent="0.35">
      <c r="A7306">
        <f t="shared" si="231"/>
        <v>8</v>
      </c>
      <c r="B7306" t="s">
        <v>1432</v>
      </c>
      <c r="C7306">
        <v>7</v>
      </c>
      <c r="D7306" t="str">
        <f>VLOOKUP(E7306,[1]PDCL!$B$3:$C$34,2,)</f>
        <v>EC</v>
      </c>
      <c r="E7306" t="s">
        <v>82</v>
      </c>
      <c r="F7306" t="s">
        <v>663</v>
      </c>
      <c r="G7306" s="4">
        <f>-IFERROR(VLOOKUP($F7306,'[1]TD Z22K260 II por PN'!$C:$N,$A7306,),)/1000+IFERROR(VLOOKUP(F7306,[9]II!$F:$GG,2,),)/1000</f>
        <v>0</v>
      </c>
      <c r="H7306" s="4">
        <f>IFERROR(VLOOKUP($F7306,'[3]Variações por PN'!$S$8:$T$2813,2,),)/1000/12-IFERROR(VLOOKUP(F7306,'[4]TD por componente'!$A:$B,2,),)/1000/12</f>
        <v>0</v>
      </c>
      <c r="I7306" s="4">
        <f t="shared" si="232"/>
        <v>0</v>
      </c>
    </row>
    <row r="7307" spans="1:9" x14ac:dyDescent="0.35">
      <c r="A7307">
        <f t="shared" si="231"/>
        <v>8</v>
      </c>
      <c r="B7307" t="s">
        <v>1432</v>
      </c>
      <c r="C7307">
        <v>7</v>
      </c>
      <c r="D7307" t="str">
        <f>VLOOKUP(E7307,[1]PDCL!$B$3:$C$34,2,)</f>
        <v>EC</v>
      </c>
      <c r="E7307" t="s">
        <v>82</v>
      </c>
      <c r="F7307" t="s">
        <v>664</v>
      </c>
      <c r="G7307" s="4">
        <f>-IFERROR(VLOOKUP($F7307,'[1]TD Z22K260 II por PN'!$C:$N,$A7307,),)/1000+IFERROR(VLOOKUP(F7307,[9]II!$F:$GG,2,),)/1000</f>
        <v>0</v>
      </c>
      <c r="H7307" s="4">
        <f>IFERROR(VLOOKUP($F7307,'[3]Variações por PN'!$S$8:$T$2813,2,),)/1000/12-IFERROR(VLOOKUP(F7307,'[4]TD por componente'!$A:$B,2,),)/1000/12</f>
        <v>0</v>
      </c>
      <c r="I7307" s="4">
        <f t="shared" si="232"/>
        <v>0</v>
      </c>
    </row>
    <row r="7308" spans="1:9" x14ac:dyDescent="0.35">
      <c r="A7308">
        <f t="shared" si="231"/>
        <v>8</v>
      </c>
      <c r="B7308" t="s">
        <v>1432</v>
      </c>
      <c r="C7308">
        <v>7</v>
      </c>
      <c r="D7308" t="str">
        <f>VLOOKUP(E7308,[1]PDCL!$B$3:$C$34,2,)</f>
        <v>EC</v>
      </c>
      <c r="E7308" t="s">
        <v>82</v>
      </c>
      <c r="F7308" t="s">
        <v>665</v>
      </c>
      <c r="G7308" s="4">
        <f>-IFERROR(VLOOKUP($F7308,'[1]TD Z22K260 II por PN'!$C:$N,$A7308,),)/1000+IFERROR(VLOOKUP(F7308,[9]II!$F:$GG,2,),)/1000</f>
        <v>-1.3126</v>
      </c>
      <c r="H7308" s="4">
        <f>IFERROR(VLOOKUP($F7308,'[3]Variações por PN'!$S$8:$T$2813,2,),)/1000/12-IFERROR(VLOOKUP(F7308,'[4]TD por componente'!$A:$B,2,),)/1000/12</f>
        <v>0</v>
      </c>
      <c r="I7308" s="4">
        <f t="shared" si="232"/>
        <v>-1.3126</v>
      </c>
    </row>
    <row r="7309" spans="1:9" x14ac:dyDescent="0.35">
      <c r="A7309">
        <f t="shared" si="231"/>
        <v>8</v>
      </c>
      <c r="B7309" t="s">
        <v>1432</v>
      </c>
      <c r="C7309">
        <v>7</v>
      </c>
      <c r="D7309" t="str">
        <f>VLOOKUP(E7309,[1]PDCL!$B$3:$C$34,2,)</f>
        <v>EC</v>
      </c>
      <c r="E7309" t="s">
        <v>82</v>
      </c>
      <c r="F7309" t="s">
        <v>666</v>
      </c>
      <c r="G7309" s="4">
        <f>-IFERROR(VLOOKUP($F7309,'[1]TD Z22K260 II por PN'!$C:$N,$A7309,),)/1000+IFERROR(VLOOKUP(F7309,[9]II!$F:$GG,2,),)/1000</f>
        <v>0</v>
      </c>
      <c r="H7309" s="4">
        <f>IFERROR(VLOOKUP($F7309,'[3]Variações por PN'!$S$8:$T$2813,2,),)/1000/12-IFERROR(VLOOKUP(F7309,'[4]TD por componente'!$A:$B,2,),)/1000/12</f>
        <v>0</v>
      </c>
      <c r="I7309" s="4">
        <f t="shared" si="232"/>
        <v>0</v>
      </c>
    </row>
    <row r="7310" spans="1:9" x14ac:dyDescent="0.35">
      <c r="A7310">
        <f t="shared" si="231"/>
        <v>8</v>
      </c>
      <c r="B7310" t="s">
        <v>1432</v>
      </c>
      <c r="C7310">
        <v>7</v>
      </c>
      <c r="D7310" t="str">
        <f>VLOOKUP(E7310,[1]PDCL!$B$3:$C$34,2,)</f>
        <v>EC</v>
      </c>
      <c r="E7310" t="s">
        <v>82</v>
      </c>
      <c r="F7310" t="s">
        <v>667</v>
      </c>
      <c r="G7310" s="4">
        <f>-IFERROR(VLOOKUP($F7310,'[1]TD Z22K260 II por PN'!$C:$N,$A7310,),)/1000+IFERROR(VLOOKUP(F7310,[9]II!$F:$GG,2,),)/1000</f>
        <v>2.7243900000000001</v>
      </c>
      <c r="H7310" s="4">
        <f>IFERROR(VLOOKUP($F7310,'[3]Variações por PN'!$S$8:$T$2813,2,),)/1000/12-IFERROR(VLOOKUP(F7310,'[4]TD por componente'!$A:$B,2,),)/1000/12</f>
        <v>-6.5496258568797164E-3</v>
      </c>
      <c r="I7310" s="4">
        <f t="shared" si="232"/>
        <v>2.7309396258568799</v>
      </c>
    </row>
    <row r="7311" spans="1:9" x14ac:dyDescent="0.35">
      <c r="A7311">
        <f t="shared" si="231"/>
        <v>8</v>
      </c>
      <c r="B7311" t="s">
        <v>1432</v>
      </c>
      <c r="C7311">
        <v>7</v>
      </c>
      <c r="D7311" t="str">
        <f>VLOOKUP(E7311,[1]PDCL!$B$3:$C$34,2,)</f>
        <v>EC</v>
      </c>
      <c r="E7311" t="s">
        <v>82</v>
      </c>
      <c r="F7311" t="s">
        <v>668</v>
      </c>
      <c r="G7311" s="4">
        <f>-IFERROR(VLOOKUP($F7311,'[1]TD Z22K260 II por PN'!$C:$N,$A7311,),)/1000+IFERROR(VLOOKUP(F7311,[9]II!$F:$GG,2,),)/1000</f>
        <v>0</v>
      </c>
      <c r="H7311" s="4">
        <f>IFERROR(VLOOKUP($F7311,'[3]Variações por PN'!$S$8:$T$2813,2,),)/1000/12-IFERROR(VLOOKUP(F7311,'[4]TD por componente'!$A:$B,2,),)/1000/12</f>
        <v>0</v>
      </c>
      <c r="I7311" s="4">
        <f t="shared" si="232"/>
        <v>0</v>
      </c>
    </row>
    <row r="7312" spans="1:9" x14ac:dyDescent="0.35">
      <c r="A7312">
        <f t="shared" si="231"/>
        <v>8</v>
      </c>
      <c r="B7312" t="s">
        <v>1432</v>
      </c>
      <c r="C7312">
        <v>7</v>
      </c>
      <c r="D7312" t="str">
        <f>VLOOKUP(E7312,[1]PDCL!$B$3:$C$34,2,)</f>
        <v>EC</v>
      </c>
      <c r="E7312" t="s">
        <v>82</v>
      </c>
      <c r="F7312" t="s">
        <v>669</v>
      </c>
      <c r="G7312" s="4">
        <f>-IFERROR(VLOOKUP($F7312,'[1]TD Z22K260 II por PN'!$C:$N,$A7312,),)/1000+IFERROR(VLOOKUP(F7312,[9]II!$F:$GG,2,),)/1000</f>
        <v>3.8899999999999998E-3</v>
      </c>
      <c r="H7312" s="4">
        <f>IFERROR(VLOOKUP($F7312,'[3]Variações por PN'!$S$8:$T$2813,2,),)/1000/12-IFERROR(VLOOKUP(F7312,'[4]TD por componente'!$A:$B,2,),)/1000/12</f>
        <v>-3.6631844244703216E-4</v>
      </c>
      <c r="I7312" s="4">
        <f t="shared" si="232"/>
        <v>4.2563184424470324E-3</v>
      </c>
    </row>
    <row r="7313" spans="1:9" x14ac:dyDescent="0.35">
      <c r="A7313">
        <f t="shared" si="231"/>
        <v>8</v>
      </c>
      <c r="B7313" t="s">
        <v>1432</v>
      </c>
      <c r="C7313">
        <v>7</v>
      </c>
      <c r="D7313" t="str">
        <f>VLOOKUP(E7313,[1]PDCL!$B$3:$C$34,2,)</f>
        <v>EC</v>
      </c>
      <c r="E7313" t="s">
        <v>82</v>
      </c>
      <c r="F7313" t="s">
        <v>670</v>
      </c>
      <c r="G7313" s="4">
        <f>-IFERROR(VLOOKUP($F7313,'[1]TD Z22K260 II por PN'!$C:$N,$A7313,),)/1000+IFERROR(VLOOKUP(F7313,[9]II!$F:$GG,2,),)/1000</f>
        <v>0</v>
      </c>
      <c r="H7313" s="4">
        <f>IFERROR(VLOOKUP($F7313,'[3]Variações por PN'!$S$8:$T$2813,2,),)/1000/12-IFERROR(VLOOKUP(F7313,'[4]TD por componente'!$A:$B,2,),)/1000/12</f>
        <v>0</v>
      </c>
      <c r="I7313" s="4">
        <f t="shared" si="232"/>
        <v>0</v>
      </c>
    </row>
    <row r="7314" spans="1:9" x14ac:dyDescent="0.35">
      <c r="A7314">
        <f t="shared" si="231"/>
        <v>8</v>
      </c>
      <c r="B7314" t="s">
        <v>1432</v>
      </c>
      <c r="C7314">
        <v>7</v>
      </c>
      <c r="D7314" t="str">
        <f>VLOOKUP(E7314,[1]PDCL!$B$3:$C$34,2,)</f>
        <v>EC</v>
      </c>
      <c r="E7314" t="s">
        <v>82</v>
      </c>
      <c r="F7314" t="s">
        <v>671</v>
      </c>
      <c r="G7314" s="4">
        <f>-IFERROR(VLOOKUP($F7314,'[1]TD Z22K260 II por PN'!$C:$N,$A7314,),)/1000+IFERROR(VLOOKUP(F7314,[9]II!$F:$GG,2,),)/1000</f>
        <v>0</v>
      </c>
      <c r="H7314" s="4">
        <f>IFERROR(VLOOKUP($F7314,'[3]Variações por PN'!$S$8:$T$2813,2,),)/1000/12-IFERROR(VLOOKUP(F7314,'[4]TD por componente'!$A:$B,2,),)/1000/12</f>
        <v>0</v>
      </c>
      <c r="I7314" s="4">
        <f t="shared" si="232"/>
        <v>0</v>
      </c>
    </row>
    <row r="7315" spans="1:9" x14ac:dyDescent="0.35">
      <c r="A7315">
        <f t="shared" si="231"/>
        <v>8</v>
      </c>
      <c r="B7315" t="s">
        <v>1432</v>
      </c>
      <c r="C7315">
        <v>7</v>
      </c>
      <c r="D7315" t="str">
        <f>VLOOKUP(E7315,[1]PDCL!$B$3:$C$34,2,)</f>
        <v>EC</v>
      </c>
      <c r="E7315" t="s">
        <v>82</v>
      </c>
      <c r="F7315" t="s">
        <v>672</v>
      </c>
      <c r="G7315" s="4">
        <f>-IFERROR(VLOOKUP($F7315,'[1]TD Z22K260 II por PN'!$C:$N,$A7315,),)/1000+IFERROR(VLOOKUP(F7315,[9]II!$F:$GG,2,),)/1000</f>
        <v>-12.762180000000001</v>
      </c>
      <c r="H7315" s="4">
        <f>IFERROR(VLOOKUP($F7315,'[3]Variações por PN'!$S$8:$T$2813,2,),)/1000/12-IFERROR(VLOOKUP(F7315,'[4]TD por componente'!$A:$B,2,),)/1000/12</f>
        <v>-13.797295484325042</v>
      </c>
      <c r="I7315" s="4">
        <f t="shared" si="232"/>
        <v>1.0351154843250416</v>
      </c>
    </row>
    <row r="7316" spans="1:9" x14ac:dyDescent="0.35">
      <c r="A7316">
        <f t="shared" si="231"/>
        <v>8</v>
      </c>
      <c r="B7316" t="s">
        <v>1432</v>
      </c>
      <c r="C7316">
        <v>7</v>
      </c>
      <c r="D7316" t="str">
        <f>VLOOKUP(E7316,[1]PDCL!$B$3:$C$34,2,)</f>
        <v>EC</v>
      </c>
      <c r="E7316" t="s">
        <v>82</v>
      </c>
      <c r="F7316" t="s">
        <v>673</v>
      </c>
      <c r="G7316" s="4">
        <f>-IFERROR(VLOOKUP($F7316,'[1]TD Z22K260 II por PN'!$C:$N,$A7316,),)/1000+IFERROR(VLOOKUP(F7316,[9]II!$F:$GG,2,),)/1000</f>
        <v>0</v>
      </c>
      <c r="H7316" s="4">
        <f>IFERROR(VLOOKUP($F7316,'[3]Variações por PN'!$S$8:$T$2813,2,),)/1000/12-IFERROR(VLOOKUP(F7316,'[4]TD por componente'!$A:$B,2,),)/1000/12</f>
        <v>0</v>
      </c>
      <c r="I7316" s="4">
        <f t="shared" si="232"/>
        <v>0</v>
      </c>
    </row>
    <row r="7317" spans="1:9" x14ac:dyDescent="0.35">
      <c r="A7317">
        <f t="shared" si="231"/>
        <v>8</v>
      </c>
      <c r="B7317" t="s">
        <v>1432</v>
      </c>
      <c r="C7317">
        <v>7</v>
      </c>
      <c r="D7317" t="str">
        <f>VLOOKUP(E7317,[1]PDCL!$B$3:$C$34,2,)</f>
        <v>EC</v>
      </c>
      <c r="E7317" t="s">
        <v>82</v>
      </c>
      <c r="F7317" t="s">
        <v>674</v>
      </c>
      <c r="G7317" s="4">
        <f>-IFERROR(VLOOKUP($F7317,'[1]TD Z22K260 II por PN'!$C:$N,$A7317,),)/1000+IFERROR(VLOOKUP(F7317,[9]II!$F:$GG,2,),)/1000</f>
        <v>0</v>
      </c>
      <c r="H7317" s="4">
        <f>IFERROR(VLOOKUP($F7317,'[3]Variações por PN'!$S$8:$T$2813,2,),)/1000/12-IFERROR(VLOOKUP(F7317,'[4]TD por componente'!$A:$B,2,),)/1000/12</f>
        <v>0</v>
      </c>
      <c r="I7317" s="4">
        <f t="shared" si="232"/>
        <v>0</v>
      </c>
    </row>
    <row r="7318" spans="1:9" x14ac:dyDescent="0.35">
      <c r="A7318">
        <f t="shared" si="231"/>
        <v>8</v>
      </c>
      <c r="B7318" t="s">
        <v>1432</v>
      </c>
      <c r="C7318">
        <v>7</v>
      </c>
      <c r="D7318" t="str">
        <f>VLOOKUP(E7318,[1]PDCL!$B$3:$C$34,2,)</f>
        <v>EC</v>
      </c>
      <c r="E7318" t="s">
        <v>82</v>
      </c>
      <c r="F7318" t="s">
        <v>675</v>
      </c>
      <c r="G7318" s="4">
        <f>-IFERROR(VLOOKUP($F7318,'[1]TD Z22K260 II por PN'!$C:$N,$A7318,),)/1000+IFERROR(VLOOKUP(F7318,[9]II!$F:$GG,2,),)/1000</f>
        <v>0</v>
      </c>
      <c r="H7318" s="4">
        <f>IFERROR(VLOOKUP($F7318,'[3]Variações por PN'!$S$8:$T$2813,2,),)/1000/12-IFERROR(VLOOKUP(F7318,'[4]TD por componente'!$A:$B,2,),)/1000/12</f>
        <v>0</v>
      </c>
      <c r="I7318" s="4">
        <f t="shared" si="232"/>
        <v>0</v>
      </c>
    </row>
    <row r="7319" spans="1:9" x14ac:dyDescent="0.35">
      <c r="A7319">
        <f t="shared" si="231"/>
        <v>8</v>
      </c>
      <c r="B7319" t="s">
        <v>1432</v>
      </c>
      <c r="C7319">
        <v>7</v>
      </c>
      <c r="D7319" t="str">
        <f>VLOOKUP(E7319,[1]PDCL!$B$3:$C$34,2,)</f>
        <v>EC</v>
      </c>
      <c r="E7319" t="s">
        <v>82</v>
      </c>
      <c r="F7319" t="s">
        <v>676</v>
      </c>
      <c r="G7319" s="4">
        <f>-IFERROR(VLOOKUP($F7319,'[1]TD Z22K260 II por PN'!$C:$N,$A7319,),)/1000+IFERROR(VLOOKUP(F7319,[9]II!$F:$GG,2,),)/1000</f>
        <v>0</v>
      </c>
      <c r="H7319" s="4">
        <f>IFERROR(VLOOKUP($F7319,'[3]Variações por PN'!$S$8:$T$2813,2,),)/1000/12-IFERROR(VLOOKUP(F7319,'[4]TD por componente'!$A:$B,2,),)/1000/12</f>
        <v>0</v>
      </c>
      <c r="I7319" s="4">
        <f t="shared" si="232"/>
        <v>0</v>
      </c>
    </row>
    <row r="7320" spans="1:9" x14ac:dyDescent="0.35">
      <c r="A7320">
        <f t="shared" si="231"/>
        <v>8</v>
      </c>
      <c r="B7320" t="s">
        <v>1432</v>
      </c>
      <c r="C7320">
        <v>7</v>
      </c>
      <c r="D7320" t="str">
        <f>VLOOKUP(E7320,[1]PDCL!$B$3:$C$34,2,)</f>
        <v>EC</v>
      </c>
      <c r="E7320" t="s">
        <v>82</v>
      </c>
      <c r="F7320" t="s">
        <v>677</v>
      </c>
      <c r="G7320" s="4">
        <f>-IFERROR(VLOOKUP($F7320,'[1]TD Z22K260 II por PN'!$C:$N,$A7320,),)/1000+IFERROR(VLOOKUP(F7320,[9]II!$F:$GG,2,),)/1000</f>
        <v>0</v>
      </c>
      <c r="H7320" s="4">
        <f>IFERROR(VLOOKUP($F7320,'[3]Variações por PN'!$S$8:$T$2813,2,),)/1000/12-IFERROR(VLOOKUP(F7320,'[4]TD por componente'!$A:$B,2,),)/1000/12</f>
        <v>0</v>
      </c>
      <c r="I7320" s="4">
        <f t="shared" si="232"/>
        <v>0</v>
      </c>
    </row>
    <row r="7321" spans="1:9" x14ac:dyDescent="0.35">
      <c r="A7321">
        <f t="shared" si="231"/>
        <v>8</v>
      </c>
      <c r="B7321" t="s">
        <v>1432</v>
      </c>
      <c r="C7321">
        <v>7</v>
      </c>
      <c r="D7321" t="str">
        <f>VLOOKUP(E7321,[1]PDCL!$B$3:$C$34,2,)</f>
        <v>EC</v>
      </c>
      <c r="E7321" t="s">
        <v>82</v>
      </c>
      <c r="F7321" t="s">
        <v>678</v>
      </c>
      <c r="G7321" s="4">
        <f>-IFERROR(VLOOKUP($F7321,'[1]TD Z22K260 II por PN'!$C:$N,$A7321,),)/1000+IFERROR(VLOOKUP(F7321,[9]II!$F:$GG,2,),)/1000</f>
        <v>0</v>
      </c>
      <c r="H7321" s="4">
        <f>IFERROR(VLOOKUP($F7321,'[3]Variações por PN'!$S$8:$T$2813,2,),)/1000/12-IFERROR(VLOOKUP(F7321,'[4]TD por componente'!$A:$B,2,),)/1000/12</f>
        <v>0</v>
      </c>
      <c r="I7321" s="4">
        <f t="shared" si="232"/>
        <v>0</v>
      </c>
    </row>
    <row r="7322" spans="1:9" x14ac:dyDescent="0.35">
      <c r="A7322">
        <f t="shared" si="231"/>
        <v>8</v>
      </c>
      <c r="B7322" t="s">
        <v>1432</v>
      </c>
      <c r="C7322">
        <v>7</v>
      </c>
      <c r="D7322" t="str">
        <f>VLOOKUP(E7322,[1]PDCL!$B$3:$C$34,2,)</f>
        <v>EC</v>
      </c>
      <c r="E7322" t="s">
        <v>82</v>
      </c>
      <c r="F7322" t="s">
        <v>679</v>
      </c>
      <c r="G7322" s="4">
        <f>-IFERROR(VLOOKUP($F7322,'[1]TD Z22K260 II por PN'!$C:$N,$A7322,),)/1000+IFERROR(VLOOKUP(F7322,[9]II!$F:$GG,2,),)/1000</f>
        <v>1.5630000000000005E-2</v>
      </c>
      <c r="H7322" s="4">
        <f>IFERROR(VLOOKUP($F7322,'[3]Variações por PN'!$S$8:$T$2813,2,),)/1000/12-IFERROR(VLOOKUP(F7322,'[4]TD por componente'!$A:$B,2,),)/1000/12</f>
        <v>-1.8339806719322191E-3</v>
      </c>
      <c r="I7322" s="4">
        <f t="shared" si="232"/>
        <v>1.7463980671932226E-2</v>
      </c>
    </row>
    <row r="7323" spans="1:9" x14ac:dyDescent="0.35">
      <c r="A7323">
        <f t="shared" si="231"/>
        <v>8</v>
      </c>
      <c r="B7323" t="s">
        <v>1432</v>
      </c>
      <c r="C7323">
        <v>7</v>
      </c>
      <c r="D7323" t="str">
        <f>VLOOKUP(E7323,[1]PDCL!$B$3:$C$34,2,)</f>
        <v>EC</v>
      </c>
      <c r="E7323" t="s">
        <v>82</v>
      </c>
      <c r="F7323" t="s">
        <v>680</v>
      </c>
      <c r="G7323" s="4">
        <f>-IFERROR(VLOOKUP($F7323,'[1]TD Z22K260 II por PN'!$C:$N,$A7323,),)/1000+IFERROR(VLOOKUP(F7323,[9]II!$F:$GG,2,),)/1000</f>
        <v>-0.19133</v>
      </c>
      <c r="H7323" s="4">
        <f>IFERROR(VLOOKUP($F7323,'[3]Variações por PN'!$S$8:$T$2813,2,),)/1000/12-IFERROR(VLOOKUP(F7323,'[4]TD por componente'!$A:$B,2,),)/1000/12</f>
        <v>0</v>
      </c>
      <c r="I7323" s="4">
        <f t="shared" si="232"/>
        <v>-0.19133</v>
      </c>
    </row>
    <row r="7324" spans="1:9" x14ac:dyDescent="0.35">
      <c r="A7324">
        <f t="shared" si="231"/>
        <v>8</v>
      </c>
      <c r="B7324" t="s">
        <v>1432</v>
      </c>
      <c r="C7324">
        <v>7</v>
      </c>
      <c r="D7324" t="str">
        <f>VLOOKUP(E7324,[1]PDCL!$B$3:$C$34,2,)</f>
        <v>EC</v>
      </c>
      <c r="E7324" t="s">
        <v>82</v>
      </c>
      <c r="F7324" t="s">
        <v>681</v>
      </c>
      <c r="G7324" s="4">
        <f>-IFERROR(VLOOKUP($F7324,'[1]TD Z22K260 II por PN'!$C:$N,$A7324,),)/1000+IFERROR(VLOOKUP(F7324,[9]II!$F:$GG,2,),)/1000</f>
        <v>-0.26850999999999997</v>
      </c>
      <c r="H7324" s="4">
        <f>IFERROR(VLOOKUP($F7324,'[3]Variações por PN'!$S$8:$T$2813,2,),)/1000/12-IFERROR(VLOOKUP(F7324,'[4]TD por componente'!$A:$B,2,),)/1000/12</f>
        <v>0</v>
      </c>
      <c r="I7324" s="4">
        <f t="shared" si="232"/>
        <v>-0.26850999999999997</v>
      </c>
    </row>
    <row r="7325" spans="1:9" x14ac:dyDescent="0.35">
      <c r="A7325">
        <f t="shared" si="231"/>
        <v>8</v>
      </c>
      <c r="B7325" t="s">
        <v>1432</v>
      </c>
      <c r="C7325">
        <v>7</v>
      </c>
      <c r="D7325" t="str">
        <f>VLOOKUP(E7325,[1]PDCL!$B$3:$C$34,2,)</f>
        <v>EC</v>
      </c>
      <c r="E7325" t="s">
        <v>82</v>
      </c>
      <c r="F7325" t="s">
        <v>682</v>
      </c>
      <c r="G7325" s="4">
        <f>-IFERROR(VLOOKUP($F7325,'[1]TD Z22K260 II por PN'!$C:$N,$A7325,),)/1000+IFERROR(VLOOKUP(F7325,[9]II!$F:$GG,2,),)/1000</f>
        <v>-0.56157999999999997</v>
      </c>
      <c r="H7325" s="4">
        <f>IFERROR(VLOOKUP($F7325,'[3]Variações por PN'!$S$8:$T$2813,2,),)/1000/12-IFERROR(VLOOKUP(F7325,'[4]TD por componente'!$A:$B,2,),)/1000/12</f>
        <v>0</v>
      </c>
      <c r="I7325" s="4">
        <f t="shared" si="232"/>
        <v>-0.56157999999999997</v>
      </c>
    </row>
    <row r="7326" spans="1:9" x14ac:dyDescent="0.35">
      <c r="A7326">
        <f t="shared" si="231"/>
        <v>8</v>
      </c>
      <c r="B7326" t="s">
        <v>1432</v>
      </c>
      <c r="C7326">
        <v>7</v>
      </c>
      <c r="D7326" t="str">
        <f>VLOOKUP(E7326,[1]PDCL!$B$3:$C$34,2,)</f>
        <v>EC</v>
      </c>
      <c r="E7326" t="s">
        <v>82</v>
      </c>
      <c r="F7326" t="s">
        <v>683</v>
      </c>
      <c r="G7326" s="4">
        <f>-IFERROR(VLOOKUP($F7326,'[1]TD Z22K260 II por PN'!$C:$N,$A7326,),)/1000+IFERROR(VLOOKUP(F7326,[9]II!$F:$GG,2,),)/1000</f>
        <v>0</v>
      </c>
      <c r="H7326" s="4">
        <f>IFERROR(VLOOKUP($F7326,'[3]Variações por PN'!$S$8:$T$2813,2,),)/1000/12-IFERROR(VLOOKUP(F7326,'[4]TD por componente'!$A:$B,2,),)/1000/12</f>
        <v>-1.7772300000000001E-7</v>
      </c>
      <c r="I7326" s="4">
        <f t="shared" si="232"/>
        <v>1.7772300000000001E-7</v>
      </c>
    </row>
    <row r="7327" spans="1:9" x14ac:dyDescent="0.35">
      <c r="A7327">
        <f t="shared" si="231"/>
        <v>8</v>
      </c>
      <c r="B7327" t="s">
        <v>1432</v>
      </c>
      <c r="C7327">
        <v>7</v>
      </c>
      <c r="D7327" t="str">
        <f>VLOOKUP(E7327,[1]PDCL!$B$3:$C$34,2,)</f>
        <v>EC</v>
      </c>
      <c r="E7327" t="s">
        <v>82</v>
      </c>
      <c r="F7327" t="s">
        <v>684</v>
      </c>
      <c r="G7327" s="4">
        <f>-IFERROR(VLOOKUP($F7327,'[1]TD Z22K260 II por PN'!$C:$N,$A7327,),)/1000+IFERROR(VLOOKUP(F7327,[9]II!$F:$GG,2,),)/1000</f>
        <v>0</v>
      </c>
      <c r="H7327" s="4">
        <f>IFERROR(VLOOKUP($F7327,'[3]Variações por PN'!$S$8:$T$2813,2,),)/1000/12-IFERROR(VLOOKUP(F7327,'[4]TD por componente'!$A:$B,2,),)/1000/12</f>
        <v>0</v>
      </c>
      <c r="I7327" s="4">
        <f t="shared" si="232"/>
        <v>0</v>
      </c>
    </row>
    <row r="7328" spans="1:9" x14ac:dyDescent="0.35">
      <c r="A7328">
        <f t="shared" si="231"/>
        <v>8</v>
      </c>
      <c r="B7328" t="s">
        <v>1432</v>
      </c>
      <c r="C7328">
        <v>7</v>
      </c>
      <c r="D7328" t="str">
        <f>VLOOKUP(E7328,[1]PDCL!$B$3:$C$34,2,)</f>
        <v>EC</v>
      </c>
      <c r="E7328" t="s">
        <v>82</v>
      </c>
      <c r="F7328" t="s">
        <v>685</v>
      </c>
      <c r="G7328" s="4">
        <f>-IFERROR(VLOOKUP($F7328,'[1]TD Z22K260 II por PN'!$C:$N,$A7328,),)/1000+IFERROR(VLOOKUP(F7328,[9]II!$F:$GG,2,),)/1000</f>
        <v>-4.4979999999999992E-2</v>
      </c>
      <c r="H7328" s="4">
        <f>IFERROR(VLOOKUP($F7328,'[3]Variações por PN'!$S$8:$T$2813,2,),)/1000/12-IFERROR(VLOOKUP(F7328,'[4]TD por componente'!$A:$B,2,),)/1000/12</f>
        <v>-4.6929318064867975E-3</v>
      </c>
      <c r="I7328" s="4">
        <f t="shared" si="232"/>
        <v>-4.0287068193513194E-2</v>
      </c>
    </row>
    <row r="7329" spans="1:9" x14ac:dyDescent="0.35">
      <c r="A7329">
        <f t="shared" si="231"/>
        <v>8</v>
      </c>
      <c r="B7329" t="s">
        <v>1432</v>
      </c>
      <c r="C7329">
        <v>7</v>
      </c>
      <c r="D7329" t="str">
        <f>VLOOKUP(E7329,[1]PDCL!$B$3:$C$34,2,)</f>
        <v>EC</v>
      </c>
      <c r="E7329" t="s">
        <v>82</v>
      </c>
      <c r="F7329" t="s">
        <v>686</v>
      </c>
      <c r="G7329" s="4">
        <f>-IFERROR(VLOOKUP($F7329,'[1]TD Z22K260 II por PN'!$C:$N,$A7329,),)/1000+IFERROR(VLOOKUP(F7329,[9]II!$F:$GG,2,),)/1000</f>
        <v>0</v>
      </c>
      <c r="H7329" s="4">
        <f>IFERROR(VLOOKUP($F7329,'[3]Variações por PN'!$S$8:$T$2813,2,),)/1000/12-IFERROR(VLOOKUP(F7329,'[4]TD por componente'!$A:$B,2,),)/1000/12</f>
        <v>0</v>
      </c>
      <c r="I7329" s="4">
        <f t="shared" si="232"/>
        <v>0</v>
      </c>
    </row>
    <row r="7330" spans="1:9" x14ac:dyDescent="0.35">
      <c r="A7330">
        <f t="shared" si="231"/>
        <v>8</v>
      </c>
      <c r="B7330" t="s">
        <v>1432</v>
      </c>
      <c r="C7330">
        <v>7</v>
      </c>
      <c r="D7330" t="str">
        <f>VLOOKUP(E7330,[1]PDCL!$B$3:$C$34,2,)</f>
        <v>EC</v>
      </c>
      <c r="E7330" t="s">
        <v>82</v>
      </c>
      <c r="F7330" t="s">
        <v>687</v>
      </c>
      <c r="G7330" s="4">
        <f>-IFERROR(VLOOKUP($F7330,'[1]TD Z22K260 II por PN'!$C:$N,$A7330,),)/1000+IFERROR(VLOOKUP(F7330,[9]II!$F:$GG,2,),)/1000</f>
        <v>0</v>
      </c>
      <c r="H7330" s="4">
        <f>IFERROR(VLOOKUP($F7330,'[3]Variações por PN'!$S$8:$T$2813,2,),)/1000/12-IFERROR(VLOOKUP(F7330,'[4]TD por componente'!$A:$B,2,),)/1000/12</f>
        <v>0</v>
      </c>
      <c r="I7330" s="4">
        <f t="shared" si="232"/>
        <v>0</v>
      </c>
    </row>
    <row r="7331" spans="1:9" x14ac:dyDescent="0.35">
      <c r="A7331">
        <f t="shared" si="231"/>
        <v>8</v>
      </c>
      <c r="B7331" t="s">
        <v>1432</v>
      </c>
      <c r="C7331">
        <v>7</v>
      </c>
      <c r="D7331" t="str">
        <f>VLOOKUP(E7331,[1]PDCL!$B$3:$C$34,2,)</f>
        <v>EC</v>
      </c>
      <c r="E7331" t="s">
        <v>82</v>
      </c>
      <c r="F7331" t="s">
        <v>688</v>
      </c>
      <c r="G7331" s="4">
        <f>-IFERROR(VLOOKUP($F7331,'[1]TD Z22K260 II por PN'!$C:$N,$A7331,),)/1000+IFERROR(VLOOKUP(F7331,[9]II!$F:$GG,2,),)/1000</f>
        <v>0</v>
      </c>
      <c r="H7331" s="4">
        <f>IFERROR(VLOOKUP($F7331,'[3]Variações por PN'!$S$8:$T$2813,2,),)/1000/12-IFERROR(VLOOKUP(F7331,'[4]TD por componente'!$A:$B,2,),)/1000/12</f>
        <v>0</v>
      </c>
      <c r="I7331" s="4">
        <f t="shared" si="232"/>
        <v>0</v>
      </c>
    </row>
    <row r="7332" spans="1:9" x14ac:dyDescent="0.35">
      <c r="A7332">
        <f t="shared" si="231"/>
        <v>8</v>
      </c>
      <c r="B7332" t="s">
        <v>1432</v>
      </c>
      <c r="C7332">
        <v>7</v>
      </c>
      <c r="D7332" t="str">
        <f>VLOOKUP(E7332,[1]PDCL!$B$3:$C$34,2,)</f>
        <v>EC</v>
      </c>
      <c r="E7332" t="s">
        <v>82</v>
      </c>
      <c r="F7332" t="s">
        <v>689</v>
      </c>
      <c r="G7332" s="4">
        <f>-IFERROR(VLOOKUP($F7332,'[1]TD Z22K260 II por PN'!$C:$N,$A7332,),)/1000+IFERROR(VLOOKUP(F7332,[9]II!$F:$GG,2,),)/1000</f>
        <v>0</v>
      </c>
      <c r="H7332" s="4">
        <f>IFERROR(VLOOKUP($F7332,'[3]Variações por PN'!$S$8:$T$2813,2,),)/1000/12-IFERROR(VLOOKUP(F7332,'[4]TD por componente'!$A:$B,2,),)/1000/12</f>
        <v>0</v>
      </c>
      <c r="I7332" s="4">
        <f t="shared" si="232"/>
        <v>0</v>
      </c>
    </row>
    <row r="7333" spans="1:9" x14ac:dyDescent="0.35">
      <c r="A7333">
        <f t="shared" si="231"/>
        <v>8</v>
      </c>
      <c r="B7333" t="s">
        <v>1432</v>
      </c>
      <c r="C7333">
        <v>7</v>
      </c>
      <c r="D7333" t="str">
        <f>VLOOKUP(E7333,[1]PDCL!$B$3:$C$34,2,)</f>
        <v>EC</v>
      </c>
      <c r="E7333" t="s">
        <v>82</v>
      </c>
      <c r="F7333" t="s">
        <v>690</v>
      </c>
      <c r="G7333" s="4">
        <f>-IFERROR(VLOOKUP($F7333,'[1]TD Z22K260 II por PN'!$C:$N,$A7333,),)/1000+IFERROR(VLOOKUP(F7333,[9]II!$F:$GG,2,),)/1000</f>
        <v>0</v>
      </c>
      <c r="H7333" s="4">
        <f>IFERROR(VLOOKUP($F7333,'[3]Variações por PN'!$S$8:$T$2813,2,),)/1000/12-IFERROR(VLOOKUP(F7333,'[4]TD por componente'!$A:$B,2,),)/1000/12</f>
        <v>0</v>
      </c>
      <c r="I7333" s="4">
        <f t="shared" si="232"/>
        <v>0</v>
      </c>
    </row>
    <row r="7334" spans="1:9" x14ac:dyDescent="0.35">
      <c r="A7334">
        <f t="shared" si="231"/>
        <v>8</v>
      </c>
      <c r="B7334" t="s">
        <v>1432</v>
      </c>
      <c r="C7334">
        <v>7</v>
      </c>
      <c r="D7334" t="str">
        <f>VLOOKUP(E7334,[1]PDCL!$B$3:$C$34,2,)</f>
        <v>EC</v>
      </c>
      <c r="E7334" t="s">
        <v>82</v>
      </c>
      <c r="F7334" t="s">
        <v>691</v>
      </c>
      <c r="G7334" s="4">
        <f>-IFERROR(VLOOKUP($F7334,'[1]TD Z22K260 II por PN'!$C:$N,$A7334,),)/1000+IFERROR(VLOOKUP(F7334,[9]II!$F:$GG,2,),)/1000</f>
        <v>-0.30302000000000362</v>
      </c>
      <c r="H7334" s="4">
        <f>IFERROR(VLOOKUP($F7334,'[3]Variações por PN'!$S$8:$T$2813,2,),)/1000/12-IFERROR(VLOOKUP(F7334,'[4]TD por componente'!$A:$B,2,),)/1000/12</f>
        <v>-0.39019381072786929</v>
      </c>
      <c r="I7334" s="4">
        <f t="shared" si="232"/>
        <v>8.7173810727865675E-2</v>
      </c>
    </row>
    <row r="7335" spans="1:9" x14ac:dyDescent="0.35">
      <c r="A7335">
        <f t="shared" si="231"/>
        <v>8</v>
      </c>
      <c r="B7335" t="s">
        <v>1432</v>
      </c>
      <c r="C7335">
        <v>7</v>
      </c>
      <c r="D7335" t="str">
        <f>VLOOKUP(E7335,[1]PDCL!$B$3:$C$34,2,)</f>
        <v>EC</v>
      </c>
      <c r="E7335" t="s">
        <v>82</v>
      </c>
      <c r="F7335" t="s">
        <v>692</v>
      </c>
      <c r="G7335" s="4">
        <f>-IFERROR(VLOOKUP($F7335,'[1]TD Z22K260 II por PN'!$C:$N,$A7335,),)/1000+IFERROR(VLOOKUP(F7335,[9]II!$F:$GG,2,),)/1000</f>
        <v>0.22415000000000002</v>
      </c>
      <c r="H7335" s="4">
        <f>IFERROR(VLOOKUP($F7335,'[3]Variações por PN'!$S$8:$T$2813,2,),)/1000/12-IFERROR(VLOOKUP(F7335,'[4]TD por componente'!$A:$B,2,),)/1000/12</f>
        <v>-0.168821239649321</v>
      </c>
      <c r="I7335" s="4">
        <f t="shared" si="232"/>
        <v>0.39297123964932101</v>
      </c>
    </row>
    <row r="7336" spans="1:9" x14ac:dyDescent="0.35">
      <c r="A7336">
        <f t="shared" si="231"/>
        <v>8</v>
      </c>
      <c r="B7336" t="s">
        <v>1432</v>
      </c>
      <c r="C7336">
        <v>7</v>
      </c>
      <c r="D7336" t="str">
        <f>VLOOKUP(E7336,[1]PDCL!$B$3:$C$34,2,)</f>
        <v>EC</v>
      </c>
      <c r="E7336" t="s">
        <v>82</v>
      </c>
      <c r="F7336" t="s">
        <v>693</v>
      </c>
      <c r="G7336" s="4">
        <f>-IFERROR(VLOOKUP($F7336,'[1]TD Z22K260 II por PN'!$C:$N,$A7336,),)/1000+IFERROR(VLOOKUP(F7336,[9]II!$F:$GG,2,),)/1000</f>
        <v>-0.15644999999999998</v>
      </c>
      <c r="H7336" s="4">
        <f>IFERROR(VLOOKUP($F7336,'[3]Variações por PN'!$S$8:$T$2813,2,),)/1000/12-IFERROR(VLOOKUP(F7336,'[4]TD por componente'!$A:$B,2,),)/1000/12</f>
        <v>-0.14114643028193116</v>
      </c>
      <c r="I7336" s="4">
        <f t="shared" si="232"/>
        <v>-1.5303569718068816E-2</v>
      </c>
    </row>
    <row r="7337" spans="1:9" x14ac:dyDescent="0.35">
      <c r="A7337">
        <f t="shared" si="231"/>
        <v>8</v>
      </c>
      <c r="B7337" t="s">
        <v>1432</v>
      </c>
      <c r="C7337">
        <v>7</v>
      </c>
      <c r="D7337" t="str">
        <f>VLOOKUP(E7337,[1]PDCL!$B$3:$C$34,2,)</f>
        <v>EC</v>
      </c>
      <c r="E7337" t="s">
        <v>82</v>
      </c>
      <c r="F7337" t="s">
        <v>694</v>
      </c>
      <c r="G7337" s="4">
        <f>-IFERROR(VLOOKUP($F7337,'[1]TD Z22K260 II por PN'!$C:$N,$A7337,),)/1000+IFERROR(VLOOKUP(F7337,[9]II!$F:$GG,2,),)/1000</f>
        <v>-0.3327</v>
      </c>
      <c r="H7337" s="4">
        <f>IFERROR(VLOOKUP($F7337,'[3]Variações por PN'!$S$8:$T$2813,2,),)/1000/12-IFERROR(VLOOKUP(F7337,'[4]TD por componente'!$A:$B,2,),)/1000/12</f>
        <v>-0.11061130148628504</v>
      </c>
      <c r="I7337" s="4">
        <f t="shared" si="232"/>
        <v>-0.22208869851371496</v>
      </c>
    </row>
    <row r="7338" spans="1:9" x14ac:dyDescent="0.35">
      <c r="A7338">
        <f t="shared" si="231"/>
        <v>8</v>
      </c>
      <c r="B7338" t="s">
        <v>1432</v>
      </c>
      <c r="C7338">
        <v>7</v>
      </c>
      <c r="D7338" t="str">
        <f>VLOOKUP(E7338,[1]PDCL!$B$3:$C$34,2,)</f>
        <v>EC</v>
      </c>
      <c r="E7338" t="s">
        <v>82</v>
      </c>
      <c r="F7338" t="s">
        <v>695</v>
      </c>
      <c r="G7338" s="4">
        <f>-IFERROR(VLOOKUP($F7338,'[1]TD Z22K260 II por PN'!$C:$N,$A7338,),)/1000+IFERROR(VLOOKUP(F7338,[9]II!$F:$GG,2,),)/1000</f>
        <v>0.28593000000000002</v>
      </c>
      <c r="H7338" s="4">
        <f>IFERROR(VLOOKUP($F7338,'[3]Variações por PN'!$S$8:$T$2813,2,),)/1000/12-IFERROR(VLOOKUP(F7338,'[4]TD por componente'!$A:$B,2,),)/1000/12</f>
        <v>7.2564036463883472E-2</v>
      </c>
      <c r="I7338" s="4">
        <f t="shared" si="232"/>
        <v>0.21336596353611653</v>
      </c>
    </row>
    <row r="7339" spans="1:9" x14ac:dyDescent="0.35">
      <c r="A7339">
        <f t="shared" si="231"/>
        <v>8</v>
      </c>
      <c r="B7339" t="s">
        <v>1432</v>
      </c>
      <c r="C7339">
        <v>7</v>
      </c>
      <c r="D7339" t="str">
        <f>VLOOKUP(E7339,[1]PDCL!$B$3:$C$34,2,)</f>
        <v>EC</v>
      </c>
      <c r="E7339" t="s">
        <v>82</v>
      </c>
      <c r="F7339" t="s">
        <v>696</v>
      </c>
      <c r="G7339" s="4">
        <f>-IFERROR(VLOOKUP($F7339,'[1]TD Z22K260 II por PN'!$C:$N,$A7339,),)/1000+IFERROR(VLOOKUP(F7339,[9]II!$F:$GG,2,),)/1000</f>
        <v>0.29549000000000003</v>
      </c>
      <c r="H7339" s="4">
        <f>IFERROR(VLOOKUP($F7339,'[3]Variações por PN'!$S$8:$T$2813,2,),)/1000/12-IFERROR(VLOOKUP(F7339,'[4]TD por componente'!$A:$B,2,),)/1000/12</f>
        <v>-0.14872404988312127</v>
      </c>
      <c r="I7339" s="4">
        <f t="shared" si="232"/>
        <v>0.4442140498831213</v>
      </c>
    </row>
    <row r="7340" spans="1:9" x14ac:dyDescent="0.35">
      <c r="A7340">
        <f t="shared" si="231"/>
        <v>8</v>
      </c>
      <c r="B7340" t="s">
        <v>1432</v>
      </c>
      <c r="C7340">
        <v>7</v>
      </c>
      <c r="D7340" t="str">
        <f>VLOOKUP(E7340,[1]PDCL!$B$3:$C$34,2,)</f>
        <v>GI</v>
      </c>
      <c r="E7340" t="s">
        <v>697</v>
      </c>
      <c r="F7340" t="s">
        <v>698</v>
      </c>
      <c r="G7340" s="4">
        <f>-IFERROR(VLOOKUP($F7340,'[1]TD Z22K260 II por PN'!$C:$N,$A7340,),)/1000+IFERROR(VLOOKUP(F7340,[9]II!$F:$GG,2,),)/1000</f>
        <v>56.656120000000001</v>
      </c>
      <c r="H7340" s="4">
        <f>IFERROR(VLOOKUP($F7340,'[3]Variações por PN'!$S$8:$T$2813,2,),)/1000/12-IFERROR(VLOOKUP(F7340,'[4]TD por componente'!$A:$B,2,),)/1000/12</f>
        <v>2.4303008500296563</v>
      </c>
      <c r="I7340" s="4">
        <f t="shared" si="232"/>
        <v>54.225819149970349</v>
      </c>
    </row>
    <row r="7341" spans="1:9" x14ac:dyDescent="0.35">
      <c r="A7341">
        <f t="shared" si="231"/>
        <v>8</v>
      </c>
      <c r="B7341" t="s">
        <v>1432</v>
      </c>
      <c r="C7341">
        <v>7</v>
      </c>
      <c r="D7341" t="str">
        <f>VLOOKUP(E7341,[1]PDCL!$B$3:$C$34,2,)</f>
        <v>GI</v>
      </c>
      <c r="E7341" t="s">
        <v>697</v>
      </c>
      <c r="F7341" t="s">
        <v>699</v>
      </c>
      <c r="G7341" s="4">
        <f>-IFERROR(VLOOKUP($F7341,'[1]TD Z22K260 II por PN'!$C:$N,$A7341,),)/1000+IFERROR(VLOOKUP(F7341,[9]II!$F:$GG,2,),)/1000</f>
        <v>2.1099999999999999E-3</v>
      </c>
      <c r="H7341" s="4">
        <f>IFERROR(VLOOKUP($F7341,'[3]Variações por PN'!$S$8:$T$2813,2,),)/1000/12-IFERROR(VLOOKUP(F7341,'[4]TD por componente'!$A:$B,2,),)/1000/12</f>
        <v>-1.9550287482596029E-3</v>
      </c>
      <c r="I7341" s="4">
        <f t="shared" si="232"/>
        <v>4.0650287482596028E-3</v>
      </c>
    </row>
    <row r="7342" spans="1:9" x14ac:dyDescent="0.35">
      <c r="A7342">
        <f t="shared" si="231"/>
        <v>8</v>
      </c>
      <c r="B7342" t="s">
        <v>1432</v>
      </c>
      <c r="C7342">
        <v>7</v>
      </c>
      <c r="D7342" t="str">
        <f>VLOOKUP(E7342,[1]PDCL!$B$3:$C$34,2,)</f>
        <v>GI</v>
      </c>
      <c r="E7342" t="s">
        <v>697</v>
      </c>
      <c r="F7342" t="s">
        <v>700</v>
      </c>
      <c r="G7342" s="4">
        <f>-IFERROR(VLOOKUP($F7342,'[1]TD Z22K260 II por PN'!$C:$N,$A7342,),)/1000+IFERROR(VLOOKUP(F7342,[9]II!$F:$GG,2,),)/1000</f>
        <v>1.5469999999999999E-2</v>
      </c>
      <c r="H7342" s="4">
        <f>IFERROR(VLOOKUP($F7342,'[3]Variações por PN'!$S$8:$T$2813,2,),)/1000/12-IFERROR(VLOOKUP(F7342,'[4]TD por componente'!$A:$B,2,),)/1000/12</f>
        <v>6.5003556213000593E-3</v>
      </c>
      <c r="I7342" s="4">
        <f t="shared" si="232"/>
        <v>8.96964437869994E-3</v>
      </c>
    </row>
    <row r="7343" spans="1:9" x14ac:dyDescent="0.35">
      <c r="A7343">
        <f t="shared" si="231"/>
        <v>8</v>
      </c>
      <c r="B7343" t="s">
        <v>1432</v>
      </c>
      <c r="C7343">
        <v>7</v>
      </c>
      <c r="D7343" t="str">
        <f>VLOOKUP(E7343,[1]PDCL!$B$3:$C$34,2,)</f>
        <v>GI</v>
      </c>
      <c r="E7343" t="s">
        <v>697</v>
      </c>
      <c r="F7343" t="s">
        <v>701</v>
      </c>
      <c r="G7343" s="4">
        <f>-IFERROR(VLOOKUP($F7343,'[1]TD Z22K260 II por PN'!$C:$N,$A7343,),)/1000+IFERROR(VLOOKUP(F7343,[9]II!$F:$GG,2,),)/1000</f>
        <v>-0.62464999999999993</v>
      </c>
      <c r="H7343" s="4">
        <f>IFERROR(VLOOKUP($F7343,'[3]Variações por PN'!$S$8:$T$2813,2,),)/1000/12-IFERROR(VLOOKUP(F7343,'[4]TD por componente'!$A:$B,2,),)/1000/12</f>
        <v>6.4503228847837208E-3</v>
      </c>
      <c r="I7343" s="4">
        <f t="shared" si="232"/>
        <v>-0.63110032288478368</v>
      </c>
    </row>
    <row r="7344" spans="1:9" x14ac:dyDescent="0.35">
      <c r="A7344">
        <f t="shared" si="231"/>
        <v>8</v>
      </c>
      <c r="B7344" t="s">
        <v>1432</v>
      </c>
      <c r="C7344">
        <v>7</v>
      </c>
      <c r="D7344" t="str">
        <f>VLOOKUP(E7344,[1]PDCL!$B$3:$C$34,2,)</f>
        <v>GI</v>
      </c>
      <c r="E7344" t="s">
        <v>697</v>
      </c>
      <c r="F7344" t="s">
        <v>702</v>
      </c>
      <c r="G7344" s="4">
        <f>-IFERROR(VLOOKUP($F7344,'[1]TD Z22K260 II por PN'!$C:$N,$A7344,),)/1000+IFERROR(VLOOKUP(F7344,[9]II!$F:$GG,2,),)/1000</f>
        <v>7.2998800000000017</v>
      </c>
      <c r="H7344" s="4">
        <f>IFERROR(VLOOKUP($F7344,'[3]Variações por PN'!$S$8:$T$2813,2,),)/1000/12-IFERROR(VLOOKUP(F7344,'[4]TD por componente'!$A:$B,2,),)/1000/12</f>
        <v>0.10072919999045496</v>
      </c>
      <c r="I7344" s="4">
        <f t="shared" si="232"/>
        <v>7.199150800009547</v>
      </c>
    </row>
    <row r="7345" spans="1:9" x14ac:dyDescent="0.35">
      <c r="A7345">
        <f t="shared" si="231"/>
        <v>8</v>
      </c>
      <c r="B7345" t="s">
        <v>1432</v>
      </c>
      <c r="C7345">
        <v>7</v>
      </c>
      <c r="D7345" t="str">
        <f>VLOOKUP(E7345,[1]PDCL!$B$3:$C$34,2,)</f>
        <v>GI</v>
      </c>
      <c r="E7345" t="s">
        <v>697</v>
      </c>
      <c r="F7345" t="s">
        <v>703</v>
      </c>
      <c r="G7345" s="4">
        <f>-IFERROR(VLOOKUP($F7345,'[1]TD Z22K260 II por PN'!$C:$N,$A7345,),)/1000+IFERROR(VLOOKUP(F7345,[9]II!$F:$GG,2,),)/1000</f>
        <v>6.608E-2</v>
      </c>
      <c r="H7345" s="4">
        <f>IFERROR(VLOOKUP($F7345,'[3]Variações por PN'!$S$8:$T$2813,2,),)/1000/12-IFERROR(VLOOKUP(F7345,'[4]TD por componente'!$A:$B,2,),)/1000/12</f>
        <v>3.6898973296848304E-3</v>
      </c>
      <c r="I7345" s="4">
        <f t="shared" si="232"/>
        <v>6.2390102670315167E-2</v>
      </c>
    </row>
    <row r="7346" spans="1:9" x14ac:dyDescent="0.35">
      <c r="A7346">
        <f t="shared" si="231"/>
        <v>8</v>
      </c>
      <c r="B7346" t="s">
        <v>1432</v>
      </c>
      <c r="C7346">
        <v>7</v>
      </c>
      <c r="D7346" t="str">
        <f>VLOOKUP(E7346,[1]PDCL!$B$3:$C$34,2,)</f>
        <v>GI</v>
      </c>
      <c r="E7346" t="s">
        <v>697</v>
      </c>
      <c r="F7346" t="s">
        <v>704</v>
      </c>
      <c r="G7346" s="4">
        <f>-IFERROR(VLOOKUP($F7346,'[1]TD Z22K260 II por PN'!$C:$N,$A7346,),)/1000+IFERROR(VLOOKUP(F7346,[9]II!$F:$GG,2,),)/1000</f>
        <v>5.8509699999999967</v>
      </c>
      <c r="H7346" s="4">
        <f>IFERROR(VLOOKUP($F7346,'[3]Variações por PN'!$S$8:$T$2813,2,),)/1000/12-IFERROR(VLOOKUP(F7346,'[4]TD por componente'!$A:$B,2,),)/1000/12</f>
        <v>-13.35746271356701</v>
      </c>
      <c r="I7346" s="4">
        <f t="shared" si="232"/>
        <v>19.208432713567007</v>
      </c>
    </row>
    <row r="7347" spans="1:9" x14ac:dyDescent="0.35">
      <c r="A7347">
        <f t="shared" si="231"/>
        <v>8</v>
      </c>
      <c r="B7347" t="s">
        <v>1432</v>
      </c>
      <c r="C7347">
        <v>7</v>
      </c>
      <c r="D7347" t="str">
        <f>VLOOKUP(E7347,[1]PDCL!$B$3:$C$34,2,)</f>
        <v>GI</v>
      </c>
      <c r="E7347" t="s">
        <v>697</v>
      </c>
      <c r="F7347" t="s">
        <v>705</v>
      </c>
      <c r="G7347" s="4">
        <f>-IFERROR(VLOOKUP($F7347,'[1]TD Z22K260 II por PN'!$C:$N,$A7347,),)/1000+IFERROR(VLOOKUP(F7347,[9]II!$F:$GG,2,),)/1000</f>
        <v>0.80385000000000006</v>
      </c>
      <c r="H7347" s="4">
        <f>IFERROR(VLOOKUP($F7347,'[3]Variações por PN'!$S$8:$T$2813,2,),)/1000/12-IFERROR(VLOOKUP(F7347,'[4]TD por componente'!$A:$B,2,),)/1000/12</f>
        <v>8.7353291575582252E-3</v>
      </c>
      <c r="I7347" s="4">
        <f t="shared" si="232"/>
        <v>0.79511467084244181</v>
      </c>
    </row>
    <row r="7348" spans="1:9" x14ac:dyDescent="0.35">
      <c r="A7348">
        <f t="shared" si="231"/>
        <v>8</v>
      </c>
      <c r="B7348" t="s">
        <v>1432</v>
      </c>
      <c r="C7348">
        <v>7</v>
      </c>
      <c r="D7348" t="str">
        <f>VLOOKUP(E7348,[1]PDCL!$B$3:$C$34,2,)</f>
        <v>GI</v>
      </c>
      <c r="E7348" t="s">
        <v>697</v>
      </c>
      <c r="F7348" t="s">
        <v>706</v>
      </c>
      <c r="G7348" s="4">
        <f>-IFERROR(VLOOKUP($F7348,'[1]TD Z22K260 II por PN'!$C:$N,$A7348,),)/1000+IFERROR(VLOOKUP(F7348,[9]II!$F:$GG,2,),)/1000</f>
        <v>0.33442000000000061</v>
      </c>
      <c r="H7348" s="4">
        <f>IFERROR(VLOOKUP($F7348,'[3]Variações por PN'!$S$8:$T$2813,2,),)/1000/12-IFERROR(VLOOKUP(F7348,'[4]TD por componente'!$A:$B,2,),)/1000/12</f>
        <v>1.8156944167551651E-2</v>
      </c>
      <c r="I7348" s="4">
        <f t="shared" si="232"/>
        <v>0.31626305583244896</v>
      </c>
    </row>
    <row r="7349" spans="1:9" x14ac:dyDescent="0.35">
      <c r="A7349">
        <f t="shared" si="231"/>
        <v>8</v>
      </c>
      <c r="B7349" t="s">
        <v>1432</v>
      </c>
      <c r="C7349">
        <v>7</v>
      </c>
      <c r="D7349" t="str">
        <f>VLOOKUP(E7349,[1]PDCL!$B$3:$C$34,2,)</f>
        <v>GI</v>
      </c>
      <c r="E7349" t="s">
        <v>697</v>
      </c>
      <c r="F7349" t="s">
        <v>707</v>
      </c>
      <c r="G7349" s="4">
        <f>-IFERROR(VLOOKUP($F7349,'[1]TD Z22K260 II por PN'!$C:$N,$A7349,),)/1000+IFERROR(VLOOKUP(F7349,[9]II!$F:$GG,2,),)/1000</f>
        <v>8.4500299999999964</v>
      </c>
      <c r="H7349" s="4">
        <f>IFERROR(VLOOKUP($F7349,'[3]Variações por PN'!$S$8:$T$2813,2,),)/1000/12-IFERROR(VLOOKUP(F7349,'[4]TD por componente'!$A:$B,2,),)/1000/12</f>
        <v>-0.12416163125494979</v>
      </c>
      <c r="I7349" s="4">
        <f t="shared" si="232"/>
        <v>8.574191631254946</v>
      </c>
    </row>
    <row r="7350" spans="1:9" x14ac:dyDescent="0.35">
      <c r="A7350">
        <f t="shared" si="231"/>
        <v>8</v>
      </c>
      <c r="B7350" t="s">
        <v>1432</v>
      </c>
      <c r="C7350">
        <v>7</v>
      </c>
      <c r="D7350" t="str">
        <f>VLOOKUP(E7350,[1]PDCL!$B$3:$C$34,2,)</f>
        <v>GI</v>
      </c>
      <c r="E7350" t="s">
        <v>697</v>
      </c>
      <c r="F7350" t="s">
        <v>708</v>
      </c>
      <c r="G7350" s="4">
        <f>-IFERROR(VLOOKUP($F7350,'[1]TD Z22K260 II por PN'!$C:$N,$A7350,),)/1000+IFERROR(VLOOKUP(F7350,[9]II!$F:$GG,2,),)/1000</f>
        <v>3.0626599999999997</v>
      </c>
      <c r="H7350" s="4">
        <f>IFERROR(VLOOKUP($F7350,'[3]Variações por PN'!$S$8:$T$2813,2,),)/1000/12-IFERROR(VLOOKUP(F7350,'[4]TD por componente'!$A:$B,2,),)/1000/12</f>
        <v>0.296480720226585</v>
      </c>
      <c r="I7350" s="4">
        <f t="shared" si="232"/>
        <v>2.7661792797734148</v>
      </c>
    </row>
    <row r="7351" spans="1:9" x14ac:dyDescent="0.35">
      <c r="A7351">
        <f t="shared" si="231"/>
        <v>8</v>
      </c>
      <c r="B7351" t="s">
        <v>1432</v>
      </c>
      <c r="C7351">
        <v>7</v>
      </c>
      <c r="D7351" t="str">
        <f>VLOOKUP(E7351,[1]PDCL!$B$3:$C$34,2,)</f>
        <v>GI</v>
      </c>
      <c r="E7351" t="s">
        <v>697</v>
      </c>
      <c r="F7351" t="s">
        <v>709</v>
      </c>
      <c r="G7351" s="4">
        <f>-IFERROR(VLOOKUP($F7351,'[1]TD Z22K260 II por PN'!$C:$N,$A7351,),)/1000+IFERROR(VLOOKUP(F7351,[9]II!$F:$GG,2,),)/1000</f>
        <v>3.2345999999999999</v>
      </c>
      <c r="H7351" s="4">
        <f>IFERROR(VLOOKUP($F7351,'[3]Variações por PN'!$S$8:$T$2813,2,),)/1000/12-IFERROR(VLOOKUP(F7351,'[4]TD por componente'!$A:$B,2,),)/1000/12</f>
        <v>-2.0015474201322299</v>
      </c>
      <c r="I7351" s="4">
        <f t="shared" si="232"/>
        <v>5.2361474201322302</v>
      </c>
    </row>
    <row r="7352" spans="1:9" x14ac:dyDescent="0.35">
      <c r="A7352">
        <f t="shared" si="231"/>
        <v>8</v>
      </c>
      <c r="B7352" t="s">
        <v>1432</v>
      </c>
      <c r="C7352">
        <v>7</v>
      </c>
      <c r="D7352" t="str">
        <f>VLOOKUP(E7352,[1]PDCL!$B$3:$C$34,2,)</f>
        <v>GI</v>
      </c>
      <c r="E7352" t="s">
        <v>697</v>
      </c>
      <c r="F7352" t="s">
        <v>710</v>
      </c>
      <c r="G7352" s="4">
        <f>-IFERROR(VLOOKUP($F7352,'[1]TD Z22K260 II por PN'!$C:$N,$A7352,),)/1000+IFERROR(VLOOKUP(F7352,[9]II!$F:$GG,2,),)/1000</f>
        <v>-0.33850000000000002</v>
      </c>
      <c r="H7352" s="4">
        <f>IFERROR(VLOOKUP($F7352,'[3]Variações por PN'!$S$8:$T$2813,2,),)/1000/12-IFERROR(VLOOKUP(F7352,'[4]TD por componente'!$A:$B,2,),)/1000/12</f>
        <v>-2.799295155879335E-2</v>
      </c>
      <c r="I7352" s="4">
        <f t="shared" si="232"/>
        <v>-0.31050704844120669</v>
      </c>
    </row>
    <row r="7353" spans="1:9" x14ac:dyDescent="0.35">
      <c r="A7353">
        <f t="shared" si="231"/>
        <v>8</v>
      </c>
      <c r="B7353" t="s">
        <v>1432</v>
      </c>
      <c r="C7353">
        <v>7</v>
      </c>
      <c r="D7353" t="str">
        <f>VLOOKUP(E7353,[1]PDCL!$B$3:$C$34,2,)</f>
        <v>GI</v>
      </c>
      <c r="E7353" t="s">
        <v>697</v>
      </c>
      <c r="F7353" t="s">
        <v>711</v>
      </c>
      <c r="G7353" s="4">
        <f>-IFERROR(VLOOKUP($F7353,'[1]TD Z22K260 II por PN'!$C:$N,$A7353,),)/1000+IFERROR(VLOOKUP(F7353,[9]II!$F:$GG,2,),)/1000</f>
        <v>-0.59796000000000005</v>
      </c>
      <c r="H7353" s="4">
        <f>IFERROR(VLOOKUP($F7353,'[3]Variações por PN'!$S$8:$T$2813,2,),)/1000/12-IFERROR(VLOOKUP(F7353,'[4]TD por componente'!$A:$B,2,),)/1000/12</f>
        <v>-3.995329234835557E-3</v>
      </c>
      <c r="I7353" s="4">
        <f t="shared" si="232"/>
        <v>-0.59396467076516446</v>
      </c>
    </row>
    <row r="7354" spans="1:9" x14ac:dyDescent="0.35">
      <c r="A7354">
        <f t="shared" si="231"/>
        <v>8</v>
      </c>
      <c r="B7354" t="s">
        <v>1432</v>
      </c>
      <c r="C7354">
        <v>7</v>
      </c>
      <c r="D7354" t="str">
        <f>VLOOKUP(E7354,[1]PDCL!$B$3:$C$34,2,)</f>
        <v>GI</v>
      </c>
      <c r="E7354" t="s">
        <v>697</v>
      </c>
      <c r="F7354" t="s">
        <v>712</v>
      </c>
      <c r="G7354" s="4">
        <f>-IFERROR(VLOOKUP($F7354,'[1]TD Z22K260 II por PN'!$C:$N,$A7354,),)/1000+IFERROR(VLOOKUP(F7354,[9]II!$F:$GG,2,),)/1000</f>
        <v>-41.652479999999997</v>
      </c>
      <c r="H7354" s="4">
        <f>IFERROR(VLOOKUP($F7354,'[3]Variações por PN'!$S$8:$T$2813,2,),)/1000/12-IFERROR(VLOOKUP(F7354,'[4]TD por componente'!$A:$B,2,),)/1000/12</f>
        <v>-6.3969404943021195E-3</v>
      </c>
      <c r="I7354" s="4">
        <f t="shared" si="232"/>
        <v>-41.646083059505692</v>
      </c>
    </row>
    <row r="7355" spans="1:9" x14ac:dyDescent="0.35">
      <c r="A7355">
        <f t="shared" si="231"/>
        <v>8</v>
      </c>
      <c r="B7355" t="s">
        <v>1432</v>
      </c>
      <c r="C7355">
        <v>7</v>
      </c>
      <c r="D7355" t="str">
        <f>VLOOKUP(E7355,[1]PDCL!$B$3:$C$34,2,)</f>
        <v>GI</v>
      </c>
      <c r="E7355" t="s">
        <v>697</v>
      </c>
      <c r="F7355" t="s">
        <v>713</v>
      </c>
      <c r="G7355" s="4">
        <f>-IFERROR(VLOOKUP($F7355,'[1]TD Z22K260 II por PN'!$C:$N,$A7355,),)/1000+IFERROR(VLOOKUP(F7355,[9]II!$F:$GG,2,),)/1000</f>
        <v>-9.2989999999999989E-2</v>
      </c>
      <c r="H7355" s="4">
        <f>IFERROR(VLOOKUP($F7355,'[3]Variações por PN'!$S$8:$T$2813,2,),)/1000/12-IFERROR(VLOOKUP(F7355,'[4]TD por componente'!$A:$B,2,),)/1000/12</f>
        <v>8.7727902421761431E-6</v>
      </c>
      <c r="I7355" s="4">
        <f t="shared" si="232"/>
        <v>-9.2998772790242171E-2</v>
      </c>
    </row>
    <row r="7356" spans="1:9" x14ac:dyDescent="0.35">
      <c r="A7356">
        <f t="shared" si="231"/>
        <v>8</v>
      </c>
      <c r="B7356" t="s">
        <v>1432</v>
      </c>
      <c r="C7356">
        <v>7</v>
      </c>
      <c r="D7356" t="str">
        <f>VLOOKUP(E7356,[1]PDCL!$B$3:$C$34,2,)</f>
        <v>GI</v>
      </c>
      <c r="E7356" t="s">
        <v>697</v>
      </c>
      <c r="F7356" t="s">
        <v>714</v>
      </c>
      <c r="G7356" s="4">
        <f>-IFERROR(VLOOKUP($F7356,'[1]TD Z22K260 II por PN'!$C:$N,$A7356,),)/1000+IFERROR(VLOOKUP(F7356,[9]II!$F:$GG,2,),)/1000</f>
        <v>-0.74922</v>
      </c>
      <c r="H7356" s="4">
        <f>IFERROR(VLOOKUP($F7356,'[3]Variações por PN'!$S$8:$T$2813,2,),)/1000/12-IFERROR(VLOOKUP(F7356,'[4]TD por componente'!$A:$B,2,),)/1000/12</f>
        <v>-8.9006474874645392E-4</v>
      </c>
      <c r="I7356" s="4">
        <f t="shared" si="232"/>
        <v>-0.74832993525125358</v>
      </c>
    </row>
    <row r="7357" spans="1:9" x14ac:dyDescent="0.35">
      <c r="A7357">
        <f t="shared" si="231"/>
        <v>8</v>
      </c>
      <c r="B7357" t="s">
        <v>1432</v>
      </c>
      <c r="C7357">
        <v>7</v>
      </c>
      <c r="D7357" t="str">
        <f>VLOOKUP(E7357,[1]PDCL!$B$3:$C$34,2,)</f>
        <v>GI</v>
      </c>
      <c r="E7357" t="s">
        <v>697</v>
      </c>
      <c r="F7357" t="s">
        <v>715</v>
      </c>
      <c r="G7357" s="4">
        <f>-IFERROR(VLOOKUP($F7357,'[1]TD Z22K260 II por PN'!$C:$N,$A7357,),)/1000+IFERROR(VLOOKUP(F7357,[9]II!$F:$GG,2,),)/1000</f>
        <v>3.3500000000000001E-3</v>
      </c>
      <c r="H7357" s="4">
        <f>IFERROR(VLOOKUP($F7357,'[3]Variações por PN'!$S$8:$T$2813,2,),)/1000/12-IFERROR(VLOOKUP(F7357,'[4]TD por componente'!$A:$B,2,),)/1000/12</f>
        <v>5.3141156598831191E-5</v>
      </c>
      <c r="I7357" s="4">
        <f t="shared" si="232"/>
        <v>3.2968588434011689E-3</v>
      </c>
    </row>
    <row r="7358" spans="1:9" x14ac:dyDescent="0.35">
      <c r="A7358">
        <f t="shared" si="231"/>
        <v>8</v>
      </c>
      <c r="B7358" t="s">
        <v>1432</v>
      </c>
      <c r="C7358">
        <v>7</v>
      </c>
      <c r="D7358" t="str">
        <f>VLOOKUP(E7358,[1]PDCL!$B$3:$C$34,2,)</f>
        <v>GI</v>
      </c>
      <c r="E7358" t="s">
        <v>697</v>
      </c>
      <c r="F7358" t="s">
        <v>716</v>
      </c>
      <c r="G7358" s="4">
        <f>-IFERROR(VLOOKUP($F7358,'[1]TD Z22K260 II por PN'!$C:$N,$A7358,),)/1000+IFERROR(VLOOKUP(F7358,[9]II!$F:$GG,2,),)/1000</f>
        <v>-2.8050000000000002E-2</v>
      </c>
      <c r="H7358" s="4">
        <f>IFERROR(VLOOKUP($F7358,'[3]Variações por PN'!$S$8:$T$2813,2,),)/1000/12-IFERROR(VLOOKUP(F7358,'[4]TD por componente'!$A:$B,2,),)/1000/12</f>
        <v>-1.617140000096785E-2</v>
      </c>
      <c r="I7358" s="4">
        <f t="shared" si="232"/>
        <v>-1.1878599999032152E-2</v>
      </c>
    </row>
    <row r="7359" spans="1:9" x14ac:dyDescent="0.35">
      <c r="A7359">
        <f t="shared" si="231"/>
        <v>8</v>
      </c>
      <c r="B7359" t="s">
        <v>1432</v>
      </c>
      <c r="C7359">
        <v>7</v>
      </c>
      <c r="D7359" t="str">
        <f>VLOOKUP(E7359,[1]PDCL!$B$3:$C$34,2,)</f>
        <v>GI</v>
      </c>
      <c r="E7359" t="s">
        <v>697</v>
      </c>
      <c r="F7359" t="s">
        <v>717</v>
      </c>
      <c r="G7359" s="4">
        <f>-IFERROR(VLOOKUP($F7359,'[1]TD Z22K260 II por PN'!$C:$N,$A7359,),)/1000+IFERROR(VLOOKUP(F7359,[9]II!$F:$GG,2,),)/1000</f>
        <v>7.1309999999999998E-2</v>
      </c>
      <c r="H7359" s="4">
        <f>IFERROR(VLOOKUP($F7359,'[3]Variações por PN'!$S$8:$T$2813,2,),)/1000/12-IFERROR(VLOOKUP(F7359,'[4]TD por componente'!$A:$B,2,),)/1000/12</f>
        <v>1.6269309782502244E-4</v>
      </c>
      <c r="I7359" s="4">
        <f t="shared" si="232"/>
        <v>7.1147306902174981E-2</v>
      </c>
    </row>
    <row r="7360" spans="1:9" x14ac:dyDescent="0.35">
      <c r="A7360">
        <f t="shared" si="231"/>
        <v>8</v>
      </c>
      <c r="B7360" t="s">
        <v>1432</v>
      </c>
      <c r="C7360">
        <v>7</v>
      </c>
      <c r="D7360" t="str">
        <f>VLOOKUP(E7360,[1]PDCL!$B$3:$C$34,2,)</f>
        <v>GI</v>
      </c>
      <c r="E7360" t="s">
        <v>697</v>
      </c>
      <c r="F7360" t="s">
        <v>718</v>
      </c>
      <c r="G7360" s="4">
        <f>-IFERROR(VLOOKUP($F7360,'[1]TD Z22K260 II por PN'!$C:$N,$A7360,),)/1000+IFERROR(VLOOKUP(F7360,[9]II!$F:$GG,2,),)/1000</f>
        <v>3.5200000000000001E-3</v>
      </c>
      <c r="H7360" s="4">
        <f>IFERROR(VLOOKUP($F7360,'[3]Variações por PN'!$S$8:$T$2813,2,),)/1000/12-IFERROR(VLOOKUP(F7360,'[4]TD por componente'!$A:$B,2,),)/1000/12</f>
        <v>8.1922431092095851E-5</v>
      </c>
      <c r="I7360" s="4">
        <f t="shared" si="232"/>
        <v>3.4380775689079042E-3</v>
      </c>
    </row>
    <row r="7361" spans="1:9" x14ac:dyDescent="0.35">
      <c r="A7361">
        <f t="shared" ref="A7361:A7424" si="233">C7361+1</f>
        <v>8</v>
      </c>
      <c r="B7361" t="s">
        <v>1432</v>
      </c>
      <c r="C7361">
        <v>7</v>
      </c>
      <c r="D7361" t="str">
        <f>VLOOKUP(E7361,[1]PDCL!$B$3:$C$34,2,)</f>
        <v>GI</v>
      </c>
      <c r="E7361" t="s">
        <v>697</v>
      </c>
      <c r="F7361" t="s">
        <v>719</v>
      </c>
      <c r="G7361" s="4">
        <f>-IFERROR(VLOOKUP($F7361,'[1]TD Z22K260 II por PN'!$C:$N,$A7361,),)/1000+IFERROR(VLOOKUP(F7361,[9]II!$F:$GG,2,),)/1000</f>
        <v>-4.2189999999999998E-2</v>
      </c>
      <c r="H7361" s="4">
        <f>IFERROR(VLOOKUP($F7361,'[3]Variações por PN'!$S$8:$T$2813,2,),)/1000/12-IFERROR(VLOOKUP(F7361,'[4]TD por componente'!$A:$B,2,),)/1000/12</f>
        <v>2.2987108246994696E-3</v>
      </c>
      <c r="I7361" s="4">
        <f t="shared" si="232"/>
        <v>-4.4488710824699469E-2</v>
      </c>
    </row>
    <row r="7362" spans="1:9" x14ac:dyDescent="0.35">
      <c r="A7362">
        <f t="shared" si="233"/>
        <v>8</v>
      </c>
      <c r="B7362" t="s">
        <v>1432</v>
      </c>
      <c r="C7362">
        <v>7</v>
      </c>
      <c r="D7362" t="str">
        <f>VLOOKUP(E7362,[1]PDCL!$B$3:$C$34,2,)</f>
        <v>GI</v>
      </c>
      <c r="E7362" t="s">
        <v>697</v>
      </c>
      <c r="F7362" t="s">
        <v>720</v>
      </c>
      <c r="G7362" s="4">
        <f>-IFERROR(VLOOKUP($F7362,'[1]TD Z22K260 II por PN'!$C:$N,$A7362,),)/1000+IFERROR(VLOOKUP(F7362,[9]II!$F:$GG,2,),)/1000</f>
        <v>0</v>
      </c>
      <c r="H7362" s="4">
        <f>IFERROR(VLOOKUP($F7362,'[3]Variações por PN'!$S$8:$T$2813,2,),)/1000/12-IFERROR(VLOOKUP(F7362,'[4]TD por componente'!$A:$B,2,),)/1000/12</f>
        <v>7.4146832387926996E-5</v>
      </c>
      <c r="I7362" s="4">
        <f t="shared" si="232"/>
        <v>-7.4146832387926996E-5</v>
      </c>
    </row>
    <row r="7363" spans="1:9" x14ac:dyDescent="0.35">
      <c r="A7363">
        <f t="shared" si="233"/>
        <v>8</v>
      </c>
      <c r="B7363" t="s">
        <v>1432</v>
      </c>
      <c r="C7363">
        <v>7</v>
      </c>
      <c r="D7363" t="str">
        <f>VLOOKUP(E7363,[1]PDCL!$B$3:$C$34,2,)</f>
        <v>GI</v>
      </c>
      <c r="E7363" t="s">
        <v>697</v>
      </c>
      <c r="F7363" t="s">
        <v>721</v>
      </c>
      <c r="G7363" s="4">
        <f>-IFERROR(VLOOKUP($F7363,'[1]TD Z22K260 II por PN'!$C:$N,$A7363,),)/1000+IFERROR(VLOOKUP(F7363,[9]II!$F:$GG,2,),)/1000</f>
        <v>-7.1629999999999999E-2</v>
      </c>
      <c r="H7363" s="4">
        <f>IFERROR(VLOOKUP($F7363,'[3]Variações por PN'!$S$8:$T$2813,2,),)/1000/12-IFERROR(VLOOKUP(F7363,'[4]TD por componente'!$A:$B,2,),)/1000/12</f>
        <v>-1.2930227340708457E-4</v>
      </c>
      <c r="I7363" s="4">
        <f t="shared" ref="I7363:I7426" si="234">G7363-H7363</f>
        <v>-7.1500697726592913E-2</v>
      </c>
    </row>
    <row r="7364" spans="1:9" x14ac:dyDescent="0.35">
      <c r="A7364">
        <f t="shared" si="233"/>
        <v>8</v>
      </c>
      <c r="B7364" t="s">
        <v>1432</v>
      </c>
      <c r="C7364">
        <v>7</v>
      </c>
      <c r="D7364" t="str">
        <f>VLOOKUP(E7364,[1]PDCL!$B$3:$C$34,2,)</f>
        <v>GI</v>
      </c>
      <c r="E7364" t="s">
        <v>697</v>
      </c>
      <c r="F7364" t="s">
        <v>722</v>
      </c>
      <c r="G7364" s="4">
        <f>-IFERROR(VLOOKUP($F7364,'[1]TD Z22K260 II por PN'!$C:$N,$A7364,),)/1000+IFERROR(VLOOKUP(F7364,[9]II!$F:$GG,2,),)/1000</f>
        <v>0</v>
      </c>
      <c r="H7364" s="4">
        <f>IFERROR(VLOOKUP($F7364,'[3]Variações por PN'!$S$8:$T$2813,2,),)/1000/12-IFERROR(VLOOKUP(F7364,'[4]TD por componente'!$A:$B,2,),)/1000/12</f>
        <v>1.5133318717158358E-5</v>
      </c>
      <c r="I7364" s="4">
        <f t="shared" si="234"/>
        <v>-1.5133318717158358E-5</v>
      </c>
    </row>
    <row r="7365" spans="1:9" x14ac:dyDescent="0.35">
      <c r="A7365">
        <f t="shared" si="233"/>
        <v>8</v>
      </c>
      <c r="B7365" t="s">
        <v>1432</v>
      </c>
      <c r="C7365">
        <v>7</v>
      </c>
      <c r="D7365" t="str">
        <f>VLOOKUP(E7365,[1]PDCL!$B$3:$C$34,2,)</f>
        <v>GI</v>
      </c>
      <c r="E7365" t="s">
        <v>697</v>
      </c>
      <c r="F7365" t="s">
        <v>723</v>
      </c>
      <c r="G7365" s="4">
        <f>-IFERROR(VLOOKUP($F7365,'[1]TD Z22K260 II por PN'!$C:$N,$A7365,),)/1000+IFERROR(VLOOKUP(F7365,[9]II!$F:$GG,2,),)/1000</f>
        <v>8.94E-3</v>
      </c>
      <c r="H7365" s="4">
        <f>IFERROR(VLOOKUP($F7365,'[3]Variações por PN'!$S$8:$T$2813,2,),)/1000/12-IFERROR(VLOOKUP(F7365,'[4]TD por componente'!$A:$B,2,),)/1000/12</f>
        <v>-2.9613716605143402E-3</v>
      </c>
      <c r="I7365" s="4">
        <f t="shared" si="234"/>
        <v>1.190137166051434E-2</v>
      </c>
    </row>
    <row r="7366" spans="1:9" x14ac:dyDescent="0.35">
      <c r="A7366">
        <f t="shared" si="233"/>
        <v>8</v>
      </c>
      <c r="B7366" t="s">
        <v>1432</v>
      </c>
      <c r="C7366">
        <v>7</v>
      </c>
      <c r="D7366" t="str">
        <f>VLOOKUP(E7366,[1]PDCL!$B$3:$C$34,2,)</f>
        <v>GI</v>
      </c>
      <c r="E7366" t="s">
        <v>697</v>
      </c>
      <c r="F7366" t="s">
        <v>724</v>
      </c>
      <c r="G7366" s="4">
        <f>-IFERROR(VLOOKUP($F7366,'[1]TD Z22K260 II por PN'!$C:$N,$A7366,),)/1000+IFERROR(VLOOKUP(F7366,[9]II!$F:$GG,2,),)/1000</f>
        <v>3.3500000000000001E-3</v>
      </c>
      <c r="H7366" s="4">
        <f>IFERROR(VLOOKUP($F7366,'[3]Variações por PN'!$S$8:$T$2813,2,),)/1000/12-IFERROR(VLOOKUP(F7366,'[4]TD por componente'!$A:$B,2,),)/1000/12</f>
        <v>-5.6598487142855069E-3</v>
      </c>
      <c r="I7366" s="4">
        <f t="shared" si="234"/>
        <v>9.0098487142855066E-3</v>
      </c>
    </row>
    <row r="7367" spans="1:9" x14ac:dyDescent="0.35">
      <c r="A7367">
        <f t="shared" si="233"/>
        <v>8</v>
      </c>
      <c r="B7367" t="s">
        <v>1432</v>
      </c>
      <c r="C7367">
        <v>7</v>
      </c>
      <c r="D7367" t="str">
        <f>VLOOKUP(E7367,[1]PDCL!$B$3:$C$34,2,)</f>
        <v>GI</v>
      </c>
      <c r="E7367" t="s">
        <v>697</v>
      </c>
      <c r="F7367" t="s">
        <v>725</v>
      </c>
      <c r="G7367" s="4">
        <f>-IFERROR(VLOOKUP($F7367,'[1]TD Z22K260 II por PN'!$C:$N,$A7367,),)/1000+IFERROR(VLOOKUP(F7367,[9]II!$F:$GG,2,),)/1000</f>
        <v>5.3699999999999998E-3</v>
      </c>
      <c r="H7367" s="4">
        <f>IFERROR(VLOOKUP($F7367,'[3]Variações por PN'!$S$8:$T$2813,2,),)/1000/12-IFERROR(VLOOKUP(F7367,'[4]TD por componente'!$A:$B,2,),)/1000/12</f>
        <v>4.424967405359344E-4</v>
      </c>
      <c r="I7367" s="4">
        <f t="shared" si="234"/>
        <v>4.9275032594640654E-3</v>
      </c>
    </row>
    <row r="7368" spans="1:9" x14ac:dyDescent="0.35">
      <c r="A7368">
        <f t="shared" si="233"/>
        <v>8</v>
      </c>
      <c r="B7368" t="s">
        <v>1432</v>
      </c>
      <c r="C7368">
        <v>7</v>
      </c>
      <c r="D7368" t="str">
        <f>VLOOKUP(E7368,[1]PDCL!$B$3:$C$34,2,)</f>
        <v>GI</v>
      </c>
      <c r="E7368" t="s">
        <v>697</v>
      </c>
      <c r="F7368" t="s">
        <v>726</v>
      </c>
      <c r="G7368" s="4">
        <f>-IFERROR(VLOOKUP($F7368,'[1]TD Z22K260 II por PN'!$C:$N,$A7368,),)/1000+IFERROR(VLOOKUP(F7368,[9]II!$F:$GG,2,),)/1000</f>
        <v>0</v>
      </c>
      <c r="H7368" s="4">
        <f>IFERROR(VLOOKUP($F7368,'[3]Variações por PN'!$S$8:$T$2813,2,),)/1000/12-IFERROR(VLOOKUP(F7368,'[4]TD por componente'!$A:$B,2,),)/1000/12</f>
        <v>3.4475565491511874E-6</v>
      </c>
      <c r="I7368" s="4">
        <f t="shared" si="234"/>
        <v>-3.4475565491511874E-6</v>
      </c>
    </row>
    <row r="7369" spans="1:9" x14ac:dyDescent="0.35">
      <c r="A7369">
        <f t="shared" si="233"/>
        <v>8</v>
      </c>
      <c r="B7369" t="s">
        <v>1432</v>
      </c>
      <c r="C7369">
        <v>7</v>
      </c>
      <c r="D7369" t="str">
        <f>VLOOKUP(E7369,[1]PDCL!$B$3:$C$34,2,)</f>
        <v>GI</v>
      </c>
      <c r="E7369" t="s">
        <v>697</v>
      </c>
      <c r="F7369" t="s">
        <v>727</v>
      </c>
      <c r="G7369" s="4">
        <f>-IFERROR(VLOOKUP($F7369,'[1]TD Z22K260 II por PN'!$C:$N,$A7369,),)/1000+IFERROR(VLOOKUP(F7369,[9]II!$F:$GG,2,),)/1000</f>
        <v>1.099E-2</v>
      </c>
      <c r="H7369" s="4">
        <f>IFERROR(VLOOKUP($F7369,'[3]Variações por PN'!$S$8:$T$2813,2,),)/1000/12-IFERROR(VLOOKUP(F7369,'[4]TD por componente'!$A:$B,2,),)/1000/12</f>
        <v>1.9292380719415785E-4</v>
      </c>
      <c r="I7369" s="4">
        <f t="shared" si="234"/>
        <v>1.0797076192805842E-2</v>
      </c>
    </row>
    <row r="7370" spans="1:9" x14ac:dyDescent="0.35">
      <c r="A7370">
        <f t="shared" si="233"/>
        <v>8</v>
      </c>
      <c r="B7370" t="s">
        <v>1432</v>
      </c>
      <c r="C7370">
        <v>7</v>
      </c>
      <c r="D7370" t="str">
        <f>VLOOKUP(E7370,[1]PDCL!$B$3:$C$34,2,)</f>
        <v>GI</v>
      </c>
      <c r="E7370" t="s">
        <v>697</v>
      </c>
      <c r="F7370" t="s">
        <v>728</v>
      </c>
      <c r="G7370" s="4">
        <f>-IFERROR(VLOOKUP($F7370,'[1]TD Z22K260 II por PN'!$C:$N,$A7370,),)/1000+IFERROR(VLOOKUP(F7370,[9]II!$F:$GG,2,),)/1000</f>
        <v>2.9329999999999998E-2</v>
      </c>
      <c r="H7370" s="4">
        <f>IFERROR(VLOOKUP($F7370,'[3]Variações por PN'!$S$8:$T$2813,2,),)/1000/12-IFERROR(VLOOKUP(F7370,'[4]TD por componente'!$A:$B,2,),)/1000/12</f>
        <v>-1.1423036010320402E-3</v>
      </c>
      <c r="I7370" s="4">
        <f t="shared" si="234"/>
        <v>3.0472303601032039E-2</v>
      </c>
    </row>
    <row r="7371" spans="1:9" x14ac:dyDescent="0.35">
      <c r="A7371">
        <f t="shared" si="233"/>
        <v>8</v>
      </c>
      <c r="B7371" t="s">
        <v>1432</v>
      </c>
      <c r="C7371">
        <v>7</v>
      </c>
      <c r="D7371" t="str">
        <f>VLOOKUP(E7371,[1]PDCL!$B$3:$C$34,2,)</f>
        <v>GI</v>
      </c>
      <c r="E7371" t="s">
        <v>697</v>
      </c>
      <c r="F7371" t="s">
        <v>729</v>
      </c>
      <c r="G7371" s="4">
        <f>-IFERROR(VLOOKUP($F7371,'[1]TD Z22K260 II por PN'!$C:$N,$A7371,),)/1000+IFERROR(VLOOKUP(F7371,[9]II!$F:$GG,2,),)/1000</f>
        <v>-2.5912200000000003</v>
      </c>
      <c r="H7371" s="4">
        <f>IFERROR(VLOOKUP($F7371,'[3]Variações por PN'!$S$8:$T$2813,2,),)/1000/12-IFERROR(VLOOKUP(F7371,'[4]TD por componente'!$A:$B,2,),)/1000/12</f>
        <v>9.466948730695511E-4</v>
      </c>
      <c r="I7371" s="4">
        <f t="shared" si="234"/>
        <v>-2.5921666948730699</v>
      </c>
    </row>
    <row r="7372" spans="1:9" x14ac:dyDescent="0.35">
      <c r="A7372">
        <f t="shared" si="233"/>
        <v>8</v>
      </c>
      <c r="B7372" t="s">
        <v>1432</v>
      </c>
      <c r="C7372">
        <v>7</v>
      </c>
      <c r="D7372" t="str">
        <f>VLOOKUP(E7372,[1]PDCL!$B$3:$C$34,2,)</f>
        <v>GI</v>
      </c>
      <c r="E7372" t="s">
        <v>697</v>
      </c>
      <c r="F7372" t="s">
        <v>730</v>
      </c>
      <c r="G7372" s="4">
        <f>-IFERROR(VLOOKUP($F7372,'[1]TD Z22K260 II por PN'!$C:$N,$A7372,),)/1000+IFERROR(VLOOKUP(F7372,[9]II!$F:$GG,2,),)/1000</f>
        <v>0</v>
      </c>
      <c r="H7372" s="4">
        <f>IFERROR(VLOOKUP($F7372,'[3]Variações por PN'!$S$8:$T$2813,2,),)/1000/12-IFERROR(VLOOKUP(F7372,'[4]TD por componente'!$A:$B,2,),)/1000/12</f>
        <v>0</v>
      </c>
      <c r="I7372" s="4">
        <f t="shared" si="234"/>
        <v>0</v>
      </c>
    </row>
    <row r="7373" spans="1:9" x14ac:dyDescent="0.35">
      <c r="A7373">
        <f t="shared" si="233"/>
        <v>8</v>
      </c>
      <c r="B7373" t="s">
        <v>1432</v>
      </c>
      <c r="C7373">
        <v>7</v>
      </c>
      <c r="D7373" t="str">
        <f>VLOOKUP(E7373,[1]PDCL!$B$3:$C$34,2,)</f>
        <v>GI</v>
      </c>
      <c r="E7373" t="s">
        <v>697</v>
      </c>
      <c r="F7373" t="s">
        <v>731</v>
      </c>
      <c r="G7373" s="4">
        <f>-IFERROR(VLOOKUP($F7373,'[1]TD Z22K260 II por PN'!$C:$N,$A7373,),)/1000+IFERROR(VLOOKUP(F7373,[9]II!$F:$GG,2,),)/1000</f>
        <v>-14.676</v>
      </c>
      <c r="H7373" s="4">
        <f>IFERROR(VLOOKUP($F7373,'[3]Variações por PN'!$S$8:$T$2813,2,),)/1000/12-IFERROR(VLOOKUP(F7373,'[4]TD por componente'!$A:$B,2,),)/1000/12</f>
        <v>-1.6920032283983768</v>
      </c>
      <c r="I7373" s="4">
        <f t="shared" si="234"/>
        <v>-12.983996771601623</v>
      </c>
    </row>
    <row r="7374" spans="1:9" x14ac:dyDescent="0.35">
      <c r="A7374">
        <f t="shared" si="233"/>
        <v>8</v>
      </c>
      <c r="B7374" t="s">
        <v>1432</v>
      </c>
      <c r="C7374">
        <v>7</v>
      </c>
      <c r="D7374" t="str">
        <f>VLOOKUP(E7374,[1]PDCL!$B$3:$C$34,2,)</f>
        <v>GI</v>
      </c>
      <c r="E7374" t="s">
        <v>697</v>
      </c>
      <c r="F7374" t="s">
        <v>732</v>
      </c>
      <c r="G7374" s="4">
        <f>-IFERROR(VLOOKUP($F7374,'[1]TD Z22K260 II por PN'!$C:$N,$A7374,),)/1000+IFERROR(VLOOKUP(F7374,[9]II!$F:$GG,2,),)/1000</f>
        <v>0</v>
      </c>
      <c r="H7374" s="4">
        <f>IFERROR(VLOOKUP($F7374,'[3]Variações por PN'!$S$8:$T$2813,2,),)/1000/12-IFERROR(VLOOKUP(F7374,'[4]TD por componente'!$A:$B,2,),)/1000/12</f>
        <v>3.8743101678235803E-5</v>
      </c>
      <c r="I7374" s="4">
        <f t="shared" si="234"/>
        <v>-3.8743101678235803E-5</v>
      </c>
    </row>
    <row r="7375" spans="1:9" x14ac:dyDescent="0.35">
      <c r="A7375">
        <f t="shared" si="233"/>
        <v>8</v>
      </c>
      <c r="B7375" t="s">
        <v>1432</v>
      </c>
      <c r="C7375">
        <v>7</v>
      </c>
      <c r="D7375" t="str">
        <f>VLOOKUP(E7375,[1]PDCL!$B$3:$C$34,2,)</f>
        <v>GI</v>
      </c>
      <c r="E7375" t="s">
        <v>697</v>
      </c>
      <c r="F7375" t="s">
        <v>733</v>
      </c>
      <c r="G7375" s="4">
        <f>-IFERROR(VLOOKUP($F7375,'[1]TD Z22K260 II por PN'!$C:$N,$A7375,),)/1000+IFERROR(VLOOKUP(F7375,[9]II!$F:$GG,2,),)/1000</f>
        <v>0</v>
      </c>
      <c r="H7375" s="4">
        <f>IFERROR(VLOOKUP($F7375,'[3]Variações por PN'!$S$8:$T$2813,2,),)/1000/12-IFERROR(VLOOKUP(F7375,'[4]TD por componente'!$A:$B,2,),)/1000/12</f>
        <v>-8.0875904408998171E-4</v>
      </c>
      <c r="I7375" s="4">
        <f t="shared" si="234"/>
        <v>8.0875904408998171E-4</v>
      </c>
    </row>
    <row r="7376" spans="1:9" x14ac:dyDescent="0.35">
      <c r="A7376">
        <f t="shared" si="233"/>
        <v>8</v>
      </c>
      <c r="B7376" t="s">
        <v>1432</v>
      </c>
      <c r="C7376">
        <v>7</v>
      </c>
      <c r="D7376" t="str">
        <f>VLOOKUP(E7376,[1]PDCL!$B$3:$C$34,2,)</f>
        <v>GI</v>
      </c>
      <c r="E7376" t="s">
        <v>697</v>
      </c>
      <c r="F7376" t="s">
        <v>734</v>
      </c>
      <c r="G7376" s="4">
        <f>-IFERROR(VLOOKUP($F7376,'[1]TD Z22K260 II por PN'!$C:$N,$A7376,),)/1000+IFERROR(VLOOKUP(F7376,[9]II!$F:$GG,2,),)/1000</f>
        <v>1.427E-2</v>
      </c>
      <c r="H7376" s="4">
        <f>IFERROR(VLOOKUP($F7376,'[3]Variações por PN'!$S$8:$T$2813,2,),)/1000/12-IFERROR(VLOOKUP(F7376,'[4]TD por componente'!$A:$B,2,),)/1000/12</f>
        <v>9.2015337971635832E-5</v>
      </c>
      <c r="I7376" s="4">
        <f t="shared" si="234"/>
        <v>1.4177984662028364E-2</v>
      </c>
    </row>
    <row r="7377" spans="1:9" x14ac:dyDescent="0.35">
      <c r="A7377">
        <f t="shared" si="233"/>
        <v>8</v>
      </c>
      <c r="B7377" t="s">
        <v>1432</v>
      </c>
      <c r="C7377">
        <v>7</v>
      </c>
      <c r="D7377" t="str">
        <f>VLOOKUP(E7377,[1]PDCL!$B$3:$C$34,2,)</f>
        <v>GI</v>
      </c>
      <c r="E7377" t="s">
        <v>697</v>
      </c>
      <c r="F7377" t="s">
        <v>735</v>
      </c>
      <c r="G7377" s="4">
        <f>-IFERROR(VLOOKUP($F7377,'[1]TD Z22K260 II por PN'!$C:$N,$A7377,),)/1000+IFERROR(VLOOKUP(F7377,[9]II!$F:$GG,2,),)/1000</f>
        <v>5.9100000000000003E-3</v>
      </c>
      <c r="H7377" s="4">
        <f>IFERROR(VLOOKUP($F7377,'[3]Variações por PN'!$S$8:$T$2813,2,),)/1000/12-IFERROR(VLOOKUP(F7377,'[4]TD por componente'!$A:$B,2,),)/1000/12</f>
        <v>-1.9144638078188683E-2</v>
      </c>
      <c r="I7377" s="4">
        <f t="shared" si="234"/>
        <v>2.5054638078188682E-2</v>
      </c>
    </row>
    <row r="7378" spans="1:9" x14ac:dyDescent="0.35">
      <c r="A7378">
        <f t="shared" si="233"/>
        <v>8</v>
      </c>
      <c r="B7378" t="s">
        <v>1432</v>
      </c>
      <c r="C7378">
        <v>7</v>
      </c>
      <c r="D7378" t="str">
        <f>VLOOKUP(E7378,[1]PDCL!$B$3:$C$34,2,)</f>
        <v>GI</v>
      </c>
      <c r="E7378" t="s">
        <v>697</v>
      </c>
      <c r="F7378" t="s">
        <v>736</v>
      </c>
      <c r="G7378" s="4">
        <f>-IFERROR(VLOOKUP($F7378,'[1]TD Z22K260 II por PN'!$C:$N,$A7378,),)/1000+IFERROR(VLOOKUP(F7378,[9]II!$F:$GG,2,),)/1000</f>
        <v>6.4799999999999996E-2</v>
      </c>
      <c r="H7378" s="4">
        <f>IFERROR(VLOOKUP($F7378,'[3]Variações por PN'!$S$8:$T$2813,2,),)/1000/12-IFERROR(VLOOKUP(F7378,'[4]TD por componente'!$A:$B,2,),)/1000/12</f>
        <v>-9.0780349492589563E-2</v>
      </c>
      <c r="I7378" s="4">
        <f t="shared" si="234"/>
        <v>0.15558034949258956</v>
      </c>
    </row>
    <row r="7379" spans="1:9" x14ac:dyDescent="0.35">
      <c r="A7379">
        <f t="shared" si="233"/>
        <v>8</v>
      </c>
      <c r="B7379" t="s">
        <v>1432</v>
      </c>
      <c r="C7379">
        <v>7</v>
      </c>
      <c r="D7379" t="str">
        <f>VLOOKUP(E7379,[1]PDCL!$B$3:$C$34,2,)</f>
        <v>GI</v>
      </c>
      <c r="E7379" t="s">
        <v>697</v>
      </c>
      <c r="F7379" t="s">
        <v>737</v>
      </c>
      <c r="G7379" s="4">
        <f>-IFERROR(VLOOKUP($F7379,'[1]TD Z22K260 II por PN'!$C:$N,$A7379,),)/1000+IFERROR(VLOOKUP(F7379,[9]II!$F:$GG,2,),)/1000</f>
        <v>-0.14346</v>
      </c>
      <c r="H7379" s="4">
        <f>IFERROR(VLOOKUP($F7379,'[3]Variações por PN'!$S$8:$T$2813,2,),)/1000/12-IFERROR(VLOOKUP(F7379,'[4]TD por componente'!$A:$B,2,),)/1000/12</f>
        <v>1.3307836949810082E-5</v>
      </c>
      <c r="I7379" s="4">
        <f t="shared" si="234"/>
        <v>-0.14347330783694981</v>
      </c>
    </row>
    <row r="7380" spans="1:9" x14ac:dyDescent="0.35">
      <c r="A7380">
        <f t="shared" si="233"/>
        <v>8</v>
      </c>
      <c r="B7380" t="s">
        <v>1432</v>
      </c>
      <c r="C7380">
        <v>7</v>
      </c>
      <c r="D7380" t="str">
        <f>VLOOKUP(E7380,[1]PDCL!$B$3:$C$34,2,)</f>
        <v>GI</v>
      </c>
      <c r="E7380" t="s">
        <v>697</v>
      </c>
      <c r="F7380" t="s">
        <v>738</v>
      </c>
      <c r="G7380" s="4">
        <f>-IFERROR(VLOOKUP($F7380,'[1]TD Z22K260 II por PN'!$C:$N,$A7380,),)/1000+IFERROR(VLOOKUP(F7380,[9]II!$F:$GG,2,),)/1000</f>
        <v>0</v>
      </c>
      <c r="H7380" s="4">
        <f>IFERROR(VLOOKUP($F7380,'[3]Variações por PN'!$S$8:$T$2813,2,),)/1000/12-IFERROR(VLOOKUP(F7380,'[4]TD por componente'!$A:$B,2,),)/1000/12</f>
        <v>2.4903426122104125E-4</v>
      </c>
      <c r="I7380" s="4">
        <f t="shared" si="234"/>
        <v>-2.4903426122104125E-4</v>
      </c>
    </row>
    <row r="7381" spans="1:9" x14ac:dyDescent="0.35">
      <c r="A7381">
        <f t="shared" si="233"/>
        <v>8</v>
      </c>
      <c r="B7381" t="s">
        <v>1432</v>
      </c>
      <c r="C7381">
        <v>7</v>
      </c>
      <c r="D7381" t="str">
        <f>VLOOKUP(E7381,[1]PDCL!$B$3:$C$34,2,)</f>
        <v>GI</v>
      </c>
      <c r="E7381" t="s">
        <v>697</v>
      </c>
      <c r="F7381" t="s">
        <v>739</v>
      </c>
      <c r="G7381" s="4">
        <f>-IFERROR(VLOOKUP($F7381,'[1]TD Z22K260 II por PN'!$C:$N,$A7381,),)/1000+IFERROR(VLOOKUP(F7381,[9]II!$F:$GG,2,),)/1000</f>
        <v>6.5700000000000003E-3</v>
      </c>
      <c r="H7381" s="4">
        <f>IFERROR(VLOOKUP($F7381,'[3]Variações por PN'!$S$8:$T$2813,2,),)/1000/12-IFERROR(VLOOKUP(F7381,'[4]TD por componente'!$A:$B,2,),)/1000/12</f>
        <v>3.6839331485091033E-4</v>
      </c>
      <c r="I7381" s="4">
        <f t="shared" si="234"/>
        <v>6.2016066851490904E-3</v>
      </c>
    </row>
    <row r="7382" spans="1:9" x14ac:dyDescent="0.35">
      <c r="A7382">
        <f t="shared" si="233"/>
        <v>8</v>
      </c>
      <c r="B7382" t="s">
        <v>1432</v>
      </c>
      <c r="C7382">
        <v>7</v>
      </c>
      <c r="D7382" t="str">
        <f>VLOOKUP(E7382,[1]PDCL!$B$3:$C$34,2,)</f>
        <v>GI</v>
      </c>
      <c r="E7382" t="s">
        <v>697</v>
      </c>
      <c r="F7382" t="s">
        <v>740</v>
      </c>
      <c r="G7382" s="4">
        <f>-IFERROR(VLOOKUP($F7382,'[1]TD Z22K260 II por PN'!$C:$N,$A7382,),)/1000+IFERROR(VLOOKUP(F7382,[9]II!$F:$GG,2,),)/1000</f>
        <v>2.2000000000000001E-3</v>
      </c>
      <c r="H7382" s="4">
        <f>IFERROR(VLOOKUP($F7382,'[3]Variações por PN'!$S$8:$T$2813,2,),)/1000/12-IFERROR(VLOOKUP(F7382,'[4]TD por componente'!$A:$B,2,),)/1000/12</f>
        <v>2.1447669217373761E-4</v>
      </c>
      <c r="I7382" s="4">
        <f t="shared" si="234"/>
        <v>1.9855233078262626E-3</v>
      </c>
    </row>
    <row r="7383" spans="1:9" x14ac:dyDescent="0.35">
      <c r="A7383">
        <f t="shared" si="233"/>
        <v>8</v>
      </c>
      <c r="B7383" t="s">
        <v>1432</v>
      </c>
      <c r="C7383">
        <v>7</v>
      </c>
      <c r="D7383" t="str">
        <f>VLOOKUP(E7383,[1]PDCL!$B$3:$C$34,2,)</f>
        <v>GI</v>
      </c>
      <c r="E7383" t="s">
        <v>697</v>
      </c>
      <c r="F7383" t="s">
        <v>741</v>
      </c>
      <c r="G7383" s="4">
        <f>-IFERROR(VLOOKUP($F7383,'[1]TD Z22K260 II por PN'!$C:$N,$A7383,),)/1000+IFERROR(VLOOKUP(F7383,[9]II!$F:$GG,2,),)/1000</f>
        <v>-0.17424999999999999</v>
      </c>
      <c r="H7383" s="4">
        <f>IFERROR(VLOOKUP($F7383,'[3]Variações por PN'!$S$8:$T$2813,2,),)/1000/12-IFERROR(VLOOKUP(F7383,'[4]TD por componente'!$A:$B,2,),)/1000/12</f>
        <v>7.0467322451039157E-4</v>
      </c>
      <c r="I7383" s="4">
        <f t="shared" si="234"/>
        <v>-0.17495467322451039</v>
      </c>
    </row>
    <row r="7384" spans="1:9" x14ac:dyDescent="0.35">
      <c r="A7384">
        <f t="shared" si="233"/>
        <v>8</v>
      </c>
      <c r="B7384" t="s">
        <v>1432</v>
      </c>
      <c r="C7384">
        <v>7</v>
      </c>
      <c r="D7384" t="str">
        <f>VLOOKUP(E7384,[1]PDCL!$B$3:$C$34,2,)</f>
        <v>GI</v>
      </c>
      <c r="E7384" t="s">
        <v>697</v>
      </c>
      <c r="F7384" t="s">
        <v>742</v>
      </c>
      <c r="G7384" s="4">
        <f>-IFERROR(VLOOKUP($F7384,'[1]TD Z22K260 II por PN'!$C:$N,$A7384,),)/1000+IFERROR(VLOOKUP(F7384,[9]II!$F:$GG,2,),)/1000</f>
        <v>0</v>
      </c>
      <c r="H7384" s="4">
        <f>IFERROR(VLOOKUP($F7384,'[3]Variações por PN'!$S$8:$T$2813,2,),)/1000/12-IFERROR(VLOOKUP(F7384,'[4]TD por componente'!$A:$B,2,),)/1000/12</f>
        <v>2.3182554071975877E-4</v>
      </c>
      <c r="I7384" s="4">
        <f t="shared" si="234"/>
        <v>-2.3182554071975877E-4</v>
      </c>
    </row>
    <row r="7385" spans="1:9" x14ac:dyDescent="0.35">
      <c r="A7385">
        <f t="shared" si="233"/>
        <v>8</v>
      </c>
      <c r="B7385" t="s">
        <v>1432</v>
      </c>
      <c r="C7385">
        <v>7</v>
      </c>
      <c r="D7385" t="str">
        <f>VLOOKUP(E7385,[1]PDCL!$B$3:$C$34,2,)</f>
        <v>GI</v>
      </c>
      <c r="E7385" t="s">
        <v>697</v>
      </c>
      <c r="F7385" t="s">
        <v>743</v>
      </c>
      <c r="G7385" s="4">
        <f>-IFERROR(VLOOKUP($F7385,'[1]TD Z22K260 II por PN'!$C:$N,$A7385,),)/1000+IFERROR(VLOOKUP(F7385,[9]II!$F:$GG,2,),)/1000</f>
        <v>0</v>
      </c>
      <c r="H7385" s="4">
        <f>IFERROR(VLOOKUP($F7385,'[3]Variações por PN'!$S$8:$T$2813,2,),)/1000/12-IFERROR(VLOOKUP(F7385,'[4]TD por componente'!$A:$B,2,),)/1000/12</f>
        <v>3.6177142581381126E-5</v>
      </c>
      <c r="I7385" s="4">
        <f t="shared" si="234"/>
        <v>-3.6177142581381126E-5</v>
      </c>
    </row>
    <row r="7386" spans="1:9" x14ac:dyDescent="0.35">
      <c r="A7386">
        <f t="shared" si="233"/>
        <v>8</v>
      </c>
      <c r="B7386" t="s">
        <v>1432</v>
      </c>
      <c r="C7386">
        <v>7</v>
      </c>
      <c r="D7386" t="str">
        <f>VLOOKUP(E7386,[1]PDCL!$B$3:$C$34,2,)</f>
        <v>GI</v>
      </c>
      <c r="E7386" t="s">
        <v>697</v>
      </c>
      <c r="F7386" t="s">
        <v>744</v>
      </c>
      <c r="G7386" s="4">
        <f>-IFERROR(VLOOKUP($F7386,'[1]TD Z22K260 II por PN'!$C:$N,$A7386,),)/1000+IFERROR(VLOOKUP(F7386,[9]II!$F:$GG,2,),)/1000</f>
        <v>-1.0778399999999999</v>
      </c>
      <c r="H7386" s="4">
        <f>IFERROR(VLOOKUP($F7386,'[3]Variações por PN'!$S$8:$T$2813,2,),)/1000/12-IFERROR(VLOOKUP(F7386,'[4]TD por componente'!$A:$B,2,),)/1000/12</f>
        <v>-7.1883185537740711E-4</v>
      </c>
      <c r="I7386" s="4">
        <f t="shared" si="234"/>
        <v>-1.0771211681446224</v>
      </c>
    </row>
    <row r="7387" spans="1:9" x14ac:dyDescent="0.35">
      <c r="A7387">
        <f t="shared" si="233"/>
        <v>8</v>
      </c>
      <c r="B7387" t="s">
        <v>1432</v>
      </c>
      <c r="C7387">
        <v>7</v>
      </c>
      <c r="D7387" t="str">
        <f>VLOOKUP(E7387,[1]PDCL!$B$3:$C$34,2,)</f>
        <v>GI</v>
      </c>
      <c r="E7387" t="s">
        <v>697</v>
      </c>
      <c r="F7387" t="s">
        <v>745</v>
      </c>
      <c r="G7387" s="4">
        <f>-IFERROR(VLOOKUP($F7387,'[1]TD Z22K260 II por PN'!$C:$N,$A7387,),)/1000+IFERROR(VLOOKUP(F7387,[9]II!$F:$GG,2,),)/1000</f>
        <v>-0.16196000000000002</v>
      </c>
      <c r="H7387" s="4">
        <f>IFERROR(VLOOKUP($F7387,'[3]Variações por PN'!$S$8:$T$2813,2,),)/1000/12-IFERROR(VLOOKUP(F7387,'[4]TD por componente'!$A:$B,2,),)/1000/12</f>
        <v>-0.25303249705014552</v>
      </c>
      <c r="I7387" s="4">
        <f t="shared" si="234"/>
        <v>9.1072497050145501E-2</v>
      </c>
    </row>
    <row r="7388" spans="1:9" x14ac:dyDescent="0.35">
      <c r="A7388">
        <f t="shared" si="233"/>
        <v>8</v>
      </c>
      <c r="B7388" t="s">
        <v>1432</v>
      </c>
      <c r="C7388">
        <v>7</v>
      </c>
      <c r="D7388" t="str">
        <f>VLOOKUP(E7388,[1]PDCL!$B$3:$C$34,2,)</f>
        <v>GI</v>
      </c>
      <c r="E7388" t="s">
        <v>697</v>
      </c>
      <c r="F7388" t="s">
        <v>746</v>
      </c>
      <c r="G7388" s="4">
        <f>-IFERROR(VLOOKUP($F7388,'[1]TD Z22K260 II por PN'!$C:$N,$A7388,),)/1000+IFERROR(VLOOKUP(F7388,[9]II!$F:$GG,2,),)/1000</f>
        <v>-0.54686999999999997</v>
      </c>
      <c r="H7388" s="4">
        <f>IFERROR(VLOOKUP($F7388,'[3]Variações por PN'!$S$8:$T$2813,2,),)/1000/12-IFERROR(VLOOKUP(F7388,'[4]TD por componente'!$A:$B,2,),)/1000/12</f>
        <v>-5.0489040360539326E-2</v>
      </c>
      <c r="I7388" s="4">
        <f t="shared" si="234"/>
        <v>-0.49638095963946066</v>
      </c>
    </row>
    <row r="7389" spans="1:9" x14ac:dyDescent="0.35">
      <c r="A7389">
        <f t="shared" si="233"/>
        <v>8</v>
      </c>
      <c r="B7389" t="s">
        <v>1432</v>
      </c>
      <c r="C7389">
        <v>7</v>
      </c>
      <c r="D7389" t="str">
        <f>VLOOKUP(E7389,[1]PDCL!$B$3:$C$34,2,)</f>
        <v>GI</v>
      </c>
      <c r="E7389" t="s">
        <v>697</v>
      </c>
      <c r="F7389" t="s">
        <v>747</v>
      </c>
      <c r="G7389" s="4">
        <f>-IFERROR(VLOOKUP($F7389,'[1]TD Z22K260 II por PN'!$C:$N,$A7389,),)/1000+IFERROR(VLOOKUP(F7389,[9]II!$F:$GG,2,),)/1000</f>
        <v>-0.23025000000000001</v>
      </c>
      <c r="H7389" s="4">
        <f>IFERROR(VLOOKUP($F7389,'[3]Variações por PN'!$S$8:$T$2813,2,),)/1000/12-IFERROR(VLOOKUP(F7389,'[4]TD por componente'!$A:$B,2,),)/1000/12</f>
        <v>0</v>
      </c>
      <c r="I7389" s="4">
        <f t="shared" si="234"/>
        <v>-0.23025000000000001</v>
      </c>
    </row>
    <row r="7390" spans="1:9" x14ac:dyDescent="0.35">
      <c r="A7390">
        <f t="shared" si="233"/>
        <v>8</v>
      </c>
      <c r="B7390" t="s">
        <v>1432</v>
      </c>
      <c r="C7390">
        <v>7</v>
      </c>
      <c r="D7390" t="str">
        <f>VLOOKUP(E7390,[1]PDCL!$B$3:$C$34,2,)</f>
        <v>GI</v>
      </c>
      <c r="E7390" t="s">
        <v>697</v>
      </c>
      <c r="F7390" t="s">
        <v>748</v>
      </c>
      <c r="G7390" s="4">
        <f>-IFERROR(VLOOKUP($F7390,'[1]TD Z22K260 II por PN'!$C:$N,$A7390,),)/1000+IFERROR(VLOOKUP(F7390,[9]II!$F:$GG,2,),)/1000</f>
        <v>-7.8980000000000009E-2</v>
      </c>
      <c r="H7390" s="4">
        <f>IFERROR(VLOOKUP($F7390,'[3]Variações por PN'!$S$8:$T$2813,2,),)/1000/12-IFERROR(VLOOKUP(F7390,'[4]TD por componente'!$A:$B,2,),)/1000/12</f>
        <v>5.9916729406122617E-3</v>
      </c>
      <c r="I7390" s="4">
        <f t="shared" si="234"/>
        <v>-8.4971672940612267E-2</v>
      </c>
    </row>
    <row r="7391" spans="1:9" x14ac:dyDescent="0.35">
      <c r="A7391">
        <f t="shared" si="233"/>
        <v>8</v>
      </c>
      <c r="B7391" t="s">
        <v>1432</v>
      </c>
      <c r="C7391">
        <v>7</v>
      </c>
      <c r="D7391" t="str">
        <f>VLOOKUP(E7391,[1]PDCL!$B$3:$C$34,2,)</f>
        <v>GI</v>
      </c>
      <c r="E7391" t="s">
        <v>697</v>
      </c>
      <c r="F7391" t="s">
        <v>749</v>
      </c>
      <c r="G7391" s="4">
        <f>-IFERROR(VLOOKUP($F7391,'[1]TD Z22K260 II por PN'!$C:$N,$A7391,),)/1000+IFERROR(VLOOKUP(F7391,[9]II!$F:$GG,2,),)/1000</f>
        <v>-3.5600000000000014E-2</v>
      </c>
      <c r="H7391" s="4">
        <f>IFERROR(VLOOKUP($F7391,'[3]Variações por PN'!$S$8:$T$2813,2,),)/1000/12-IFERROR(VLOOKUP(F7391,'[4]TD por componente'!$A:$B,2,),)/1000/12</f>
        <v>1.1368920235920162E-3</v>
      </c>
      <c r="I7391" s="4">
        <f t="shared" si="234"/>
        <v>-3.6736892023592031E-2</v>
      </c>
    </row>
    <row r="7392" spans="1:9" x14ac:dyDescent="0.35">
      <c r="A7392">
        <f t="shared" si="233"/>
        <v>8</v>
      </c>
      <c r="B7392" t="s">
        <v>1432</v>
      </c>
      <c r="C7392">
        <v>7</v>
      </c>
      <c r="D7392" t="str">
        <f>VLOOKUP(E7392,[1]PDCL!$B$3:$C$34,2,)</f>
        <v>GI</v>
      </c>
      <c r="E7392" t="s">
        <v>697</v>
      </c>
      <c r="F7392" t="s">
        <v>750</v>
      </c>
      <c r="G7392" s="4">
        <f>-IFERROR(VLOOKUP($F7392,'[1]TD Z22K260 II por PN'!$C:$N,$A7392,),)/1000+IFERROR(VLOOKUP(F7392,[9]II!$F:$GG,2,),)/1000</f>
        <v>-0.38606000000000001</v>
      </c>
      <c r="H7392" s="4">
        <f>IFERROR(VLOOKUP($F7392,'[3]Variações por PN'!$S$8:$T$2813,2,),)/1000/12-IFERROR(VLOOKUP(F7392,'[4]TD por componente'!$A:$B,2,),)/1000/12</f>
        <v>-1.3951960197729251E-3</v>
      </c>
      <c r="I7392" s="4">
        <f t="shared" si="234"/>
        <v>-0.38466480398022707</v>
      </c>
    </row>
    <row r="7393" spans="1:9" x14ac:dyDescent="0.35">
      <c r="A7393">
        <f t="shared" si="233"/>
        <v>8</v>
      </c>
      <c r="B7393" t="s">
        <v>1432</v>
      </c>
      <c r="C7393">
        <v>7</v>
      </c>
      <c r="D7393" t="str">
        <f>VLOOKUP(E7393,[1]PDCL!$B$3:$C$34,2,)</f>
        <v>GI</v>
      </c>
      <c r="E7393" t="s">
        <v>697</v>
      </c>
      <c r="F7393" t="s">
        <v>751</v>
      </c>
      <c r="G7393" s="4">
        <f>-IFERROR(VLOOKUP($F7393,'[1]TD Z22K260 II por PN'!$C:$N,$A7393,),)/1000+IFERROR(VLOOKUP(F7393,[9]II!$F:$GG,2,),)/1000</f>
        <v>1.5609999999999999E-2</v>
      </c>
      <c r="H7393" s="4">
        <f>IFERROR(VLOOKUP($F7393,'[3]Variações por PN'!$S$8:$T$2813,2,),)/1000/12-IFERROR(VLOOKUP(F7393,'[4]TD por componente'!$A:$B,2,),)/1000/12</f>
        <v>3.7317768137633983E-3</v>
      </c>
      <c r="I7393" s="4">
        <f t="shared" si="234"/>
        <v>1.1878223186236601E-2</v>
      </c>
    </row>
    <row r="7394" spans="1:9" x14ac:dyDescent="0.35">
      <c r="A7394">
        <f t="shared" si="233"/>
        <v>8</v>
      </c>
      <c r="B7394" t="s">
        <v>1432</v>
      </c>
      <c r="C7394">
        <v>7</v>
      </c>
      <c r="D7394" t="str">
        <f>VLOOKUP(E7394,[1]PDCL!$B$3:$C$34,2,)</f>
        <v>GI</v>
      </c>
      <c r="E7394" t="s">
        <v>697</v>
      </c>
      <c r="F7394" t="s">
        <v>752</v>
      </c>
      <c r="G7394" s="4">
        <f>-IFERROR(VLOOKUP($F7394,'[1]TD Z22K260 II por PN'!$C:$N,$A7394,),)/1000+IFERROR(VLOOKUP(F7394,[9]II!$F:$GG,2,),)/1000</f>
        <v>-0.22155999999999998</v>
      </c>
      <c r="H7394" s="4">
        <f>IFERROR(VLOOKUP($F7394,'[3]Variações por PN'!$S$8:$T$2813,2,),)/1000/12-IFERROR(VLOOKUP(F7394,'[4]TD por componente'!$A:$B,2,),)/1000/12</f>
        <v>-3.358391611924862E-3</v>
      </c>
      <c r="I7394" s="4">
        <f t="shared" si="234"/>
        <v>-0.21820160838807512</v>
      </c>
    </row>
    <row r="7395" spans="1:9" x14ac:dyDescent="0.35">
      <c r="A7395">
        <f t="shared" si="233"/>
        <v>8</v>
      </c>
      <c r="B7395" t="s">
        <v>1432</v>
      </c>
      <c r="C7395">
        <v>7</v>
      </c>
      <c r="D7395" t="str">
        <f>VLOOKUP(E7395,[1]PDCL!$B$3:$C$34,2,)</f>
        <v>GI</v>
      </c>
      <c r="E7395" t="s">
        <v>697</v>
      </c>
      <c r="F7395" t="s">
        <v>753</v>
      </c>
      <c r="G7395" s="4">
        <f>-IFERROR(VLOOKUP($F7395,'[1]TD Z22K260 II por PN'!$C:$N,$A7395,),)/1000+IFERROR(VLOOKUP(F7395,[9]II!$F:$GG,2,),)/1000</f>
        <v>-0.95786999999999989</v>
      </c>
      <c r="H7395" s="4">
        <f>IFERROR(VLOOKUP($F7395,'[3]Variações por PN'!$S$8:$T$2813,2,),)/1000/12-IFERROR(VLOOKUP(F7395,'[4]TD por componente'!$A:$B,2,),)/1000/12</f>
        <v>-1.6652198634847688E-2</v>
      </c>
      <c r="I7395" s="4">
        <f t="shared" si="234"/>
        <v>-0.94121780136515221</v>
      </c>
    </row>
    <row r="7396" spans="1:9" x14ac:dyDescent="0.35">
      <c r="A7396">
        <f t="shared" si="233"/>
        <v>8</v>
      </c>
      <c r="B7396" t="s">
        <v>1432</v>
      </c>
      <c r="C7396">
        <v>7</v>
      </c>
      <c r="D7396" t="str">
        <f>VLOOKUP(E7396,[1]PDCL!$B$3:$C$34,2,)</f>
        <v>GI</v>
      </c>
      <c r="E7396" t="s">
        <v>697</v>
      </c>
      <c r="F7396" t="s">
        <v>754</v>
      </c>
      <c r="G7396" s="4">
        <f>-IFERROR(VLOOKUP($F7396,'[1]TD Z22K260 II por PN'!$C:$N,$A7396,),)/1000+IFERROR(VLOOKUP(F7396,[9]II!$F:$GG,2,),)/1000</f>
        <v>-0.42152000000000006</v>
      </c>
      <c r="H7396" s="4">
        <f>IFERROR(VLOOKUP($F7396,'[3]Variações por PN'!$S$8:$T$2813,2,),)/1000/12-IFERROR(VLOOKUP(F7396,'[4]TD por componente'!$A:$B,2,),)/1000/12</f>
        <v>2.821582950438445E-3</v>
      </c>
      <c r="I7396" s="4">
        <f t="shared" si="234"/>
        <v>-0.4243415829504385</v>
      </c>
    </row>
    <row r="7397" spans="1:9" x14ac:dyDescent="0.35">
      <c r="A7397">
        <f t="shared" si="233"/>
        <v>8</v>
      </c>
      <c r="B7397" t="s">
        <v>1432</v>
      </c>
      <c r="C7397">
        <v>7</v>
      </c>
      <c r="D7397" t="str">
        <f>VLOOKUP(E7397,[1]PDCL!$B$3:$C$34,2,)</f>
        <v>GI</v>
      </c>
      <c r="E7397" t="s">
        <v>697</v>
      </c>
      <c r="F7397" t="s">
        <v>755</v>
      </c>
      <c r="G7397" s="4">
        <f>-IFERROR(VLOOKUP($F7397,'[1]TD Z22K260 II por PN'!$C:$N,$A7397,),)/1000+IFERROR(VLOOKUP(F7397,[9]II!$F:$GG,2,),)/1000</f>
        <v>9.7999999999999997E-4</v>
      </c>
      <c r="H7397" s="4">
        <f>IFERROR(VLOOKUP($F7397,'[3]Variações por PN'!$S$8:$T$2813,2,),)/1000/12-IFERROR(VLOOKUP(F7397,'[4]TD por componente'!$A:$B,2,),)/1000/12</f>
        <v>-3.6250866893419082E-3</v>
      </c>
      <c r="I7397" s="4">
        <f t="shared" si="234"/>
        <v>4.6050866893419078E-3</v>
      </c>
    </row>
    <row r="7398" spans="1:9" x14ac:dyDescent="0.35">
      <c r="A7398">
        <f t="shared" si="233"/>
        <v>8</v>
      </c>
      <c r="B7398" t="s">
        <v>1432</v>
      </c>
      <c r="C7398">
        <v>7</v>
      </c>
      <c r="D7398" t="str">
        <f>VLOOKUP(E7398,[1]PDCL!$B$3:$C$34,2,)</f>
        <v>GI</v>
      </c>
      <c r="E7398" t="s">
        <v>697</v>
      </c>
      <c r="F7398" t="s">
        <v>756</v>
      </c>
      <c r="G7398" s="4">
        <f>-IFERROR(VLOOKUP($F7398,'[1]TD Z22K260 II por PN'!$C:$N,$A7398,),)/1000+IFERROR(VLOOKUP(F7398,[9]II!$F:$GG,2,),)/1000</f>
        <v>-4.521E-2</v>
      </c>
      <c r="H7398" s="4">
        <f>IFERROR(VLOOKUP($F7398,'[3]Variações por PN'!$S$8:$T$2813,2,),)/1000/12-IFERROR(VLOOKUP(F7398,'[4]TD por componente'!$A:$B,2,),)/1000/12</f>
        <v>-6.9780326083710787E-3</v>
      </c>
      <c r="I7398" s="4">
        <f t="shared" si="234"/>
        <v>-3.8231967391628922E-2</v>
      </c>
    </row>
    <row r="7399" spans="1:9" x14ac:dyDescent="0.35">
      <c r="A7399">
        <f t="shared" si="233"/>
        <v>8</v>
      </c>
      <c r="B7399" t="s">
        <v>1432</v>
      </c>
      <c r="C7399">
        <v>7</v>
      </c>
      <c r="D7399" t="str">
        <f>VLOOKUP(E7399,[1]PDCL!$B$3:$C$34,2,)</f>
        <v>GI</v>
      </c>
      <c r="E7399" t="s">
        <v>697</v>
      </c>
      <c r="F7399" t="s">
        <v>757</v>
      </c>
      <c r="G7399" s="4">
        <f>-IFERROR(VLOOKUP($F7399,'[1]TD Z22K260 II por PN'!$C:$N,$A7399,),)/1000+IFERROR(VLOOKUP(F7399,[9]II!$F:$GG,2,),)/1000</f>
        <v>-6.1740000000000003E-2</v>
      </c>
      <c r="H7399" s="4">
        <f>IFERROR(VLOOKUP($F7399,'[3]Variações por PN'!$S$8:$T$2813,2,),)/1000/12-IFERROR(VLOOKUP(F7399,'[4]TD por componente'!$A:$B,2,),)/1000/12</f>
        <v>8.6344348135794745E-3</v>
      </c>
      <c r="I7399" s="4">
        <f t="shared" si="234"/>
        <v>-7.0374434813579481E-2</v>
      </c>
    </row>
    <row r="7400" spans="1:9" x14ac:dyDescent="0.35">
      <c r="A7400">
        <f t="shared" si="233"/>
        <v>8</v>
      </c>
      <c r="B7400" t="s">
        <v>1432</v>
      </c>
      <c r="C7400">
        <v>7</v>
      </c>
      <c r="D7400" t="str">
        <f>VLOOKUP(E7400,[1]PDCL!$B$3:$C$34,2,)</f>
        <v>GI</v>
      </c>
      <c r="E7400" t="s">
        <v>697</v>
      </c>
      <c r="F7400" t="s">
        <v>758</v>
      </c>
      <c r="G7400" s="4">
        <f>-IFERROR(VLOOKUP($F7400,'[1]TD Z22K260 II por PN'!$C:$N,$A7400,),)/1000+IFERROR(VLOOKUP(F7400,[9]II!$F:$GG,2,),)/1000</f>
        <v>-0.17849000000000004</v>
      </c>
      <c r="H7400" s="4">
        <f>IFERROR(VLOOKUP($F7400,'[3]Variações por PN'!$S$8:$T$2813,2,),)/1000/12-IFERROR(VLOOKUP(F7400,'[4]TD por componente'!$A:$B,2,),)/1000/12</f>
        <v>1.307716884859398E-3</v>
      </c>
      <c r="I7400" s="4">
        <f t="shared" si="234"/>
        <v>-0.17979771688485943</v>
      </c>
    </row>
    <row r="7401" spans="1:9" x14ac:dyDescent="0.35">
      <c r="A7401">
        <f t="shared" si="233"/>
        <v>8</v>
      </c>
      <c r="B7401" t="s">
        <v>1432</v>
      </c>
      <c r="C7401">
        <v>7</v>
      </c>
      <c r="D7401" t="str">
        <f>VLOOKUP(E7401,[1]PDCL!$B$3:$C$34,2,)</f>
        <v>GI</v>
      </c>
      <c r="E7401" t="s">
        <v>697</v>
      </c>
      <c r="F7401" t="s">
        <v>759</v>
      </c>
      <c r="G7401" s="4">
        <f>-IFERROR(VLOOKUP($F7401,'[1]TD Z22K260 II por PN'!$C:$N,$A7401,),)/1000+IFERROR(VLOOKUP(F7401,[9]II!$F:$GG,2,),)/1000</f>
        <v>-3.3884299999999996</v>
      </c>
      <c r="H7401" s="4">
        <f>IFERROR(VLOOKUP($F7401,'[3]Variações por PN'!$S$8:$T$2813,2,),)/1000/12-IFERROR(VLOOKUP(F7401,'[4]TD por componente'!$A:$B,2,),)/1000/12</f>
        <v>-0.79914574394861049</v>
      </c>
      <c r="I7401" s="4">
        <f t="shared" si="234"/>
        <v>-2.5892842560513891</v>
      </c>
    </row>
    <row r="7402" spans="1:9" x14ac:dyDescent="0.35">
      <c r="A7402">
        <f t="shared" si="233"/>
        <v>8</v>
      </c>
      <c r="B7402" t="s">
        <v>1432</v>
      </c>
      <c r="C7402">
        <v>7</v>
      </c>
      <c r="D7402" t="str">
        <f>VLOOKUP(E7402,[1]PDCL!$B$3:$C$34,2,)</f>
        <v>GI</v>
      </c>
      <c r="E7402" t="s">
        <v>697</v>
      </c>
      <c r="F7402" t="s">
        <v>760</v>
      </c>
      <c r="G7402" s="4">
        <f>-IFERROR(VLOOKUP($F7402,'[1]TD Z22K260 II por PN'!$C:$N,$A7402,),)/1000+IFERROR(VLOOKUP(F7402,[9]II!$F:$GG,2,),)/1000</f>
        <v>-4.7543700000000007</v>
      </c>
      <c r="H7402" s="4">
        <f>IFERROR(VLOOKUP($F7402,'[3]Variações por PN'!$S$8:$T$2813,2,),)/1000/12-IFERROR(VLOOKUP(F7402,'[4]TD por componente'!$A:$B,2,),)/1000/12</f>
        <v>4.5869200716429073E-3</v>
      </c>
      <c r="I7402" s="4">
        <f t="shared" si="234"/>
        <v>-4.7589569200716433</v>
      </c>
    </row>
    <row r="7403" spans="1:9" x14ac:dyDescent="0.35">
      <c r="A7403">
        <f t="shared" si="233"/>
        <v>8</v>
      </c>
      <c r="B7403" t="s">
        <v>1432</v>
      </c>
      <c r="C7403">
        <v>7</v>
      </c>
      <c r="D7403" t="str">
        <f>VLOOKUP(E7403,[1]PDCL!$B$3:$C$34,2,)</f>
        <v>GI</v>
      </c>
      <c r="E7403" t="s">
        <v>697</v>
      </c>
      <c r="F7403" t="s">
        <v>761</v>
      </c>
      <c r="G7403" s="4">
        <f>-IFERROR(VLOOKUP($F7403,'[1]TD Z22K260 II por PN'!$C:$N,$A7403,),)/1000+IFERROR(VLOOKUP(F7403,[9]II!$F:$GG,2,),)/1000</f>
        <v>-5.5805100000000012</v>
      </c>
      <c r="H7403" s="4">
        <f>IFERROR(VLOOKUP($F7403,'[3]Variações por PN'!$S$8:$T$2813,2,),)/1000/12-IFERROR(VLOOKUP(F7403,'[4]TD por componente'!$A:$B,2,),)/1000/12</f>
        <v>-5.1654287879607741E-2</v>
      </c>
      <c r="I7403" s="4">
        <f t="shared" si="234"/>
        <v>-5.5288557121203938</v>
      </c>
    </row>
    <row r="7404" spans="1:9" x14ac:dyDescent="0.35">
      <c r="A7404">
        <f t="shared" si="233"/>
        <v>8</v>
      </c>
      <c r="B7404" t="s">
        <v>1432</v>
      </c>
      <c r="C7404">
        <v>7</v>
      </c>
      <c r="D7404" t="str">
        <f>VLOOKUP(E7404,[1]PDCL!$B$3:$C$34,2,)</f>
        <v>GI</v>
      </c>
      <c r="E7404" t="s">
        <v>697</v>
      </c>
      <c r="F7404" t="s">
        <v>762</v>
      </c>
      <c r="G7404" s="4">
        <f>-IFERROR(VLOOKUP($F7404,'[1]TD Z22K260 II por PN'!$C:$N,$A7404,),)/1000+IFERROR(VLOOKUP(F7404,[9]II!$F:$GG,2,),)/1000</f>
        <v>2.5559999999999999E-2</v>
      </c>
      <c r="H7404" s="4">
        <f>IFERROR(VLOOKUP($F7404,'[3]Variações por PN'!$S$8:$T$2813,2,),)/1000/12-IFERROR(VLOOKUP(F7404,'[4]TD por componente'!$A:$B,2,),)/1000/12</f>
        <v>1.2521255669779359E-2</v>
      </c>
      <c r="I7404" s="4">
        <f t="shared" si="234"/>
        <v>1.303874433022064E-2</v>
      </c>
    </row>
    <row r="7405" spans="1:9" x14ac:dyDescent="0.35">
      <c r="A7405">
        <f t="shared" si="233"/>
        <v>8</v>
      </c>
      <c r="B7405" t="s">
        <v>1432</v>
      </c>
      <c r="C7405">
        <v>7</v>
      </c>
      <c r="D7405" t="str">
        <f>VLOOKUP(E7405,[1]PDCL!$B$3:$C$34,2,)</f>
        <v>GI</v>
      </c>
      <c r="E7405" t="s">
        <v>697</v>
      </c>
      <c r="F7405" t="s">
        <v>763</v>
      </c>
      <c r="G7405" s="4">
        <f>-IFERROR(VLOOKUP($F7405,'[1]TD Z22K260 II por PN'!$C:$N,$A7405,),)/1000+IFERROR(VLOOKUP(F7405,[9]II!$F:$GG,2,),)/1000</f>
        <v>-8.384409999999999</v>
      </c>
      <c r="H7405" s="4">
        <f>IFERROR(VLOOKUP($F7405,'[3]Variações por PN'!$S$8:$T$2813,2,),)/1000/12-IFERROR(VLOOKUP(F7405,'[4]TD por componente'!$A:$B,2,),)/1000/12</f>
        <v>-3.9265969549888417E-2</v>
      </c>
      <c r="I7405" s="4">
        <f t="shared" si="234"/>
        <v>-8.3451440304501112</v>
      </c>
    </row>
    <row r="7406" spans="1:9" x14ac:dyDescent="0.35">
      <c r="A7406">
        <f t="shared" si="233"/>
        <v>8</v>
      </c>
      <c r="B7406" t="s">
        <v>1432</v>
      </c>
      <c r="C7406">
        <v>7</v>
      </c>
      <c r="D7406" t="str">
        <f>VLOOKUP(E7406,[1]PDCL!$B$3:$C$34,2,)</f>
        <v>GI</v>
      </c>
      <c r="E7406" t="s">
        <v>697</v>
      </c>
      <c r="F7406" t="s">
        <v>764</v>
      </c>
      <c r="G7406" s="4">
        <f>-IFERROR(VLOOKUP($F7406,'[1]TD Z22K260 II por PN'!$C:$N,$A7406,),)/1000+IFERROR(VLOOKUP(F7406,[9]II!$F:$GG,2,),)/1000</f>
        <v>-0.49080999999999997</v>
      </c>
      <c r="H7406" s="4">
        <f>IFERROR(VLOOKUP($F7406,'[3]Variações por PN'!$S$8:$T$2813,2,),)/1000/12-IFERROR(VLOOKUP(F7406,'[4]TD por componente'!$A:$B,2,),)/1000/12</f>
        <v>-5.0162736240189315E-4</v>
      </c>
      <c r="I7406" s="4">
        <f t="shared" si="234"/>
        <v>-0.49030837263759808</v>
      </c>
    </row>
    <row r="7407" spans="1:9" x14ac:dyDescent="0.35">
      <c r="A7407">
        <f t="shared" si="233"/>
        <v>8</v>
      </c>
      <c r="B7407" t="s">
        <v>1432</v>
      </c>
      <c r="C7407">
        <v>7</v>
      </c>
      <c r="D7407" t="str">
        <f>VLOOKUP(E7407,[1]PDCL!$B$3:$C$34,2,)</f>
        <v>GI</v>
      </c>
      <c r="E7407" t="s">
        <v>697</v>
      </c>
      <c r="F7407" t="s">
        <v>765</v>
      </c>
      <c r="G7407" s="4">
        <f>-IFERROR(VLOOKUP($F7407,'[1]TD Z22K260 II por PN'!$C:$N,$A7407,),)/1000+IFERROR(VLOOKUP(F7407,[9]II!$F:$GG,2,),)/1000</f>
        <v>-8.2014899999999997</v>
      </c>
      <c r="H7407" s="4">
        <f>IFERROR(VLOOKUP($F7407,'[3]Variações por PN'!$S$8:$T$2813,2,),)/1000/12-IFERROR(VLOOKUP(F7407,'[4]TD por componente'!$A:$B,2,),)/1000/12</f>
        <v>-3.2539333386668354E-2</v>
      </c>
      <c r="I7407" s="4">
        <f t="shared" si="234"/>
        <v>-8.1689506666133322</v>
      </c>
    </row>
    <row r="7408" spans="1:9" x14ac:dyDescent="0.35">
      <c r="A7408">
        <f t="shared" si="233"/>
        <v>8</v>
      </c>
      <c r="B7408" t="s">
        <v>1432</v>
      </c>
      <c r="C7408">
        <v>7</v>
      </c>
      <c r="D7408" t="str">
        <f>VLOOKUP(E7408,[1]PDCL!$B$3:$C$34,2,)</f>
        <v>GI</v>
      </c>
      <c r="E7408" t="s">
        <v>697</v>
      </c>
      <c r="F7408" t="s">
        <v>766</v>
      </c>
      <c r="G7408" s="4">
        <f>-IFERROR(VLOOKUP($F7408,'[1]TD Z22K260 II por PN'!$C:$N,$A7408,),)/1000+IFERROR(VLOOKUP(F7408,[9]II!$F:$GG,2,),)/1000</f>
        <v>-1.00519</v>
      </c>
      <c r="H7408" s="4">
        <f>IFERROR(VLOOKUP($F7408,'[3]Variações por PN'!$S$8:$T$2813,2,),)/1000/12-IFERROR(VLOOKUP(F7408,'[4]TD por componente'!$A:$B,2,),)/1000/12</f>
        <v>-1.4155545564251545E-3</v>
      </c>
      <c r="I7408" s="4">
        <f t="shared" si="234"/>
        <v>-1.0037744454435749</v>
      </c>
    </row>
    <row r="7409" spans="1:9" x14ac:dyDescent="0.35">
      <c r="A7409">
        <f t="shared" si="233"/>
        <v>8</v>
      </c>
      <c r="B7409" t="s">
        <v>1432</v>
      </c>
      <c r="C7409">
        <v>7</v>
      </c>
      <c r="D7409" t="str">
        <f>VLOOKUP(E7409,[1]PDCL!$B$3:$C$34,2,)</f>
        <v>GI</v>
      </c>
      <c r="E7409" t="s">
        <v>697</v>
      </c>
      <c r="F7409" t="s">
        <v>767</v>
      </c>
      <c r="G7409" s="4">
        <f>-IFERROR(VLOOKUP($F7409,'[1]TD Z22K260 II por PN'!$C:$N,$A7409,),)/1000+IFERROR(VLOOKUP(F7409,[9]II!$F:$GG,2,),)/1000</f>
        <v>-0.6762999999999999</v>
      </c>
      <c r="H7409" s="4">
        <f>IFERROR(VLOOKUP($F7409,'[3]Variações por PN'!$S$8:$T$2813,2,),)/1000/12-IFERROR(VLOOKUP(F7409,'[4]TD por componente'!$A:$B,2,),)/1000/12</f>
        <v>-1.2307369685623448E-3</v>
      </c>
      <c r="I7409" s="4">
        <f t="shared" si="234"/>
        <v>-0.67506926303143755</v>
      </c>
    </row>
    <row r="7410" spans="1:9" x14ac:dyDescent="0.35">
      <c r="A7410">
        <f t="shared" si="233"/>
        <v>8</v>
      </c>
      <c r="B7410" t="s">
        <v>1432</v>
      </c>
      <c r="C7410">
        <v>7</v>
      </c>
      <c r="D7410" t="str">
        <f>VLOOKUP(E7410,[1]PDCL!$B$3:$C$34,2,)</f>
        <v>GI</v>
      </c>
      <c r="E7410" t="s">
        <v>697</v>
      </c>
      <c r="F7410" t="s">
        <v>768</v>
      </c>
      <c r="G7410" s="4">
        <f>-IFERROR(VLOOKUP($F7410,'[1]TD Z22K260 II por PN'!$C:$N,$A7410,),)/1000+IFERROR(VLOOKUP(F7410,[9]II!$F:$GG,2,),)/1000</f>
        <v>-7.1517799999999996</v>
      </c>
      <c r="H7410" s="4">
        <f>IFERROR(VLOOKUP($F7410,'[3]Variações por PN'!$S$8:$T$2813,2,),)/1000/12-IFERROR(VLOOKUP(F7410,'[4]TD por componente'!$A:$B,2,),)/1000/12</f>
        <v>-1.9336524319434181</v>
      </c>
      <c r="I7410" s="4">
        <f t="shared" si="234"/>
        <v>-5.2181275680565813</v>
      </c>
    </row>
    <row r="7411" spans="1:9" x14ac:dyDescent="0.35">
      <c r="A7411">
        <f t="shared" si="233"/>
        <v>8</v>
      </c>
      <c r="B7411" t="s">
        <v>1432</v>
      </c>
      <c r="C7411">
        <v>7</v>
      </c>
      <c r="D7411" t="str">
        <f>VLOOKUP(E7411,[1]PDCL!$B$3:$C$34,2,)</f>
        <v>GI</v>
      </c>
      <c r="E7411" t="s">
        <v>697</v>
      </c>
      <c r="F7411" t="s">
        <v>769</v>
      </c>
      <c r="G7411" s="4">
        <f>-IFERROR(VLOOKUP($F7411,'[1]TD Z22K260 II por PN'!$C:$N,$A7411,),)/1000+IFERROR(VLOOKUP(F7411,[9]II!$F:$GG,2,),)/1000</f>
        <v>-6.3935899999999997</v>
      </c>
      <c r="H7411" s="4">
        <f>IFERROR(VLOOKUP($F7411,'[3]Variações por PN'!$S$8:$T$2813,2,),)/1000/12-IFERROR(VLOOKUP(F7411,'[4]TD por componente'!$A:$B,2,),)/1000/12</f>
        <v>-0.97915169114360379</v>
      </c>
      <c r="I7411" s="4">
        <f t="shared" si="234"/>
        <v>-5.4144383088563961</v>
      </c>
    </row>
    <row r="7412" spans="1:9" x14ac:dyDescent="0.35">
      <c r="A7412">
        <f t="shared" si="233"/>
        <v>8</v>
      </c>
      <c r="B7412" t="s">
        <v>1432</v>
      </c>
      <c r="C7412">
        <v>7</v>
      </c>
      <c r="D7412" t="str">
        <f>VLOOKUP(E7412,[1]PDCL!$B$3:$C$34,2,)</f>
        <v>GI</v>
      </c>
      <c r="E7412" t="s">
        <v>697</v>
      </c>
      <c r="F7412" t="s">
        <v>770</v>
      </c>
      <c r="G7412" s="4">
        <f>-IFERROR(VLOOKUP($F7412,'[1]TD Z22K260 II por PN'!$C:$N,$A7412,),)/1000+IFERROR(VLOOKUP(F7412,[9]II!$F:$GG,2,),)/1000</f>
        <v>0.19451000000000018</v>
      </c>
      <c r="H7412" s="4">
        <f>IFERROR(VLOOKUP($F7412,'[3]Variações por PN'!$S$8:$T$2813,2,),)/1000/12-IFERROR(VLOOKUP(F7412,'[4]TD por componente'!$A:$B,2,),)/1000/12</f>
        <v>-0.84238873338003506</v>
      </c>
      <c r="I7412" s="4">
        <f t="shared" si="234"/>
        <v>1.0368987333800352</v>
      </c>
    </row>
    <row r="7413" spans="1:9" x14ac:dyDescent="0.35">
      <c r="A7413">
        <f t="shared" si="233"/>
        <v>8</v>
      </c>
      <c r="B7413" t="s">
        <v>1432</v>
      </c>
      <c r="C7413">
        <v>7</v>
      </c>
      <c r="D7413" t="str">
        <f>VLOOKUP(E7413,[1]PDCL!$B$3:$C$34,2,)</f>
        <v>GI</v>
      </c>
      <c r="E7413" t="s">
        <v>697</v>
      </c>
      <c r="F7413" t="s">
        <v>771</v>
      </c>
      <c r="G7413" s="4">
        <f>-IFERROR(VLOOKUP($F7413,'[1]TD Z22K260 II por PN'!$C:$N,$A7413,),)/1000+IFERROR(VLOOKUP(F7413,[9]II!$F:$GG,2,),)/1000</f>
        <v>-1.0113699999999999</v>
      </c>
      <c r="H7413" s="4">
        <f>IFERROR(VLOOKUP($F7413,'[3]Variações por PN'!$S$8:$T$2813,2,),)/1000/12-IFERROR(VLOOKUP(F7413,'[4]TD por componente'!$A:$B,2,),)/1000/12</f>
        <v>-3.0406409780374823E-2</v>
      </c>
      <c r="I7413" s="4">
        <f t="shared" si="234"/>
        <v>-0.98096359021962509</v>
      </c>
    </row>
    <row r="7414" spans="1:9" x14ac:dyDescent="0.35">
      <c r="A7414">
        <f t="shared" si="233"/>
        <v>8</v>
      </c>
      <c r="B7414" t="s">
        <v>1432</v>
      </c>
      <c r="C7414">
        <v>7</v>
      </c>
      <c r="D7414" t="str">
        <f>VLOOKUP(E7414,[1]PDCL!$B$3:$C$34,2,)</f>
        <v>GI</v>
      </c>
      <c r="E7414" t="s">
        <v>697</v>
      </c>
      <c r="F7414" t="s">
        <v>772</v>
      </c>
      <c r="G7414" s="4">
        <f>-IFERROR(VLOOKUP($F7414,'[1]TD Z22K260 II por PN'!$C:$N,$A7414,),)/1000+IFERROR(VLOOKUP(F7414,[9]II!$F:$GG,2,),)/1000</f>
        <v>1.3259999999999999E-2</v>
      </c>
      <c r="H7414" s="4">
        <f>IFERROR(VLOOKUP($F7414,'[3]Variações por PN'!$S$8:$T$2813,2,),)/1000/12-IFERROR(VLOOKUP(F7414,'[4]TD por componente'!$A:$B,2,),)/1000/12</f>
        <v>-1.3636120543863701E-4</v>
      </c>
      <c r="I7414" s="4">
        <f t="shared" si="234"/>
        <v>1.3396361205438636E-2</v>
      </c>
    </row>
    <row r="7415" spans="1:9" x14ac:dyDescent="0.35">
      <c r="A7415">
        <f t="shared" si="233"/>
        <v>8</v>
      </c>
      <c r="B7415" t="s">
        <v>1432</v>
      </c>
      <c r="C7415">
        <v>7</v>
      </c>
      <c r="D7415" t="str">
        <f>VLOOKUP(E7415,[1]PDCL!$B$3:$C$34,2,)</f>
        <v>GI</v>
      </c>
      <c r="E7415" t="s">
        <v>697</v>
      </c>
      <c r="F7415" t="s">
        <v>773</v>
      </c>
      <c r="G7415" s="4">
        <f>-IFERROR(VLOOKUP($F7415,'[1]TD Z22K260 II por PN'!$C:$N,$A7415,),)/1000+IFERROR(VLOOKUP(F7415,[9]II!$F:$GG,2,),)/1000</f>
        <v>-3.8885100000000001</v>
      </c>
      <c r="H7415" s="4">
        <f>IFERROR(VLOOKUP($F7415,'[3]Variações por PN'!$S$8:$T$2813,2,),)/1000/12-IFERROR(VLOOKUP(F7415,'[4]TD por componente'!$A:$B,2,),)/1000/12</f>
        <v>-0.57085673209664001</v>
      </c>
      <c r="I7415" s="4">
        <f t="shared" si="234"/>
        <v>-3.3176532679033599</v>
      </c>
    </row>
    <row r="7416" spans="1:9" x14ac:dyDescent="0.35">
      <c r="A7416">
        <f t="shared" si="233"/>
        <v>8</v>
      </c>
      <c r="B7416" t="s">
        <v>1432</v>
      </c>
      <c r="C7416">
        <v>7</v>
      </c>
      <c r="D7416" t="str">
        <f>VLOOKUP(E7416,[1]PDCL!$B$3:$C$34,2,)</f>
        <v>GI</v>
      </c>
      <c r="E7416" t="s">
        <v>697</v>
      </c>
      <c r="F7416" t="s">
        <v>774</v>
      </c>
      <c r="G7416" s="4">
        <f>-IFERROR(VLOOKUP($F7416,'[1]TD Z22K260 II por PN'!$C:$N,$A7416,),)/1000+IFERROR(VLOOKUP(F7416,[9]II!$F:$GG,2,),)/1000</f>
        <v>2.624810000000001</v>
      </c>
      <c r="H7416" s="4">
        <f>IFERROR(VLOOKUP($F7416,'[3]Variações por PN'!$S$8:$T$2813,2,),)/1000/12-IFERROR(VLOOKUP(F7416,'[4]TD por componente'!$A:$B,2,),)/1000/12</f>
        <v>5.4923393586470241E-3</v>
      </c>
      <c r="I7416" s="4">
        <f t="shared" si="234"/>
        <v>2.6193176606413537</v>
      </c>
    </row>
    <row r="7417" spans="1:9" x14ac:dyDescent="0.35">
      <c r="A7417">
        <f t="shared" si="233"/>
        <v>8</v>
      </c>
      <c r="B7417" t="s">
        <v>1432</v>
      </c>
      <c r="C7417">
        <v>7</v>
      </c>
      <c r="D7417" t="str">
        <f>VLOOKUP(E7417,[1]PDCL!$B$3:$C$34,2,)</f>
        <v>GI</v>
      </c>
      <c r="E7417" t="s">
        <v>697</v>
      </c>
      <c r="F7417" t="s">
        <v>775</v>
      </c>
      <c r="G7417" s="4">
        <f>-IFERROR(VLOOKUP($F7417,'[1]TD Z22K260 II por PN'!$C:$N,$A7417,),)/1000+IFERROR(VLOOKUP(F7417,[9]II!$F:$GG,2,),)/1000</f>
        <v>7.0694900000000001</v>
      </c>
      <c r="H7417" s="4">
        <f>IFERROR(VLOOKUP($F7417,'[3]Variações por PN'!$S$8:$T$2813,2,),)/1000/12-IFERROR(VLOOKUP(F7417,'[4]TD por componente'!$A:$B,2,),)/1000/12</f>
        <v>2.9995768392539809E-3</v>
      </c>
      <c r="I7417" s="4">
        <f t="shared" si="234"/>
        <v>7.0664904231607464</v>
      </c>
    </row>
    <row r="7418" spans="1:9" x14ac:dyDescent="0.35">
      <c r="A7418">
        <f t="shared" si="233"/>
        <v>8</v>
      </c>
      <c r="B7418" t="s">
        <v>1432</v>
      </c>
      <c r="C7418">
        <v>7</v>
      </c>
      <c r="D7418" t="str">
        <f>VLOOKUP(E7418,[1]PDCL!$B$3:$C$34,2,)</f>
        <v>GI</v>
      </c>
      <c r="E7418" t="s">
        <v>697</v>
      </c>
      <c r="F7418" t="s">
        <v>776</v>
      </c>
      <c r="G7418" s="4">
        <f>-IFERROR(VLOOKUP($F7418,'[1]TD Z22K260 II por PN'!$C:$N,$A7418,),)/1000+IFERROR(VLOOKUP(F7418,[9]II!$F:$GG,2,),)/1000</f>
        <v>-12.750640000000001</v>
      </c>
      <c r="H7418" s="4">
        <f>IFERROR(VLOOKUP($F7418,'[3]Variações por PN'!$S$8:$T$2813,2,),)/1000/12-IFERROR(VLOOKUP(F7418,'[4]TD por componente'!$A:$B,2,),)/1000/12</f>
        <v>-2.0212912489434958</v>
      </c>
      <c r="I7418" s="4">
        <f t="shared" si="234"/>
        <v>-10.729348751056506</v>
      </c>
    </row>
    <row r="7419" spans="1:9" x14ac:dyDescent="0.35">
      <c r="A7419">
        <f t="shared" si="233"/>
        <v>8</v>
      </c>
      <c r="B7419" t="s">
        <v>1432</v>
      </c>
      <c r="C7419">
        <v>7</v>
      </c>
      <c r="D7419" t="str">
        <f>VLOOKUP(E7419,[1]PDCL!$B$3:$C$34,2,)</f>
        <v>GI</v>
      </c>
      <c r="E7419" t="s">
        <v>697</v>
      </c>
      <c r="F7419" t="s">
        <v>777</v>
      </c>
      <c r="G7419" s="4">
        <f>-IFERROR(VLOOKUP($F7419,'[1]TD Z22K260 II por PN'!$C:$N,$A7419,),)/1000+IFERROR(VLOOKUP(F7419,[9]II!$F:$GG,2,),)/1000</f>
        <v>-0.79870999999999981</v>
      </c>
      <c r="H7419" s="4">
        <f>IFERROR(VLOOKUP($F7419,'[3]Variações por PN'!$S$8:$T$2813,2,),)/1000/12-IFERROR(VLOOKUP(F7419,'[4]TD por componente'!$A:$B,2,),)/1000/12</f>
        <v>0.25765102849938726</v>
      </c>
      <c r="I7419" s="4">
        <f t="shared" si="234"/>
        <v>-1.0563610284993872</v>
      </c>
    </row>
    <row r="7420" spans="1:9" x14ac:dyDescent="0.35">
      <c r="A7420">
        <f t="shared" si="233"/>
        <v>8</v>
      </c>
      <c r="B7420" t="s">
        <v>1432</v>
      </c>
      <c r="C7420">
        <v>7</v>
      </c>
      <c r="D7420" t="str">
        <f>VLOOKUP(E7420,[1]PDCL!$B$3:$C$34,2,)</f>
        <v>GI</v>
      </c>
      <c r="E7420" t="s">
        <v>697</v>
      </c>
      <c r="F7420" t="s">
        <v>778</v>
      </c>
      <c r="G7420" s="4">
        <f>-IFERROR(VLOOKUP($F7420,'[1]TD Z22K260 II por PN'!$C:$N,$A7420,),)/1000+IFERROR(VLOOKUP(F7420,[9]II!$F:$GG,2,),)/1000</f>
        <v>0.63211000000000006</v>
      </c>
      <c r="H7420" s="4">
        <f>IFERROR(VLOOKUP($F7420,'[3]Variações por PN'!$S$8:$T$2813,2,),)/1000/12-IFERROR(VLOOKUP(F7420,'[4]TD por componente'!$A:$B,2,),)/1000/12</f>
        <v>0.33907085945016363</v>
      </c>
      <c r="I7420" s="4">
        <f t="shared" si="234"/>
        <v>0.29303914054983643</v>
      </c>
    </row>
    <row r="7421" spans="1:9" x14ac:dyDescent="0.35">
      <c r="A7421">
        <f t="shared" si="233"/>
        <v>8</v>
      </c>
      <c r="B7421" t="s">
        <v>1432</v>
      </c>
      <c r="C7421">
        <v>7</v>
      </c>
      <c r="D7421" t="str">
        <f>VLOOKUP(E7421,[1]PDCL!$B$3:$C$34,2,)</f>
        <v>GI</v>
      </c>
      <c r="E7421" t="s">
        <v>697</v>
      </c>
      <c r="F7421" t="s">
        <v>779</v>
      </c>
      <c r="G7421" s="4">
        <f>-IFERROR(VLOOKUP($F7421,'[1]TD Z22K260 II por PN'!$C:$N,$A7421,),)/1000+IFERROR(VLOOKUP(F7421,[9]II!$F:$GG,2,),)/1000</f>
        <v>-0.82547999999999999</v>
      </c>
      <c r="H7421" s="4">
        <f>IFERROR(VLOOKUP($F7421,'[3]Variações por PN'!$S$8:$T$2813,2,),)/1000/12-IFERROR(VLOOKUP(F7421,'[4]TD por componente'!$A:$B,2,),)/1000/12</f>
        <v>0.32518341586367783</v>
      </c>
      <c r="I7421" s="4">
        <f t="shared" si="234"/>
        <v>-1.1506634158636779</v>
      </c>
    </row>
    <row r="7422" spans="1:9" x14ac:dyDescent="0.35">
      <c r="A7422">
        <f t="shared" si="233"/>
        <v>8</v>
      </c>
      <c r="B7422" t="s">
        <v>1432</v>
      </c>
      <c r="C7422">
        <v>7</v>
      </c>
      <c r="D7422" t="str">
        <f>VLOOKUP(E7422,[1]PDCL!$B$3:$C$34,2,)</f>
        <v>GI</v>
      </c>
      <c r="E7422" t="s">
        <v>697</v>
      </c>
      <c r="F7422" t="s">
        <v>780</v>
      </c>
      <c r="G7422" s="4">
        <f>-IFERROR(VLOOKUP($F7422,'[1]TD Z22K260 II por PN'!$C:$N,$A7422,),)/1000+IFERROR(VLOOKUP(F7422,[9]II!$F:$GG,2,),)/1000</f>
        <v>0.24951000000000001</v>
      </c>
      <c r="H7422" s="4">
        <f>IFERROR(VLOOKUP($F7422,'[3]Variações por PN'!$S$8:$T$2813,2,),)/1000/12-IFERROR(VLOOKUP(F7422,'[4]TD por componente'!$A:$B,2,),)/1000/12</f>
        <v>-0.20416202245429965</v>
      </c>
      <c r="I7422" s="4">
        <f t="shared" si="234"/>
        <v>0.45367202245429966</v>
      </c>
    </row>
    <row r="7423" spans="1:9" x14ac:dyDescent="0.35">
      <c r="A7423">
        <f t="shared" si="233"/>
        <v>8</v>
      </c>
      <c r="B7423" t="s">
        <v>1432</v>
      </c>
      <c r="C7423">
        <v>7</v>
      </c>
      <c r="D7423" t="str">
        <f>VLOOKUP(E7423,[1]PDCL!$B$3:$C$34,2,)</f>
        <v>GI</v>
      </c>
      <c r="E7423" t="s">
        <v>697</v>
      </c>
      <c r="F7423" t="s">
        <v>781</v>
      </c>
      <c r="G7423" s="4">
        <f>-IFERROR(VLOOKUP($F7423,'[1]TD Z22K260 II por PN'!$C:$N,$A7423,),)/1000+IFERROR(VLOOKUP(F7423,[9]II!$F:$GG,2,),)/1000</f>
        <v>0.91420999999999997</v>
      </c>
      <c r="H7423" s="4">
        <f>IFERROR(VLOOKUP($F7423,'[3]Variações por PN'!$S$8:$T$2813,2,),)/1000/12-IFERROR(VLOOKUP(F7423,'[4]TD por componente'!$A:$B,2,),)/1000/12</f>
        <v>8.5527455948355549E-2</v>
      </c>
      <c r="I7423" s="4">
        <f t="shared" si="234"/>
        <v>0.82868254405164443</v>
      </c>
    </row>
    <row r="7424" spans="1:9" x14ac:dyDescent="0.35">
      <c r="A7424">
        <f t="shared" si="233"/>
        <v>8</v>
      </c>
      <c r="B7424" t="s">
        <v>1432</v>
      </c>
      <c r="C7424">
        <v>7</v>
      </c>
      <c r="D7424" t="str">
        <f>VLOOKUP(E7424,[1]PDCL!$B$3:$C$34,2,)</f>
        <v>GI</v>
      </c>
      <c r="E7424" t="s">
        <v>697</v>
      </c>
      <c r="F7424" t="s">
        <v>782</v>
      </c>
      <c r="G7424" s="4">
        <f>-IFERROR(VLOOKUP($F7424,'[1]TD Z22K260 II por PN'!$C:$N,$A7424,),)/1000+IFERROR(VLOOKUP(F7424,[9]II!$F:$GG,2,),)/1000</f>
        <v>0.20013</v>
      </c>
      <c r="H7424" s="4">
        <f>IFERROR(VLOOKUP($F7424,'[3]Variações por PN'!$S$8:$T$2813,2,),)/1000/12-IFERROR(VLOOKUP(F7424,'[4]TD por componente'!$A:$B,2,),)/1000/12</f>
        <v>-3.8907016458814003E-3</v>
      </c>
      <c r="I7424" s="4">
        <f t="shared" si="234"/>
        <v>0.2040207016458814</v>
      </c>
    </row>
    <row r="7425" spans="1:9" x14ac:dyDescent="0.35">
      <c r="A7425">
        <f t="shared" ref="A7425:A7488" si="235">C7425+1</f>
        <v>8</v>
      </c>
      <c r="B7425" t="s">
        <v>1432</v>
      </c>
      <c r="C7425">
        <v>7</v>
      </c>
      <c r="D7425" t="str">
        <f>VLOOKUP(E7425,[1]PDCL!$B$3:$C$34,2,)</f>
        <v>GI</v>
      </c>
      <c r="E7425" t="s">
        <v>697</v>
      </c>
      <c r="F7425" t="s">
        <v>783</v>
      </c>
      <c r="G7425" s="4">
        <f>-IFERROR(VLOOKUP($F7425,'[1]TD Z22K260 II por PN'!$C:$N,$A7425,),)/1000+IFERROR(VLOOKUP(F7425,[9]II!$F:$GG,2,),)/1000</f>
        <v>-2.7048799999999997</v>
      </c>
      <c r="H7425" s="4">
        <f>IFERROR(VLOOKUP($F7425,'[3]Variações por PN'!$S$8:$T$2813,2,),)/1000/12-IFERROR(VLOOKUP(F7425,'[4]TD por componente'!$A:$B,2,),)/1000/12</f>
        <v>-0.33204743596830993</v>
      </c>
      <c r="I7425" s="4">
        <f t="shared" si="234"/>
        <v>-2.3728325640316896</v>
      </c>
    </row>
    <row r="7426" spans="1:9" x14ac:dyDescent="0.35">
      <c r="A7426">
        <f t="shared" si="235"/>
        <v>8</v>
      </c>
      <c r="B7426" t="s">
        <v>1432</v>
      </c>
      <c r="C7426">
        <v>7</v>
      </c>
      <c r="D7426" t="str">
        <f>VLOOKUP(E7426,[1]PDCL!$B$3:$C$34,2,)</f>
        <v>GI</v>
      </c>
      <c r="E7426" t="s">
        <v>697</v>
      </c>
      <c r="F7426" t="s">
        <v>784</v>
      </c>
      <c r="G7426" s="4">
        <f>-IFERROR(VLOOKUP($F7426,'[1]TD Z22K260 II por PN'!$C:$N,$A7426,),)/1000+IFERROR(VLOOKUP(F7426,[9]II!$F:$GG,2,),)/1000</f>
        <v>-1.2399999999999967E-2</v>
      </c>
      <c r="H7426" s="4">
        <f>IFERROR(VLOOKUP($F7426,'[3]Variações por PN'!$S$8:$T$2813,2,),)/1000/12-IFERROR(VLOOKUP(F7426,'[4]TD por componente'!$A:$B,2,),)/1000/12</f>
        <v>0.40074153699121812</v>
      </c>
      <c r="I7426" s="4">
        <f t="shared" si="234"/>
        <v>-0.41314153699121808</v>
      </c>
    </row>
    <row r="7427" spans="1:9" x14ac:dyDescent="0.35">
      <c r="A7427">
        <f t="shared" si="235"/>
        <v>8</v>
      </c>
      <c r="B7427" t="s">
        <v>1432</v>
      </c>
      <c r="C7427">
        <v>7</v>
      </c>
      <c r="D7427" t="str">
        <f>VLOOKUP(E7427,[1]PDCL!$B$3:$C$34,2,)</f>
        <v>GI</v>
      </c>
      <c r="E7427" t="s">
        <v>697</v>
      </c>
      <c r="F7427" t="s">
        <v>785</v>
      </c>
      <c r="G7427" s="4">
        <f>-IFERROR(VLOOKUP($F7427,'[1]TD Z22K260 II por PN'!$C:$N,$A7427,),)/1000+IFERROR(VLOOKUP(F7427,[9]II!$F:$GG,2,),)/1000</f>
        <v>-0.54771000000000003</v>
      </c>
      <c r="H7427" s="4">
        <f>IFERROR(VLOOKUP($F7427,'[3]Variações por PN'!$S$8:$T$2813,2,),)/1000/12-IFERROR(VLOOKUP(F7427,'[4]TD por componente'!$A:$B,2,),)/1000/12</f>
        <v>-0.96708825447359359</v>
      </c>
      <c r="I7427" s="4">
        <f t="shared" ref="I7427:I7490" si="236">G7427-H7427</f>
        <v>0.41937825447359356</v>
      </c>
    </row>
    <row r="7428" spans="1:9" x14ac:dyDescent="0.35">
      <c r="A7428">
        <f t="shared" si="235"/>
        <v>8</v>
      </c>
      <c r="B7428" t="s">
        <v>1432</v>
      </c>
      <c r="C7428">
        <v>7</v>
      </c>
      <c r="D7428" t="str">
        <f>VLOOKUP(E7428,[1]PDCL!$B$3:$C$34,2,)</f>
        <v>GI</v>
      </c>
      <c r="E7428" t="s">
        <v>697</v>
      </c>
      <c r="F7428" t="s">
        <v>786</v>
      </c>
      <c r="G7428" s="4">
        <f>-IFERROR(VLOOKUP($F7428,'[1]TD Z22K260 II por PN'!$C:$N,$A7428,),)/1000+IFERROR(VLOOKUP(F7428,[9]II!$F:$GG,2,),)/1000</f>
        <v>-2.38157</v>
      </c>
      <c r="H7428" s="4">
        <f>IFERROR(VLOOKUP($F7428,'[3]Variações por PN'!$S$8:$T$2813,2,),)/1000/12-IFERROR(VLOOKUP(F7428,'[4]TD por componente'!$A:$B,2,),)/1000/12</f>
        <v>-5.0443766387809443</v>
      </c>
      <c r="I7428" s="4">
        <f t="shared" si="236"/>
        <v>2.6628066387809444</v>
      </c>
    </row>
    <row r="7429" spans="1:9" x14ac:dyDescent="0.35">
      <c r="A7429">
        <f t="shared" si="235"/>
        <v>8</v>
      </c>
      <c r="B7429" t="s">
        <v>1432</v>
      </c>
      <c r="C7429">
        <v>7</v>
      </c>
      <c r="D7429" t="str">
        <f>VLOOKUP(E7429,[1]PDCL!$B$3:$C$34,2,)</f>
        <v>SD</v>
      </c>
      <c r="E7429" t="s">
        <v>787</v>
      </c>
      <c r="F7429" t="s">
        <v>788</v>
      </c>
      <c r="G7429" s="4">
        <f>-IFERROR(VLOOKUP($F7429,'[1]TD Z22K260 II por PN'!$C:$N,$A7429,),)/1000+IFERROR(VLOOKUP(F7429,[9]II!$F:$GG,2,),)/1000</f>
        <v>6.8590900000000001</v>
      </c>
      <c r="H7429" s="4">
        <f>IFERROR(VLOOKUP($F7429,'[3]Variações por PN'!$S$8:$T$2813,2,),)/1000/12-IFERROR(VLOOKUP(F7429,'[4]TD por componente'!$A:$B,2,),)/1000/12</f>
        <v>41.217714071449109</v>
      </c>
      <c r="I7429" s="4">
        <f t="shared" si="236"/>
        <v>-34.358624071449107</v>
      </c>
    </row>
    <row r="7430" spans="1:9" x14ac:dyDescent="0.35">
      <c r="A7430">
        <f t="shared" si="235"/>
        <v>8</v>
      </c>
      <c r="B7430" t="s">
        <v>1432</v>
      </c>
      <c r="C7430">
        <v>7</v>
      </c>
      <c r="D7430" t="str">
        <f>VLOOKUP(E7430,[1]PDCL!$B$3:$C$34,2,)</f>
        <v>SD</v>
      </c>
      <c r="E7430" t="s">
        <v>787</v>
      </c>
      <c r="F7430" t="s">
        <v>789</v>
      </c>
      <c r="G7430" s="4">
        <f>-IFERROR(VLOOKUP($F7430,'[1]TD Z22K260 II por PN'!$C:$N,$A7430,),)/1000+IFERROR(VLOOKUP(F7430,[9]II!$F:$GG,2,),)/1000</f>
        <v>9.1087200000000017</v>
      </c>
      <c r="H7430" s="4">
        <f>IFERROR(VLOOKUP($F7430,'[3]Variações por PN'!$S$8:$T$2813,2,),)/1000/12-IFERROR(VLOOKUP(F7430,'[4]TD por componente'!$A:$B,2,),)/1000/12</f>
        <v>25.457943546554233</v>
      </c>
      <c r="I7430" s="4">
        <f t="shared" si="236"/>
        <v>-16.349223546554231</v>
      </c>
    </row>
    <row r="7431" spans="1:9" x14ac:dyDescent="0.35">
      <c r="A7431">
        <f t="shared" si="235"/>
        <v>8</v>
      </c>
      <c r="B7431" t="s">
        <v>1432</v>
      </c>
      <c r="C7431">
        <v>7</v>
      </c>
      <c r="D7431" t="str">
        <f>VLOOKUP(E7431,[1]PDCL!$B$3:$C$34,2,)</f>
        <v>SD</v>
      </c>
      <c r="E7431" t="s">
        <v>787</v>
      </c>
      <c r="F7431" t="s">
        <v>790</v>
      </c>
      <c r="G7431" s="4">
        <f>-IFERROR(VLOOKUP($F7431,'[1]TD Z22K260 II por PN'!$C:$N,$A7431,),)/1000+IFERROR(VLOOKUP(F7431,[9]II!$F:$GG,2,),)/1000</f>
        <v>3.09334</v>
      </c>
      <c r="H7431" s="4">
        <f>IFERROR(VLOOKUP($F7431,'[3]Variações por PN'!$S$8:$T$2813,2,),)/1000/12-IFERROR(VLOOKUP(F7431,'[4]TD por componente'!$A:$B,2,),)/1000/12</f>
        <v>0.69310459199564745</v>
      </c>
      <c r="I7431" s="4">
        <f t="shared" si="236"/>
        <v>2.4002354080043524</v>
      </c>
    </row>
    <row r="7432" spans="1:9" x14ac:dyDescent="0.35">
      <c r="A7432">
        <f t="shared" si="235"/>
        <v>8</v>
      </c>
      <c r="B7432" t="s">
        <v>1432</v>
      </c>
      <c r="C7432">
        <v>7</v>
      </c>
      <c r="D7432" t="str">
        <f>VLOOKUP(E7432,[1]PDCL!$B$3:$C$34,2,)</f>
        <v>SD</v>
      </c>
      <c r="E7432" t="s">
        <v>787</v>
      </c>
      <c r="F7432" t="s">
        <v>791</v>
      </c>
      <c r="G7432" s="4">
        <f>-IFERROR(VLOOKUP($F7432,'[1]TD Z22K260 II por PN'!$C:$N,$A7432,),)/1000+IFERROR(VLOOKUP(F7432,[9]II!$F:$GG,2,),)/1000</f>
        <v>0</v>
      </c>
      <c r="H7432" s="4">
        <f>IFERROR(VLOOKUP($F7432,'[3]Variações por PN'!$S$8:$T$2813,2,),)/1000/12-IFERROR(VLOOKUP(F7432,'[4]TD por componente'!$A:$B,2,),)/1000/12</f>
        <v>4.6096044067305837E-2</v>
      </c>
      <c r="I7432" s="4">
        <f t="shared" si="236"/>
        <v>-4.6096044067305837E-2</v>
      </c>
    </row>
    <row r="7433" spans="1:9" x14ac:dyDescent="0.35">
      <c r="A7433">
        <f t="shared" si="235"/>
        <v>8</v>
      </c>
      <c r="B7433" t="s">
        <v>1432</v>
      </c>
      <c r="C7433">
        <v>7</v>
      </c>
      <c r="D7433" t="str">
        <f>VLOOKUP(E7433,[1]PDCL!$B$3:$C$34,2,)</f>
        <v>SD</v>
      </c>
      <c r="E7433" t="s">
        <v>787</v>
      </c>
      <c r="F7433" t="s">
        <v>792</v>
      </c>
      <c r="G7433" s="4">
        <f>-IFERROR(VLOOKUP($F7433,'[1]TD Z22K260 II por PN'!$C:$N,$A7433,),)/1000+IFERROR(VLOOKUP(F7433,[9]II!$F:$GG,2,),)/1000</f>
        <v>0</v>
      </c>
      <c r="H7433" s="4">
        <f>IFERROR(VLOOKUP($F7433,'[3]Variações por PN'!$S$8:$T$2813,2,),)/1000/12-IFERROR(VLOOKUP(F7433,'[4]TD por componente'!$A:$B,2,),)/1000/12</f>
        <v>9.1233817810222106E-2</v>
      </c>
      <c r="I7433" s="4">
        <f t="shared" si="236"/>
        <v>-9.1233817810222106E-2</v>
      </c>
    </row>
    <row r="7434" spans="1:9" x14ac:dyDescent="0.35">
      <c r="A7434">
        <f t="shared" si="235"/>
        <v>8</v>
      </c>
      <c r="B7434" t="s">
        <v>1432</v>
      </c>
      <c r="C7434">
        <v>7</v>
      </c>
      <c r="D7434" t="str">
        <f>VLOOKUP(E7434,[1]PDCL!$B$3:$C$34,2,)</f>
        <v>SD</v>
      </c>
      <c r="E7434" t="s">
        <v>787</v>
      </c>
      <c r="F7434" t="s">
        <v>793</v>
      </c>
      <c r="G7434" s="4">
        <f>-IFERROR(VLOOKUP($F7434,'[1]TD Z22K260 II por PN'!$C:$N,$A7434,),)/1000+IFERROR(VLOOKUP(F7434,[9]II!$F:$GG,2,),)/1000</f>
        <v>0</v>
      </c>
      <c r="H7434" s="4">
        <f>IFERROR(VLOOKUP($F7434,'[3]Variações por PN'!$S$8:$T$2813,2,),)/1000/12-IFERROR(VLOOKUP(F7434,'[4]TD por componente'!$A:$B,2,),)/1000/12</f>
        <v>0</v>
      </c>
      <c r="I7434" s="4">
        <f t="shared" si="236"/>
        <v>0</v>
      </c>
    </row>
    <row r="7435" spans="1:9" x14ac:dyDescent="0.35">
      <c r="A7435">
        <f t="shared" si="235"/>
        <v>8</v>
      </c>
      <c r="B7435" t="s">
        <v>1432</v>
      </c>
      <c r="C7435">
        <v>7</v>
      </c>
      <c r="D7435" t="str">
        <f>VLOOKUP(E7435,[1]PDCL!$B$3:$C$34,2,)</f>
        <v>CC-AM</v>
      </c>
      <c r="E7435" t="s">
        <v>794</v>
      </c>
      <c r="F7435" t="s">
        <v>795</v>
      </c>
      <c r="G7435" s="4">
        <f>-IFERROR(VLOOKUP($F7435,'[1]TD Z22K260 II por PN'!$C:$N,$A7435,),)/1000+IFERROR(VLOOKUP(F7435,[9]II!$F:$GG,2,),)/1000</f>
        <v>7.1840000000000001E-2</v>
      </c>
      <c r="H7435" s="4">
        <f>IFERROR(VLOOKUP($F7435,'[3]Variações por PN'!$S$8:$T$2813,2,),)/1000/12-IFERROR(VLOOKUP(F7435,'[4]TD por componente'!$A:$B,2,),)/1000/12</f>
        <v>0.11885920010635574</v>
      </c>
      <c r="I7435" s="4">
        <f t="shared" si="236"/>
        <v>-4.7019200106355741E-2</v>
      </c>
    </row>
    <row r="7436" spans="1:9" x14ac:dyDescent="0.35">
      <c r="A7436">
        <f t="shared" si="235"/>
        <v>8</v>
      </c>
      <c r="B7436" t="s">
        <v>1432</v>
      </c>
      <c r="C7436">
        <v>7</v>
      </c>
      <c r="D7436" t="str">
        <f>VLOOKUP(E7436,[1]PDCL!$B$3:$C$34,2,)</f>
        <v>CC-AM</v>
      </c>
      <c r="E7436" t="s">
        <v>794</v>
      </c>
      <c r="F7436" t="s">
        <v>796</v>
      </c>
      <c r="G7436" s="4">
        <f>-IFERROR(VLOOKUP($F7436,'[1]TD Z22K260 II por PN'!$C:$N,$A7436,),)/1000+IFERROR(VLOOKUP(F7436,[9]II!$F:$GG,2,),)/1000</f>
        <v>-0.10623</v>
      </c>
      <c r="H7436" s="4">
        <f>IFERROR(VLOOKUP($F7436,'[3]Variações por PN'!$S$8:$T$2813,2,),)/1000/12-IFERROR(VLOOKUP(F7436,'[4]TD por componente'!$A:$B,2,),)/1000/12</f>
        <v>3.2184387459469048E-2</v>
      </c>
      <c r="I7436" s="4">
        <f t="shared" si="236"/>
        <v>-0.13841438745946905</v>
      </c>
    </row>
    <row r="7437" spans="1:9" x14ac:dyDescent="0.35">
      <c r="A7437">
        <f t="shared" si="235"/>
        <v>8</v>
      </c>
      <c r="B7437" t="s">
        <v>1432</v>
      </c>
      <c r="C7437">
        <v>7</v>
      </c>
      <c r="D7437" t="str">
        <f>VLOOKUP(E7437,[1]PDCL!$B$3:$C$34,2,)</f>
        <v>CC-AM</v>
      </c>
      <c r="E7437" t="s">
        <v>794</v>
      </c>
      <c r="F7437" t="s">
        <v>797</v>
      </c>
      <c r="G7437" s="4">
        <f>-IFERROR(VLOOKUP($F7437,'[1]TD Z22K260 II por PN'!$C:$N,$A7437,),)/1000+IFERROR(VLOOKUP(F7437,[9]II!$F:$GG,2,),)/1000</f>
        <v>3.9159999999999993E-2</v>
      </c>
      <c r="H7437" s="4">
        <f>IFERROR(VLOOKUP($F7437,'[3]Variações por PN'!$S$8:$T$2813,2,),)/1000/12-IFERROR(VLOOKUP(F7437,'[4]TD por componente'!$A:$B,2,),)/1000/12</f>
        <v>0.10781772541920205</v>
      </c>
      <c r="I7437" s="4">
        <f t="shared" si="236"/>
        <v>-6.8657725419202065E-2</v>
      </c>
    </row>
    <row r="7438" spans="1:9" x14ac:dyDescent="0.35">
      <c r="A7438">
        <f t="shared" si="235"/>
        <v>8</v>
      </c>
      <c r="B7438" t="s">
        <v>1432</v>
      </c>
      <c r="C7438">
        <v>7</v>
      </c>
      <c r="D7438" t="str">
        <f>VLOOKUP(E7438,[1]PDCL!$B$3:$C$34,2,)</f>
        <v>CC-AM</v>
      </c>
      <c r="E7438" t="s">
        <v>794</v>
      </c>
      <c r="F7438" t="s">
        <v>798</v>
      </c>
      <c r="G7438" s="4">
        <f>-IFERROR(VLOOKUP($F7438,'[1]TD Z22K260 II por PN'!$C:$N,$A7438,),)/1000+IFERROR(VLOOKUP(F7438,[9]II!$F:$GG,2,),)/1000</f>
        <v>5.1709999999999999E-2</v>
      </c>
      <c r="H7438" s="4">
        <f>IFERROR(VLOOKUP($F7438,'[3]Variações por PN'!$S$8:$T$2813,2,),)/1000/12-IFERROR(VLOOKUP(F7438,'[4]TD por componente'!$A:$B,2,),)/1000/12</f>
        <v>6.5797119804104381E-2</v>
      </c>
      <c r="I7438" s="4">
        <f t="shared" si="236"/>
        <v>-1.4087119804104382E-2</v>
      </c>
    </row>
    <row r="7439" spans="1:9" x14ac:dyDescent="0.35">
      <c r="A7439">
        <f t="shared" si="235"/>
        <v>8</v>
      </c>
      <c r="B7439" t="s">
        <v>1432</v>
      </c>
      <c r="C7439">
        <v>7</v>
      </c>
      <c r="D7439" t="str">
        <f>VLOOKUP(E7439,[1]PDCL!$B$3:$C$34,2,)</f>
        <v>CC-AM</v>
      </c>
      <c r="E7439" t="s">
        <v>794</v>
      </c>
      <c r="F7439" t="s">
        <v>799</v>
      </c>
      <c r="G7439" s="4">
        <f>-IFERROR(VLOOKUP($F7439,'[1]TD Z22K260 II por PN'!$C:$N,$A7439,),)/1000+IFERROR(VLOOKUP(F7439,[9]II!$F:$GG,2,),)/1000</f>
        <v>0</v>
      </c>
      <c r="H7439" s="4">
        <f>IFERROR(VLOOKUP($F7439,'[3]Variações por PN'!$S$8:$T$2813,2,),)/1000/12-IFERROR(VLOOKUP(F7439,'[4]TD por componente'!$A:$B,2,),)/1000/12</f>
        <v>1.6224444637167607E-3</v>
      </c>
      <c r="I7439" s="4">
        <f t="shared" si="236"/>
        <v>-1.6224444637167607E-3</v>
      </c>
    </row>
    <row r="7440" spans="1:9" x14ac:dyDescent="0.35">
      <c r="A7440">
        <f t="shared" si="235"/>
        <v>8</v>
      </c>
      <c r="B7440" t="s">
        <v>1432</v>
      </c>
      <c r="C7440">
        <v>7</v>
      </c>
      <c r="D7440" t="str">
        <f>VLOOKUP(E7440,[1]PDCL!$B$3:$C$34,2,)</f>
        <v>CC-AM</v>
      </c>
      <c r="E7440" t="s">
        <v>794</v>
      </c>
      <c r="F7440" t="s">
        <v>800</v>
      </c>
      <c r="G7440" s="4">
        <f>-IFERROR(VLOOKUP($F7440,'[1]TD Z22K260 II por PN'!$C:$N,$A7440,),)/1000+IFERROR(VLOOKUP(F7440,[9]II!$F:$GG,2,),)/1000</f>
        <v>0</v>
      </c>
      <c r="H7440" s="4">
        <f>IFERROR(VLOOKUP($F7440,'[3]Variações por PN'!$S$8:$T$2813,2,),)/1000/12-IFERROR(VLOOKUP(F7440,'[4]TD por componente'!$A:$B,2,),)/1000/12</f>
        <v>-9.044845855021838E-2</v>
      </c>
      <c r="I7440" s="4">
        <f t="shared" si="236"/>
        <v>9.044845855021838E-2</v>
      </c>
    </row>
    <row r="7441" spans="1:9" x14ac:dyDescent="0.35">
      <c r="A7441">
        <f t="shared" si="235"/>
        <v>8</v>
      </c>
      <c r="B7441" t="s">
        <v>1432</v>
      </c>
      <c r="C7441">
        <v>7</v>
      </c>
      <c r="D7441" t="str">
        <f>VLOOKUP(E7441,[1]PDCL!$B$3:$C$34,2,)</f>
        <v>CC-AM</v>
      </c>
      <c r="E7441" t="s">
        <v>794</v>
      </c>
      <c r="F7441" t="s">
        <v>801</v>
      </c>
      <c r="G7441" s="4">
        <f>-IFERROR(VLOOKUP($F7441,'[1]TD Z22K260 II por PN'!$C:$N,$A7441,),)/1000+IFERROR(VLOOKUP(F7441,[9]II!$F:$GG,2,),)/1000</f>
        <v>-4.181E-2</v>
      </c>
      <c r="H7441" s="4">
        <f>IFERROR(VLOOKUP($F7441,'[3]Variações por PN'!$S$8:$T$2813,2,),)/1000/12-IFERROR(VLOOKUP(F7441,'[4]TD por componente'!$A:$B,2,),)/1000/12</f>
        <v>-1.3746305693304596E-2</v>
      </c>
      <c r="I7441" s="4">
        <f t="shared" si="236"/>
        <v>-2.8063694306695405E-2</v>
      </c>
    </row>
    <row r="7442" spans="1:9" x14ac:dyDescent="0.35">
      <c r="A7442">
        <f t="shared" si="235"/>
        <v>8</v>
      </c>
      <c r="B7442" t="s">
        <v>1432</v>
      </c>
      <c r="C7442">
        <v>7</v>
      </c>
      <c r="D7442" t="str">
        <f>VLOOKUP(E7442,[1]PDCL!$B$3:$C$34,2,)</f>
        <v>CC-AM</v>
      </c>
      <c r="E7442" t="s">
        <v>794</v>
      </c>
      <c r="F7442" t="s">
        <v>802</v>
      </c>
      <c r="G7442" s="4">
        <f>-IFERROR(VLOOKUP($F7442,'[1]TD Z22K260 II por PN'!$C:$N,$A7442,),)/1000+IFERROR(VLOOKUP(F7442,[9]II!$F:$GG,2,),)/1000</f>
        <v>0</v>
      </c>
      <c r="H7442" s="4">
        <f>IFERROR(VLOOKUP($F7442,'[3]Variações por PN'!$S$8:$T$2813,2,),)/1000/12-IFERROR(VLOOKUP(F7442,'[4]TD por componente'!$A:$B,2,),)/1000/12</f>
        <v>4.4487674593131944E-2</v>
      </c>
      <c r="I7442" s="4">
        <f t="shared" si="236"/>
        <v>-4.4487674593131944E-2</v>
      </c>
    </row>
    <row r="7443" spans="1:9" x14ac:dyDescent="0.35">
      <c r="A7443">
        <f t="shared" si="235"/>
        <v>8</v>
      </c>
      <c r="B7443" t="s">
        <v>1432</v>
      </c>
      <c r="C7443">
        <v>7</v>
      </c>
      <c r="D7443" t="str">
        <f>VLOOKUP(E7443,[1]PDCL!$B$3:$C$34,2,)</f>
        <v>CC-AM</v>
      </c>
      <c r="E7443" t="s">
        <v>794</v>
      </c>
      <c r="F7443" t="s">
        <v>803</v>
      </c>
      <c r="G7443" s="4">
        <f>-IFERROR(VLOOKUP($F7443,'[1]TD Z22K260 II por PN'!$C:$N,$A7443,),)/1000+IFERROR(VLOOKUP(F7443,[9]II!$F:$GG,2,),)/1000</f>
        <v>0</v>
      </c>
      <c r="H7443" s="4">
        <f>IFERROR(VLOOKUP($F7443,'[3]Variações por PN'!$S$8:$T$2813,2,),)/1000/12-IFERROR(VLOOKUP(F7443,'[4]TD por componente'!$A:$B,2,),)/1000/12</f>
        <v>5.1832261896130943E-3</v>
      </c>
      <c r="I7443" s="4">
        <f t="shared" si="236"/>
        <v>-5.1832261896130943E-3</v>
      </c>
    </row>
    <row r="7444" spans="1:9" x14ac:dyDescent="0.35">
      <c r="A7444">
        <f t="shared" si="235"/>
        <v>8</v>
      </c>
      <c r="B7444" t="s">
        <v>1432</v>
      </c>
      <c r="C7444">
        <v>7</v>
      </c>
      <c r="D7444" t="str">
        <f>VLOOKUP(E7444,[1]PDCL!$B$3:$C$34,2,)</f>
        <v>CC-AM</v>
      </c>
      <c r="E7444" t="s">
        <v>794</v>
      </c>
      <c r="F7444" t="s">
        <v>804</v>
      </c>
      <c r="G7444" s="4">
        <f>-IFERROR(VLOOKUP($F7444,'[1]TD Z22K260 II por PN'!$C:$N,$A7444,),)/1000+IFERROR(VLOOKUP(F7444,[9]II!$F:$GG,2,),)/1000</f>
        <v>0.20698000000000003</v>
      </c>
      <c r="H7444" s="4">
        <f>IFERROR(VLOOKUP($F7444,'[3]Variações por PN'!$S$8:$T$2813,2,),)/1000/12-IFERROR(VLOOKUP(F7444,'[4]TD por componente'!$A:$B,2,),)/1000/12</f>
        <v>-4.6103103708027824</v>
      </c>
      <c r="I7444" s="4">
        <f t="shared" si="236"/>
        <v>4.8172903708027821</v>
      </c>
    </row>
    <row r="7445" spans="1:9" x14ac:dyDescent="0.35">
      <c r="A7445">
        <f t="shared" si="235"/>
        <v>8</v>
      </c>
      <c r="B7445" t="s">
        <v>1432</v>
      </c>
      <c r="C7445">
        <v>7</v>
      </c>
      <c r="D7445" t="str">
        <f>VLOOKUP(E7445,[1]PDCL!$B$3:$C$34,2,)</f>
        <v>CC-AM</v>
      </c>
      <c r="E7445" t="s">
        <v>794</v>
      </c>
      <c r="F7445" t="s">
        <v>805</v>
      </c>
      <c r="G7445" s="4">
        <f>-IFERROR(VLOOKUP($F7445,'[1]TD Z22K260 II por PN'!$C:$N,$A7445,),)/1000+IFERROR(VLOOKUP(F7445,[9]II!$F:$GG,2,),)/1000</f>
        <v>-0.23430000000000001</v>
      </c>
      <c r="H7445" s="4">
        <f>IFERROR(VLOOKUP($F7445,'[3]Variações por PN'!$S$8:$T$2813,2,),)/1000/12-IFERROR(VLOOKUP(F7445,'[4]TD por componente'!$A:$B,2,),)/1000/12</f>
        <v>1.9993673761945122E-2</v>
      </c>
      <c r="I7445" s="4">
        <f t="shared" si="236"/>
        <v>-0.25429367376194512</v>
      </c>
    </row>
    <row r="7446" spans="1:9" x14ac:dyDescent="0.35">
      <c r="A7446">
        <f t="shared" si="235"/>
        <v>8</v>
      </c>
      <c r="B7446" t="s">
        <v>1432</v>
      </c>
      <c r="C7446">
        <v>7</v>
      </c>
      <c r="D7446" t="str">
        <f>VLOOKUP(E7446,[1]PDCL!$B$3:$C$34,2,)</f>
        <v>CC-AM</v>
      </c>
      <c r="E7446" t="s">
        <v>794</v>
      </c>
      <c r="F7446" t="s">
        <v>806</v>
      </c>
      <c r="G7446" s="4">
        <f>-IFERROR(VLOOKUP($F7446,'[1]TD Z22K260 II por PN'!$C:$N,$A7446,),)/1000+IFERROR(VLOOKUP(F7446,[9]II!$F:$GG,2,),)/1000</f>
        <v>1.7299999999999999E-2</v>
      </c>
      <c r="H7446" s="4">
        <f>IFERROR(VLOOKUP($F7446,'[3]Variações por PN'!$S$8:$T$2813,2,),)/1000/12-IFERROR(VLOOKUP(F7446,'[4]TD por componente'!$A:$B,2,),)/1000/12</f>
        <v>9.780262968724647E-3</v>
      </c>
      <c r="I7446" s="4">
        <f t="shared" si="236"/>
        <v>7.5197370312753524E-3</v>
      </c>
    </row>
    <row r="7447" spans="1:9" x14ac:dyDescent="0.35">
      <c r="A7447">
        <f t="shared" si="235"/>
        <v>8</v>
      </c>
      <c r="B7447" t="s">
        <v>1432</v>
      </c>
      <c r="C7447">
        <v>7</v>
      </c>
      <c r="D7447" t="str">
        <f>VLOOKUP(E7447,[1]PDCL!$B$3:$C$34,2,)</f>
        <v>CC-AM</v>
      </c>
      <c r="E7447" t="s">
        <v>794</v>
      </c>
      <c r="F7447" t="s">
        <v>807</v>
      </c>
      <c r="G7447" s="4">
        <f>-IFERROR(VLOOKUP($F7447,'[1]TD Z22K260 II por PN'!$C:$N,$A7447,),)/1000+IFERROR(VLOOKUP(F7447,[9]II!$F:$GG,2,),)/1000</f>
        <v>0</v>
      </c>
      <c r="H7447" s="4">
        <f>IFERROR(VLOOKUP($F7447,'[3]Variações por PN'!$S$8:$T$2813,2,),)/1000/12-IFERROR(VLOOKUP(F7447,'[4]TD por componente'!$A:$B,2,),)/1000/12</f>
        <v>-8.3703325014064193E-3</v>
      </c>
      <c r="I7447" s="4">
        <f t="shared" si="236"/>
        <v>8.3703325014064193E-3</v>
      </c>
    </row>
    <row r="7448" spans="1:9" x14ac:dyDescent="0.35">
      <c r="A7448">
        <f t="shared" si="235"/>
        <v>8</v>
      </c>
      <c r="B7448" t="s">
        <v>1432</v>
      </c>
      <c r="C7448">
        <v>7</v>
      </c>
      <c r="D7448" t="str">
        <f>VLOOKUP(E7448,[1]PDCL!$B$3:$C$34,2,)</f>
        <v>CC-AM</v>
      </c>
      <c r="E7448" t="s">
        <v>794</v>
      </c>
      <c r="F7448" t="s">
        <v>808</v>
      </c>
      <c r="G7448" s="4">
        <f>-IFERROR(VLOOKUP($F7448,'[1]TD Z22K260 II por PN'!$C:$N,$A7448,),)/1000+IFERROR(VLOOKUP(F7448,[9]II!$F:$GG,2,),)/1000</f>
        <v>4.0670000000000005E-2</v>
      </c>
      <c r="H7448" s="4">
        <f>IFERROR(VLOOKUP($F7448,'[3]Variações por PN'!$S$8:$T$2813,2,),)/1000/12-IFERROR(VLOOKUP(F7448,'[4]TD por componente'!$A:$B,2,),)/1000/12</f>
        <v>0.47702613723162662</v>
      </c>
      <c r="I7448" s="4">
        <f t="shared" si="236"/>
        <v>-0.43635613723162664</v>
      </c>
    </row>
    <row r="7449" spans="1:9" x14ac:dyDescent="0.35">
      <c r="A7449">
        <f t="shared" si="235"/>
        <v>8</v>
      </c>
      <c r="B7449" t="s">
        <v>1432</v>
      </c>
      <c r="C7449">
        <v>7</v>
      </c>
      <c r="D7449" t="str">
        <f>VLOOKUP(E7449,[1]PDCL!$B$3:$C$34,2,)</f>
        <v>CC-AM</v>
      </c>
      <c r="E7449" t="s">
        <v>794</v>
      </c>
      <c r="F7449" t="s">
        <v>809</v>
      </c>
      <c r="G7449" s="4">
        <f>-IFERROR(VLOOKUP($F7449,'[1]TD Z22K260 II por PN'!$C:$N,$A7449,),)/1000+IFERROR(VLOOKUP(F7449,[9]II!$F:$GG,2,),)/1000</f>
        <v>0</v>
      </c>
      <c r="H7449" s="4">
        <f>IFERROR(VLOOKUP($F7449,'[3]Variações por PN'!$S$8:$T$2813,2,),)/1000/12-IFERROR(VLOOKUP(F7449,'[4]TD por componente'!$A:$B,2,),)/1000/12</f>
        <v>0.66964301316659647</v>
      </c>
      <c r="I7449" s="4">
        <f t="shared" si="236"/>
        <v>-0.66964301316659647</v>
      </c>
    </row>
    <row r="7450" spans="1:9" x14ac:dyDescent="0.35">
      <c r="A7450">
        <f t="shared" si="235"/>
        <v>8</v>
      </c>
      <c r="B7450" t="s">
        <v>1432</v>
      </c>
      <c r="C7450">
        <v>7</v>
      </c>
      <c r="D7450" t="str">
        <f>VLOOKUP(E7450,[1]PDCL!$B$3:$C$34,2,)</f>
        <v>CC-AM</v>
      </c>
      <c r="E7450" t="s">
        <v>794</v>
      </c>
      <c r="F7450" t="s">
        <v>810</v>
      </c>
      <c r="G7450" s="4">
        <f>-IFERROR(VLOOKUP($F7450,'[1]TD Z22K260 II por PN'!$C:$N,$A7450,),)/1000+IFERROR(VLOOKUP(F7450,[9]II!$F:$GG,2,),)/1000</f>
        <v>0.84638000000000002</v>
      </c>
      <c r="H7450" s="4">
        <f>IFERROR(VLOOKUP($F7450,'[3]Variações por PN'!$S$8:$T$2813,2,),)/1000/12-IFERROR(VLOOKUP(F7450,'[4]TD por componente'!$A:$B,2,),)/1000/12</f>
        <v>0.49224369789216987</v>
      </c>
      <c r="I7450" s="4">
        <f t="shared" si="236"/>
        <v>0.35413630210783015</v>
      </c>
    </row>
    <row r="7451" spans="1:9" x14ac:dyDescent="0.35">
      <c r="A7451">
        <f t="shared" si="235"/>
        <v>8</v>
      </c>
      <c r="B7451" t="s">
        <v>1432</v>
      </c>
      <c r="C7451">
        <v>7</v>
      </c>
      <c r="D7451" t="str">
        <f>VLOOKUP(E7451,[1]PDCL!$B$3:$C$34,2,)</f>
        <v>CC-AM</v>
      </c>
      <c r="E7451" t="s">
        <v>794</v>
      </c>
      <c r="F7451" t="s">
        <v>811</v>
      </c>
      <c r="G7451" s="4">
        <f>-IFERROR(VLOOKUP($F7451,'[1]TD Z22K260 II por PN'!$C:$N,$A7451,),)/1000+IFERROR(VLOOKUP(F7451,[9]II!$F:$GG,2,),)/1000</f>
        <v>0</v>
      </c>
      <c r="H7451" s="4">
        <f>IFERROR(VLOOKUP($F7451,'[3]Variações por PN'!$S$8:$T$2813,2,),)/1000/12-IFERROR(VLOOKUP(F7451,'[4]TD por componente'!$A:$B,2,),)/1000/12</f>
        <v>2.1839541376640719E-2</v>
      </c>
      <c r="I7451" s="4">
        <f t="shared" si="236"/>
        <v>-2.1839541376640719E-2</v>
      </c>
    </row>
    <row r="7452" spans="1:9" x14ac:dyDescent="0.35">
      <c r="A7452">
        <f t="shared" si="235"/>
        <v>8</v>
      </c>
      <c r="B7452" t="s">
        <v>1432</v>
      </c>
      <c r="C7452">
        <v>7</v>
      </c>
      <c r="D7452" t="str">
        <f>VLOOKUP(E7452,[1]PDCL!$B$3:$C$34,2,)</f>
        <v>CC-AM</v>
      </c>
      <c r="E7452" t="s">
        <v>794</v>
      </c>
      <c r="F7452" t="s">
        <v>812</v>
      </c>
      <c r="G7452" s="4">
        <f>-IFERROR(VLOOKUP($F7452,'[1]TD Z22K260 II por PN'!$C:$N,$A7452,),)/1000+IFERROR(VLOOKUP(F7452,[9]II!$F:$GG,2,),)/1000</f>
        <v>-9.290000000000001E-2</v>
      </c>
      <c r="H7452" s="4">
        <f>IFERROR(VLOOKUP($F7452,'[3]Variações por PN'!$S$8:$T$2813,2,),)/1000/12-IFERROR(VLOOKUP(F7452,'[4]TD por componente'!$A:$B,2,),)/1000/12</f>
        <v>5.22725760170775E-2</v>
      </c>
      <c r="I7452" s="4">
        <f t="shared" si="236"/>
        <v>-0.1451725760170775</v>
      </c>
    </row>
    <row r="7453" spans="1:9" x14ac:dyDescent="0.35">
      <c r="A7453">
        <f t="shared" si="235"/>
        <v>8</v>
      </c>
      <c r="B7453" t="s">
        <v>1432</v>
      </c>
      <c r="C7453">
        <v>7</v>
      </c>
      <c r="D7453" t="str">
        <f>VLOOKUP(E7453,[1]PDCL!$B$3:$C$34,2,)</f>
        <v>CC-AM</v>
      </c>
      <c r="E7453" t="s">
        <v>794</v>
      </c>
      <c r="F7453" t="s">
        <v>813</v>
      </c>
      <c r="G7453" s="4">
        <f>-IFERROR(VLOOKUP($F7453,'[1]TD Z22K260 II por PN'!$C:$N,$A7453,),)/1000+IFERROR(VLOOKUP(F7453,[9]II!$F:$GG,2,),)/1000</f>
        <v>6.6349999999999992E-2</v>
      </c>
      <c r="H7453" s="4">
        <f>IFERROR(VLOOKUP($F7453,'[3]Variações por PN'!$S$8:$T$2813,2,),)/1000/12-IFERROR(VLOOKUP(F7453,'[4]TD por componente'!$A:$B,2,),)/1000/12</f>
        <v>0.27022791606360352</v>
      </c>
      <c r="I7453" s="4">
        <f t="shared" si="236"/>
        <v>-0.20387791606360353</v>
      </c>
    </row>
    <row r="7454" spans="1:9" x14ac:dyDescent="0.35">
      <c r="A7454">
        <f t="shared" si="235"/>
        <v>8</v>
      </c>
      <c r="B7454" t="s">
        <v>1432</v>
      </c>
      <c r="C7454">
        <v>7</v>
      </c>
      <c r="D7454" t="str">
        <f>VLOOKUP(E7454,[1]PDCL!$B$3:$C$34,2,)</f>
        <v>CC-AM</v>
      </c>
      <c r="E7454" t="s">
        <v>794</v>
      </c>
      <c r="F7454" t="s">
        <v>814</v>
      </c>
      <c r="G7454" s="4">
        <f>-IFERROR(VLOOKUP($F7454,'[1]TD Z22K260 II por PN'!$C:$N,$A7454,),)/1000+IFERROR(VLOOKUP(F7454,[9]II!$F:$GG,2,),)/1000</f>
        <v>1.7229999999999999E-2</v>
      </c>
      <c r="H7454" s="4">
        <f>IFERROR(VLOOKUP($F7454,'[3]Variações por PN'!$S$8:$T$2813,2,),)/1000/12-IFERROR(VLOOKUP(F7454,'[4]TD por componente'!$A:$B,2,),)/1000/12</f>
        <v>-0.11722900679163951</v>
      </c>
      <c r="I7454" s="4">
        <f t="shared" si="236"/>
        <v>0.13445900679163952</v>
      </c>
    </row>
    <row r="7455" spans="1:9" x14ac:dyDescent="0.35">
      <c r="A7455">
        <f t="shared" si="235"/>
        <v>8</v>
      </c>
      <c r="B7455" t="s">
        <v>1432</v>
      </c>
      <c r="C7455">
        <v>7</v>
      </c>
      <c r="D7455" t="str">
        <f>VLOOKUP(E7455,[1]PDCL!$B$3:$C$34,2,)</f>
        <v>CC-AM</v>
      </c>
      <c r="E7455" t="s">
        <v>794</v>
      </c>
      <c r="F7455" t="s">
        <v>815</v>
      </c>
      <c r="G7455" s="4">
        <f>-IFERROR(VLOOKUP($F7455,'[1]TD Z22K260 II por PN'!$C:$N,$A7455,),)/1000+IFERROR(VLOOKUP(F7455,[9]II!$F:$GG,2,),)/1000</f>
        <v>-0.31416999999999995</v>
      </c>
      <c r="H7455" s="4">
        <f>IFERROR(VLOOKUP($F7455,'[3]Variações por PN'!$S$8:$T$2813,2,),)/1000/12-IFERROR(VLOOKUP(F7455,'[4]TD por componente'!$A:$B,2,),)/1000/12</f>
        <v>-0.19048090820537164</v>
      </c>
      <c r="I7455" s="4">
        <f t="shared" si="236"/>
        <v>-0.12368909179462831</v>
      </c>
    </row>
    <row r="7456" spans="1:9" x14ac:dyDescent="0.35">
      <c r="A7456">
        <f t="shared" si="235"/>
        <v>8</v>
      </c>
      <c r="B7456" t="s">
        <v>1432</v>
      </c>
      <c r="C7456">
        <v>7</v>
      </c>
      <c r="D7456" t="str">
        <f>VLOOKUP(E7456,[1]PDCL!$B$3:$C$34,2,)</f>
        <v>CC-AM</v>
      </c>
      <c r="E7456" t="s">
        <v>794</v>
      </c>
      <c r="F7456" t="s">
        <v>816</v>
      </c>
      <c r="G7456" s="4">
        <f>-IFERROR(VLOOKUP($F7456,'[1]TD Z22K260 II por PN'!$C:$N,$A7456,),)/1000+IFERROR(VLOOKUP(F7456,[9]II!$F:$GG,2,),)/1000</f>
        <v>5.2859999999999997E-2</v>
      </c>
      <c r="H7456" s="4">
        <f>IFERROR(VLOOKUP($F7456,'[3]Variações por PN'!$S$8:$T$2813,2,),)/1000/12-IFERROR(VLOOKUP(F7456,'[4]TD por componente'!$A:$B,2,),)/1000/12</f>
        <v>2.3402127268157602E-2</v>
      </c>
      <c r="I7456" s="4">
        <f t="shared" si="236"/>
        <v>2.9457872731842395E-2</v>
      </c>
    </row>
    <row r="7457" spans="1:9" x14ac:dyDescent="0.35">
      <c r="A7457">
        <f t="shared" si="235"/>
        <v>8</v>
      </c>
      <c r="B7457" t="s">
        <v>1432</v>
      </c>
      <c r="C7457">
        <v>7</v>
      </c>
      <c r="D7457" t="str">
        <f>VLOOKUP(E7457,[1]PDCL!$B$3:$C$34,2,)</f>
        <v>CC-AM</v>
      </c>
      <c r="E7457" t="s">
        <v>794</v>
      </c>
      <c r="F7457" t="s">
        <v>817</v>
      </c>
      <c r="G7457" s="4">
        <f>-IFERROR(VLOOKUP($F7457,'[1]TD Z22K260 II por PN'!$C:$N,$A7457,),)/1000+IFERROR(VLOOKUP(F7457,[9]II!$F:$GG,2,),)/1000</f>
        <v>0</v>
      </c>
      <c r="H7457" s="4">
        <f>IFERROR(VLOOKUP($F7457,'[3]Variações por PN'!$S$8:$T$2813,2,),)/1000/12-IFERROR(VLOOKUP(F7457,'[4]TD por componente'!$A:$B,2,),)/1000/12</f>
        <v>0.10184912172755896</v>
      </c>
      <c r="I7457" s="4">
        <f t="shared" si="236"/>
        <v>-0.10184912172755896</v>
      </c>
    </row>
    <row r="7458" spans="1:9" x14ac:dyDescent="0.35">
      <c r="A7458">
        <f t="shared" si="235"/>
        <v>8</v>
      </c>
      <c r="B7458" t="s">
        <v>1432</v>
      </c>
      <c r="C7458">
        <v>7</v>
      </c>
      <c r="D7458" t="str">
        <f>VLOOKUP(E7458,[1]PDCL!$B$3:$C$34,2,)</f>
        <v>CC-AM</v>
      </c>
      <c r="E7458" t="s">
        <v>794</v>
      </c>
      <c r="F7458" t="s">
        <v>818</v>
      </c>
      <c r="G7458" s="4">
        <f>-IFERROR(VLOOKUP($F7458,'[1]TD Z22K260 II por PN'!$C:$N,$A7458,),)/1000+IFERROR(VLOOKUP(F7458,[9]II!$F:$GG,2,),)/1000</f>
        <v>0</v>
      </c>
      <c r="H7458" s="4">
        <f>IFERROR(VLOOKUP($F7458,'[3]Variações por PN'!$S$8:$T$2813,2,),)/1000/12-IFERROR(VLOOKUP(F7458,'[4]TD por componente'!$A:$B,2,),)/1000/12</f>
        <v>3.9057231204790245E-2</v>
      </c>
      <c r="I7458" s="4">
        <f t="shared" si="236"/>
        <v>-3.9057231204790245E-2</v>
      </c>
    </row>
    <row r="7459" spans="1:9" x14ac:dyDescent="0.35">
      <c r="A7459">
        <f t="shared" si="235"/>
        <v>8</v>
      </c>
      <c r="B7459" t="s">
        <v>1432</v>
      </c>
      <c r="C7459">
        <v>7</v>
      </c>
      <c r="D7459" t="str">
        <f>VLOOKUP(E7459,[1]PDCL!$B$3:$C$34,2,)</f>
        <v>CC-AM</v>
      </c>
      <c r="E7459" t="s">
        <v>794</v>
      </c>
      <c r="F7459" t="s">
        <v>819</v>
      </c>
      <c r="G7459" s="4">
        <f>-IFERROR(VLOOKUP($F7459,'[1]TD Z22K260 II por PN'!$C:$N,$A7459,),)/1000+IFERROR(VLOOKUP(F7459,[9]II!$F:$GG,2,),)/1000</f>
        <v>0</v>
      </c>
      <c r="H7459" s="4">
        <f>IFERROR(VLOOKUP($F7459,'[3]Variações por PN'!$S$8:$T$2813,2,),)/1000/12-IFERROR(VLOOKUP(F7459,'[4]TD por componente'!$A:$B,2,),)/1000/12</f>
        <v>2.8650916221931236E-2</v>
      </c>
      <c r="I7459" s="4">
        <f t="shared" si="236"/>
        <v>-2.8650916221931236E-2</v>
      </c>
    </row>
    <row r="7460" spans="1:9" x14ac:dyDescent="0.35">
      <c r="A7460">
        <f t="shared" si="235"/>
        <v>8</v>
      </c>
      <c r="B7460" t="s">
        <v>1432</v>
      </c>
      <c r="C7460">
        <v>7</v>
      </c>
      <c r="D7460" t="str">
        <f>VLOOKUP(E7460,[1]PDCL!$B$3:$C$34,2,)</f>
        <v>CC-AM</v>
      </c>
      <c r="E7460" t="s">
        <v>794</v>
      </c>
      <c r="F7460" t="s">
        <v>820</v>
      </c>
      <c r="G7460" s="4">
        <f>-IFERROR(VLOOKUP($F7460,'[1]TD Z22K260 II por PN'!$C:$N,$A7460,),)/1000+IFERROR(VLOOKUP(F7460,[9]II!$F:$GG,2,),)/1000</f>
        <v>-0.42452999999999996</v>
      </c>
      <c r="H7460" s="4">
        <f>IFERROR(VLOOKUP($F7460,'[3]Variações por PN'!$S$8:$T$2813,2,),)/1000/12-IFERROR(VLOOKUP(F7460,'[4]TD por componente'!$A:$B,2,),)/1000/12</f>
        <v>0.17783160263948458</v>
      </c>
      <c r="I7460" s="4">
        <f t="shared" si="236"/>
        <v>-0.60236160263948457</v>
      </c>
    </row>
    <row r="7461" spans="1:9" x14ac:dyDescent="0.35">
      <c r="A7461">
        <f t="shared" si="235"/>
        <v>8</v>
      </c>
      <c r="B7461" t="s">
        <v>1432</v>
      </c>
      <c r="C7461">
        <v>7</v>
      </c>
      <c r="D7461" t="str">
        <f>VLOOKUP(E7461,[1]PDCL!$B$3:$C$34,2,)</f>
        <v>CC-AM</v>
      </c>
      <c r="E7461" t="s">
        <v>794</v>
      </c>
      <c r="F7461" t="s">
        <v>821</v>
      </c>
      <c r="G7461" s="4">
        <f>-IFERROR(VLOOKUP($F7461,'[1]TD Z22K260 II por PN'!$C:$N,$A7461,),)/1000+IFERROR(VLOOKUP(F7461,[9]II!$F:$GG,2,),)/1000</f>
        <v>-0.31335000000000002</v>
      </c>
      <c r="H7461" s="4">
        <f>IFERROR(VLOOKUP($F7461,'[3]Variações por PN'!$S$8:$T$2813,2,),)/1000/12-IFERROR(VLOOKUP(F7461,'[4]TD por componente'!$A:$B,2,),)/1000/12</f>
        <v>0.27296996747066166</v>
      </c>
      <c r="I7461" s="4">
        <f t="shared" si="236"/>
        <v>-0.58631996747066162</v>
      </c>
    </row>
    <row r="7462" spans="1:9" x14ac:dyDescent="0.35">
      <c r="A7462">
        <f t="shared" si="235"/>
        <v>8</v>
      </c>
      <c r="B7462" t="s">
        <v>1432</v>
      </c>
      <c r="C7462">
        <v>7</v>
      </c>
      <c r="D7462" t="str">
        <f>VLOOKUP(E7462,[1]PDCL!$B$3:$C$34,2,)</f>
        <v>CC-AM</v>
      </c>
      <c r="E7462" t="s">
        <v>794</v>
      </c>
      <c r="F7462" t="s">
        <v>822</v>
      </c>
      <c r="G7462" s="4">
        <f>-IFERROR(VLOOKUP($F7462,'[1]TD Z22K260 II por PN'!$C:$N,$A7462,),)/1000+IFERROR(VLOOKUP(F7462,[9]II!$F:$GG,2,),)/1000</f>
        <v>-0.47728999999999994</v>
      </c>
      <c r="H7462" s="4">
        <f>IFERROR(VLOOKUP($F7462,'[3]Variações por PN'!$S$8:$T$2813,2,),)/1000/12-IFERROR(VLOOKUP(F7462,'[4]TD por componente'!$A:$B,2,),)/1000/12</f>
        <v>1.2073770077263992</v>
      </c>
      <c r="I7462" s="4">
        <f t="shared" si="236"/>
        <v>-1.6846670077263992</v>
      </c>
    </row>
    <row r="7463" spans="1:9" x14ac:dyDescent="0.35">
      <c r="A7463">
        <f t="shared" si="235"/>
        <v>8</v>
      </c>
      <c r="B7463" t="s">
        <v>1432</v>
      </c>
      <c r="C7463">
        <v>7</v>
      </c>
      <c r="D7463" t="str">
        <f>VLOOKUP(E7463,[1]PDCL!$B$3:$C$34,2,)</f>
        <v>CC-AM</v>
      </c>
      <c r="E7463" t="s">
        <v>794</v>
      </c>
      <c r="F7463" t="s">
        <v>823</v>
      </c>
      <c r="G7463" s="4">
        <f>-IFERROR(VLOOKUP($F7463,'[1]TD Z22K260 II por PN'!$C:$N,$A7463,),)/1000+IFERROR(VLOOKUP(F7463,[9]II!$F:$GG,2,),)/1000</f>
        <v>1.038E-2</v>
      </c>
      <c r="H7463" s="4">
        <f>IFERROR(VLOOKUP($F7463,'[3]Variações por PN'!$S$8:$T$2813,2,),)/1000/12-IFERROR(VLOOKUP(F7463,'[4]TD por componente'!$A:$B,2,),)/1000/12</f>
        <v>6.3182399397919267E-2</v>
      </c>
      <c r="I7463" s="4">
        <f t="shared" si="236"/>
        <v>-5.2802399397919267E-2</v>
      </c>
    </row>
    <row r="7464" spans="1:9" x14ac:dyDescent="0.35">
      <c r="A7464">
        <f t="shared" si="235"/>
        <v>8</v>
      </c>
      <c r="B7464" t="s">
        <v>1432</v>
      </c>
      <c r="C7464">
        <v>7</v>
      </c>
      <c r="D7464" t="str">
        <f>VLOOKUP(E7464,[1]PDCL!$B$3:$C$34,2,)</f>
        <v>CC-AM</v>
      </c>
      <c r="E7464" t="s">
        <v>794</v>
      </c>
      <c r="F7464" t="s">
        <v>824</v>
      </c>
      <c r="G7464" s="4">
        <f>-IFERROR(VLOOKUP($F7464,'[1]TD Z22K260 II por PN'!$C:$N,$A7464,),)/1000+IFERROR(VLOOKUP(F7464,[9]II!$F:$GG,2,),)/1000</f>
        <v>0</v>
      </c>
      <c r="H7464" s="4">
        <f>IFERROR(VLOOKUP($F7464,'[3]Variações por PN'!$S$8:$T$2813,2,),)/1000/12-IFERROR(VLOOKUP(F7464,'[4]TD por componente'!$A:$B,2,),)/1000/12</f>
        <v>3.2796138529495387E-2</v>
      </c>
      <c r="I7464" s="4">
        <f t="shared" si="236"/>
        <v>-3.2796138529495387E-2</v>
      </c>
    </row>
    <row r="7465" spans="1:9" x14ac:dyDescent="0.35">
      <c r="A7465">
        <f t="shared" si="235"/>
        <v>8</v>
      </c>
      <c r="B7465" t="s">
        <v>1432</v>
      </c>
      <c r="C7465">
        <v>7</v>
      </c>
      <c r="D7465" t="str">
        <f>VLOOKUP(E7465,[1]PDCL!$B$3:$C$34,2,)</f>
        <v>CC-AM</v>
      </c>
      <c r="E7465" t="s">
        <v>794</v>
      </c>
      <c r="F7465" t="s">
        <v>825</v>
      </c>
      <c r="G7465" s="4">
        <f>-IFERROR(VLOOKUP($F7465,'[1]TD Z22K260 II por PN'!$C:$N,$A7465,),)/1000+IFERROR(VLOOKUP(F7465,[9]II!$F:$GG,2,),)/1000</f>
        <v>5.3910000000000007E-2</v>
      </c>
      <c r="H7465" s="4">
        <f>IFERROR(VLOOKUP($F7465,'[3]Variações por PN'!$S$8:$T$2813,2,),)/1000/12-IFERROR(VLOOKUP(F7465,'[4]TD por componente'!$A:$B,2,),)/1000/12</f>
        <v>0.24651432660010383</v>
      </c>
      <c r="I7465" s="4">
        <f t="shared" si="236"/>
        <v>-0.19260432660010382</v>
      </c>
    </row>
    <row r="7466" spans="1:9" x14ac:dyDescent="0.35">
      <c r="A7466">
        <f t="shared" si="235"/>
        <v>8</v>
      </c>
      <c r="B7466" t="s">
        <v>1432</v>
      </c>
      <c r="C7466">
        <v>7</v>
      </c>
      <c r="D7466" t="str">
        <f>VLOOKUP(E7466,[1]PDCL!$B$3:$C$34,2,)</f>
        <v>CC-AM</v>
      </c>
      <c r="E7466" t="s">
        <v>794</v>
      </c>
      <c r="F7466" t="s">
        <v>826</v>
      </c>
      <c r="G7466" s="4">
        <f>-IFERROR(VLOOKUP($F7466,'[1]TD Z22K260 II por PN'!$C:$N,$A7466,),)/1000+IFERROR(VLOOKUP(F7466,[9]II!$F:$GG,2,),)/1000</f>
        <v>1.214E-2</v>
      </c>
      <c r="H7466" s="4">
        <f>IFERROR(VLOOKUP($F7466,'[3]Variações por PN'!$S$8:$T$2813,2,),)/1000/12-IFERROR(VLOOKUP(F7466,'[4]TD por componente'!$A:$B,2,),)/1000/12</f>
        <v>2.7331338157126083E-2</v>
      </c>
      <c r="I7466" s="4">
        <f t="shared" si="236"/>
        <v>-1.5191338157126083E-2</v>
      </c>
    </row>
    <row r="7467" spans="1:9" x14ac:dyDescent="0.35">
      <c r="A7467">
        <f t="shared" si="235"/>
        <v>8</v>
      </c>
      <c r="B7467" t="s">
        <v>1432</v>
      </c>
      <c r="C7467">
        <v>7</v>
      </c>
      <c r="D7467" t="str">
        <f>VLOOKUP(E7467,[1]PDCL!$B$3:$C$34,2,)</f>
        <v>CC-AM</v>
      </c>
      <c r="E7467" t="s">
        <v>794</v>
      </c>
      <c r="F7467" t="s">
        <v>827</v>
      </c>
      <c r="G7467" s="4">
        <f>-IFERROR(VLOOKUP($F7467,'[1]TD Z22K260 II por PN'!$C:$N,$A7467,),)/1000+IFERROR(VLOOKUP(F7467,[9]II!$F:$GG,2,),)/1000</f>
        <v>0</v>
      </c>
      <c r="H7467" s="4">
        <f>IFERROR(VLOOKUP($F7467,'[3]Variações por PN'!$S$8:$T$2813,2,),)/1000/12-IFERROR(VLOOKUP(F7467,'[4]TD por componente'!$A:$B,2,),)/1000/12</f>
        <v>1.4148431391652802E-2</v>
      </c>
      <c r="I7467" s="4">
        <f t="shared" si="236"/>
        <v>-1.4148431391652802E-2</v>
      </c>
    </row>
    <row r="7468" spans="1:9" x14ac:dyDescent="0.35">
      <c r="A7468">
        <f t="shared" si="235"/>
        <v>8</v>
      </c>
      <c r="B7468" t="s">
        <v>1432</v>
      </c>
      <c r="C7468">
        <v>7</v>
      </c>
      <c r="D7468" t="str">
        <f>VLOOKUP(E7468,[1]PDCL!$B$3:$C$34,2,)</f>
        <v>CC-AM</v>
      </c>
      <c r="E7468" t="s">
        <v>794</v>
      </c>
      <c r="F7468" t="s">
        <v>828</v>
      </c>
      <c r="G7468" s="4">
        <f>-IFERROR(VLOOKUP($F7468,'[1]TD Z22K260 II por PN'!$C:$N,$A7468,),)/1000+IFERROR(VLOOKUP(F7468,[9]II!$F:$GG,2,),)/1000</f>
        <v>1.7763899999999999</v>
      </c>
      <c r="H7468" s="4">
        <f>IFERROR(VLOOKUP($F7468,'[3]Variações por PN'!$S$8:$T$2813,2,),)/1000/12-IFERROR(VLOOKUP(F7468,'[4]TD por componente'!$A:$B,2,),)/1000/12</f>
        <v>0.70453703387518063</v>
      </c>
      <c r="I7468" s="4">
        <f t="shared" si="236"/>
        <v>1.0718529661248193</v>
      </c>
    </row>
    <row r="7469" spans="1:9" x14ac:dyDescent="0.35">
      <c r="A7469">
        <f t="shared" si="235"/>
        <v>8</v>
      </c>
      <c r="B7469" t="s">
        <v>1432</v>
      </c>
      <c r="C7469">
        <v>7</v>
      </c>
      <c r="D7469" t="str">
        <f>VLOOKUP(E7469,[1]PDCL!$B$3:$C$34,2,)</f>
        <v>CC-AM</v>
      </c>
      <c r="E7469" t="s">
        <v>794</v>
      </c>
      <c r="F7469" t="s">
        <v>829</v>
      </c>
      <c r="G7469" s="4">
        <f>-IFERROR(VLOOKUP($F7469,'[1]TD Z22K260 II por PN'!$C:$N,$A7469,),)/1000+IFERROR(VLOOKUP(F7469,[9]II!$F:$GG,2,),)/1000</f>
        <v>0</v>
      </c>
      <c r="H7469" s="4">
        <f>IFERROR(VLOOKUP($F7469,'[3]Variações por PN'!$S$8:$T$2813,2,),)/1000/12-IFERROR(VLOOKUP(F7469,'[4]TD por componente'!$A:$B,2,),)/1000/12</f>
        <v>6.8684269090931969E-3</v>
      </c>
      <c r="I7469" s="4">
        <f t="shared" si="236"/>
        <v>-6.8684269090931969E-3</v>
      </c>
    </row>
    <row r="7470" spans="1:9" x14ac:dyDescent="0.35">
      <c r="A7470">
        <f t="shared" si="235"/>
        <v>8</v>
      </c>
      <c r="B7470" t="s">
        <v>1432</v>
      </c>
      <c r="C7470">
        <v>7</v>
      </c>
      <c r="D7470" t="str">
        <f>VLOOKUP(E7470,[1]PDCL!$B$3:$C$34,2,)</f>
        <v>CC-AM</v>
      </c>
      <c r="E7470" t="s">
        <v>794</v>
      </c>
      <c r="F7470" t="s">
        <v>830</v>
      </c>
      <c r="G7470" s="4">
        <f>-IFERROR(VLOOKUP($F7470,'[1]TD Z22K260 II por PN'!$C:$N,$A7470,),)/1000+IFERROR(VLOOKUP(F7470,[9]II!$F:$GG,2,),)/1000</f>
        <v>0</v>
      </c>
      <c r="H7470" s="4">
        <f>IFERROR(VLOOKUP($F7470,'[3]Variações por PN'!$S$8:$T$2813,2,),)/1000/12-IFERROR(VLOOKUP(F7470,'[4]TD por componente'!$A:$B,2,),)/1000/12</f>
        <v>0.10490511567558465</v>
      </c>
      <c r="I7470" s="4">
        <f t="shared" si="236"/>
        <v>-0.10490511567558465</v>
      </c>
    </row>
    <row r="7471" spans="1:9" x14ac:dyDescent="0.35">
      <c r="A7471">
        <f t="shared" si="235"/>
        <v>8</v>
      </c>
      <c r="B7471" t="s">
        <v>1432</v>
      </c>
      <c r="C7471">
        <v>7</v>
      </c>
      <c r="D7471" t="str">
        <f>VLOOKUP(E7471,[1]PDCL!$B$3:$C$34,2,)</f>
        <v>CC-AM</v>
      </c>
      <c r="E7471" t="s">
        <v>794</v>
      </c>
      <c r="F7471" t="s">
        <v>831</v>
      </c>
      <c r="G7471" s="4">
        <f>-IFERROR(VLOOKUP($F7471,'[1]TD Z22K260 II por PN'!$C:$N,$A7471,),)/1000+IFERROR(VLOOKUP(F7471,[9]II!$F:$GG,2,),)/1000</f>
        <v>-0.16318000000000002</v>
      </c>
      <c r="H7471" s="4">
        <f>IFERROR(VLOOKUP($F7471,'[3]Variações por PN'!$S$8:$T$2813,2,),)/1000/12-IFERROR(VLOOKUP(F7471,'[4]TD por componente'!$A:$B,2,),)/1000/12</f>
        <v>0.38934409551748833</v>
      </c>
      <c r="I7471" s="4">
        <f t="shared" si="236"/>
        <v>-0.55252409551748838</v>
      </c>
    </row>
    <row r="7472" spans="1:9" x14ac:dyDescent="0.35">
      <c r="A7472">
        <f t="shared" si="235"/>
        <v>8</v>
      </c>
      <c r="B7472" t="s">
        <v>1432</v>
      </c>
      <c r="C7472">
        <v>7</v>
      </c>
      <c r="D7472" t="str">
        <f>VLOOKUP(E7472,[1]PDCL!$B$3:$C$34,2,)</f>
        <v>CC-AM</v>
      </c>
      <c r="E7472" t="s">
        <v>794</v>
      </c>
      <c r="F7472" t="s">
        <v>832</v>
      </c>
      <c r="G7472" s="4">
        <f>-IFERROR(VLOOKUP($F7472,'[1]TD Z22K260 II por PN'!$C:$N,$A7472,),)/1000+IFERROR(VLOOKUP(F7472,[9]II!$F:$GG,2,),)/1000</f>
        <v>2.5839999999999998E-2</v>
      </c>
      <c r="H7472" s="4">
        <f>IFERROR(VLOOKUP($F7472,'[3]Variações por PN'!$S$8:$T$2813,2,),)/1000/12-IFERROR(VLOOKUP(F7472,'[4]TD por componente'!$A:$B,2,),)/1000/12</f>
        <v>4.1122626745318254E-2</v>
      </c>
      <c r="I7472" s="4">
        <f t="shared" si="236"/>
        <v>-1.5282626745318256E-2</v>
      </c>
    </row>
    <row r="7473" spans="1:9" x14ac:dyDescent="0.35">
      <c r="A7473">
        <f t="shared" si="235"/>
        <v>8</v>
      </c>
      <c r="B7473" t="s">
        <v>1432</v>
      </c>
      <c r="C7473">
        <v>7</v>
      </c>
      <c r="D7473" t="str">
        <f>VLOOKUP(E7473,[1]PDCL!$B$3:$C$34,2,)</f>
        <v>CC-AM</v>
      </c>
      <c r="E7473" t="s">
        <v>794</v>
      </c>
      <c r="F7473" t="s">
        <v>833</v>
      </c>
      <c r="G7473" s="4">
        <f>-IFERROR(VLOOKUP($F7473,'[1]TD Z22K260 II por PN'!$C:$N,$A7473,),)/1000+IFERROR(VLOOKUP(F7473,[9]II!$F:$GG,2,),)/1000</f>
        <v>-2.086E-2</v>
      </c>
      <c r="H7473" s="4">
        <f>IFERROR(VLOOKUP($F7473,'[3]Variações por PN'!$S$8:$T$2813,2,),)/1000/12-IFERROR(VLOOKUP(F7473,'[4]TD por componente'!$A:$B,2,),)/1000/12</f>
        <v>-2.0207135581525485E-2</v>
      </c>
      <c r="I7473" s="4">
        <f t="shared" si="236"/>
        <v>-6.5286441847451498E-4</v>
      </c>
    </row>
    <row r="7474" spans="1:9" x14ac:dyDescent="0.35">
      <c r="A7474">
        <f t="shared" si="235"/>
        <v>8</v>
      </c>
      <c r="B7474" t="s">
        <v>1432</v>
      </c>
      <c r="C7474">
        <v>7</v>
      </c>
      <c r="D7474" t="str">
        <f>VLOOKUP(E7474,[1]PDCL!$B$3:$C$34,2,)</f>
        <v>CC-AM</v>
      </c>
      <c r="E7474" t="s">
        <v>794</v>
      </c>
      <c r="F7474" t="s">
        <v>834</v>
      </c>
      <c r="G7474" s="4">
        <f>-IFERROR(VLOOKUP($F7474,'[1]TD Z22K260 II por PN'!$C:$N,$A7474,),)/1000+IFERROR(VLOOKUP(F7474,[9]II!$F:$GG,2,),)/1000</f>
        <v>4.3899999999999998E-3</v>
      </c>
      <c r="H7474" s="4">
        <f>IFERROR(VLOOKUP($F7474,'[3]Variações por PN'!$S$8:$T$2813,2,),)/1000/12-IFERROR(VLOOKUP(F7474,'[4]TD por componente'!$A:$B,2,),)/1000/12</f>
        <v>5.5164196145388811E-2</v>
      </c>
      <c r="I7474" s="4">
        <f t="shared" si="236"/>
        <v>-5.0774196145388813E-2</v>
      </c>
    </row>
    <row r="7475" spans="1:9" x14ac:dyDescent="0.35">
      <c r="A7475">
        <f t="shared" si="235"/>
        <v>8</v>
      </c>
      <c r="B7475" t="s">
        <v>1432</v>
      </c>
      <c r="C7475">
        <v>7</v>
      </c>
      <c r="D7475" t="str">
        <f>VLOOKUP(E7475,[1]PDCL!$B$3:$C$34,2,)</f>
        <v>CC-AM</v>
      </c>
      <c r="E7475" t="s">
        <v>794</v>
      </c>
      <c r="F7475" t="s">
        <v>835</v>
      </c>
      <c r="G7475" s="4">
        <f>-IFERROR(VLOOKUP($F7475,'[1]TD Z22K260 II por PN'!$C:$N,$A7475,),)/1000+IFERROR(VLOOKUP(F7475,[9]II!$F:$GG,2,),)/1000</f>
        <v>0.13677</v>
      </c>
      <c r="H7475" s="4">
        <f>IFERROR(VLOOKUP($F7475,'[3]Variações por PN'!$S$8:$T$2813,2,),)/1000/12-IFERROR(VLOOKUP(F7475,'[4]TD por componente'!$A:$B,2,),)/1000/12</f>
        <v>7.8125904311586281E-2</v>
      </c>
      <c r="I7475" s="4">
        <f t="shared" si="236"/>
        <v>5.8644095688413722E-2</v>
      </c>
    </row>
    <row r="7476" spans="1:9" x14ac:dyDescent="0.35">
      <c r="A7476">
        <f t="shared" si="235"/>
        <v>8</v>
      </c>
      <c r="B7476" t="s">
        <v>1432</v>
      </c>
      <c r="C7476">
        <v>7</v>
      </c>
      <c r="D7476" t="str">
        <f>VLOOKUP(E7476,[1]PDCL!$B$3:$C$34,2,)</f>
        <v>CC-AM</v>
      </c>
      <c r="E7476" t="s">
        <v>794</v>
      </c>
      <c r="F7476" t="s">
        <v>836</v>
      </c>
      <c r="G7476" s="4">
        <f>-IFERROR(VLOOKUP($F7476,'[1]TD Z22K260 II por PN'!$C:$N,$A7476,),)/1000+IFERROR(VLOOKUP(F7476,[9]II!$F:$GG,2,),)/1000</f>
        <v>0</v>
      </c>
      <c r="H7476" s="4">
        <f>IFERROR(VLOOKUP($F7476,'[3]Variações por PN'!$S$8:$T$2813,2,),)/1000/12-IFERROR(VLOOKUP(F7476,'[4]TD por componente'!$A:$B,2,),)/1000/12</f>
        <v>2.8666267019569779E-4</v>
      </c>
      <c r="I7476" s="4">
        <f t="shared" si="236"/>
        <v>-2.8666267019569779E-4</v>
      </c>
    </row>
    <row r="7477" spans="1:9" x14ac:dyDescent="0.35">
      <c r="A7477">
        <f t="shared" si="235"/>
        <v>8</v>
      </c>
      <c r="B7477" t="s">
        <v>1432</v>
      </c>
      <c r="C7477">
        <v>7</v>
      </c>
      <c r="D7477" t="str">
        <f>VLOOKUP(E7477,[1]PDCL!$B$3:$C$34,2,)</f>
        <v>CC-AM</v>
      </c>
      <c r="E7477" t="s">
        <v>794</v>
      </c>
      <c r="F7477" t="s">
        <v>837</v>
      </c>
      <c r="G7477" s="4">
        <f>-IFERROR(VLOOKUP($F7477,'[1]TD Z22K260 II por PN'!$C:$N,$A7477,),)/1000+IFERROR(VLOOKUP(F7477,[9]II!$F:$GG,2,),)/1000</f>
        <v>0.17053000000000001</v>
      </c>
      <c r="H7477" s="4">
        <f>IFERROR(VLOOKUP($F7477,'[3]Variações por PN'!$S$8:$T$2813,2,),)/1000/12-IFERROR(VLOOKUP(F7477,'[4]TD por componente'!$A:$B,2,),)/1000/12</f>
        <v>0.45806541122943539</v>
      </c>
      <c r="I7477" s="4">
        <f t="shared" si="236"/>
        <v>-0.28753541122943538</v>
      </c>
    </row>
    <row r="7478" spans="1:9" x14ac:dyDescent="0.35">
      <c r="A7478">
        <f t="shared" si="235"/>
        <v>8</v>
      </c>
      <c r="B7478" t="s">
        <v>1432</v>
      </c>
      <c r="C7478">
        <v>7</v>
      </c>
      <c r="D7478" t="str">
        <f>VLOOKUP(E7478,[1]PDCL!$B$3:$C$34,2,)</f>
        <v>CC-AM</v>
      </c>
      <c r="E7478" t="s">
        <v>794</v>
      </c>
      <c r="F7478" t="s">
        <v>838</v>
      </c>
      <c r="G7478" s="4">
        <f>-IFERROR(VLOOKUP($F7478,'[1]TD Z22K260 II por PN'!$C:$N,$A7478,),)/1000+IFERROR(VLOOKUP(F7478,[9]II!$F:$GG,2,),)/1000</f>
        <v>8.8180000000000008E-2</v>
      </c>
      <c r="H7478" s="4">
        <f>IFERROR(VLOOKUP($F7478,'[3]Variações por PN'!$S$8:$T$2813,2,),)/1000/12-IFERROR(VLOOKUP(F7478,'[4]TD por componente'!$A:$B,2,),)/1000/12</f>
        <v>0.13538865043418991</v>
      </c>
      <c r="I7478" s="4">
        <f t="shared" si="236"/>
        <v>-4.7208650434189897E-2</v>
      </c>
    </row>
    <row r="7479" spans="1:9" x14ac:dyDescent="0.35">
      <c r="A7479">
        <f t="shared" si="235"/>
        <v>8</v>
      </c>
      <c r="B7479" t="s">
        <v>1432</v>
      </c>
      <c r="C7479">
        <v>7</v>
      </c>
      <c r="D7479" t="str">
        <f>VLOOKUP(E7479,[1]PDCL!$B$3:$C$34,2,)</f>
        <v>CC-AM</v>
      </c>
      <c r="E7479" t="s">
        <v>794</v>
      </c>
      <c r="F7479" t="s">
        <v>839</v>
      </c>
      <c r="G7479" s="4">
        <f>-IFERROR(VLOOKUP($F7479,'[1]TD Z22K260 II por PN'!$C:$N,$A7479,),)/1000+IFERROR(VLOOKUP(F7479,[9]II!$F:$GG,2,),)/1000</f>
        <v>0</v>
      </c>
      <c r="H7479" s="4">
        <f>IFERROR(VLOOKUP($F7479,'[3]Variações por PN'!$S$8:$T$2813,2,),)/1000/12-IFERROR(VLOOKUP(F7479,'[4]TD por componente'!$A:$B,2,),)/1000/12</f>
        <v>3.1952026011156022E-2</v>
      </c>
      <c r="I7479" s="4">
        <f t="shared" si="236"/>
        <v>-3.1952026011156022E-2</v>
      </c>
    </row>
    <row r="7480" spans="1:9" x14ac:dyDescent="0.35">
      <c r="A7480">
        <f t="shared" si="235"/>
        <v>8</v>
      </c>
      <c r="B7480" t="s">
        <v>1432</v>
      </c>
      <c r="C7480">
        <v>7</v>
      </c>
      <c r="D7480" t="str">
        <f>VLOOKUP(E7480,[1]PDCL!$B$3:$C$34,2,)</f>
        <v>CC-AM</v>
      </c>
      <c r="E7480" t="s">
        <v>794</v>
      </c>
      <c r="F7480" t="s">
        <v>840</v>
      </c>
      <c r="G7480" s="4">
        <f>-IFERROR(VLOOKUP($F7480,'[1]TD Z22K260 II por PN'!$C:$N,$A7480,),)/1000+IFERROR(VLOOKUP(F7480,[9]II!$F:$GG,2,),)/1000</f>
        <v>-0.98719000000000001</v>
      </c>
      <c r="H7480" s="4">
        <f>IFERROR(VLOOKUP($F7480,'[3]Variações por PN'!$S$8:$T$2813,2,),)/1000/12-IFERROR(VLOOKUP(F7480,'[4]TD por componente'!$A:$B,2,),)/1000/12</f>
        <v>0.75530320559976472</v>
      </c>
      <c r="I7480" s="4">
        <f t="shared" si="236"/>
        <v>-1.7424932055997648</v>
      </c>
    </row>
    <row r="7481" spans="1:9" x14ac:dyDescent="0.35">
      <c r="A7481">
        <f t="shared" si="235"/>
        <v>8</v>
      </c>
      <c r="B7481" t="s">
        <v>1432</v>
      </c>
      <c r="C7481">
        <v>7</v>
      </c>
      <c r="D7481" t="str">
        <f>VLOOKUP(E7481,[1]PDCL!$B$3:$C$34,2,)</f>
        <v>CC-AM</v>
      </c>
      <c r="E7481" t="s">
        <v>794</v>
      </c>
      <c r="F7481" t="s">
        <v>841</v>
      </c>
      <c r="G7481" s="4">
        <f>-IFERROR(VLOOKUP($F7481,'[1]TD Z22K260 II por PN'!$C:$N,$A7481,),)/1000+IFERROR(VLOOKUP(F7481,[9]II!$F:$GG,2,),)/1000</f>
        <v>-0.56337000000000004</v>
      </c>
      <c r="H7481" s="4">
        <f>IFERROR(VLOOKUP($F7481,'[3]Variações por PN'!$S$8:$T$2813,2,),)/1000/12-IFERROR(VLOOKUP(F7481,'[4]TD por componente'!$A:$B,2,),)/1000/12</f>
        <v>0.4177398962668934</v>
      </c>
      <c r="I7481" s="4">
        <f t="shared" si="236"/>
        <v>-0.98110989626689338</v>
      </c>
    </row>
    <row r="7482" spans="1:9" x14ac:dyDescent="0.35">
      <c r="A7482">
        <f t="shared" si="235"/>
        <v>8</v>
      </c>
      <c r="B7482" t="s">
        <v>1432</v>
      </c>
      <c r="C7482">
        <v>7</v>
      </c>
      <c r="D7482" t="str">
        <f>VLOOKUP(E7482,[1]PDCL!$B$3:$C$34,2,)</f>
        <v>CC-AM</v>
      </c>
      <c r="E7482" t="s">
        <v>794</v>
      </c>
      <c r="F7482" t="s">
        <v>842</v>
      </c>
      <c r="G7482" s="4">
        <f>-IFERROR(VLOOKUP($F7482,'[1]TD Z22K260 II por PN'!$C:$N,$A7482,),)/1000+IFERROR(VLOOKUP(F7482,[9]II!$F:$GG,2,),)/1000</f>
        <v>0</v>
      </c>
      <c r="H7482" s="4">
        <f>IFERROR(VLOOKUP($F7482,'[3]Variações por PN'!$S$8:$T$2813,2,),)/1000/12-IFERROR(VLOOKUP(F7482,'[4]TD por componente'!$A:$B,2,),)/1000/12</f>
        <v>5.6381651601252351E-2</v>
      </c>
      <c r="I7482" s="4">
        <f t="shared" si="236"/>
        <v>-5.6381651601252351E-2</v>
      </c>
    </row>
    <row r="7483" spans="1:9" x14ac:dyDescent="0.35">
      <c r="A7483">
        <f t="shared" si="235"/>
        <v>8</v>
      </c>
      <c r="B7483" t="s">
        <v>1432</v>
      </c>
      <c r="C7483">
        <v>7</v>
      </c>
      <c r="D7483" t="str">
        <f>VLOOKUP(E7483,[1]PDCL!$B$3:$C$34,2,)</f>
        <v>CC-AM</v>
      </c>
      <c r="E7483" t="s">
        <v>794</v>
      </c>
      <c r="F7483" t="s">
        <v>843</v>
      </c>
      <c r="G7483" s="4">
        <f>-IFERROR(VLOOKUP($F7483,'[1]TD Z22K260 II por PN'!$C:$N,$A7483,),)/1000+IFERROR(VLOOKUP(F7483,[9]II!$F:$GG,2,),)/1000</f>
        <v>0</v>
      </c>
      <c r="H7483" s="4">
        <f>IFERROR(VLOOKUP($F7483,'[3]Variações por PN'!$S$8:$T$2813,2,),)/1000/12-IFERROR(VLOOKUP(F7483,'[4]TD por componente'!$A:$B,2,),)/1000/12</f>
        <v>4.7792616675318943E-2</v>
      </c>
      <c r="I7483" s="4">
        <f t="shared" si="236"/>
        <v>-4.7792616675318943E-2</v>
      </c>
    </row>
    <row r="7484" spans="1:9" x14ac:dyDescent="0.35">
      <c r="A7484">
        <f t="shared" si="235"/>
        <v>8</v>
      </c>
      <c r="B7484" t="s">
        <v>1432</v>
      </c>
      <c r="C7484">
        <v>7</v>
      </c>
      <c r="D7484" t="str">
        <f>VLOOKUP(E7484,[1]PDCL!$B$3:$C$34,2,)</f>
        <v>CC-AM</v>
      </c>
      <c r="E7484" t="s">
        <v>794</v>
      </c>
      <c r="F7484" t="s">
        <v>844</v>
      </c>
      <c r="G7484" s="4">
        <f>-IFERROR(VLOOKUP($F7484,'[1]TD Z22K260 II por PN'!$C:$N,$A7484,),)/1000+IFERROR(VLOOKUP(F7484,[9]II!$F:$GG,2,),)/1000</f>
        <v>0</v>
      </c>
      <c r="H7484" s="4">
        <f>IFERROR(VLOOKUP($F7484,'[3]Variações por PN'!$S$8:$T$2813,2,),)/1000/12-IFERROR(VLOOKUP(F7484,'[4]TD por componente'!$A:$B,2,),)/1000/12</f>
        <v>7.3209386442941199E-2</v>
      </c>
      <c r="I7484" s="4">
        <f t="shared" si="236"/>
        <v>-7.3209386442941199E-2</v>
      </c>
    </row>
    <row r="7485" spans="1:9" x14ac:dyDescent="0.35">
      <c r="A7485">
        <f t="shared" si="235"/>
        <v>8</v>
      </c>
      <c r="B7485" t="s">
        <v>1432</v>
      </c>
      <c r="C7485">
        <v>7</v>
      </c>
      <c r="D7485" t="str">
        <f>VLOOKUP(E7485,[1]PDCL!$B$3:$C$34,2,)</f>
        <v>CC-AM</v>
      </c>
      <c r="E7485" t="s">
        <v>794</v>
      </c>
      <c r="F7485" t="s">
        <v>845</v>
      </c>
      <c r="G7485" s="4">
        <f>-IFERROR(VLOOKUP($F7485,'[1]TD Z22K260 II por PN'!$C:$N,$A7485,),)/1000+IFERROR(VLOOKUP(F7485,[9]II!$F:$GG,2,),)/1000</f>
        <v>4.3830000000000001E-2</v>
      </c>
      <c r="H7485" s="4">
        <f>IFERROR(VLOOKUP($F7485,'[3]Variações por PN'!$S$8:$T$2813,2,),)/1000/12-IFERROR(VLOOKUP(F7485,'[4]TD por componente'!$A:$B,2,),)/1000/12</f>
        <v>0.21084559796205696</v>
      </c>
      <c r="I7485" s="4">
        <f t="shared" si="236"/>
        <v>-0.16701559796205695</v>
      </c>
    </row>
    <row r="7486" spans="1:9" x14ac:dyDescent="0.35">
      <c r="A7486">
        <f t="shared" si="235"/>
        <v>8</v>
      </c>
      <c r="B7486" t="s">
        <v>1432</v>
      </c>
      <c r="C7486">
        <v>7</v>
      </c>
      <c r="D7486" t="str">
        <f>VLOOKUP(E7486,[1]PDCL!$B$3:$C$34,2,)</f>
        <v>CC-AM</v>
      </c>
      <c r="E7486" t="s">
        <v>794</v>
      </c>
      <c r="F7486" t="s">
        <v>846</v>
      </c>
      <c r="G7486" s="4">
        <f>-IFERROR(VLOOKUP($F7486,'[1]TD Z22K260 II por PN'!$C:$N,$A7486,),)/1000+IFERROR(VLOOKUP(F7486,[9]II!$F:$GG,2,),)/1000</f>
        <v>5.5260000000000004E-2</v>
      </c>
      <c r="H7486" s="4">
        <f>IFERROR(VLOOKUP($F7486,'[3]Variações por PN'!$S$8:$T$2813,2,),)/1000/12-IFERROR(VLOOKUP(F7486,'[4]TD por componente'!$A:$B,2,),)/1000/12</f>
        <v>0.1195288370881899</v>
      </c>
      <c r="I7486" s="4">
        <f t="shared" si="236"/>
        <v>-6.4268837088189895E-2</v>
      </c>
    </row>
    <row r="7487" spans="1:9" x14ac:dyDescent="0.35">
      <c r="A7487">
        <f t="shared" si="235"/>
        <v>8</v>
      </c>
      <c r="B7487" t="s">
        <v>1432</v>
      </c>
      <c r="C7487">
        <v>7</v>
      </c>
      <c r="D7487" t="str">
        <f>VLOOKUP(E7487,[1]PDCL!$B$3:$C$34,2,)</f>
        <v>CC-AM</v>
      </c>
      <c r="E7487" t="s">
        <v>794</v>
      </c>
      <c r="F7487" t="s">
        <v>847</v>
      </c>
      <c r="G7487" s="4">
        <f>-IFERROR(VLOOKUP($F7487,'[1]TD Z22K260 II por PN'!$C:$N,$A7487,),)/1000+IFERROR(VLOOKUP(F7487,[9]II!$F:$GG,2,),)/1000</f>
        <v>0</v>
      </c>
      <c r="H7487" s="4">
        <f>IFERROR(VLOOKUP($F7487,'[3]Variações por PN'!$S$8:$T$2813,2,),)/1000/12-IFERROR(VLOOKUP(F7487,'[4]TD por componente'!$A:$B,2,),)/1000/12</f>
        <v>3.6437002489856353E-2</v>
      </c>
      <c r="I7487" s="4">
        <f t="shared" si="236"/>
        <v>-3.6437002489856353E-2</v>
      </c>
    </row>
    <row r="7488" spans="1:9" x14ac:dyDescent="0.35">
      <c r="A7488">
        <f t="shared" si="235"/>
        <v>8</v>
      </c>
      <c r="B7488" t="s">
        <v>1432</v>
      </c>
      <c r="C7488">
        <v>7</v>
      </c>
      <c r="D7488" t="str">
        <f>VLOOKUP(E7488,[1]PDCL!$B$3:$C$34,2,)</f>
        <v>CC-AM</v>
      </c>
      <c r="E7488" t="s">
        <v>794</v>
      </c>
      <c r="F7488" t="s">
        <v>848</v>
      </c>
      <c r="G7488" s="4">
        <f>-IFERROR(VLOOKUP($F7488,'[1]TD Z22K260 II por PN'!$C:$N,$A7488,),)/1000+IFERROR(VLOOKUP(F7488,[9]II!$F:$GG,2,),)/1000</f>
        <v>1.218E-2</v>
      </c>
      <c r="H7488" s="4">
        <f>IFERROR(VLOOKUP($F7488,'[3]Variações por PN'!$S$8:$T$2813,2,),)/1000/12-IFERROR(VLOOKUP(F7488,'[4]TD por componente'!$A:$B,2,),)/1000/12</f>
        <v>8.6342896238450817E-2</v>
      </c>
      <c r="I7488" s="4">
        <f t="shared" si="236"/>
        <v>-7.4162896238450821E-2</v>
      </c>
    </row>
    <row r="7489" spans="1:9" x14ac:dyDescent="0.35">
      <c r="A7489">
        <f t="shared" ref="A7489:A7552" si="237">C7489+1</f>
        <v>8</v>
      </c>
      <c r="B7489" t="s">
        <v>1432</v>
      </c>
      <c r="C7489">
        <v>7</v>
      </c>
      <c r="D7489" t="str">
        <f>VLOOKUP(E7489,[1]PDCL!$B$3:$C$34,2,)</f>
        <v>CC-AM</v>
      </c>
      <c r="E7489" t="s">
        <v>794</v>
      </c>
      <c r="F7489" t="s">
        <v>849</v>
      </c>
      <c r="G7489" s="4">
        <f>-IFERROR(VLOOKUP($F7489,'[1]TD Z22K260 II por PN'!$C:$N,$A7489,),)/1000+IFERROR(VLOOKUP(F7489,[9]II!$F:$GG,2,),)/1000</f>
        <v>5.525E-2</v>
      </c>
      <c r="H7489" s="4">
        <f>IFERROR(VLOOKUP($F7489,'[3]Variações por PN'!$S$8:$T$2813,2,),)/1000/12-IFERROR(VLOOKUP(F7489,'[4]TD por componente'!$A:$B,2,),)/1000/12</f>
        <v>0.45720597103224891</v>
      </c>
      <c r="I7489" s="4">
        <f t="shared" si="236"/>
        <v>-0.40195597103224889</v>
      </c>
    </row>
    <row r="7490" spans="1:9" x14ac:dyDescent="0.35">
      <c r="A7490">
        <f t="shared" si="237"/>
        <v>8</v>
      </c>
      <c r="B7490" t="s">
        <v>1432</v>
      </c>
      <c r="C7490">
        <v>7</v>
      </c>
      <c r="D7490" t="str">
        <f>VLOOKUP(E7490,[1]PDCL!$B$3:$C$34,2,)</f>
        <v>CC-AM</v>
      </c>
      <c r="E7490" t="s">
        <v>794</v>
      </c>
      <c r="F7490" t="s">
        <v>850</v>
      </c>
      <c r="G7490" s="4">
        <f>-IFERROR(VLOOKUP($F7490,'[1]TD Z22K260 II por PN'!$C:$N,$A7490,),)/1000+IFERROR(VLOOKUP(F7490,[9]II!$F:$GG,2,),)/1000</f>
        <v>-1.06349</v>
      </c>
      <c r="H7490" s="4">
        <f>IFERROR(VLOOKUP($F7490,'[3]Variações por PN'!$S$8:$T$2813,2,),)/1000/12-IFERROR(VLOOKUP(F7490,'[4]TD por componente'!$A:$B,2,),)/1000/12</f>
        <v>2.2998420032278082</v>
      </c>
      <c r="I7490" s="4">
        <f t="shared" si="236"/>
        <v>-3.363332003227808</v>
      </c>
    </row>
    <row r="7491" spans="1:9" x14ac:dyDescent="0.35">
      <c r="A7491">
        <f t="shared" si="237"/>
        <v>8</v>
      </c>
      <c r="B7491" t="s">
        <v>1432</v>
      </c>
      <c r="C7491">
        <v>7</v>
      </c>
      <c r="D7491" t="str">
        <f>VLOOKUP(E7491,[1]PDCL!$B$3:$C$34,2,)</f>
        <v>CC-AM</v>
      </c>
      <c r="E7491" t="s">
        <v>794</v>
      </c>
      <c r="F7491" t="s">
        <v>851</v>
      </c>
      <c r="G7491" s="4">
        <f>-IFERROR(VLOOKUP($F7491,'[1]TD Z22K260 II por PN'!$C:$N,$A7491,),)/1000+IFERROR(VLOOKUP(F7491,[9]II!$F:$GG,2,),)/1000</f>
        <v>-1.9869699999999999</v>
      </c>
      <c r="H7491" s="4">
        <f>IFERROR(VLOOKUP($F7491,'[3]Variações por PN'!$S$8:$T$2813,2,),)/1000/12-IFERROR(VLOOKUP(F7491,'[4]TD por componente'!$A:$B,2,),)/1000/12</f>
        <v>-0.44075463072742727</v>
      </c>
      <c r="I7491" s="4">
        <f t="shared" ref="I7491:I7554" si="238">G7491-H7491</f>
        <v>-1.5462153692725726</v>
      </c>
    </row>
    <row r="7492" spans="1:9" x14ac:dyDescent="0.35">
      <c r="A7492">
        <f t="shared" si="237"/>
        <v>8</v>
      </c>
      <c r="B7492" t="s">
        <v>1432</v>
      </c>
      <c r="C7492">
        <v>7</v>
      </c>
      <c r="D7492" t="str">
        <f>VLOOKUP(E7492,[1]PDCL!$B$3:$C$34,2,)</f>
        <v>CC-AM</v>
      </c>
      <c r="E7492" t="s">
        <v>794</v>
      </c>
      <c r="F7492" t="s">
        <v>852</v>
      </c>
      <c r="G7492" s="4">
        <f>-IFERROR(VLOOKUP($F7492,'[1]TD Z22K260 II por PN'!$C:$N,$A7492,),)/1000+IFERROR(VLOOKUP(F7492,[9]II!$F:$GG,2,),)/1000</f>
        <v>1.35006</v>
      </c>
      <c r="H7492" s="4">
        <f>IFERROR(VLOOKUP($F7492,'[3]Variações por PN'!$S$8:$T$2813,2,),)/1000/12-IFERROR(VLOOKUP(F7492,'[4]TD por componente'!$A:$B,2,),)/1000/12</f>
        <v>2.0460249027576212</v>
      </c>
      <c r="I7492" s="4">
        <f t="shared" si="238"/>
        <v>-0.69596490275762113</v>
      </c>
    </row>
    <row r="7493" spans="1:9" x14ac:dyDescent="0.35">
      <c r="A7493">
        <f t="shared" si="237"/>
        <v>8</v>
      </c>
      <c r="B7493" t="s">
        <v>1432</v>
      </c>
      <c r="C7493">
        <v>7</v>
      </c>
      <c r="D7493" t="str">
        <f>VLOOKUP(E7493,[1]PDCL!$B$3:$C$34,2,)</f>
        <v>CC-AM</v>
      </c>
      <c r="E7493" t="s">
        <v>794</v>
      </c>
      <c r="F7493" t="s">
        <v>853</v>
      </c>
      <c r="G7493" s="4">
        <f>-IFERROR(VLOOKUP($F7493,'[1]TD Z22K260 II por PN'!$C:$N,$A7493,),)/1000+IFERROR(VLOOKUP(F7493,[9]II!$F:$GG,2,),)/1000</f>
        <v>0</v>
      </c>
      <c r="H7493" s="4">
        <f>IFERROR(VLOOKUP($F7493,'[3]Variações por PN'!$S$8:$T$2813,2,),)/1000/12-IFERROR(VLOOKUP(F7493,'[4]TD por componente'!$A:$B,2,),)/1000/12</f>
        <v>3.4918600049515018E-2</v>
      </c>
      <c r="I7493" s="4">
        <f t="shared" si="238"/>
        <v>-3.4918600049515018E-2</v>
      </c>
    </row>
    <row r="7494" spans="1:9" x14ac:dyDescent="0.35">
      <c r="A7494">
        <f t="shared" si="237"/>
        <v>8</v>
      </c>
      <c r="B7494" t="s">
        <v>1432</v>
      </c>
      <c r="C7494">
        <v>7</v>
      </c>
      <c r="D7494" t="str">
        <f>VLOOKUP(E7494,[1]PDCL!$B$3:$C$34,2,)</f>
        <v>CC-AM</v>
      </c>
      <c r="E7494" t="s">
        <v>794</v>
      </c>
      <c r="F7494" t="s">
        <v>854</v>
      </c>
      <c r="G7494" s="4">
        <f>-IFERROR(VLOOKUP($F7494,'[1]TD Z22K260 II por PN'!$C:$N,$A7494,),)/1000+IFERROR(VLOOKUP(F7494,[9]II!$F:$GG,2,),)/1000</f>
        <v>0.4703</v>
      </c>
      <c r="H7494" s="4">
        <f>IFERROR(VLOOKUP($F7494,'[3]Variações por PN'!$S$8:$T$2813,2,),)/1000/12-IFERROR(VLOOKUP(F7494,'[4]TD por componente'!$A:$B,2,),)/1000/12</f>
        <v>0.39437297581013625</v>
      </c>
      <c r="I7494" s="4">
        <f t="shared" si="238"/>
        <v>7.5927024189863745E-2</v>
      </c>
    </row>
    <row r="7495" spans="1:9" x14ac:dyDescent="0.35">
      <c r="A7495">
        <f t="shared" si="237"/>
        <v>8</v>
      </c>
      <c r="B7495" t="s">
        <v>1432</v>
      </c>
      <c r="C7495">
        <v>7</v>
      </c>
      <c r="D7495" t="str">
        <f>VLOOKUP(E7495,[1]PDCL!$B$3:$C$34,2,)</f>
        <v>CC-AM</v>
      </c>
      <c r="E7495" t="s">
        <v>794</v>
      </c>
      <c r="F7495" t="s">
        <v>855</v>
      </c>
      <c r="G7495" s="4">
        <f>-IFERROR(VLOOKUP($F7495,'[1]TD Z22K260 II por PN'!$C:$N,$A7495,),)/1000+IFERROR(VLOOKUP(F7495,[9]II!$F:$GG,2,),)/1000</f>
        <v>0</v>
      </c>
      <c r="H7495" s="4">
        <f>IFERROR(VLOOKUP($F7495,'[3]Variações por PN'!$S$8:$T$2813,2,),)/1000/12-IFERROR(VLOOKUP(F7495,'[4]TD por componente'!$A:$B,2,),)/1000/12</f>
        <v>8.9948072961789517E-3</v>
      </c>
      <c r="I7495" s="4">
        <f t="shared" si="238"/>
        <v>-8.9948072961789517E-3</v>
      </c>
    </row>
    <row r="7496" spans="1:9" x14ac:dyDescent="0.35">
      <c r="A7496">
        <f t="shared" si="237"/>
        <v>8</v>
      </c>
      <c r="B7496" t="s">
        <v>1432</v>
      </c>
      <c r="C7496">
        <v>7</v>
      </c>
      <c r="D7496" t="str">
        <f>VLOOKUP(E7496,[1]PDCL!$B$3:$C$34,2,)</f>
        <v>CC-AM</v>
      </c>
      <c r="E7496" t="s">
        <v>794</v>
      </c>
      <c r="F7496" t="s">
        <v>856</v>
      </c>
      <c r="G7496" s="4">
        <f>-IFERROR(VLOOKUP($F7496,'[1]TD Z22K260 II por PN'!$C:$N,$A7496,),)/1000+IFERROR(VLOOKUP(F7496,[9]II!$F:$GG,2,),)/1000</f>
        <v>-0.12536</v>
      </c>
      <c r="H7496" s="4">
        <f>IFERROR(VLOOKUP($F7496,'[3]Variações por PN'!$S$8:$T$2813,2,),)/1000/12-IFERROR(VLOOKUP(F7496,'[4]TD por componente'!$A:$B,2,),)/1000/12</f>
        <v>6.6191704966011455E-2</v>
      </c>
      <c r="I7496" s="4">
        <f t="shared" si="238"/>
        <v>-0.19155170496601145</v>
      </c>
    </row>
    <row r="7497" spans="1:9" x14ac:dyDescent="0.35">
      <c r="A7497">
        <f t="shared" si="237"/>
        <v>8</v>
      </c>
      <c r="B7497" t="s">
        <v>1432</v>
      </c>
      <c r="C7497">
        <v>7</v>
      </c>
      <c r="D7497" t="str">
        <f>VLOOKUP(E7497,[1]PDCL!$B$3:$C$34,2,)</f>
        <v>CC-AM</v>
      </c>
      <c r="E7497" t="s">
        <v>794</v>
      </c>
      <c r="F7497" t="s">
        <v>857</v>
      </c>
      <c r="G7497" s="4">
        <f>-IFERROR(VLOOKUP($F7497,'[1]TD Z22K260 II por PN'!$C:$N,$A7497,),)/1000+IFERROR(VLOOKUP(F7497,[9]II!$F:$GG,2,),)/1000</f>
        <v>-1.4884000000000002</v>
      </c>
      <c r="H7497" s="4">
        <f>IFERROR(VLOOKUP($F7497,'[3]Variações por PN'!$S$8:$T$2813,2,),)/1000/12-IFERROR(VLOOKUP(F7497,'[4]TD por componente'!$A:$B,2,),)/1000/12</f>
        <v>-4.7931859502082256E-3</v>
      </c>
      <c r="I7497" s="4">
        <f t="shared" si="238"/>
        <v>-1.483606814049792</v>
      </c>
    </row>
    <row r="7498" spans="1:9" x14ac:dyDescent="0.35">
      <c r="A7498">
        <f t="shared" si="237"/>
        <v>8</v>
      </c>
      <c r="B7498" t="s">
        <v>1432</v>
      </c>
      <c r="C7498">
        <v>7</v>
      </c>
      <c r="D7498" t="str">
        <f>VLOOKUP(E7498,[1]PDCL!$B$3:$C$34,2,)</f>
        <v>CC-AM</v>
      </c>
      <c r="E7498" t="s">
        <v>794</v>
      </c>
      <c r="F7498" t="s">
        <v>858</v>
      </c>
      <c r="G7498" s="4">
        <f>-IFERROR(VLOOKUP($F7498,'[1]TD Z22K260 II por PN'!$C:$N,$A7498,),)/1000+IFERROR(VLOOKUP(F7498,[9]II!$F:$GG,2,),)/1000</f>
        <v>7.8E-2</v>
      </c>
      <c r="H7498" s="4">
        <f>IFERROR(VLOOKUP($F7498,'[3]Variações por PN'!$S$8:$T$2813,2,),)/1000/12-IFERROR(VLOOKUP(F7498,'[4]TD por componente'!$A:$B,2,),)/1000/12</f>
        <v>-3.0568449691387133E-3</v>
      </c>
      <c r="I7498" s="4">
        <f t="shared" si="238"/>
        <v>8.1056844969138717E-2</v>
      </c>
    </row>
    <row r="7499" spans="1:9" x14ac:dyDescent="0.35">
      <c r="A7499">
        <f t="shared" si="237"/>
        <v>8</v>
      </c>
      <c r="B7499" t="s">
        <v>1432</v>
      </c>
      <c r="C7499">
        <v>7</v>
      </c>
      <c r="D7499" t="str">
        <f>VLOOKUP(E7499,[1]PDCL!$B$3:$C$34,2,)</f>
        <v>CC-AM</v>
      </c>
      <c r="E7499" t="s">
        <v>794</v>
      </c>
      <c r="F7499" t="s">
        <v>859</v>
      </c>
      <c r="G7499" s="4">
        <f>-IFERROR(VLOOKUP($F7499,'[1]TD Z22K260 II por PN'!$C:$N,$A7499,),)/1000+IFERROR(VLOOKUP(F7499,[9]II!$F:$GG,2,),)/1000</f>
        <v>0.19869000000000001</v>
      </c>
      <c r="H7499" s="4">
        <f>IFERROR(VLOOKUP($F7499,'[3]Variações por PN'!$S$8:$T$2813,2,),)/1000/12-IFERROR(VLOOKUP(F7499,'[4]TD por componente'!$A:$B,2,),)/1000/12</f>
        <v>0.19494471531580362</v>
      </c>
      <c r="I7499" s="4">
        <f t="shared" si="238"/>
        <v>3.7452846841963816E-3</v>
      </c>
    </row>
    <row r="7500" spans="1:9" x14ac:dyDescent="0.35">
      <c r="A7500">
        <f t="shared" si="237"/>
        <v>8</v>
      </c>
      <c r="B7500" t="s">
        <v>1432</v>
      </c>
      <c r="C7500">
        <v>7</v>
      </c>
      <c r="D7500" t="str">
        <f>VLOOKUP(E7500,[1]PDCL!$B$3:$C$34,2,)</f>
        <v>CC-AM</v>
      </c>
      <c r="E7500" t="s">
        <v>794</v>
      </c>
      <c r="F7500" t="s">
        <v>860</v>
      </c>
      <c r="G7500" s="4">
        <f>-IFERROR(VLOOKUP($F7500,'[1]TD Z22K260 II por PN'!$C:$N,$A7500,),)/1000+IFERROR(VLOOKUP(F7500,[9]II!$F:$GG,2,),)/1000</f>
        <v>0.21894</v>
      </c>
      <c r="H7500" s="4">
        <f>IFERROR(VLOOKUP($F7500,'[3]Variações por PN'!$S$8:$T$2813,2,),)/1000/12-IFERROR(VLOOKUP(F7500,'[4]TD por componente'!$A:$B,2,),)/1000/12</f>
        <v>9.5133189025431428E-2</v>
      </c>
      <c r="I7500" s="4">
        <f t="shared" si="238"/>
        <v>0.12380681097456857</v>
      </c>
    </row>
    <row r="7501" spans="1:9" x14ac:dyDescent="0.35">
      <c r="A7501">
        <f t="shared" si="237"/>
        <v>8</v>
      </c>
      <c r="B7501" t="s">
        <v>1432</v>
      </c>
      <c r="C7501">
        <v>7</v>
      </c>
      <c r="D7501" t="str">
        <f>VLOOKUP(E7501,[1]PDCL!$B$3:$C$34,2,)</f>
        <v>CC-AM</v>
      </c>
      <c r="E7501" t="s">
        <v>794</v>
      </c>
      <c r="F7501" t="s">
        <v>861</v>
      </c>
      <c r="G7501" s="4">
        <f>-IFERROR(VLOOKUP($F7501,'[1]TD Z22K260 II por PN'!$C:$N,$A7501,),)/1000+IFERROR(VLOOKUP(F7501,[9]II!$F:$GG,2,),)/1000</f>
        <v>9.7400000000000004E-3</v>
      </c>
      <c r="H7501" s="4">
        <f>IFERROR(VLOOKUP($F7501,'[3]Variações por PN'!$S$8:$T$2813,2,),)/1000/12-IFERROR(VLOOKUP(F7501,'[4]TD por componente'!$A:$B,2,),)/1000/12</f>
        <v>8.5518762584752221E-3</v>
      </c>
      <c r="I7501" s="4">
        <f t="shared" si="238"/>
        <v>1.1881237415247783E-3</v>
      </c>
    </row>
    <row r="7502" spans="1:9" x14ac:dyDescent="0.35">
      <c r="A7502">
        <f t="shared" si="237"/>
        <v>8</v>
      </c>
      <c r="B7502" t="s">
        <v>1432</v>
      </c>
      <c r="C7502">
        <v>7</v>
      </c>
      <c r="D7502" t="str">
        <f>VLOOKUP(E7502,[1]PDCL!$B$3:$C$34,2,)</f>
        <v>CC-AM</v>
      </c>
      <c r="E7502" t="s">
        <v>794</v>
      </c>
      <c r="F7502" t="s">
        <v>862</v>
      </c>
      <c r="G7502" s="4">
        <f>-IFERROR(VLOOKUP($F7502,'[1]TD Z22K260 II por PN'!$C:$N,$A7502,),)/1000+IFERROR(VLOOKUP(F7502,[9]II!$F:$GG,2,),)/1000</f>
        <v>1.3980000000000001E-2</v>
      </c>
      <c r="H7502" s="4">
        <f>IFERROR(VLOOKUP($F7502,'[3]Variações por PN'!$S$8:$T$2813,2,),)/1000/12-IFERROR(VLOOKUP(F7502,'[4]TD por componente'!$A:$B,2,),)/1000/12</f>
        <v>8.2599970255360698E-4</v>
      </c>
      <c r="I7502" s="4">
        <f t="shared" si="238"/>
        <v>1.3154000297446395E-2</v>
      </c>
    </row>
    <row r="7503" spans="1:9" x14ac:dyDescent="0.35">
      <c r="A7503">
        <f t="shared" si="237"/>
        <v>8</v>
      </c>
      <c r="B7503" t="s">
        <v>1432</v>
      </c>
      <c r="C7503">
        <v>7</v>
      </c>
      <c r="D7503" t="str">
        <f>VLOOKUP(E7503,[1]PDCL!$B$3:$C$34,2,)</f>
        <v>CC-AM</v>
      </c>
      <c r="E7503" t="s">
        <v>794</v>
      </c>
      <c r="F7503" t="s">
        <v>863</v>
      </c>
      <c r="G7503" s="4">
        <f>-IFERROR(VLOOKUP($F7503,'[1]TD Z22K260 II por PN'!$C:$N,$A7503,),)/1000+IFERROR(VLOOKUP(F7503,[9]II!$F:$GG,2,),)/1000</f>
        <v>-8.6080000000000004E-2</v>
      </c>
      <c r="H7503" s="4">
        <f>IFERROR(VLOOKUP($F7503,'[3]Variações por PN'!$S$8:$T$2813,2,),)/1000/12-IFERROR(VLOOKUP(F7503,'[4]TD por componente'!$A:$B,2,),)/1000/12</f>
        <v>3.754963693876516E-2</v>
      </c>
      <c r="I7503" s="4">
        <f t="shared" si="238"/>
        <v>-0.12362963693876516</v>
      </c>
    </row>
    <row r="7504" spans="1:9" x14ac:dyDescent="0.35">
      <c r="A7504">
        <f t="shared" si="237"/>
        <v>8</v>
      </c>
      <c r="B7504" t="s">
        <v>1432</v>
      </c>
      <c r="C7504">
        <v>7</v>
      </c>
      <c r="D7504" t="str">
        <f>VLOOKUP(E7504,[1]PDCL!$B$3:$C$34,2,)</f>
        <v>CC-AM</v>
      </c>
      <c r="E7504" t="s">
        <v>794</v>
      </c>
      <c r="F7504" t="s">
        <v>864</v>
      </c>
      <c r="G7504" s="4">
        <f>-IFERROR(VLOOKUP($F7504,'[1]TD Z22K260 II por PN'!$C:$N,$A7504,),)/1000+IFERROR(VLOOKUP(F7504,[9]II!$F:$GG,2,),)/1000</f>
        <v>0.51017999999999997</v>
      </c>
      <c r="H7504" s="4">
        <f>IFERROR(VLOOKUP($F7504,'[3]Variações por PN'!$S$8:$T$2813,2,),)/1000/12-IFERROR(VLOOKUP(F7504,'[4]TD por componente'!$A:$B,2,),)/1000/12</f>
        <v>0.21054892756831564</v>
      </c>
      <c r="I7504" s="4">
        <f t="shared" si="238"/>
        <v>0.2996310724316843</v>
      </c>
    </row>
    <row r="7505" spans="1:9" x14ac:dyDescent="0.35">
      <c r="A7505">
        <f t="shared" si="237"/>
        <v>8</v>
      </c>
      <c r="B7505" t="s">
        <v>1432</v>
      </c>
      <c r="C7505">
        <v>7</v>
      </c>
      <c r="D7505" t="str">
        <f>VLOOKUP(E7505,[1]PDCL!$B$3:$C$34,2,)</f>
        <v>CC-AM</v>
      </c>
      <c r="E7505" t="s">
        <v>794</v>
      </c>
      <c r="F7505" t="s">
        <v>865</v>
      </c>
      <c r="G7505" s="4">
        <f>-IFERROR(VLOOKUP($F7505,'[1]TD Z22K260 II por PN'!$C:$N,$A7505,),)/1000+IFERROR(VLOOKUP(F7505,[9]II!$F:$GG,2,),)/1000</f>
        <v>0</v>
      </c>
      <c r="H7505" s="4">
        <f>IFERROR(VLOOKUP($F7505,'[3]Variações por PN'!$S$8:$T$2813,2,),)/1000/12-IFERROR(VLOOKUP(F7505,'[4]TD por componente'!$A:$B,2,),)/1000/12</f>
        <v>8.5735851566982055E-4</v>
      </c>
      <c r="I7505" s="4">
        <f t="shared" si="238"/>
        <v>-8.5735851566982055E-4</v>
      </c>
    </row>
    <row r="7506" spans="1:9" x14ac:dyDescent="0.35">
      <c r="A7506">
        <f t="shared" si="237"/>
        <v>8</v>
      </c>
      <c r="B7506" t="s">
        <v>1432</v>
      </c>
      <c r="C7506">
        <v>7</v>
      </c>
      <c r="D7506" t="str">
        <f>VLOOKUP(E7506,[1]PDCL!$B$3:$C$34,2,)</f>
        <v>CC-AM</v>
      </c>
      <c r="E7506" t="s">
        <v>794</v>
      </c>
      <c r="F7506" t="s">
        <v>866</v>
      </c>
      <c r="G7506" s="4">
        <f>-IFERROR(VLOOKUP($F7506,'[1]TD Z22K260 II por PN'!$C:$N,$A7506,),)/1000+IFERROR(VLOOKUP(F7506,[9]II!$F:$GG,2,),)/1000</f>
        <v>0</v>
      </c>
      <c r="H7506" s="4">
        <f>IFERROR(VLOOKUP($F7506,'[3]Variações por PN'!$S$8:$T$2813,2,),)/1000/12-IFERROR(VLOOKUP(F7506,'[4]TD por componente'!$A:$B,2,),)/1000/12</f>
        <v>1.2070831728778897E-2</v>
      </c>
      <c r="I7506" s="4">
        <f t="shared" si="238"/>
        <v>-1.2070831728778897E-2</v>
      </c>
    </row>
    <row r="7507" spans="1:9" x14ac:dyDescent="0.35">
      <c r="A7507">
        <f t="shared" si="237"/>
        <v>8</v>
      </c>
      <c r="B7507" t="s">
        <v>1432</v>
      </c>
      <c r="C7507">
        <v>7</v>
      </c>
      <c r="D7507" t="str">
        <f>VLOOKUP(E7507,[1]PDCL!$B$3:$C$34,2,)</f>
        <v>CC-AM</v>
      </c>
      <c r="E7507" t="s">
        <v>794</v>
      </c>
      <c r="F7507" t="s">
        <v>867</v>
      </c>
      <c r="G7507" s="4">
        <f>-IFERROR(VLOOKUP($F7507,'[1]TD Z22K260 II por PN'!$C:$N,$A7507,),)/1000+IFERROR(VLOOKUP(F7507,[9]II!$F:$GG,2,),)/1000</f>
        <v>3.1229999999999997E-2</v>
      </c>
      <c r="H7507" s="4">
        <f>IFERROR(VLOOKUP($F7507,'[3]Variações por PN'!$S$8:$T$2813,2,),)/1000/12-IFERROR(VLOOKUP(F7507,'[4]TD por componente'!$A:$B,2,),)/1000/12</f>
        <v>0.55275400729224078</v>
      </c>
      <c r="I7507" s="4">
        <f t="shared" si="238"/>
        <v>-0.5215240072922408</v>
      </c>
    </row>
    <row r="7508" spans="1:9" x14ac:dyDescent="0.35">
      <c r="A7508">
        <f t="shared" si="237"/>
        <v>8</v>
      </c>
      <c r="B7508" t="s">
        <v>1432</v>
      </c>
      <c r="C7508">
        <v>7</v>
      </c>
      <c r="D7508" t="str">
        <f>VLOOKUP(E7508,[1]PDCL!$B$3:$C$34,2,)</f>
        <v>CC-AM</v>
      </c>
      <c r="E7508" t="s">
        <v>794</v>
      </c>
      <c r="F7508" t="s">
        <v>868</v>
      </c>
      <c r="G7508" s="4">
        <f>-IFERROR(VLOOKUP($F7508,'[1]TD Z22K260 II por PN'!$C:$N,$A7508,),)/1000+IFERROR(VLOOKUP(F7508,[9]II!$F:$GG,2,),)/1000</f>
        <v>2.034E-2</v>
      </c>
      <c r="H7508" s="4">
        <f>IFERROR(VLOOKUP($F7508,'[3]Variações por PN'!$S$8:$T$2813,2,),)/1000/12-IFERROR(VLOOKUP(F7508,'[4]TD por componente'!$A:$B,2,),)/1000/12</f>
        <v>0.1054990291781913</v>
      </c>
      <c r="I7508" s="4">
        <f t="shared" si="238"/>
        <v>-8.5159029178191306E-2</v>
      </c>
    </row>
    <row r="7509" spans="1:9" x14ac:dyDescent="0.35">
      <c r="A7509">
        <f t="shared" si="237"/>
        <v>8</v>
      </c>
      <c r="B7509" t="s">
        <v>1432</v>
      </c>
      <c r="C7509">
        <v>7</v>
      </c>
      <c r="D7509" t="str">
        <f>VLOOKUP(E7509,[1]PDCL!$B$3:$C$34,2,)</f>
        <v>CC-AM</v>
      </c>
      <c r="E7509" t="s">
        <v>794</v>
      </c>
      <c r="F7509" t="s">
        <v>869</v>
      </c>
      <c r="G7509" s="4">
        <f>-IFERROR(VLOOKUP($F7509,'[1]TD Z22K260 II por PN'!$C:$N,$A7509,),)/1000+IFERROR(VLOOKUP(F7509,[9]II!$F:$GG,2,),)/1000</f>
        <v>0.63380999999999998</v>
      </c>
      <c r="H7509" s="4">
        <f>IFERROR(VLOOKUP($F7509,'[3]Variações por PN'!$S$8:$T$2813,2,),)/1000/12-IFERROR(VLOOKUP(F7509,'[4]TD por componente'!$A:$B,2,),)/1000/12</f>
        <v>0.33561240464731812</v>
      </c>
      <c r="I7509" s="4">
        <f t="shared" si="238"/>
        <v>0.29819759535268187</v>
      </c>
    </row>
    <row r="7510" spans="1:9" x14ac:dyDescent="0.35">
      <c r="A7510">
        <f t="shared" si="237"/>
        <v>8</v>
      </c>
      <c r="B7510" t="s">
        <v>1432</v>
      </c>
      <c r="C7510">
        <v>7</v>
      </c>
      <c r="D7510" t="str">
        <f>VLOOKUP(E7510,[1]PDCL!$B$3:$C$34,2,)</f>
        <v>CC-AM</v>
      </c>
      <c r="E7510" t="s">
        <v>794</v>
      </c>
      <c r="F7510" t="s">
        <v>870</v>
      </c>
      <c r="G7510" s="4">
        <f>-IFERROR(VLOOKUP($F7510,'[1]TD Z22K260 II por PN'!$C:$N,$A7510,),)/1000+IFERROR(VLOOKUP(F7510,[9]II!$F:$GG,2,),)/1000</f>
        <v>2.4446500000000002</v>
      </c>
      <c r="H7510" s="4">
        <f>IFERROR(VLOOKUP($F7510,'[3]Variações por PN'!$S$8:$T$2813,2,),)/1000/12-IFERROR(VLOOKUP(F7510,'[4]TD por componente'!$A:$B,2,),)/1000/12</f>
        <v>0.727290725428693</v>
      </c>
      <c r="I7510" s="4">
        <f t="shared" si="238"/>
        <v>1.7173592745713071</v>
      </c>
    </row>
    <row r="7511" spans="1:9" x14ac:dyDescent="0.35">
      <c r="A7511">
        <f t="shared" si="237"/>
        <v>8</v>
      </c>
      <c r="B7511" t="s">
        <v>1432</v>
      </c>
      <c r="C7511">
        <v>7</v>
      </c>
      <c r="D7511" t="str">
        <f>VLOOKUP(E7511,[1]PDCL!$B$3:$C$34,2,)</f>
        <v>CC-AM</v>
      </c>
      <c r="E7511" t="s">
        <v>794</v>
      </c>
      <c r="F7511" t="s">
        <v>871</v>
      </c>
      <c r="G7511" s="4">
        <f>-IFERROR(VLOOKUP($F7511,'[1]TD Z22K260 II por PN'!$C:$N,$A7511,),)/1000+IFERROR(VLOOKUP(F7511,[9]II!$F:$GG,2,),)/1000</f>
        <v>0.15974000000000002</v>
      </c>
      <c r="H7511" s="4">
        <f>IFERROR(VLOOKUP($F7511,'[3]Variações por PN'!$S$8:$T$2813,2,),)/1000/12-IFERROR(VLOOKUP(F7511,'[4]TD por componente'!$A:$B,2,),)/1000/12</f>
        <v>0.18513851787309873</v>
      </c>
      <c r="I7511" s="4">
        <f t="shared" si="238"/>
        <v>-2.5398517873098714E-2</v>
      </c>
    </row>
    <row r="7512" spans="1:9" x14ac:dyDescent="0.35">
      <c r="A7512">
        <f t="shared" si="237"/>
        <v>8</v>
      </c>
      <c r="B7512" t="s">
        <v>1432</v>
      </c>
      <c r="C7512">
        <v>7</v>
      </c>
      <c r="D7512" t="str">
        <f>VLOOKUP(E7512,[1]PDCL!$B$3:$C$34,2,)</f>
        <v>CC-AM</v>
      </c>
      <c r="E7512" t="s">
        <v>794</v>
      </c>
      <c r="F7512" t="s">
        <v>872</v>
      </c>
      <c r="G7512" s="4">
        <f>-IFERROR(VLOOKUP($F7512,'[1]TD Z22K260 II por PN'!$C:$N,$A7512,),)/1000+IFERROR(VLOOKUP(F7512,[9]II!$F:$GG,2,),)/1000</f>
        <v>0.33188999999999996</v>
      </c>
      <c r="H7512" s="4">
        <f>IFERROR(VLOOKUP($F7512,'[3]Variações por PN'!$S$8:$T$2813,2,),)/1000/12-IFERROR(VLOOKUP(F7512,'[4]TD por componente'!$A:$B,2,),)/1000/12</f>
        <v>0.47633802399013497</v>
      </c>
      <c r="I7512" s="4">
        <f t="shared" si="238"/>
        <v>-0.14444802399013501</v>
      </c>
    </row>
    <row r="7513" spans="1:9" x14ac:dyDescent="0.35">
      <c r="A7513">
        <f t="shared" si="237"/>
        <v>8</v>
      </c>
      <c r="B7513" t="s">
        <v>1432</v>
      </c>
      <c r="C7513">
        <v>7</v>
      </c>
      <c r="D7513" t="str">
        <f>VLOOKUP(E7513,[1]PDCL!$B$3:$C$34,2,)</f>
        <v>CC-AM</v>
      </c>
      <c r="E7513" t="s">
        <v>794</v>
      </c>
      <c r="F7513" t="s">
        <v>873</v>
      </c>
      <c r="G7513" s="4">
        <f>-IFERROR(VLOOKUP($F7513,'[1]TD Z22K260 II por PN'!$C:$N,$A7513,),)/1000+IFERROR(VLOOKUP(F7513,[9]II!$F:$GG,2,),)/1000</f>
        <v>0</v>
      </c>
      <c r="H7513" s="4">
        <f>IFERROR(VLOOKUP($F7513,'[3]Variações por PN'!$S$8:$T$2813,2,),)/1000/12-IFERROR(VLOOKUP(F7513,'[4]TD por componente'!$A:$B,2,),)/1000/12</f>
        <v>1.6951243571973994E-2</v>
      </c>
      <c r="I7513" s="4">
        <f t="shared" si="238"/>
        <v>-1.6951243571973994E-2</v>
      </c>
    </row>
    <row r="7514" spans="1:9" x14ac:dyDescent="0.35">
      <c r="A7514">
        <f t="shared" si="237"/>
        <v>8</v>
      </c>
      <c r="B7514" t="s">
        <v>1432</v>
      </c>
      <c r="C7514">
        <v>7</v>
      </c>
      <c r="D7514" t="str">
        <f>VLOOKUP(E7514,[1]PDCL!$B$3:$C$34,2,)</f>
        <v>CC-AM</v>
      </c>
      <c r="E7514" t="s">
        <v>794</v>
      </c>
      <c r="F7514" t="s">
        <v>874</v>
      </c>
      <c r="G7514" s="4">
        <f>-IFERROR(VLOOKUP($F7514,'[1]TD Z22K260 II por PN'!$C:$N,$A7514,),)/1000+IFERROR(VLOOKUP(F7514,[9]II!$F:$GG,2,),)/1000</f>
        <v>0</v>
      </c>
      <c r="H7514" s="4">
        <f>IFERROR(VLOOKUP($F7514,'[3]Variações por PN'!$S$8:$T$2813,2,),)/1000/12-IFERROR(VLOOKUP(F7514,'[4]TD por componente'!$A:$B,2,),)/1000/12</f>
        <v>4.1600230587886602E-2</v>
      </c>
      <c r="I7514" s="4">
        <f t="shared" si="238"/>
        <v>-4.1600230587886602E-2</v>
      </c>
    </row>
    <row r="7515" spans="1:9" x14ac:dyDescent="0.35">
      <c r="A7515">
        <f t="shared" si="237"/>
        <v>8</v>
      </c>
      <c r="B7515" t="s">
        <v>1432</v>
      </c>
      <c r="C7515">
        <v>7</v>
      </c>
      <c r="D7515" t="str">
        <f>VLOOKUP(E7515,[1]PDCL!$B$3:$C$34,2,)</f>
        <v>CC-AM</v>
      </c>
      <c r="E7515" t="s">
        <v>794</v>
      </c>
      <c r="F7515" t="s">
        <v>875</v>
      </c>
      <c r="G7515" s="4">
        <f>-IFERROR(VLOOKUP($F7515,'[1]TD Z22K260 II por PN'!$C:$N,$A7515,),)/1000+IFERROR(VLOOKUP(F7515,[9]II!$F:$GG,2,),)/1000</f>
        <v>-9.8499999999999994E-3</v>
      </c>
      <c r="H7515" s="4">
        <f>IFERROR(VLOOKUP($F7515,'[3]Variações por PN'!$S$8:$T$2813,2,),)/1000/12-IFERROR(VLOOKUP(F7515,'[4]TD por componente'!$A:$B,2,),)/1000/12</f>
        <v>2.3441279808877575E-2</v>
      </c>
      <c r="I7515" s="4">
        <f t="shared" si="238"/>
        <v>-3.3291279808877576E-2</v>
      </c>
    </row>
    <row r="7516" spans="1:9" x14ac:dyDescent="0.35">
      <c r="A7516">
        <f t="shared" si="237"/>
        <v>8</v>
      </c>
      <c r="B7516" t="s">
        <v>1432</v>
      </c>
      <c r="C7516">
        <v>7</v>
      </c>
      <c r="D7516" t="str">
        <f>VLOOKUP(E7516,[1]PDCL!$B$3:$C$34,2,)</f>
        <v>CC-AM</v>
      </c>
      <c r="E7516" t="s">
        <v>794</v>
      </c>
      <c r="F7516" t="s">
        <v>876</v>
      </c>
      <c r="G7516" s="4">
        <f>-IFERROR(VLOOKUP($F7516,'[1]TD Z22K260 II por PN'!$C:$N,$A7516,),)/1000+IFERROR(VLOOKUP(F7516,[9]II!$F:$GG,2,),)/1000</f>
        <v>0</v>
      </c>
      <c r="H7516" s="4">
        <f>IFERROR(VLOOKUP($F7516,'[3]Variações por PN'!$S$8:$T$2813,2,),)/1000/12-IFERROR(VLOOKUP(F7516,'[4]TD por componente'!$A:$B,2,),)/1000/12</f>
        <v>5.4041768174765163E-3</v>
      </c>
      <c r="I7516" s="4">
        <f t="shared" si="238"/>
        <v>-5.4041768174765163E-3</v>
      </c>
    </row>
    <row r="7517" spans="1:9" x14ac:dyDescent="0.35">
      <c r="A7517">
        <f t="shared" si="237"/>
        <v>8</v>
      </c>
      <c r="B7517" t="s">
        <v>1432</v>
      </c>
      <c r="C7517">
        <v>7</v>
      </c>
      <c r="D7517" t="str">
        <f>VLOOKUP(E7517,[1]PDCL!$B$3:$C$34,2,)</f>
        <v>CC-AM</v>
      </c>
      <c r="E7517" t="s">
        <v>794</v>
      </c>
      <c r="F7517" t="s">
        <v>877</v>
      </c>
      <c r="G7517" s="4">
        <f>-IFERROR(VLOOKUP($F7517,'[1]TD Z22K260 II por PN'!$C:$N,$A7517,),)/1000+IFERROR(VLOOKUP(F7517,[9]II!$F:$GG,2,),)/1000</f>
        <v>-0.21296000000000001</v>
      </c>
      <c r="H7517" s="4">
        <f>IFERROR(VLOOKUP($F7517,'[3]Variações por PN'!$S$8:$T$2813,2,),)/1000/12-IFERROR(VLOOKUP(F7517,'[4]TD por componente'!$A:$B,2,),)/1000/12</f>
        <v>6.9366263808859074E-2</v>
      </c>
      <c r="I7517" s="4">
        <f t="shared" si="238"/>
        <v>-0.28232626380885906</v>
      </c>
    </row>
    <row r="7518" spans="1:9" x14ac:dyDescent="0.35">
      <c r="A7518">
        <f t="shared" si="237"/>
        <v>8</v>
      </c>
      <c r="B7518" t="s">
        <v>1432</v>
      </c>
      <c r="C7518">
        <v>7</v>
      </c>
      <c r="D7518" t="str">
        <f>VLOOKUP(E7518,[1]PDCL!$B$3:$C$34,2,)</f>
        <v>CC-AM</v>
      </c>
      <c r="E7518" t="s">
        <v>794</v>
      </c>
      <c r="F7518" t="s">
        <v>878</v>
      </c>
      <c r="G7518" s="4">
        <f>-IFERROR(VLOOKUP($F7518,'[1]TD Z22K260 II por PN'!$C:$N,$A7518,),)/1000+IFERROR(VLOOKUP(F7518,[9]II!$F:$GG,2,),)/1000</f>
        <v>0</v>
      </c>
      <c r="H7518" s="4">
        <f>IFERROR(VLOOKUP($F7518,'[3]Variações por PN'!$S$8:$T$2813,2,),)/1000/12-IFERROR(VLOOKUP(F7518,'[4]TD por componente'!$A:$B,2,),)/1000/12</f>
        <v>1.1530468943212099E-2</v>
      </c>
      <c r="I7518" s="4">
        <f t="shared" si="238"/>
        <v>-1.1530468943212099E-2</v>
      </c>
    </row>
    <row r="7519" spans="1:9" x14ac:dyDescent="0.35">
      <c r="A7519">
        <f t="shared" si="237"/>
        <v>8</v>
      </c>
      <c r="B7519" t="s">
        <v>1432</v>
      </c>
      <c r="C7519">
        <v>7</v>
      </c>
      <c r="D7519" t="str">
        <f>VLOOKUP(E7519,[1]PDCL!$B$3:$C$34,2,)</f>
        <v>CC-AM</v>
      </c>
      <c r="E7519" t="s">
        <v>794</v>
      </c>
      <c r="F7519" t="s">
        <v>879</v>
      </c>
      <c r="G7519" s="4">
        <f>-IFERROR(VLOOKUP($F7519,'[1]TD Z22K260 II por PN'!$C:$N,$A7519,),)/1000+IFERROR(VLOOKUP(F7519,[9]II!$F:$GG,2,),)/1000</f>
        <v>-0.16822000000000001</v>
      </c>
      <c r="H7519" s="4">
        <f>IFERROR(VLOOKUP($F7519,'[3]Variações por PN'!$S$8:$T$2813,2,),)/1000/12-IFERROR(VLOOKUP(F7519,'[4]TD por componente'!$A:$B,2,),)/1000/12</f>
        <v>1.0715936457247324E-2</v>
      </c>
      <c r="I7519" s="4">
        <f t="shared" si="238"/>
        <v>-0.17893593645724734</v>
      </c>
    </row>
    <row r="7520" spans="1:9" x14ac:dyDescent="0.35">
      <c r="A7520">
        <f t="shared" si="237"/>
        <v>8</v>
      </c>
      <c r="B7520" t="s">
        <v>1432</v>
      </c>
      <c r="C7520">
        <v>7</v>
      </c>
      <c r="D7520" t="str">
        <f>VLOOKUP(E7520,[1]PDCL!$B$3:$C$34,2,)</f>
        <v>CC-AM</v>
      </c>
      <c r="E7520" t="s">
        <v>794</v>
      </c>
      <c r="F7520" t="s">
        <v>880</v>
      </c>
      <c r="G7520" s="4">
        <f>-IFERROR(VLOOKUP($F7520,'[1]TD Z22K260 II por PN'!$C:$N,$A7520,),)/1000+IFERROR(VLOOKUP(F7520,[9]II!$F:$GG,2,),)/1000</f>
        <v>-0.10647</v>
      </c>
      <c r="H7520" s="4">
        <f>IFERROR(VLOOKUP($F7520,'[3]Variações por PN'!$S$8:$T$2813,2,),)/1000/12-IFERROR(VLOOKUP(F7520,'[4]TD por componente'!$A:$B,2,),)/1000/12</f>
        <v>3.0435421169835612E-2</v>
      </c>
      <c r="I7520" s="4">
        <f t="shared" si="238"/>
        <v>-0.13690542116983562</v>
      </c>
    </row>
    <row r="7521" spans="1:9" x14ac:dyDescent="0.35">
      <c r="A7521">
        <f t="shared" si="237"/>
        <v>8</v>
      </c>
      <c r="B7521" t="s">
        <v>1432</v>
      </c>
      <c r="C7521">
        <v>7</v>
      </c>
      <c r="D7521" t="str">
        <f>VLOOKUP(E7521,[1]PDCL!$B$3:$C$34,2,)</f>
        <v>CC-AM</v>
      </c>
      <c r="E7521" t="s">
        <v>794</v>
      </c>
      <c r="F7521" t="s">
        <v>881</v>
      </c>
      <c r="G7521" s="4">
        <f>-IFERROR(VLOOKUP($F7521,'[1]TD Z22K260 II por PN'!$C:$N,$A7521,),)/1000+IFERROR(VLOOKUP(F7521,[9]II!$F:$GG,2,),)/1000</f>
        <v>-5.0199999999999993E-3</v>
      </c>
      <c r="H7521" s="4">
        <f>IFERROR(VLOOKUP($F7521,'[3]Variações por PN'!$S$8:$T$2813,2,),)/1000/12-IFERROR(VLOOKUP(F7521,'[4]TD por componente'!$A:$B,2,),)/1000/12</f>
        <v>1.2960160711604125E-3</v>
      </c>
      <c r="I7521" s="4">
        <f t="shared" si="238"/>
        <v>-6.3160160711604116E-3</v>
      </c>
    </row>
    <row r="7522" spans="1:9" x14ac:dyDescent="0.35">
      <c r="A7522">
        <f t="shared" si="237"/>
        <v>8</v>
      </c>
      <c r="B7522" t="s">
        <v>1432</v>
      </c>
      <c r="C7522">
        <v>7</v>
      </c>
      <c r="D7522" t="str">
        <f>VLOOKUP(E7522,[1]PDCL!$B$3:$C$34,2,)</f>
        <v>CC-AM</v>
      </c>
      <c r="E7522" t="s">
        <v>794</v>
      </c>
      <c r="F7522" t="s">
        <v>882</v>
      </c>
      <c r="G7522" s="4">
        <f>-IFERROR(VLOOKUP($F7522,'[1]TD Z22K260 II por PN'!$C:$N,$A7522,),)/1000+IFERROR(VLOOKUP(F7522,[9]II!$F:$GG,2,),)/1000</f>
        <v>0</v>
      </c>
      <c r="H7522" s="4">
        <f>IFERROR(VLOOKUP($F7522,'[3]Variações por PN'!$S$8:$T$2813,2,),)/1000/12-IFERROR(VLOOKUP(F7522,'[4]TD por componente'!$A:$B,2,),)/1000/12</f>
        <v>9.5201077879916631E-3</v>
      </c>
      <c r="I7522" s="4">
        <f t="shared" si="238"/>
        <v>-9.5201077879916631E-3</v>
      </c>
    </row>
    <row r="7523" spans="1:9" x14ac:dyDescent="0.35">
      <c r="A7523">
        <f t="shared" si="237"/>
        <v>8</v>
      </c>
      <c r="B7523" t="s">
        <v>1432</v>
      </c>
      <c r="C7523">
        <v>7</v>
      </c>
      <c r="D7523" t="str">
        <f>VLOOKUP(E7523,[1]PDCL!$B$3:$C$34,2,)</f>
        <v>CC-AM</v>
      </c>
      <c r="E7523" t="s">
        <v>794</v>
      </c>
      <c r="F7523" t="s">
        <v>883</v>
      </c>
      <c r="G7523" s="4">
        <f>-IFERROR(VLOOKUP($F7523,'[1]TD Z22K260 II por PN'!$C:$N,$A7523,),)/1000+IFERROR(VLOOKUP(F7523,[9]II!$F:$GG,2,),)/1000</f>
        <v>-1.62649</v>
      </c>
      <c r="H7523" s="4">
        <f>IFERROR(VLOOKUP($F7523,'[3]Variações por PN'!$S$8:$T$2813,2,),)/1000/12-IFERROR(VLOOKUP(F7523,'[4]TD por componente'!$A:$B,2,),)/1000/12</f>
        <v>0.73603801864890495</v>
      </c>
      <c r="I7523" s="4">
        <f t="shared" si="238"/>
        <v>-2.3625280186489048</v>
      </c>
    </row>
    <row r="7524" spans="1:9" x14ac:dyDescent="0.35">
      <c r="A7524">
        <f t="shared" si="237"/>
        <v>8</v>
      </c>
      <c r="B7524" t="s">
        <v>1432</v>
      </c>
      <c r="C7524">
        <v>7</v>
      </c>
      <c r="D7524" t="str">
        <f>VLOOKUP(E7524,[1]PDCL!$B$3:$C$34,2,)</f>
        <v>CC-AM</v>
      </c>
      <c r="E7524" t="s">
        <v>794</v>
      </c>
      <c r="F7524" t="s">
        <v>884</v>
      </c>
      <c r="G7524" s="4">
        <f>-IFERROR(VLOOKUP($F7524,'[1]TD Z22K260 II por PN'!$C:$N,$A7524,),)/1000+IFERROR(VLOOKUP(F7524,[9]II!$F:$GG,2,),)/1000</f>
        <v>-1.5072399999999999</v>
      </c>
      <c r="H7524" s="4">
        <f>IFERROR(VLOOKUP($F7524,'[3]Variações por PN'!$S$8:$T$2813,2,),)/1000/12-IFERROR(VLOOKUP(F7524,'[4]TD por componente'!$A:$B,2,),)/1000/12</f>
        <v>2.9729968491611607</v>
      </c>
      <c r="I7524" s="4">
        <f t="shared" si="238"/>
        <v>-4.4802368491611606</v>
      </c>
    </row>
    <row r="7525" spans="1:9" x14ac:dyDescent="0.35">
      <c r="A7525">
        <f t="shared" si="237"/>
        <v>8</v>
      </c>
      <c r="B7525" t="s">
        <v>1432</v>
      </c>
      <c r="C7525">
        <v>7</v>
      </c>
      <c r="D7525" t="str">
        <f>VLOOKUP(E7525,[1]PDCL!$B$3:$C$34,2,)</f>
        <v>CC-AM</v>
      </c>
      <c r="E7525" t="s">
        <v>794</v>
      </c>
      <c r="F7525" t="s">
        <v>885</v>
      </c>
      <c r="G7525" s="4">
        <f>-IFERROR(VLOOKUP($F7525,'[1]TD Z22K260 II por PN'!$C:$N,$A7525,),)/1000+IFERROR(VLOOKUP(F7525,[9]II!$F:$GG,2,),)/1000</f>
        <v>0</v>
      </c>
      <c r="H7525" s="4">
        <f>IFERROR(VLOOKUP($F7525,'[3]Variações por PN'!$S$8:$T$2813,2,),)/1000/12-IFERROR(VLOOKUP(F7525,'[4]TD por componente'!$A:$B,2,),)/1000/12</f>
        <v>0.90518774842608396</v>
      </c>
      <c r="I7525" s="4">
        <f t="shared" si="238"/>
        <v>-0.90518774842608396</v>
      </c>
    </row>
    <row r="7526" spans="1:9" x14ac:dyDescent="0.35">
      <c r="A7526">
        <f t="shared" si="237"/>
        <v>8</v>
      </c>
      <c r="B7526" t="s">
        <v>1432</v>
      </c>
      <c r="C7526">
        <v>7</v>
      </c>
      <c r="D7526" t="str">
        <f>VLOOKUP(E7526,[1]PDCL!$B$3:$C$34,2,)</f>
        <v>CC-AM</v>
      </c>
      <c r="E7526" t="s">
        <v>794</v>
      </c>
      <c r="F7526" t="s">
        <v>886</v>
      </c>
      <c r="G7526" s="4">
        <f>-IFERROR(VLOOKUP($F7526,'[1]TD Z22K260 II por PN'!$C:$N,$A7526,),)/1000+IFERROR(VLOOKUP(F7526,[9]II!$F:$GG,2,),)/1000</f>
        <v>-4.2300000000000003E-3</v>
      </c>
      <c r="H7526" s="4">
        <f>IFERROR(VLOOKUP($F7526,'[3]Variações por PN'!$S$8:$T$2813,2,),)/1000/12-IFERROR(VLOOKUP(F7526,'[4]TD por componente'!$A:$B,2,),)/1000/12</f>
        <v>2.5544234555063935E-2</v>
      </c>
      <c r="I7526" s="4">
        <f t="shared" si="238"/>
        <v>-2.9774234555063936E-2</v>
      </c>
    </row>
    <row r="7527" spans="1:9" x14ac:dyDescent="0.35">
      <c r="A7527">
        <f t="shared" si="237"/>
        <v>8</v>
      </c>
      <c r="B7527" t="s">
        <v>1432</v>
      </c>
      <c r="C7527">
        <v>7</v>
      </c>
      <c r="D7527" t="str">
        <f>VLOOKUP(E7527,[1]PDCL!$B$3:$C$34,2,)</f>
        <v>CC-AM</v>
      </c>
      <c r="E7527" t="s">
        <v>794</v>
      </c>
      <c r="F7527" t="s">
        <v>887</v>
      </c>
      <c r="G7527" s="4">
        <f>-IFERROR(VLOOKUP($F7527,'[1]TD Z22K260 II por PN'!$C:$N,$A7527,),)/1000+IFERROR(VLOOKUP(F7527,[9]II!$F:$GG,2,),)/1000</f>
        <v>1.8159100000000001</v>
      </c>
      <c r="H7527" s="4">
        <f>IFERROR(VLOOKUP($F7527,'[3]Variações por PN'!$S$8:$T$2813,2,),)/1000/12-IFERROR(VLOOKUP(F7527,'[4]TD por componente'!$A:$B,2,),)/1000/12</f>
        <v>2.2129596275624812</v>
      </c>
      <c r="I7527" s="4">
        <f t="shared" si="238"/>
        <v>-0.39704962756248108</v>
      </c>
    </row>
    <row r="7528" spans="1:9" x14ac:dyDescent="0.35">
      <c r="A7528">
        <f t="shared" si="237"/>
        <v>8</v>
      </c>
      <c r="B7528" t="s">
        <v>1432</v>
      </c>
      <c r="C7528">
        <v>7</v>
      </c>
      <c r="D7528" t="str">
        <f>VLOOKUP(E7528,[1]PDCL!$B$3:$C$34,2,)</f>
        <v>CC-AM</v>
      </c>
      <c r="E7528" t="s">
        <v>794</v>
      </c>
      <c r="F7528" t="s">
        <v>888</v>
      </c>
      <c r="G7528" s="4">
        <f>-IFERROR(VLOOKUP($F7528,'[1]TD Z22K260 II por PN'!$C:$N,$A7528,),)/1000+IFERROR(VLOOKUP(F7528,[9]II!$F:$GG,2,),)/1000</f>
        <v>0.20646</v>
      </c>
      <c r="H7528" s="4">
        <f>IFERROR(VLOOKUP($F7528,'[3]Variações por PN'!$S$8:$T$2813,2,),)/1000/12-IFERROR(VLOOKUP(F7528,'[4]TD por componente'!$A:$B,2,),)/1000/12</f>
        <v>0.46407937102200963</v>
      </c>
      <c r="I7528" s="4">
        <f t="shared" si="238"/>
        <v>-0.2576193710220096</v>
      </c>
    </row>
    <row r="7529" spans="1:9" x14ac:dyDescent="0.35">
      <c r="A7529">
        <f t="shared" si="237"/>
        <v>8</v>
      </c>
      <c r="B7529" t="s">
        <v>1432</v>
      </c>
      <c r="C7529">
        <v>7</v>
      </c>
      <c r="D7529" t="str">
        <f>VLOOKUP(E7529,[1]PDCL!$B$3:$C$34,2,)</f>
        <v>CC-AM</v>
      </c>
      <c r="E7529" t="s">
        <v>794</v>
      </c>
      <c r="F7529" t="s">
        <v>889</v>
      </c>
      <c r="G7529" s="4">
        <f>-IFERROR(VLOOKUP($F7529,'[1]TD Z22K260 II por PN'!$C:$N,$A7529,),)/1000+IFERROR(VLOOKUP(F7529,[9]II!$F:$GG,2,),)/1000</f>
        <v>0</v>
      </c>
      <c r="H7529" s="4">
        <f>IFERROR(VLOOKUP($F7529,'[3]Variações por PN'!$S$8:$T$2813,2,),)/1000/12-IFERROR(VLOOKUP(F7529,'[4]TD por componente'!$A:$B,2,),)/1000/12</f>
        <v>2.1170400262170309E-2</v>
      </c>
      <c r="I7529" s="4">
        <f t="shared" si="238"/>
        <v>-2.1170400262170309E-2</v>
      </c>
    </row>
    <row r="7530" spans="1:9" x14ac:dyDescent="0.35">
      <c r="A7530">
        <f t="shared" si="237"/>
        <v>8</v>
      </c>
      <c r="B7530" t="s">
        <v>1432</v>
      </c>
      <c r="C7530">
        <v>7</v>
      </c>
      <c r="D7530" t="str">
        <f>VLOOKUP(E7530,[1]PDCL!$B$3:$C$34,2,)</f>
        <v>CC-AM</v>
      </c>
      <c r="E7530" t="s">
        <v>794</v>
      </c>
      <c r="F7530" t="s">
        <v>890</v>
      </c>
      <c r="G7530" s="4">
        <f>-IFERROR(VLOOKUP($F7530,'[1]TD Z22K260 II por PN'!$C:$N,$A7530,),)/1000+IFERROR(VLOOKUP(F7530,[9]II!$F:$GG,2,),)/1000</f>
        <v>0</v>
      </c>
      <c r="H7530" s="4">
        <f>IFERROR(VLOOKUP($F7530,'[3]Variações por PN'!$S$8:$T$2813,2,),)/1000/12-IFERROR(VLOOKUP(F7530,'[4]TD por componente'!$A:$B,2,),)/1000/12</f>
        <v>0.32101817149715589</v>
      </c>
      <c r="I7530" s="4">
        <f t="shared" si="238"/>
        <v>-0.32101817149715589</v>
      </c>
    </row>
    <row r="7531" spans="1:9" x14ac:dyDescent="0.35">
      <c r="A7531">
        <f t="shared" si="237"/>
        <v>8</v>
      </c>
      <c r="B7531" t="s">
        <v>1432</v>
      </c>
      <c r="C7531">
        <v>7</v>
      </c>
      <c r="D7531" t="str">
        <f>VLOOKUP(E7531,[1]PDCL!$B$3:$C$34,2,)</f>
        <v>CC-AM</v>
      </c>
      <c r="E7531" t="s">
        <v>794</v>
      </c>
      <c r="F7531" t="s">
        <v>891</v>
      </c>
      <c r="G7531" s="4">
        <f>-IFERROR(VLOOKUP($F7531,'[1]TD Z22K260 II por PN'!$C:$N,$A7531,),)/1000+IFERROR(VLOOKUP(F7531,[9]II!$F:$GG,2,),)/1000</f>
        <v>-4.3510000000000007E-2</v>
      </c>
      <c r="H7531" s="4">
        <f>IFERROR(VLOOKUP($F7531,'[3]Variações por PN'!$S$8:$T$2813,2,),)/1000/12-IFERROR(VLOOKUP(F7531,'[4]TD por componente'!$A:$B,2,),)/1000/12</f>
        <v>7.670209759442552E-2</v>
      </c>
      <c r="I7531" s="4">
        <f t="shared" si="238"/>
        <v>-0.12021209759442553</v>
      </c>
    </row>
    <row r="7532" spans="1:9" x14ac:dyDescent="0.35">
      <c r="A7532">
        <f t="shared" si="237"/>
        <v>8</v>
      </c>
      <c r="B7532" t="s">
        <v>1432</v>
      </c>
      <c r="C7532">
        <v>7</v>
      </c>
      <c r="D7532" t="str">
        <f>VLOOKUP(E7532,[1]PDCL!$B$3:$C$34,2,)</f>
        <v>CC-AM</v>
      </c>
      <c r="E7532" t="s">
        <v>794</v>
      </c>
      <c r="F7532" t="s">
        <v>892</v>
      </c>
      <c r="G7532" s="4">
        <f>-IFERROR(VLOOKUP($F7532,'[1]TD Z22K260 II por PN'!$C:$N,$A7532,),)/1000+IFERROR(VLOOKUP(F7532,[9]II!$F:$GG,2,),)/1000</f>
        <v>0</v>
      </c>
      <c r="H7532" s="4">
        <f>IFERROR(VLOOKUP($F7532,'[3]Variações por PN'!$S$8:$T$2813,2,),)/1000/12-IFERROR(VLOOKUP(F7532,'[4]TD por componente'!$A:$B,2,),)/1000/12</f>
        <v>3.6653575858033909E-2</v>
      </c>
      <c r="I7532" s="4">
        <f t="shared" si="238"/>
        <v>-3.6653575858033909E-2</v>
      </c>
    </row>
    <row r="7533" spans="1:9" x14ac:dyDescent="0.35">
      <c r="A7533">
        <f t="shared" si="237"/>
        <v>8</v>
      </c>
      <c r="B7533" t="s">
        <v>1432</v>
      </c>
      <c r="C7533">
        <v>7</v>
      </c>
      <c r="D7533" t="str">
        <f>VLOOKUP(E7533,[1]PDCL!$B$3:$C$34,2,)</f>
        <v>CC-AM</v>
      </c>
      <c r="E7533" t="s">
        <v>794</v>
      </c>
      <c r="F7533" t="s">
        <v>893</v>
      </c>
      <c r="G7533" s="4">
        <f>-IFERROR(VLOOKUP($F7533,'[1]TD Z22K260 II por PN'!$C:$N,$A7533,),)/1000+IFERROR(VLOOKUP(F7533,[9]II!$F:$GG,2,),)/1000</f>
        <v>0</v>
      </c>
      <c r="H7533" s="4">
        <f>IFERROR(VLOOKUP($F7533,'[3]Variações por PN'!$S$8:$T$2813,2,),)/1000/12-IFERROR(VLOOKUP(F7533,'[4]TD por componente'!$A:$B,2,),)/1000/12</f>
        <v>0.18087889937301374</v>
      </c>
      <c r="I7533" s="4">
        <f t="shared" si="238"/>
        <v>-0.18087889937301374</v>
      </c>
    </row>
    <row r="7534" spans="1:9" x14ac:dyDescent="0.35">
      <c r="A7534">
        <f t="shared" si="237"/>
        <v>8</v>
      </c>
      <c r="B7534" t="s">
        <v>1432</v>
      </c>
      <c r="C7534">
        <v>7</v>
      </c>
      <c r="D7534" t="str">
        <f>VLOOKUP(E7534,[1]PDCL!$B$3:$C$34,2,)</f>
        <v>CC-AM</v>
      </c>
      <c r="E7534" t="s">
        <v>794</v>
      </c>
      <c r="F7534" t="s">
        <v>894</v>
      </c>
      <c r="G7534" s="4">
        <f>-IFERROR(VLOOKUP($F7534,'[1]TD Z22K260 II por PN'!$C:$N,$A7534,),)/1000+IFERROR(VLOOKUP(F7534,[9]II!$F:$GG,2,),)/1000</f>
        <v>2.5649999999999999E-2</v>
      </c>
      <c r="H7534" s="4">
        <f>IFERROR(VLOOKUP($F7534,'[3]Variações por PN'!$S$8:$T$2813,2,),)/1000/12-IFERROR(VLOOKUP(F7534,'[4]TD por componente'!$A:$B,2,),)/1000/12</f>
        <v>9.7245053027025061E-2</v>
      </c>
      <c r="I7534" s="4">
        <f t="shared" si="238"/>
        <v>-7.1595053027025068E-2</v>
      </c>
    </row>
    <row r="7535" spans="1:9" x14ac:dyDescent="0.35">
      <c r="A7535">
        <f t="shared" si="237"/>
        <v>8</v>
      </c>
      <c r="B7535" t="s">
        <v>1432</v>
      </c>
      <c r="C7535">
        <v>7</v>
      </c>
      <c r="D7535" t="str">
        <f>VLOOKUP(E7535,[1]PDCL!$B$3:$C$34,2,)</f>
        <v>CC-AM</v>
      </c>
      <c r="E7535" t="s">
        <v>794</v>
      </c>
      <c r="F7535" t="s">
        <v>895</v>
      </c>
      <c r="G7535" s="4">
        <f>-IFERROR(VLOOKUP($F7535,'[1]TD Z22K260 II por PN'!$C:$N,$A7535,),)/1000+IFERROR(VLOOKUP(F7535,[9]II!$F:$GG,2,),)/1000</f>
        <v>0</v>
      </c>
      <c r="H7535" s="4">
        <f>IFERROR(VLOOKUP($F7535,'[3]Variações por PN'!$S$8:$T$2813,2,),)/1000/12-IFERROR(VLOOKUP(F7535,'[4]TD por componente'!$A:$B,2,),)/1000/12</f>
        <v>1.4405300188254084E-2</v>
      </c>
      <c r="I7535" s="4">
        <f t="shared" si="238"/>
        <v>-1.4405300188254084E-2</v>
      </c>
    </row>
    <row r="7536" spans="1:9" x14ac:dyDescent="0.35">
      <c r="A7536">
        <f t="shared" si="237"/>
        <v>8</v>
      </c>
      <c r="B7536" t="s">
        <v>1432</v>
      </c>
      <c r="C7536">
        <v>7</v>
      </c>
      <c r="D7536" t="str">
        <f>VLOOKUP(E7536,[1]PDCL!$B$3:$C$34,2,)</f>
        <v>CC-AM</v>
      </c>
      <c r="E7536" t="s">
        <v>794</v>
      </c>
      <c r="F7536" t="s">
        <v>896</v>
      </c>
      <c r="G7536" s="4">
        <f>-IFERROR(VLOOKUP($F7536,'[1]TD Z22K260 II por PN'!$C:$N,$A7536,),)/1000+IFERROR(VLOOKUP(F7536,[9]II!$F:$GG,2,),)/1000</f>
        <v>-6.44306</v>
      </c>
      <c r="H7536" s="4">
        <f>IFERROR(VLOOKUP($F7536,'[3]Variações por PN'!$S$8:$T$2813,2,),)/1000/12-IFERROR(VLOOKUP(F7536,'[4]TD por componente'!$A:$B,2,),)/1000/12</f>
        <v>-0.10792677782995695</v>
      </c>
      <c r="I7536" s="4">
        <f t="shared" si="238"/>
        <v>-6.3351332221700432</v>
      </c>
    </row>
    <row r="7537" spans="1:9" x14ac:dyDescent="0.35">
      <c r="A7537">
        <f t="shared" si="237"/>
        <v>8</v>
      </c>
      <c r="B7537" t="s">
        <v>1432</v>
      </c>
      <c r="C7537">
        <v>7</v>
      </c>
      <c r="D7537" t="str">
        <f>VLOOKUP(E7537,[1]PDCL!$B$3:$C$34,2,)</f>
        <v>CC-AM</v>
      </c>
      <c r="E7537" t="s">
        <v>794</v>
      </c>
      <c r="F7537" t="s">
        <v>897</v>
      </c>
      <c r="G7537" s="4">
        <f>-IFERROR(VLOOKUP($F7537,'[1]TD Z22K260 II por PN'!$C:$N,$A7537,),)/1000+IFERROR(VLOOKUP(F7537,[9]II!$F:$GG,2,),)/1000</f>
        <v>-0.62475000000000003</v>
      </c>
      <c r="H7537" s="4">
        <f>IFERROR(VLOOKUP($F7537,'[3]Variações por PN'!$S$8:$T$2813,2,),)/1000/12-IFERROR(VLOOKUP(F7537,'[4]TD por componente'!$A:$B,2,),)/1000/12</f>
        <v>0.12543724975487308</v>
      </c>
      <c r="I7537" s="4">
        <f t="shared" si="238"/>
        <v>-0.75018724975487316</v>
      </c>
    </row>
    <row r="7538" spans="1:9" x14ac:dyDescent="0.35">
      <c r="A7538">
        <f t="shared" si="237"/>
        <v>8</v>
      </c>
      <c r="B7538" t="s">
        <v>1432</v>
      </c>
      <c r="C7538">
        <v>7</v>
      </c>
      <c r="D7538" t="str">
        <f>VLOOKUP(E7538,[1]PDCL!$B$3:$C$34,2,)</f>
        <v>CC-AM</v>
      </c>
      <c r="E7538" t="s">
        <v>794</v>
      </c>
      <c r="F7538" t="s">
        <v>898</v>
      </c>
      <c r="G7538" s="4">
        <f>-IFERROR(VLOOKUP($F7538,'[1]TD Z22K260 II por PN'!$C:$N,$A7538,),)/1000+IFERROR(VLOOKUP(F7538,[9]II!$F:$GG,2,),)/1000</f>
        <v>0.28167000000000003</v>
      </c>
      <c r="H7538" s="4">
        <f>IFERROR(VLOOKUP($F7538,'[3]Variações por PN'!$S$8:$T$2813,2,),)/1000/12-IFERROR(VLOOKUP(F7538,'[4]TD por componente'!$A:$B,2,),)/1000/12</f>
        <v>0.23659962164587992</v>
      </c>
      <c r="I7538" s="4">
        <f t="shared" si="238"/>
        <v>4.5070378354120116E-2</v>
      </c>
    </row>
    <row r="7539" spans="1:9" x14ac:dyDescent="0.35">
      <c r="A7539">
        <f t="shared" si="237"/>
        <v>8</v>
      </c>
      <c r="B7539" t="s">
        <v>1432</v>
      </c>
      <c r="C7539">
        <v>7</v>
      </c>
      <c r="D7539" t="str">
        <f>VLOOKUP(E7539,[1]PDCL!$B$3:$C$34,2,)</f>
        <v>CC-AM</v>
      </c>
      <c r="E7539" t="s">
        <v>794</v>
      </c>
      <c r="F7539" t="s">
        <v>899</v>
      </c>
      <c r="G7539" s="4">
        <f>-IFERROR(VLOOKUP($F7539,'[1]TD Z22K260 II por PN'!$C:$N,$A7539,),)/1000+IFERROR(VLOOKUP(F7539,[9]II!$F:$GG,2,),)/1000</f>
        <v>-0.20004000000000002</v>
      </c>
      <c r="H7539" s="4">
        <f>IFERROR(VLOOKUP($F7539,'[3]Variações por PN'!$S$8:$T$2813,2,),)/1000/12-IFERROR(VLOOKUP(F7539,'[4]TD por componente'!$A:$B,2,),)/1000/12</f>
        <v>1.5764601891613408</v>
      </c>
      <c r="I7539" s="4">
        <f t="shared" si="238"/>
        <v>-1.7765001891613408</v>
      </c>
    </row>
    <row r="7540" spans="1:9" x14ac:dyDescent="0.35">
      <c r="A7540">
        <f t="shared" si="237"/>
        <v>8</v>
      </c>
      <c r="B7540" t="s">
        <v>1432</v>
      </c>
      <c r="C7540">
        <v>7</v>
      </c>
      <c r="D7540" t="str">
        <f>VLOOKUP(E7540,[1]PDCL!$B$3:$C$34,2,)</f>
        <v>CC-AM</v>
      </c>
      <c r="E7540" t="s">
        <v>794</v>
      </c>
      <c r="F7540" t="s">
        <v>900</v>
      </c>
      <c r="G7540" s="4">
        <f>-IFERROR(VLOOKUP($F7540,'[1]TD Z22K260 II por PN'!$C:$N,$A7540,),)/1000+IFERROR(VLOOKUP(F7540,[9]II!$F:$GG,2,),)/1000</f>
        <v>-4.0600000000000004E-2</v>
      </c>
      <c r="H7540" s="4">
        <f>IFERROR(VLOOKUP($F7540,'[3]Variações por PN'!$S$8:$T$2813,2,),)/1000/12-IFERROR(VLOOKUP(F7540,'[4]TD por componente'!$A:$B,2,),)/1000/12</f>
        <v>-2.5798558571387274E-2</v>
      </c>
      <c r="I7540" s="4">
        <f t="shared" si="238"/>
        <v>-1.4801441428612731E-2</v>
      </c>
    </row>
    <row r="7541" spans="1:9" x14ac:dyDescent="0.35">
      <c r="A7541">
        <f t="shared" si="237"/>
        <v>8</v>
      </c>
      <c r="B7541" t="s">
        <v>1432</v>
      </c>
      <c r="C7541">
        <v>7</v>
      </c>
      <c r="D7541" t="str">
        <f>VLOOKUP(E7541,[1]PDCL!$B$3:$C$34,2,)</f>
        <v>CC-AM</v>
      </c>
      <c r="E7541" t="s">
        <v>794</v>
      </c>
      <c r="F7541" t="s">
        <v>901</v>
      </c>
      <c r="G7541" s="4">
        <f>-IFERROR(VLOOKUP($F7541,'[1]TD Z22K260 II por PN'!$C:$N,$A7541,),)/1000+IFERROR(VLOOKUP(F7541,[9]II!$F:$GG,2,),)/1000</f>
        <v>5.6350000000000004E-2</v>
      </c>
      <c r="H7541" s="4">
        <f>IFERROR(VLOOKUP($F7541,'[3]Variações por PN'!$S$8:$T$2813,2,),)/1000/12-IFERROR(VLOOKUP(F7541,'[4]TD por componente'!$A:$B,2,),)/1000/12</f>
        <v>8.6342641139752541E-2</v>
      </c>
      <c r="I7541" s="4">
        <f t="shared" si="238"/>
        <v>-2.9992641139752536E-2</v>
      </c>
    </row>
    <row r="7542" spans="1:9" x14ac:dyDescent="0.35">
      <c r="A7542">
        <f t="shared" si="237"/>
        <v>8</v>
      </c>
      <c r="B7542" t="s">
        <v>1432</v>
      </c>
      <c r="C7542">
        <v>7</v>
      </c>
      <c r="D7542" t="str">
        <f>VLOOKUP(E7542,[1]PDCL!$B$3:$C$34,2,)</f>
        <v>CC-AM</v>
      </c>
      <c r="E7542" t="s">
        <v>794</v>
      </c>
      <c r="F7542" t="s">
        <v>902</v>
      </c>
      <c r="G7542" s="4">
        <f>-IFERROR(VLOOKUP($F7542,'[1]TD Z22K260 II por PN'!$C:$N,$A7542,),)/1000+IFERROR(VLOOKUP(F7542,[9]II!$F:$GG,2,),)/1000</f>
        <v>-1.562E-2</v>
      </c>
      <c r="H7542" s="4">
        <f>IFERROR(VLOOKUP($F7542,'[3]Variações por PN'!$S$8:$T$2813,2,),)/1000/12-IFERROR(VLOOKUP(F7542,'[4]TD por componente'!$A:$B,2,),)/1000/12</f>
        <v>4.163458835577815E-2</v>
      </c>
      <c r="I7542" s="4">
        <f t="shared" si="238"/>
        <v>-5.7254588355778152E-2</v>
      </c>
    </row>
    <row r="7543" spans="1:9" x14ac:dyDescent="0.35">
      <c r="A7543">
        <f t="shared" si="237"/>
        <v>8</v>
      </c>
      <c r="B7543" t="s">
        <v>1432</v>
      </c>
      <c r="C7543">
        <v>7</v>
      </c>
      <c r="D7543" t="str">
        <f>VLOOKUP(E7543,[1]PDCL!$B$3:$C$34,2,)</f>
        <v>CC-AM</v>
      </c>
      <c r="E7543" t="s">
        <v>794</v>
      </c>
      <c r="F7543" t="s">
        <v>903</v>
      </c>
      <c r="G7543" s="4">
        <f>-IFERROR(VLOOKUP($F7543,'[1]TD Z22K260 II por PN'!$C:$N,$A7543,),)/1000+IFERROR(VLOOKUP(F7543,[9]II!$F:$GG,2,),)/1000</f>
        <v>-1.8280000000000001E-2</v>
      </c>
      <c r="H7543" s="4">
        <f>IFERROR(VLOOKUP($F7543,'[3]Variações por PN'!$S$8:$T$2813,2,),)/1000/12-IFERROR(VLOOKUP(F7543,'[4]TD por componente'!$A:$B,2,),)/1000/12</f>
        <v>7.8513746054550818E-2</v>
      </c>
      <c r="I7543" s="4">
        <f t="shared" si="238"/>
        <v>-9.6793746054550822E-2</v>
      </c>
    </row>
    <row r="7544" spans="1:9" x14ac:dyDescent="0.35">
      <c r="A7544">
        <f t="shared" si="237"/>
        <v>8</v>
      </c>
      <c r="B7544" t="s">
        <v>1432</v>
      </c>
      <c r="C7544">
        <v>7</v>
      </c>
      <c r="D7544" t="str">
        <f>VLOOKUP(E7544,[1]PDCL!$B$3:$C$34,2,)</f>
        <v>CC-AM</v>
      </c>
      <c r="E7544" t="s">
        <v>794</v>
      </c>
      <c r="F7544" t="s">
        <v>904</v>
      </c>
      <c r="G7544" s="4">
        <f>-IFERROR(VLOOKUP($F7544,'[1]TD Z22K260 II por PN'!$C:$N,$A7544,),)/1000+IFERROR(VLOOKUP(F7544,[9]II!$F:$GG,2,),)/1000</f>
        <v>-0.12701999999999999</v>
      </c>
      <c r="H7544" s="4">
        <f>IFERROR(VLOOKUP($F7544,'[3]Variações por PN'!$S$8:$T$2813,2,),)/1000/12-IFERROR(VLOOKUP(F7544,'[4]TD por componente'!$A:$B,2,),)/1000/12</f>
        <v>5.490127180642132E-2</v>
      </c>
      <c r="I7544" s="4">
        <f t="shared" si="238"/>
        <v>-0.18192127180642131</v>
      </c>
    </row>
    <row r="7545" spans="1:9" x14ac:dyDescent="0.35">
      <c r="A7545">
        <f t="shared" si="237"/>
        <v>8</v>
      </c>
      <c r="B7545" t="s">
        <v>1432</v>
      </c>
      <c r="C7545">
        <v>7</v>
      </c>
      <c r="D7545" t="str">
        <f>VLOOKUP(E7545,[1]PDCL!$B$3:$C$34,2,)</f>
        <v>CC-AM</v>
      </c>
      <c r="E7545" t="s">
        <v>794</v>
      </c>
      <c r="F7545" t="s">
        <v>905</v>
      </c>
      <c r="G7545" s="4">
        <f>-IFERROR(VLOOKUP($F7545,'[1]TD Z22K260 II por PN'!$C:$N,$A7545,),)/1000+IFERROR(VLOOKUP(F7545,[9]II!$F:$GG,2,),)/1000</f>
        <v>4.5609999999999998E-2</v>
      </c>
      <c r="H7545" s="4">
        <f>IFERROR(VLOOKUP($F7545,'[3]Variações por PN'!$S$8:$T$2813,2,),)/1000/12-IFERROR(VLOOKUP(F7545,'[4]TD por componente'!$A:$B,2,),)/1000/12</f>
        <v>0.24420220139473667</v>
      </c>
      <c r="I7545" s="4">
        <f t="shared" si="238"/>
        <v>-0.19859220139473666</v>
      </c>
    </row>
    <row r="7546" spans="1:9" x14ac:dyDescent="0.35">
      <c r="A7546">
        <f t="shared" si="237"/>
        <v>8</v>
      </c>
      <c r="B7546" t="s">
        <v>1432</v>
      </c>
      <c r="C7546">
        <v>7</v>
      </c>
      <c r="D7546" t="str">
        <f>VLOOKUP(E7546,[1]PDCL!$B$3:$C$34,2,)</f>
        <v>CC-AM</v>
      </c>
      <c r="E7546" t="s">
        <v>794</v>
      </c>
      <c r="F7546" t="s">
        <v>906</v>
      </c>
      <c r="G7546" s="4">
        <f>-IFERROR(VLOOKUP($F7546,'[1]TD Z22K260 II por PN'!$C:$N,$A7546,),)/1000+IFERROR(VLOOKUP(F7546,[9]II!$F:$GG,2,),)/1000</f>
        <v>-2.4140000000000002E-2</v>
      </c>
      <c r="H7546" s="4">
        <f>IFERROR(VLOOKUP($F7546,'[3]Variações por PN'!$S$8:$T$2813,2,),)/1000/12-IFERROR(VLOOKUP(F7546,'[4]TD por componente'!$A:$B,2,),)/1000/12</f>
        <v>5.0768171774753908E-2</v>
      </c>
      <c r="I7546" s="4">
        <f t="shared" si="238"/>
        <v>-7.4908171774753909E-2</v>
      </c>
    </row>
    <row r="7547" spans="1:9" x14ac:dyDescent="0.35">
      <c r="A7547">
        <f t="shared" si="237"/>
        <v>8</v>
      </c>
      <c r="B7547" t="s">
        <v>1432</v>
      </c>
      <c r="C7547">
        <v>7</v>
      </c>
      <c r="D7547" t="str">
        <f>VLOOKUP(E7547,[1]PDCL!$B$3:$C$34,2,)</f>
        <v>CC-AM</v>
      </c>
      <c r="E7547" t="s">
        <v>794</v>
      </c>
      <c r="F7547" t="s">
        <v>907</v>
      </c>
      <c r="G7547" s="4">
        <f>-IFERROR(VLOOKUP($F7547,'[1]TD Z22K260 II por PN'!$C:$N,$A7547,),)/1000+IFERROR(VLOOKUP(F7547,[9]II!$F:$GG,2,),)/1000</f>
        <v>-3.0676600000000001</v>
      </c>
      <c r="H7547" s="4">
        <f>IFERROR(VLOOKUP($F7547,'[3]Variações por PN'!$S$8:$T$2813,2,),)/1000/12-IFERROR(VLOOKUP(F7547,'[4]TD por componente'!$A:$B,2,),)/1000/12</f>
        <v>0.35989715919912973</v>
      </c>
      <c r="I7547" s="4">
        <f t="shared" si="238"/>
        <v>-3.4275571591991296</v>
      </c>
    </row>
    <row r="7548" spans="1:9" x14ac:dyDescent="0.35">
      <c r="A7548">
        <f t="shared" si="237"/>
        <v>8</v>
      </c>
      <c r="B7548" t="s">
        <v>1432</v>
      </c>
      <c r="C7548">
        <v>7</v>
      </c>
      <c r="D7548" t="str">
        <f>VLOOKUP(E7548,[1]PDCL!$B$3:$C$34,2,)</f>
        <v>CC-AM</v>
      </c>
      <c r="E7548" t="s">
        <v>794</v>
      </c>
      <c r="F7548" t="s">
        <v>908</v>
      </c>
      <c r="G7548" s="4">
        <f>-IFERROR(VLOOKUP($F7548,'[1]TD Z22K260 II por PN'!$C:$N,$A7548,),)/1000+IFERROR(VLOOKUP(F7548,[9]II!$F:$GG,2,),)/1000</f>
        <v>0</v>
      </c>
      <c r="H7548" s="4">
        <f>IFERROR(VLOOKUP($F7548,'[3]Variações por PN'!$S$8:$T$2813,2,),)/1000/12-IFERROR(VLOOKUP(F7548,'[4]TD por componente'!$A:$B,2,),)/1000/12</f>
        <v>8.0639474176310844E-3</v>
      </c>
      <c r="I7548" s="4">
        <f t="shared" si="238"/>
        <v>-8.0639474176310844E-3</v>
      </c>
    </row>
    <row r="7549" spans="1:9" x14ac:dyDescent="0.35">
      <c r="A7549">
        <f t="shared" si="237"/>
        <v>8</v>
      </c>
      <c r="B7549" t="s">
        <v>1432</v>
      </c>
      <c r="C7549">
        <v>7</v>
      </c>
      <c r="D7549" t="str">
        <f>VLOOKUP(E7549,[1]PDCL!$B$3:$C$34,2,)</f>
        <v>CC-AM</v>
      </c>
      <c r="E7549" t="s">
        <v>794</v>
      </c>
      <c r="F7549" t="s">
        <v>909</v>
      </c>
      <c r="G7549" s="4">
        <f>-IFERROR(VLOOKUP($F7549,'[1]TD Z22K260 II por PN'!$C:$N,$A7549,),)/1000+IFERROR(VLOOKUP(F7549,[9]II!$F:$GG,2,),)/1000</f>
        <v>0.21891999999999998</v>
      </c>
      <c r="H7549" s="4">
        <f>IFERROR(VLOOKUP($F7549,'[3]Variações por PN'!$S$8:$T$2813,2,),)/1000/12-IFERROR(VLOOKUP(F7549,'[4]TD por componente'!$A:$B,2,),)/1000/12</f>
        <v>0.72399137583744844</v>
      </c>
      <c r="I7549" s="4">
        <f t="shared" si="238"/>
        <v>-0.50507137583744843</v>
      </c>
    </row>
    <row r="7550" spans="1:9" x14ac:dyDescent="0.35">
      <c r="A7550">
        <f t="shared" si="237"/>
        <v>8</v>
      </c>
      <c r="B7550" t="s">
        <v>1432</v>
      </c>
      <c r="C7550">
        <v>7</v>
      </c>
      <c r="D7550" t="str">
        <f>VLOOKUP(E7550,[1]PDCL!$B$3:$C$34,2,)</f>
        <v>CC-AM</v>
      </c>
      <c r="E7550" t="s">
        <v>794</v>
      </c>
      <c r="F7550" t="s">
        <v>910</v>
      </c>
      <c r="G7550" s="4">
        <f>-IFERROR(VLOOKUP($F7550,'[1]TD Z22K260 II por PN'!$C:$N,$A7550,),)/1000+IFERROR(VLOOKUP(F7550,[9]II!$F:$GG,2,),)/1000</f>
        <v>-0.61104999999999998</v>
      </c>
      <c r="H7550" s="4">
        <f>IFERROR(VLOOKUP($F7550,'[3]Variações por PN'!$S$8:$T$2813,2,),)/1000/12-IFERROR(VLOOKUP(F7550,'[4]TD por componente'!$A:$B,2,),)/1000/12</f>
        <v>-0.2911327743928826</v>
      </c>
      <c r="I7550" s="4">
        <f t="shared" si="238"/>
        <v>-0.31991722560711738</v>
      </c>
    </row>
    <row r="7551" spans="1:9" x14ac:dyDescent="0.35">
      <c r="A7551">
        <f t="shared" si="237"/>
        <v>8</v>
      </c>
      <c r="B7551" t="s">
        <v>1432</v>
      </c>
      <c r="C7551">
        <v>7</v>
      </c>
      <c r="D7551" t="str">
        <f>VLOOKUP(E7551,[1]PDCL!$B$3:$C$34,2,)</f>
        <v>CC-AM</v>
      </c>
      <c r="E7551" t="s">
        <v>794</v>
      </c>
      <c r="F7551" t="s">
        <v>911</v>
      </c>
      <c r="G7551" s="4">
        <f>-IFERROR(VLOOKUP($F7551,'[1]TD Z22K260 II por PN'!$C:$N,$A7551,),)/1000+IFERROR(VLOOKUP(F7551,[9]II!$F:$GG,2,),)/1000</f>
        <v>0.14831</v>
      </c>
      <c r="H7551" s="4">
        <f>IFERROR(VLOOKUP($F7551,'[3]Variações por PN'!$S$8:$T$2813,2,),)/1000/12-IFERROR(VLOOKUP(F7551,'[4]TD por componente'!$A:$B,2,),)/1000/12</f>
        <v>0.78000203512463251</v>
      </c>
      <c r="I7551" s="4">
        <f t="shared" si="238"/>
        <v>-0.63169203512463246</v>
      </c>
    </row>
    <row r="7552" spans="1:9" x14ac:dyDescent="0.35">
      <c r="A7552">
        <f t="shared" si="237"/>
        <v>8</v>
      </c>
      <c r="B7552" t="s">
        <v>1432</v>
      </c>
      <c r="C7552">
        <v>7</v>
      </c>
      <c r="D7552" t="str">
        <f>VLOOKUP(E7552,[1]PDCL!$B$3:$C$34,2,)</f>
        <v>CC-AM</v>
      </c>
      <c r="E7552" t="s">
        <v>794</v>
      </c>
      <c r="F7552" t="s">
        <v>912</v>
      </c>
      <c r="G7552" s="4">
        <f>-IFERROR(VLOOKUP($F7552,'[1]TD Z22K260 II por PN'!$C:$N,$A7552,),)/1000+IFERROR(VLOOKUP(F7552,[9]II!$F:$GG,2,),)/1000</f>
        <v>0</v>
      </c>
      <c r="H7552" s="4">
        <f>IFERROR(VLOOKUP($F7552,'[3]Variações por PN'!$S$8:$T$2813,2,),)/1000/12-IFERROR(VLOOKUP(F7552,'[4]TD por componente'!$A:$B,2,),)/1000/12</f>
        <v>0</v>
      </c>
      <c r="I7552" s="4">
        <f t="shared" si="238"/>
        <v>0</v>
      </c>
    </row>
    <row r="7553" spans="1:9" x14ac:dyDescent="0.35">
      <c r="A7553">
        <f t="shared" ref="A7553:A7616" si="239">C7553+1</f>
        <v>8</v>
      </c>
      <c r="B7553" t="s">
        <v>1432</v>
      </c>
      <c r="C7553">
        <v>7</v>
      </c>
      <c r="D7553" t="str">
        <f>VLOOKUP(E7553,[1]PDCL!$B$3:$C$34,2,)</f>
        <v>CC-AM</v>
      </c>
      <c r="E7553" t="s">
        <v>794</v>
      </c>
      <c r="F7553" t="s">
        <v>913</v>
      </c>
      <c r="G7553" s="4">
        <f>-IFERROR(VLOOKUP($F7553,'[1]TD Z22K260 II por PN'!$C:$N,$A7553,),)/1000+IFERROR(VLOOKUP(F7553,[9]II!$F:$GG,2,),)/1000</f>
        <v>0</v>
      </c>
      <c r="H7553" s="4">
        <f>IFERROR(VLOOKUP($F7553,'[3]Variações por PN'!$S$8:$T$2813,2,),)/1000/12-IFERROR(VLOOKUP(F7553,'[4]TD por componente'!$A:$B,2,),)/1000/12</f>
        <v>2.2045552152588499</v>
      </c>
      <c r="I7553" s="4">
        <f t="shared" si="238"/>
        <v>-2.2045552152588499</v>
      </c>
    </row>
    <row r="7554" spans="1:9" x14ac:dyDescent="0.35">
      <c r="A7554">
        <f t="shared" si="239"/>
        <v>8</v>
      </c>
      <c r="B7554" t="s">
        <v>1432</v>
      </c>
      <c r="C7554">
        <v>7</v>
      </c>
      <c r="D7554" t="str">
        <f>VLOOKUP(E7554,[1]PDCL!$B$3:$C$34,2,)</f>
        <v>CC-AM</v>
      </c>
      <c r="E7554" t="s">
        <v>794</v>
      </c>
      <c r="F7554" t="s">
        <v>914</v>
      </c>
      <c r="G7554" s="4">
        <f>-IFERROR(VLOOKUP($F7554,'[1]TD Z22K260 II por PN'!$C:$N,$A7554,),)/1000+IFERROR(VLOOKUP(F7554,[9]II!$F:$GG,2,),)/1000</f>
        <v>0</v>
      </c>
      <c r="H7554" s="4">
        <f>IFERROR(VLOOKUP($F7554,'[3]Variações por PN'!$S$8:$T$2813,2,),)/1000/12-IFERROR(VLOOKUP(F7554,'[4]TD por componente'!$A:$B,2,),)/1000/12</f>
        <v>0</v>
      </c>
      <c r="I7554" s="4">
        <f t="shared" si="238"/>
        <v>0</v>
      </c>
    </row>
    <row r="7555" spans="1:9" x14ac:dyDescent="0.35">
      <c r="A7555">
        <f t="shared" si="239"/>
        <v>8</v>
      </c>
      <c r="B7555" t="s">
        <v>1432</v>
      </c>
      <c r="C7555">
        <v>7</v>
      </c>
      <c r="D7555" t="str">
        <f>VLOOKUP(E7555,[1]PDCL!$B$3:$C$34,2,)</f>
        <v>CC-AM</v>
      </c>
      <c r="E7555" t="s">
        <v>794</v>
      </c>
      <c r="F7555" t="s">
        <v>915</v>
      </c>
      <c r="G7555" s="4">
        <f>-IFERROR(VLOOKUP($F7555,'[1]TD Z22K260 II por PN'!$C:$N,$A7555,),)/1000+IFERROR(VLOOKUP(F7555,[9]II!$F:$GG,2,),)/1000</f>
        <v>0.15228999999999998</v>
      </c>
      <c r="H7555" s="4">
        <f>IFERROR(VLOOKUP($F7555,'[3]Variações por PN'!$S$8:$T$2813,2,),)/1000/12-IFERROR(VLOOKUP(F7555,'[4]TD por componente'!$A:$B,2,),)/1000/12</f>
        <v>0.87448009522140635</v>
      </c>
      <c r="I7555" s="4">
        <f t="shared" ref="I7555:I7618" si="240">G7555-H7555</f>
        <v>-0.72219009522140643</v>
      </c>
    </row>
    <row r="7556" spans="1:9" x14ac:dyDescent="0.35">
      <c r="A7556">
        <f t="shared" si="239"/>
        <v>8</v>
      </c>
      <c r="B7556" t="s">
        <v>1432</v>
      </c>
      <c r="C7556">
        <v>7</v>
      </c>
      <c r="D7556" t="str">
        <f>VLOOKUP(E7556,[1]PDCL!$B$3:$C$34,2,)</f>
        <v>CC-AM</v>
      </c>
      <c r="E7556" t="s">
        <v>794</v>
      </c>
      <c r="F7556" t="s">
        <v>916</v>
      </c>
      <c r="G7556" s="4">
        <f>-IFERROR(VLOOKUP($F7556,'[1]TD Z22K260 II por PN'!$C:$N,$A7556,),)/1000+IFERROR(VLOOKUP(F7556,[9]II!$F:$GG,2,),)/1000</f>
        <v>4.4990000000000002E-2</v>
      </c>
      <c r="H7556" s="4">
        <f>IFERROR(VLOOKUP($F7556,'[3]Variações por PN'!$S$8:$T$2813,2,),)/1000/12-IFERROR(VLOOKUP(F7556,'[4]TD por componente'!$A:$B,2,),)/1000/12</f>
        <v>0.10302928728824516</v>
      </c>
      <c r="I7556" s="4">
        <f t="shared" si="240"/>
        <v>-5.8039287288245159E-2</v>
      </c>
    </row>
    <row r="7557" spans="1:9" x14ac:dyDescent="0.35">
      <c r="A7557">
        <f t="shared" si="239"/>
        <v>8</v>
      </c>
      <c r="B7557" t="s">
        <v>1432</v>
      </c>
      <c r="C7557">
        <v>7</v>
      </c>
      <c r="D7557" t="str">
        <f>VLOOKUP(E7557,[1]PDCL!$B$3:$C$34,2,)</f>
        <v>CC-AM</v>
      </c>
      <c r="E7557" t="s">
        <v>794</v>
      </c>
      <c r="F7557" t="s">
        <v>917</v>
      </c>
      <c r="G7557" s="4">
        <f>-IFERROR(VLOOKUP($F7557,'[1]TD Z22K260 II por PN'!$C:$N,$A7557,),)/1000+IFERROR(VLOOKUP(F7557,[9]II!$F:$GG,2,),)/1000</f>
        <v>0</v>
      </c>
      <c r="H7557" s="4">
        <f>IFERROR(VLOOKUP($F7557,'[3]Variações por PN'!$S$8:$T$2813,2,),)/1000/12-IFERROR(VLOOKUP(F7557,'[4]TD por componente'!$A:$B,2,),)/1000/12</f>
        <v>3.025912010164505E-4</v>
      </c>
      <c r="I7557" s="4">
        <f t="shared" si="240"/>
        <v>-3.025912010164505E-4</v>
      </c>
    </row>
    <row r="7558" spans="1:9" x14ac:dyDescent="0.35">
      <c r="A7558">
        <f t="shared" si="239"/>
        <v>8</v>
      </c>
      <c r="B7558" t="s">
        <v>1432</v>
      </c>
      <c r="C7558">
        <v>7</v>
      </c>
      <c r="D7558" t="str">
        <f>VLOOKUP(E7558,[1]PDCL!$B$3:$C$34,2,)</f>
        <v>CC-AM</v>
      </c>
      <c r="E7558" t="s">
        <v>794</v>
      </c>
      <c r="F7558" t="s">
        <v>918</v>
      </c>
      <c r="G7558" s="4">
        <f>-IFERROR(VLOOKUP($F7558,'[1]TD Z22K260 II por PN'!$C:$N,$A7558,),)/1000+IFERROR(VLOOKUP(F7558,[9]II!$F:$GG,2,),)/1000</f>
        <v>0.79676000000000002</v>
      </c>
      <c r="H7558" s="4">
        <f>IFERROR(VLOOKUP($F7558,'[3]Variações por PN'!$S$8:$T$2813,2,),)/1000/12-IFERROR(VLOOKUP(F7558,'[4]TD por componente'!$A:$B,2,),)/1000/12</f>
        <v>1.2041526255166131</v>
      </c>
      <c r="I7558" s="4">
        <f t="shared" si="240"/>
        <v>-0.40739262551661304</v>
      </c>
    </row>
    <row r="7559" spans="1:9" x14ac:dyDescent="0.35">
      <c r="A7559">
        <f t="shared" si="239"/>
        <v>8</v>
      </c>
      <c r="B7559" t="s">
        <v>1432</v>
      </c>
      <c r="C7559">
        <v>7</v>
      </c>
      <c r="D7559" t="str">
        <f>VLOOKUP(E7559,[1]PDCL!$B$3:$C$34,2,)</f>
        <v>CC-AM</v>
      </c>
      <c r="E7559" t="s">
        <v>794</v>
      </c>
      <c r="F7559" t="s">
        <v>919</v>
      </c>
      <c r="G7559" s="4">
        <f>-IFERROR(VLOOKUP($F7559,'[1]TD Z22K260 II por PN'!$C:$N,$A7559,),)/1000+IFERROR(VLOOKUP(F7559,[9]II!$F:$GG,2,),)/1000</f>
        <v>0</v>
      </c>
      <c r="H7559" s="4">
        <f>IFERROR(VLOOKUP($F7559,'[3]Variações por PN'!$S$8:$T$2813,2,),)/1000/12-IFERROR(VLOOKUP(F7559,'[4]TD por componente'!$A:$B,2,),)/1000/12</f>
        <v>0.23059839747811506</v>
      </c>
      <c r="I7559" s="4">
        <f t="shared" si="240"/>
        <v>-0.23059839747811506</v>
      </c>
    </row>
    <row r="7560" spans="1:9" x14ac:dyDescent="0.35">
      <c r="A7560">
        <f t="shared" si="239"/>
        <v>8</v>
      </c>
      <c r="B7560" t="s">
        <v>1432</v>
      </c>
      <c r="C7560">
        <v>7</v>
      </c>
      <c r="D7560" t="str">
        <f>VLOOKUP(E7560,[1]PDCL!$B$3:$C$34,2,)</f>
        <v>CC-AM</v>
      </c>
      <c r="E7560" t="s">
        <v>794</v>
      </c>
      <c r="F7560" t="s">
        <v>920</v>
      </c>
      <c r="G7560" s="4">
        <f>-IFERROR(VLOOKUP($F7560,'[1]TD Z22K260 II por PN'!$C:$N,$A7560,),)/1000+IFERROR(VLOOKUP(F7560,[9]II!$F:$GG,2,),)/1000</f>
        <v>0</v>
      </c>
      <c r="H7560" s="4">
        <f>IFERROR(VLOOKUP($F7560,'[3]Variações por PN'!$S$8:$T$2813,2,),)/1000/12-IFERROR(VLOOKUP(F7560,'[4]TD por componente'!$A:$B,2,),)/1000/12</f>
        <v>0.38257057648542075</v>
      </c>
      <c r="I7560" s="4">
        <f t="shared" si="240"/>
        <v>-0.38257057648542075</v>
      </c>
    </row>
    <row r="7561" spans="1:9" x14ac:dyDescent="0.35">
      <c r="A7561">
        <f t="shared" si="239"/>
        <v>8</v>
      </c>
      <c r="B7561" t="s">
        <v>1432</v>
      </c>
      <c r="C7561">
        <v>7</v>
      </c>
      <c r="D7561" t="str">
        <f>VLOOKUP(E7561,[1]PDCL!$B$3:$C$34,2,)</f>
        <v>CC-AM</v>
      </c>
      <c r="E7561" t="s">
        <v>794</v>
      </c>
      <c r="F7561" t="s">
        <v>921</v>
      </c>
      <c r="G7561" s="4">
        <f>-IFERROR(VLOOKUP($F7561,'[1]TD Z22K260 II por PN'!$C:$N,$A7561,),)/1000+IFERROR(VLOOKUP(F7561,[9]II!$F:$GG,2,),)/1000</f>
        <v>-4.0329999999999998E-2</v>
      </c>
      <c r="H7561" s="4">
        <f>IFERROR(VLOOKUP($F7561,'[3]Variações por PN'!$S$8:$T$2813,2,),)/1000/12-IFERROR(VLOOKUP(F7561,'[4]TD por componente'!$A:$B,2,),)/1000/12</f>
        <v>9.9317715621378955E-4</v>
      </c>
      <c r="I7561" s="4">
        <f t="shared" si="240"/>
        <v>-4.1323177156213788E-2</v>
      </c>
    </row>
    <row r="7562" spans="1:9" x14ac:dyDescent="0.35">
      <c r="A7562">
        <f t="shared" si="239"/>
        <v>8</v>
      </c>
      <c r="B7562" t="s">
        <v>1432</v>
      </c>
      <c r="C7562">
        <v>7</v>
      </c>
      <c r="D7562" t="str">
        <f>VLOOKUP(E7562,[1]PDCL!$B$3:$C$34,2,)</f>
        <v>CC-AM</v>
      </c>
      <c r="E7562" t="s">
        <v>794</v>
      </c>
      <c r="F7562" t="s">
        <v>922</v>
      </c>
      <c r="G7562" s="4">
        <f>-IFERROR(VLOOKUP($F7562,'[1]TD Z22K260 II por PN'!$C:$N,$A7562,),)/1000+IFERROR(VLOOKUP(F7562,[9]II!$F:$GG,2,),)/1000</f>
        <v>0</v>
      </c>
      <c r="H7562" s="4">
        <f>IFERROR(VLOOKUP($F7562,'[3]Variações por PN'!$S$8:$T$2813,2,),)/1000/12-IFERROR(VLOOKUP(F7562,'[4]TD por componente'!$A:$B,2,),)/1000/12</f>
        <v>0</v>
      </c>
      <c r="I7562" s="4">
        <f t="shared" si="240"/>
        <v>0</v>
      </c>
    </row>
    <row r="7563" spans="1:9" x14ac:dyDescent="0.35">
      <c r="A7563">
        <f t="shared" si="239"/>
        <v>8</v>
      </c>
      <c r="B7563" t="s">
        <v>1432</v>
      </c>
      <c r="C7563">
        <v>7</v>
      </c>
      <c r="D7563" t="str">
        <f>VLOOKUP(E7563,[1]PDCL!$B$3:$C$34,2,)</f>
        <v>CC-AM</v>
      </c>
      <c r="E7563" t="s">
        <v>794</v>
      </c>
      <c r="F7563" t="s">
        <v>923</v>
      </c>
      <c r="G7563" s="4">
        <f>-IFERROR(VLOOKUP($F7563,'[1]TD Z22K260 II por PN'!$C:$N,$A7563,),)/1000+IFERROR(VLOOKUP(F7563,[9]II!$F:$GG,2,),)/1000</f>
        <v>-8.0999999999999996E-3</v>
      </c>
      <c r="H7563" s="4">
        <f>IFERROR(VLOOKUP($F7563,'[3]Variações por PN'!$S$8:$T$2813,2,),)/1000/12-IFERROR(VLOOKUP(F7563,'[4]TD por componente'!$A:$B,2,),)/1000/12</f>
        <v>0.1965384473083068</v>
      </c>
      <c r="I7563" s="4">
        <f t="shared" si="240"/>
        <v>-0.2046384473083068</v>
      </c>
    </row>
    <row r="7564" spans="1:9" x14ac:dyDescent="0.35">
      <c r="A7564">
        <f t="shared" si="239"/>
        <v>8</v>
      </c>
      <c r="B7564" t="s">
        <v>1432</v>
      </c>
      <c r="C7564">
        <v>7</v>
      </c>
      <c r="D7564" t="str">
        <f>VLOOKUP(E7564,[1]PDCL!$B$3:$C$34,2,)</f>
        <v>CC-AM</v>
      </c>
      <c r="E7564" t="s">
        <v>794</v>
      </c>
      <c r="F7564" t="s">
        <v>924</v>
      </c>
      <c r="G7564" s="4">
        <f>-IFERROR(VLOOKUP($F7564,'[1]TD Z22K260 II por PN'!$C:$N,$A7564,),)/1000+IFERROR(VLOOKUP(F7564,[9]II!$F:$GG,2,),)/1000</f>
        <v>0.43239</v>
      </c>
      <c r="H7564" s="4">
        <f>IFERROR(VLOOKUP($F7564,'[3]Variações por PN'!$S$8:$T$2813,2,),)/1000/12-IFERROR(VLOOKUP(F7564,'[4]TD por componente'!$A:$B,2,),)/1000/12</f>
        <v>-0.16366813765429439</v>
      </c>
      <c r="I7564" s="4">
        <f t="shared" si="240"/>
        <v>0.59605813765429438</v>
      </c>
    </row>
    <row r="7565" spans="1:9" x14ac:dyDescent="0.35">
      <c r="A7565">
        <f t="shared" si="239"/>
        <v>8</v>
      </c>
      <c r="B7565" t="s">
        <v>1432</v>
      </c>
      <c r="C7565">
        <v>7</v>
      </c>
      <c r="D7565" t="str">
        <f>VLOOKUP(E7565,[1]PDCL!$B$3:$C$34,2,)</f>
        <v>CC-AM</v>
      </c>
      <c r="E7565" t="s">
        <v>794</v>
      </c>
      <c r="F7565" t="s">
        <v>925</v>
      </c>
      <c r="G7565" s="4">
        <f>-IFERROR(VLOOKUP($F7565,'[1]TD Z22K260 II por PN'!$C:$N,$A7565,),)/1000+IFERROR(VLOOKUP(F7565,[9]II!$F:$GG,2,),)/1000</f>
        <v>0</v>
      </c>
      <c r="H7565" s="4">
        <f>IFERROR(VLOOKUP($F7565,'[3]Variações por PN'!$S$8:$T$2813,2,),)/1000/12-IFERROR(VLOOKUP(F7565,'[4]TD por componente'!$A:$B,2,),)/1000/12</f>
        <v>3.0683123595092692</v>
      </c>
      <c r="I7565" s="4">
        <f t="shared" si="240"/>
        <v>-3.0683123595092692</v>
      </c>
    </row>
    <row r="7566" spans="1:9" x14ac:dyDescent="0.35">
      <c r="A7566">
        <f t="shared" si="239"/>
        <v>8</v>
      </c>
      <c r="B7566" t="s">
        <v>1432</v>
      </c>
      <c r="C7566">
        <v>7</v>
      </c>
      <c r="D7566" t="str">
        <f>VLOOKUP(E7566,[1]PDCL!$B$3:$C$34,2,)</f>
        <v>CC-AM</v>
      </c>
      <c r="E7566" t="s">
        <v>794</v>
      </c>
      <c r="F7566" t="s">
        <v>926</v>
      </c>
      <c r="G7566" s="4">
        <f>-IFERROR(VLOOKUP($F7566,'[1]TD Z22K260 II por PN'!$C:$N,$A7566,),)/1000+IFERROR(VLOOKUP(F7566,[9]II!$F:$GG,2,),)/1000</f>
        <v>0</v>
      </c>
      <c r="H7566" s="4">
        <f>IFERROR(VLOOKUP($F7566,'[3]Variações por PN'!$S$8:$T$2813,2,),)/1000/12-IFERROR(VLOOKUP(F7566,'[4]TD por componente'!$A:$B,2,),)/1000/12</f>
        <v>5.0218479369313701E-2</v>
      </c>
      <c r="I7566" s="4">
        <f t="shared" si="240"/>
        <v>-5.0218479369313701E-2</v>
      </c>
    </row>
    <row r="7567" spans="1:9" x14ac:dyDescent="0.35">
      <c r="A7567">
        <f t="shared" si="239"/>
        <v>8</v>
      </c>
      <c r="B7567" t="s">
        <v>1432</v>
      </c>
      <c r="C7567">
        <v>7</v>
      </c>
      <c r="D7567" t="str">
        <f>VLOOKUP(E7567,[1]PDCL!$B$3:$C$34,2,)</f>
        <v>CC-AM</v>
      </c>
      <c r="E7567" t="s">
        <v>794</v>
      </c>
      <c r="F7567" t="s">
        <v>927</v>
      </c>
      <c r="G7567" s="4">
        <f>-IFERROR(VLOOKUP($F7567,'[1]TD Z22K260 II por PN'!$C:$N,$A7567,),)/1000+IFERROR(VLOOKUP(F7567,[9]II!$F:$GG,2,),)/1000</f>
        <v>0.18268000000000001</v>
      </c>
      <c r="H7567" s="4">
        <f>IFERROR(VLOOKUP($F7567,'[3]Variações por PN'!$S$8:$T$2813,2,),)/1000/12-IFERROR(VLOOKUP(F7567,'[4]TD por componente'!$A:$B,2,),)/1000/12</f>
        <v>8.9242457754527396E-2</v>
      </c>
      <c r="I7567" s="4">
        <f t="shared" si="240"/>
        <v>9.3437542245472613E-2</v>
      </c>
    </row>
    <row r="7568" spans="1:9" x14ac:dyDescent="0.35">
      <c r="A7568">
        <f t="shared" si="239"/>
        <v>8</v>
      </c>
      <c r="B7568" t="s">
        <v>1432</v>
      </c>
      <c r="C7568">
        <v>7</v>
      </c>
      <c r="D7568" t="str">
        <f>VLOOKUP(E7568,[1]PDCL!$B$3:$C$34,2,)</f>
        <v>CC-AM</v>
      </c>
      <c r="E7568" t="s">
        <v>794</v>
      </c>
      <c r="F7568" t="s">
        <v>928</v>
      </c>
      <c r="G7568" s="4">
        <f>-IFERROR(VLOOKUP($F7568,'[1]TD Z22K260 II por PN'!$C:$N,$A7568,),)/1000+IFERROR(VLOOKUP(F7568,[9]II!$F:$GG,2,),)/1000</f>
        <v>0.25463999999999998</v>
      </c>
      <c r="H7568" s="4">
        <f>IFERROR(VLOOKUP($F7568,'[3]Variações por PN'!$S$8:$T$2813,2,),)/1000/12-IFERROR(VLOOKUP(F7568,'[4]TD por componente'!$A:$B,2,),)/1000/12</f>
        <v>-0.10185548624499173</v>
      </c>
      <c r="I7568" s="4">
        <f t="shared" si="240"/>
        <v>0.35649548624499172</v>
      </c>
    </row>
    <row r="7569" spans="1:9" x14ac:dyDescent="0.35">
      <c r="A7569">
        <f t="shared" si="239"/>
        <v>8</v>
      </c>
      <c r="B7569" t="s">
        <v>1432</v>
      </c>
      <c r="C7569">
        <v>7</v>
      </c>
      <c r="D7569" t="str">
        <f>VLOOKUP(E7569,[1]PDCL!$B$3:$C$34,2,)</f>
        <v>CC-AM</v>
      </c>
      <c r="E7569" t="s">
        <v>794</v>
      </c>
      <c r="F7569" t="s">
        <v>929</v>
      </c>
      <c r="G7569" s="4">
        <f>-IFERROR(VLOOKUP($F7569,'[1]TD Z22K260 II por PN'!$C:$N,$A7569,),)/1000+IFERROR(VLOOKUP(F7569,[9]II!$F:$GG,2,),)/1000</f>
        <v>0</v>
      </c>
      <c r="H7569" s="4">
        <f>IFERROR(VLOOKUP($F7569,'[3]Variações por PN'!$S$8:$T$2813,2,),)/1000/12-IFERROR(VLOOKUP(F7569,'[4]TD por componente'!$A:$B,2,),)/1000/12</f>
        <v>6.5274855857281114E-2</v>
      </c>
      <c r="I7569" s="4">
        <f t="shared" si="240"/>
        <v>-6.5274855857281114E-2</v>
      </c>
    </row>
    <row r="7570" spans="1:9" x14ac:dyDescent="0.35">
      <c r="A7570">
        <f t="shared" si="239"/>
        <v>8</v>
      </c>
      <c r="B7570" t="s">
        <v>1432</v>
      </c>
      <c r="C7570">
        <v>7</v>
      </c>
      <c r="D7570" t="str">
        <f>VLOOKUP(E7570,[1]PDCL!$B$3:$C$34,2,)</f>
        <v>CC-AM</v>
      </c>
      <c r="E7570" t="s">
        <v>794</v>
      </c>
      <c r="F7570" t="s">
        <v>930</v>
      </c>
      <c r="G7570" s="4">
        <f>-IFERROR(VLOOKUP($F7570,'[1]TD Z22K260 II por PN'!$C:$N,$A7570,),)/1000+IFERROR(VLOOKUP(F7570,[9]II!$F:$GG,2,),)/1000</f>
        <v>0.80319000000000007</v>
      </c>
      <c r="H7570" s="4">
        <f>IFERROR(VLOOKUP($F7570,'[3]Variações por PN'!$S$8:$T$2813,2,),)/1000/12-IFERROR(VLOOKUP(F7570,'[4]TD por componente'!$A:$B,2,),)/1000/12</f>
        <v>0.74215476651156809</v>
      </c>
      <c r="I7570" s="4">
        <f t="shared" si="240"/>
        <v>6.1035233488431984E-2</v>
      </c>
    </row>
    <row r="7571" spans="1:9" x14ac:dyDescent="0.35">
      <c r="A7571">
        <f t="shared" si="239"/>
        <v>8</v>
      </c>
      <c r="B7571" t="s">
        <v>1432</v>
      </c>
      <c r="C7571">
        <v>7</v>
      </c>
      <c r="D7571" t="str">
        <f>VLOOKUP(E7571,[1]PDCL!$B$3:$C$34,2,)</f>
        <v>CC-AM</v>
      </c>
      <c r="E7571" t="s">
        <v>794</v>
      </c>
      <c r="F7571" t="s">
        <v>931</v>
      </c>
      <c r="G7571" s="4">
        <f>-IFERROR(VLOOKUP($F7571,'[1]TD Z22K260 II por PN'!$C:$N,$A7571,),)/1000+IFERROR(VLOOKUP(F7571,[9]II!$F:$GG,2,),)/1000</f>
        <v>1.4338599999999999</v>
      </c>
      <c r="H7571" s="4">
        <f>IFERROR(VLOOKUP($F7571,'[3]Variações por PN'!$S$8:$T$2813,2,),)/1000/12-IFERROR(VLOOKUP(F7571,'[4]TD por componente'!$A:$B,2,),)/1000/12</f>
        <v>0</v>
      </c>
      <c r="I7571" s="4">
        <f t="shared" si="240"/>
        <v>1.4338599999999999</v>
      </c>
    </row>
    <row r="7572" spans="1:9" x14ac:dyDescent="0.35">
      <c r="A7572">
        <f t="shared" si="239"/>
        <v>8</v>
      </c>
      <c r="B7572" t="s">
        <v>1432</v>
      </c>
      <c r="C7572">
        <v>7</v>
      </c>
      <c r="D7572" t="str">
        <f>VLOOKUP(E7572,[1]PDCL!$B$3:$C$34,2,)</f>
        <v>CC-AM</v>
      </c>
      <c r="E7572" t="s">
        <v>794</v>
      </c>
      <c r="F7572" t="s">
        <v>932</v>
      </c>
      <c r="G7572" s="4">
        <f>-IFERROR(VLOOKUP($F7572,'[1]TD Z22K260 II por PN'!$C:$N,$A7572,),)/1000+IFERROR(VLOOKUP(F7572,[9]II!$F:$GG,2,),)/1000</f>
        <v>1.0088900000000001</v>
      </c>
      <c r="H7572" s="4">
        <f>IFERROR(VLOOKUP($F7572,'[3]Variações por PN'!$S$8:$T$2813,2,),)/1000/12-IFERROR(VLOOKUP(F7572,'[4]TD por componente'!$A:$B,2,),)/1000/12</f>
        <v>1.0253348871490828</v>
      </c>
      <c r="I7572" s="4">
        <f t="shared" si="240"/>
        <v>-1.6444887149082765E-2</v>
      </c>
    </row>
    <row r="7573" spans="1:9" x14ac:dyDescent="0.35">
      <c r="A7573">
        <f t="shared" si="239"/>
        <v>8</v>
      </c>
      <c r="B7573" t="s">
        <v>1432</v>
      </c>
      <c r="C7573">
        <v>7</v>
      </c>
      <c r="D7573" t="str">
        <f>VLOOKUP(E7573,[1]PDCL!$B$3:$C$34,2,)</f>
        <v>CC-AM</v>
      </c>
      <c r="E7573" t="s">
        <v>794</v>
      </c>
      <c r="F7573" t="s">
        <v>933</v>
      </c>
      <c r="G7573" s="4">
        <f>-IFERROR(VLOOKUP($F7573,'[1]TD Z22K260 II por PN'!$C:$N,$A7573,),)/1000+IFERROR(VLOOKUP(F7573,[9]II!$F:$GG,2,),)/1000</f>
        <v>0.27971000000000001</v>
      </c>
      <c r="H7573" s="4">
        <f>IFERROR(VLOOKUP($F7573,'[3]Variações por PN'!$S$8:$T$2813,2,),)/1000/12-IFERROR(VLOOKUP(F7573,'[4]TD por componente'!$A:$B,2,),)/1000/12</f>
        <v>0.12645681634889624</v>
      </c>
      <c r="I7573" s="4">
        <f t="shared" si="240"/>
        <v>0.15325318365110377</v>
      </c>
    </row>
    <row r="7574" spans="1:9" x14ac:dyDescent="0.35">
      <c r="A7574">
        <f t="shared" si="239"/>
        <v>8</v>
      </c>
      <c r="B7574" t="s">
        <v>1432</v>
      </c>
      <c r="C7574">
        <v>7</v>
      </c>
      <c r="D7574" t="str">
        <f>VLOOKUP(E7574,[1]PDCL!$B$3:$C$34,2,)</f>
        <v>CC-AM</v>
      </c>
      <c r="E7574" t="s">
        <v>794</v>
      </c>
      <c r="F7574" t="s">
        <v>934</v>
      </c>
      <c r="G7574" s="4">
        <f>-IFERROR(VLOOKUP($F7574,'[1]TD Z22K260 II por PN'!$C:$N,$A7574,),)/1000+IFERROR(VLOOKUP(F7574,[9]II!$F:$GG,2,),)/1000</f>
        <v>-0.50043000000000004</v>
      </c>
      <c r="H7574" s="4">
        <f>IFERROR(VLOOKUP($F7574,'[3]Variações por PN'!$S$8:$T$2813,2,),)/1000/12-IFERROR(VLOOKUP(F7574,'[4]TD por componente'!$A:$B,2,),)/1000/12</f>
        <v>1.2639925663311813</v>
      </c>
      <c r="I7574" s="4">
        <f t="shared" si="240"/>
        <v>-1.7644225663311812</v>
      </c>
    </row>
    <row r="7575" spans="1:9" x14ac:dyDescent="0.35">
      <c r="A7575">
        <f t="shared" si="239"/>
        <v>8</v>
      </c>
      <c r="B7575" t="s">
        <v>1432</v>
      </c>
      <c r="C7575">
        <v>7</v>
      </c>
      <c r="D7575" t="str">
        <f>VLOOKUP(E7575,[1]PDCL!$B$3:$C$34,2,)</f>
        <v>CC-AM</v>
      </c>
      <c r="E7575" t="s">
        <v>794</v>
      </c>
      <c r="F7575" t="s">
        <v>935</v>
      </c>
      <c r="G7575" s="4">
        <f>-IFERROR(VLOOKUP($F7575,'[1]TD Z22K260 II por PN'!$C:$N,$A7575,),)/1000+IFERROR(VLOOKUP(F7575,[9]II!$F:$GG,2,),)/1000</f>
        <v>0.77352999999999994</v>
      </c>
      <c r="H7575" s="4">
        <f>IFERROR(VLOOKUP($F7575,'[3]Variações por PN'!$S$8:$T$2813,2,),)/1000/12-IFERROR(VLOOKUP(F7575,'[4]TD por componente'!$A:$B,2,),)/1000/12</f>
        <v>8.5964596360698586E-2</v>
      </c>
      <c r="I7575" s="4">
        <f t="shared" si="240"/>
        <v>0.6875654036393013</v>
      </c>
    </row>
    <row r="7576" spans="1:9" x14ac:dyDescent="0.35">
      <c r="A7576">
        <f t="shared" si="239"/>
        <v>8</v>
      </c>
      <c r="B7576" t="s">
        <v>1432</v>
      </c>
      <c r="C7576">
        <v>7</v>
      </c>
      <c r="D7576" t="str">
        <f>VLOOKUP(E7576,[1]PDCL!$B$3:$C$34,2,)</f>
        <v>CC-AM</v>
      </c>
      <c r="E7576" t="s">
        <v>794</v>
      </c>
      <c r="F7576" t="s">
        <v>936</v>
      </c>
      <c r="G7576" s="4">
        <f>-IFERROR(VLOOKUP($F7576,'[1]TD Z22K260 II por PN'!$C:$N,$A7576,),)/1000+IFERROR(VLOOKUP(F7576,[9]II!$F:$GG,2,),)/1000</f>
        <v>0</v>
      </c>
      <c r="H7576" s="4">
        <f>IFERROR(VLOOKUP($F7576,'[3]Variações por PN'!$S$8:$T$2813,2,),)/1000/12-IFERROR(VLOOKUP(F7576,'[4]TD por componente'!$A:$B,2,),)/1000/12</f>
        <v>1.0207522854332105</v>
      </c>
      <c r="I7576" s="4">
        <f t="shared" si="240"/>
        <v>-1.0207522854332105</v>
      </c>
    </row>
    <row r="7577" spans="1:9" x14ac:dyDescent="0.35">
      <c r="A7577">
        <f t="shared" si="239"/>
        <v>8</v>
      </c>
      <c r="B7577" t="s">
        <v>1432</v>
      </c>
      <c r="C7577">
        <v>7</v>
      </c>
      <c r="D7577" t="str">
        <f>VLOOKUP(E7577,[1]PDCL!$B$3:$C$34,2,)</f>
        <v>CC-AM</v>
      </c>
      <c r="E7577" t="s">
        <v>794</v>
      </c>
      <c r="F7577" t="s">
        <v>937</v>
      </c>
      <c r="G7577" s="4">
        <f>-IFERROR(VLOOKUP($F7577,'[1]TD Z22K260 II por PN'!$C:$N,$A7577,),)/1000+IFERROR(VLOOKUP(F7577,[9]II!$F:$GG,2,),)/1000</f>
        <v>-3.9399999999999999E-3</v>
      </c>
      <c r="H7577" s="4">
        <f>IFERROR(VLOOKUP($F7577,'[3]Variações por PN'!$S$8:$T$2813,2,),)/1000/12-IFERROR(VLOOKUP(F7577,'[4]TD por componente'!$A:$B,2,),)/1000/12</f>
        <v>-0.10711736439491203</v>
      </c>
      <c r="I7577" s="4">
        <f t="shared" si="240"/>
        <v>0.10317736439491203</v>
      </c>
    </row>
    <row r="7578" spans="1:9" x14ac:dyDescent="0.35">
      <c r="A7578">
        <f t="shared" si="239"/>
        <v>8</v>
      </c>
      <c r="B7578" t="s">
        <v>1432</v>
      </c>
      <c r="C7578">
        <v>7</v>
      </c>
      <c r="D7578" t="str">
        <f>VLOOKUP(E7578,[1]PDCL!$B$3:$C$34,2,)</f>
        <v>CC-AM</v>
      </c>
      <c r="E7578" t="s">
        <v>794</v>
      </c>
      <c r="F7578" t="s">
        <v>938</v>
      </c>
      <c r="G7578" s="4">
        <f>-IFERROR(VLOOKUP($F7578,'[1]TD Z22K260 II por PN'!$C:$N,$A7578,),)/1000+IFERROR(VLOOKUP(F7578,[9]II!$F:$GG,2,),)/1000</f>
        <v>0</v>
      </c>
      <c r="H7578" s="4">
        <f>IFERROR(VLOOKUP($F7578,'[3]Variações por PN'!$S$8:$T$2813,2,),)/1000/12-IFERROR(VLOOKUP(F7578,'[4]TD por componente'!$A:$B,2,),)/1000/12</f>
        <v>0.34950583970915922</v>
      </c>
      <c r="I7578" s="4">
        <f t="shared" si="240"/>
        <v>-0.34950583970915922</v>
      </c>
    </row>
    <row r="7579" spans="1:9" x14ac:dyDescent="0.35">
      <c r="A7579">
        <f t="shared" si="239"/>
        <v>8</v>
      </c>
      <c r="B7579" t="s">
        <v>1432</v>
      </c>
      <c r="C7579">
        <v>7</v>
      </c>
      <c r="D7579" t="str">
        <f>VLOOKUP(E7579,[1]PDCL!$B$3:$C$34,2,)</f>
        <v>CC-AM</v>
      </c>
      <c r="E7579" t="s">
        <v>794</v>
      </c>
      <c r="F7579" t="s">
        <v>939</v>
      </c>
      <c r="G7579" s="4">
        <f>-IFERROR(VLOOKUP($F7579,'[1]TD Z22K260 II por PN'!$C:$N,$A7579,),)/1000+IFERROR(VLOOKUP(F7579,[9]II!$F:$GG,2,),)/1000</f>
        <v>3.4119999999999998E-2</v>
      </c>
      <c r="H7579" s="4">
        <f>IFERROR(VLOOKUP($F7579,'[3]Variações por PN'!$S$8:$T$2813,2,),)/1000/12-IFERROR(VLOOKUP(F7579,'[4]TD por componente'!$A:$B,2,),)/1000/12</f>
        <v>3.5884566323841814E-2</v>
      </c>
      <c r="I7579" s="4">
        <f t="shared" si="240"/>
        <v>-1.7645663238418166E-3</v>
      </c>
    </row>
    <row r="7580" spans="1:9" x14ac:dyDescent="0.35">
      <c r="A7580">
        <f t="shared" si="239"/>
        <v>8</v>
      </c>
      <c r="B7580" t="s">
        <v>1432</v>
      </c>
      <c r="C7580">
        <v>7</v>
      </c>
      <c r="D7580" t="str">
        <f>VLOOKUP(E7580,[1]PDCL!$B$3:$C$34,2,)</f>
        <v>CC-AM</v>
      </c>
      <c r="E7580" t="s">
        <v>794</v>
      </c>
      <c r="F7580" t="s">
        <v>940</v>
      </c>
      <c r="G7580" s="4">
        <f>-IFERROR(VLOOKUP($F7580,'[1]TD Z22K260 II por PN'!$C:$N,$A7580,),)/1000+IFERROR(VLOOKUP(F7580,[9]II!$F:$GG,2,),)/1000</f>
        <v>0</v>
      </c>
      <c r="H7580" s="4">
        <f>IFERROR(VLOOKUP($F7580,'[3]Variações por PN'!$S$8:$T$2813,2,),)/1000/12-IFERROR(VLOOKUP(F7580,'[4]TD por componente'!$A:$B,2,),)/1000/12</f>
        <v>3.6884463406019218E-2</v>
      </c>
      <c r="I7580" s="4">
        <f t="shared" si="240"/>
        <v>-3.6884463406019218E-2</v>
      </c>
    </row>
    <row r="7581" spans="1:9" x14ac:dyDescent="0.35">
      <c r="A7581">
        <f t="shared" si="239"/>
        <v>8</v>
      </c>
      <c r="B7581" t="s">
        <v>1432</v>
      </c>
      <c r="C7581">
        <v>7</v>
      </c>
      <c r="D7581" t="str">
        <f>VLOOKUP(E7581,[1]PDCL!$B$3:$C$34,2,)</f>
        <v>CC-AM</v>
      </c>
      <c r="E7581" t="s">
        <v>794</v>
      </c>
      <c r="F7581" t="s">
        <v>941</v>
      </c>
      <c r="G7581" s="4">
        <f>-IFERROR(VLOOKUP($F7581,'[1]TD Z22K260 II por PN'!$C:$N,$A7581,),)/1000+IFERROR(VLOOKUP(F7581,[9]II!$F:$GG,2,),)/1000</f>
        <v>1.6667000000000001</v>
      </c>
      <c r="H7581" s="4">
        <f>IFERROR(VLOOKUP($F7581,'[3]Variações por PN'!$S$8:$T$2813,2,),)/1000/12-IFERROR(VLOOKUP(F7581,'[4]TD por componente'!$A:$B,2,),)/1000/12</f>
        <v>0.2588075270514929</v>
      </c>
      <c r="I7581" s="4">
        <f t="shared" si="240"/>
        <v>1.4078924729485072</v>
      </c>
    </row>
    <row r="7582" spans="1:9" x14ac:dyDescent="0.35">
      <c r="A7582">
        <f t="shared" si="239"/>
        <v>8</v>
      </c>
      <c r="B7582" t="s">
        <v>1432</v>
      </c>
      <c r="C7582">
        <v>7</v>
      </c>
      <c r="D7582" t="str">
        <f>VLOOKUP(E7582,[1]PDCL!$B$3:$C$34,2,)</f>
        <v>CC-AM</v>
      </c>
      <c r="E7582" t="s">
        <v>794</v>
      </c>
      <c r="F7582" t="s">
        <v>942</v>
      </c>
      <c r="G7582" s="4">
        <f>-IFERROR(VLOOKUP($F7582,'[1]TD Z22K260 II por PN'!$C:$N,$A7582,),)/1000+IFERROR(VLOOKUP(F7582,[9]II!$F:$GG,2,),)/1000</f>
        <v>0</v>
      </c>
      <c r="H7582" s="4">
        <f>IFERROR(VLOOKUP($F7582,'[3]Variações por PN'!$S$8:$T$2813,2,),)/1000/12-IFERROR(VLOOKUP(F7582,'[4]TD por componente'!$A:$B,2,),)/1000/12</f>
        <v>0.21115170491066296</v>
      </c>
      <c r="I7582" s="4">
        <f t="shared" si="240"/>
        <v>-0.21115170491066296</v>
      </c>
    </row>
    <row r="7583" spans="1:9" x14ac:dyDescent="0.35">
      <c r="A7583">
        <f t="shared" si="239"/>
        <v>8</v>
      </c>
      <c r="B7583" t="s">
        <v>1432</v>
      </c>
      <c r="C7583">
        <v>7</v>
      </c>
      <c r="D7583" t="str">
        <f>VLOOKUP(E7583,[1]PDCL!$B$3:$C$34,2,)</f>
        <v>CC-AM</v>
      </c>
      <c r="E7583" t="s">
        <v>794</v>
      </c>
      <c r="F7583" t="s">
        <v>943</v>
      </c>
      <c r="G7583" s="4">
        <f>-IFERROR(VLOOKUP($F7583,'[1]TD Z22K260 II por PN'!$C:$N,$A7583,),)/1000+IFERROR(VLOOKUP(F7583,[9]II!$F:$GG,2,),)/1000</f>
        <v>0</v>
      </c>
      <c r="H7583" s="4">
        <f>IFERROR(VLOOKUP($F7583,'[3]Variações por PN'!$S$8:$T$2813,2,),)/1000/12-IFERROR(VLOOKUP(F7583,'[4]TD por componente'!$A:$B,2,),)/1000/12</f>
        <v>1.2995859086918434E-3</v>
      </c>
      <c r="I7583" s="4">
        <f t="shared" si="240"/>
        <v>-1.2995859086918434E-3</v>
      </c>
    </row>
    <row r="7584" spans="1:9" x14ac:dyDescent="0.35">
      <c r="A7584">
        <f t="shared" si="239"/>
        <v>8</v>
      </c>
      <c r="B7584" t="s">
        <v>1432</v>
      </c>
      <c r="C7584">
        <v>7</v>
      </c>
      <c r="D7584" t="str">
        <f>VLOOKUP(E7584,[1]PDCL!$B$3:$C$34,2,)</f>
        <v>CC-AM</v>
      </c>
      <c r="E7584" t="s">
        <v>794</v>
      </c>
      <c r="F7584" t="s">
        <v>944</v>
      </c>
      <c r="G7584" s="4">
        <f>-IFERROR(VLOOKUP($F7584,'[1]TD Z22K260 II por PN'!$C:$N,$A7584,),)/1000+IFERROR(VLOOKUP(F7584,[9]II!$F:$GG,2,),)/1000</f>
        <v>-0.11745</v>
      </c>
      <c r="H7584" s="4">
        <f>IFERROR(VLOOKUP($F7584,'[3]Variações por PN'!$S$8:$T$2813,2,),)/1000/12-IFERROR(VLOOKUP(F7584,'[4]TD por componente'!$A:$B,2,),)/1000/12</f>
        <v>8.6286728864738205E-2</v>
      </c>
      <c r="I7584" s="4">
        <f t="shared" si="240"/>
        <v>-0.2037367288647382</v>
      </c>
    </row>
    <row r="7585" spans="1:9" x14ac:dyDescent="0.35">
      <c r="A7585">
        <f t="shared" si="239"/>
        <v>8</v>
      </c>
      <c r="B7585" t="s">
        <v>1432</v>
      </c>
      <c r="C7585">
        <v>7</v>
      </c>
      <c r="D7585" t="str">
        <f>VLOOKUP(E7585,[1]PDCL!$B$3:$C$34,2,)</f>
        <v>CC-AM</v>
      </c>
      <c r="E7585" t="s">
        <v>794</v>
      </c>
      <c r="F7585" t="s">
        <v>945</v>
      </c>
      <c r="G7585" s="4">
        <f>-IFERROR(VLOOKUP($F7585,'[1]TD Z22K260 II por PN'!$C:$N,$A7585,),)/1000+IFERROR(VLOOKUP(F7585,[9]II!$F:$GG,2,),)/1000</f>
        <v>0</v>
      </c>
      <c r="H7585" s="4">
        <f>IFERROR(VLOOKUP($F7585,'[3]Variações por PN'!$S$8:$T$2813,2,),)/1000/12-IFERROR(VLOOKUP(F7585,'[4]TD por componente'!$A:$B,2,),)/1000/12</f>
        <v>2.1784488513832412E-2</v>
      </c>
      <c r="I7585" s="4">
        <f t="shared" si="240"/>
        <v>-2.1784488513832412E-2</v>
      </c>
    </row>
    <row r="7586" spans="1:9" x14ac:dyDescent="0.35">
      <c r="A7586">
        <f t="shared" si="239"/>
        <v>8</v>
      </c>
      <c r="B7586" t="s">
        <v>1432</v>
      </c>
      <c r="C7586">
        <v>7</v>
      </c>
      <c r="D7586" t="str">
        <f>VLOOKUP(E7586,[1]PDCL!$B$3:$C$34,2,)</f>
        <v>CC-AM</v>
      </c>
      <c r="E7586" t="s">
        <v>794</v>
      </c>
      <c r="F7586" t="s">
        <v>946</v>
      </c>
      <c r="G7586" s="4">
        <f>-IFERROR(VLOOKUP($F7586,'[1]TD Z22K260 II por PN'!$C:$N,$A7586,),)/1000+IFERROR(VLOOKUP(F7586,[9]II!$F:$GG,2,),)/1000</f>
        <v>0</v>
      </c>
      <c r="H7586" s="4">
        <f>IFERROR(VLOOKUP($F7586,'[3]Variações por PN'!$S$8:$T$2813,2,),)/1000/12-IFERROR(VLOOKUP(F7586,'[4]TD por componente'!$A:$B,2,),)/1000/12</f>
        <v>1.6235259496573801E-2</v>
      </c>
      <c r="I7586" s="4">
        <f t="shared" si="240"/>
        <v>-1.6235259496573801E-2</v>
      </c>
    </row>
    <row r="7587" spans="1:9" x14ac:dyDescent="0.35">
      <c r="A7587">
        <f t="shared" si="239"/>
        <v>8</v>
      </c>
      <c r="B7587" t="s">
        <v>1432</v>
      </c>
      <c r="C7587">
        <v>7</v>
      </c>
      <c r="D7587" t="str">
        <f>VLOOKUP(E7587,[1]PDCL!$B$3:$C$34,2,)</f>
        <v>CC-AM</v>
      </c>
      <c r="E7587" t="s">
        <v>794</v>
      </c>
      <c r="F7587" t="s">
        <v>947</v>
      </c>
      <c r="G7587" s="4">
        <f>-IFERROR(VLOOKUP($F7587,'[1]TD Z22K260 II por PN'!$C:$N,$A7587,),)/1000+IFERROR(VLOOKUP(F7587,[9]II!$F:$GG,2,),)/1000</f>
        <v>1.0625</v>
      </c>
      <c r="H7587" s="4">
        <f>IFERROR(VLOOKUP($F7587,'[3]Variações por PN'!$S$8:$T$2813,2,),)/1000/12-IFERROR(VLOOKUP(F7587,'[4]TD por componente'!$A:$B,2,),)/1000/12</f>
        <v>0.27004092374646677</v>
      </c>
      <c r="I7587" s="4">
        <f t="shared" si="240"/>
        <v>0.79245907625353329</v>
      </c>
    </row>
    <row r="7588" spans="1:9" x14ac:dyDescent="0.35">
      <c r="A7588">
        <f t="shared" si="239"/>
        <v>8</v>
      </c>
      <c r="B7588" t="s">
        <v>1432</v>
      </c>
      <c r="C7588">
        <v>7</v>
      </c>
      <c r="D7588" t="str">
        <f>VLOOKUP(E7588,[1]PDCL!$B$3:$C$34,2,)</f>
        <v>CC-AM</v>
      </c>
      <c r="E7588" t="s">
        <v>794</v>
      </c>
      <c r="F7588" t="s">
        <v>948</v>
      </c>
      <c r="G7588" s="4">
        <f>-IFERROR(VLOOKUP($F7588,'[1]TD Z22K260 II por PN'!$C:$N,$A7588,),)/1000+IFERROR(VLOOKUP(F7588,[9]II!$F:$GG,2,),)/1000</f>
        <v>-0.20144000000000004</v>
      </c>
      <c r="H7588" s="4">
        <f>IFERROR(VLOOKUP($F7588,'[3]Variações por PN'!$S$8:$T$2813,2,),)/1000/12-IFERROR(VLOOKUP(F7588,'[4]TD por componente'!$A:$B,2,),)/1000/12</f>
        <v>0.25854819379879884</v>
      </c>
      <c r="I7588" s="4">
        <f t="shared" si="240"/>
        <v>-0.45998819379879885</v>
      </c>
    </row>
    <row r="7589" spans="1:9" x14ac:dyDescent="0.35">
      <c r="A7589">
        <f t="shared" si="239"/>
        <v>8</v>
      </c>
      <c r="B7589" t="s">
        <v>1432</v>
      </c>
      <c r="C7589">
        <v>7</v>
      </c>
      <c r="D7589" t="str">
        <f>VLOOKUP(E7589,[1]PDCL!$B$3:$C$34,2,)</f>
        <v>CC-AM</v>
      </c>
      <c r="E7589" t="s">
        <v>794</v>
      </c>
      <c r="F7589" t="s">
        <v>949</v>
      </c>
      <c r="G7589" s="4">
        <f>-IFERROR(VLOOKUP($F7589,'[1]TD Z22K260 II por PN'!$C:$N,$A7589,),)/1000+IFERROR(VLOOKUP(F7589,[9]II!$F:$GG,2,),)/1000</f>
        <v>0</v>
      </c>
      <c r="H7589" s="4">
        <f>IFERROR(VLOOKUP($F7589,'[3]Variações por PN'!$S$8:$T$2813,2,),)/1000/12-IFERROR(VLOOKUP(F7589,'[4]TD por componente'!$A:$B,2,),)/1000/12</f>
        <v>5.4002454110749491E-2</v>
      </c>
      <c r="I7589" s="4">
        <f t="shared" si="240"/>
        <v>-5.4002454110749491E-2</v>
      </c>
    </row>
    <row r="7590" spans="1:9" x14ac:dyDescent="0.35">
      <c r="A7590">
        <f t="shared" si="239"/>
        <v>8</v>
      </c>
      <c r="B7590" t="s">
        <v>1432</v>
      </c>
      <c r="C7590">
        <v>7</v>
      </c>
      <c r="D7590" t="str">
        <f>VLOOKUP(E7590,[1]PDCL!$B$3:$C$34,2,)</f>
        <v>CC-AM</v>
      </c>
      <c r="E7590" t="s">
        <v>794</v>
      </c>
      <c r="F7590" t="s">
        <v>950</v>
      </c>
      <c r="G7590" s="4">
        <f>-IFERROR(VLOOKUP($F7590,'[1]TD Z22K260 II por PN'!$C:$N,$A7590,),)/1000+IFERROR(VLOOKUP(F7590,[9]II!$F:$GG,2,),)/1000</f>
        <v>0.19466</v>
      </c>
      <c r="H7590" s="4">
        <f>IFERROR(VLOOKUP($F7590,'[3]Variações por PN'!$S$8:$T$2813,2,),)/1000/12-IFERROR(VLOOKUP(F7590,'[4]TD por componente'!$A:$B,2,),)/1000/12</f>
        <v>0.92444691365332254</v>
      </c>
      <c r="I7590" s="4">
        <f t="shared" si="240"/>
        <v>-0.7297869136533226</v>
      </c>
    </row>
    <row r="7591" spans="1:9" x14ac:dyDescent="0.35">
      <c r="A7591">
        <f t="shared" si="239"/>
        <v>8</v>
      </c>
      <c r="B7591" t="s">
        <v>1432</v>
      </c>
      <c r="C7591">
        <v>7</v>
      </c>
      <c r="D7591" t="str">
        <f>VLOOKUP(E7591,[1]PDCL!$B$3:$C$34,2,)</f>
        <v>CC-AM</v>
      </c>
      <c r="E7591" t="s">
        <v>794</v>
      </c>
      <c r="F7591" t="s">
        <v>951</v>
      </c>
      <c r="G7591" s="4">
        <f>-IFERROR(VLOOKUP($F7591,'[1]TD Z22K260 II por PN'!$C:$N,$A7591,),)/1000+IFERROR(VLOOKUP(F7591,[9]II!$F:$GG,2,),)/1000</f>
        <v>0</v>
      </c>
      <c r="H7591" s="4">
        <f>IFERROR(VLOOKUP($F7591,'[3]Variações por PN'!$S$8:$T$2813,2,),)/1000/12-IFERROR(VLOOKUP(F7591,'[4]TD por componente'!$A:$B,2,),)/1000/12</f>
        <v>3.4522351628873953E-2</v>
      </c>
      <c r="I7591" s="4">
        <f t="shared" si="240"/>
        <v>-3.4522351628873953E-2</v>
      </c>
    </row>
    <row r="7592" spans="1:9" x14ac:dyDescent="0.35">
      <c r="A7592">
        <f t="shared" si="239"/>
        <v>8</v>
      </c>
      <c r="B7592" t="s">
        <v>1432</v>
      </c>
      <c r="C7592">
        <v>7</v>
      </c>
      <c r="D7592" t="str">
        <f>VLOOKUP(E7592,[1]PDCL!$B$3:$C$34,2,)</f>
        <v>CC-AM</v>
      </c>
      <c r="E7592" t="s">
        <v>794</v>
      </c>
      <c r="F7592" t="s">
        <v>952</v>
      </c>
      <c r="G7592" s="4">
        <f>-IFERROR(VLOOKUP($F7592,'[1]TD Z22K260 II por PN'!$C:$N,$A7592,),)/1000+IFERROR(VLOOKUP(F7592,[9]II!$F:$GG,2,),)/1000</f>
        <v>6.4060000000000006E-2</v>
      </c>
      <c r="H7592" s="4">
        <f>IFERROR(VLOOKUP($F7592,'[3]Variações por PN'!$S$8:$T$2813,2,),)/1000/12-IFERROR(VLOOKUP(F7592,'[4]TD por componente'!$A:$B,2,),)/1000/12</f>
        <v>7.0803480120523385E-2</v>
      </c>
      <c r="I7592" s="4">
        <f t="shared" si="240"/>
        <v>-6.7434801205233791E-3</v>
      </c>
    </row>
    <row r="7593" spans="1:9" x14ac:dyDescent="0.35">
      <c r="A7593">
        <f t="shared" si="239"/>
        <v>8</v>
      </c>
      <c r="B7593" t="s">
        <v>1432</v>
      </c>
      <c r="C7593">
        <v>7</v>
      </c>
      <c r="D7593" t="str">
        <f>VLOOKUP(E7593,[1]PDCL!$B$3:$C$34,2,)</f>
        <v>CC-AM</v>
      </c>
      <c r="E7593" t="s">
        <v>794</v>
      </c>
      <c r="F7593" t="s">
        <v>953</v>
      </c>
      <c r="G7593" s="4">
        <f>-IFERROR(VLOOKUP($F7593,'[1]TD Z22K260 II por PN'!$C:$N,$A7593,),)/1000+IFERROR(VLOOKUP(F7593,[9]II!$F:$GG,2,),)/1000</f>
        <v>0.17287</v>
      </c>
      <c r="H7593" s="4">
        <f>IFERROR(VLOOKUP($F7593,'[3]Variações por PN'!$S$8:$T$2813,2,),)/1000/12-IFERROR(VLOOKUP(F7593,'[4]TD por componente'!$A:$B,2,),)/1000/12</f>
        <v>0.47134061343367467</v>
      </c>
      <c r="I7593" s="4">
        <f t="shared" si="240"/>
        <v>-0.29847061343367465</v>
      </c>
    </row>
    <row r="7594" spans="1:9" x14ac:dyDescent="0.35">
      <c r="A7594">
        <f t="shared" si="239"/>
        <v>8</v>
      </c>
      <c r="B7594" t="s">
        <v>1432</v>
      </c>
      <c r="C7594">
        <v>7</v>
      </c>
      <c r="D7594" t="str">
        <f>VLOOKUP(E7594,[1]PDCL!$B$3:$C$34,2,)</f>
        <v>CC-AM</v>
      </c>
      <c r="E7594" t="s">
        <v>794</v>
      </c>
      <c r="F7594" t="s">
        <v>954</v>
      </c>
      <c r="G7594" s="4">
        <f>-IFERROR(VLOOKUP($F7594,'[1]TD Z22K260 II por PN'!$C:$N,$A7594,),)/1000+IFERROR(VLOOKUP(F7594,[9]II!$F:$GG,2,),)/1000</f>
        <v>0.23807</v>
      </c>
      <c r="H7594" s="4">
        <f>IFERROR(VLOOKUP($F7594,'[3]Variações por PN'!$S$8:$T$2813,2,),)/1000/12-IFERROR(VLOOKUP(F7594,'[4]TD por componente'!$A:$B,2,),)/1000/12</f>
        <v>0.59231912788469765</v>
      </c>
      <c r="I7594" s="4">
        <f t="shared" si="240"/>
        <v>-0.35424912788469765</v>
      </c>
    </row>
    <row r="7595" spans="1:9" x14ac:dyDescent="0.35">
      <c r="A7595">
        <f t="shared" si="239"/>
        <v>8</v>
      </c>
      <c r="B7595" t="s">
        <v>1432</v>
      </c>
      <c r="C7595">
        <v>7</v>
      </c>
      <c r="D7595" t="str">
        <f>VLOOKUP(E7595,[1]PDCL!$B$3:$C$34,2,)</f>
        <v>CC-AM</v>
      </c>
      <c r="E7595" t="s">
        <v>794</v>
      </c>
      <c r="F7595" t="s">
        <v>955</v>
      </c>
      <c r="G7595" s="4">
        <f>-IFERROR(VLOOKUP($F7595,'[1]TD Z22K260 II por PN'!$C:$N,$A7595,),)/1000+IFERROR(VLOOKUP(F7595,[9]II!$F:$GG,2,),)/1000</f>
        <v>-0.49698999999999999</v>
      </c>
      <c r="H7595" s="4">
        <f>IFERROR(VLOOKUP($F7595,'[3]Variações por PN'!$S$8:$T$2813,2,),)/1000/12-IFERROR(VLOOKUP(F7595,'[4]TD por componente'!$A:$B,2,),)/1000/12</f>
        <v>0.57136956212365109</v>
      </c>
      <c r="I7595" s="4">
        <f t="shared" si="240"/>
        <v>-1.068359562123651</v>
      </c>
    </row>
    <row r="7596" spans="1:9" x14ac:dyDescent="0.35">
      <c r="A7596">
        <f t="shared" si="239"/>
        <v>8</v>
      </c>
      <c r="B7596" t="s">
        <v>1432</v>
      </c>
      <c r="C7596">
        <v>7</v>
      </c>
      <c r="D7596" t="str">
        <f>VLOOKUP(E7596,[1]PDCL!$B$3:$C$34,2,)</f>
        <v>CC-AM</v>
      </c>
      <c r="E7596" t="s">
        <v>794</v>
      </c>
      <c r="F7596" t="s">
        <v>956</v>
      </c>
      <c r="G7596" s="4">
        <f>-IFERROR(VLOOKUP($F7596,'[1]TD Z22K260 II por PN'!$C:$N,$A7596,),)/1000+IFERROR(VLOOKUP(F7596,[9]II!$F:$GG,2,),)/1000</f>
        <v>5.212E-2</v>
      </c>
      <c r="H7596" s="4">
        <f>IFERROR(VLOOKUP($F7596,'[3]Variações por PN'!$S$8:$T$2813,2,),)/1000/12-IFERROR(VLOOKUP(F7596,'[4]TD por componente'!$A:$B,2,),)/1000/12</f>
        <v>0.28138708323758271</v>
      </c>
      <c r="I7596" s="4">
        <f t="shared" si="240"/>
        <v>-0.22926708323758271</v>
      </c>
    </row>
    <row r="7597" spans="1:9" x14ac:dyDescent="0.35">
      <c r="A7597">
        <f t="shared" si="239"/>
        <v>8</v>
      </c>
      <c r="B7597" t="s">
        <v>1432</v>
      </c>
      <c r="C7597">
        <v>7</v>
      </c>
      <c r="D7597" t="str">
        <f>VLOOKUP(E7597,[1]PDCL!$B$3:$C$34,2,)</f>
        <v>CC-AM</v>
      </c>
      <c r="E7597" t="s">
        <v>794</v>
      </c>
      <c r="F7597" t="s">
        <v>957</v>
      </c>
      <c r="G7597" s="4">
        <f>-IFERROR(VLOOKUP($F7597,'[1]TD Z22K260 II por PN'!$C:$N,$A7597,),)/1000+IFERROR(VLOOKUP(F7597,[9]II!$F:$GG,2,),)/1000</f>
        <v>-6.9000000000000006E-2</v>
      </c>
      <c r="H7597" s="4">
        <f>IFERROR(VLOOKUP($F7597,'[3]Variações por PN'!$S$8:$T$2813,2,),)/1000/12-IFERROR(VLOOKUP(F7597,'[4]TD por componente'!$A:$B,2,),)/1000/12</f>
        <v>2.9736662635228148E-2</v>
      </c>
      <c r="I7597" s="4">
        <f t="shared" si="240"/>
        <v>-9.8736662635228151E-2</v>
      </c>
    </row>
    <row r="7598" spans="1:9" x14ac:dyDescent="0.35">
      <c r="A7598">
        <f t="shared" si="239"/>
        <v>8</v>
      </c>
      <c r="B7598" t="s">
        <v>1432</v>
      </c>
      <c r="C7598">
        <v>7</v>
      </c>
      <c r="D7598" t="str">
        <f>VLOOKUP(E7598,[1]PDCL!$B$3:$C$34,2,)</f>
        <v>CC-AM</v>
      </c>
      <c r="E7598" t="s">
        <v>794</v>
      </c>
      <c r="F7598" t="s">
        <v>958</v>
      </c>
      <c r="G7598" s="4">
        <f>-IFERROR(VLOOKUP($F7598,'[1]TD Z22K260 II por PN'!$C:$N,$A7598,),)/1000+IFERROR(VLOOKUP(F7598,[9]II!$F:$GG,2,),)/1000</f>
        <v>0</v>
      </c>
      <c r="H7598" s="4">
        <f>IFERROR(VLOOKUP($F7598,'[3]Variações por PN'!$S$8:$T$2813,2,),)/1000/12-IFERROR(VLOOKUP(F7598,'[4]TD por componente'!$A:$B,2,),)/1000/12</f>
        <v>5.1615617416797703E-2</v>
      </c>
      <c r="I7598" s="4">
        <f t="shared" si="240"/>
        <v>-5.1615617416797703E-2</v>
      </c>
    </row>
    <row r="7599" spans="1:9" x14ac:dyDescent="0.35">
      <c r="A7599">
        <f t="shared" si="239"/>
        <v>8</v>
      </c>
      <c r="B7599" t="s">
        <v>1432</v>
      </c>
      <c r="C7599">
        <v>7</v>
      </c>
      <c r="D7599" t="str">
        <f>VLOOKUP(E7599,[1]PDCL!$B$3:$C$34,2,)</f>
        <v>CC-AM</v>
      </c>
      <c r="E7599" t="s">
        <v>794</v>
      </c>
      <c r="F7599" t="s">
        <v>959</v>
      </c>
      <c r="G7599" s="4">
        <f>-IFERROR(VLOOKUP($F7599,'[1]TD Z22K260 II por PN'!$C:$N,$A7599,),)/1000+IFERROR(VLOOKUP(F7599,[9]II!$F:$GG,2,),)/1000</f>
        <v>-4.5719999999999997E-2</v>
      </c>
      <c r="H7599" s="4">
        <f>IFERROR(VLOOKUP($F7599,'[3]Variações por PN'!$S$8:$T$2813,2,),)/1000/12-IFERROR(VLOOKUP(F7599,'[4]TD por componente'!$A:$B,2,),)/1000/12</f>
        <v>1.9456401882236605E-2</v>
      </c>
      <c r="I7599" s="4">
        <f t="shared" si="240"/>
        <v>-6.5176401882236598E-2</v>
      </c>
    </row>
    <row r="7600" spans="1:9" x14ac:dyDescent="0.35">
      <c r="A7600">
        <f t="shared" si="239"/>
        <v>8</v>
      </c>
      <c r="B7600" t="s">
        <v>1432</v>
      </c>
      <c r="C7600">
        <v>7</v>
      </c>
      <c r="D7600" t="str">
        <f>VLOOKUP(E7600,[1]PDCL!$B$3:$C$34,2,)</f>
        <v>CC-AM</v>
      </c>
      <c r="E7600" t="s">
        <v>794</v>
      </c>
      <c r="F7600" t="s">
        <v>960</v>
      </c>
      <c r="G7600" s="4">
        <f>-IFERROR(VLOOKUP($F7600,'[1]TD Z22K260 II por PN'!$C:$N,$A7600,),)/1000+IFERROR(VLOOKUP(F7600,[9]II!$F:$GG,2,),)/1000</f>
        <v>0</v>
      </c>
      <c r="H7600" s="4">
        <f>IFERROR(VLOOKUP($F7600,'[3]Variações por PN'!$S$8:$T$2813,2,),)/1000/12-IFERROR(VLOOKUP(F7600,'[4]TD por componente'!$A:$B,2,),)/1000/12</f>
        <v>2.8713482706804978E-2</v>
      </c>
      <c r="I7600" s="4">
        <f t="shared" si="240"/>
        <v>-2.8713482706804978E-2</v>
      </c>
    </row>
    <row r="7601" spans="1:9" x14ac:dyDescent="0.35">
      <c r="A7601">
        <f t="shared" si="239"/>
        <v>8</v>
      </c>
      <c r="B7601" t="s">
        <v>1432</v>
      </c>
      <c r="C7601">
        <v>7</v>
      </c>
      <c r="D7601" t="str">
        <f>VLOOKUP(E7601,[1]PDCL!$B$3:$C$34,2,)</f>
        <v>CC-AM</v>
      </c>
      <c r="E7601" t="s">
        <v>794</v>
      </c>
      <c r="F7601" t="s">
        <v>961</v>
      </c>
      <c r="G7601" s="4">
        <f>-IFERROR(VLOOKUP($F7601,'[1]TD Z22K260 II por PN'!$C:$N,$A7601,),)/1000+IFERROR(VLOOKUP(F7601,[9]II!$F:$GG,2,),)/1000</f>
        <v>0.81091999999999997</v>
      </c>
      <c r="H7601" s="4">
        <f>IFERROR(VLOOKUP($F7601,'[3]Variações por PN'!$S$8:$T$2813,2,),)/1000/12-IFERROR(VLOOKUP(F7601,'[4]TD por componente'!$A:$B,2,),)/1000/12</f>
        <v>0.66440213398339254</v>
      </c>
      <c r="I7601" s="4">
        <f t="shared" si="240"/>
        <v>0.14651786601660743</v>
      </c>
    </row>
    <row r="7602" spans="1:9" x14ac:dyDescent="0.35">
      <c r="A7602">
        <f t="shared" si="239"/>
        <v>8</v>
      </c>
      <c r="B7602" t="s">
        <v>1432</v>
      </c>
      <c r="C7602">
        <v>7</v>
      </c>
      <c r="D7602" t="str">
        <f>VLOOKUP(E7602,[1]PDCL!$B$3:$C$34,2,)</f>
        <v>CC-FS</v>
      </c>
      <c r="E7602" t="s">
        <v>962</v>
      </c>
      <c r="F7602" t="s">
        <v>963</v>
      </c>
      <c r="G7602" s="4">
        <f>-IFERROR(VLOOKUP($F7602,'[1]TD Z22K260 II por PN'!$C:$N,$A7602,),)/1000+IFERROR(VLOOKUP(F7602,[9]II!$F:$GG,2,),)/1000</f>
        <v>-31.688510000000001</v>
      </c>
      <c r="H7602" s="4">
        <f>IFERROR(VLOOKUP($F7602,'[3]Variações por PN'!$S$8:$T$2813,2,),)/1000/12-IFERROR(VLOOKUP(F7602,'[4]TD por componente'!$A:$B,2,),)/1000/12</f>
        <v>0</v>
      </c>
      <c r="I7602" s="4">
        <f t="shared" si="240"/>
        <v>-31.688510000000001</v>
      </c>
    </row>
    <row r="7603" spans="1:9" x14ac:dyDescent="0.35">
      <c r="A7603">
        <f t="shared" si="239"/>
        <v>8</v>
      </c>
      <c r="B7603" t="s">
        <v>1432</v>
      </c>
      <c r="C7603">
        <v>7</v>
      </c>
      <c r="D7603" t="str">
        <f>VLOOKUP(E7603,[1]PDCL!$B$3:$C$34,2,)</f>
        <v>CC-FS</v>
      </c>
      <c r="E7603" t="s">
        <v>962</v>
      </c>
      <c r="F7603" t="s">
        <v>964</v>
      </c>
      <c r="G7603" s="4">
        <f>-IFERROR(VLOOKUP($F7603,'[1]TD Z22K260 II por PN'!$C:$N,$A7603,),)/1000+IFERROR(VLOOKUP(F7603,[9]II!$F:$GG,2,),)/1000</f>
        <v>0.2611</v>
      </c>
      <c r="H7603" s="4">
        <f>IFERROR(VLOOKUP($F7603,'[3]Variações por PN'!$S$8:$T$2813,2,),)/1000/12-IFERROR(VLOOKUP(F7603,'[4]TD por componente'!$A:$B,2,),)/1000/12</f>
        <v>-2.1354870753531263</v>
      </c>
      <c r="I7603" s="4">
        <f t="shared" si="240"/>
        <v>2.3965870753531262</v>
      </c>
    </row>
    <row r="7604" spans="1:9" x14ac:dyDescent="0.35">
      <c r="A7604">
        <f t="shared" si="239"/>
        <v>8</v>
      </c>
      <c r="B7604" t="s">
        <v>1432</v>
      </c>
      <c r="C7604">
        <v>7</v>
      </c>
      <c r="D7604" t="str">
        <f>VLOOKUP(E7604,[1]PDCL!$B$3:$C$34,2,)</f>
        <v>CC-FS</v>
      </c>
      <c r="E7604" t="s">
        <v>962</v>
      </c>
      <c r="F7604" t="s">
        <v>965</v>
      </c>
      <c r="G7604" s="4">
        <f>-IFERROR(VLOOKUP($F7604,'[1]TD Z22K260 II por PN'!$C:$N,$A7604,),)/1000+IFERROR(VLOOKUP(F7604,[9]II!$F:$GG,2,),)/1000</f>
        <v>72.34250999999999</v>
      </c>
      <c r="H7604" s="4">
        <f>IFERROR(VLOOKUP($F7604,'[3]Variações por PN'!$S$8:$T$2813,2,),)/1000/12-IFERROR(VLOOKUP(F7604,'[4]TD por componente'!$A:$B,2,),)/1000/12</f>
        <v>69.453115903528541</v>
      </c>
      <c r="I7604" s="4">
        <f t="shared" si="240"/>
        <v>2.8893940964714488</v>
      </c>
    </row>
    <row r="7605" spans="1:9" x14ac:dyDescent="0.35">
      <c r="A7605">
        <f t="shared" si="239"/>
        <v>8</v>
      </c>
      <c r="B7605" t="s">
        <v>1432</v>
      </c>
      <c r="C7605">
        <v>7</v>
      </c>
      <c r="D7605" t="str">
        <f>VLOOKUP(E7605,[1]PDCL!$B$3:$C$34,2,)</f>
        <v>CC-FS</v>
      </c>
      <c r="E7605" t="s">
        <v>962</v>
      </c>
      <c r="F7605" t="s">
        <v>966</v>
      </c>
      <c r="G7605" s="4">
        <f>-IFERROR(VLOOKUP($F7605,'[1]TD Z22K260 II por PN'!$C:$N,$A7605,),)/1000+IFERROR(VLOOKUP(F7605,[9]II!$F:$GG,2,),)/1000</f>
        <v>-0.22103</v>
      </c>
      <c r="H7605" s="4">
        <f>IFERROR(VLOOKUP($F7605,'[3]Variações por PN'!$S$8:$T$2813,2,),)/1000/12-IFERROR(VLOOKUP(F7605,'[4]TD por componente'!$A:$B,2,),)/1000/12</f>
        <v>-0.193282975016876</v>
      </c>
      <c r="I7605" s="4">
        <f t="shared" si="240"/>
        <v>-2.7747024983124008E-2</v>
      </c>
    </row>
    <row r="7606" spans="1:9" x14ac:dyDescent="0.35">
      <c r="A7606">
        <f t="shared" si="239"/>
        <v>8</v>
      </c>
      <c r="B7606" t="s">
        <v>1432</v>
      </c>
      <c r="C7606">
        <v>7</v>
      </c>
      <c r="D7606" t="str">
        <f>VLOOKUP(E7606,[1]PDCL!$B$3:$C$34,2,)</f>
        <v>CC-FS</v>
      </c>
      <c r="E7606" t="s">
        <v>962</v>
      </c>
      <c r="F7606" t="s">
        <v>967</v>
      </c>
      <c r="G7606" s="4">
        <f>-IFERROR(VLOOKUP($F7606,'[1]TD Z22K260 II por PN'!$C:$N,$A7606,),)/1000+IFERROR(VLOOKUP(F7606,[9]II!$F:$GG,2,),)/1000</f>
        <v>-1.4710399999999999</v>
      </c>
      <c r="H7606" s="4">
        <f>IFERROR(VLOOKUP($F7606,'[3]Variações por PN'!$S$8:$T$2813,2,),)/1000/12-IFERROR(VLOOKUP(F7606,'[4]TD por componente'!$A:$B,2,),)/1000/12</f>
        <v>-0.86955798807216633</v>
      </c>
      <c r="I7606" s="4">
        <f t="shared" si="240"/>
        <v>-0.60148201192783357</v>
      </c>
    </row>
    <row r="7607" spans="1:9" x14ac:dyDescent="0.35">
      <c r="A7607">
        <f t="shared" si="239"/>
        <v>8</v>
      </c>
      <c r="B7607" t="s">
        <v>1432</v>
      </c>
      <c r="C7607">
        <v>7</v>
      </c>
      <c r="D7607" t="str">
        <f>VLOOKUP(E7607,[1]PDCL!$B$3:$C$34,2,)</f>
        <v>CC-FS</v>
      </c>
      <c r="E7607" t="s">
        <v>962</v>
      </c>
      <c r="F7607" t="s">
        <v>968</v>
      </c>
      <c r="G7607" s="4">
        <f>-IFERROR(VLOOKUP($F7607,'[1]TD Z22K260 II por PN'!$C:$N,$A7607,),)/1000+IFERROR(VLOOKUP(F7607,[9]II!$F:$GG,2,),)/1000</f>
        <v>0.21967999999999999</v>
      </c>
      <c r="H7607" s="4">
        <f>IFERROR(VLOOKUP($F7607,'[3]Variações por PN'!$S$8:$T$2813,2,),)/1000/12-IFERROR(VLOOKUP(F7607,'[4]TD por componente'!$A:$B,2,),)/1000/12</f>
        <v>5.0666619724698575E-2</v>
      </c>
      <c r="I7607" s="4">
        <f t="shared" si="240"/>
        <v>0.16901338027530141</v>
      </c>
    </row>
    <row r="7608" spans="1:9" x14ac:dyDescent="0.35">
      <c r="A7608">
        <f t="shared" si="239"/>
        <v>8</v>
      </c>
      <c r="B7608" t="s">
        <v>1432</v>
      </c>
      <c r="C7608">
        <v>7</v>
      </c>
      <c r="D7608" t="str">
        <f>VLOOKUP(E7608,[1]PDCL!$B$3:$C$34,2,)</f>
        <v>CC-FS</v>
      </c>
      <c r="E7608" t="s">
        <v>962</v>
      </c>
      <c r="F7608" t="s">
        <v>969</v>
      </c>
      <c r="G7608" s="4">
        <f>-IFERROR(VLOOKUP($F7608,'[1]TD Z22K260 II por PN'!$C:$N,$A7608,),)/1000+IFERROR(VLOOKUP(F7608,[9]II!$F:$GG,2,),)/1000</f>
        <v>-4.5465400000000002</v>
      </c>
      <c r="H7608" s="4">
        <f>IFERROR(VLOOKUP($F7608,'[3]Variações por PN'!$S$8:$T$2813,2,),)/1000/12-IFERROR(VLOOKUP(F7608,'[4]TD por componente'!$A:$B,2,),)/1000/12</f>
        <v>1.1490028541164368E-2</v>
      </c>
      <c r="I7608" s="4">
        <f t="shared" si="240"/>
        <v>-4.5580300285411646</v>
      </c>
    </row>
    <row r="7609" spans="1:9" x14ac:dyDescent="0.35">
      <c r="A7609">
        <f t="shared" si="239"/>
        <v>8</v>
      </c>
      <c r="B7609" t="s">
        <v>1432</v>
      </c>
      <c r="C7609">
        <v>7</v>
      </c>
      <c r="D7609" t="str">
        <f>VLOOKUP(E7609,[1]PDCL!$B$3:$C$34,2,)</f>
        <v>CC-FS</v>
      </c>
      <c r="E7609" t="s">
        <v>962</v>
      </c>
      <c r="F7609" t="s">
        <v>970</v>
      </c>
      <c r="G7609" s="4">
        <f>-IFERROR(VLOOKUP($F7609,'[1]TD Z22K260 II por PN'!$C:$N,$A7609,),)/1000+IFERROR(VLOOKUP(F7609,[9]II!$F:$GG,2,),)/1000</f>
        <v>-1.69533</v>
      </c>
      <c r="H7609" s="4">
        <f>IFERROR(VLOOKUP($F7609,'[3]Variações por PN'!$S$8:$T$2813,2,),)/1000/12-IFERROR(VLOOKUP(F7609,'[4]TD por componente'!$A:$B,2,),)/1000/12</f>
        <v>-0.15562666045764287</v>
      </c>
      <c r="I7609" s="4">
        <f t="shared" si="240"/>
        <v>-1.5397033395423572</v>
      </c>
    </row>
    <row r="7610" spans="1:9" x14ac:dyDescent="0.35">
      <c r="A7610">
        <f t="shared" si="239"/>
        <v>8</v>
      </c>
      <c r="B7610" t="s">
        <v>1432</v>
      </c>
      <c r="C7610">
        <v>7</v>
      </c>
      <c r="D7610" t="str">
        <f>VLOOKUP(E7610,[1]PDCL!$B$3:$C$34,2,)</f>
        <v>CC-FS</v>
      </c>
      <c r="E7610" t="s">
        <v>962</v>
      </c>
      <c r="F7610" t="s">
        <v>971</v>
      </c>
      <c r="G7610" s="4">
        <f>-IFERROR(VLOOKUP($F7610,'[1]TD Z22K260 II por PN'!$C:$N,$A7610,),)/1000+IFERROR(VLOOKUP(F7610,[9]II!$F:$GG,2,),)/1000</f>
        <v>-0.18381999999999998</v>
      </c>
      <c r="H7610" s="4">
        <f>IFERROR(VLOOKUP($F7610,'[3]Variações por PN'!$S$8:$T$2813,2,),)/1000/12-IFERROR(VLOOKUP(F7610,'[4]TD por componente'!$A:$B,2,),)/1000/12</f>
        <v>2.3588924102398322E-4</v>
      </c>
      <c r="I7610" s="4">
        <f t="shared" si="240"/>
        <v>-0.18405588924102398</v>
      </c>
    </row>
    <row r="7611" spans="1:9" x14ac:dyDescent="0.35">
      <c r="A7611">
        <f t="shared" si="239"/>
        <v>8</v>
      </c>
      <c r="B7611" t="s">
        <v>1432</v>
      </c>
      <c r="C7611">
        <v>7</v>
      </c>
      <c r="D7611" t="str">
        <f>VLOOKUP(E7611,[1]PDCL!$B$3:$C$34,2,)</f>
        <v>CC-FS</v>
      </c>
      <c r="E7611" t="s">
        <v>962</v>
      </c>
      <c r="F7611" t="s">
        <v>972</v>
      </c>
      <c r="G7611" s="4">
        <f>-IFERROR(VLOOKUP($F7611,'[1]TD Z22K260 II por PN'!$C:$N,$A7611,),)/1000+IFERROR(VLOOKUP(F7611,[9]II!$F:$GG,2,),)/1000</f>
        <v>-0.82767000000000013</v>
      </c>
      <c r="H7611" s="4">
        <f>IFERROR(VLOOKUP($F7611,'[3]Variações por PN'!$S$8:$T$2813,2,),)/1000/12-IFERROR(VLOOKUP(F7611,'[4]TD por componente'!$A:$B,2,),)/1000/12</f>
        <v>-0.27637669873894272</v>
      </c>
      <c r="I7611" s="4">
        <f t="shared" si="240"/>
        <v>-0.55129330126105747</v>
      </c>
    </row>
    <row r="7612" spans="1:9" x14ac:dyDescent="0.35">
      <c r="A7612">
        <f t="shared" si="239"/>
        <v>8</v>
      </c>
      <c r="B7612" t="s">
        <v>1432</v>
      </c>
      <c r="C7612">
        <v>7</v>
      </c>
      <c r="D7612" t="str">
        <f>VLOOKUP(E7612,[1]PDCL!$B$3:$C$34,2,)</f>
        <v>CC-FS</v>
      </c>
      <c r="E7612" t="s">
        <v>962</v>
      </c>
      <c r="F7612" t="s">
        <v>973</v>
      </c>
      <c r="G7612" s="4">
        <f>-IFERROR(VLOOKUP($F7612,'[1]TD Z22K260 II por PN'!$C:$N,$A7612,),)/1000+IFERROR(VLOOKUP(F7612,[9]II!$F:$GG,2,),)/1000</f>
        <v>-2.1852999999999998</v>
      </c>
      <c r="H7612" s="4">
        <f>IFERROR(VLOOKUP($F7612,'[3]Variações por PN'!$S$8:$T$2813,2,),)/1000/12-IFERROR(VLOOKUP(F7612,'[4]TD por componente'!$A:$B,2,),)/1000/12</f>
        <v>-0.43528861417180176</v>
      </c>
      <c r="I7612" s="4">
        <f t="shared" si="240"/>
        <v>-1.750011385828198</v>
      </c>
    </row>
    <row r="7613" spans="1:9" x14ac:dyDescent="0.35">
      <c r="A7613">
        <f t="shared" si="239"/>
        <v>8</v>
      </c>
      <c r="B7613" t="s">
        <v>1432</v>
      </c>
      <c r="C7613">
        <v>7</v>
      </c>
      <c r="D7613" t="str">
        <f>VLOOKUP(E7613,[1]PDCL!$B$3:$C$34,2,)</f>
        <v>CC-FS</v>
      </c>
      <c r="E7613" t="s">
        <v>962</v>
      </c>
      <c r="F7613" t="s">
        <v>974</v>
      </c>
      <c r="G7613" s="4">
        <f>-IFERROR(VLOOKUP($F7613,'[1]TD Z22K260 II por PN'!$C:$N,$A7613,),)/1000+IFERROR(VLOOKUP(F7613,[9]II!$F:$GG,2,),)/1000</f>
        <v>-0.40024000000000004</v>
      </c>
      <c r="H7613" s="4">
        <f>IFERROR(VLOOKUP($F7613,'[3]Variações por PN'!$S$8:$T$2813,2,),)/1000/12-IFERROR(VLOOKUP(F7613,'[4]TD por componente'!$A:$B,2,),)/1000/12</f>
        <v>5.552396245394834E-2</v>
      </c>
      <c r="I7613" s="4">
        <f t="shared" si="240"/>
        <v>-0.4557639624539484</v>
      </c>
    </row>
    <row r="7614" spans="1:9" x14ac:dyDescent="0.35">
      <c r="A7614">
        <f t="shared" si="239"/>
        <v>8</v>
      </c>
      <c r="B7614" t="s">
        <v>1432</v>
      </c>
      <c r="C7614">
        <v>7</v>
      </c>
      <c r="D7614" t="str">
        <f>VLOOKUP(E7614,[1]PDCL!$B$3:$C$34,2,)</f>
        <v>CC-FS</v>
      </c>
      <c r="E7614" t="s">
        <v>962</v>
      </c>
      <c r="F7614" t="s">
        <v>975</v>
      </c>
      <c r="G7614" s="4">
        <f>-IFERROR(VLOOKUP($F7614,'[1]TD Z22K260 II por PN'!$C:$N,$A7614,),)/1000+IFERROR(VLOOKUP(F7614,[9]II!$F:$GG,2,),)/1000</f>
        <v>0.46422999999999992</v>
      </c>
      <c r="H7614" s="4">
        <f>IFERROR(VLOOKUP($F7614,'[3]Variações por PN'!$S$8:$T$2813,2,),)/1000/12-IFERROR(VLOOKUP(F7614,'[4]TD por componente'!$A:$B,2,),)/1000/12</f>
        <v>0.1319099423204026</v>
      </c>
      <c r="I7614" s="4">
        <f t="shared" si="240"/>
        <v>0.33232005767959732</v>
      </c>
    </row>
    <row r="7615" spans="1:9" x14ac:dyDescent="0.35">
      <c r="A7615">
        <f t="shared" si="239"/>
        <v>8</v>
      </c>
      <c r="B7615" t="s">
        <v>1432</v>
      </c>
      <c r="C7615">
        <v>7</v>
      </c>
      <c r="D7615" t="str">
        <f>VLOOKUP(E7615,[1]PDCL!$B$3:$C$34,2,)</f>
        <v>CC-FS</v>
      </c>
      <c r="E7615" t="s">
        <v>962</v>
      </c>
      <c r="F7615" t="s">
        <v>976</v>
      </c>
      <c r="G7615" s="4">
        <f>-IFERROR(VLOOKUP($F7615,'[1]TD Z22K260 II por PN'!$C:$N,$A7615,),)/1000+IFERROR(VLOOKUP(F7615,[9]II!$F:$GG,2,),)/1000</f>
        <v>0</v>
      </c>
      <c r="H7615" s="4">
        <f>IFERROR(VLOOKUP($F7615,'[3]Variações por PN'!$S$8:$T$2813,2,),)/1000/12-IFERROR(VLOOKUP(F7615,'[4]TD por componente'!$A:$B,2,),)/1000/12</f>
        <v>-1.6857678243047517E-2</v>
      </c>
      <c r="I7615" s="4">
        <f t="shared" si="240"/>
        <v>1.6857678243047517E-2</v>
      </c>
    </row>
    <row r="7616" spans="1:9" x14ac:dyDescent="0.35">
      <c r="A7616">
        <f t="shared" si="239"/>
        <v>8</v>
      </c>
      <c r="B7616" t="s">
        <v>1432</v>
      </c>
      <c r="C7616">
        <v>7</v>
      </c>
      <c r="D7616" t="str">
        <f>VLOOKUP(E7616,[1]PDCL!$B$3:$C$34,2,)</f>
        <v>CC-FS</v>
      </c>
      <c r="E7616" t="s">
        <v>962</v>
      </c>
      <c r="F7616" t="s">
        <v>977</v>
      </c>
      <c r="G7616" s="4">
        <f>-IFERROR(VLOOKUP($F7616,'[1]TD Z22K260 II por PN'!$C:$N,$A7616,),)/1000+IFERROR(VLOOKUP(F7616,[9]II!$F:$GG,2,),)/1000</f>
        <v>0.18761000000000003</v>
      </c>
      <c r="H7616" s="4">
        <f>IFERROR(VLOOKUP($F7616,'[3]Variações por PN'!$S$8:$T$2813,2,),)/1000/12-IFERROR(VLOOKUP(F7616,'[4]TD por componente'!$A:$B,2,),)/1000/12</f>
        <v>3.7343281406510644E-2</v>
      </c>
      <c r="I7616" s="4">
        <f t="shared" si="240"/>
        <v>0.15026671859348939</v>
      </c>
    </row>
    <row r="7617" spans="1:9" x14ac:dyDescent="0.35">
      <c r="A7617">
        <f t="shared" ref="A7617:A7680" si="241">C7617+1</f>
        <v>8</v>
      </c>
      <c r="B7617" t="s">
        <v>1432</v>
      </c>
      <c r="C7617">
        <v>7</v>
      </c>
      <c r="D7617" t="str">
        <f>VLOOKUP(E7617,[1]PDCL!$B$3:$C$34,2,)</f>
        <v>CC-FS</v>
      </c>
      <c r="E7617" t="s">
        <v>962</v>
      </c>
      <c r="F7617" t="s">
        <v>978</v>
      </c>
      <c r="G7617" s="4">
        <f>-IFERROR(VLOOKUP($F7617,'[1]TD Z22K260 II por PN'!$C:$N,$A7617,),)/1000+IFERROR(VLOOKUP(F7617,[9]II!$F:$GG,2,),)/1000</f>
        <v>-0.94171000000000005</v>
      </c>
      <c r="H7617" s="4">
        <f>IFERROR(VLOOKUP($F7617,'[3]Variações por PN'!$S$8:$T$2813,2,),)/1000/12-IFERROR(VLOOKUP(F7617,'[4]TD por componente'!$A:$B,2,),)/1000/12</f>
        <v>-0.16210075380591815</v>
      </c>
      <c r="I7617" s="4">
        <f t="shared" si="240"/>
        <v>-0.7796092461940819</v>
      </c>
    </row>
    <row r="7618" spans="1:9" x14ac:dyDescent="0.35">
      <c r="A7618">
        <f t="shared" si="241"/>
        <v>8</v>
      </c>
      <c r="B7618" t="s">
        <v>1432</v>
      </c>
      <c r="C7618">
        <v>7</v>
      </c>
      <c r="D7618" t="str">
        <f>VLOOKUP(E7618,[1]PDCL!$B$3:$C$34,2,)</f>
        <v>CC-FS</v>
      </c>
      <c r="E7618" t="s">
        <v>962</v>
      </c>
      <c r="F7618" t="s">
        <v>979</v>
      </c>
      <c r="G7618" s="4">
        <f>-IFERROR(VLOOKUP($F7618,'[1]TD Z22K260 II por PN'!$C:$N,$A7618,),)/1000+IFERROR(VLOOKUP(F7618,[9]II!$F:$GG,2,),)/1000</f>
        <v>-4.6170999999999998</v>
      </c>
      <c r="H7618" s="4">
        <f>IFERROR(VLOOKUP($F7618,'[3]Variações por PN'!$S$8:$T$2813,2,),)/1000/12-IFERROR(VLOOKUP(F7618,'[4]TD por componente'!$A:$B,2,),)/1000/12</f>
        <v>-0.79773360906953239</v>
      </c>
      <c r="I7618" s="4">
        <f t="shared" si="240"/>
        <v>-3.8193663909304671</v>
      </c>
    </row>
    <row r="7619" spans="1:9" x14ac:dyDescent="0.35">
      <c r="A7619">
        <f t="shared" si="241"/>
        <v>8</v>
      </c>
      <c r="B7619" t="s">
        <v>1432</v>
      </c>
      <c r="C7619">
        <v>7</v>
      </c>
      <c r="D7619" t="str">
        <f>VLOOKUP(E7619,[1]PDCL!$B$3:$C$34,2,)</f>
        <v>CC-FS</v>
      </c>
      <c r="E7619" t="s">
        <v>962</v>
      </c>
      <c r="F7619" t="s">
        <v>980</v>
      </c>
      <c r="G7619" s="4">
        <f>-IFERROR(VLOOKUP($F7619,'[1]TD Z22K260 II por PN'!$C:$N,$A7619,),)/1000+IFERROR(VLOOKUP(F7619,[9]II!$F:$GG,2,),)/1000</f>
        <v>-0.31251999999999996</v>
      </c>
      <c r="H7619" s="4">
        <f>IFERROR(VLOOKUP($F7619,'[3]Variações por PN'!$S$8:$T$2813,2,),)/1000/12-IFERROR(VLOOKUP(F7619,'[4]TD por componente'!$A:$B,2,),)/1000/12</f>
        <v>3.7459492062564548E-3</v>
      </c>
      <c r="I7619" s="4">
        <f t="shared" ref="I7619:I7682" si="242">G7619-H7619</f>
        <v>-0.31626594920625639</v>
      </c>
    </row>
    <row r="7620" spans="1:9" x14ac:dyDescent="0.35">
      <c r="A7620">
        <f t="shared" si="241"/>
        <v>8</v>
      </c>
      <c r="B7620" t="s">
        <v>1432</v>
      </c>
      <c r="C7620">
        <v>7</v>
      </c>
      <c r="D7620" t="str">
        <f>VLOOKUP(E7620,[1]PDCL!$B$3:$C$34,2,)</f>
        <v>CC-FS</v>
      </c>
      <c r="E7620" t="s">
        <v>962</v>
      </c>
      <c r="F7620" t="s">
        <v>981</v>
      </c>
      <c r="G7620" s="4">
        <f>-IFERROR(VLOOKUP($F7620,'[1]TD Z22K260 II por PN'!$C:$N,$A7620,),)/1000+IFERROR(VLOOKUP(F7620,[9]II!$F:$GG,2,),)/1000</f>
        <v>-0.87767000000000006</v>
      </c>
      <c r="H7620" s="4">
        <f>IFERROR(VLOOKUP($F7620,'[3]Variações por PN'!$S$8:$T$2813,2,),)/1000/12-IFERROR(VLOOKUP(F7620,'[4]TD por componente'!$A:$B,2,),)/1000/12</f>
        <v>0.16237403489753341</v>
      </c>
      <c r="I7620" s="4">
        <f t="shared" si="242"/>
        <v>-1.0400440348975335</v>
      </c>
    </row>
    <row r="7621" spans="1:9" x14ac:dyDescent="0.35">
      <c r="A7621">
        <f t="shared" si="241"/>
        <v>8</v>
      </c>
      <c r="B7621" t="s">
        <v>1432</v>
      </c>
      <c r="C7621">
        <v>7</v>
      </c>
      <c r="D7621" t="str">
        <f>VLOOKUP(E7621,[1]PDCL!$B$3:$C$34,2,)</f>
        <v>CC-FS</v>
      </c>
      <c r="E7621" t="s">
        <v>962</v>
      </c>
      <c r="F7621" t="s">
        <v>982</v>
      </c>
      <c r="G7621" s="4">
        <f>-IFERROR(VLOOKUP($F7621,'[1]TD Z22K260 II por PN'!$C:$N,$A7621,),)/1000+IFERROR(VLOOKUP(F7621,[9]II!$F:$GG,2,),)/1000</f>
        <v>-1.0165500000000001</v>
      </c>
      <c r="H7621" s="4">
        <f>IFERROR(VLOOKUP($F7621,'[3]Variações por PN'!$S$8:$T$2813,2,),)/1000/12-IFERROR(VLOOKUP(F7621,'[4]TD por componente'!$A:$B,2,),)/1000/12</f>
        <v>0.1557544108482207</v>
      </c>
      <c r="I7621" s="4">
        <f t="shared" si="242"/>
        <v>-1.1723044108482208</v>
      </c>
    </row>
    <row r="7622" spans="1:9" x14ac:dyDescent="0.35">
      <c r="A7622">
        <f t="shared" si="241"/>
        <v>8</v>
      </c>
      <c r="B7622" t="s">
        <v>1432</v>
      </c>
      <c r="C7622">
        <v>7</v>
      </c>
      <c r="D7622" t="str">
        <f>VLOOKUP(E7622,[1]PDCL!$B$3:$C$34,2,)</f>
        <v>CC-FS</v>
      </c>
      <c r="E7622" t="s">
        <v>962</v>
      </c>
      <c r="F7622" t="s">
        <v>983</v>
      </c>
      <c r="G7622" s="4">
        <f>-IFERROR(VLOOKUP($F7622,'[1]TD Z22K260 II por PN'!$C:$N,$A7622,),)/1000+IFERROR(VLOOKUP(F7622,[9]II!$F:$GG,2,),)/1000</f>
        <v>9.7519999999999996E-2</v>
      </c>
      <c r="H7622" s="4">
        <f>IFERROR(VLOOKUP($F7622,'[3]Variações por PN'!$S$8:$T$2813,2,),)/1000/12-IFERROR(VLOOKUP(F7622,'[4]TD por componente'!$A:$B,2,),)/1000/12</f>
        <v>-2.3345018097617505</v>
      </c>
      <c r="I7622" s="4">
        <f t="shared" si="242"/>
        <v>2.4320218097617503</v>
      </c>
    </row>
    <row r="7623" spans="1:9" x14ac:dyDescent="0.35">
      <c r="A7623">
        <f t="shared" si="241"/>
        <v>8</v>
      </c>
      <c r="B7623" t="s">
        <v>1432</v>
      </c>
      <c r="C7623">
        <v>7</v>
      </c>
      <c r="D7623" t="str">
        <f>VLOOKUP(E7623,[1]PDCL!$B$3:$C$34,2,)</f>
        <v>CC-FS</v>
      </c>
      <c r="E7623" t="s">
        <v>962</v>
      </c>
      <c r="F7623" t="s">
        <v>984</v>
      </c>
      <c r="G7623" s="4">
        <f>-IFERROR(VLOOKUP($F7623,'[1]TD Z22K260 II por PN'!$C:$N,$A7623,),)/1000+IFERROR(VLOOKUP(F7623,[9]II!$F:$GG,2,),)/1000</f>
        <v>-1.29122</v>
      </c>
      <c r="H7623" s="4">
        <f>IFERROR(VLOOKUP($F7623,'[3]Variações por PN'!$S$8:$T$2813,2,),)/1000/12-IFERROR(VLOOKUP(F7623,'[4]TD por componente'!$A:$B,2,),)/1000/12</f>
        <v>-0.10861029911575941</v>
      </c>
      <c r="I7623" s="4">
        <f t="shared" si="242"/>
        <v>-1.1826097008842407</v>
      </c>
    </row>
    <row r="7624" spans="1:9" x14ac:dyDescent="0.35">
      <c r="A7624">
        <f t="shared" si="241"/>
        <v>8</v>
      </c>
      <c r="B7624" t="s">
        <v>1432</v>
      </c>
      <c r="C7624">
        <v>7</v>
      </c>
      <c r="D7624" t="str">
        <f>VLOOKUP(E7624,[1]PDCL!$B$3:$C$34,2,)</f>
        <v>CC-FS</v>
      </c>
      <c r="E7624" t="s">
        <v>962</v>
      </c>
      <c r="F7624" t="s">
        <v>985</v>
      </c>
      <c r="G7624" s="4">
        <f>-IFERROR(VLOOKUP($F7624,'[1]TD Z22K260 II por PN'!$C:$N,$A7624,),)/1000+IFERROR(VLOOKUP(F7624,[9]II!$F:$GG,2,),)/1000</f>
        <v>-2.9484899999999996</v>
      </c>
      <c r="H7624" s="4">
        <f>IFERROR(VLOOKUP($F7624,'[3]Variações por PN'!$S$8:$T$2813,2,),)/1000/12-IFERROR(VLOOKUP(F7624,'[4]TD por componente'!$A:$B,2,),)/1000/12</f>
        <v>-1.0192084622571014</v>
      </c>
      <c r="I7624" s="4">
        <f t="shared" si="242"/>
        <v>-1.9292815377428982</v>
      </c>
    </row>
    <row r="7625" spans="1:9" x14ac:dyDescent="0.35">
      <c r="A7625">
        <f t="shared" si="241"/>
        <v>8</v>
      </c>
      <c r="B7625" t="s">
        <v>1432</v>
      </c>
      <c r="C7625">
        <v>7</v>
      </c>
      <c r="D7625" t="str">
        <f>VLOOKUP(E7625,[1]PDCL!$B$3:$C$34,2,)</f>
        <v>CC-FS</v>
      </c>
      <c r="E7625" t="s">
        <v>962</v>
      </c>
      <c r="F7625" t="s">
        <v>986</v>
      </c>
      <c r="G7625" s="4">
        <f>-IFERROR(VLOOKUP($F7625,'[1]TD Z22K260 II por PN'!$C:$N,$A7625,),)/1000+IFERROR(VLOOKUP(F7625,[9]II!$F:$GG,2,),)/1000</f>
        <v>1.7860000000000001E-2</v>
      </c>
      <c r="H7625" s="4">
        <f>IFERROR(VLOOKUP($F7625,'[3]Variações por PN'!$S$8:$T$2813,2,),)/1000/12-IFERROR(VLOOKUP(F7625,'[4]TD por componente'!$A:$B,2,),)/1000/12</f>
        <v>-0.19710964306995796</v>
      </c>
      <c r="I7625" s="4">
        <f t="shared" si="242"/>
        <v>0.21496964306995797</v>
      </c>
    </row>
    <row r="7626" spans="1:9" x14ac:dyDescent="0.35">
      <c r="A7626">
        <f t="shared" si="241"/>
        <v>8</v>
      </c>
      <c r="B7626" t="s">
        <v>1432</v>
      </c>
      <c r="C7626">
        <v>7</v>
      </c>
      <c r="D7626" t="str">
        <f>VLOOKUP(E7626,[1]PDCL!$B$3:$C$34,2,)</f>
        <v>CC-FS</v>
      </c>
      <c r="E7626" t="s">
        <v>962</v>
      </c>
      <c r="F7626" t="s">
        <v>987</v>
      </c>
      <c r="G7626" s="4">
        <f>-IFERROR(VLOOKUP($F7626,'[1]TD Z22K260 II por PN'!$C:$N,$A7626,),)/1000+IFERROR(VLOOKUP(F7626,[9]II!$F:$GG,2,),)/1000</f>
        <v>-1.0098799999999994</v>
      </c>
      <c r="H7626" s="4">
        <f>IFERROR(VLOOKUP($F7626,'[3]Variações por PN'!$S$8:$T$2813,2,),)/1000/12-IFERROR(VLOOKUP(F7626,'[4]TD por componente'!$A:$B,2,),)/1000/12</f>
        <v>-0.32445472232022959</v>
      </c>
      <c r="I7626" s="4">
        <f t="shared" si="242"/>
        <v>-0.6854252776797698</v>
      </c>
    </row>
    <row r="7627" spans="1:9" x14ac:dyDescent="0.35">
      <c r="A7627">
        <f t="shared" si="241"/>
        <v>8</v>
      </c>
      <c r="B7627" t="s">
        <v>1432</v>
      </c>
      <c r="C7627">
        <v>7</v>
      </c>
      <c r="D7627" t="str">
        <f>VLOOKUP(E7627,[1]PDCL!$B$3:$C$34,2,)</f>
        <v>CC-FS</v>
      </c>
      <c r="E7627" t="s">
        <v>962</v>
      </c>
      <c r="F7627" t="s">
        <v>988</v>
      </c>
      <c r="G7627" s="4">
        <f>-IFERROR(VLOOKUP($F7627,'[1]TD Z22K260 II por PN'!$C:$N,$A7627,),)/1000+IFERROR(VLOOKUP(F7627,[9]II!$F:$GG,2,),)/1000</f>
        <v>-0.17641000000000001</v>
      </c>
      <c r="H7627" s="4">
        <f>IFERROR(VLOOKUP($F7627,'[3]Variações por PN'!$S$8:$T$2813,2,),)/1000/12-IFERROR(VLOOKUP(F7627,'[4]TD por componente'!$A:$B,2,),)/1000/12</f>
        <v>-3.7356297783520134E-2</v>
      </c>
      <c r="I7627" s="4">
        <f t="shared" si="242"/>
        <v>-0.13905370221647989</v>
      </c>
    </row>
    <row r="7628" spans="1:9" x14ac:dyDescent="0.35">
      <c r="A7628">
        <f t="shared" si="241"/>
        <v>8</v>
      </c>
      <c r="B7628" t="s">
        <v>1432</v>
      </c>
      <c r="C7628">
        <v>7</v>
      </c>
      <c r="D7628" t="str">
        <f>VLOOKUP(E7628,[1]PDCL!$B$3:$C$34,2,)</f>
        <v>CC-FS</v>
      </c>
      <c r="E7628" t="s">
        <v>962</v>
      </c>
      <c r="F7628" t="s">
        <v>989</v>
      </c>
      <c r="G7628" s="4">
        <f>-IFERROR(VLOOKUP($F7628,'[1]TD Z22K260 II por PN'!$C:$N,$A7628,),)/1000+IFERROR(VLOOKUP(F7628,[9]II!$F:$GG,2,),)/1000</f>
        <v>0.86443999999999999</v>
      </c>
      <c r="H7628" s="4">
        <f>IFERROR(VLOOKUP($F7628,'[3]Variações por PN'!$S$8:$T$2813,2,),)/1000/12-IFERROR(VLOOKUP(F7628,'[4]TD por componente'!$A:$B,2,),)/1000/12</f>
        <v>-4.4303617856337192E-2</v>
      </c>
      <c r="I7628" s="4">
        <f t="shared" si="242"/>
        <v>0.90874361785633717</v>
      </c>
    </row>
    <row r="7629" spans="1:9" x14ac:dyDescent="0.35">
      <c r="A7629">
        <f t="shared" si="241"/>
        <v>8</v>
      </c>
      <c r="B7629" t="s">
        <v>1432</v>
      </c>
      <c r="C7629">
        <v>7</v>
      </c>
      <c r="D7629" t="str">
        <f>VLOOKUP(E7629,[1]PDCL!$B$3:$C$34,2,)</f>
        <v>CC-FS</v>
      </c>
      <c r="E7629" t="s">
        <v>962</v>
      </c>
      <c r="F7629" t="s">
        <v>990</v>
      </c>
      <c r="G7629" s="4">
        <f>-IFERROR(VLOOKUP($F7629,'[1]TD Z22K260 II por PN'!$C:$N,$A7629,),)/1000+IFERROR(VLOOKUP(F7629,[9]II!$F:$GG,2,),)/1000</f>
        <v>-0.72516999999999998</v>
      </c>
      <c r="H7629" s="4">
        <f>IFERROR(VLOOKUP($F7629,'[3]Variações por PN'!$S$8:$T$2813,2,),)/1000/12-IFERROR(VLOOKUP(F7629,'[4]TD por componente'!$A:$B,2,),)/1000/12</f>
        <v>-2.0261084007939797E-2</v>
      </c>
      <c r="I7629" s="4">
        <f t="shared" si="242"/>
        <v>-0.70490891599206018</v>
      </c>
    </row>
    <row r="7630" spans="1:9" x14ac:dyDescent="0.35">
      <c r="A7630">
        <f t="shared" si="241"/>
        <v>8</v>
      </c>
      <c r="B7630" t="s">
        <v>1432</v>
      </c>
      <c r="C7630">
        <v>7</v>
      </c>
      <c r="D7630" t="str">
        <f>VLOOKUP(E7630,[1]PDCL!$B$3:$C$34,2,)</f>
        <v>CC-FS</v>
      </c>
      <c r="E7630" t="s">
        <v>962</v>
      </c>
      <c r="F7630" t="s">
        <v>991</v>
      </c>
      <c r="G7630" s="4">
        <f>-IFERROR(VLOOKUP($F7630,'[1]TD Z22K260 II por PN'!$C:$N,$A7630,),)/1000+IFERROR(VLOOKUP(F7630,[9]II!$F:$GG,2,),)/1000</f>
        <v>4.6100000000000004E-3</v>
      </c>
      <c r="H7630" s="4">
        <f>IFERROR(VLOOKUP($F7630,'[3]Variações por PN'!$S$8:$T$2813,2,),)/1000/12-IFERROR(VLOOKUP(F7630,'[4]TD por componente'!$A:$B,2,),)/1000/12</f>
        <v>-4.4845625066666665E-2</v>
      </c>
      <c r="I7630" s="4">
        <f t="shared" si="242"/>
        <v>4.9455625066666668E-2</v>
      </c>
    </row>
    <row r="7631" spans="1:9" x14ac:dyDescent="0.35">
      <c r="A7631">
        <f t="shared" si="241"/>
        <v>8</v>
      </c>
      <c r="B7631" t="s">
        <v>1432</v>
      </c>
      <c r="C7631">
        <v>7</v>
      </c>
      <c r="D7631" t="str">
        <f>VLOOKUP(E7631,[1]PDCL!$B$3:$C$34,2,)</f>
        <v>CC-FS</v>
      </c>
      <c r="E7631" t="s">
        <v>962</v>
      </c>
      <c r="F7631" t="s">
        <v>992</v>
      </c>
      <c r="G7631" s="4">
        <f>-IFERROR(VLOOKUP($F7631,'[1]TD Z22K260 II por PN'!$C:$N,$A7631,),)/1000+IFERROR(VLOOKUP(F7631,[9]II!$F:$GG,2,),)/1000</f>
        <v>1.8579999999999999E-2</v>
      </c>
      <c r="H7631" s="4">
        <f>IFERROR(VLOOKUP($F7631,'[3]Variações por PN'!$S$8:$T$2813,2,),)/1000/12-IFERROR(VLOOKUP(F7631,'[4]TD por componente'!$A:$B,2,),)/1000/12</f>
        <v>-0.10019978640286875</v>
      </c>
      <c r="I7631" s="4">
        <f t="shared" si="242"/>
        <v>0.11877978640286875</v>
      </c>
    </row>
    <row r="7632" spans="1:9" x14ac:dyDescent="0.35">
      <c r="A7632">
        <f t="shared" si="241"/>
        <v>8</v>
      </c>
      <c r="B7632" t="s">
        <v>1432</v>
      </c>
      <c r="C7632">
        <v>7</v>
      </c>
      <c r="D7632" t="str">
        <f>VLOOKUP(E7632,[1]PDCL!$B$3:$C$34,2,)</f>
        <v>CC-FS</v>
      </c>
      <c r="E7632" t="s">
        <v>962</v>
      </c>
      <c r="F7632" t="s">
        <v>993</v>
      </c>
      <c r="G7632" s="4">
        <f>-IFERROR(VLOOKUP($F7632,'[1]TD Z22K260 II por PN'!$C:$N,$A7632,),)/1000+IFERROR(VLOOKUP(F7632,[9]II!$F:$GG,2,),)/1000</f>
        <v>-1.4257500000000003</v>
      </c>
      <c r="H7632" s="4">
        <f>IFERROR(VLOOKUP($F7632,'[3]Variações por PN'!$S$8:$T$2813,2,),)/1000/12-IFERROR(VLOOKUP(F7632,'[4]TD por componente'!$A:$B,2,),)/1000/12</f>
        <v>-0.78920048052512848</v>
      </c>
      <c r="I7632" s="4">
        <f t="shared" si="242"/>
        <v>-0.63654951947487182</v>
      </c>
    </row>
    <row r="7633" spans="1:9" x14ac:dyDescent="0.35">
      <c r="A7633">
        <f t="shared" si="241"/>
        <v>8</v>
      </c>
      <c r="B7633" t="s">
        <v>1432</v>
      </c>
      <c r="C7633">
        <v>7</v>
      </c>
      <c r="D7633" t="str">
        <f>VLOOKUP(E7633,[1]PDCL!$B$3:$C$34,2,)</f>
        <v>CC-FS</v>
      </c>
      <c r="E7633" t="s">
        <v>962</v>
      </c>
      <c r="F7633" t="s">
        <v>994</v>
      </c>
      <c r="G7633" s="4">
        <f>-IFERROR(VLOOKUP($F7633,'[1]TD Z22K260 II por PN'!$C:$N,$A7633,),)/1000+IFERROR(VLOOKUP(F7633,[9]II!$F:$GG,2,),)/1000</f>
        <v>1.0885099999999999</v>
      </c>
      <c r="H7633" s="4">
        <f>IFERROR(VLOOKUP($F7633,'[3]Variações por PN'!$S$8:$T$2813,2,),)/1000/12-IFERROR(VLOOKUP(F7633,'[4]TD por componente'!$A:$B,2,),)/1000/12</f>
        <v>-0.51613361054660212</v>
      </c>
      <c r="I7633" s="4">
        <f t="shared" si="242"/>
        <v>1.604643610546602</v>
      </c>
    </row>
    <row r="7634" spans="1:9" x14ac:dyDescent="0.35">
      <c r="A7634">
        <f t="shared" si="241"/>
        <v>8</v>
      </c>
      <c r="B7634" t="s">
        <v>1432</v>
      </c>
      <c r="C7634">
        <v>7</v>
      </c>
      <c r="D7634" t="str">
        <f>VLOOKUP(E7634,[1]PDCL!$B$3:$C$34,2,)</f>
        <v>CC-FS</v>
      </c>
      <c r="E7634" t="s">
        <v>962</v>
      </c>
      <c r="F7634" t="s">
        <v>995</v>
      </c>
      <c r="G7634" s="4">
        <f>-IFERROR(VLOOKUP($F7634,'[1]TD Z22K260 II por PN'!$C:$N,$A7634,),)/1000+IFERROR(VLOOKUP(F7634,[9]II!$F:$GG,2,),)/1000</f>
        <v>-0.11549999999999999</v>
      </c>
      <c r="H7634" s="4">
        <f>IFERROR(VLOOKUP($F7634,'[3]Variações por PN'!$S$8:$T$2813,2,),)/1000/12-IFERROR(VLOOKUP(F7634,'[4]TD por componente'!$A:$B,2,),)/1000/12</f>
        <v>-2.967147029129219E-2</v>
      </c>
      <c r="I7634" s="4">
        <f t="shared" si="242"/>
        <v>-8.5828529708707801E-2</v>
      </c>
    </row>
    <row r="7635" spans="1:9" x14ac:dyDescent="0.35">
      <c r="A7635">
        <f t="shared" si="241"/>
        <v>8</v>
      </c>
      <c r="B7635" t="s">
        <v>1432</v>
      </c>
      <c r="C7635">
        <v>7</v>
      </c>
      <c r="D7635" t="str">
        <f>VLOOKUP(E7635,[1]PDCL!$B$3:$C$34,2,)</f>
        <v>CC-FS</v>
      </c>
      <c r="E7635" t="s">
        <v>962</v>
      </c>
      <c r="F7635" t="s">
        <v>996</v>
      </c>
      <c r="G7635" s="4">
        <f>-IFERROR(VLOOKUP($F7635,'[1]TD Z22K260 II por PN'!$C:$N,$A7635,),)/1000+IFERROR(VLOOKUP(F7635,[9]II!$F:$GG,2,),)/1000</f>
        <v>0</v>
      </c>
      <c r="H7635" s="4">
        <f>IFERROR(VLOOKUP($F7635,'[3]Variações por PN'!$S$8:$T$2813,2,),)/1000/12-IFERROR(VLOOKUP(F7635,'[4]TD por componente'!$A:$B,2,),)/1000/12</f>
        <v>0</v>
      </c>
      <c r="I7635" s="4">
        <f t="shared" si="242"/>
        <v>0</v>
      </c>
    </row>
    <row r="7636" spans="1:9" x14ac:dyDescent="0.35">
      <c r="A7636">
        <f t="shared" si="241"/>
        <v>8</v>
      </c>
      <c r="B7636" t="s">
        <v>1432</v>
      </c>
      <c r="C7636">
        <v>7</v>
      </c>
      <c r="D7636" t="str">
        <f>VLOOKUP(E7636,[1]PDCL!$B$3:$C$34,2,)</f>
        <v>CC-FS</v>
      </c>
      <c r="E7636" t="s">
        <v>962</v>
      </c>
      <c r="F7636" t="s">
        <v>997</v>
      </c>
      <c r="G7636" s="4">
        <f>-IFERROR(VLOOKUP($F7636,'[1]TD Z22K260 II por PN'!$C:$N,$A7636,),)/1000+IFERROR(VLOOKUP(F7636,[9]II!$F:$GG,2,),)/1000</f>
        <v>-0.43957999999999997</v>
      </c>
      <c r="H7636" s="4">
        <f>IFERROR(VLOOKUP($F7636,'[3]Variações por PN'!$S$8:$T$2813,2,),)/1000/12-IFERROR(VLOOKUP(F7636,'[4]TD por componente'!$A:$B,2,),)/1000/12</f>
        <v>1.9722580594959255E-2</v>
      </c>
      <c r="I7636" s="4">
        <f t="shared" si="242"/>
        <v>-0.45930258059495921</v>
      </c>
    </row>
    <row r="7637" spans="1:9" x14ac:dyDescent="0.35">
      <c r="A7637">
        <f t="shared" si="241"/>
        <v>8</v>
      </c>
      <c r="B7637" t="s">
        <v>1432</v>
      </c>
      <c r="C7637">
        <v>7</v>
      </c>
      <c r="D7637" t="str">
        <f>VLOOKUP(E7637,[1]PDCL!$B$3:$C$34,2,)</f>
        <v>CC-FS</v>
      </c>
      <c r="E7637" t="s">
        <v>962</v>
      </c>
      <c r="F7637" t="s">
        <v>998</v>
      </c>
      <c r="G7637" s="4">
        <f>-IFERROR(VLOOKUP($F7637,'[1]TD Z22K260 II por PN'!$C:$N,$A7637,),)/1000+IFERROR(VLOOKUP(F7637,[9]II!$F:$GG,2,),)/1000</f>
        <v>1.1200000000000001E-3</v>
      </c>
      <c r="H7637" s="4">
        <f>IFERROR(VLOOKUP($F7637,'[3]Variações por PN'!$S$8:$T$2813,2,),)/1000/12-IFERROR(VLOOKUP(F7637,'[4]TD por componente'!$A:$B,2,),)/1000/12</f>
        <v>-3.1482735369186512E-2</v>
      </c>
      <c r="I7637" s="4">
        <f t="shared" si="242"/>
        <v>3.2602735369186515E-2</v>
      </c>
    </row>
    <row r="7638" spans="1:9" x14ac:dyDescent="0.35">
      <c r="A7638">
        <f t="shared" si="241"/>
        <v>8</v>
      </c>
      <c r="B7638" t="s">
        <v>1432</v>
      </c>
      <c r="C7638">
        <v>7</v>
      </c>
      <c r="D7638" t="str">
        <f>VLOOKUP(E7638,[1]PDCL!$B$3:$C$34,2,)</f>
        <v>CC-FS</v>
      </c>
      <c r="E7638" t="s">
        <v>962</v>
      </c>
      <c r="F7638" t="s">
        <v>999</v>
      </c>
      <c r="G7638" s="4">
        <f>-IFERROR(VLOOKUP($F7638,'[1]TD Z22K260 II por PN'!$C:$N,$A7638,),)/1000+IFERROR(VLOOKUP(F7638,[9]II!$F:$GG,2,),)/1000</f>
        <v>0</v>
      </c>
      <c r="H7638" s="4">
        <f>IFERROR(VLOOKUP($F7638,'[3]Variações por PN'!$S$8:$T$2813,2,),)/1000/12-IFERROR(VLOOKUP(F7638,'[4]TD por componente'!$A:$B,2,),)/1000/12</f>
        <v>2.6955630432041175E-2</v>
      </c>
      <c r="I7638" s="4">
        <f t="shared" si="242"/>
        <v>-2.6955630432041175E-2</v>
      </c>
    </row>
    <row r="7639" spans="1:9" x14ac:dyDescent="0.35">
      <c r="A7639">
        <f t="shared" si="241"/>
        <v>8</v>
      </c>
      <c r="B7639" t="s">
        <v>1432</v>
      </c>
      <c r="C7639">
        <v>7</v>
      </c>
      <c r="D7639" t="str">
        <f>VLOOKUP(E7639,[1]PDCL!$B$3:$C$34,2,)</f>
        <v>CC-FS</v>
      </c>
      <c r="E7639" t="s">
        <v>962</v>
      </c>
      <c r="F7639" t="s">
        <v>1000</v>
      </c>
      <c r="G7639" s="4">
        <f>-IFERROR(VLOOKUP($F7639,'[1]TD Z22K260 II por PN'!$C:$N,$A7639,),)/1000+IFERROR(VLOOKUP(F7639,[9]II!$F:$GG,2,),)/1000</f>
        <v>2.4399999999999999E-3</v>
      </c>
      <c r="H7639" s="4">
        <f>IFERROR(VLOOKUP($F7639,'[3]Variações por PN'!$S$8:$T$2813,2,),)/1000/12-IFERROR(VLOOKUP(F7639,'[4]TD por componente'!$A:$B,2,),)/1000/12</f>
        <v>-1.7845744734558321E-2</v>
      </c>
      <c r="I7639" s="4">
        <f t="shared" si="242"/>
        <v>2.0285744734558322E-2</v>
      </c>
    </row>
    <row r="7640" spans="1:9" x14ac:dyDescent="0.35">
      <c r="A7640">
        <f t="shared" si="241"/>
        <v>8</v>
      </c>
      <c r="B7640" t="s">
        <v>1432</v>
      </c>
      <c r="C7640">
        <v>7</v>
      </c>
      <c r="D7640" t="str">
        <f>VLOOKUP(E7640,[1]PDCL!$B$3:$C$34,2,)</f>
        <v>CC-FS</v>
      </c>
      <c r="E7640" t="s">
        <v>962</v>
      </c>
      <c r="F7640" t="s">
        <v>1001</v>
      </c>
      <c r="G7640" s="4">
        <f>-IFERROR(VLOOKUP($F7640,'[1]TD Z22K260 II por PN'!$C:$N,$A7640,),)/1000+IFERROR(VLOOKUP(F7640,[9]II!$F:$GG,2,),)/1000</f>
        <v>0.22637000000000002</v>
      </c>
      <c r="H7640" s="4">
        <f>IFERROR(VLOOKUP($F7640,'[3]Variações por PN'!$S$8:$T$2813,2,),)/1000/12-IFERROR(VLOOKUP(F7640,'[4]TD por componente'!$A:$B,2,),)/1000/12</f>
        <v>6.8960658059730534E-2</v>
      </c>
      <c r="I7640" s="4">
        <f t="shared" si="242"/>
        <v>0.15740934194026948</v>
      </c>
    </row>
    <row r="7641" spans="1:9" x14ac:dyDescent="0.35">
      <c r="A7641">
        <f t="shared" si="241"/>
        <v>8</v>
      </c>
      <c r="B7641" t="s">
        <v>1432</v>
      </c>
      <c r="C7641">
        <v>7</v>
      </c>
      <c r="D7641" t="str">
        <f>VLOOKUP(E7641,[1]PDCL!$B$3:$C$34,2,)</f>
        <v>CC-FS</v>
      </c>
      <c r="E7641" t="s">
        <v>962</v>
      </c>
      <c r="F7641" t="s">
        <v>1002</v>
      </c>
      <c r="G7641" s="4">
        <f>-IFERROR(VLOOKUP($F7641,'[1]TD Z22K260 II por PN'!$C:$N,$A7641,),)/1000+IFERROR(VLOOKUP(F7641,[9]II!$F:$GG,2,),)/1000</f>
        <v>-0.88441000000000003</v>
      </c>
      <c r="H7641" s="4">
        <f>IFERROR(VLOOKUP($F7641,'[3]Variações por PN'!$S$8:$T$2813,2,),)/1000/12-IFERROR(VLOOKUP(F7641,'[4]TD por componente'!$A:$B,2,),)/1000/12</f>
        <v>-1.2946890427173901E-2</v>
      </c>
      <c r="I7641" s="4">
        <f t="shared" si="242"/>
        <v>-0.87146310957282613</v>
      </c>
    </row>
    <row r="7642" spans="1:9" x14ac:dyDescent="0.35">
      <c r="A7642">
        <f t="shared" si="241"/>
        <v>8</v>
      </c>
      <c r="B7642" t="s">
        <v>1432</v>
      </c>
      <c r="C7642">
        <v>7</v>
      </c>
      <c r="D7642" t="str">
        <f>VLOOKUP(E7642,[1]PDCL!$B$3:$C$34,2,)</f>
        <v>CC-FS</v>
      </c>
      <c r="E7642" t="s">
        <v>962</v>
      </c>
      <c r="F7642" t="s">
        <v>1003</v>
      </c>
      <c r="G7642" s="4">
        <f>-IFERROR(VLOOKUP($F7642,'[1]TD Z22K260 II por PN'!$C:$N,$A7642,),)/1000+IFERROR(VLOOKUP(F7642,[9]II!$F:$GG,2,),)/1000</f>
        <v>-0.8131900000000003</v>
      </c>
      <c r="H7642" s="4">
        <f>IFERROR(VLOOKUP($F7642,'[3]Variações por PN'!$S$8:$T$2813,2,),)/1000/12-IFERROR(VLOOKUP(F7642,'[4]TD por componente'!$A:$B,2,),)/1000/12</f>
        <v>-0.47565235335746642</v>
      </c>
      <c r="I7642" s="4">
        <f t="shared" si="242"/>
        <v>-0.33753764664253388</v>
      </c>
    </row>
    <row r="7643" spans="1:9" x14ac:dyDescent="0.35">
      <c r="A7643">
        <f t="shared" si="241"/>
        <v>8</v>
      </c>
      <c r="B7643" t="s">
        <v>1432</v>
      </c>
      <c r="C7643">
        <v>7</v>
      </c>
      <c r="D7643" t="str">
        <f>VLOOKUP(E7643,[1]PDCL!$B$3:$C$34,2,)</f>
        <v>CC-FS</v>
      </c>
      <c r="E7643" t="s">
        <v>962</v>
      </c>
      <c r="F7643" t="s">
        <v>1004</v>
      </c>
      <c r="G7643" s="4">
        <f>-IFERROR(VLOOKUP($F7643,'[1]TD Z22K260 II por PN'!$C:$N,$A7643,),)/1000+IFERROR(VLOOKUP(F7643,[9]II!$F:$GG,2,),)/1000</f>
        <v>1.502E-2</v>
      </c>
      <c r="H7643" s="4">
        <f>IFERROR(VLOOKUP($F7643,'[3]Variações por PN'!$S$8:$T$2813,2,),)/1000/12-IFERROR(VLOOKUP(F7643,'[4]TD por componente'!$A:$B,2,),)/1000/12</f>
        <v>-1.2970793973554575</v>
      </c>
      <c r="I7643" s="4">
        <f t="shared" si="242"/>
        <v>1.3120993973554576</v>
      </c>
    </row>
    <row r="7644" spans="1:9" x14ac:dyDescent="0.35">
      <c r="A7644">
        <f t="shared" si="241"/>
        <v>8</v>
      </c>
      <c r="B7644" t="s">
        <v>1432</v>
      </c>
      <c r="C7644">
        <v>7</v>
      </c>
      <c r="D7644" t="str">
        <f>VLOOKUP(E7644,[1]PDCL!$B$3:$C$34,2,)</f>
        <v>CC-FS</v>
      </c>
      <c r="E7644" t="s">
        <v>962</v>
      </c>
      <c r="F7644" t="s">
        <v>1005</v>
      </c>
      <c r="G7644" s="4">
        <f>-IFERROR(VLOOKUP($F7644,'[1]TD Z22K260 II por PN'!$C:$N,$A7644,),)/1000+IFERROR(VLOOKUP(F7644,[9]II!$F:$GG,2,),)/1000</f>
        <v>3.3780000000000004E-2</v>
      </c>
      <c r="H7644" s="4">
        <f>IFERROR(VLOOKUP($F7644,'[3]Variações por PN'!$S$8:$T$2813,2,),)/1000/12-IFERROR(VLOOKUP(F7644,'[4]TD por componente'!$A:$B,2,),)/1000/12</f>
        <v>-0.15754577006397086</v>
      </c>
      <c r="I7644" s="4">
        <f t="shared" si="242"/>
        <v>0.19132577006397086</v>
      </c>
    </row>
    <row r="7645" spans="1:9" x14ac:dyDescent="0.35">
      <c r="A7645">
        <f t="shared" si="241"/>
        <v>8</v>
      </c>
      <c r="B7645" t="s">
        <v>1432</v>
      </c>
      <c r="C7645">
        <v>7</v>
      </c>
      <c r="D7645" t="str">
        <f>VLOOKUP(E7645,[1]PDCL!$B$3:$C$34,2,)</f>
        <v>CC-FS</v>
      </c>
      <c r="E7645" t="s">
        <v>962</v>
      </c>
      <c r="F7645" t="s">
        <v>1006</v>
      </c>
      <c r="G7645" s="4">
        <f>-IFERROR(VLOOKUP($F7645,'[1]TD Z22K260 II por PN'!$C:$N,$A7645,),)/1000+IFERROR(VLOOKUP(F7645,[9]II!$F:$GG,2,),)/1000</f>
        <v>-2.4957099999999999</v>
      </c>
      <c r="H7645" s="4">
        <f>IFERROR(VLOOKUP($F7645,'[3]Variações por PN'!$S$8:$T$2813,2,),)/1000/12-IFERROR(VLOOKUP(F7645,'[4]TD por componente'!$A:$B,2,),)/1000/12</f>
        <v>-5.9208743519595908</v>
      </c>
      <c r="I7645" s="4">
        <f t="shared" si="242"/>
        <v>3.4251643519595909</v>
      </c>
    </row>
    <row r="7646" spans="1:9" x14ac:dyDescent="0.35">
      <c r="A7646">
        <f t="shared" si="241"/>
        <v>8</v>
      </c>
      <c r="B7646" t="s">
        <v>1432</v>
      </c>
      <c r="C7646">
        <v>7</v>
      </c>
      <c r="D7646" t="str">
        <f>VLOOKUP(E7646,[1]PDCL!$B$3:$C$34,2,)</f>
        <v>CC-FS</v>
      </c>
      <c r="E7646" t="s">
        <v>962</v>
      </c>
      <c r="F7646" t="s">
        <v>1007</v>
      </c>
      <c r="G7646" s="4">
        <f>-IFERROR(VLOOKUP($F7646,'[1]TD Z22K260 II por PN'!$C:$N,$A7646,),)/1000+IFERROR(VLOOKUP(F7646,[9]II!$F:$GG,2,),)/1000</f>
        <v>-1.1355299999999999</v>
      </c>
      <c r="H7646" s="4">
        <f>IFERROR(VLOOKUP($F7646,'[3]Variações por PN'!$S$8:$T$2813,2,),)/1000/12-IFERROR(VLOOKUP(F7646,'[4]TD por componente'!$A:$B,2,),)/1000/12</f>
        <v>-3.4009434169944751E-2</v>
      </c>
      <c r="I7646" s="4">
        <f t="shared" si="242"/>
        <v>-1.1015205658300551</v>
      </c>
    </row>
    <row r="7647" spans="1:9" x14ac:dyDescent="0.35">
      <c r="A7647">
        <f t="shared" si="241"/>
        <v>8</v>
      </c>
      <c r="B7647" t="s">
        <v>1432</v>
      </c>
      <c r="C7647">
        <v>7</v>
      </c>
      <c r="D7647" t="str">
        <f>VLOOKUP(E7647,[1]PDCL!$B$3:$C$34,2,)</f>
        <v>CC-FS</v>
      </c>
      <c r="E7647" t="s">
        <v>962</v>
      </c>
      <c r="F7647" t="s">
        <v>1008</v>
      </c>
      <c r="G7647" s="4">
        <f>-IFERROR(VLOOKUP($F7647,'[1]TD Z22K260 II por PN'!$C:$N,$A7647,),)/1000+IFERROR(VLOOKUP(F7647,[9]II!$F:$GG,2,),)/1000</f>
        <v>-2.5705</v>
      </c>
      <c r="H7647" s="4">
        <f>IFERROR(VLOOKUP($F7647,'[3]Variações por PN'!$S$8:$T$2813,2,),)/1000/12-IFERROR(VLOOKUP(F7647,'[4]TD por componente'!$A:$B,2,),)/1000/12</f>
        <v>-3.0249517037168436</v>
      </c>
      <c r="I7647" s="4">
        <f t="shared" si="242"/>
        <v>0.45445170371684362</v>
      </c>
    </row>
    <row r="7648" spans="1:9" x14ac:dyDescent="0.35">
      <c r="A7648">
        <f t="shared" si="241"/>
        <v>8</v>
      </c>
      <c r="B7648" t="s">
        <v>1432</v>
      </c>
      <c r="C7648">
        <v>7</v>
      </c>
      <c r="D7648" t="str">
        <f>VLOOKUP(E7648,[1]PDCL!$B$3:$C$34,2,)</f>
        <v>CC-FS</v>
      </c>
      <c r="E7648" t="s">
        <v>962</v>
      </c>
      <c r="F7648" t="s">
        <v>1009</v>
      </c>
      <c r="G7648" s="4">
        <f>-IFERROR(VLOOKUP($F7648,'[1]TD Z22K260 II por PN'!$C:$N,$A7648,),)/1000+IFERROR(VLOOKUP(F7648,[9]II!$F:$GG,2,),)/1000</f>
        <v>-31.994209999999995</v>
      </c>
      <c r="H7648" s="4">
        <f>IFERROR(VLOOKUP($F7648,'[3]Variações por PN'!$S$8:$T$2813,2,),)/1000/12-IFERROR(VLOOKUP(F7648,'[4]TD por componente'!$A:$B,2,),)/1000/12</f>
        <v>-0.41599592246979034</v>
      </c>
      <c r="I7648" s="4">
        <f t="shared" si="242"/>
        <v>-31.578214077530205</v>
      </c>
    </row>
    <row r="7649" spans="1:9" x14ac:dyDescent="0.35">
      <c r="A7649">
        <f t="shared" si="241"/>
        <v>8</v>
      </c>
      <c r="B7649" t="s">
        <v>1432</v>
      </c>
      <c r="C7649">
        <v>7</v>
      </c>
      <c r="D7649" t="str">
        <f>VLOOKUP(E7649,[1]PDCL!$B$3:$C$34,2,)</f>
        <v>CC-FS</v>
      </c>
      <c r="E7649" t="s">
        <v>962</v>
      </c>
      <c r="F7649" t="s">
        <v>1010</v>
      </c>
      <c r="G7649" s="4">
        <f>-IFERROR(VLOOKUP($F7649,'[1]TD Z22K260 II por PN'!$C:$N,$A7649,),)/1000+IFERROR(VLOOKUP(F7649,[9]II!$F:$GG,2,),)/1000</f>
        <v>0.23891999999999999</v>
      </c>
      <c r="H7649" s="4">
        <f>IFERROR(VLOOKUP($F7649,'[3]Variações por PN'!$S$8:$T$2813,2,),)/1000/12-IFERROR(VLOOKUP(F7649,'[4]TD por componente'!$A:$B,2,),)/1000/12</f>
        <v>-0.78882909377175747</v>
      </c>
      <c r="I7649" s="4">
        <f t="shared" si="242"/>
        <v>1.0277490937717575</v>
      </c>
    </row>
    <row r="7650" spans="1:9" x14ac:dyDescent="0.35">
      <c r="A7650">
        <f t="shared" si="241"/>
        <v>8</v>
      </c>
      <c r="B7650" t="s">
        <v>1432</v>
      </c>
      <c r="C7650">
        <v>7</v>
      </c>
      <c r="D7650" t="str">
        <f>VLOOKUP(E7650,[1]PDCL!$B$3:$C$34,2,)</f>
        <v>CC-FS</v>
      </c>
      <c r="E7650" t="s">
        <v>962</v>
      </c>
      <c r="F7650" t="s">
        <v>1011</v>
      </c>
      <c r="G7650" s="4">
        <f>-IFERROR(VLOOKUP($F7650,'[1]TD Z22K260 II por PN'!$C:$N,$A7650,),)/1000+IFERROR(VLOOKUP(F7650,[9]II!$F:$GG,2,),)/1000</f>
        <v>-2.6926300000000003</v>
      </c>
      <c r="H7650" s="4">
        <f>IFERROR(VLOOKUP($F7650,'[3]Variações por PN'!$S$8:$T$2813,2,),)/1000/12-IFERROR(VLOOKUP(F7650,'[4]TD por componente'!$A:$B,2,),)/1000/12</f>
        <v>-0.16183518196506347</v>
      </c>
      <c r="I7650" s="4">
        <f t="shared" si="242"/>
        <v>-2.5307948180349369</v>
      </c>
    </row>
    <row r="7651" spans="1:9" x14ac:dyDescent="0.35">
      <c r="A7651">
        <f t="shared" si="241"/>
        <v>8</v>
      </c>
      <c r="B7651" t="s">
        <v>1432</v>
      </c>
      <c r="C7651">
        <v>7</v>
      </c>
      <c r="D7651" t="str">
        <f>VLOOKUP(E7651,[1]PDCL!$B$3:$C$34,2,)</f>
        <v>CC-FS</v>
      </c>
      <c r="E7651" t="s">
        <v>962</v>
      </c>
      <c r="F7651" t="s">
        <v>1012</v>
      </c>
      <c r="G7651" s="4">
        <f>-IFERROR(VLOOKUP($F7651,'[1]TD Z22K260 II por PN'!$C:$N,$A7651,),)/1000+IFERROR(VLOOKUP(F7651,[9]II!$F:$GG,2,),)/1000</f>
        <v>-5.00204</v>
      </c>
      <c r="H7651" s="4">
        <f>IFERROR(VLOOKUP($F7651,'[3]Variações por PN'!$S$8:$T$2813,2,),)/1000/12-IFERROR(VLOOKUP(F7651,'[4]TD por componente'!$A:$B,2,),)/1000/12</f>
        <v>3.8712462348646851E-2</v>
      </c>
      <c r="I7651" s="4">
        <f t="shared" si="242"/>
        <v>-5.0407524623486468</v>
      </c>
    </row>
    <row r="7652" spans="1:9" x14ac:dyDescent="0.35">
      <c r="A7652">
        <f t="shared" si="241"/>
        <v>8</v>
      </c>
      <c r="B7652" t="s">
        <v>1432</v>
      </c>
      <c r="C7652">
        <v>7</v>
      </c>
      <c r="D7652" t="str">
        <f>VLOOKUP(E7652,[1]PDCL!$B$3:$C$34,2,)</f>
        <v>CC-FS</v>
      </c>
      <c r="E7652" t="s">
        <v>962</v>
      </c>
      <c r="F7652" t="s">
        <v>1013</v>
      </c>
      <c r="G7652" s="4">
        <f>-IFERROR(VLOOKUP($F7652,'[1]TD Z22K260 II por PN'!$C:$N,$A7652,),)/1000+IFERROR(VLOOKUP(F7652,[9]II!$F:$GG,2,),)/1000</f>
        <v>-2.9113799999999999</v>
      </c>
      <c r="H7652" s="4">
        <f>IFERROR(VLOOKUP($F7652,'[3]Variações por PN'!$S$8:$T$2813,2,),)/1000/12-IFERROR(VLOOKUP(F7652,'[4]TD por componente'!$A:$B,2,),)/1000/12</f>
        <v>3.7402099893085964E-3</v>
      </c>
      <c r="I7652" s="4">
        <f t="shared" si="242"/>
        <v>-2.9151202099893085</v>
      </c>
    </row>
    <row r="7653" spans="1:9" x14ac:dyDescent="0.35">
      <c r="A7653">
        <f t="shared" si="241"/>
        <v>8</v>
      </c>
      <c r="B7653" t="s">
        <v>1432</v>
      </c>
      <c r="C7653">
        <v>7</v>
      </c>
      <c r="D7653" t="str">
        <f>VLOOKUP(E7653,[1]PDCL!$B$3:$C$34,2,)</f>
        <v>CC-FS</v>
      </c>
      <c r="E7653" t="s">
        <v>962</v>
      </c>
      <c r="F7653" t="s">
        <v>1014</v>
      </c>
      <c r="G7653" s="4">
        <f>-IFERROR(VLOOKUP($F7653,'[1]TD Z22K260 II por PN'!$C:$N,$A7653,),)/1000+IFERROR(VLOOKUP(F7653,[9]II!$F:$GG,2,),)/1000</f>
        <v>9.3280000000000002E-2</v>
      </c>
      <c r="H7653" s="4">
        <f>IFERROR(VLOOKUP($F7653,'[3]Variações por PN'!$S$8:$T$2813,2,),)/1000/12-IFERROR(VLOOKUP(F7653,'[4]TD por componente'!$A:$B,2,),)/1000/12</f>
        <v>-5.9348924822631918E-2</v>
      </c>
      <c r="I7653" s="4">
        <f t="shared" si="242"/>
        <v>0.15262892482263191</v>
      </c>
    </row>
    <row r="7654" spans="1:9" x14ac:dyDescent="0.35">
      <c r="A7654">
        <f t="shared" si="241"/>
        <v>8</v>
      </c>
      <c r="B7654" t="s">
        <v>1432</v>
      </c>
      <c r="C7654">
        <v>7</v>
      </c>
      <c r="D7654" t="str">
        <f>VLOOKUP(E7654,[1]PDCL!$B$3:$C$34,2,)</f>
        <v>CC-FS</v>
      </c>
      <c r="E7654" t="s">
        <v>962</v>
      </c>
      <c r="F7654" t="s">
        <v>1015</v>
      </c>
      <c r="G7654" s="4">
        <f>-IFERROR(VLOOKUP($F7654,'[1]TD Z22K260 II por PN'!$C:$N,$A7654,),)/1000+IFERROR(VLOOKUP(F7654,[9]II!$F:$GG,2,),)/1000</f>
        <v>-15.24131</v>
      </c>
      <c r="H7654" s="4">
        <f>IFERROR(VLOOKUP($F7654,'[3]Variações por PN'!$S$8:$T$2813,2,),)/1000/12-IFERROR(VLOOKUP(F7654,'[4]TD por componente'!$A:$B,2,),)/1000/12</f>
        <v>-9.6706766386531005</v>
      </c>
      <c r="I7654" s="4">
        <f t="shared" si="242"/>
        <v>-5.5706333613468999</v>
      </c>
    </row>
    <row r="7655" spans="1:9" x14ac:dyDescent="0.35">
      <c r="A7655">
        <f t="shared" si="241"/>
        <v>8</v>
      </c>
      <c r="B7655" t="s">
        <v>1432</v>
      </c>
      <c r="C7655">
        <v>7</v>
      </c>
      <c r="D7655" t="str">
        <f>VLOOKUP(E7655,[1]PDCL!$B$3:$C$34,2,)</f>
        <v>CC-FS</v>
      </c>
      <c r="E7655" t="s">
        <v>962</v>
      </c>
      <c r="F7655" t="s">
        <v>1016</v>
      </c>
      <c r="G7655" s="4">
        <f>-IFERROR(VLOOKUP($F7655,'[1]TD Z22K260 II por PN'!$C:$N,$A7655,),)/1000+IFERROR(VLOOKUP(F7655,[9]II!$F:$GG,2,),)/1000</f>
        <v>0.21065</v>
      </c>
      <c r="H7655" s="4">
        <f>IFERROR(VLOOKUP($F7655,'[3]Variações por PN'!$S$8:$T$2813,2,),)/1000/12-IFERROR(VLOOKUP(F7655,'[4]TD por componente'!$A:$B,2,),)/1000/12</f>
        <v>-46.395467352940322</v>
      </c>
      <c r="I7655" s="4">
        <f t="shared" si="242"/>
        <v>46.606117352940323</v>
      </c>
    </row>
    <row r="7656" spans="1:9" x14ac:dyDescent="0.35">
      <c r="A7656">
        <f t="shared" si="241"/>
        <v>8</v>
      </c>
      <c r="B7656" t="s">
        <v>1432</v>
      </c>
      <c r="C7656">
        <v>7</v>
      </c>
      <c r="D7656" t="str">
        <f>VLOOKUP(E7656,[1]PDCL!$B$3:$C$34,2,)</f>
        <v>CC-FS</v>
      </c>
      <c r="E7656" t="s">
        <v>962</v>
      </c>
      <c r="F7656" t="s">
        <v>1017</v>
      </c>
      <c r="G7656" s="4">
        <f>-IFERROR(VLOOKUP($F7656,'[1]TD Z22K260 II por PN'!$C:$N,$A7656,),)/1000+IFERROR(VLOOKUP(F7656,[9]II!$F:$GG,2,),)/1000</f>
        <v>-3.1474900000000003</v>
      </c>
      <c r="H7656" s="4">
        <f>IFERROR(VLOOKUP($F7656,'[3]Variações por PN'!$S$8:$T$2813,2,),)/1000/12-IFERROR(VLOOKUP(F7656,'[4]TD por componente'!$A:$B,2,),)/1000/12</f>
        <v>8.0047507204807286E-3</v>
      </c>
      <c r="I7656" s="4">
        <f t="shared" si="242"/>
        <v>-3.1554947507204809</v>
      </c>
    </row>
    <row r="7657" spans="1:9" x14ac:dyDescent="0.35">
      <c r="A7657">
        <f t="shared" si="241"/>
        <v>8</v>
      </c>
      <c r="B7657" t="s">
        <v>1432</v>
      </c>
      <c r="C7657">
        <v>7</v>
      </c>
      <c r="D7657" t="str">
        <f>VLOOKUP(E7657,[1]PDCL!$B$3:$C$34,2,)</f>
        <v>CC-FS</v>
      </c>
      <c r="E7657" t="s">
        <v>962</v>
      </c>
      <c r="F7657" t="s">
        <v>1018</v>
      </c>
      <c r="G7657" s="4">
        <f>-IFERROR(VLOOKUP($F7657,'[1]TD Z22K260 II por PN'!$C:$N,$A7657,),)/1000+IFERROR(VLOOKUP(F7657,[9]II!$F:$GG,2,),)/1000</f>
        <v>-8.7183400000000013</v>
      </c>
      <c r="H7657" s="4">
        <f>IFERROR(VLOOKUP($F7657,'[3]Variações por PN'!$S$8:$T$2813,2,),)/1000/12-IFERROR(VLOOKUP(F7657,'[4]TD por componente'!$A:$B,2,),)/1000/12</f>
        <v>-20.5402763120995</v>
      </c>
      <c r="I7657" s="4">
        <f t="shared" si="242"/>
        <v>11.821936312099499</v>
      </c>
    </row>
    <row r="7658" spans="1:9" x14ac:dyDescent="0.35">
      <c r="A7658">
        <f t="shared" si="241"/>
        <v>8</v>
      </c>
      <c r="B7658" t="s">
        <v>1432</v>
      </c>
      <c r="C7658">
        <v>7</v>
      </c>
      <c r="D7658" t="str">
        <f>VLOOKUP(E7658,[1]PDCL!$B$3:$C$34,2,)</f>
        <v>CC-FS</v>
      </c>
      <c r="E7658" t="s">
        <v>962</v>
      </c>
      <c r="F7658" t="s">
        <v>1019</v>
      </c>
      <c r="G7658" s="4">
        <f>-IFERROR(VLOOKUP($F7658,'[1]TD Z22K260 II por PN'!$C:$N,$A7658,),)/1000+IFERROR(VLOOKUP(F7658,[9]II!$F:$GG,2,),)/1000</f>
        <v>-0.78544999999999998</v>
      </c>
      <c r="H7658" s="4">
        <f>IFERROR(VLOOKUP($F7658,'[3]Variações por PN'!$S$8:$T$2813,2,),)/1000/12-IFERROR(VLOOKUP(F7658,'[4]TD por componente'!$A:$B,2,),)/1000/12</f>
        <v>-2.5174648712834102E-2</v>
      </c>
      <c r="I7658" s="4">
        <f t="shared" si="242"/>
        <v>-0.76027535128716583</v>
      </c>
    </row>
    <row r="7659" spans="1:9" x14ac:dyDescent="0.35">
      <c r="A7659">
        <f t="shared" si="241"/>
        <v>8</v>
      </c>
      <c r="B7659" t="s">
        <v>1432</v>
      </c>
      <c r="C7659">
        <v>7</v>
      </c>
      <c r="D7659" t="str">
        <f>VLOOKUP(E7659,[1]PDCL!$B$3:$C$34,2,)</f>
        <v>CC-FS</v>
      </c>
      <c r="E7659" t="s">
        <v>962</v>
      </c>
      <c r="F7659" t="s">
        <v>1020</v>
      </c>
      <c r="G7659" s="4">
        <f>-IFERROR(VLOOKUP($F7659,'[1]TD Z22K260 II por PN'!$C:$N,$A7659,),)/1000+IFERROR(VLOOKUP(F7659,[9]II!$F:$GG,2,),)/1000</f>
        <v>-5.5485000000000007</v>
      </c>
      <c r="H7659" s="4">
        <f>IFERROR(VLOOKUP($F7659,'[3]Variações por PN'!$S$8:$T$2813,2,),)/1000/12-IFERROR(VLOOKUP(F7659,'[4]TD por componente'!$A:$B,2,),)/1000/12</f>
        <v>-7.7821495530025873</v>
      </c>
      <c r="I7659" s="4">
        <f t="shared" si="242"/>
        <v>2.2336495530025866</v>
      </c>
    </row>
    <row r="7660" spans="1:9" x14ac:dyDescent="0.35">
      <c r="A7660">
        <f t="shared" si="241"/>
        <v>8</v>
      </c>
      <c r="B7660" t="s">
        <v>1432</v>
      </c>
      <c r="C7660">
        <v>7</v>
      </c>
      <c r="D7660" t="str">
        <f>VLOOKUP(E7660,[1]PDCL!$B$3:$C$34,2,)</f>
        <v>CC-FS</v>
      </c>
      <c r="E7660" t="s">
        <v>962</v>
      </c>
      <c r="F7660" t="s">
        <v>1021</v>
      </c>
      <c r="G7660" s="4">
        <f>-IFERROR(VLOOKUP($F7660,'[1]TD Z22K260 II por PN'!$C:$N,$A7660,),)/1000+IFERROR(VLOOKUP(F7660,[9]II!$F:$GG,2,),)/1000</f>
        <v>-2.9158299999999997</v>
      </c>
      <c r="H7660" s="4">
        <f>IFERROR(VLOOKUP($F7660,'[3]Variações por PN'!$S$8:$T$2813,2,),)/1000/12-IFERROR(VLOOKUP(F7660,'[4]TD por componente'!$A:$B,2,),)/1000/12</f>
        <v>-0.37182899757603821</v>
      </c>
      <c r="I7660" s="4">
        <f t="shared" si="242"/>
        <v>-2.5440010024239617</v>
      </c>
    </row>
    <row r="7661" spans="1:9" x14ac:dyDescent="0.35">
      <c r="A7661">
        <f t="shared" si="241"/>
        <v>8</v>
      </c>
      <c r="B7661" t="s">
        <v>1432</v>
      </c>
      <c r="C7661">
        <v>7</v>
      </c>
      <c r="D7661" t="str">
        <f>VLOOKUP(E7661,[1]PDCL!$B$3:$C$34,2,)</f>
        <v>CC-FS</v>
      </c>
      <c r="E7661" t="s">
        <v>962</v>
      </c>
      <c r="F7661" t="s">
        <v>1022</v>
      </c>
      <c r="G7661" s="4">
        <f>-IFERROR(VLOOKUP($F7661,'[1]TD Z22K260 II por PN'!$C:$N,$A7661,),)/1000+IFERROR(VLOOKUP(F7661,[9]II!$F:$GG,2,),)/1000</f>
        <v>-0.22867000000000004</v>
      </c>
      <c r="H7661" s="4">
        <f>IFERROR(VLOOKUP($F7661,'[3]Variações por PN'!$S$8:$T$2813,2,),)/1000/12-IFERROR(VLOOKUP(F7661,'[4]TD por componente'!$A:$B,2,),)/1000/12</f>
        <v>-9.3677370457447062E-2</v>
      </c>
      <c r="I7661" s="4">
        <f t="shared" si="242"/>
        <v>-0.13499262954255298</v>
      </c>
    </row>
    <row r="7662" spans="1:9" x14ac:dyDescent="0.35">
      <c r="A7662">
        <f t="shared" si="241"/>
        <v>8</v>
      </c>
      <c r="B7662" t="s">
        <v>1432</v>
      </c>
      <c r="C7662">
        <v>7</v>
      </c>
      <c r="D7662" t="str">
        <f>VLOOKUP(E7662,[1]PDCL!$B$3:$C$34,2,)</f>
        <v>CC-FS</v>
      </c>
      <c r="E7662" t="s">
        <v>962</v>
      </c>
      <c r="F7662" t="s">
        <v>1023</v>
      </c>
      <c r="G7662" s="4">
        <f>-IFERROR(VLOOKUP($F7662,'[1]TD Z22K260 II por PN'!$C:$N,$A7662,),)/1000+IFERROR(VLOOKUP(F7662,[9]II!$F:$GG,2,),)/1000</f>
        <v>-3.8640000000000008E-2</v>
      </c>
      <c r="H7662" s="4">
        <f>IFERROR(VLOOKUP($F7662,'[3]Variações por PN'!$S$8:$T$2813,2,),)/1000/12-IFERROR(VLOOKUP(F7662,'[4]TD por componente'!$A:$B,2,),)/1000/12</f>
        <v>-0.24391850907724649</v>
      </c>
      <c r="I7662" s="4">
        <f t="shared" si="242"/>
        <v>0.20527850907724648</v>
      </c>
    </row>
    <row r="7663" spans="1:9" x14ac:dyDescent="0.35">
      <c r="A7663">
        <f t="shared" si="241"/>
        <v>8</v>
      </c>
      <c r="B7663" t="s">
        <v>1432</v>
      </c>
      <c r="C7663">
        <v>7</v>
      </c>
      <c r="D7663" t="str">
        <f>VLOOKUP(E7663,[1]PDCL!$B$3:$C$34,2,)</f>
        <v>CC-FS</v>
      </c>
      <c r="E7663" t="s">
        <v>962</v>
      </c>
      <c r="F7663" t="s">
        <v>1024</v>
      </c>
      <c r="G7663" s="4">
        <f>-IFERROR(VLOOKUP($F7663,'[1]TD Z22K260 II por PN'!$C:$N,$A7663,),)/1000+IFERROR(VLOOKUP(F7663,[9]II!$F:$GG,2,),)/1000</f>
        <v>0</v>
      </c>
      <c r="H7663" s="4">
        <f>IFERROR(VLOOKUP($F7663,'[3]Variações por PN'!$S$8:$T$2813,2,),)/1000/12-IFERROR(VLOOKUP(F7663,'[4]TD por componente'!$A:$B,2,),)/1000/12</f>
        <v>-1.0063694852611673</v>
      </c>
      <c r="I7663" s="4">
        <f t="shared" si="242"/>
        <v>1.0063694852611673</v>
      </c>
    </row>
    <row r="7664" spans="1:9" x14ac:dyDescent="0.35">
      <c r="A7664">
        <f t="shared" si="241"/>
        <v>8</v>
      </c>
      <c r="B7664" t="s">
        <v>1432</v>
      </c>
      <c r="C7664">
        <v>7</v>
      </c>
      <c r="D7664" t="str">
        <f>VLOOKUP(E7664,[1]PDCL!$B$3:$C$34,2,)</f>
        <v>CC-FS</v>
      </c>
      <c r="E7664" t="s">
        <v>962</v>
      </c>
      <c r="F7664" t="s">
        <v>1025</v>
      </c>
      <c r="G7664" s="4">
        <f>-IFERROR(VLOOKUP($F7664,'[1]TD Z22K260 II por PN'!$C:$N,$A7664,),)/1000+IFERROR(VLOOKUP(F7664,[9]II!$F:$GG,2,),)/1000</f>
        <v>1.5710000000000002E-2</v>
      </c>
      <c r="H7664" s="4">
        <f>IFERROR(VLOOKUP($F7664,'[3]Variações por PN'!$S$8:$T$2813,2,),)/1000/12-IFERROR(VLOOKUP(F7664,'[4]TD por componente'!$A:$B,2,),)/1000/12</f>
        <v>-0.36263858752806682</v>
      </c>
      <c r="I7664" s="4">
        <f t="shared" si="242"/>
        <v>0.37834858752806683</v>
      </c>
    </row>
    <row r="7665" spans="1:9" x14ac:dyDescent="0.35">
      <c r="A7665">
        <f t="shared" si="241"/>
        <v>8</v>
      </c>
      <c r="B7665" t="s">
        <v>1432</v>
      </c>
      <c r="C7665">
        <v>7</v>
      </c>
      <c r="D7665" t="str">
        <f>VLOOKUP(E7665,[1]PDCL!$B$3:$C$34,2,)</f>
        <v>CC-FS</v>
      </c>
      <c r="E7665" t="s">
        <v>962</v>
      </c>
      <c r="F7665" t="s">
        <v>1026</v>
      </c>
      <c r="G7665" s="4">
        <f>-IFERROR(VLOOKUP($F7665,'[1]TD Z22K260 II por PN'!$C:$N,$A7665,),)/1000+IFERROR(VLOOKUP(F7665,[9]II!$F:$GG,2,),)/1000</f>
        <v>-6.1522899999999998</v>
      </c>
      <c r="H7665" s="4">
        <f>IFERROR(VLOOKUP($F7665,'[3]Variações por PN'!$S$8:$T$2813,2,),)/1000/12-IFERROR(VLOOKUP(F7665,'[4]TD por componente'!$A:$B,2,),)/1000/12</f>
        <v>-5.4596165292479579</v>
      </c>
      <c r="I7665" s="4">
        <f t="shared" si="242"/>
        <v>-0.69267347075204189</v>
      </c>
    </row>
    <row r="7666" spans="1:9" x14ac:dyDescent="0.35">
      <c r="A7666">
        <f t="shared" si="241"/>
        <v>8</v>
      </c>
      <c r="B7666" t="s">
        <v>1432</v>
      </c>
      <c r="C7666">
        <v>7</v>
      </c>
      <c r="D7666" t="str">
        <f>VLOOKUP(E7666,[1]PDCL!$B$3:$C$34,2,)</f>
        <v>CC-FS</v>
      </c>
      <c r="E7666" t="s">
        <v>962</v>
      </c>
      <c r="F7666" t="s">
        <v>1027</v>
      </c>
      <c r="G7666" s="4">
        <f>-IFERROR(VLOOKUP($F7666,'[1]TD Z22K260 II por PN'!$C:$N,$A7666,),)/1000+IFERROR(VLOOKUP(F7666,[9]II!$F:$GG,2,),)/1000</f>
        <v>-16.304110000000001</v>
      </c>
      <c r="H7666" s="4">
        <f>IFERROR(VLOOKUP($F7666,'[3]Variações por PN'!$S$8:$T$2813,2,),)/1000/12-IFERROR(VLOOKUP(F7666,'[4]TD por componente'!$A:$B,2,),)/1000/12</f>
        <v>-14.152178051859641</v>
      </c>
      <c r="I7666" s="4">
        <f t="shared" si="242"/>
        <v>-2.1519319481403603</v>
      </c>
    </row>
    <row r="7667" spans="1:9" x14ac:dyDescent="0.35">
      <c r="A7667">
        <f t="shared" si="241"/>
        <v>8</v>
      </c>
      <c r="B7667" t="s">
        <v>1432</v>
      </c>
      <c r="C7667">
        <v>7</v>
      </c>
      <c r="D7667" t="str">
        <f>VLOOKUP(E7667,[1]PDCL!$B$3:$C$34,2,)</f>
        <v>CC-FS</v>
      </c>
      <c r="E7667" t="s">
        <v>962</v>
      </c>
      <c r="F7667" t="s">
        <v>1028</v>
      </c>
      <c r="G7667" s="4">
        <f>-IFERROR(VLOOKUP($F7667,'[1]TD Z22K260 II por PN'!$C:$N,$A7667,),)/1000+IFERROR(VLOOKUP(F7667,[9]II!$F:$GG,2,),)/1000</f>
        <v>0.84625000000000039</v>
      </c>
      <c r="H7667" s="4">
        <f>IFERROR(VLOOKUP($F7667,'[3]Variações por PN'!$S$8:$T$2813,2,),)/1000/12-IFERROR(VLOOKUP(F7667,'[4]TD por componente'!$A:$B,2,),)/1000/12</f>
        <v>-0.93710018347907797</v>
      </c>
      <c r="I7667" s="4">
        <f t="shared" si="242"/>
        <v>1.7833501834790784</v>
      </c>
    </row>
    <row r="7668" spans="1:9" x14ac:dyDescent="0.35">
      <c r="A7668">
        <f t="shared" si="241"/>
        <v>8</v>
      </c>
      <c r="B7668" t="s">
        <v>1432</v>
      </c>
      <c r="C7668">
        <v>7</v>
      </c>
      <c r="D7668" t="str">
        <f>VLOOKUP(E7668,[1]PDCL!$B$3:$C$34,2,)</f>
        <v>CC-FS</v>
      </c>
      <c r="E7668" t="s">
        <v>962</v>
      </c>
      <c r="F7668" t="s">
        <v>1029</v>
      </c>
      <c r="G7668" s="4">
        <f>-IFERROR(VLOOKUP($F7668,'[1]TD Z22K260 II por PN'!$C:$N,$A7668,),)/1000+IFERROR(VLOOKUP(F7668,[9]II!$F:$GG,2,),)/1000</f>
        <v>-4.0579899999999993</v>
      </c>
      <c r="H7668" s="4">
        <f>IFERROR(VLOOKUP($F7668,'[3]Variações por PN'!$S$8:$T$2813,2,),)/1000/12-IFERROR(VLOOKUP(F7668,'[4]TD por componente'!$A:$B,2,),)/1000/12</f>
        <v>-5.4560179165386673</v>
      </c>
      <c r="I7668" s="4">
        <f t="shared" si="242"/>
        <v>1.398027916538668</v>
      </c>
    </row>
    <row r="7669" spans="1:9" x14ac:dyDescent="0.35">
      <c r="A7669">
        <f t="shared" si="241"/>
        <v>8</v>
      </c>
      <c r="B7669" t="s">
        <v>1432</v>
      </c>
      <c r="C7669">
        <v>7</v>
      </c>
      <c r="D7669" t="str">
        <f>VLOOKUP(E7669,[1]PDCL!$B$3:$C$34,2,)</f>
        <v>CC-FS</v>
      </c>
      <c r="E7669" t="s">
        <v>962</v>
      </c>
      <c r="F7669" t="s">
        <v>1030</v>
      </c>
      <c r="G7669" s="4">
        <f>-IFERROR(VLOOKUP($F7669,'[1]TD Z22K260 II por PN'!$C:$N,$A7669,),)/1000+IFERROR(VLOOKUP(F7669,[9]II!$F:$GG,2,),)/1000</f>
        <v>-7.4059999999999987E-2</v>
      </c>
      <c r="H7669" s="4">
        <f>IFERROR(VLOOKUP($F7669,'[3]Variações por PN'!$S$8:$T$2813,2,),)/1000/12-IFERROR(VLOOKUP(F7669,'[4]TD por componente'!$A:$B,2,),)/1000/12</f>
        <v>3.8207511160000002E-3</v>
      </c>
      <c r="I7669" s="4">
        <f t="shared" si="242"/>
        <v>-7.7880751115999985E-2</v>
      </c>
    </row>
    <row r="7670" spans="1:9" x14ac:dyDescent="0.35">
      <c r="A7670">
        <f t="shared" si="241"/>
        <v>8</v>
      </c>
      <c r="B7670" t="s">
        <v>1432</v>
      </c>
      <c r="C7670">
        <v>7</v>
      </c>
      <c r="D7670" t="str">
        <f>VLOOKUP(E7670,[1]PDCL!$B$3:$C$34,2,)</f>
        <v>CC-FS</v>
      </c>
      <c r="E7670" t="s">
        <v>962</v>
      </c>
      <c r="F7670" t="s">
        <v>1031</v>
      </c>
      <c r="G7670" s="4">
        <f>-IFERROR(VLOOKUP($F7670,'[1]TD Z22K260 II por PN'!$C:$N,$A7670,),)/1000+IFERROR(VLOOKUP(F7670,[9]II!$F:$GG,2,),)/1000</f>
        <v>6.634000000000001E-2</v>
      </c>
      <c r="H7670" s="4">
        <f>IFERROR(VLOOKUP($F7670,'[3]Variações por PN'!$S$8:$T$2813,2,),)/1000/12-IFERROR(VLOOKUP(F7670,'[4]TD por componente'!$A:$B,2,),)/1000/12</f>
        <v>4.9920562043996594E-3</v>
      </c>
      <c r="I7670" s="4">
        <f t="shared" si="242"/>
        <v>6.1347943795600351E-2</v>
      </c>
    </row>
    <row r="7671" spans="1:9" x14ac:dyDescent="0.35">
      <c r="A7671">
        <f t="shared" si="241"/>
        <v>8</v>
      </c>
      <c r="B7671" t="s">
        <v>1432</v>
      </c>
      <c r="C7671">
        <v>7</v>
      </c>
      <c r="D7671" t="str">
        <f>VLOOKUP(E7671,[1]PDCL!$B$3:$C$34,2,)</f>
        <v>CC-FS</v>
      </c>
      <c r="E7671" t="s">
        <v>962</v>
      </c>
      <c r="F7671" t="s">
        <v>1032</v>
      </c>
      <c r="G7671" s="4">
        <f>-IFERROR(VLOOKUP($F7671,'[1]TD Z22K260 II por PN'!$C:$N,$A7671,),)/1000+IFERROR(VLOOKUP(F7671,[9]II!$F:$GG,2,),)/1000</f>
        <v>-0.64791999999999961</v>
      </c>
      <c r="H7671" s="4">
        <f>IFERROR(VLOOKUP($F7671,'[3]Variações por PN'!$S$8:$T$2813,2,),)/1000/12-IFERROR(VLOOKUP(F7671,'[4]TD por componente'!$A:$B,2,),)/1000/12</f>
        <v>-0.32788389423278974</v>
      </c>
      <c r="I7671" s="4">
        <f t="shared" si="242"/>
        <v>-0.32003610576720987</v>
      </c>
    </row>
    <row r="7672" spans="1:9" x14ac:dyDescent="0.35">
      <c r="A7672">
        <f t="shared" si="241"/>
        <v>8</v>
      </c>
      <c r="B7672" t="s">
        <v>1432</v>
      </c>
      <c r="C7672">
        <v>7</v>
      </c>
      <c r="D7672" t="str">
        <f>VLOOKUP(E7672,[1]PDCL!$B$3:$C$34,2,)</f>
        <v>CC-FS</v>
      </c>
      <c r="E7672" t="s">
        <v>962</v>
      </c>
      <c r="F7672" t="s">
        <v>1033</v>
      </c>
      <c r="G7672" s="4">
        <f>-IFERROR(VLOOKUP($F7672,'[1]TD Z22K260 II por PN'!$C:$N,$A7672,),)/1000+IFERROR(VLOOKUP(F7672,[9]II!$F:$GG,2,),)/1000</f>
        <v>-1.24166</v>
      </c>
      <c r="H7672" s="4">
        <f>IFERROR(VLOOKUP($F7672,'[3]Variações por PN'!$S$8:$T$2813,2,),)/1000/12-IFERROR(VLOOKUP(F7672,'[4]TD por componente'!$A:$B,2,),)/1000/12</f>
        <v>-1.6547673074446721E-3</v>
      </c>
      <c r="I7672" s="4">
        <f t="shared" si="242"/>
        <v>-1.2400052326925552</v>
      </c>
    </row>
    <row r="7673" spans="1:9" x14ac:dyDescent="0.35">
      <c r="A7673">
        <f t="shared" si="241"/>
        <v>8</v>
      </c>
      <c r="B7673" t="s">
        <v>1432</v>
      </c>
      <c r="C7673">
        <v>7</v>
      </c>
      <c r="D7673" t="str">
        <f>VLOOKUP(E7673,[1]PDCL!$B$3:$C$34,2,)</f>
        <v>CC-FS</v>
      </c>
      <c r="E7673" t="s">
        <v>962</v>
      </c>
      <c r="F7673" t="s">
        <v>1034</v>
      </c>
      <c r="G7673" s="4">
        <f>-IFERROR(VLOOKUP($F7673,'[1]TD Z22K260 II por PN'!$C:$N,$A7673,),)/1000+IFERROR(VLOOKUP(F7673,[9]II!$F:$GG,2,),)/1000</f>
        <v>0.65898000000000012</v>
      </c>
      <c r="H7673" s="4">
        <f>IFERROR(VLOOKUP($F7673,'[3]Variações por PN'!$S$8:$T$2813,2,),)/1000/12-IFERROR(VLOOKUP(F7673,'[4]TD por componente'!$A:$B,2,),)/1000/12</f>
        <v>0.27759235162509294</v>
      </c>
      <c r="I7673" s="4">
        <f t="shared" si="242"/>
        <v>0.38138764837490718</v>
      </c>
    </row>
    <row r="7674" spans="1:9" x14ac:dyDescent="0.35">
      <c r="A7674">
        <f t="shared" si="241"/>
        <v>8</v>
      </c>
      <c r="B7674" t="s">
        <v>1432</v>
      </c>
      <c r="C7674">
        <v>7</v>
      </c>
      <c r="D7674" t="str">
        <f>VLOOKUP(E7674,[1]PDCL!$B$3:$C$34,2,)</f>
        <v>CC-FS</v>
      </c>
      <c r="E7674" t="s">
        <v>962</v>
      </c>
      <c r="F7674" t="s">
        <v>1035</v>
      </c>
      <c r="G7674" s="4">
        <f>-IFERROR(VLOOKUP($F7674,'[1]TD Z22K260 II por PN'!$C:$N,$A7674,),)/1000+IFERROR(VLOOKUP(F7674,[9]II!$F:$GG,2,),)/1000</f>
        <v>0.44538999999999995</v>
      </c>
      <c r="H7674" s="4">
        <f>IFERROR(VLOOKUP($F7674,'[3]Variações por PN'!$S$8:$T$2813,2,),)/1000/12-IFERROR(VLOOKUP(F7674,'[4]TD por componente'!$A:$B,2,),)/1000/12</f>
        <v>0.56041950851250866</v>
      </c>
      <c r="I7674" s="4">
        <f t="shared" si="242"/>
        <v>-0.1150295085125087</v>
      </c>
    </row>
    <row r="7675" spans="1:9" x14ac:dyDescent="0.35">
      <c r="A7675">
        <f t="shared" si="241"/>
        <v>8</v>
      </c>
      <c r="B7675" t="s">
        <v>1432</v>
      </c>
      <c r="C7675">
        <v>7</v>
      </c>
      <c r="D7675" t="str">
        <f>VLOOKUP(E7675,[1]PDCL!$B$3:$C$34,2,)</f>
        <v>CC-FS</v>
      </c>
      <c r="E7675" t="s">
        <v>962</v>
      </c>
      <c r="F7675" t="s">
        <v>1036</v>
      </c>
      <c r="G7675" s="4">
        <f>-IFERROR(VLOOKUP($F7675,'[1]TD Z22K260 II por PN'!$C:$N,$A7675,),)/1000+IFERROR(VLOOKUP(F7675,[9]II!$F:$GG,2,),)/1000</f>
        <v>-0.73577999999999988</v>
      </c>
      <c r="H7675" s="4">
        <f>IFERROR(VLOOKUP($F7675,'[3]Variações por PN'!$S$8:$T$2813,2,),)/1000/12-IFERROR(VLOOKUP(F7675,'[4]TD por componente'!$A:$B,2,),)/1000/12</f>
        <v>2.3279243333333336E-6</v>
      </c>
      <c r="I7675" s="4">
        <f t="shared" si="242"/>
        <v>-0.73578232792433318</v>
      </c>
    </row>
    <row r="7676" spans="1:9" x14ac:dyDescent="0.35">
      <c r="A7676">
        <f t="shared" si="241"/>
        <v>8</v>
      </c>
      <c r="B7676" t="s">
        <v>1432</v>
      </c>
      <c r="C7676">
        <v>7</v>
      </c>
      <c r="D7676" t="str">
        <f>VLOOKUP(E7676,[1]PDCL!$B$3:$C$34,2,)</f>
        <v>CC-FS</v>
      </c>
      <c r="E7676" t="s">
        <v>962</v>
      </c>
      <c r="F7676" t="s">
        <v>1037</v>
      </c>
      <c r="G7676" s="4">
        <f>-IFERROR(VLOOKUP($F7676,'[1]TD Z22K260 II por PN'!$C:$N,$A7676,),)/1000+IFERROR(VLOOKUP(F7676,[9]II!$F:$GG,2,),)/1000</f>
        <v>-0.63994000000000006</v>
      </c>
      <c r="H7676" s="4">
        <f>IFERROR(VLOOKUP($F7676,'[3]Variações por PN'!$S$8:$T$2813,2,),)/1000/12-IFERROR(VLOOKUP(F7676,'[4]TD por componente'!$A:$B,2,),)/1000/12</f>
        <v>-5.0025733333333343E-2</v>
      </c>
      <c r="I7676" s="4">
        <f t="shared" si="242"/>
        <v>-0.58991426666666669</v>
      </c>
    </row>
    <row r="7677" spans="1:9" x14ac:dyDescent="0.35">
      <c r="A7677">
        <f t="shared" si="241"/>
        <v>8</v>
      </c>
      <c r="B7677" t="s">
        <v>1432</v>
      </c>
      <c r="C7677">
        <v>7</v>
      </c>
      <c r="D7677" t="str">
        <f>VLOOKUP(E7677,[1]PDCL!$B$3:$C$34,2,)</f>
        <v>CC-FS</v>
      </c>
      <c r="E7677" t="s">
        <v>962</v>
      </c>
      <c r="F7677" t="s">
        <v>1038</v>
      </c>
      <c r="G7677" s="4">
        <f>-IFERROR(VLOOKUP($F7677,'[1]TD Z22K260 II por PN'!$C:$N,$A7677,),)/1000+IFERROR(VLOOKUP(F7677,[9]II!$F:$GG,2,),)/1000</f>
        <v>-4.8723300000000007</v>
      </c>
      <c r="H7677" s="4">
        <f>IFERROR(VLOOKUP($F7677,'[3]Variações por PN'!$S$8:$T$2813,2,),)/1000/12-IFERROR(VLOOKUP(F7677,'[4]TD por componente'!$A:$B,2,),)/1000/12</f>
        <v>-9.2909250611083599E-3</v>
      </c>
      <c r="I7677" s="4">
        <f t="shared" si="242"/>
        <v>-4.8630390749388921</v>
      </c>
    </row>
    <row r="7678" spans="1:9" x14ac:dyDescent="0.35">
      <c r="A7678">
        <f t="shared" si="241"/>
        <v>8</v>
      </c>
      <c r="B7678" t="s">
        <v>1432</v>
      </c>
      <c r="C7678">
        <v>7</v>
      </c>
      <c r="D7678" t="str">
        <f>VLOOKUP(E7678,[1]PDCL!$B$3:$C$34,2,)</f>
        <v>CC-FS</v>
      </c>
      <c r="E7678" t="s">
        <v>962</v>
      </c>
      <c r="F7678" t="s">
        <v>1039</v>
      </c>
      <c r="G7678" s="4">
        <f>-IFERROR(VLOOKUP($F7678,'[1]TD Z22K260 II por PN'!$C:$N,$A7678,),)/1000+IFERROR(VLOOKUP(F7678,[9]II!$F:$GG,2,),)/1000</f>
        <v>-2.4470599999999996</v>
      </c>
      <c r="H7678" s="4">
        <f>IFERROR(VLOOKUP($F7678,'[3]Variações por PN'!$S$8:$T$2813,2,),)/1000/12-IFERROR(VLOOKUP(F7678,'[4]TD por componente'!$A:$B,2,),)/1000/12</f>
        <v>-3.4091929358622555E-2</v>
      </c>
      <c r="I7678" s="4">
        <f t="shared" si="242"/>
        <v>-2.412968070641377</v>
      </c>
    </row>
    <row r="7679" spans="1:9" x14ac:dyDescent="0.35">
      <c r="A7679">
        <f t="shared" si="241"/>
        <v>8</v>
      </c>
      <c r="B7679" t="s">
        <v>1432</v>
      </c>
      <c r="C7679">
        <v>7</v>
      </c>
      <c r="D7679" t="str">
        <f>VLOOKUP(E7679,[1]PDCL!$B$3:$C$34,2,)</f>
        <v>CC-FS</v>
      </c>
      <c r="E7679" t="s">
        <v>962</v>
      </c>
      <c r="F7679" t="s">
        <v>1040</v>
      </c>
      <c r="G7679" s="4">
        <f>-IFERROR(VLOOKUP($F7679,'[1]TD Z22K260 II por PN'!$C:$N,$A7679,),)/1000+IFERROR(VLOOKUP(F7679,[9]II!$F:$GG,2,),)/1000</f>
        <v>-0.11581000000000002</v>
      </c>
      <c r="H7679" s="4">
        <f>IFERROR(VLOOKUP($F7679,'[3]Variações por PN'!$S$8:$T$2813,2,),)/1000/12-IFERROR(VLOOKUP(F7679,'[4]TD por componente'!$A:$B,2,),)/1000/12</f>
        <v>6.4699242244560307E-2</v>
      </c>
      <c r="I7679" s="4">
        <f t="shared" si="242"/>
        <v>-0.18050924224456033</v>
      </c>
    </row>
    <row r="7680" spans="1:9" x14ac:dyDescent="0.35">
      <c r="A7680">
        <f t="shared" si="241"/>
        <v>8</v>
      </c>
      <c r="B7680" t="s">
        <v>1432</v>
      </c>
      <c r="C7680">
        <v>7</v>
      </c>
      <c r="D7680" t="str">
        <f>VLOOKUP(E7680,[1]PDCL!$B$3:$C$34,2,)</f>
        <v>CC-FS</v>
      </c>
      <c r="E7680" t="s">
        <v>962</v>
      </c>
      <c r="F7680" t="s">
        <v>1041</v>
      </c>
      <c r="G7680" s="4">
        <f>-IFERROR(VLOOKUP($F7680,'[1]TD Z22K260 II por PN'!$C:$N,$A7680,),)/1000+IFERROR(VLOOKUP(F7680,[9]II!$F:$GG,2,),)/1000</f>
        <v>-0.56801999999999997</v>
      </c>
      <c r="H7680" s="4">
        <f>IFERROR(VLOOKUP($F7680,'[3]Variações por PN'!$S$8:$T$2813,2,),)/1000/12-IFERROR(VLOOKUP(F7680,'[4]TD por componente'!$A:$B,2,),)/1000/12</f>
        <v>-6.1533292771301026E-4</v>
      </c>
      <c r="I7680" s="4">
        <f t="shared" si="242"/>
        <v>-0.56740466707228698</v>
      </c>
    </row>
    <row r="7681" spans="1:9" x14ac:dyDescent="0.35">
      <c r="A7681">
        <f t="shared" ref="A7681:A7744" si="243">C7681+1</f>
        <v>8</v>
      </c>
      <c r="B7681" t="s">
        <v>1432</v>
      </c>
      <c r="C7681">
        <v>7</v>
      </c>
      <c r="D7681" t="str">
        <f>VLOOKUP(E7681,[1]PDCL!$B$3:$C$34,2,)</f>
        <v>CC-FS</v>
      </c>
      <c r="E7681" t="s">
        <v>962</v>
      </c>
      <c r="F7681" t="s">
        <v>1042</v>
      </c>
      <c r="G7681" s="4">
        <f>-IFERROR(VLOOKUP($F7681,'[1]TD Z22K260 II por PN'!$C:$N,$A7681,),)/1000+IFERROR(VLOOKUP(F7681,[9]II!$F:$GG,2,),)/1000</f>
        <v>-0.28501000000000004</v>
      </c>
      <c r="H7681" s="4">
        <f>IFERROR(VLOOKUP($F7681,'[3]Variações por PN'!$S$8:$T$2813,2,),)/1000/12-IFERROR(VLOOKUP(F7681,'[4]TD por componente'!$A:$B,2,),)/1000/12</f>
        <v>4.1265281851453325E-2</v>
      </c>
      <c r="I7681" s="4">
        <f t="shared" si="242"/>
        <v>-0.32627528185145338</v>
      </c>
    </row>
    <row r="7682" spans="1:9" x14ac:dyDescent="0.35">
      <c r="A7682">
        <f t="shared" si="243"/>
        <v>8</v>
      </c>
      <c r="B7682" t="s">
        <v>1432</v>
      </c>
      <c r="C7682">
        <v>7</v>
      </c>
      <c r="D7682" t="str">
        <f>VLOOKUP(E7682,[1]PDCL!$B$3:$C$34,2,)</f>
        <v>CC-FS</v>
      </c>
      <c r="E7682" t="s">
        <v>962</v>
      </c>
      <c r="F7682" t="s">
        <v>1043</v>
      </c>
      <c r="G7682" s="4">
        <f>-IFERROR(VLOOKUP($F7682,'[1]TD Z22K260 II por PN'!$C:$N,$A7682,),)/1000+IFERROR(VLOOKUP(F7682,[9]II!$F:$GG,2,),)/1000</f>
        <v>0.40038000000000001</v>
      </c>
      <c r="H7682" s="4">
        <f>IFERROR(VLOOKUP($F7682,'[3]Variações por PN'!$S$8:$T$2813,2,),)/1000/12-IFERROR(VLOOKUP(F7682,'[4]TD por componente'!$A:$B,2,),)/1000/12</f>
        <v>2.8689948194717391E-2</v>
      </c>
      <c r="I7682" s="4">
        <f t="shared" si="242"/>
        <v>0.37169005180528264</v>
      </c>
    </row>
    <row r="7683" spans="1:9" x14ac:dyDescent="0.35">
      <c r="A7683">
        <f t="shared" si="243"/>
        <v>8</v>
      </c>
      <c r="B7683" t="s">
        <v>1432</v>
      </c>
      <c r="C7683">
        <v>7</v>
      </c>
      <c r="D7683" t="str">
        <f>VLOOKUP(E7683,[1]PDCL!$B$3:$C$34,2,)</f>
        <v>CC-FS</v>
      </c>
      <c r="E7683" t="s">
        <v>962</v>
      </c>
      <c r="F7683" t="s">
        <v>1044</v>
      </c>
      <c r="G7683" s="4">
        <f>-IFERROR(VLOOKUP($F7683,'[1]TD Z22K260 II por PN'!$C:$N,$A7683,),)/1000+IFERROR(VLOOKUP(F7683,[9]II!$F:$GG,2,),)/1000</f>
        <v>0.29216999999999999</v>
      </c>
      <c r="H7683" s="4">
        <f>IFERROR(VLOOKUP($F7683,'[3]Variações por PN'!$S$8:$T$2813,2,),)/1000/12-IFERROR(VLOOKUP(F7683,'[4]TD por componente'!$A:$B,2,),)/1000/12</f>
        <v>3.5731290166644007E-3</v>
      </c>
      <c r="I7683" s="4">
        <f t="shared" ref="I7683:I7746" si="244">G7683-H7683</f>
        <v>0.28859687098333558</v>
      </c>
    </row>
    <row r="7684" spans="1:9" x14ac:dyDescent="0.35">
      <c r="A7684">
        <f t="shared" si="243"/>
        <v>8</v>
      </c>
      <c r="B7684" t="s">
        <v>1432</v>
      </c>
      <c r="C7684">
        <v>7</v>
      </c>
      <c r="D7684" t="str">
        <f>VLOOKUP(E7684,[1]PDCL!$B$3:$C$34,2,)</f>
        <v>CC-FS</v>
      </c>
      <c r="E7684" t="s">
        <v>962</v>
      </c>
      <c r="F7684" t="s">
        <v>1045</v>
      </c>
      <c r="G7684" s="4">
        <f>-IFERROR(VLOOKUP($F7684,'[1]TD Z22K260 II por PN'!$C:$N,$A7684,),)/1000+IFERROR(VLOOKUP(F7684,[9]II!$F:$GG,2,),)/1000</f>
        <v>0.33817000000000003</v>
      </c>
      <c r="H7684" s="4">
        <f>IFERROR(VLOOKUP($F7684,'[3]Variações por PN'!$S$8:$T$2813,2,),)/1000/12-IFERROR(VLOOKUP(F7684,'[4]TD por componente'!$A:$B,2,),)/1000/12</f>
        <v>-5.3092411186426221E-2</v>
      </c>
      <c r="I7684" s="4">
        <f t="shared" si="244"/>
        <v>0.39126241118642624</v>
      </c>
    </row>
    <row r="7685" spans="1:9" x14ac:dyDescent="0.35">
      <c r="A7685">
        <f t="shared" si="243"/>
        <v>8</v>
      </c>
      <c r="B7685" t="s">
        <v>1432</v>
      </c>
      <c r="C7685">
        <v>7</v>
      </c>
      <c r="D7685" t="str">
        <f>VLOOKUP(E7685,[1]PDCL!$B$3:$C$34,2,)</f>
        <v>CC-FS</v>
      </c>
      <c r="E7685" t="s">
        <v>962</v>
      </c>
      <c r="F7685" t="s">
        <v>1046</v>
      </c>
      <c r="G7685" s="4">
        <f>-IFERROR(VLOOKUP($F7685,'[1]TD Z22K260 II por PN'!$C:$N,$A7685,),)/1000+IFERROR(VLOOKUP(F7685,[9]II!$F:$GG,2,),)/1000</f>
        <v>0.28302999999999995</v>
      </c>
      <c r="H7685" s="4">
        <f>IFERROR(VLOOKUP($F7685,'[3]Variações por PN'!$S$8:$T$2813,2,),)/1000/12-IFERROR(VLOOKUP(F7685,'[4]TD por componente'!$A:$B,2,),)/1000/12</f>
        <v>2.9398823540187024E-3</v>
      </c>
      <c r="I7685" s="4">
        <f t="shared" si="244"/>
        <v>0.28009011764598124</v>
      </c>
    </row>
    <row r="7686" spans="1:9" x14ac:dyDescent="0.35">
      <c r="A7686">
        <f t="shared" si="243"/>
        <v>8</v>
      </c>
      <c r="B7686" t="s">
        <v>1432</v>
      </c>
      <c r="C7686">
        <v>7</v>
      </c>
      <c r="D7686" t="str">
        <f>VLOOKUP(E7686,[1]PDCL!$B$3:$C$34,2,)</f>
        <v>CC-FS</v>
      </c>
      <c r="E7686" t="s">
        <v>962</v>
      </c>
      <c r="F7686" t="s">
        <v>1047</v>
      </c>
      <c r="G7686" s="4">
        <f>-IFERROR(VLOOKUP($F7686,'[1]TD Z22K260 II por PN'!$C:$N,$A7686,),)/1000+IFERROR(VLOOKUP(F7686,[9]II!$F:$GG,2,),)/1000</f>
        <v>0.10186000000000001</v>
      </c>
      <c r="H7686" s="4">
        <f>IFERROR(VLOOKUP($F7686,'[3]Variações por PN'!$S$8:$T$2813,2,),)/1000/12-IFERROR(VLOOKUP(F7686,'[4]TD por componente'!$A:$B,2,),)/1000/12</f>
        <v>-1.0900854257665932E-3</v>
      </c>
      <c r="I7686" s="4">
        <f t="shared" si="244"/>
        <v>0.1029500854257666</v>
      </c>
    </row>
    <row r="7687" spans="1:9" x14ac:dyDescent="0.35">
      <c r="A7687">
        <f t="shared" si="243"/>
        <v>8</v>
      </c>
      <c r="B7687" t="s">
        <v>1432</v>
      </c>
      <c r="C7687">
        <v>7</v>
      </c>
      <c r="D7687" t="str">
        <f>VLOOKUP(E7687,[1]PDCL!$B$3:$C$34,2,)</f>
        <v>CC-FS</v>
      </c>
      <c r="E7687" t="s">
        <v>962</v>
      </c>
      <c r="F7687" t="s">
        <v>1048</v>
      </c>
      <c r="G7687" s="4">
        <f>-IFERROR(VLOOKUP($F7687,'[1]TD Z22K260 II por PN'!$C:$N,$A7687,),)/1000+IFERROR(VLOOKUP(F7687,[9]II!$F:$GG,2,),)/1000</f>
        <v>-0.74463000000000001</v>
      </c>
      <c r="H7687" s="4">
        <f>IFERROR(VLOOKUP($F7687,'[3]Variações por PN'!$S$8:$T$2813,2,),)/1000/12-IFERROR(VLOOKUP(F7687,'[4]TD por componente'!$A:$B,2,),)/1000/12</f>
        <v>-2.3062066257069812E-2</v>
      </c>
      <c r="I7687" s="4">
        <f t="shared" si="244"/>
        <v>-0.72156793374293016</v>
      </c>
    </row>
    <row r="7688" spans="1:9" x14ac:dyDescent="0.35">
      <c r="A7688">
        <f t="shared" si="243"/>
        <v>8</v>
      </c>
      <c r="B7688" t="s">
        <v>1432</v>
      </c>
      <c r="C7688">
        <v>7</v>
      </c>
      <c r="D7688" t="str">
        <f>VLOOKUP(E7688,[1]PDCL!$B$3:$C$34,2,)</f>
        <v>CC-FS</v>
      </c>
      <c r="E7688" t="s">
        <v>962</v>
      </c>
      <c r="F7688" t="s">
        <v>1049</v>
      </c>
      <c r="G7688" s="4">
        <f>-IFERROR(VLOOKUP($F7688,'[1]TD Z22K260 II por PN'!$C:$N,$A7688,),)/1000+IFERROR(VLOOKUP(F7688,[9]II!$F:$GG,2,),)/1000</f>
        <v>-0.41267999999999999</v>
      </c>
      <c r="H7688" s="4">
        <f>IFERROR(VLOOKUP($F7688,'[3]Variações por PN'!$S$8:$T$2813,2,),)/1000/12-IFERROR(VLOOKUP(F7688,'[4]TD por componente'!$A:$B,2,),)/1000/12</f>
        <v>-3.7734065905691637E-2</v>
      </c>
      <c r="I7688" s="4">
        <f t="shared" si="244"/>
        <v>-0.37494593409430838</v>
      </c>
    </row>
    <row r="7689" spans="1:9" x14ac:dyDescent="0.35">
      <c r="A7689">
        <f t="shared" si="243"/>
        <v>8</v>
      </c>
      <c r="B7689" t="s">
        <v>1432</v>
      </c>
      <c r="C7689">
        <v>7</v>
      </c>
      <c r="D7689" t="str">
        <f>VLOOKUP(E7689,[1]PDCL!$B$3:$C$34,2,)</f>
        <v>CC-FS</v>
      </c>
      <c r="E7689" t="s">
        <v>962</v>
      </c>
      <c r="F7689" t="s">
        <v>1050</v>
      </c>
      <c r="G7689" s="4">
        <f>-IFERROR(VLOOKUP($F7689,'[1]TD Z22K260 II por PN'!$C:$N,$A7689,),)/1000+IFERROR(VLOOKUP(F7689,[9]II!$F:$GG,2,),)/1000</f>
        <v>-0.48560000000000003</v>
      </c>
      <c r="H7689" s="4">
        <f>IFERROR(VLOOKUP($F7689,'[3]Variações por PN'!$S$8:$T$2813,2,),)/1000/12-IFERROR(VLOOKUP(F7689,'[4]TD por componente'!$A:$B,2,),)/1000/12</f>
        <v>-0.29530899094672958</v>
      </c>
      <c r="I7689" s="4">
        <f t="shared" si="244"/>
        <v>-0.19029100905327045</v>
      </c>
    </row>
    <row r="7690" spans="1:9" x14ac:dyDescent="0.35">
      <c r="A7690">
        <f t="shared" si="243"/>
        <v>8</v>
      </c>
      <c r="B7690" t="s">
        <v>1432</v>
      </c>
      <c r="C7690">
        <v>7</v>
      </c>
      <c r="D7690" t="str">
        <f>VLOOKUP(E7690,[1]PDCL!$B$3:$C$34,2,)</f>
        <v>CC-FS</v>
      </c>
      <c r="E7690" t="s">
        <v>962</v>
      </c>
      <c r="F7690" t="s">
        <v>1051</v>
      </c>
      <c r="G7690" s="4">
        <f>-IFERROR(VLOOKUP($F7690,'[1]TD Z22K260 II por PN'!$C:$N,$A7690,),)/1000+IFERROR(VLOOKUP(F7690,[9]II!$F:$GG,2,),)/1000</f>
        <v>0</v>
      </c>
      <c r="H7690" s="4">
        <f>IFERROR(VLOOKUP($F7690,'[3]Variações por PN'!$S$8:$T$2813,2,),)/1000/12-IFERROR(VLOOKUP(F7690,'[4]TD por componente'!$A:$B,2,),)/1000/12</f>
        <v>-1.4403634315957219E-2</v>
      </c>
      <c r="I7690" s="4">
        <f t="shared" si="244"/>
        <v>1.4403634315957219E-2</v>
      </c>
    </row>
    <row r="7691" spans="1:9" x14ac:dyDescent="0.35">
      <c r="A7691">
        <f t="shared" si="243"/>
        <v>8</v>
      </c>
      <c r="B7691" t="s">
        <v>1432</v>
      </c>
      <c r="C7691">
        <v>7</v>
      </c>
      <c r="D7691" t="str">
        <f>VLOOKUP(E7691,[1]PDCL!$B$3:$C$34,2,)</f>
        <v>CC-FS</v>
      </c>
      <c r="E7691" t="s">
        <v>962</v>
      </c>
      <c r="F7691" t="s">
        <v>1052</v>
      </c>
      <c r="G7691" s="4">
        <f>-IFERROR(VLOOKUP($F7691,'[1]TD Z22K260 II por PN'!$C:$N,$A7691,),)/1000+IFERROR(VLOOKUP(F7691,[9]II!$F:$GG,2,),)/1000</f>
        <v>0.30113000000000001</v>
      </c>
      <c r="H7691" s="4">
        <f>IFERROR(VLOOKUP($F7691,'[3]Variações por PN'!$S$8:$T$2813,2,),)/1000/12-IFERROR(VLOOKUP(F7691,'[4]TD por componente'!$A:$B,2,),)/1000/12</f>
        <v>6.5146593968363883E-3</v>
      </c>
      <c r="I7691" s="4">
        <f t="shared" si="244"/>
        <v>0.29461534060316363</v>
      </c>
    </row>
    <row r="7692" spans="1:9" x14ac:dyDescent="0.35">
      <c r="A7692">
        <f t="shared" si="243"/>
        <v>8</v>
      </c>
      <c r="B7692" t="s">
        <v>1432</v>
      </c>
      <c r="C7692">
        <v>7</v>
      </c>
      <c r="D7692" t="str">
        <f>VLOOKUP(E7692,[1]PDCL!$B$3:$C$34,2,)</f>
        <v>CC-FS</v>
      </c>
      <c r="E7692" t="s">
        <v>962</v>
      </c>
      <c r="F7692" t="s">
        <v>1053</v>
      </c>
      <c r="G7692" s="4">
        <f>-IFERROR(VLOOKUP($F7692,'[1]TD Z22K260 II por PN'!$C:$N,$A7692,),)/1000+IFERROR(VLOOKUP(F7692,[9]II!$F:$GG,2,),)/1000</f>
        <v>3.9119999999999995E-2</v>
      </c>
      <c r="H7692" s="4">
        <f>IFERROR(VLOOKUP($F7692,'[3]Variações por PN'!$S$8:$T$2813,2,),)/1000/12-IFERROR(VLOOKUP(F7692,'[4]TD por componente'!$A:$B,2,),)/1000/12</f>
        <v>-1.4012630188619521E-2</v>
      </c>
      <c r="I7692" s="4">
        <f t="shared" si="244"/>
        <v>5.3132630188619516E-2</v>
      </c>
    </row>
    <row r="7693" spans="1:9" x14ac:dyDescent="0.35">
      <c r="A7693">
        <f t="shared" si="243"/>
        <v>8</v>
      </c>
      <c r="B7693" t="s">
        <v>1432</v>
      </c>
      <c r="C7693">
        <v>7</v>
      </c>
      <c r="D7693" t="str">
        <f>VLOOKUP(E7693,[1]PDCL!$B$3:$C$34,2,)</f>
        <v>CC-FS</v>
      </c>
      <c r="E7693" t="s">
        <v>962</v>
      </c>
      <c r="F7693" t="s">
        <v>1054</v>
      </c>
      <c r="G7693" s="4">
        <f>-IFERROR(VLOOKUP($F7693,'[1]TD Z22K260 II por PN'!$C:$N,$A7693,),)/1000+IFERROR(VLOOKUP(F7693,[9]II!$F:$GG,2,),)/1000</f>
        <v>11.226199999999999</v>
      </c>
      <c r="H7693" s="4">
        <f>IFERROR(VLOOKUP($F7693,'[3]Variações por PN'!$S$8:$T$2813,2,),)/1000/12-IFERROR(VLOOKUP(F7693,'[4]TD por componente'!$A:$B,2,),)/1000/12</f>
        <v>-2.7471328479047421</v>
      </c>
      <c r="I7693" s="4">
        <f t="shared" si="244"/>
        <v>13.973332847904741</v>
      </c>
    </row>
    <row r="7694" spans="1:9" x14ac:dyDescent="0.35">
      <c r="A7694">
        <f t="shared" si="243"/>
        <v>8</v>
      </c>
      <c r="B7694" t="s">
        <v>1432</v>
      </c>
      <c r="C7694">
        <v>7</v>
      </c>
      <c r="D7694" t="str">
        <f>VLOOKUP(E7694,[1]PDCL!$B$3:$C$34,2,)</f>
        <v>CC-FS</v>
      </c>
      <c r="E7694" t="s">
        <v>962</v>
      </c>
      <c r="F7694" t="s">
        <v>1055</v>
      </c>
      <c r="G7694" s="4">
        <f>-IFERROR(VLOOKUP($F7694,'[1]TD Z22K260 II por PN'!$C:$N,$A7694,),)/1000+IFERROR(VLOOKUP(F7694,[9]II!$F:$GG,2,),)/1000</f>
        <v>0.86155000000000048</v>
      </c>
      <c r="H7694" s="4">
        <f>IFERROR(VLOOKUP($F7694,'[3]Variações por PN'!$S$8:$T$2813,2,),)/1000/12-IFERROR(VLOOKUP(F7694,'[4]TD por componente'!$A:$B,2,),)/1000/12</f>
        <v>5.7563106281439104E-2</v>
      </c>
      <c r="I7694" s="4">
        <f t="shared" si="244"/>
        <v>0.80398689371856136</v>
      </c>
    </row>
    <row r="7695" spans="1:9" x14ac:dyDescent="0.35">
      <c r="A7695">
        <f t="shared" si="243"/>
        <v>8</v>
      </c>
      <c r="B7695" t="s">
        <v>1432</v>
      </c>
      <c r="C7695">
        <v>7</v>
      </c>
      <c r="D7695" t="str">
        <f>VLOOKUP(E7695,[1]PDCL!$B$3:$C$34,2,)</f>
        <v>CC-FS</v>
      </c>
      <c r="E7695" t="s">
        <v>962</v>
      </c>
      <c r="F7695" t="s">
        <v>1056</v>
      </c>
      <c r="G7695" s="4">
        <f>-IFERROR(VLOOKUP($F7695,'[1]TD Z22K260 II por PN'!$C:$N,$A7695,),)/1000+IFERROR(VLOOKUP(F7695,[9]II!$F:$GG,2,),)/1000</f>
        <v>2.3634599999999995</v>
      </c>
      <c r="H7695" s="4">
        <f>IFERROR(VLOOKUP($F7695,'[3]Variações por PN'!$S$8:$T$2813,2,),)/1000/12-IFERROR(VLOOKUP(F7695,'[4]TD por componente'!$A:$B,2,),)/1000/12</f>
        <v>-0.26626827455656682</v>
      </c>
      <c r="I7695" s="4">
        <f t="shared" si="244"/>
        <v>2.6297282745565664</v>
      </c>
    </row>
    <row r="7696" spans="1:9" x14ac:dyDescent="0.35">
      <c r="A7696">
        <f t="shared" si="243"/>
        <v>8</v>
      </c>
      <c r="B7696" t="s">
        <v>1432</v>
      </c>
      <c r="C7696">
        <v>7</v>
      </c>
      <c r="D7696" t="str">
        <f>VLOOKUP(E7696,[1]PDCL!$B$3:$C$34,2,)</f>
        <v>CC-FS</v>
      </c>
      <c r="E7696" t="s">
        <v>962</v>
      </c>
      <c r="F7696" t="s">
        <v>1057</v>
      </c>
      <c r="G7696" s="4">
        <f>-IFERROR(VLOOKUP($F7696,'[1]TD Z22K260 II por PN'!$C:$N,$A7696,),)/1000+IFERROR(VLOOKUP(F7696,[9]II!$F:$GG,2,),)/1000</f>
        <v>-1.0379700000000001</v>
      </c>
      <c r="H7696" s="4">
        <f>IFERROR(VLOOKUP($F7696,'[3]Variações por PN'!$S$8:$T$2813,2,),)/1000/12-IFERROR(VLOOKUP(F7696,'[4]TD por componente'!$A:$B,2,),)/1000/12</f>
        <v>-3.2638631339489695E-2</v>
      </c>
      <c r="I7696" s="4">
        <f t="shared" si="244"/>
        <v>-1.0053313686605103</v>
      </c>
    </row>
    <row r="7697" spans="1:9" x14ac:dyDescent="0.35">
      <c r="A7697">
        <f t="shared" si="243"/>
        <v>8</v>
      </c>
      <c r="B7697" t="s">
        <v>1432</v>
      </c>
      <c r="C7697">
        <v>7</v>
      </c>
      <c r="D7697" t="str">
        <f>VLOOKUP(E7697,[1]PDCL!$B$3:$C$34,2,)</f>
        <v>CC-FS</v>
      </c>
      <c r="E7697" t="s">
        <v>962</v>
      </c>
      <c r="F7697" t="s">
        <v>1058</v>
      </c>
      <c r="G7697" s="4">
        <f>-IFERROR(VLOOKUP($F7697,'[1]TD Z22K260 II por PN'!$C:$N,$A7697,),)/1000+IFERROR(VLOOKUP(F7697,[9]II!$F:$GG,2,),)/1000</f>
        <v>2.4358500000000003</v>
      </c>
      <c r="H7697" s="4">
        <f>IFERROR(VLOOKUP($F7697,'[3]Variações por PN'!$S$8:$T$2813,2,),)/1000/12-IFERROR(VLOOKUP(F7697,'[4]TD por componente'!$A:$B,2,),)/1000/12</f>
        <v>-0.37765719857893965</v>
      </c>
      <c r="I7697" s="4">
        <f t="shared" si="244"/>
        <v>2.8135071985789399</v>
      </c>
    </row>
    <row r="7698" spans="1:9" x14ac:dyDescent="0.35">
      <c r="A7698">
        <f t="shared" si="243"/>
        <v>8</v>
      </c>
      <c r="B7698" t="s">
        <v>1432</v>
      </c>
      <c r="C7698">
        <v>7</v>
      </c>
      <c r="D7698" t="str">
        <f>VLOOKUP(E7698,[1]PDCL!$B$3:$C$34,2,)</f>
        <v>CC-FS</v>
      </c>
      <c r="E7698" t="s">
        <v>962</v>
      </c>
      <c r="F7698" t="s">
        <v>1059</v>
      </c>
      <c r="G7698" s="4">
        <f>-IFERROR(VLOOKUP($F7698,'[1]TD Z22K260 II por PN'!$C:$N,$A7698,),)/1000+IFERROR(VLOOKUP(F7698,[9]II!$F:$GG,2,),)/1000</f>
        <v>0.80756999999999979</v>
      </c>
      <c r="H7698" s="4">
        <f>IFERROR(VLOOKUP($F7698,'[3]Variações por PN'!$S$8:$T$2813,2,),)/1000/12-IFERROR(VLOOKUP(F7698,'[4]TD por componente'!$A:$B,2,),)/1000/12</f>
        <v>-5.6986913397235744E-3</v>
      </c>
      <c r="I7698" s="4">
        <f t="shared" si="244"/>
        <v>0.81326869133972335</v>
      </c>
    </row>
    <row r="7699" spans="1:9" x14ac:dyDescent="0.35">
      <c r="A7699">
        <f t="shared" si="243"/>
        <v>8</v>
      </c>
      <c r="B7699" t="s">
        <v>1432</v>
      </c>
      <c r="C7699">
        <v>7</v>
      </c>
      <c r="D7699" t="str">
        <f>VLOOKUP(E7699,[1]PDCL!$B$3:$C$34,2,)</f>
        <v>CC-FS</v>
      </c>
      <c r="E7699" t="s">
        <v>962</v>
      </c>
      <c r="F7699" t="s">
        <v>1060</v>
      </c>
      <c r="G7699" s="4">
        <f>-IFERROR(VLOOKUP($F7699,'[1]TD Z22K260 II por PN'!$C:$N,$A7699,),)/1000+IFERROR(VLOOKUP(F7699,[9]II!$F:$GG,2,),)/1000</f>
        <v>0</v>
      </c>
      <c r="H7699" s="4">
        <f>IFERROR(VLOOKUP($F7699,'[3]Variações por PN'!$S$8:$T$2813,2,),)/1000/12-IFERROR(VLOOKUP(F7699,'[4]TD por componente'!$A:$B,2,),)/1000/12</f>
        <v>-5.2469355183290337E-3</v>
      </c>
      <c r="I7699" s="4">
        <f t="shared" si="244"/>
        <v>5.2469355183290337E-3</v>
      </c>
    </row>
    <row r="7700" spans="1:9" x14ac:dyDescent="0.35">
      <c r="A7700">
        <f t="shared" si="243"/>
        <v>8</v>
      </c>
      <c r="B7700" t="s">
        <v>1432</v>
      </c>
      <c r="C7700">
        <v>7</v>
      </c>
      <c r="D7700" t="str">
        <f>VLOOKUP(E7700,[1]PDCL!$B$3:$C$34,2,)</f>
        <v>CC-FS</v>
      </c>
      <c r="E7700" t="s">
        <v>962</v>
      </c>
      <c r="F7700" t="s">
        <v>1061</v>
      </c>
      <c r="G7700" s="4">
        <f>-IFERROR(VLOOKUP($F7700,'[1]TD Z22K260 II por PN'!$C:$N,$A7700,),)/1000+IFERROR(VLOOKUP(F7700,[9]II!$F:$GG,2,),)/1000</f>
        <v>1.2453199999999998</v>
      </c>
      <c r="H7700" s="4">
        <f>IFERROR(VLOOKUP($F7700,'[3]Variações por PN'!$S$8:$T$2813,2,),)/1000/12-IFERROR(VLOOKUP(F7700,'[4]TD por componente'!$A:$B,2,),)/1000/12</f>
        <v>0.13015585681427669</v>
      </c>
      <c r="I7700" s="4">
        <f t="shared" si="244"/>
        <v>1.1151641431857231</v>
      </c>
    </row>
    <row r="7701" spans="1:9" x14ac:dyDescent="0.35">
      <c r="A7701">
        <f t="shared" si="243"/>
        <v>8</v>
      </c>
      <c r="B7701" t="s">
        <v>1432</v>
      </c>
      <c r="C7701">
        <v>7</v>
      </c>
      <c r="D7701" t="str">
        <f>VLOOKUP(E7701,[1]PDCL!$B$3:$C$34,2,)</f>
        <v>CC-FS</v>
      </c>
      <c r="E7701" t="s">
        <v>962</v>
      </c>
      <c r="F7701" t="s">
        <v>1062</v>
      </c>
      <c r="G7701" s="4">
        <f>-IFERROR(VLOOKUP($F7701,'[1]TD Z22K260 II por PN'!$C:$N,$A7701,),)/1000+IFERROR(VLOOKUP(F7701,[9]II!$F:$GG,2,),)/1000</f>
        <v>0.54046000000000005</v>
      </c>
      <c r="H7701" s="4">
        <f>IFERROR(VLOOKUP($F7701,'[3]Variações por PN'!$S$8:$T$2813,2,),)/1000/12-IFERROR(VLOOKUP(F7701,'[4]TD por componente'!$A:$B,2,),)/1000/12</f>
        <v>-4.1709966543116865E-2</v>
      </c>
      <c r="I7701" s="4">
        <f t="shared" si="244"/>
        <v>0.58216996654311692</v>
      </c>
    </row>
    <row r="7702" spans="1:9" x14ac:dyDescent="0.35">
      <c r="A7702">
        <f t="shared" si="243"/>
        <v>8</v>
      </c>
      <c r="B7702" t="s">
        <v>1432</v>
      </c>
      <c r="C7702">
        <v>7</v>
      </c>
      <c r="D7702" t="str">
        <f>VLOOKUP(E7702,[1]PDCL!$B$3:$C$34,2,)</f>
        <v>CC-FS</v>
      </c>
      <c r="E7702" t="s">
        <v>962</v>
      </c>
      <c r="F7702" t="s">
        <v>1063</v>
      </c>
      <c r="G7702" s="4">
        <f>-IFERROR(VLOOKUP($F7702,'[1]TD Z22K260 II por PN'!$C:$N,$A7702,),)/1000+IFERROR(VLOOKUP(F7702,[9]II!$F:$GG,2,),)/1000</f>
        <v>0.20674999999999999</v>
      </c>
      <c r="H7702" s="4">
        <f>IFERROR(VLOOKUP($F7702,'[3]Variações por PN'!$S$8:$T$2813,2,),)/1000/12-IFERROR(VLOOKUP(F7702,'[4]TD por componente'!$A:$B,2,),)/1000/12</f>
        <v>5.1804369391895001E-4</v>
      </c>
      <c r="I7702" s="4">
        <f t="shared" si="244"/>
        <v>0.20623195630608104</v>
      </c>
    </row>
    <row r="7703" spans="1:9" x14ac:dyDescent="0.35">
      <c r="A7703">
        <f t="shared" si="243"/>
        <v>8</v>
      </c>
      <c r="B7703" t="s">
        <v>1432</v>
      </c>
      <c r="C7703">
        <v>7</v>
      </c>
      <c r="D7703" t="str">
        <f>VLOOKUP(E7703,[1]PDCL!$B$3:$C$34,2,)</f>
        <v>CC-FS</v>
      </c>
      <c r="E7703" t="s">
        <v>962</v>
      </c>
      <c r="F7703" t="s">
        <v>1064</v>
      </c>
      <c r="G7703" s="4">
        <f>-IFERROR(VLOOKUP($F7703,'[1]TD Z22K260 II por PN'!$C:$N,$A7703,),)/1000+IFERROR(VLOOKUP(F7703,[9]II!$F:$GG,2,),)/1000</f>
        <v>0.7962800000000001</v>
      </c>
      <c r="H7703" s="4">
        <f>IFERROR(VLOOKUP($F7703,'[3]Variações por PN'!$S$8:$T$2813,2,),)/1000/12-IFERROR(VLOOKUP(F7703,'[4]TD por componente'!$A:$B,2,),)/1000/12</f>
        <v>6.5774849286972317E-3</v>
      </c>
      <c r="I7703" s="4">
        <f t="shared" si="244"/>
        <v>0.78970251507130285</v>
      </c>
    </row>
    <row r="7704" spans="1:9" x14ac:dyDescent="0.35">
      <c r="A7704">
        <f t="shared" si="243"/>
        <v>8</v>
      </c>
      <c r="B7704" t="s">
        <v>1432</v>
      </c>
      <c r="C7704">
        <v>7</v>
      </c>
      <c r="D7704" t="str">
        <f>VLOOKUP(E7704,[1]PDCL!$B$3:$C$34,2,)</f>
        <v>CC-FS</v>
      </c>
      <c r="E7704" t="s">
        <v>962</v>
      </c>
      <c r="F7704" t="s">
        <v>1065</v>
      </c>
      <c r="G7704" s="4">
        <f>-IFERROR(VLOOKUP($F7704,'[1]TD Z22K260 II por PN'!$C:$N,$A7704,),)/1000+IFERROR(VLOOKUP(F7704,[9]II!$F:$GG,2,),)/1000</f>
        <v>0</v>
      </c>
      <c r="H7704" s="4">
        <f>IFERROR(VLOOKUP($F7704,'[3]Variações por PN'!$S$8:$T$2813,2,),)/1000/12-IFERROR(VLOOKUP(F7704,'[4]TD por componente'!$A:$B,2,),)/1000/12</f>
        <v>-6.4028493097889267E-3</v>
      </c>
      <c r="I7704" s="4">
        <f t="shared" si="244"/>
        <v>6.4028493097889267E-3</v>
      </c>
    </row>
    <row r="7705" spans="1:9" x14ac:dyDescent="0.35">
      <c r="A7705">
        <f t="shared" si="243"/>
        <v>8</v>
      </c>
      <c r="B7705" t="s">
        <v>1432</v>
      </c>
      <c r="C7705">
        <v>7</v>
      </c>
      <c r="D7705" t="str">
        <f>VLOOKUP(E7705,[1]PDCL!$B$3:$C$34,2,)</f>
        <v>CC-FS</v>
      </c>
      <c r="E7705" t="s">
        <v>962</v>
      </c>
      <c r="F7705" t="s">
        <v>1066</v>
      </c>
      <c r="G7705" s="4">
        <f>-IFERROR(VLOOKUP($F7705,'[1]TD Z22K260 II por PN'!$C:$N,$A7705,),)/1000+IFERROR(VLOOKUP(F7705,[9]II!$F:$GG,2,),)/1000</f>
        <v>2.0910800000000003</v>
      </c>
      <c r="H7705" s="4">
        <f>IFERROR(VLOOKUP($F7705,'[3]Variações por PN'!$S$8:$T$2813,2,),)/1000/12-IFERROR(VLOOKUP(F7705,'[4]TD por componente'!$A:$B,2,),)/1000/12</f>
        <v>-0.2846483495151127</v>
      </c>
      <c r="I7705" s="4">
        <f t="shared" si="244"/>
        <v>2.3757283495151129</v>
      </c>
    </row>
    <row r="7706" spans="1:9" x14ac:dyDescent="0.35">
      <c r="A7706">
        <f t="shared" si="243"/>
        <v>8</v>
      </c>
      <c r="B7706" t="s">
        <v>1432</v>
      </c>
      <c r="C7706">
        <v>7</v>
      </c>
      <c r="D7706" t="str">
        <f>VLOOKUP(E7706,[1]PDCL!$B$3:$C$34,2,)</f>
        <v>CC-FS</v>
      </c>
      <c r="E7706" t="s">
        <v>962</v>
      </c>
      <c r="F7706" t="s">
        <v>1067</v>
      </c>
      <c r="G7706" s="4">
        <f>-IFERROR(VLOOKUP($F7706,'[1]TD Z22K260 II por PN'!$C:$N,$A7706,),)/1000+IFERROR(VLOOKUP(F7706,[9]II!$F:$GG,2,),)/1000</f>
        <v>-0.44378000000000006</v>
      </c>
      <c r="H7706" s="4">
        <f>IFERROR(VLOOKUP($F7706,'[3]Variações por PN'!$S$8:$T$2813,2,),)/1000/12-IFERROR(VLOOKUP(F7706,'[4]TD por componente'!$A:$B,2,),)/1000/12</f>
        <v>-4.950812202085255E-2</v>
      </c>
      <c r="I7706" s="4">
        <f t="shared" si="244"/>
        <v>-0.39427187797914753</v>
      </c>
    </row>
    <row r="7707" spans="1:9" x14ac:dyDescent="0.35">
      <c r="A7707">
        <f t="shared" si="243"/>
        <v>8</v>
      </c>
      <c r="B7707" t="s">
        <v>1432</v>
      </c>
      <c r="C7707">
        <v>7</v>
      </c>
      <c r="D7707" t="str">
        <f>VLOOKUP(E7707,[1]PDCL!$B$3:$C$34,2,)</f>
        <v>CC-FS</v>
      </c>
      <c r="E7707" t="s">
        <v>962</v>
      </c>
      <c r="F7707" t="s">
        <v>1068</v>
      </c>
      <c r="G7707" s="4">
        <f>-IFERROR(VLOOKUP($F7707,'[1]TD Z22K260 II por PN'!$C:$N,$A7707,),)/1000+IFERROR(VLOOKUP(F7707,[9]II!$F:$GG,2,),)/1000</f>
        <v>1.5421099999999999</v>
      </c>
      <c r="H7707" s="4">
        <f>IFERROR(VLOOKUP($F7707,'[3]Variações por PN'!$S$8:$T$2813,2,),)/1000/12-IFERROR(VLOOKUP(F7707,'[4]TD por componente'!$A:$B,2,),)/1000/12</f>
        <v>5.9947821366637677E-3</v>
      </c>
      <c r="I7707" s="4">
        <f t="shared" si="244"/>
        <v>1.5361152178633362</v>
      </c>
    </row>
    <row r="7708" spans="1:9" x14ac:dyDescent="0.35">
      <c r="A7708">
        <f t="shared" si="243"/>
        <v>8</v>
      </c>
      <c r="B7708" t="s">
        <v>1432</v>
      </c>
      <c r="C7708">
        <v>7</v>
      </c>
      <c r="D7708" t="str">
        <f>VLOOKUP(E7708,[1]PDCL!$B$3:$C$34,2,)</f>
        <v>CC-FS</v>
      </c>
      <c r="E7708" t="s">
        <v>962</v>
      </c>
      <c r="F7708" t="s">
        <v>1069</v>
      </c>
      <c r="G7708" s="4">
        <f>-IFERROR(VLOOKUP($F7708,'[1]TD Z22K260 II por PN'!$C:$N,$A7708,),)/1000+IFERROR(VLOOKUP(F7708,[9]II!$F:$GG,2,),)/1000</f>
        <v>0.28301999999999999</v>
      </c>
      <c r="H7708" s="4">
        <f>IFERROR(VLOOKUP($F7708,'[3]Variações por PN'!$S$8:$T$2813,2,),)/1000/12-IFERROR(VLOOKUP(F7708,'[4]TD por componente'!$A:$B,2,),)/1000/12</f>
        <v>-5.6123538526585665E-2</v>
      </c>
      <c r="I7708" s="4">
        <f t="shared" si="244"/>
        <v>0.33914353852658563</v>
      </c>
    </row>
    <row r="7709" spans="1:9" x14ac:dyDescent="0.35">
      <c r="A7709">
        <f t="shared" si="243"/>
        <v>8</v>
      </c>
      <c r="B7709" t="s">
        <v>1432</v>
      </c>
      <c r="C7709">
        <v>7</v>
      </c>
      <c r="D7709" t="str">
        <f>VLOOKUP(E7709,[1]PDCL!$B$3:$C$34,2,)</f>
        <v>CC-FS</v>
      </c>
      <c r="E7709" t="s">
        <v>962</v>
      </c>
      <c r="F7709" t="s">
        <v>1070</v>
      </c>
      <c r="G7709" s="4">
        <f>-IFERROR(VLOOKUP($F7709,'[1]TD Z22K260 II por PN'!$C:$N,$A7709,),)/1000+IFERROR(VLOOKUP(F7709,[9]II!$F:$GG,2,),)/1000</f>
        <v>0.27001999999999998</v>
      </c>
      <c r="H7709" s="4">
        <f>IFERROR(VLOOKUP($F7709,'[3]Variações por PN'!$S$8:$T$2813,2,),)/1000/12-IFERROR(VLOOKUP(F7709,'[4]TD por componente'!$A:$B,2,),)/1000/12</f>
        <v>-9.909778367876924E-4</v>
      </c>
      <c r="I7709" s="4">
        <f t="shared" si="244"/>
        <v>0.27101097783678768</v>
      </c>
    </row>
    <row r="7710" spans="1:9" x14ac:dyDescent="0.35">
      <c r="A7710">
        <f t="shared" si="243"/>
        <v>8</v>
      </c>
      <c r="B7710" t="s">
        <v>1432</v>
      </c>
      <c r="C7710">
        <v>7</v>
      </c>
      <c r="D7710" t="str">
        <f>VLOOKUP(E7710,[1]PDCL!$B$3:$C$34,2,)</f>
        <v>CC-FS</v>
      </c>
      <c r="E7710" t="s">
        <v>962</v>
      </c>
      <c r="F7710" t="s">
        <v>1071</v>
      </c>
      <c r="G7710" s="4">
        <f>-IFERROR(VLOOKUP($F7710,'[1]TD Z22K260 II por PN'!$C:$N,$A7710,),)/1000+IFERROR(VLOOKUP(F7710,[9]II!$F:$GG,2,),)/1000</f>
        <v>0</v>
      </c>
      <c r="H7710" s="4">
        <f>IFERROR(VLOOKUP($F7710,'[3]Variações por PN'!$S$8:$T$2813,2,),)/1000/12-IFERROR(VLOOKUP(F7710,'[4]TD por componente'!$A:$B,2,),)/1000/12</f>
        <v>1.6599561986815652E-2</v>
      </c>
      <c r="I7710" s="4">
        <f t="shared" si="244"/>
        <v>-1.6599561986815652E-2</v>
      </c>
    </row>
    <row r="7711" spans="1:9" x14ac:dyDescent="0.35">
      <c r="A7711">
        <f t="shared" si="243"/>
        <v>8</v>
      </c>
      <c r="B7711" t="s">
        <v>1432</v>
      </c>
      <c r="C7711">
        <v>7</v>
      </c>
      <c r="D7711" t="str">
        <f>VLOOKUP(E7711,[1]PDCL!$B$3:$C$34,2,)</f>
        <v>CC-FS</v>
      </c>
      <c r="E7711" t="s">
        <v>962</v>
      </c>
      <c r="F7711" t="s">
        <v>1072</v>
      </c>
      <c r="G7711" s="4">
        <f>-IFERROR(VLOOKUP($F7711,'[1]TD Z22K260 II por PN'!$C:$N,$A7711,),)/1000+IFERROR(VLOOKUP(F7711,[9]II!$F:$GG,2,),)/1000</f>
        <v>1.52E-2</v>
      </c>
      <c r="H7711" s="4">
        <f>IFERROR(VLOOKUP($F7711,'[3]Variações por PN'!$S$8:$T$2813,2,),)/1000/12-IFERROR(VLOOKUP(F7711,'[4]TD por componente'!$A:$B,2,),)/1000/12</f>
        <v>-1.9131920419830358E-2</v>
      </c>
      <c r="I7711" s="4">
        <f t="shared" si="244"/>
        <v>3.433192041983036E-2</v>
      </c>
    </row>
    <row r="7712" spans="1:9" x14ac:dyDescent="0.35">
      <c r="A7712">
        <f t="shared" si="243"/>
        <v>8</v>
      </c>
      <c r="B7712" t="s">
        <v>1432</v>
      </c>
      <c r="C7712">
        <v>7</v>
      </c>
      <c r="D7712" t="str">
        <f>VLOOKUP(E7712,[1]PDCL!$B$3:$C$34,2,)</f>
        <v>CC-FS</v>
      </c>
      <c r="E7712" t="s">
        <v>962</v>
      </c>
      <c r="F7712" t="s">
        <v>1073</v>
      </c>
      <c r="G7712" s="4">
        <f>-IFERROR(VLOOKUP($F7712,'[1]TD Z22K260 II por PN'!$C:$N,$A7712,),)/1000+IFERROR(VLOOKUP(F7712,[9]II!$F:$GG,2,),)/1000</f>
        <v>1.0393299999999999</v>
      </c>
      <c r="H7712" s="4">
        <f>IFERROR(VLOOKUP($F7712,'[3]Variações por PN'!$S$8:$T$2813,2,),)/1000/12-IFERROR(VLOOKUP(F7712,'[4]TD por componente'!$A:$B,2,),)/1000/12</f>
        <v>-0.2036065832805625</v>
      </c>
      <c r="I7712" s="4">
        <f t="shared" si="244"/>
        <v>1.2429365832805623</v>
      </c>
    </row>
    <row r="7713" spans="1:9" x14ac:dyDescent="0.35">
      <c r="A7713">
        <f t="shared" si="243"/>
        <v>8</v>
      </c>
      <c r="B7713" t="s">
        <v>1432</v>
      </c>
      <c r="C7713">
        <v>7</v>
      </c>
      <c r="D7713" t="str">
        <f>VLOOKUP(E7713,[1]PDCL!$B$3:$C$34,2,)</f>
        <v>CC-FS</v>
      </c>
      <c r="E7713" t="s">
        <v>962</v>
      </c>
      <c r="F7713" t="s">
        <v>1074</v>
      </c>
      <c r="G7713" s="4">
        <f>-IFERROR(VLOOKUP($F7713,'[1]TD Z22K260 II por PN'!$C:$N,$A7713,),)/1000+IFERROR(VLOOKUP(F7713,[9]II!$F:$GG,2,),)/1000</f>
        <v>0.62384000000000006</v>
      </c>
      <c r="H7713" s="4">
        <f>IFERROR(VLOOKUP($F7713,'[3]Variações por PN'!$S$8:$T$2813,2,),)/1000/12-IFERROR(VLOOKUP(F7713,'[4]TD por componente'!$A:$B,2,),)/1000/12</f>
        <v>-6.8239490548860887E-2</v>
      </c>
      <c r="I7713" s="4">
        <f t="shared" si="244"/>
        <v>0.69207949054886098</v>
      </c>
    </row>
    <row r="7714" spans="1:9" x14ac:dyDescent="0.35">
      <c r="A7714">
        <f t="shared" si="243"/>
        <v>8</v>
      </c>
      <c r="B7714" t="s">
        <v>1432</v>
      </c>
      <c r="C7714">
        <v>7</v>
      </c>
      <c r="D7714" t="str">
        <f>VLOOKUP(E7714,[1]PDCL!$B$3:$C$34,2,)</f>
        <v>CC-FS</v>
      </c>
      <c r="E7714" t="s">
        <v>962</v>
      </c>
      <c r="F7714" t="s">
        <v>1075</v>
      </c>
      <c r="G7714" s="4">
        <f>-IFERROR(VLOOKUP($F7714,'[1]TD Z22K260 II por PN'!$C:$N,$A7714,),)/1000+IFERROR(VLOOKUP(F7714,[9]II!$F:$GG,2,),)/1000</f>
        <v>-0.52366999999999997</v>
      </c>
      <c r="H7714" s="4">
        <f>IFERROR(VLOOKUP($F7714,'[3]Variações por PN'!$S$8:$T$2813,2,),)/1000/12-IFERROR(VLOOKUP(F7714,'[4]TD por componente'!$A:$B,2,),)/1000/12</f>
        <v>9.7329006734553133E-3</v>
      </c>
      <c r="I7714" s="4">
        <f t="shared" si="244"/>
        <v>-0.5334029006734553</v>
      </c>
    </row>
    <row r="7715" spans="1:9" x14ac:dyDescent="0.35">
      <c r="A7715">
        <f t="shared" si="243"/>
        <v>8</v>
      </c>
      <c r="B7715" t="s">
        <v>1432</v>
      </c>
      <c r="C7715">
        <v>7</v>
      </c>
      <c r="D7715" t="str">
        <f>VLOOKUP(E7715,[1]PDCL!$B$3:$C$34,2,)</f>
        <v>CC-FS</v>
      </c>
      <c r="E7715" t="s">
        <v>962</v>
      </c>
      <c r="F7715" t="s">
        <v>1076</v>
      </c>
      <c r="G7715" s="4">
        <f>-IFERROR(VLOOKUP($F7715,'[1]TD Z22K260 II por PN'!$C:$N,$A7715,),)/1000+IFERROR(VLOOKUP(F7715,[9]II!$F:$GG,2,),)/1000</f>
        <v>0.3458</v>
      </c>
      <c r="H7715" s="4">
        <f>IFERROR(VLOOKUP($F7715,'[3]Variações por PN'!$S$8:$T$2813,2,),)/1000/12-IFERROR(VLOOKUP(F7715,'[4]TD por componente'!$A:$B,2,),)/1000/12</f>
        <v>2.738659474355927E-3</v>
      </c>
      <c r="I7715" s="4">
        <f t="shared" si="244"/>
        <v>0.34306134052564408</v>
      </c>
    </row>
    <row r="7716" spans="1:9" x14ac:dyDescent="0.35">
      <c r="A7716">
        <f t="shared" si="243"/>
        <v>8</v>
      </c>
      <c r="B7716" t="s">
        <v>1432</v>
      </c>
      <c r="C7716">
        <v>7</v>
      </c>
      <c r="D7716" t="str">
        <f>VLOOKUP(E7716,[1]PDCL!$B$3:$C$34,2,)</f>
        <v>CC-FS</v>
      </c>
      <c r="E7716" t="s">
        <v>962</v>
      </c>
      <c r="F7716" t="s">
        <v>1077</v>
      </c>
      <c r="G7716" s="4">
        <f>-IFERROR(VLOOKUP($F7716,'[1]TD Z22K260 II por PN'!$C:$N,$A7716,),)/1000+IFERROR(VLOOKUP(F7716,[9]II!$F:$GG,2,),)/1000</f>
        <v>0.10843999999999999</v>
      </c>
      <c r="H7716" s="4">
        <f>IFERROR(VLOOKUP($F7716,'[3]Variações por PN'!$S$8:$T$2813,2,),)/1000/12-IFERROR(VLOOKUP(F7716,'[4]TD por componente'!$A:$B,2,),)/1000/12</f>
        <v>1.7781507388377805E-5</v>
      </c>
      <c r="I7716" s="4">
        <f t="shared" si="244"/>
        <v>0.10842221849261162</v>
      </c>
    </row>
    <row r="7717" spans="1:9" x14ac:dyDescent="0.35">
      <c r="A7717">
        <f t="shared" si="243"/>
        <v>8</v>
      </c>
      <c r="B7717" t="s">
        <v>1432</v>
      </c>
      <c r="C7717">
        <v>7</v>
      </c>
      <c r="D7717" t="str">
        <f>VLOOKUP(E7717,[1]PDCL!$B$3:$C$34,2,)</f>
        <v>CC-FS</v>
      </c>
      <c r="E7717" t="s">
        <v>962</v>
      </c>
      <c r="F7717" t="s">
        <v>1078</v>
      </c>
      <c r="G7717" s="4">
        <f>-IFERROR(VLOOKUP($F7717,'[1]TD Z22K260 II por PN'!$C:$N,$A7717,),)/1000+IFERROR(VLOOKUP(F7717,[9]II!$F:$GG,2,),)/1000</f>
        <v>0</v>
      </c>
      <c r="H7717" s="4">
        <f>IFERROR(VLOOKUP($F7717,'[3]Variações por PN'!$S$8:$T$2813,2,),)/1000/12-IFERROR(VLOOKUP(F7717,'[4]TD por componente'!$A:$B,2,),)/1000/12</f>
        <v>1.3092038006038062E-3</v>
      </c>
      <c r="I7717" s="4">
        <f t="shared" si="244"/>
        <v>-1.3092038006038062E-3</v>
      </c>
    </row>
    <row r="7718" spans="1:9" x14ac:dyDescent="0.35">
      <c r="A7718">
        <f t="shared" si="243"/>
        <v>8</v>
      </c>
      <c r="B7718" t="s">
        <v>1432</v>
      </c>
      <c r="C7718">
        <v>7</v>
      </c>
      <c r="D7718" t="str">
        <f>VLOOKUP(E7718,[1]PDCL!$B$3:$C$34,2,)</f>
        <v>CC-FS</v>
      </c>
      <c r="E7718" t="s">
        <v>962</v>
      </c>
      <c r="F7718" t="s">
        <v>1079</v>
      </c>
      <c r="G7718" s="4">
        <f>-IFERROR(VLOOKUP($F7718,'[1]TD Z22K260 II por PN'!$C:$N,$A7718,),)/1000+IFERROR(VLOOKUP(F7718,[9]II!$F:$GG,2,),)/1000</f>
        <v>2.4583200000000005</v>
      </c>
      <c r="H7718" s="4">
        <f>IFERROR(VLOOKUP($F7718,'[3]Variações por PN'!$S$8:$T$2813,2,),)/1000/12-IFERROR(VLOOKUP(F7718,'[4]TD por componente'!$A:$B,2,),)/1000/12</f>
        <v>8.6333728440250834E-2</v>
      </c>
      <c r="I7718" s="4">
        <f t="shared" si="244"/>
        <v>2.3719862715597495</v>
      </c>
    </row>
    <row r="7719" spans="1:9" x14ac:dyDescent="0.35">
      <c r="A7719">
        <f t="shared" si="243"/>
        <v>8</v>
      </c>
      <c r="B7719" t="s">
        <v>1432</v>
      </c>
      <c r="C7719">
        <v>7</v>
      </c>
      <c r="D7719" t="str">
        <f>VLOOKUP(E7719,[1]PDCL!$B$3:$C$34,2,)</f>
        <v>CC-FS</v>
      </c>
      <c r="E7719" t="s">
        <v>962</v>
      </c>
      <c r="F7719" t="s">
        <v>1080</v>
      </c>
      <c r="G7719" s="4">
        <f>-IFERROR(VLOOKUP($F7719,'[1]TD Z22K260 II por PN'!$C:$N,$A7719,),)/1000+IFERROR(VLOOKUP(F7719,[9]II!$F:$GG,2,),)/1000</f>
        <v>1.3115000000000001</v>
      </c>
      <c r="H7719" s="4">
        <f>IFERROR(VLOOKUP($F7719,'[3]Variações por PN'!$S$8:$T$2813,2,),)/1000/12-IFERROR(VLOOKUP(F7719,'[4]TD por componente'!$A:$B,2,),)/1000/12</f>
        <v>-0.35955903971851116</v>
      </c>
      <c r="I7719" s="4">
        <f t="shared" si="244"/>
        <v>1.6710590397185112</v>
      </c>
    </row>
    <row r="7720" spans="1:9" x14ac:dyDescent="0.35">
      <c r="A7720">
        <f t="shared" si="243"/>
        <v>8</v>
      </c>
      <c r="B7720" t="s">
        <v>1432</v>
      </c>
      <c r="C7720">
        <v>7</v>
      </c>
      <c r="D7720" t="str">
        <f>VLOOKUP(E7720,[1]PDCL!$B$3:$C$34,2,)</f>
        <v>CC-FS</v>
      </c>
      <c r="E7720" t="s">
        <v>962</v>
      </c>
      <c r="F7720" t="s">
        <v>1081</v>
      </c>
      <c r="G7720" s="4">
        <f>-IFERROR(VLOOKUP($F7720,'[1]TD Z22K260 II por PN'!$C:$N,$A7720,),)/1000+IFERROR(VLOOKUP(F7720,[9]II!$F:$GG,2,),)/1000</f>
        <v>4.1828499999999984</v>
      </c>
      <c r="H7720" s="4">
        <f>IFERROR(VLOOKUP($F7720,'[3]Variações por PN'!$S$8:$T$2813,2,),)/1000/12-IFERROR(VLOOKUP(F7720,'[4]TD por componente'!$A:$B,2,),)/1000/12</f>
        <v>8.071639773502981E-2</v>
      </c>
      <c r="I7720" s="4">
        <f t="shared" si="244"/>
        <v>4.1021336022649688</v>
      </c>
    </row>
    <row r="7721" spans="1:9" x14ac:dyDescent="0.35">
      <c r="A7721">
        <f t="shared" si="243"/>
        <v>8</v>
      </c>
      <c r="B7721" t="s">
        <v>1432</v>
      </c>
      <c r="C7721">
        <v>7</v>
      </c>
      <c r="D7721" t="str">
        <f>VLOOKUP(E7721,[1]PDCL!$B$3:$C$34,2,)</f>
        <v>CC-FS</v>
      </c>
      <c r="E7721" t="s">
        <v>962</v>
      </c>
      <c r="F7721" t="s">
        <v>1082</v>
      </c>
      <c r="G7721" s="4">
        <f>-IFERROR(VLOOKUP($F7721,'[1]TD Z22K260 II por PN'!$C:$N,$A7721,),)/1000+IFERROR(VLOOKUP(F7721,[9]II!$F:$GG,2,),)/1000</f>
        <v>0.63609000000000004</v>
      </c>
      <c r="H7721" s="4">
        <f>IFERROR(VLOOKUP($F7721,'[3]Variações por PN'!$S$8:$T$2813,2,),)/1000/12-IFERROR(VLOOKUP(F7721,'[4]TD por componente'!$A:$B,2,),)/1000/12</f>
        <v>4.7157732450709165E-2</v>
      </c>
      <c r="I7721" s="4">
        <f t="shared" si="244"/>
        <v>0.58893226754929084</v>
      </c>
    </row>
    <row r="7722" spans="1:9" x14ac:dyDescent="0.35">
      <c r="A7722">
        <f t="shared" si="243"/>
        <v>8</v>
      </c>
      <c r="B7722" t="s">
        <v>1432</v>
      </c>
      <c r="C7722">
        <v>7</v>
      </c>
      <c r="D7722" t="str">
        <f>VLOOKUP(E7722,[1]PDCL!$B$3:$C$34,2,)</f>
        <v>CC-FS</v>
      </c>
      <c r="E7722" t="s">
        <v>962</v>
      </c>
      <c r="F7722" t="s">
        <v>1083</v>
      </c>
      <c r="G7722" s="4">
        <f>-IFERROR(VLOOKUP($F7722,'[1]TD Z22K260 II por PN'!$C:$N,$A7722,),)/1000+IFERROR(VLOOKUP(F7722,[9]II!$F:$GG,2,),)/1000</f>
        <v>-0.17939000000000016</v>
      </c>
      <c r="H7722" s="4">
        <f>IFERROR(VLOOKUP($F7722,'[3]Variações por PN'!$S$8:$T$2813,2,),)/1000/12-IFERROR(VLOOKUP(F7722,'[4]TD por componente'!$A:$B,2,),)/1000/12</f>
        <v>2.5129826714034607E-2</v>
      </c>
      <c r="I7722" s="4">
        <f t="shared" si="244"/>
        <v>-0.20451982671403476</v>
      </c>
    </row>
    <row r="7723" spans="1:9" x14ac:dyDescent="0.35">
      <c r="A7723">
        <f t="shared" si="243"/>
        <v>8</v>
      </c>
      <c r="B7723" t="s">
        <v>1432</v>
      </c>
      <c r="C7723">
        <v>7</v>
      </c>
      <c r="D7723" t="str">
        <f>VLOOKUP(E7723,[1]PDCL!$B$3:$C$34,2,)</f>
        <v>CC-FS</v>
      </c>
      <c r="E7723" t="s">
        <v>962</v>
      </c>
      <c r="F7723" t="s">
        <v>1084</v>
      </c>
      <c r="G7723" s="4">
        <f>-IFERROR(VLOOKUP($F7723,'[1]TD Z22K260 II por PN'!$C:$N,$A7723,),)/1000+IFERROR(VLOOKUP(F7723,[9]II!$F:$GG,2,),)/1000</f>
        <v>5.4770099999999999</v>
      </c>
      <c r="H7723" s="4">
        <f>IFERROR(VLOOKUP($F7723,'[3]Variações por PN'!$S$8:$T$2813,2,),)/1000/12-IFERROR(VLOOKUP(F7723,'[4]TD por componente'!$A:$B,2,),)/1000/12</f>
        <v>-0.73809543775998154</v>
      </c>
      <c r="I7723" s="4">
        <f t="shared" si="244"/>
        <v>6.2151054377599815</v>
      </c>
    </row>
    <row r="7724" spans="1:9" x14ac:dyDescent="0.35">
      <c r="A7724">
        <f t="shared" si="243"/>
        <v>8</v>
      </c>
      <c r="B7724" t="s">
        <v>1432</v>
      </c>
      <c r="C7724">
        <v>7</v>
      </c>
      <c r="D7724" t="str">
        <f>VLOOKUP(E7724,[1]PDCL!$B$3:$C$34,2,)</f>
        <v>CC-FS</v>
      </c>
      <c r="E7724" t="s">
        <v>962</v>
      </c>
      <c r="F7724" t="s">
        <v>1085</v>
      </c>
      <c r="G7724" s="4">
        <f>-IFERROR(VLOOKUP($F7724,'[1]TD Z22K260 II por PN'!$C:$N,$A7724,),)/1000+IFERROR(VLOOKUP(F7724,[9]II!$F:$GG,2,),)/1000</f>
        <v>0.72792999999999997</v>
      </c>
      <c r="H7724" s="4">
        <f>IFERROR(VLOOKUP($F7724,'[3]Variações por PN'!$S$8:$T$2813,2,),)/1000/12-IFERROR(VLOOKUP(F7724,'[4]TD por componente'!$A:$B,2,),)/1000/12</f>
        <v>-5.8751562506043527E-3</v>
      </c>
      <c r="I7724" s="4">
        <f t="shared" si="244"/>
        <v>0.73380515625060427</v>
      </c>
    </row>
    <row r="7725" spans="1:9" x14ac:dyDescent="0.35">
      <c r="A7725">
        <f t="shared" si="243"/>
        <v>8</v>
      </c>
      <c r="B7725" t="s">
        <v>1432</v>
      </c>
      <c r="C7725">
        <v>7</v>
      </c>
      <c r="D7725" t="str">
        <f>VLOOKUP(E7725,[1]PDCL!$B$3:$C$34,2,)</f>
        <v>CC-FS</v>
      </c>
      <c r="E7725" t="s">
        <v>962</v>
      </c>
      <c r="F7725" t="s">
        <v>1086</v>
      </c>
      <c r="G7725" s="4">
        <f>-IFERROR(VLOOKUP($F7725,'[1]TD Z22K260 II por PN'!$C:$N,$A7725,),)/1000+IFERROR(VLOOKUP(F7725,[9]II!$F:$GG,2,),)/1000</f>
        <v>-5.0880000000000002E-2</v>
      </c>
      <c r="H7725" s="4">
        <f>IFERROR(VLOOKUP($F7725,'[3]Variações por PN'!$S$8:$T$2813,2,),)/1000/12-IFERROR(VLOOKUP(F7725,'[4]TD por componente'!$A:$B,2,),)/1000/12</f>
        <v>0</v>
      </c>
      <c r="I7725" s="4">
        <f t="shared" si="244"/>
        <v>-5.0880000000000002E-2</v>
      </c>
    </row>
    <row r="7726" spans="1:9" x14ac:dyDescent="0.35">
      <c r="A7726">
        <f t="shared" si="243"/>
        <v>8</v>
      </c>
      <c r="B7726" t="s">
        <v>1432</v>
      </c>
      <c r="C7726">
        <v>7</v>
      </c>
      <c r="D7726" t="str">
        <f>VLOOKUP(E7726,[1]PDCL!$B$3:$C$34,2,)</f>
        <v>CC-FS</v>
      </c>
      <c r="E7726" t="s">
        <v>962</v>
      </c>
      <c r="F7726" t="s">
        <v>1087</v>
      </c>
      <c r="G7726" s="4">
        <f>-IFERROR(VLOOKUP($F7726,'[1]TD Z22K260 II por PN'!$C:$N,$A7726,),)/1000+IFERROR(VLOOKUP(F7726,[9]II!$F:$GG,2,),)/1000</f>
        <v>3.5461900000000002</v>
      </c>
      <c r="H7726" s="4">
        <f>IFERROR(VLOOKUP($F7726,'[3]Variações por PN'!$S$8:$T$2813,2,),)/1000/12-IFERROR(VLOOKUP(F7726,'[4]TD por componente'!$A:$B,2,),)/1000/12</f>
        <v>-1.8043520049166981</v>
      </c>
      <c r="I7726" s="4">
        <f t="shared" si="244"/>
        <v>5.3505420049166981</v>
      </c>
    </row>
    <row r="7727" spans="1:9" x14ac:dyDescent="0.35">
      <c r="A7727">
        <f t="shared" si="243"/>
        <v>8</v>
      </c>
      <c r="B7727" t="s">
        <v>1432</v>
      </c>
      <c r="C7727">
        <v>7</v>
      </c>
      <c r="D7727" t="str">
        <f>VLOOKUP(E7727,[1]PDCL!$B$3:$C$34,2,)</f>
        <v>CC-FS</v>
      </c>
      <c r="E7727" t="s">
        <v>962</v>
      </c>
      <c r="F7727" t="s">
        <v>1088</v>
      </c>
      <c r="G7727" s="4">
        <f>-IFERROR(VLOOKUP($F7727,'[1]TD Z22K260 II por PN'!$C:$N,$A7727,),)/1000+IFERROR(VLOOKUP(F7727,[9]II!$F:$GG,2,),)/1000</f>
        <v>-0.74687999999999999</v>
      </c>
      <c r="H7727" s="4">
        <f>IFERROR(VLOOKUP($F7727,'[3]Variações por PN'!$S$8:$T$2813,2,),)/1000/12-IFERROR(VLOOKUP(F7727,'[4]TD por componente'!$A:$B,2,),)/1000/12</f>
        <v>2.0819541619042261E-3</v>
      </c>
      <c r="I7727" s="4">
        <f t="shared" si="244"/>
        <v>-0.74896195416190425</v>
      </c>
    </row>
    <row r="7728" spans="1:9" x14ac:dyDescent="0.35">
      <c r="A7728">
        <f t="shared" si="243"/>
        <v>8</v>
      </c>
      <c r="B7728" t="s">
        <v>1432</v>
      </c>
      <c r="C7728">
        <v>7</v>
      </c>
      <c r="D7728" t="str">
        <f>VLOOKUP(E7728,[1]PDCL!$B$3:$C$34,2,)</f>
        <v>CC-FS</v>
      </c>
      <c r="E7728" t="s">
        <v>962</v>
      </c>
      <c r="F7728" t="s">
        <v>1089</v>
      </c>
      <c r="G7728" s="4">
        <f>-IFERROR(VLOOKUP($F7728,'[1]TD Z22K260 II por PN'!$C:$N,$A7728,),)/1000+IFERROR(VLOOKUP(F7728,[9]II!$F:$GG,2,),)/1000</f>
        <v>0.38159999999999983</v>
      </c>
      <c r="H7728" s="4">
        <f>IFERROR(VLOOKUP($F7728,'[3]Variações por PN'!$S$8:$T$2813,2,),)/1000/12-IFERROR(VLOOKUP(F7728,'[4]TD por componente'!$A:$B,2,),)/1000/12</f>
        <v>7.1340293109186251E-3</v>
      </c>
      <c r="I7728" s="4">
        <f t="shared" si="244"/>
        <v>0.37446597068908122</v>
      </c>
    </row>
    <row r="7729" spans="1:9" x14ac:dyDescent="0.35">
      <c r="A7729">
        <f t="shared" si="243"/>
        <v>8</v>
      </c>
      <c r="B7729" t="s">
        <v>1432</v>
      </c>
      <c r="C7729">
        <v>7</v>
      </c>
      <c r="D7729" t="str">
        <f>VLOOKUP(E7729,[1]PDCL!$B$3:$C$34,2,)</f>
        <v>CC-FS</v>
      </c>
      <c r="E7729" t="s">
        <v>962</v>
      </c>
      <c r="F7729" t="s">
        <v>1090</v>
      </c>
      <c r="G7729" s="4">
        <f>-IFERROR(VLOOKUP($F7729,'[1]TD Z22K260 II por PN'!$C:$N,$A7729,),)/1000+IFERROR(VLOOKUP(F7729,[9]II!$F:$GG,2,),)/1000</f>
        <v>1.4805800000000002</v>
      </c>
      <c r="H7729" s="4">
        <f>IFERROR(VLOOKUP($F7729,'[3]Variações por PN'!$S$8:$T$2813,2,),)/1000/12-IFERROR(VLOOKUP(F7729,'[4]TD por componente'!$A:$B,2,),)/1000/12</f>
        <v>-0.40533201922308398</v>
      </c>
      <c r="I7729" s="4">
        <f t="shared" si="244"/>
        <v>1.8859120192230843</v>
      </c>
    </row>
    <row r="7730" spans="1:9" x14ac:dyDescent="0.35">
      <c r="A7730">
        <f t="shared" si="243"/>
        <v>8</v>
      </c>
      <c r="B7730" t="s">
        <v>1432</v>
      </c>
      <c r="C7730">
        <v>7</v>
      </c>
      <c r="D7730" t="str">
        <f>VLOOKUP(E7730,[1]PDCL!$B$3:$C$34,2,)</f>
        <v>CC-FS</v>
      </c>
      <c r="E7730" t="s">
        <v>962</v>
      </c>
      <c r="F7730" t="s">
        <v>1091</v>
      </c>
      <c r="G7730" s="4">
        <f>-IFERROR(VLOOKUP($F7730,'[1]TD Z22K260 II por PN'!$C:$N,$A7730,),)/1000+IFERROR(VLOOKUP(F7730,[9]II!$F:$GG,2,),)/1000</f>
        <v>-0.53060000000000007</v>
      </c>
      <c r="H7730" s="4">
        <f>IFERROR(VLOOKUP($F7730,'[3]Variações por PN'!$S$8:$T$2813,2,),)/1000/12-IFERROR(VLOOKUP(F7730,'[4]TD por componente'!$A:$B,2,),)/1000/12</f>
        <v>-0.13262519407485948</v>
      </c>
      <c r="I7730" s="4">
        <f t="shared" si="244"/>
        <v>-0.39797480592514056</v>
      </c>
    </row>
    <row r="7731" spans="1:9" x14ac:dyDescent="0.35">
      <c r="A7731">
        <f t="shared" si="243"/>
        <v>8</v>
      </c>
      <c r="B7731" t="s">
        <v>1432</v>
      </c>
      <c r="C7731">
        <v>7</v>
      </c>
      <c r="D7731" t="str">
        <f>VLOOKUP(E7731,[1]PDCL!$B$3:$C$34,2,)</f>
        <v>CC-FS</v>
      </c>
      <c r="E7731" t="s">
        <v>962</v>
      </c>
      <c r="F7731" t="s">
        <v>1092</v>
      </c>
      <c r="G7731" s="4">
        <f>-IFERROR(VLOOKUP($F7731,'[1]TD Z22K260 II por PN'!$C:$N,$A7731,),)/1000+IFERROR(VLOOKUP(F7731,[9]II!$F:$GG,2,),)/1000</f>
        <v>0.90184000000000009</v>
      </c>
      <c r="H7731" s="4">
        <f>IFERROR(VLOOKUP($F7731,'[3]Variações por PN'!$S$8:$T$2813,2,),)/1000/12-IFERROR(VLOOKUP(F7731,'[4]TD por componente'!$A:$B,2,),)/1000/12</f>
        <v>-0.14352949497918752</v>
      </c>
      <c r="I7731" s="4">
        <f t="shared" si="244"/>
        <v>1.0453694949791876</v>
      </c>
    </row>
    <row r="7732" spans="1:9" x14ac:dyDescent="0.35">
      <c r="A7732">
        <f t="shared" si="243"/>
        <v>8</v>
      </c>
      <c r="B7732" t="s">
        <v>1432</v>
      </c>
      <c r="C7732">
        <v>7</v>
      </c>
      <c r="D7732" t="str">
        <f>VLOOKUP(E7732,[1]PDCL!$B$3:$C$34,2,)</f>
        <v>CC-FS</v>
      </c>
      <c r="E7732" t="s">
        <v>962</v>
      </c>
      <c r="F7732" t="s">
        <v>1093</v>
      </c>
      <c r="G7732" s="4">
        <f>-IFERROR(VLOOKUP($F7732,'[1]TD Z22K260 II por PN'!$C:$N,$A7732,),)/1000+IFERROR(VLOOKUP(F7732,[9]II!$F:$GG,2,),)/1000</f>
        <v>1.6628699999999998</v>
      </c>
      <c r="H7732" s="4">
        <f>IFERROR(VLOOKUP($F7732,'[3]Variações por PN'!$S$8:$T$2813,2,),)/1000/12-IFERROR(VLOOKUP(F7732,'[4]TD por componente'!$A:$B,2,),)/1000/12</f>
        <v>-0.34193579625117759</v>
      </c>
      <c r="I7732" s="4">
        <f t="shared" si="244"/>
        <v>2.0048057962511776</v>
      </c>
    </row>
    <row r="7733" spans="1:9" x14ac:dyDescent="0.35">
      <c r="A7733">
        <f t="shared" si="243"/>
        <v>8</v>
      </c>
      <c r="B7733" t="s">
        <v>1432</v>
      </c>
      <c r="C7733">
        <v>7</v>
      </c>
      <c r="D7733" t="str">
        <f>VLOOKUP(E7733,[1]PDCL!$B$3:$C$34,2,)</f>
        <v>CC-FS</v>
      </c>
      <c r="E7733" t="s">
        <v>962</v>
      </c>
      <c r="F7733" t="s">
        <v>1094</v>
      </c>
      <c r="G7733" s="4">
        <f>-IFERROR(VLOOKUP($F7733,'[1]TD Z22K260 II por PN'!$C:$N,$A7733,),)/1000+IFERROR(VLOOKUP(F7733,[9]II!$F:$GG,2,),)/1000</f>
        <v>8.8737500000000011</v>
      </c>
      <c r="H7733" s="4">
        <f>IFERROR(VLOOKUP($F7733,'[3]Variações por PN'!$S$8:$T$2813,2,),)/1000/12-IFERROR(VLOOKUP(F7733,'[4]TD por componente'!$A:$B,2,),)/1000/12</f>
        <v>-3.8880369579012988E-2</v>
      </c>
      <c r="I7733" s="4">
        <f t="shared" si="244"/>
        <v>8.9126303695790146</v>
      </c>
    </row>
    <row r="7734" spans="1:9" x14ac:dyDescent="0.35">
      <c r="A7734">
        <f t="shared" si="243"/>
        <v>8</v>
      </c>
      <c r="B7734" t="s">
        <v>1432</v>
      </c>
      <c r="C7734">
        <v>7</v>
      </c>
      <c r="D7734" t="str">
        <f>VLOOKUP(E7734,[1]PDCL!$B$3:$C$34,2,)</f>
        <v>CC-FS</v>
      </c>
      <c r="E7734" t="s">
        <v>962</v>
      </c>
      <c r="F7734" t="s">
        <v>1095</v>
      </c>
      <c r="G7734" s="4">
        <f>-IFERROR(VLOOKUP($F7734,'[1]TD Z22K260 II por PN'!$C:$N,$A7734,),)/1000+IFERROR(VLOOKUP(F7734,[9]II!$F:$GG,2,),)/1000</f>
        <v>1.4924300000000001</v>
      </c>
      <c r="H7734" s="4">
        <f>IFERROR(VLOOKUP($F7734,'[3]Variações por PN'!$S$8:$T$2813,2,),)/1000/12-IFERROR(VLOOKUP(F7734,'[4]TD por componente'!$A:$B,2,),)/1000/12</f>
        <v>1.146471776840201E-2</v>
      </c>
      <c r="I7734" s="4">
        <f t="shared" si="244"/>
        <v>1.4809652822315982</v>
      </c>
    </row>
    <row r="7735" spans="1:9" x14ac:dyDescent="0.35">
      <c r="A7735">
        <f t="shared" si="243"/>
        <v>8</v>
      </c>
      <c r="B7735" t="s">
        <v>1432</v>
      </c>
      <c r="C7735">
        <v>7</v>
      </c>
      <c r="D7735" t="str">
        <f>VLOOKUP(E7735,[1]PDCL!$B$3:$C$34,2,)</f>
        <v>CC-FS</v>
      </c>
      <c r="E7735" t="s">
        <v>962</v>
      </c>
      <c r="F7735" t="s">
        <v>1096</v>
      </c>
      <c r="G7735" s="4">
        <f>-IFERROR(VLOOKUP($F7735,'[1]TD Z22K260 II por PN'!$C:$N,$A7735,),)/1000+IFERROR(VLOOKUP(F7735,[9]II!$F:$GG,2,),)/1000</f>
        <v>10.637900000000002</v>
      </c>
      <c r="H7735" s="4">
        <f>IFERROR(VLOOKUP($F7735,'[3]Variações por PN'!$S$8:$T$2813,2,),)/1000/12-IFERROR(VLOOKUP(F7735,'[4]TD por componente'!$A:$B,2,),)/1000/12</f>
        <v>-2.7260444232714072</v>
      </c>
      <c r="I7735" s="4">
        <f t="shared" si="244"/>
        <v>13.363944423271409</v>
      </c>
    </row>
    <row r="7736" spans="1:9" x14ac:dyDescent="0.35">
      <c r="A7736">
        <f t="shared" si="243"/>
        <v>8</v>
      </c>
      <c r="B7736" t="s">
        <v>1432</v>
      </c>
      <c r="C7736">
        <v>7</v>
      </c>
      <c r="D7736" t="str">
        <f>VLOOKUP(E7736,[1]PDCL!$B$3:$C$34,2,)</f>
        <v>CC-FS</v>
      </c>
      <c r="E7736" t="s">
        <v>962</v>
      </c>
      <c r="F7736" t="s">
        <v>1097</v>
      </c>
      <c r="G7736" s="4">
        <f>-IFERROR(VLOOKUP($F7736,'[1]TD Z22K260 II por PN'!$C:$N,$A7736,),)/1000+IFERROR(VLOOKUP(F7736,[9]II!$F:$GG,2,),)/1000</f>
        <v>5.0454500000000007</v>
      </c>
      <c r="H7736" s="4">
        <f>IFERROR(VLOOKUP($F7736,'[3]Variações por PN'!$S$8:$T$2813,2,),)/1000/12-IFERROR(VLOOKUP(F7736,'[4]TD por componente'!$A:$B,2,),)/1000/12</f>
        <v>-2.0498849011741695</v>
      </c>
      <c r="I7736" s="4">
        <f t="shared" si="244"/>
        <v>7.0953349011741702</v>
      </c>
    </row>
    <row r="7737" spans="1:9" x14ac:dyDescent="0.35">
      <c r="A7737">
        <f t="shared" si="243"/>
        <v>8</v>
      </c>
      <c r="B7737" t="s">
        <v>1432</v>
      </c>
      <c r="C7737">
        <v>7</v>
      </c>
      <c r="D7737" t="str">
        <f>VLOOKUP(E7737,[1]PDCL!$B$3:$C$34,2,)</f>
        <v>CC-FS</v>
      </c>
      <c r="E7737" t="s">
        <v>962</v>
      </c>
      <c r="F7737" t="s">
        <v>1098</v>
      </c>
      <c r="G7737" s="4">
        <f>-IFERROR(VLOOKUP($F7737,'[1]TD Z22K260 II por PN'!$C:$N,$A7737,),)/1000+IFERROR(VLOOKUP(F7737,[9]II!$F:$GG,2,),)/1000</f>
        <v>-0.17365</v>
      </c>
      <c r="H7737" s="4">
        <f>IFERROR(VLOOKUP($F7737,'[3]Variações por PN'!$S$8:$T$2813,2,),)/1000/12-IFERROR(VLOOKUP(F7737,'[4]TD por componente'!$A:$B,2,),)/1000/12</f>
        <v>0.16032086602041898</v>
      </c>
      <c r="I7737" s="4">
        <f t="shared" si="244"/>
        <v>-0.33397086602041898</v>
      </c>
    </row>
    <row r="7738" spans="1:9" x14ac:dyDescent="0.35">
      <c r="A7738">
        <f t="shared" si="243"/>
        <v>8</v>
      </c>
      <c r="B7738" t="s">
        <v>1432</v>
      </c>
      <c r="C7738">
        <v>7</v>
      </c>
      <c r="D7738" t="str">
        <f>VLOOKUP(E7738,[1]PDCL!$B$3:$C$34,2,)</f>
        <v>CC-FS</v>
      </c>
      <c r="E7738" t="s">
        <v>962</v>
      </c>
      <c r="F7738" t="s">
        <v>1099</v>
      </c>
      <c r="G7738" s="4">
        <f>-IFERROR(VLOOKUP($F7738,'[1]TD Z22K260 II por PN'!$C:$N,$A7738,),)/1000+IFERROR(VLOOKUP(F7738,[9]II!$F:$GG,2,),)/1000</f>
        <v>-23.574279999999998</v>
      </c>
      <c r="H7738" s="4">
        <f>IFERROR(VLOOKUP($F7738,'[3]Variações por PN'!$S$8:$T$2813,2,),)/1000/12-IFERROR(VLOOKUP(F7738,'[4]TD por componente'!$A:$B,2,),)/1000/12</f>
        <v>-2.9103403604398413E-2</v>
      </c>
      <c r="I7738" s="4">
        <f t="shared" si="244"/>
        <v>-23.545176596395599</v>
      </c>
    </row>
    <row r="7739" spans="1:9" x14ac:dyDescent="0.35">
      <c r="A7739">
        <f t="shared" si="243"/>
        <v>8</v>
      </c>
      <c r="B7739" t="s">
        <v>1432</v>
      </c>
      <c r="C7739">
        <v>7</v>
      </c>
      <c r="D7739" t="str">
        <f>VLOOKUP(E7739,[1]PDCL!$B$3:$C$34,2,)</f>
        <v>CC-FS</v>
      </c>
      <c r="E7739" t="s">
        <v>962</v>
      </c>
      <c r="F7739" t="s">
        <v>1100</v>
      </c>
      <c r="G7739" s="4">
        <f>-IFERROR(VLOOKUP($F7739,'[1]TD Z22K260 II por PN'!$C:$N,$A7739,),)/1000+IFERROR(VLOOKUP(F7739,[9]II!$F:$GG,2,),)/1000</f>
        <v>-16.167110000000001</v>
      </c>
      <c r="H7739" s="4">
        <f>IFERROR(VLOOKUP($F7739,'[3]Variações por PN'!$S$8:$T$2813,2,),)/1000/12-IFERROR(VLOOKUP(F7739,'[4]TD por componente'!$A:$B,2,),)/1000/12</f>
        <v>-0.86741876348504832</v>
      </c>
      <c r="I7739" s="4">
        <f t="shared" si="244"/>
        <v>-15.299691236514953</v>
      </c>
    </row>
    <row r="7740" spans="1:9" x14ac:dyDescent="0.35">
      <c r="A7740">
        <f t="shared" si="243"/>
        <v>8</v>
      </c>
      <c r="B7740" t="s">
        <v>1432</v>
      </c>
      <c r="C7740">
        <v>7</v>
      </c>
      <c r="D7740" t="str">
        <f>VLOOKUP(E7740,[1]PDCL!$B$3:$C$34,2,)</f>
        <v>CC-FS</v>
      </c>
      <c r="E7740" t="s">
        <v>962</v>
      </c>
      <c r="F7740" t="s">
        <v>1101</v>
      </c>
      <c r="G7740" s="4">
        <f>-IFERROR(VLOOKUP($F7740,'[1]TD Z22K260 II por PN'!$C:$N,$A7740,),)/1000+IFERROR(VLOOKUP(F7740,[9]II!$F:$GG,2,),)/1000</f>
        <v>-11.471119999999999</v>
      </c>
      <c r="H7740" s="4">
        <f>IFERROR(VLOOKUP($F7740,'[3]Variações por PN'!$S$8:$T$2813,2,),)/1000/12-IFERROR(VLOOKUP(F7740,'[4]TD por componente'!$A:$B,2,),)/1000/12</f>
        <v>-2.6737173844107173E-2</v>
      </c>
      <c r="I7740" s="4">
        <f t="shared" si="244"/>
        <v>-11.444382826155891</v>
      </c>
    </row>
    <row r="7741" spans="1:9" x14ac:dyDescent="0.35">
      <c r="A7741">
        <f t="shared" si="243"/>
        <v>8</v>
      </c>
      <c r="B7741" t="s">
        <v>1432</v>
      </c>
      <c r="C7741">
        <v>7</v>
      </c>
      <c r="D7741" t="str">
        <f>VLOOKUP(E7741,[1]PDCL!$B$3:$C$34,2,)</f>
        <v>CC-FS</v>
      </c>
      <c r="E7741" t="s">
        <v>962</v>
      </c>
      <c r="F7741" t="s">
        <v>1102</v>
      </c>
      <c r="G7741" s="4">
        <f>-IFERROR(VLOOKUP($F7741,'[1]TD Z22K260 II por PN'!$C:$N,$A7741,),)/1000+IFERROR(VLOOKUP(F7741,[9]II!$F:$GG,2,),)/1000</f>
        <v>1.8892299999999997</v>
      </c>
      <c r="H7741" s="4">
        <f>IFERROR(VLOOKUP($F7741,'[3]Variações por PN'!$S$8:$T$2813,2,),)/1000/12-IFERROR(VLOOKUP(F7741,'[4]TD por componente'!$A:$B,2,),)/1000/12</f>
        <v>1.3806780658494564</v>
      </c>
      <c r="I7741" s="4">
        <f t="shared" si="244"/>
        <v>0.50855193415054334</v>
      </c>
    </row>
    <row r="7742" spans="1:9" x14ac:dyDescent="0.35">
      <c r="A7742">
        <f t="shared" si="243"/>
        <v>8</v>
      </c>
      <c r="B7742" t="s">
        <v>1432</v>
      </c>
      <c r="C7742">
        <v>7</v>
      </c>
      <c r="D7742" t="str">
        <f>VLOOKUP(E7742,[1]PDCL!$B$3:$C$34,2,)</f>
        <v>CC-FS</v>
      </c>
      <c r="E7742" t="s">
        <v>962</v>
      </c>
      <c r="F7742" t="s">
        <v>1103</v>
      </c>
      <c r="G7742" s="4">
        <f>-IFERROR(VLOOKUP($F7742,'[1]TD Z22K260 II por PN'!$C:$N,$A7742,),)/1000+IFERROR(VLOOKUP(F7742,[9]II!$F:$GG,2,),)/1000</f>
        <v>0.93585000000000207</v>
      </c>
      <c r="H7742" s="4">
        <f>IFERROR(VLOOKUP($F7742,'[3]Variações por PN'!$S$8:$T$2813,2,),)/1000/12-IFERROR(VLOOKUP(F7742,'[4]TD por componente'!$A:$B,2,),)/1000/12</f>
        <v>1.6883539450961489</v>
      </c>
      <c r="I7742" s="4">
        <f t="shared" si="244"/>
        <v>-0.75250394509614682</v>
      </c>
    </row>
    <row r="7743" spans="1:9" x14ac:dyDescent="0.35">
      <c r="A7743">
        <f t="shared" si="243"/>
        <v>8</v>
      </c>
      <c r="B7743" t="s">
        <v>1432</v>
      </c>
      <c r="C7743">
        <v>7</v>
      </c>
      <c r="D7743" t="str">
        <f>VLOOKUP(E7743,[1]PDCL!$B$3:$C$34,2,)</f>
        <v>CC-FS</v>
      </c>
      <c r="E7743" t="s">
        <v>962</v>
      </c>
      <c r="F7743" t="s">
        <v>1104</v>
      </c>
      <c r="G7743" s="4">
        <f>-IFERROR(VLOOKUP($F7743,'[1]TD Z22K260 II por PN'!$C:$N,$A7743,),)/1000+IFERROR(VLOOKUP(F7743,[9]II!$F:$GG,2,),)/1000</f>
        <v>0.85877000000000003</v>
      </c>
      <c r="H7743" s="4">
        <f>IFERROR(VLOOKUP($F7743,'[3]Variações por PN'!$S$8:$T$2813,2,),)/1000/12-IFERROR(VLOOKUP(F7743,'[4]TD por componente'!$A:$B,2,),)/1000/12</f>
        <v>-0.34739505445299529</v>
      </c>
      <c r="I7743" s="4">
        <f t="shared" si="244"/>
        <v>1.2061650544529954</v>
      </c>
    </row>
    <row r="7744" spans="1:9" x14ac:dyDescent="0.35">
      <c r="A7744">
        <f t="shared" si="243"/>
        <v>8</v>
      </c>
      <c r="B7744" t="s">
        <v>1432</v>
      </c>
      <c r="C7744">
        <v>7</v>
      </c>
      <c r="D7744" t="str">
        <f>VLOOKUP(E7744,[1]PDCL!$B$3:$C$34,2,)</f>
        <v>CC-FS</v>
      </c>
      <c r="E7744" t="s">
        <v>962</v>
      </c>
      <c r="F7744" t="s">
        <v>1105</v>
      </c>
      <c r="G7744" s="4">
        <f>-IFERROR(VLOOKUP($F7744,'[1]TD Z22K260 II por PN'!$C:$N,$A7744,),)/1000+IFERROR(VLOOKUP(F7744,[9]II!$F:$GG,2,),)/1000</f>
        <v>1.2750800000000002</v>
      </c>
      <c r="H7744" s="4">
        <f>IFERROR(VLOOKUP($F7744,'[3]Variações por PN'!$S$8:$T$2813,2,),)/1000/12-IFERROR(VLOOKUP(F7744,'[4]TD por componente'!$A:$B,2,),)/1000/12</f>
        <v>0.10051024153255639</v>
      </c>
      <c r="I7744" s="4">
        <f t="shared" si="244"/>
        <v>1.1745697584674439</v>
      </c>
    </row>
    <row r="7745" spans="1:9" x14ac:dyDescent="0.35">
      <c r="A7745">
        <f t="shared" ref="A7745:A7808" si="245">C7745+1</f>
        <v>8</v>
      </c>
      <c r="B7745" t="s">
        <v>1432</v>
      </c>
      <c r="C7745">
        <v>7</v>
      </c>
      <c r="D7745" t="str">
        <f>VLOOKUP(E7745,[1]PDCL!$B$3:$C$34,2,)</f>
        <v>CC-FS</v>
      </c>
      <c r="E7745" t="s">
        <v>962</v>
      </c>
      <c r="F7745" t="s">
        <v>1106</v>
      </c>
      <c r="G7745" s="4">
        <f>-IFERROR(VLOOKUP($F7745,'[1]TD Z22K260 II por PN'!$C:$N,$A7745,),)/1000+IFERROR(VLOOKUP(F7745,[9]II!$F:$GG,2,),)/1000</f>
        <v>-0.29164000000000001</v>
      </c>
      <c r="H7745" s="4">
        <f>IFERROR(VLOOKUP($F7745,'[3]Variações por PN'!$S$8:$T$2813,2,),)/1000/12-IFERROR(VLOOKUP(F7745,'[4]TD por componente'!$A:$B,2,),)/1000/12</f>
        <v>5.9870400554904508E-2</v>
      </c>
      <c r="I7745" s="4">
        <f t="shared" si="244"/>
        <v>-0.35151040055490451</v>
      </c>
    </row>
    <row r="7746" spans="1:9" x14ac:dyDescent="0.35">
      <c r="A7746">
        <f t="shared" si="245"/>
        <v>8</v>
      </c>
      <c r="B7746" t="s">
        <v>1432</v>
      </c>
      <c r="C7746">
        <v>7</v>
      </c>
      <c r="D7746" t="str">
        <f>VLOOKUP(E7746,[1]PDCL!$B$3:$C$34,2,)</f>
        <v>CC-FS</v>
      </c>
      <c r="E7746" t="s">
        <v>962</v>
      </c>
      <c r="F7746" t="s">
        <v>1107</v>
      </c>
      <c r="G7746" s="4">
        <f>-IFERROR(VLOOKUP($F7746,'[1]TD Z22K260 II por PN'!$C:$N,$A7746,),)/1000+IFERROR(VLOOKUP(F7746,[9]II!$F:$GG,2,),)/1000</f>
        <v>-0.44735000000000003</v>
      </c>
      <c r="H7746" s="4">
        <f>IFERROR(VLOOKUP($F7746,'[3]Variações por PN'!$S$8:$T$2813,2,),)/1000/12-IFERROR(VLOOKUP(F7746,'[4]TD por componente'!$A:$B,2,),)/1000/12</f>
        <v>-9.3724096060201698E-3</v>
      </c>
      <c r="I7746" s="4">
        <f t="shared" si="244"/>
        <v>-0.43797759039397988</v>
      </c>
    </row>
    <row r="7747" spans="1:9" x14ac:dyDescent="0.35">
      <c r="A7747">
        <f t="shared" si="245"/>
        <v>8</v>
      </c>
      <c r="B7747" t="s">
        <v>1432</v>
      </c>
      <c r="C7747">
        <v>7</v>
      </c>
      <c r="D7747" t="str">
        <f>VLOOKUP(E7747,[1]PDCL!$B$3:$C$34,2,)</f>
        <v>CC-FS</v>
      </c>
      <c r="E7747" t="s">
        <v>962</v>
      </c>
      <c r="F7747" t="s">
        <v>1108</v>
      </c>
      <c r="G7747" s="4">
        <f>-IFERROR(VLOOKUP($F7747,'[1]TD Z22K260 II por PN'!$C:$N,$A7747,),)/1000+IFERROR(VLOOKUP(F7747,[9]II!$F:$GG,2,),)/1000</f>
        <v>-1.3860299999999999</v>
      </c>
      <c r="H7747" s="4">
        <f>IFERROR(VLOOKUP($F7747,'[3]Variações por PN'!$S$8:$T$2813,2,),)/1000/12-IFERROR(VLOOKUP(F7747,'[4]TD por componente'!$A:$B,2,),)/1000/12</f>
        <v>1.4086650020034237E-2</v>
      </c>
      <c r="I7747" s="4">
        <f t="shared" ref="I7747:I7810" si="246">G7747-H7747</f>
        <v>-1.4001166500200342</v>
      </c>
    </row>
    <row r="7748" spans="1:9" x14ac:dyDescent="0.35">
      <c r="A7748">
        <f t="shared" si="245"/>
        <v>8</v>
      </c>
      <c r="B7748" t="s">
        <v>1432</v>
      </c>
      <c r="C7748">
        <v>7</v>
      </c>
      <c r="D7748" t="str">
        <f>VLOOKUP(E7748,[1]PDCL!$B$3:$C$34,2,)</f>
        <v>CC-FS</v>
      </c>
      <c r="E7748" t="s">
        <v>962</v>
      </c>
      <c r="F7748" t="s">
        <v>1109</v>
      </c>
      <c r="G7748" s="4">
        <f>-IFERROR(VLOOKUP($F7748,'[1]TD Z22K260 II por PN'!$C:$N,$A7748,),)/1000+IFERROR(VLOOKUP(F7748,[9]II!$F:$GG,2,),)/1000</f>
        <v>-2.7104399999999997</v>
      </c>
      <c r="H7748" s="4">
        <f>IFERROR(VLOOKUP($F7748,'[3]Variações por PN'!$S$8:$T$2813,2,),)/1000/12-IFERROR(VLOOKUP(F7748,'[4]TD por componente'!$A:$B,2,),)/1000/12</f>
        <v>5.2766560376587299E-4</v>
      </c>
      <c r="I7748" s="4">
        <f t="shared" si="246"/>
        <v>-2.7109676656037656</v>
      </c>
    </row>
    <row r="7749" spans="1:9" x14ac:dyDescent="0.35">
      <c r="A7749">
        <f t="shared" si="245"/>
        <v>8</v>
      </c>
      <c r="B7749" t="s">
        <v>1432</v>
      </c>
      <c r="C7749">
        <v>7</v>
      </c>
      <c r="D7749" t="str">
        <f>VLOOKUP(E7749,[1]PDCL!$B$3:$C$34,2,)</f>
        <v>CC-FS</v>
      </c>
      <c r="E7749" t="s">
        <v>962</v>
      </c>
      <c r="F7749" t="s">
        <v>1110</v>
      </c>
      <c r="G7749" s="4">
        <f>-IFERROR(VLOOKUP($F7749,'[1]TD Z22K260 II por PN'!$C:$N,$A7749,),)/1000+IFERROR(VLOOKUP(F7749,[9]II!$F:$GG,2,),)/1000</f>
        <v>0</v>
      </c>
      <c r="H7749" s="4">
        <f>IFERROR(VLOOKUP($F7749,'[3]Variações por PN'!$S$8:$T$2813,2,),)/1000/12-IFERROR(VLOOKUP(F7749,'[4]TD por componente'!$A:$B,2,),)/1000/12</f>
        <v>5.58968057372283E-4</v>
      </c>
      <c r="I7749" s="4">
        <f t="shared" si="246"/>
        <v>-5.58968057372283E-4</v>
      </c>
    </row>
    <row r="7750" spans="1:9" x14ac:dyDescent="0.35">
      <c r="A7750">
        <f t="shared" si="245"/>
        <v>8</v>
      </c>
      <c r="B7750" t="s">
        <v>1432</v>
      </c>
      <c r="C7750">
        <v>7</v>
      </c>
      <c r="D7750" t="str">
        <f>VLOOKUP(E7750,[1]PDCL!$B$3:$C$34,2,)</f>
        <v>CC-FS</v>
      </c>
      <c r="E7750" t="s">
        <v>962</v>
      </c>
      <c r="F7750" t="s">
        <v>1111</v>
      </c>
      <c r="G7750" s="4">
        <f>-IFERROR(VLOOKUP($F7750,'[1]TD Z22K260 II por PN'!$C:$N,$A7750,),)/1000+IFERROR(VLOOKUP(F7750,[9]II!$F:$GG,2,),)/1000</f>
        <v>-0.99004999999999999</v>
      </c>
      <c r="H7750" s="4">
        <f>IFERROR(VLOOKUP($F7750,'[3]Variações por PN'!$S$8:$T$2813,2,),)/1000/12-IFERROR(VLOOKUP(F7750,'[4]TD por componente'!$A:$B,2,),)/1000/12</f>
        <v>5.5654599299222694E-4</v>
      </c>
      <c r="I7750" s="4">
        <f t="shared" si="246"/>
        <v>-0.99060654599299225</v>
      </c>
    </row>
    <row r="7751" spans="1:9" x14ac:dyDescent="0.35">
      <c r="A7751">
        <f t="shared" si="245"/>
        <v>8</v>
      </c>
      <c r="B7751" t="s">
        <v>1432</v>
      </c>
      <c r="C7751">
        <v>7</v>
      </c>
      <c r="D7751" t="str">
        <f>VLOOKUP(E7751,[1]PDCL!$B$3:$C$34,2,)</f>
        <v>CC-FS</v>
      </c>
      <c r="E7751" t="s">
        <v>962</v>
      </c>
      <c r="F7751" t="s">
        <v>1112</v>
      </c>
      <c r="G7751" s="4">
        <f>-IFERROR(VLOOKUP($F7751,'[1]TD Z22K260 II por PN'!$C:$N,$A7751,),)/1000+IFERROR(VLOOKUP(F7751,[9]II!$F:$GG,2,),)/1000</f>
        <v>-1.9584499999999998</v>
      </c>
      <c r="H7751" s="4">
        <f>IFERROR(VLOOKUP($F7751,'[3]Variações por PN'!$S$8:$T$2813,2,),)/1000/12-IFERROR(VLOOKUP(F7751,'[4]TD por componente'!$A:$B,2,),)/1000/12</f>
        <v>5.4021554593523997E-4</v>
      </c>
      <c r="I7751" s="4">
        <f t="shared" si="246"/>
        <v>-1.9589902155459351</v>
      </c>
    </row>
    <row r="7752" spans="1:9" x14ac:dyDescent="0.35">
      <c r="A7752">
        <f t="shared" si="245"/>
        <v>8</v>
      </c>
      <c r="B7752" t="s">
        <v>1432</v>
      </c>
      <c r="C7752">
        <v>7</v>
      </c>
      <c r="D7752" t="str">
        <f>VLOOKUP(E7752,[1]PDCL!$B$3:$C$34,2,)</f>
        <v>CC-FS</v>
      </c>
      <c r="E7752" t="s">
        <v>962</v>
      </c>
      <c r="F7752" t="s">
        <v>1113</v>
      </c>
      <c r="G7752" s="4">
        <f>-IFERROR(VLOOKUP($F7752,'[1]TD Z22K260 II por PN'!$C:$N,$A7752,),)/1000+IFERROR(VLOOKUP(F7752,[9]II!$F:$GG,2,),)/1000</f>
        <v>-9.0657999999999994</v>
      </c>
      <c r="H7752" s="4">
        <f>IFERROR(VLOOKUP($F7752,'[3]Variações por PN'!$S$8:$T$2813,2,),)/1000/12-IFERROR(VLOOKUP(F7752,'[4]TD por componente'!$A:$B,2,),)/1000/12</f>
        <v>5.5651728404104303E-2</v>
      </c>
      <c r="I7752" s="4">
        <f t="shared" si="246"/>
        <v>-9.1214517284041037</v>
      </c>
    </row>
    <row r="7753" spans="1:9" x14ac:dyDescent="0.35">
      <c r="A7753">
        <f t="shared" si="245"/>
        <v>8</v>
      </c>
      <c r="B7753" t="s">
        <v>1432</v>
      </c>
      <c r="C7753">
        <v>7</v>
      </c>
      <c r="D7753" t="str">
        <f>VLOOKUP(E7753,[1]PDCL!$B$3:$C$34,2,)</f>
        <v>CC-FS</v>
      </c>
      <c r="E7753" t="s">
        <v>962</v>
      </c>
      <c r="F7753" t="s">
        <v>1114</v>
      </c>
      <c r="G7753" s="4">
        <f>-IFERROR(VLOOKUP($F7753,'[1]TD Z22K260 II por PN'!$C:$N,$A7753,),)/1000+IFERROR(VLOOKUP(F7753,[9]II!$F:$GG,2,),)/1000</f>
        <v>-1.93573</v>
      </c>
      <c r="H7753" s="4">
        <f>IFERROR(VLOOKUP($F7753,'[3]Variações por PN'!$S$8:$T$2813,2,),)/1000/12-IFERROR(VLOOKUP(F7753,'[4]TD por componente'!$A:$B,2,),)/1000/12</f>
        <v>-5.8599797321079811E-2</v>
      </c>
      <c r="I7753" s="4">
        <f t="shared" si="246"/>
        <v>-1.8771302026789201</v>
      </c>
    </row>
    <row r="7754" spans="1:9" x14ac:dyDescent="0.35">
      <c r="A7754">
        <f t="shared" si="245"/>
        <v>8</v>
      </c>
      <c r="B7754" t="s">
        <v>1432</v>
      </c>
      <c r="C7754">
        <v>7</v>
      </c>
      <c r="D7754" t="str">
        <f>VLOOKUP(E7754,[1]PDCL!$B$3:$C$34,2,)</f>
        <v>CC-FS</v>
      </c>
      <c r="E7754" t="s">
        <v>962</v>
      </c>
      <c r="F7754" t="s">
        <v>1115</v>
      </c>
      <c r="G7754" s="4">
        <f>-IFERROR(VLOOKUP($F7754,'[1]TD Z22K260 II por PN'!$C:$N,$A7754,),)/1000+IFERROR(VLOOKUP(F7754,[9]II!$F:$GG,2,),)/1000</f>
        <v>1.4352400000000001</v>
      </c>
      <c r="H7754" s="4">
        <f>IFERROR(VLOOKUP($F7754,'[3]Variações por PN'!$S$8:$T$2813,2,),)/1000/12-IFERROR(VLOOKUP(F7754,'[4]TD por componente'!$A:$B,2,),)/1000/12</f>
        <v>1.0923741598244743</v>
      </c>
      <c r="I7754" s="4">
        <f t="shared" si="246"/>
        <v>0.34286584017552579</v>
      </c>
    </row>
    <row r="7755" spans="1:9" x14ac:dyDescent="0.35">
      <c r="A7755">
        <f t="shared" si="245"/>
        <v>8</v>
      </c>
      <c r="B7755" t="s">
        <v>1432</v>
      </c>
      <c r="C7755">
        <v>7</v>
      </c>
      <c r="D7755" t="str">
        <f>VLOOKUP(E7755,[1]PDCL!$B$3:$C$34,2,)</f>
        <v>CC-FS</v>
      </c>
      <c r="E7755" t="s">
        <v>962</v>
      </c>
      <c r="F7755" t="s">
        <v>1116</v>
      </c>
      <c r="G7755" s="4">
        <f>-IFERROR(VLOOKUP($F7755,'[1]TD Z22K260 II por PN'!$C:$N,$A7755,),)/1000+IFERROR(VLOOKUP(F7755,[9]II!$F:$GG,2,),)/1000</f>
        <v>-2.8099800000000004</v>
      </c>
      <c r="H7755" s="4">
        <f>IFERROR(VLOOKUP($F7755,'[3]Variações por PN'!$S$8:$T$2813,2,),)/1000/12-IFERROR(VLOOKUP(F7755,'[4]TD por componente'!$A:$B,2,),)/1000/12</f>
        <v>2.2553678912018617E-3</v>
      </c>
      <c r="I7755" s="4">
        <f t="shared" si="246"/>
        <v>-2.8122353678912022</v>
      </c>
    </row>
    <row r="7756" spans="1:9" x14ac:dyDescent="0.35">
      <c r="A7756">
        <f t="shared" si="245"/>
        <v>8</v>
      </c>
      <c r="B7756" t="s">
        <v>1432</v>
      </c>
      <c r="C7756">
        <v>7</v>
      </c>
      <c r="D7756" t="str">
        <f>VLOOKUP(E7756,[1]PDCL!$B$3:$C$34,2,)</f>
        <v>CC-FS</v>
      </c>
      <c r="E7756" t="s">
        <v>962</v>
      </c>
      <c r="F7756" t="s">
        <v>1117</v>
      </c>
      <c r="G7756" s="4">
        <f>-IFERROR(VLOOKUP($F7756,'[1]TD Z22K260 II por PN'!$C:$N,$A7756,),)/1000+IFERROR(VLOOKUP(F7756,[9]II!$F:$GG,2,),)/1000</f>
        <v>-2.04942</v>
      </c>
      <c r="H7756" s="4">
        <f>IFERROR(VLOOKUP($F7756,'[3]Variações por PN'!$S$8:$T$2813,2,),)/1000/12-IFERROR(VLOOKUP(F7756,'[4]TD por componente'!$A:$B,2,),)/1000/12</f>
        <v>-0.14319534327823025</v>
      </c>
      <c r="I7756" s="4">
        <f t="shared" si="246"/>
        <v>-1.9062246567217698</v>
      </c>
    </row>
    <row r="7757" spans="1:9" x14ac:dyDescent="0.35">
      <c r="A7757">
        <f t="shared" si="245"/>
        <v>8</v>
      </c>
      <c r="B7757" t="s">
        <v>1432</v>
      </c>
      <c r="C7757">
        <v>7</v>
      </c>
      <c r="D7757" t="str">
        <f>VLOOKUP(E7757,[1]PDCL!$B$3:$C$34,2,)</f>
        <v>CC-FS</v>
      </c>
      <c r="E7757" t="s">
        <v>962</v>
      </c>
      <c r="F7757" t="s">
        <v>1118</v>
      </c>
      <c r="G7757" s="4">
        <f>-IFERROR(VLOOKUP($F7757,'[1]TD Z22K260 II por PN'!$C:$N,$A7757,),)/1000+IFERROR(VLOOKUP(F7757,[9]II!$F:$GG,2,),)/1000</f>
        <v>-6.1479300000000014</v>
      </c>
      <c r="H7757" s="4">
        <f>IFERROR(VLOOKUP($F7757,'[3]Variações por PN'!$S$8:$T$2813,2,),)/1000/12-IFERROR(VLOOKUP(F7757,'[4]TD por componente'!$A:$B,2,),)/1000/12</f>
        <v>-4.6794084107562064</v>
      </c>
      <c r="I7757" s="4">
        <f t="shared" si="246"/>
        <v>-1.4685215892437951</v>
      </c>
    </row>
    <row r="7758" spans="1:9" x14ac:dyDescent="0.35">
      <c r="A7758">
        <f t="shared" si="245"/>
        <v>8</v>
      </c>
      <c r="B7758" t="s">
        <v>1432</v>
      </c>
      <c r="C7758">
        <v>7</v>
      </c>
      <c r="D7758" t="str">
        <f>VLOOKUP(E7758,[1]PDCL!$B$3:$C$34,2,)</f>
        <v>CC-FS</v>
      </c>
      <c r="E7758" t="s">
        <v>962</v>
      </c>
      <c r="F7758" t="s">
        <v>1119</v>
      </c>
      <c r="G7758" s="4">
        <f>-IFERROR(VLOOKUP($F7758,'[1]TD Z22K260 II por PN'!$C:$N,$A7758,),)/1000+IFERROR(VLOOKUP(F7758,[9]II!$F:$GG,2,),)/1000</f>
        <v>3.6940000000000001E-2</v>
      </c>
      <c r="H7758" s="4">
        <f>IFERROR(VLOOKUP($F7758,'[3]Variações por PN'!$S$8:$T$2813,2,),)/1000/12-IFERROR(VLOOKUP(F7758,'[4]TD por componente'!$A:$B,2,),)/1000/12</f>
        <v>-6.3274354717310854E-2</v>
      </c>
      <c r="I7758" s="4">
        <f t="shared" si="246"/>
        <v>0.10021435471731086</v>
      </c>
    </row>
    <row r="7759" spans="1:9" x14ac:dyDescent="0.35">
      <c r="A7759">
        <f t="shared" si="245"/>
        <v>8</v>
      </c>
      <c r="B7759" t="s">
        <v>1432</v>
      </c>
      <c r="C7759">
        <v>7</v>
      </c>
      <c r="D7759" t="str">
        <f>VLOOKUP(E7759,[1]PDCL!$B$3:$C$34,2,)</f>
        <v>CC-FS</v>
      </c>
      <c r="E7759" t="s">
        <v>962</v>
      </c>
      <c r="F7759" t="s">
        <v>1120</v>
      </c>
      <c r="G7759" s="4">
        <f>-IFERROR(VLOOKUP($F7759,'[1]TD Z22K260 II por PN'!$C:$N,$A7759,),)/1000+IFERROR(VLOOKUP(F7759,[9]II!$F:$GG,2,),)/1000</f>
        <v>-7.6380000000000003E-2</v>
      </c>
      <c r="H7759" s="4">
        <f>IFERROR(VLOOKUP($F7759,'[3]Variações por PN'!$S$8:$T$2813,2,),)/1000/12-IFERROR(VLOOKUP(F7759,'[4]TD por componente'!$A:$B,2,),)/1000/12</f>
        <v>-2.5795292362654303E-2</v>
      </c>
      <c r="I7759" s="4">
        <f t="shared" si="246"/>
        <v>-5.0584707637345697E-2</v>
      </c>
    </row>
    <row r="7760" spans="1:9" x14ac:dyDescent="0.35">
      <c r="A7760">
        <f t="shared" si="245"/>
        <v>8</v>
      </c>
      <c r="B7760" t="s">
        <v>1432</v>
      </c>
      <c r="C7760">
        <v>7</v>
      </c>
      <c r="D7760" t="str">
        <f>VLOOKUP(E7760,[1]PDCL!$B$3:$C$34,2,)</f>
        <v>CC-FS</v>
      </c>
      <c r="E7760" t="s">
        <v>962</v>
      </c>
      <c r="F7760" t="s">
        <v>1121</v>
      </c>
      <c r="G7760" s="4">
        <f>-IFERROR(VLOOKUP($F7760,'[1]TD Z22K260 II por PN'!$C:$N,$A7760,),)/1000+IFERROR(VLOOKUP(F7760,[9]II!$F:$GG,2,),)/1000</f>
        <v>-16.858609999999999</v>
      </c>
      <c r="H7760" s="4">
        <f>IFERROR(VLOOKUP($F7760,'[3]Variações por PN'!$S$8:$T$2813,2,),)/1000/12-IFERROR(VLOOKUP(F7760,'[4]TD por componente'!$A:$B,2,),)/1000/12</f>
        <v>0.4602932937659765</v>
      </c>
      <c r="I7760" s="4">
        <f t="shared" si="246"/>
        <v>-17.318903293765974</v>
      </c>
    </row>
    <row r="7761" spans="1:9" x14ac:dyDescent="0.35">
      <c r="A7761">
        <f t="shared" si="245"/>
        <v>8</v>
      </c>
      <c r="B7761" t="s">
        <v>1432</v>
      </c>
      <c r="C7761">
        <v>7</v>
      </c>
      <c r="D7761" t="str">
        <f>VLOOKUP(E7761,[1]PDCL!$B$3:$C$34,2,)</f>
        <v>CC-FS</v>
      </c>
      <c r="E7761" t="s">
        <v>962</v>
      </c>
      <c r="F7761" t="s">
        <v>1122</v>
      </c>
      <c r="G7761" s="4">
        <f>-IFERROR(VLOOKUP($F7761,'[1]TD Z22K260 II por PN'!$C:$N,$A7761,),)/1000+IFERROR(VLOOKUP(F7761,[9]II!$F:$GG,2,),)/1000</f>
        <v>26.939679999999999</v>
      </c>
      <c r="H7761" s="4">
        <f>IFERROR(VLOOKUP($F7761,'[3]Variações por PN'!$S$8:$T$2813,2,),)/1000/12-IFERROR(VLOOKUP(F7761,'[4]TD por componente'!$A:$B,2,),)/1000/12</f>
        <v>1.1196454398473046</v>
      </c>
      <c r="I7761" s="4">
        <f t="shared" si="246"/>
        <v>25.820034560152695</v>
      </c>
    </row>
    <row r="7762" spans="1:9" x14ac:dyDescent="0.35">
      <c r="A7762">
        <f t="shared" si="245"/>
        <v>8</v>
      </c>
      <c r="B7762" t="s">
        <v>1432</v>
      </c>
      <c r="C7762">
        <v>7</v>
      </c>
      <c r="D7762" t="str">
        <f>VLOOKUP(E7762,[1]PDCL!$B$3:$C$34,2,)</f>
        <v>CC-FS</v>
      </c>
      <c r="E7762" t="s">
        <v>962</v>
      </c>
      <c r="F7762" t="s">
        <v>1123</v>
      </c>
      <c r="G7762" s="4">
        <f>-IFERROR(VLOOKUP($F7762,'[1]TD Z22K260 II por PN'!$C:$N,$A7762,),)/1000+IFERROR(VLOOKUP(F7762,[9]II!$F:$GG,2,),)/1000</f>
        <v>-10.21382</v>
      </c>
      <c r="H7762" s="4">
        <f>IFERROR(VLOOKUP($F7762,'[3]Variações por PN'!$S$8:$T$2813,2,),)/1000/12-IFERROR(VLOOKUP(F7762,'[4]TD por componente'!$A:$B,2,),)/1000/12</f>
        <v>-1.0901043544283423E-5</v>
      </c>
      <c r="I7762" s="4">
        <f t="shared" si="246"/>
        <v>-10.213809098956457</v>
      </c>
    </row>
    <row r="7763" spans="1:9" x14ac:dyDescent="0.35">
      <c r="A7763">
        <f t="shared" si="245"/>
        <v>8</v>
      </c>
      <c r="B7763" t="s">
        <v>1432</v>
      </c>
      <c r="C7763">
        <v>7</v>
      </c>
      <c r="D7763" t="str">
        <f>VLOOKUP(E7763,[1]PDCL!$B$3:$C$34,2,)</f>
        <v>CC-FS</v>
      </c>
      <c r="E7763" t="s">
        <v>962</v>
      </c>
      <c r="F7763" t="s">
        <v>1124</v>
      </c>
      <c r="G7763" s="4">
        <f>-IFERROR(VLOOKUP($F7763,'[1]TD Z22K260 II por PN'!$C:$N,$A7763,),)/1000+IFERROR(VLOOKUP(F7763,[9]II!$F:$GG,2,),)/1000</f>
        <v>-26.374369999999999</v>
      </c>
      <c r="H7763" s="4">
        <f>IFERROR(VLOOKUP($F7763,'[3]Variações por PN'!$S$8:$T$2813,2,),)/1000/12-IFERROR(VLOOKUP(F7763,'[4]TD por componente'!$A:$B,2,),)/1000/12</f>
        <v>-28.346471360394126</v>
      </c>
      <c r="I7763" s="4">
        <f t="shared" si="246"/>
        <v>1.9721013603941273</v>
      </c>
    </row>
    <row r="7764" spans="1:9" x14ac:dyDescent="0.35">
      <c r="A7764">
        <f t="shared" si="245"/>
        <v>8</v>
      </c>
      <c r="B7764" t="s">
        <v>1432</v>
      </c>
      <c r="C7764">
        <v>7</v>
      </c>
      <c r="D7764" t="str">
        <f>VLOOKUP(E7764,[1]PDCL!$B$3:$C$34,2,)</f>
        <v>CC-FS</v>
      </c>
      <c r="E7764" t="s">
        <v>962</v>
      </c>
      <c r="F7764" t="s">
        <v>1125</v>
      </c>
      <c r="G7764" s="4">
        <f>-IFERROR(VLOOKUP($F7764,'[1]TD Z22K260 II por PN'!$C:$N,$A7764,),)/1000+IFERROR(VLOOKUP(F7764,[9]II!$F:$GG,2,),)/1000</f>
        <v>-23.982769999999999</v>
      </c>
      <c r="H7764" s="4">
        <f>IFERROR(VLOOKUP($F7764,'[3]Variações por PN'!$S$8:$T$2813,2,),)/1000/12-IFERROR(VLOOKUP(F7764,'[4]TD por componente'!$A:$B,2,),)/1000/12</f>
        <v>-13.212002446501543</v>
      </c>
      <c r="I7764" s="4">
        <f t="shared" si="246"/>
        <v>-10.770767553498455</v>
      </c>
    </row>
    <row r="7765" spans="1:9" x14ac:dyDescent="0.35">
      <c r="A7765">
        <f t="shared" si="245"/>
        <v>8</v>
      </c>
      <c r="B7765" t="s">
        <v>1432</v>
      </c>
      <c r="C7765">
        <v>7</v>
      </c>
      <c r="D7765" t="str">
        <f>VLOOKUP(E7765,[1]PDCL!$B$3:$C$34,2,)</f>
        <v>CC-FS</v>
      </c>
      <c r="E7765" t="s">
        <v>962</v>
      </c>
      <c r="F7765" t="s">
        <v>1126</v>
      </c>
      <c r="G7765" s="4">
        <f>-IFERROR(VLOOKUP($F7765,'[1]TD Z22K260 II por PN'!$C:$N,$A7765,),)/1000+IFERROR(VLOOKUP(F7765,[9]II!$F:$GG,2,),)/1000</f>
        <v>-14.947680000000002</v>
      </c>
      <c r="H7765" s="4">
        <f>IFERROR(VLOOKUP($F7765,'[3]Variações por PN'!$S$8:$T$2813,2,),)/1000/12-IFERROR(VLOOKUP(F7765,'[4]TD por componente'!$A:$B,2,),)/1000/12</f>
        <v>-9.490844198094802</v>
      </c>
      <c r="I7765" s="4">
        <f t="shared" si="246"/>
        <v>-5.4568358019051999</v>
      </c>
    </row>
    <row r="7766" spans="1:9" x14ac:dyDescent="0.35">
      <c r="A7766">
        <f t="shared" si="245"/>
        <v>8</v>
      </c>
      <c r="B7766" t="s">
        <v>1432</v>
      </c>
      <c r="C7766">
        <v>7</v>
      </c>
      <c r="D7766" t="str">
        <f>VLOOKUP(E7766,[1]PDCL!$B$3:$C$34,2,)</f>
        <v>CC-FS</v>
      </c>
      <c r="E7766" t="s">
        <v>962</v>
      </c>
      <c r="F7766" t="s">
        <v>1127</v>
      </c>
      <c r="G7766" s="4">
        <f>-IFERROR(VLOOKUP($F7766,'[1]TD Z22K260 II por PN'!$C:$N,$A7766,),)/1000+IFERROR(VLOOKUP(F7766,[9]II!$F:$GG,2,),)/1000</f>
        <v>-13.649270000000001</v>
      </c>
      <c r="H7766" s="4">
        <f>IFERROR(VLOOKUP($F7766,'[3]Variações por PN'!$S$8:$T$2813,2,),)/1000/12-IFERROR(VLOOKUP(F7766,'[4]TD por componente'!$A:$B,2,),)/1000/12</f>
        <v>4.1484436861721832E-2</v>
      </c>
      <c r="I7766" s="4">
        <f t="shared" si="246"/>
        <v>-13.690754436861724</v>
      </c>
    </row>
    <row r="7767" spans="1:9" x14ac:dyDescent="0.35">
      <c r="A7767">
        <f t="shared" si="245"/>
        <v>8</v>
      </c>
      <c r="B7767" t="s">
        <v>1432</v>
      </c>
      <c r="C7767">
        <v>7</v>
      </c>
      <c r="D7767" t="str">
        <f>VLOOKUP(E7767,[1]PDCL!$B$3:$C$34,2,)</f>
        <v>CC-FS</v>
      </c>
      <c r="E7767" t="s">
        <v>962</v>
      </c>
      <c r="F7767" t="s">
        <v>1128</v>
      </c>
      <c r="G7767" s="4">
        <f>-IFERROR(VLOOKUP($F7767,'[1]TD Z22K260 II por PN'!$C:$N,$A7767,),)/1000+IFERROR(VLOOKUP(F7767,[9]II!$F:$GG,2,),)/1000</f>
        <v>-2.5520200000000002</v>
      </c>
      <c r="H7767" s="4">
        <f>IFERROR(VLOOKUP($F7767,'[3]Variações por PN'!$S$8:$T$2813,2,),)/1000/12-IFERROR(VLOOKUP(F7767,'[4]TD por componente'!$A:$B,2,),)/1000/12</f>
        <v>0.10873156609160227</v>
      </c>
      <c r="I7767" s="4">
        <f t="shared" si="246"/>
        <v>-2.6607515660916023</v>
      </c>
    </row>
    <row r="7768" spans="1:9" x14ac:dyDescent="0.35">
      <c r="A7768">
        <f t="shared" si="245"/>
        <v>8</v>
      </c>
      <c r="B7768" t="s">
        <v>1432</v>
      </c>
      <c r="C7768">
        <v>7</v>
      </c>
      <c r="D7768" t="str">
        <f>VLOOKUP(E7768,[1]PDCL!$B$3:$C$34,2,)</f>
        <v>CC-FS</v>
      </c>
      <c r="E7768" t="s">
        <v>962</v>
      </c>
      <c r="F7768" t="s">
        <v>1129</v>
      </c>
      <c r="G7768" s="4">
        <f>-IFERROR(VLOOKUP($F7768,'[1]TD Z22K260 II por PN'!$C:$N,$A7768,),)/1000+IFERROR(VLOOKUP(F7768,[9]II!$F:$GG,2,),)/1000</f>
        <v>-12.846320000000002</v>
      </c>
      <c r="H7768" s="4">
        <f>IFERROR(VLOOKUP($F7768,'[3]Variações por PN'!$S$8:$T$2813,2,),)/1000/12-IFERROR(VLOOKUP(F7768,'[4]TD por componente'!$A:$B,2,),)/1000/12</f>
        <v>-11.241631284357469</v>
      </c>
      <c r="I7768" s="4">
        <f t="shared" si="246"/>
        <v>-1.6046887156425331</v>
      </c>
    </row>
    <row r="7769" spans="1:9" x14ac:dyDescent="0.35">
      <c r="A7769">
        <f t="shared" si="245"/>
        <v>8</v>
      </c>
      <c r="B7769" t="s">
        <v>1432</v>
      </c>
      <c r="C7769">
        <v>7</v>
      </c>
      <c r="D7769" t="str">
        <f>VLOOKUP(E7769,[1]PDCL!$B$3:$C$34,2,)</f>
        <v>CC-FS</v>
      </c>
      <c r="E7769" t="s">
        <v>962</v>
      </c>
      <c r="F7769" t="s">
        <v>1130</v>
      </c>
      <c r="G7769" s="4">
        <f>-IFERROR(VLOOKUP($F7769,'[1]TD Z22K260 II por PN'!$C:$N,$A7769,),)/1000+IFERROR(VLOOKUP(F7769,[9]II!$F:$GG,2,),)/1000</f>
        <v>-6.5922700000000001</v>
      </c>
      <c r="H7769" s="4">
        <f>IFERROR(VLOOKUP($F7769,'[3]Variações por PN'!$S$8:$T$2813,2,),)/1000/12-IFERROR(VLOOKUP(F7769,'[4]TD por componente'!$A:$B,2,),)/1000/12</f>
        <v>-2.657772534011138E-2</v>
      </c>
      <c r="I7769" s="4">
        <f t="shared" si="246"/>
        <v>-6.5656922746598889</v>
      </c>
    </row>
    <row r="7770" spans="1:9" x14ac:dyDescent="0.35">
      <c r="A7770">
        <f t="shared" si="245"/>
        <v>8</v>
      </c>
      <c r="B7770" t="s">
        <v>1432</v>
      </c>
      <c r="C7770">
        <v>7</v>
      </c>
      <c r="D7770" t="str">
        <f>VLOOKUP(E7770,[1]PDCL!$B$3:$C$34,2,)</f>
        <v>CC-FS</v>
      </c>
      <c r="E7770" t="s">
        <v>962</v>
      </c>
      <c r="F7770" t="s">
        <v>1131</v>
      </c>
      <c r="G7770" s="4">
        <f>-IFERROR(VLOOKUP($F7770,'[1]TD Z22K260 II por PN'!$C:$N,$A7770,),)/1000+IFERROR(VLOOKUP(F7770,[9]II!$F:$GG,2,),)/1000</f>
        <v>-23.250170000000001</v>
      </c>
      <c r="H7770" s="4">
        <f>IFERROR(VLOOKUP($F7770,'[3]Variações por PN'!$S$8:$T$2813,2,),)/1000/12-IFERROR(VLOOKUP(F7770,'[4]TD por componente'!$A:$B,2,),)/1000/12</f>
        <v>-16.615678941781486</v>
      </c>
      <c r="I7770" s="4">
        <f t="shared" si="246"/>
        <v>-6.634491058218515</v>
      </c>
    </row>
    <row r="7771" spans="1:9" x14ac:dyDescent="0.35">
      <c r="A7771">
        <f t="shared" si="245"/>
        <v>8</v>
      </c>
      <c r="B7771" t="s">
        <v>1432</v>
      </c>
      <c r="C7771">
        <v>7</v>
      </c>
      <c r="D7771" t="str">
        <f>VLOOKUP(E7771,[1]PDCL!$B$3:$C$34,2,)</f>
        <v>CC-FS</v>
      </c>
      <c r="E7771" t="s">
        <v>962</v>
      </c>
      <c r="F7771" t="s">
        <v>1132</v>
      </c>
      <c r="G7771" s="4">
        <f>-IFERROR(VLOOKUP($F7771,'[1]TD Z22K260 II por PN'!$C:$N,$A7771,),)/1000+IFERROR(VLOOKUP(F7771,[9]II!$F:$GG,2,),)/1000</f>
        <v>-36.917279999999998</v>
      </c>
      <c r="H7771" s="4">
        <f>IFERROR(VLOOKUP($F7771,'[3]Variações por PN'!$S$8:$T$2813,2,),)/1000/12-IFERROR(VLOOKUP(F7771,'[4]TD por componente'!$A:$B,2,),)/1000/12</f>
        <v>0.18296794765260893</v>
      </c>
      <c r="I7771" s="4">
        <f t="shared" si="246"/>
        <v>-37.100247947652605</v>
      </c>
    </row>
    <row r="7772" spans="1:9" x14ac:dyDescent="0.35">
      <c r="A7772">
        <f t="shared" si="245"/>
        <v>8</v>
      </c>
      <c r="B7772" t="s">
        <v>1432</v>
      </c>
      <c r="C7772">
        <v>7</v>
      </c>
      <c r="D7772" t="str">
        <f>VLOOKUP(E7772,[1]PDCL!$B$3:$C$34,2,)</f>
        <v>CC-FS</v>
      </c>
      <c r="E7772" t="s">
        <v>962</v>
      </c>
      <c r="F7772" t="s">
        <v>1133</v>
      </c>
      <c r="G7772" s="4">
        <f>-IFERROR(VLOOKUP($F7772,'[1]TD Z22K260 II por PN'!$C:$N,$A7772,),)/1000+IFERROR(VLOOKUP(F7772,[9]II!$F:$GG,2,),)/1000</f>
        <v>-12.335570000000001</v>
      </c>
      <c r="H7772" s="4">
        <f>IFERROR(VLOOKUP($F7772,'[3]Variações por PN'!$S$8:$T$2813,2,),)/1000/12-IFERROR(VLOOKUP(F7772,'[4]TD por componente'!$A:$B,2,),)/1000/12</f>
        <v>-19.165181847415255</v>
      </c>
      <c r="I7772" s="4">
        <f t="shared" si="246"/>
        <v>6.8296118474152543</v>
      </c>
    </row>
    <row r="7773" spans="1:9" x14ac:dyDescent="0.35">
      <c r="A7773">
        <f t="shared" si="245"/>
        <v>8</v>
      </c>
      <c r="B7773" t="s">
        <v>1432</v>
      </c>
      <c r="C7773">
        <v>7</v>
      </c>
      <c r="D7773" t="str">
        <f>VLOOKUP(E7773,[1]PDCL!$B$3:$C$34,2,)</f>
        <v>CC-FS</v>
      </c>
      <c r="E7773" t="s">
        <v>962</v>
      </c>
      <c r="F7773" t="s">
        <v>1134</v>
      </c>
      <c r="G7773" s="4">
        <f>-IFERROR(VLOOKUP($F7773,'[1]TD Z22K260 II por PN'!$C:$N,$A7773,),)/1000+IFERROR(VLOOKUP(F7773,[9]II!$F:$GG,2,),)/1000</f>
        <v>-6.7121999999999993</v>
      </c>
      <c r="H7773" s="4">
        <f>IFERROR(VLOOKUP($F7773,'[3]Variações por PN'!$S$8:$T$2813,2,),)/1000/12-IFERROR(VLOOKUP(F7773,'[4]TD por componente'!$A:$B,2,),)/1000/12</f>
        <v>-0.21477334629937106</v>
      </c>
      <c r="I7773" s="4">
        <f t="shared" si="246"/>
        <v>-6.4974266537006287</v>
      </c>
    </row>
    <row r="7774" spans="1:9" x14ac:dyDescent="0.35">
      <c r="A7774">
        <f t="shared" si="245"/>
        <v>8</v>
      </c>
      <c r="B7774" t="s">
        <v>1432</v>
      </c>
      <c r="C7774">
        <v>7</v>
      </c>
      <c r="D7774" t="str">
        <f>VLOOKUP(E7774,[1]PDCL!$B$3:$C$34,2,)</f>
        <v>CC-FS</v>
      </c>
      <c r="E7774" t="s">
        <v>962</v>
      </c>
      <c r="F7774" t="s">
        <v>1135</v>
      </c>
      <c r="G7774" s="4">
        <f>-IFERROR(VLOOKUP($F7774,'[1]TD Z22K260 II por PN'!$C:$N,$A7774,),)/1000+IFERROR(VLOOKUP(F7774,[9]II!$F:$GG,2,),)/1000</f>
        <v>-3.2663800000000003</v>
      </c>
      <c r="H7774" s="4">
        <f>IFERROR(VLOOKUP($F7774,'[3]Variações por PN'!$S$8:$T$2813,2,),)/1000/12-IFERROR(VLOOKUP(F7774,'[4]TD por componente'!$A:$B,2,),)/1000/12</f>
        <v>-6.5838532209154703</v>
      </c>
      <c r="I7774" s="4">
        <f t="shared" si="246"/>
        <v>3.31747322091547</v>
      </c>
    </row>
    <row r="7775" spans="1:9" x14ac:dyDescent="0.35">
      <c r="A7775">
        <f t="shared" si="245"/>
        <v>8</v>
      </c>
      <c r="B7775" t="s">
        <v>1432</v>
      </c>
      <c r="C7775">
        <v>7</v>
      </c>
      <c r="D7775" t="str">
        <f>VLOOKUP(E7775,[1]PDCL!$B$3:$C$34,2,)</f>
        <v>CC-FS</v>
      </c>
      <c r="E7775" t="s">
        <v>962</v>
      </c>
      <c r="F7775" t="s">
        <v>1136</v>
      </c>
      <c r="G7775" s="4">
        <f>-IFERROR(VLOOKUP($F7775,'[1]TD Z22K260 II por PN'!$C:$N,$A7775,),)/1000+IFERROR(VLOOKUP(F7775,[9]II!$F:$GG,2,),)/1000</f>
        <v>-3.8180299999999998</v>
      </c>
      <c r="H7775" s="4">
        <f>IFERROR(VLOOKUP($F7775,'[3]Variações por PN'!$S$8:$T$2813,2,),)/1000/12-IFERROR(VLOOKUP(F7775,'[4]TD por componente'!$A:$B,2,),)/1000/12</f>
        <v>-6.5849527577812417</v>
      </c>
      <c r="I7775" s="4">
        <f t="shared" si="246"/>
        <v>2.7669227577812419</v>
      </c>
    </row>
    <row r="7776" spans="1:9" x14ac:dyDescent="0.35">
      <c r="A7776">
        <f t="shared" si="245"/>
        <v>8</v>
      </c>
      <c r="B7776" t="s">
        <v>1432</v>
      </c>
      <c r="C7776">
        <v>7</v>
      </c>
      <c r="D7776" t="str">
        <f>VLOOKUP(E7776,[1]PDCL!$B$3:$C$34,2,)</f>
        <v>CC-FS</v>
      </c>
      <c r="E7776" t="s">
        <v>962</v>
      </c>
      <c r="F7776" t="s">
        <v>1137</v>
      </c>
      <c r="G7776" s="4">
        <f>-IFERROR(VLOOKUP($F7776,'[1]TD Z22K260 II por PN'!$C:$N,$A7776,),)/1000+IFERROR(VLOOKUP(F7776,[9]II!$F:$GG,2,),)/1000</f>
        <v>-3.48861</v>
      </c>
      <c r="H7776" s="4">
        <f>IFERROR(VLOOKUP($F7776,'[3]Variações por PN'!$S$8:$T$2813,2,),)/1000/12-IFERROR(VLOOKUP(F7776,'[4]TD por componente'!$A:$B,2,),)/1000/12</f>
        <v>-2.2844955817989732</v>
      </c>
      <c r="I7776" s="4">
        <f t="shared" si="246"/>
        <v>-1.2041144182010268</v>
      </c>
    </row>
    <row r="7777" spans="1:9" x14ac:dyDescent="0.35">
      <c r="A7777">
        <f t="shared" si="245"/>
        <v>8</v>
      </c>
      <c r="B7777" t="s">
        <v>1432</v>
      </c>
      <c r="C7777">
        <v>7</v>
      </c>
      <c r="D7777" t="str">
        <f>VLOOKUP(E7777,[1]PDCL!$B$3:$C$34,2,)</f>
        <v>CC-FS</v>
      </c>
      <c r="E7777" t="s">
        <v>962</v>
      </c>
      <c r="F7777" t="s">
        <v>1138</v>
      </c>
      <c r="G7777" s="4">
        <f>-IFERROR(VLOOKUP($F7777,'[1]TD Z22K260 II por PN'!$C:$N,$A7777,),)/1000+IFERROR(VLOOKUP(F7777,[9]II!$F:$GG,2,),)/1000</f>
        <v>-4.1265400000000003</v>
      </c>
      <c r="H7777" s="4">
        <f>IFERROR(VLOOKUP($F7777,'[3]Variações por PN'!$S$8:$T$2813,2,),)/1000/12-IFERROR(VLOOKUP(F7777,'[4]TD por componente'!$A:$B,2,),)/1000/12</f>
        <v>-2.2851946439099713</v>
      </c>
      <c r="I7777" s="4">
        <f t="shared" si="246"/>
        <v>-1.841345356090029</v>
      </c>
    </row>
    <row r="7778" spans="1:9" x14ac:dyDescent="0.35">
      <c r="A7778">
        <f t="shared" si="245"/>
        <v>8</v>
      </c>
      <c r="B7778" t="s">
        <v>1432</v>
      </c>
      <c r="C7778">
        <v>7</v>
      </c>
      <c r="D7778" t="str">
        <f>VLOOKUP(E7778,[1]PDCL!$B$3:$C$34,2,)</f>
        <v>CC-FS</v>
      </c>
      <c r="E7778" t="s">
        <v>962</v>
      </c>
      <c r="F7778" t="s">
        <v>1139</v>
      </c>
      <c r="G7778" s="4">
        <f>-IFERROR(VLOOKUP($F7778,'[1]TD Z22K260 II por PN'!$C:$N,$A7778,),)/1000+IFERROR(VLOOKUP(F7778,[9]II!$F:$GG,2,),)/1000</f>
        <v>1.99E-3</v>
      </c>
      <c r="H7778" s="4">
        <f>IFERROR(VLOOKUP($F7778,'[3]Variações por PN'!$S$8:$T$2813,2,),)/1000/12-IFERROR(VLOOKUP(F7778,'[4]TD por componente'!$A:$B,2,),)/1000/12</f>
        <v>-0.15907000355589937</v>
      </c>
      <c r="I7778" s="4">
        <f t="shared" si="246"/>
        <v>0.16106000355589936</v>
      </c>
    </row>
    <row r="7779" spans="1:9" x14ac:dyDescent="0.35">
      <c r="A7779">
        <f t="shared" si="245"/>
        <v>8</v>
      </c>
      <c r="B7779" t="s">
        <v>1432</v>
      </c>
      <c r="C7779">
        <v>7</v>
      </c>
      <c r="D7779" t="str">
        <f>VLOOKUP(E7779,[1]PDCL!$B$3:$C$34,2,)</f>
        <v>CC-FS</v>
      </c>
      <c r="E7779" t="s">
        <v>962</v>
      </c>
      <c r="F7779" t="s">
        <v>1140</v>
      </c>
      <c r="G7779" s="4">
        <f>-IFERROR(VLOOKUP($F7779,'[1]TD Z22K260 II por PN'!$C:$N,$A7779,),)/1000+IFERROR(VLOOKUP(F7779,[9]II!$F:$GG,2,),)/1000</f>
        <v>-7.490999999999999E-2</v>
      </c>
      <c r="H7779" s="4">
        <f>IFERROR(VLOOKUP($F7779,'[3]Variações por PN'!$S$8:$T$2813,2,),)/1000/12-IFERROR(VLOOKUP(F7779,'[4]TD por componente'!$A:$B,2,),)/1000/12</f>
        <v>-4.6591469039820574E-2</v>
      </c>
      <c r="I7779" s="4">
        <f t="shared" si="246"/>
        <v>-2.8318530960179417E-2</v>
      </c>
    </row>
    <row r="7780" spans="1:9" x14ac:dyDescent="0.35">
      <c r="A7780">
        <f t="shared" si="245"/>
        <v>8</v>
      </c>
      <c r="B7780" t="s">
        <v>1432</v>
      </c>
      <c r="C7780">
        <v>7</v>
      </c>
      <c r="D7780" t="str">
        <f>VLOOKUP(E7780,[1]PDCL!$B$3:$C$34,2,)</f>
        <v>CC-FS</v>
      </c>
      <c r="E7780" t="s">
        <v>962</v>
      </c>
      <c r="F7780" t="s">
        <v>1141</v>
      </c>
      <c r="G7780" s="4">
        <f>-IFERROR(VLOOKUP($F7780,'[1]TD Z22K260 II por PN'!$C:$N,$A7780,),)/1000+IFERROR(VLOOKUP(F7780,[9]II!$F:$GG,2,),)/1000</f>
        <v>-2.2606999999999999</v>
      </c>
      <c r="H7780" s="4">
        <f>IFERROR(VLOOKUP($F7780,'[3]Variações por PN'!$S$8:$T$2813,2,),)/1000/12-IFERROR(VLOOKUP(F7780,'[4]TD por componente'!$A:$B,2,),)/1000/12</f>
        <v>-3.2836969526870106</v>
      </c>
      <c r="I7780" s="4">
        <f t="shared" si="246"/>
        <v>1.0229969526870106</v>
      </c>
    </row>
    <row r="7781" spans="1:9" x14ac:dyDescent="0.35">
      <c r="A7781">
        <f t="shared" si="245"/>
        <v>8</v>
      </c>
      <c r="B7781" t="s">
        <v>1432</v>
      </c>
      <c r="C7781">
        <v>7</v>
      </c>
      <c r="D7781" t="str">
        <f>VLOOKUP(E7781,[1]PDCL!$B$3:$C$34,2,)</f>
        <v>CC-FS</v>
      </c>
      <c r="E7781" t="s">
        <v>962</v>
      </c>
      <c r="F7781" t="s">
        <v>1142</v>
      </c>
      <c r="G7781" s="4">
        <f>-IFERROR(VLOOKUP($F7781,'[1]TD Z22K260 II por PN'!$C:$N,$A7781,),)/1000+IFERROR(VLOOKUP(F7781,[9]II!$F:$GG,2,),)/1000</f>
        <v>-19.449190000000002</v>
      </c>
      <c r="H7781" s="4">
        <f>IFERROR(VLOOKUP($F7781,'[3]Variações por PN'!$S$8:$T$2813,2,),)/1000/12-IFERROR(VLOOKUP(F7781,'[4]TD por componente'!$A:$B,2,),)/1000/12</f>
        <v>-17.394580314146527</v>
      </c>
      <c r="I7781" s="4">
        <f t="shared" si="246"/>
        <v>-2.0546096858534746</v>
      </c>
    </row>
    <row r="7782" spans="1:9" x14ac:dyDescent="0.35">
      <c r="A7782">
        <f t="shared" si="245"/>
        <v>8</v>
      </c>
      <c r="B7782" t="s">
        <v>1432</v>
      </c>
      <c r="C7782">
        <v>7</v>
      </c>
      <c r="D7782" t="str">
        <f>VLOOKUP(E7782,[1]PDCL!$B$3:$C$34,2,)</f>
        <v>CC-FS</v>
      </c>
      <c r="E7782" t="s">
        <v>962</v>
      </c>
      <c r="F7782" t="s">
        <v>1143</v>
      </c>
      <c r="G7782" s="4">
        <f>-IFERROR(VLOOKUP($F7782,'[1]TD Z22K260 II por PN'!$C:$N,$A7782,),)/1000+IFERROR(VLOOKUP(F7782,[9]II!$F:$GG,2,),)/1000</f>
        <v>-10.449270000000002</v>
      </c>
      <c r="H7782" s="4">
        <f>IFERROR(VLOOKUP($F7782,'[3]Variações por PN'!$S$8:$T$2813,2,),)/1000/12-IFERROR(VLOOKUP(F7782,'[4]TD por componente'!$A:$B,2,),)/1000/12</f>
        <v>-30.858076319916528</v>
      </c>
      <c r="I7782" s="4">
        <f t="shared" si="246"/>
        <v>20.408806319916525</v>
      </c>
    </row>
    <row r="7783" spans="1:9" x14ac:dyDescent="0.35">
      <c r="A7783">
        <f t="shared" si="245"/>
        <v>8</v>
      </c>
      <c r="B7783" t="s">
        <v>1432</v>
      </c>
      <c r="C7783">
        <v>7</v>
      </c>
      <c r="D7783" t="str">
        <f>VLOOKUP(E7783,[1]PDCL!$B$3:$C$34,2,)</f>
        <v>CC-FS</v>
      </c>
      <c r="E7783" t="s">
        <v>962</v>
      </c>
      <c r="F7783" t="s">
        <v>1144</v>
      </c>
      <c r="G7783" s="4">
        <f>-IFERROR(VLOOKUP($F7783,'[1]TD Z22K260 II por PN'!$C:$N,$A7783,),)/1000+IFERROR(VLOOKUP(F7783,[9]II!$F:$GG,2,),)/1000</f>
        <v>-22.04242</v>
      </c>
      <c r="H7783" s="4">
        <f>IFERROR(VLOOKUP($F7783,'[3]Variações por PN'!$S$8:$T$2813,2,),)/1000/12-IFERROR(VLOOKUP(F7783,'[4]TD por componente'!$A:$B,2,),)/1000/12</f>
        <v>-33.779473174524036</v>
      </c>
      <c r="I7783" s="4">
        <f t="shared" si="246"/>
        <v>11.737053174524036</v>
      </c>
    </row>
    <row r="7784" spans="1:9" x14ac:dyDescent="0.35">
      <c r="A7784">
        <f t="shared" si="245"/>
        <v>8</v>
      </c>
      <c r="B7784" t="s">
        <v>1432</v>
      </c>
      <c r="C7784">
        <v>7</v>
      </c>
      <c r="D7784" t="str">
        <f>VLOOKUP(E7784,[1]PDCL!$B$3:$C$34,2,)</f>
        <v>CC-FS</v>
      </c>
      <c r="E7784" t="s">
        <v>962</v>
      </c>
      <c r="F7784" t="s">
        <v>1145</v>
      </c>
      <c r="G7784" s="4">
        <f>-IFERROR(VLOOKUP($F7784,'[1]TD Z22K260 II por PN'!$C:$N,$A7784,),)/1000+IFERROR(VLOOKUP(F7784,[9]II!$F:$GG,2,),)/1000</f>
        <v>3.14E-3</v>
      </c>
      <c r="H7784" s="4">
        <f>IFERROR(VLOOKUP($F7784,'[3]Variações por PN'!$S$8:$T$2813,2,),)/1000/12-IFERROR(VLOOKUP(F7784,'[4]TD por componente'!$A:$B,2,),)/1000/12</f>
        <v>-5.0338924266666661E-2</v>
      </c>
      <c r="I7784" s="4">
        <f t="shared" si="246"/>
        <v>5.3478924266666658E-2</v>
      </c>
    </row>
    <row r="7785" spans="1:9" x14ac:dyDescent="0.35">
      <c r="A7785">
        <f t="shared" si="245"/>
        <v>8</v>
      </c>
      <c r="B7785" t="s">
        <v>1432</v>
      </c>
      <c r="C7785">
        <v>7</v>
      </c>
      <c r="D7785" t="str">
        <f>VLOOKUP(E7785,[1]PDCL!$B$3:$C$34,2,)</f>
        <v>CC-FS</v>
      </c>
      <c r="E7785" t="s">
        <v>962</v>
      </c>
      <c r="F7785" t="s">
        <v>1146</v>
      </c>
      <c r="G7785" s="4">
        <f>-IFERROR(VLOOKUP($F7785,'[1]TD Z22K260 II por PN'!$C:$N,$A7785,),)/1000+IFERROR(VLOOKUP(F7785,[9]II!$F:$GG,2,),)/1000</f>
        <v>-0.66037000000000001</v>
      </c>
      <c r="H7785" s="4">
        <f>IFERROR(VLOOKUP($F7785,'[3]Variações por PN'!$S$8:$T$2813,2,),)/1000/12-IFERROR(VLOOKUP(F7785,'[4]TD por componente'!$A:$B,2,),)/1000/12</f>
        <v>-0.67009716739535241</v>
      </c>
      <c r="I7785" s="4">
        <f t="shared" si="246"/>
        <v>9.7271673953523985E-3</v>
      </c>
    </row>
    <row r="7786" spans="1:9" x14ac:dyDescent="0.35">
      <c r="A7786">
        <f t="shared" si="245"/>
        <v>8</v>
      </c>
      <c r="B7786" t="s">
        <v>1432</v>
      </c>
      <c r="C7786">
        <v>7</v>
      </c>
      <c r="D7786" t="str">
        <f>VLOOKUP(E7786,[1]PDCL!$B$3:$C$34,2,)</f>
        <v>CC-FS</v>
      </c>
      <c r="E7786" t="s">
        <v>962</v>
      </c>
      <c r="F7786" t="s">
        <v>1147</v>
      </c>
      <c r="G7786" s="4">
        <f>-IFERROR(VLOOKUP($F7786,'[1]TD Z22K260 II por PN'!$C:$N,$A7786,),)/1000+IFERROR(VLOOKUP(F7786,[9]II!$F:$GG,2,),)/1000</f>
        <v>-11.905479999999999</v>
      </c>
      <c r="H7786" s="4">
        <f>IFERROR(VLOOKUP($F7786,'[3]Variações por PN'!$S$8:$T$2813,2,),)/1000/12-IFERROR(VLOOKUP(F7786,'[4]TD por componente'!$A:$B,2,),)/1000/12</f>
        <v>-13.204889504976594</v>
      </c>
      <c r="I7786" s="4">
        <f t="shared" si="246"/>
        <v>1.2994095049765946</v>
      </c>
    </row>
    <row r="7787" spans="1:9" x14ac:dyDescent="0.35">
      <c r="A7787">
        <f t="shared" si="245"/>
        <v>8</v>
      </c>
      <c r="B7787" t="s">
        <v>1432</v>
      </c>
      <c r="C7787">
        <v>7</v>
      </c>
      <c r="D7787" t="str">
        <f>VLOOKUP(E7787,[1]PDCL!$B$3:$C$34,2,)</f>
        <v>CC-FS</v>
      </c>
      <c r="E7787" t="s">
        <v>962</v>
      </c>
      <c r="F7787" t="s">
        <v>1148</v>
      </c>
      <c r="G7787" s="4">
        <f>-IFERROR(VLOOKUP($F7787,'[1]TD Z22K260 II por PN'!$C:$N,$A7787,),)/1000+IFERROR(VLOOKUP(F7787,[9]II!$F:$GG,2,),)/1000</f>
        <v>-3.6403499999999998</v>
      </c>
      <c r="H7787" s="4">
        <f>IFERROR(VLOOKUP($F7787,'[3]Variações por PN'!$S$8:$T$2813,2,),)/1000/12-IFERROR(VLOOKUP(F7787,'[4]TD por componente'!$A:$B,2,),)/1000/12</f>
        <v>-4.6040682942241284</v>
      </c>
      <c r="I7787" s="4">
        <f t="shared" si="246"/>
        <v>0.96371829422412869</v>
      </c>
    </row>
    <row r="7788" spans="1:9" x14ac:dyDescent="0.35">
      <c r="A7788">
        <f t="shared" si="245"/>
        <v>8</v>
      </c>
      <c r="B7788" t="s">
        <v>1432</v>
      </c>
      <c r="C7788">
        <v>7</v>
      </c>
      <c r="D7788" t="str">
        <f>VLOOKUP(E7788,[1]PDCL!$B$3:$C$34,2,)</f>
        <v>CC-FS</v>
      </c>
      <c r="E7788" t="s">
        <v>962</v>
      </c>
      <c r="F7788" t="s">
        <v>1149</v>
      </c>
      <c r="G7788" s="4">
        <f>-IFERROR(VLOOKUP($F7788,'[1]TD Z22K260 II por PN'!$C:$N,$A7788,),)/1000+IFERROR(VLOOKUP(F7788,[9]II!$F:$GG,2,),)/1000</f>
        <v>1.4070000000000001E-2</v>
      </c>
      <c r="H7788" s="4">
        <f>IFERROR(VLOOKUP($F7788,'[3]Variações por PN'!$S$8:$T$2813,2,),)/1000/12-IFERROR(VLOOKUP(F7788,'[4]TD por componente'!$A:$B,2,),)/1000/12</f>
        <v>-4.3493830200498629E-4</v>
      </c>
      <c r="I7788" s="4">
        <f t="shared" si="246"/>
        <v>1.4504938302004987E-2</v>
      </c>
    </row>
    <row r="7789" spans="1:9" x14ac:dyDescent="0.35">
      <c r="A7789">
        <f t="shared" si="245"/>
        <v>8</v>
      </c>
      <c r="B7789" t="s">
        <v>1432</v>
      </c>
      <c r="C7789">
        <v>7</v>
      </c>
      <c r="D7789" t="str">
        <f>VLOOKUP(E7789,[1]PDCL!$B$3:$C$34,2,)</f>
        <v>CC-FS</v>
      </c>
      <c r="E7789" t="s">
        <v>962</v>
      </c>
      <c r="F7789" t="s">
        <v>1150</v>
      </c>
      <c r="G7789" s="4">
        <f>-IFERROR(VLOOKUP($F7789,'[1]TD Z22K260 II por PN'!$C:$N,$A7789,),)/1000+IFERROR(VLOOKUP(F7789,[9]II!$F:$GG,2,),)/1000</f>
        <v>-3.5978000000000003</v>
      </c>
      <c r="H7789" s="4">
        <f>IFERROR(VLOOKUP($F7789,'[3]Variações por PN'!$S$8:$T$2813,2,),)/1000/12-IFERROR(VLOOKUP(F7789,'[4]TD por componente'!$A:$B,2,),)/1000/12</f>
        <v>1.7720759331933861E-2</v>
      </c>
      <c r="I7789" s="4">
        <f t="shared" si="246"/>
        <v>-3.6155207593319343</v>
      </c>
    </row>
    <row r="7790" spans="1:9" x14ac:dyDescent="0.35">
      <c r="A7790">
        <f t="shared" si="245"/>
        <v>8</v>
      </c>
      <c r="B7790" t="s">
        <v>1432</v>
      </c>
      <c r="C7790">
        <v>7</v>
      </c>
      <c r="D7790" t="str">
        <f>VLOOKUP(E7790,[1]PDCL!$B$3:$C$34,2,)</f>
        <v>CC-FS</v>
      </c>
      <c r="E7790" t="s">
        <v>962</v>
      </c>
      <c r="F7790" t="s">
        <v>1151</v>
      </c>
      <c r="G7790" s="4">
        <f>-IFERROR(VLOOKUP($F7790,'[1]TD Z22K260 II por PN'!$C:$N,$A7790,),)/1000+IFERROR(VLOOKUP(F7790,[9]II!$F:$GG,2,),)/1000</f>
        <v>-1.08802</v>
      </c>
      <c r="H7790" s="4">
        <f>IFERROR(VLOOKUP($F7790,'[3]Variações por PN'!$S$8:$T$2813,2,),)/1000/12-IFERROR(VLOOKUP(F7790,'[4]TD por componente'!$A:$B,2,),)/1000/12</f>
        <v>0.14037003057526762</v>
      </c>
      <c r="I7790" s="4">
        <f t="shared" si="246"/>
        <v>-1.2283900305752675</v>
      </c>
    </row>
    <row r="7791" spans="1:9" x14ac:dyDescent="0.35">
      <c r="A7791">
        <f t="shared" si="245"/>
        <v>8</v>
      </c>
      <c r="B7791" t="s">
        <v>1432</v>
      </c>
      <c r="C7791">
        <v>7</v>
      </c>
      <c r="D7791" t="str">
        <f>VLOOKUP(E7791,[1]PDCL!$B$3:$C$34,2,)</f>
        <v>CC-FS</v>
      </c>
      <c r="E7791" t="s">
        <v>962</v>
      </c>
      <c r="F7791" t="s">
        <v>1152</v>
      </c>
      <c r="G7791" s="4">
        <f>-IFERROR(VLOOKUP($F7791,'[1]TD Z22K260 II por PN'!$C:$N,$A7791,),)/1000+IFERROR(VLOOKUP(F7791,[9]II!$F:$GG,2,),)/1000</f>
        <v>-7.2378200000000001</v>
      </c>
      <c r="H7791" s="4">
        <f>IFERROR(VLOOKUP($F7791,'[3]Variações por PN'!$S$8:$T$2813,2,),)/1000/12-IFERROR(VLOOKUP(F7791,'[4]TD por componente'!$A:$B,2,),)/1000/12</f>
        <v>-2.3394978434671154</v>
      </c>
      <c r="I7791" s="4">
        <f t="shared" si="246"/>
        <v>-4.8983221565328847</v>
      </c>
    </row>
    <row r="7792" spans="1:9" x14ac:dyDescent="0.35">
      <c r="A7792">
        <f t="shared" si="245"/>
        <v>8</v>
      </c>
      <c r="B7792" t="s">
        <v>1432</v>
      </c>
      <c r="C7792">
        <v>7</v>
      </c>
      <c r="D7792" t="str">
        <f>VLOOKUP(E7792,[1]PDCL!$B$3:$C$34,2,)</f>
        <v>CC-FS</v>
      </c>
      <c r="E7792" t="s">
        <v>962</v>
      </c>
      <c r="F7792" t="s">
        <v>1153</v>
      </c>
      <c r="G7792" s="4">
        <f>-IFERROR(VLOOKUP($F7792,'[1]TD Z22K260 II por PN'!$C:$N,$A7792,),)/1000+IFERROR(VLOOKUP(F7792,[9]II!$F:$GG,2,),)/1000</f>
        <v>2.5499999999999997E-3</v>
      </c>
      <c r="H7792" s="4">
        <f>IFERROR(VLOOKUP($F7792,'[3]Variações por PN'!$S$8:$T$2813,2,),)/1000/12-IFERROR(VLOOKUP(F7792,'[4]TD por componente'!$A:$B,2,),)/1000/12</f>
        <v>-0.20537505528340511</v>
      </c>
      <c r="I7792" s="4">
        <f t="shared" si="246"/>
        <v>0.2079250552834051</v>
      </c>
    </row>
    <row r="7793" spans="1:9" x14ac:dyDescent="0.35">
      <c r="A7793">
        <f t="shared" si="245"/>
        <v>8</v>
      </c>
      <c r="B7793" t="s">
        <v>1432</v>
      </c>
      <c r="C7793">
        <v>7</v>
      </c>
      <c r="D7793" t="str">
        <f>VLOOKUP(E7793,[1]PDCL!$B$3:$C$34,2,)</f>
        <v>CC-FS</v>
      </c>
      <c r="E7793" t="s">
        <v>962</v>
      </c>
      <c r="F7793" t="s">
        <v>1154</v>
      </c>
      <c r="G7793" s="4">
        <f>-IFERROR(VLOOKUP($F7793,'[1]TD Z22K260 II por PN'!$C:$N,$A7793,),)/1000+IFERROR(VLOOKUP(F7793,[9]II!$F:$GG,2,),)/1000</f>
        <v>-3.8703700000000003</v>
      </c>
      <c r="H7793" s="4">
        <f>IFERROR(VLOOKUP($F7793,'[3]Variações por PN'!$S$8:$T$2813,2,),)/1000/12-IFERROR(VLOOKUP(F7793,'[4]TD por componente'!$A:$B,2,),)/1000/12</f>
        <v>-0.21194068126088045</v>
      </c>
      <c r="I7793" s="4">
        <f t="shared" si="246"/>
        <v>-3.6584293187391199</v>
      </c>
    </row>
    <row r="7794" spans="1:9" x14ac:dyDescent="0.35">
      <c r="A7794">
        <f t="shared" si="245"/>
        <v>8</v>
      </c>
      <c r="B7794" t="s">
        <v>1432</v>
      </c>
      <c r="C7794">
        <v>7</v>
      </c>
      <c r="D7794" t="str">
        <f>VLOOKUP(E7794,[1]PDCL!$B$3:$C$34,2,)</f>
        <v>CC-FS</v>
      </c>
      <c r="E7794" t="s">
        <v>962</v>
      </c>
      <c r="F7794" t="s">
        <v>1155</v>
      </c>
      <c r="G7794" s="4">
        <f>-IFERROR(VLOOKUP($F7794,'[1]TD Z22K260 II por PN'!$C:$N,$A7794,),)/1000+IFERROR(VLOOKUP(F7794,[9]II!$F:$GG,2,),)/1000</f>
        <v>6.1308099999999985</v>
      </c>
      <c r="H7794" s="4">
        <f>IFERROR(VLOOKUP($F7794,'[3]Variações por PN'!$S$8:$T$2813,2,),)/1000/12-IFERROR(VLOOKUP(F7794,'[4]TD por componente'!$A:$B,2,),)/1000/12</f>
        <v>1.8737603378917139E-2</v>
      </c>
      <c r="I7794" s="4">
        <f t="shared" si="246"/>
        <v>6.1120723966210813</v>
      </c>
    </row>
    <row r="7795" spans="1:9" x14ac:dyDescent="0.35">
      <c r="A7795">
        <f t="shared" si="245"/>
        <v>8</v>
      </c>
      <c r="B7795" t="s">
        <v>1432</v>
      </c>
      <c r="C7795">
        <v>7</v>
      </c>
      <c r="D7795" t="str">
        <f>VLOOKUP(E7795,[1]PDCL!$B$3:$C$34,2,)</f>
        <v>CC-FS</v>
      </c>
      <c r="E7795" t="s">
        <v>962</v>
      </c>
      <c r="F7795" t="s">
        <v>1156</v>
      </c>
      <c r="G7795" s="4">
        <f>-IFERROR(VLOOKUP($F7795,'[1]TD Z22K260 II por PN'!$C:$N,$A7795,),)/1000+IFERROR(VLOOKUP(F7795,[9]II!$F:$GG,2,),)/1000</f>
        <v>9.9449999999999997E-2</v>
      </c>
      <c r="H7795" s="4">
        <f>IFERROR(VLOOKUP($F7795,'[3]Variações por PN'!$S$8:$T$2813,2,),)/1000/12-IFERROR(VLOOKUP(F7795,'[4]TD por componente'!$A:$B,2,),)/1000/12</f>
        <v>-0.56054946355221635</v>
      </c>
      <c r="I7795" s="4">
        <f t="shared" si="246"/>
        <v>0.65999946355221639</v>
      </c>
    </row>
    <row r="7796" spans="1:9" x14ac:dyDescent="0.35">
      <c r="A7796">
        <f t="shared" si="245"/>
        <v>8</v>
      </c>
      <c r="B7796" t="s">
        <v>1432</v>
      </c>
      <c r="C7796">
        <v>7</v>
      </c>
      <c r="D7796" t="str">
        <f>VLOOKUP(E7796,[1]PDCL!$B$3:$C$34,2,)</f>
        <v>CC-FS</v>
      </c>
      <c r="E7796" t="s">
        <v>962</v>
      </c>
      <c r="F7796" t="s">
        <v>1157</v>
      </c>
      <c r="G7796" s="4">
        <f>-IFERROR(VLOOKUP($F7796,'[1]TD Z22K260 II por PN'!$C:$N,$A7796,),)/1000+IFERROR(VLOOKUP(F7796,[9]II!$F:$GG,2,),)/1000</f>
        <v>0.17884</v>
      </c>
      <c r="H7796" s="4">
        <f>IFERROR(VLOOKUP($F7796,'[3]Variações por PN'!$S$8:$T$2813,2,),)/1000/12-IFERROR(VLOOKUP(F7796,'[4]TD por componente'!$A:$B,2,),)/1000/12</f>
        <v>-8.1954940845864105E-2</v>
      </c>
      <c r="I7796" s="4">
        <f t="shared" si="246"/>
        <v>0.26079494084586408</v>
      </c>
    </row>
    <row r="7797" spans="1:9" x14ac:dyDescent="0.35">
      <c r="A7797">
        <f t="shared" si="245"/>
        <v>8</v>
      </c>
      <c r="B7797" t="s">
        <v>1432</v>
      </c>
      <c r="C7797">
        <v>7</v>
      </c>
      <c r="D7797" t="str">
        <f>VLOOKUP(E7797,[1]PDCL!$B$3:$C$34,2,)</f>
        <v>CC-FS</v>
      </c>
      <c r="E7797" t="s">
        <v>962</v>
      </c>
      <c r="F7797" t="s">
        <v>1158</v>
      </c>
      <c r="G7797" s="4">
        <f>-IFERROR(VLOOKUP($F7797,'[1]TD Z22K260 II por PN'!$C:$N,$A7797,),)/1000+IFERROR(VLOOKUP(F7797,[9]II!$F:$GG,2,),)/1000</f>
        <v>-3.33792</v>
      </c>
      <c r="H7797" s="4">
        <f>IFERROR(VLOOKUP($F7797,'[3]Variações por PN'!$S$8:$T$2813,2,),)/1000/12-IFERROR(VLOOKUP(F7797,'[4]TD por componente'!$A:$B,2,),)/1000/12</f>
        <v>-1.2249578456077527E-3</v>
      </c>
      <c r="I7797" s="4">
        <f t="shared" si="246"/>
        <v>-3.3366950421543922</v>
      </c>
    </row>
    <row r="7798" spans="1:9" x14ac:dyDescent="0.35">
      <c r="A7798">
        <f t="shared" si="245"/>
        <v>8</v>
      </c>
      <c r="B7798" t="s">
        <v>1432</v>
      </c>
      <c r="C7798">
        <v>7</v>
      </c>
      <c r="D7798" t="str">
        <f>VLOOKUP(E7798,[1]PDCL!$B$3:$C$34,2,)</f>
        <v>CC-FS</v>
      </c>
      <c r="E7798" t="s">
        <v>962</v>
      </c>
      <c r="F7798" t="s">
        <v>1159</v>
      </c>
      <c r="G7798" s="4">
        <f>-IFERROR(VLOOKUP($F7798,'[1]TD Z22K260 II por PN'!$C:$N,$A7798,),)/1000+IFERROR(VLOOKUP(F7798,[9]II!$F:$GG,2,),)/1000</f>
        <v>-2.7254300000000002</v>
      </c>
      <c r="H7798" s="4">
        <f>IFERROR(VLOOKUP($F7798,'[3]Variações por PN'!$S$8:$T$2813,2,),)/1000/12-IFERROR(VLOOKUP(F7798,'[4]TD por componente'!$A:$B,2,),)/1000/12</f>
        <v>-6.1286998951858198</v>
      </c>
      <c r="I7798" s="4">
        <f t="shared" si="246"/>
        <v>3.4032698951858196</v>
      </c>
    </row>
    <row r="7799" spans="1:9" x14ac:dyDescent="0.35">
      <c r="A7799">
        <f t="shared" si="245"/>
        <v>8</v>
      </c>
      <c r="B7799" t="s">
        <v>1432</v>
      </c>
      <c r="C7799">
        <v>7</v>
      </c>
      <c r="D7799" t="str">
        <f>VLOOKUP(E7799,[1]PDCL!$B$3:$C$34,2,)</f>
        <v>CC-FS</v>
      </c>
      <c r="E7799" t="s">
        <v>962</v>
      </c>
      <c r="F7799" t="s">
        <v>1160</v>
      </c>
      <c r="G7799" s="4">
        <f>-IFERROR(VLOOKUP($F7799,'[1]TD Z22K260 II por PN'!$C:$N,$A7799,),)/1000+IFERROR(VLOOKUP(F7799,[9]II!$F:$GG,2,),)/1000</f>
        <v>0</v>
      </c>
      <c r="H7799" s="4">
        <f>IFERROR(VLOOKUP($F7799,'[3]Variações por PN'!$S$8:$T$2813,2,),)/1000/12-IFERROR(VLOOKUP(F7799,'[4]TD por componente'!$A:$B,2,),)/1000/12</f>
        <v>-48.813440706215843</v>
      </c>
      <c r="I7799" s="4">
        <f t="shared" si="246"/>
        <v>48.813440706215843</v>
      </c>
    </row>
    <row r="7800" spans="1:9" x14ac:dyDescent="0.35">
      <c r="A7800">
        <f t="shared" si="245"/>
        <v>8</v>
      </c>
      <c r="B7800" t="s">
        <v>1432</v>
      </c>
      <c r="C7800">
        <v>7</v>
      </c>
      <c r="D7800" t="str">
        <f>VLOOKUP(E7800,[1]PDCL!$B$3:$C$34,2,)</f>
        <v>CC-FS</v>
      </c>
      <c r="E7800" t="s">
        <v>962</v>
      </c>
      <c r="F7800" t="s">
        <v>1161</v>
      </c>
      <c r="G7800" s="4">
        <f>-IFERROR(VLOOKUP($F7800,'[1]TD Z22K260 II por PN'!$C:$N,$A7800,),)/1000+IFERROR(VLOOKUP(F7800,[9]II!$F:$GG,2,),)/1000</f>
        <v>-4.6451399999999996</v>
      </c>
      <c r="H7800" s="4">
        <f>IFERROR(VLOOKUP($F7800,'[3]Variações por PN'!$S$8:$T$2813,2,),)/1000/12-IFERROR(VLOOKUP(F7800,'[4]TD por componente'!$A:$B,2,),)/1000/12</f>
        <v>-7.1256294289308268</v>
      </c>
      <c r="I7800" s="4">
        <f t="shared" si="246"/>
        <v>2.4804894289308272</v>
      </c>
    </row>
    <row r="7801" spans="1:9" x14ac:dyDescent="0.35">
      <c r="A7801">
        <f t="shared" si="245"/>
        <v>8</v>
      </c>
      <c r="B7801" t="s">
        <v>1432</v>
      </c>
      <c r="C7801">
        <v>7</v>
      </c>
      <c r="D7801" t="str">
        <f>VLOOKUP(E7801,[1]PDCL!$B$3:$C$34,2,)</f>
        <v>CC-FS</v>
      </c>
      <c r="E7801" t="s">
        <v>962</v>
      </c>
      <c r="F7801" t="s">
        <v>1162</v>
      </c>
      <c r="G7801" s="4">
        <f>-IFERROR(VLOOKUP($F7801,'[1]TD Z22K260 II por PN'!$C:$N,$A7801,),)/1000+IFERROR(VLOOKUP(F7801,[9]II!$F:$GG,2,),)/1000</f>
        <v>-4.0226500000000005</v>
      </c>
      <c r="H7801" s="4">
        <f>IFERROR(VLOOKUP($F7801,'[3]Variações por PN'!$S$8:$T$2813,2,),)/1000/12-IFERROR(VLOOKUP(F7801,'[4]TD por componente'!$A:$B,2,),)/1000/12</f>
        <v>-20.322110634761653</v>
      </c>
      <c r="I7801" s="4">
        <f t="shared" si="246"/>
        <v>16.299460634761651</v>
      </c>
    </row>
    <row r="7802" spans="1:9" x14ac:dyDescent="0.35">
      <c r="A7802">
        <f t="shared" si="245"/>
        <v>8</v>
      </c>
      <c r="B7802" t="s">
        <v>1432</v>
      </c>
      <c r="C7802">
        <v>7</v>
      </c>
      <c r="D7802" t="str">
        <f>VLOOKUP(E7802,[1]PDCL!$B$3:$C$34,2,)</f>
        <v>CC-FS</v>
      </c>
      <c r="E7802" t="s">
        <v>962</v>
      </c>
      <c r="F7802" t="s">
        <v>1163</v>
      </c>
      <c r="G7802" s="4">
        <f>-IFERROR(VLOOKUP($F7802,'[1]TD Z22K260 II por PN'!$C:$N,$A7802,),)/1000+IFERROR(VLOOKUP(F7802,[9]II!$F:$GG,2,),)/1000</f>
        <v>0.12816</v>
      </c>
      <c r="H7802" s="4">
        <f>IFERROR(VLOOKUP($F7802,'[3]Variações por PN'!$S$8:$T$2813,2,),)/1000/12-IFERROR(VLOOKUP(F7802,'[4]TD por componente'!$A:$B,2,),)/1000/12</f>
        <v>-1.2891200756650012E-2</v>
      </c>
      <c r="I7802" s="4">
        <f t="shared" si="246"/>
        <v>0.14105120075665001</v>
      </c>
    </row>
    <row r="7803" spans="1:9" x14ac:dyDescent="0.35">
      <c r="A7803">
        <f t="shared" si="245"/>
        <v>8</v>
      </c>
      <c r="B7803" t="s">
        <v>1432</v>
      </c>
      <c r="C7803">
        <v>7</v>
      </c>
      <c r="D7803" t="str">
        <f>VLOOKUP(E7803,[1]PDCL!$B$3:$C$34,2,)</f>
        <v>CC-FS</v>
      </c>
      <c r="E7803" t="s">
        <v>962</v>
      </c>
      <c r="F7803" t="s">
        <v>1164</v>
      </c>
      <c r="G7803" s="4">
        <f>-IFERROR(VLOOKUP($F7803,'[1]TD Z22K260 II por PN'!$C:$N,$A7803,),)/1000+IFERROR(VLOOKUP(F7803,[9]II!$F:$GG,2,),)/1000</f>
        <v>-0.14224999999999999</v>
      </c>
      <c r="H7803" s="4">
        <f>IFERROR(VLOOKUP($F7803,'[3]Variações por PN'!$S$8:$T$2813,2,),)/1000/12-IFERROR(VLOOKUP(F7803,'[4]TD por componente'!$A:$B,2,),)/1000/12</f>
        <v>-1.9966167833091065E-2</v>
      </c>
      <c r="I7803" s="4">
        <f t="shared" si="246"/>
        <v>-0.12228383216690893</v>
      </c>
    </row>
    <row r="7804" spans="1:9" x14ac:dyDescent="0.35">
      <c r="A7804">
        <f t="shared" si="245"/>
        <v>8</v>
      </c>
      <c r="B7804" t="s">
        <v>1432</v>
      </c>
      <c r="C7804">
        <v>7</v>
      </c>
      <c r="D7804" t="str">
        <f>VLOOKUP(E7804,[1]PDCL!$B$3:$C$34,2,)</f>
        <v>CC-FS</v>
      </c>
      <c r="E7804" t="s">
        <v>962</v>
      </c>
      <c r="F7804" t="s">
        <v>1165</v>
      </c>
      <c r="G7804" s="4">
        <f>-IFERROR(VLOOKUP($F7804,'[1]TD Z22K260 II por PN'!$C:$N,$A7804,),)/1000+IFERROR(VLOOKUP(F7804,[9]II!$F:$GG,2,),)/1000</f>
        <v>3.5909999999999942E-2</v>
      </c>
      <c r="H7804" s="4">
        <f>IFERROR(VLOOKUP($F7804,'[3]Variações por PN'!$S$8:$T$2813,2,),)/1000/12-IFERROR(VLOOKUP(F7804,'[4]TD por componente'!$A:$B,2,),)/1000/12</f>
        <v>-0.26182143492577331</v>
      </c>
      <c r="I7804" s="4">
        <f t="shared" si="246"/>
        <v>0.29773143492577325</v>
      </c>
    </row>
    <row r="7805" spans="1:9" x14ac:dyDescent="0.35">
      <c r="A7805">
        <f t="shared" si="245"/>
        <v>8</v>
      </c>
      <c r="B7805" t="s">
        <v>1432</v>
      </c>
      <c r="C7805">
        <v>7</v>
      </c>
      <c r="D7805" t="str">
        <f>VLOOKUP(E7805,[1]PDCL!$B$3:$C$34,2,)</f>
        <v>CC-FS</v>
      </c>
      <c r="E7805" t="s">
        <v>962</v>
      </c>
      <c r="F7805" t="s">
        <v>1166</v>
      </c>
      <c r="G7805" s="4">
        <f>-IFERROR(VLOOKUP($F7805,'[1]TD Z22K260 II por PN'!$C:$N,$A7805,),)/1000+IFERROR(VLOOKUP(F7805,[9]II!$F:$GG,2,),)/1000</f>
        <v>-0.34936</v>
      </c>
      <c r="H7805" s="4">
        <f>IFERROR(VLOOKUP($F7805,'[3]Variações por PN'!$S$8:$T$2813,2,),)/1000/12-IFERROR(VLOOKUP(F7805,'[4]TD por componente'!$A:$B,2,),)/1000/12</f>
        <v>0</v>
      </c>
      <c r="I7805" s="4">
        <f t="shared" si="246"/>
        <v>-0.34936</v>
      </c>
    </row>
    <row r="7806" spans="1:9" x14ac:dyDescent="0.35">
      <c r="A7806">
        <f t="shared" si="245"/>
        <v>8</v>
      </c>
      <c r="B7806" t="s">
        <v>1432</v>
      </c>
      <c r="C7806">
        <v>7</v>
      </c>
      <c r="D7806" t="str">
        <f>VLOOKUP(E7806,[1]PDCL!$B$3:$C$34,2,)</f>
        <v>CC-FS</v>
      </c>
      <c r="E7806" t="s">
        <v>962</v>
      </c>
      <c r="F7806" t="s">
        <v>1167</v>
      </c>
      <c r="G7806" s="4">
        <f>-IFERROR(VLOOKUP($F7806,'[1]TD Z22K260 II por PN'!$C:$N,$A7806,),)/1000+IFERROR(VLOOKUP(F7806,[9]II!$F:$GG,2,),)/1000</f>
        <v>0</v>
      </c>
      <c r="H7806" s="4">
        <f>IFERROR(VLOOKUP($F7806,'[3]Variações por PN'!$S$8:$T$2813,2,),)/1000/12-IFERROR(VLOOKUP(F7806,'[4]TD por componente'!$A:$B,2,),)/1000/12</f>
        <v>1.6423927611375594E-2</v>
      </c>
      <c r="I7806" s="4">
        <f t="shared" si="246"/>
        <v>-1.6423927611375594E-2</v>
      </c>
    </row>
    <row r="7807" spans="1:9" x14ac:dyDescent="0.35">
      <c r="A7807">
        <f t="shared" si="245"/>
        <v>8</v>
      </c>
      <c r="B7807" t="s">
        <v>1432</v>
      </c>
      <c r="C7807">
        <v>7</v>
      </c>
      <c r="D7807" t="str">
        <f>VLOOKUP(E7807,[1]PDCL!$B$3:$C$34,2,)</f>
        <v>CC-FS</v>
      </c>
      <c r="E7807" t="s">
        <v>962</v>
      </c>
      <c r="F7807" t="s">
        <v>1168</v>
      </c>
      <c r="G7807" s="4">
        <f>-IFERROR(VLOOKUP($F7807,'[1]TD Z22K260 II por PN'!$C:$N,$A7807,),)/1000+IFERROR(VLOOKUP(F7807,[9]II!$F:$GG,2,),)/1000</f>
        <v>1.4460000000000001E-2</v>
      </c>
      <c r="H7807" s="4">
        <f>IFERROR(VLOOKUP($F7807,'[3]Variações por PN'!$S$8:$T$2813,2,),)/1000/12-IFERROR(VLOOKUP(F7807,'[4]TD por componente'!$A:$B,2,),)/1000/12</f>
        <v>-0.24424761558536592</v>
      </c>
      <c r="I7807" s="4">
        <f t="shared" si="246"/>
        <v>0.25870761558536592</v>
      </c>
    </row>
    <row r="7808" spans="1:9" x14ac:dyDescent="0.35">
      <c r="A7808">
        <f t="shared" si="245"/>
        <v>8</v>
      </c>
      <c r="B7808" t="s">
        <v>1432</v>
      </c>
      <c r="C7808">
        <v>7</v>
      </c>
      <c r="D7808" t="str">
        <f>VLOOKUP(E7808,[1]PDCL!$B$3:$C$34,2,)</f>
        <v>CC-FS</v>
      </c>
      <c r="E7808" t="s">
        <v>962</v>
      </c>
      <c r="F7808" t="s">
        <v>1169</v>
      </c>
      <c r="G7808" s="4">
        <f>-IFERROR(VLOOKUP($F7808,'[1]TD Z22K260 II por PN'!$C:$N,$A7808,),)/1000+IFERROR(VLOOKUP(F7808,[9]II!$F:$GG,2,),)/1000</f>
        <v>-15.088469999999999</v>
      </c>
      <c r="H7808" s="4">
        <f>IFERROR(VLOOKUP($F7808,'[3]Variações por PN'!$S$8:$T$2813,2,),)/1000/12-IFERROR(VLOOKUP(F7808,'[4]TD por componente'!$A:$B,2,),)/1000/12</f>
        <v>-12.655221259941495</v>
      </c>
      <c r="I7808" s="4">
        <f t="shared" si="246"/>
        <v>-2.4332487400585041</v>
      </c>
    </row>
    <row r="7809" spans="1:9" x14ac:dyDescent="0.35">
      <c r="A7809">
        <f t="shared" ref="A7809:A7872" si="247">C7809+1</f>
        <v>8</v>
      </c>
      <c r="B7809" t="s">
        <v>1432</v>
      </c>
      <c r="C7809">
        <v>7</v>
      </c>
      <c r="D7809" t="str">
        <f>VLOOKUP(E7809,[1]PDCL!$B$3:$C$34,2,)</f>
        <v>CC-FS</v>
      </c>
      <c r="E7809" t="s">
        <v>962</v>
      </c>
      <c r="F7809" t="s">
        <v>1170</v>
      </c>
      <c r="G7809" s="4">
        <f>-IFERROR(VLOOKUP($F7809,'[1]TD Z22K260 II por PN'!$C:$N,$A7809,),)/1000+IFERROR(VLOOKUP(F7809,[9]II!$F:$GG,2,),)/1000</f>
        <v>1.9753999999999998</v>
      </c>
      <c r="H7809" s="4">
        <f>IFERROR(VLOOKUP($F7809,'[3]Variações por PN'!$S$8:$T$2813,2,),)/1000/12-IFERROR(VLOOKUP(F7809,'[4]TD por componente'!$A:$B,2,),)/1000/12</f>
        <v>5.0910620892578046E-3</v>
      </c>
      <c r="I7809" s="4">
        <f t="shared" si="246"/>
        <v>1.9703089379107419</v>
      </c>
    </row>
    <row r="7810" spans="1:9" x14ac:dyDescent="0.35">
      <c r="A7810">
        <f t="shared" si="247"/>
        <v>8</v>
      </c>
      <c r="B7810" t="s">
        <v>1432</v>
      </c>
      <c r="C7810">
        <v>7</v>
      </c>
      <c r="D7810" t="str">
        <f>VLOOKUP(E7810,[1]PDCL!$B$3:$C$34,2,)</f>
        <v>CC-FS</v>
      </c>
      <c r="E7810" t="s">
        <v>962</v>
      </c>
      <c r="F7810" t="s">
        <v>1171</v>
      </c>
      <c r="G7810" s="4">
        <f>-IFERROR(VLOOKUP($F7810,'[1]TD Z22K260 II por PN'!$C:$N,$A7810,),)/1000+IFERROR(VLOOKUP(F7810,[9]II!$F:$GG,2,),)/1000</f>
        <v>-1.8374699999999979</v>
      </c>
      <c r="H7810" s="4">
        <f>IFERROR(VLOOKUP($F7810,'[3]Variações por PN'!$S$8:$T$2813,2,),)/1000/12-IFERROR(VLOOKUP(F7810,'[4]TD por componente'!$A:$B,2,),)/1000/12</f>
        <v>3.3538552578210217E-3</v>
      </c>
      <c r="I7810" s="4">
        <f t="shared" si="246"/>
        <v>-1.8408238552578189</v>
      </c>
    </row>
    <row r="7811" spans="1:9" x14ac:dyDescent="0.35">
      <c r="A7811">
        <f t="shared" si="247"/>
        <v>8</v>
      </c>
      <c r="B7811" t="s">
        <v>1432</v>
      </c>
      <c r="C7811">
        <v>7</v>
      </c>
      <c r="D7811" t="str">
        <f>VLOOKUP(E7811,[1]PDCL!$B$3:$C$34,2,)</f>
        <v>CC-FS</v>
      </c>
      <c r="E7811" t="s">
        <v>962</v>
      </c>
      <c r="F7811" t="s">
        <v>1172</v>
      </c>
      <c r="G7811" s="4">
        <f>-IFERROR(VLOOKUP($F7811,'[1]TD Z22K260 II por PN'!$C:$N,$A7811,),)/1000+IFERROR(VLOOKUP(F7811,[9]II!$F:$GG,2,),)/1000</f>
        <v>-1.9709999999999992</v>
      </c>
      <c r="H7811" s="4">
        <f>IFERROR(VLOOKUP($F7811,'[3]Variações por PN'!$S$8:$T$2813,2,),)/1000/12-IFERROR(VLOOKUP(F7811,'[4]TD por componente'!$A:$B,2,),)/1000/12</f>
        <v>1.1562157756943239</v>
      </c>
      <c r="I7811" s="4">
        <f t="shared" ref="I7811:I7874" si="248">G7811-H7811</f>
        <v>-3.1272157756943231</v>
      </c>
    </row>
    <row r="7812" spans="1:9" x14ac:dyDescent="0.35">
      <c r="A7812">
        <f t="shared" si="247"/>
        <v>8</v>
      </c>
      <c r="B7812" t="s">
        <v>1432</v>
      </c>
      <c r="C7812">
        <v>7</v>
      </c>
      <c r="D7812" t="str">
        <f>VLOOKUP(E7812,[1]PDCL!$B$3:$C$34,2,)</f>
        <v>CC-FS</v>
      </c>
      <c r="E7812" t="s">
        <v>962</v>
      </c>
      <c r="F7812" t="s">
        <v>1173</v>
      </c>
      <c r="G7812" s="4">
        <f>-IFERROR(VLOOKUP($F7812,'[1]TD Z22K260 II por PN'!$C:$N,$A7812,),)/1000+IFERROR(VLOOKUP(F7812,[9]II!$F:$GG,2,),)/1000</f>
        <v>-3.1307999999999998</v>
      </c>
      <c r="H7812" s="4">
        <f>IFERROR(VLOOKUP($F7812,'[3]Variações por PN'!$S$8:$T$2813,2,),)/1000/12-IFERROR(VLOOKUP(F7812,'[4]TD por componente'!$A:$B,2,),)/1000/12</f>
        <v>6.8140819216075524E-2</v>
      </c>
      <c r="I7812" s="4">
        <f t="shared" si="248"/>
        <v>-3.1989408192160753</v>
      </c>
    </row>
    <row r="7813" spans="1:9" x14ac:dyDescent="0.35">
      <c r="A7813">
        <f t="shared" si="247"/>
        <v>8</v>
      </c>
      <c r="B7813" t="s">
        <v>1432</v>
      </c>
      <c r="C7813">
        <v>7</v>
      </c>
      <c r="D7813" t="str">
        <f>VLOOKUP(E7813,[1]PDCL!$B$3:$C$34,2,)</f>
        <v>CC-FS</v>
      </c>
      <c r="E7813" t="s">
        <v>962</v>
      </c>
      <c r="F7813" t="s">
        <v>1174</v>
      </c>
      <c r="G7813" s="4">
        <f>-IFERROR(VLOOKUP($F7813,'[1]TD Z22K260 II por PN'!$C:$N,$A7813,),)/1000+IFERROR(VLOOKUP(F7813,[9]II!$F:$GG,2,),)/1000</f>
        <v>0</v>
      </c>
      <c r="H7813" s="4">
        <f>IFERROR(VLOOKUP($F7813,'[3]Variações por PN'!$S$8:$T$2813,2,),)/1000/12-IFERROR(VLOOKUP(F7813,'[4]TD por componente'!$A:$B,2,),)/1000/12</f>
        <v>5.4478821653158793E-3</v>
      </c>
      <c r="I7813" s="4">
        <f t="shared" si="248"/>
        <v>-5.4478821653158793E-3</v>
      </c>
    </row>
    <row r="7814" spans="1:9" x14ac:dyDescent="0.35">
      <c r="A7814">
        <f t="shared" si="247"/>
        <v>8</v>
      </c>
      <c r="B7814" t="s">
        <v>1432</v>
      </c>
      <c r="C7814">
        <v>7</v>
      </c>
      <c r="D7814" t="str">
        <f>VLOOKUP(E7814,[1]PDCL!$B$3:$C$34,2,)</f>
        <v>CC-FS</v>
      </c>
      <c r="E7814" t="s">
        <v>962</v>
      </c>
      <c r="F7814" t="s">
        <v>1175</v>
      </c>
      <c r="G7814" s="4">
        <f>-IFERROR(VLOOKUP($F7814,'[1]TD Z22K260 II por PN'!$C:$N,$A7814,),)/1000+IFERROR(VLOOKUP(F7814,[9]II!$F:$GG,2,),)/1000</f>
        <v>0</v>
      </c>
      <c r="H7814" s="4">
        <f>IFERROR(VLOOKUP($F7814,'[3]Variações por PN'!$S$8:$T$2813,2,),)/1000/12-IFERROR(VLOOKUP(F7814,'[4]TD por componente'!$A:$B,2,),)/1000/12</f>
        <v>-0.22499784256632627</v>
      </c>
      <c r="I7814" s="4">
        <f t="shared" si="248"/>
        <v>0.22499784256632627</v>
      </c>
    </row>
    <row r="7815" spans="1:9" x14ac:dyDescent="0.35">
      <c r="A7815">
        <f t="shared" si="247"/>
        <v>8</v>
      </c>
      <c r="B7815" t="s">
        <v>1432</v>
      </c>
      <c r="C7815">
        <v>7</v>
      </c>
      <c r="D7815" t="str">
        <f>VLOOKUP(E7815,[1]PDCL!$B$3:$C$34,2,)</f>
        <v>CC-FS</v>
      </c>
      <c r="E7815" t="s">
        <v>962</v>
      </c>
      <c r="F7815" t="s">
        <v>1176</v>
      </c>
      <c r="G7815" s="4">
        <f>-IFERROR(VLOOKUP($F7815,'[1]TD Z22K260 II por PN'!$C:$N,$A7815,),)/1000+IFERROR(VLOOKUP(F7815,[9]II!$F:$GG,2,),)/1000</f>
        <v>-2.7624599999999999</v>
      </c>
      <c r="H7815" s="4">
        <f>IFERROR(VLOOKUP($F7815,'[3]Variações por PN'!$S$8:$T$2813,2,),)/1000/12-IFERROR(VLOOKUP(F7815,'[4]TD por componente'!$A:$B,2,),)/1000/12</f>
        <v>0.96149136565178928</v>
      </c>
      <c r="I7815" s="4">
        <f t="shared" si="248"/>
        <v>-3.7239513656517893</v>
      </c>
    </row>
    <row r="7816" spans="1:9" x14ac:dyDescent="0.35">
      <c r="A7816">
        <f t="shared" si="247"/>
        <v>8</v>
      </c>
      <c r="B7816" t="s">
        <v>1432</v>
      </c>
      <c r="C7816">
        <v>7</v>
      </c>
      <c r="D7816" t="str">
        <f>VLOOKUP(E7816,[1]PDCL!$B$3:$C$34,2,)</f>
        <v>CC-FS</v>
      </c>
      <c r="E7816" t="s">
        <v>962</v>
      </c>
      <c r="F7816" t="s">
        <v>1177</v>
      </c>
      <c r="G7816" s="4">
        <f>-IFERROR(VLOOKUP($F7816,'[1]TD Z22K260 II por PN'!$C:$N,$A7816,),)/1000+IFERROR(VLOOKUP(F7816,[9]II!$F:$GG,2,),)/1000</f>
        <v>-0.25037999999999999</v>
      </c>
      <c r="H7816" s="4">
        <f>IFERROR(VLOOKUP($F7816,'[3]Variações por PN'!$S$8:$T$2813,2,),)/1000/12-IFERROR(VLOOKUP(F7816,'[4]TD por componente'!$A:$B,2,),)/1000/12</f>
        <v>0.18146274244238866</v>
      </c>
      <c r="I7816" s="4">
        <f t="shared" si="248"/>
        <v>-0.43184274244238863</v>
      </c>
    </row>
    <row r="7817" spans="1:9" x14ac:dyDescent="0.35">
      <c r="A7817">
        <f t="shared" si="247"/>
        <v>8</v>
      </c>
      <c r="B7817" t="s">
        <v>1432</v>
      </c>
      <c r="C7817">
        <v>7</v>
      </c>
      <c r="D7817" t="str">
        <f>VLOOKUP(E7817,[1]PDCL!$B$3:$C$34,2,)</f>
        <v>CC-FS</v>
      </c>
      <c r="E7817" t="s">
        <v>962</v>
      </c>
      <c r="F7817" t="s">
        <v>1178</v>
      </c>
      <c r="G7817" s="4">
        <f>-IFERROR(VLOOKUP($F7817,'[1]TD Z22K260 II por PN'!$C:$N,$A7817,),)/1000+IFERROR(VLOOKUP(F7817,[9]II!$F:$GG,2,),)/1000</f>
        <v>2.4660599999999997</v>
      </c>
      <c r="H7817" s="4">
        <f>IFERROR(VLOOKUP($F7817,'[3]Variações por PN'!$S$8:$T$2813,2,),)/1000/12-IFERROR(VLOOKUP(F7817,'[4]TD por componente'!$A:$B,2,),)/1000/12</f>
        <v>0.12378781735389384</v>
      </c>
      <c r="I7817" s="4">
        <f t="shared" si="248"/>
        <v>2.3422721826461057</v>
      </c>
    </row>
    <row r="7818" spans="1:9" x14ac:dyDescent="0.35">
      <c r="A7818">
        <f t="shared" si="247"/>
        <v>8</v>
      </c>
      <c r="B7818" t="s">
        <v>1432</v>
      </c>
      <c r="C7818">
        <v>7</v>
      </c>
      <c r="D7818" t="str">
        <f>VLOOKUP(E7818,[1]PDCL!$B$3:$C$34,2,)</f>
        <v>CC-FS</v>
      </c>
      <c r="E7818" t="s">
        <v>962</v>
      </c>
      <c r="F7818" t="s">
        <v>1179</v>
      </c>
      <c r="G7818" s="4">
        <f>-IFERROR(VLOOKUP($F7818,'[1]TD Z22K260 II por PN'!$C:$N,$A7818,),)/1000+IFERROR(VLOOKUP(F7818,[9]II!$F:$GG,2,),)/1000</f>
        <v>-0.88701999999999992</v>
      </c>
      <c r="H7818" s="4">
        <f>IFERROR(VLOOKUP($F7818,'[3]Variações por PN'!$S$8:$T$2813,2,),)/1000/12-IFERROR(VLOOKUP(F7818,'[4]TD por componente'!$A:$B,2,),)/1000/12</f>
        <v>-5.4822216696049052E-2</v>
      </c>
      <c r="I7818" s="4">
        <f t="shared" si="248"/>
        <v>-0.83219778330395089</v>
      </c>
    </row>
    <row r="7819" spans="1:9" x14ac:dyDescent="0.35">
      <c r="A7819">
        <f t="shared" si="247"/>
        <v>8</v>
      </c>
      <c r="B7819" t="s">
        <v>1432</v>
      </c>
      <c r="C7819">
        <v>7</v>
      </c>
      <c r="D7819" t="str">
        <f>VLOOKUP(E7819,[1]PDCL!$B$3:$C$34,2,)</f>
        <v>CC-FS</v>
      </c>
      <c r="E7819" t="s">
        <v>962</v>
      </c>
      <c r="F7819" t="s">
        <v>1180</v>
      </c>
      <c r="G7819" s="4">
        <f>-IFERROR(VLOOKUP($F7819,'[1]TD Z22K260 II por PN'!$C:$N,$A7819,),)/1000+IFERROR(VLOOKUP(F7819,[9]II!$F:$GG,2,),)/1000</f>
        <v>-0.55256000000000016</v>
      </c>
      <c r="H7819" s="4">
        <f>IFERROR(VLOOKUP($F7819,'[3]Variações por PN'!$S$8:$T$2813,2,),)/1000/12-IFERROR(VLOOKUP(F7819,'[4]TD por componente'!$A:$B,2,),)/1000/12</f>
        <v>-7.0836070982589108E-2</v>
      </c>
      <c r="I7819" s="4">
        <f t="shared" si="248"/>
        <v>-0.48172392901741107</v>
      </c>
    </row>
    <row r="7820" spans="1:9" x14ac:dyDescent="0.35">
      <c r="A7820">
        <f t="shared" si="247"/>
        <v>8</v>
      </c>
      <c r="B7820" t="s">
        <v>1432</v>
      </c>
      <c r="C7820">
        <v>7</v>
      </c>
      <c r="D7820" t="str">
        <f>VLOOKUP(E7820,[1]PDCL!$B$3:$C$34,2,)</f>
        <v>CC-FS</v>
      </c>
      <c r="E7820" t="s">
        <v>962</v>
      </c>
      <c r="F7820" t="s">
        <v>1181</v>
      </c>
      <c r="G7820" s="4">
        <f>-IFERROR(VLOOKUP($F7820,'[1]TD Z22K260 II por PN'!$C:$N,$A7820,),)/1000+IFERROR(VLOOKUP(F7820,[9]II!$F:$GG,2,),)/1000</f>
        <v>2.0708200000000003</v>
      </c>
      <c r="H7820" s="4">
        <f>IFERROR(VLOOKUP($F7820,'[3]Variações por PN'!$S$8:$T$2813,2,),)/1000/12-IFERROR(VLOOKUP(F7820,'[4]TD por componente'!$A:$B,2,),)/1000/12</f>
        <v>-1.3049700151402503E-2</v>
      </c>
      <c r="I7820" s="4">
        <f t="shared" si="248"/>
        <v>2.083869700151403</v>
      </c>
    </row>
    <row r="7821" spans="1:9" x14ac:dyDescent="0.35">
      <c r="A7821">
        <f t="shared" si="247"/>
        <v>8</v>
      </c>
      <c r="B7821" t="s">
        <v>1432</v>
      </c>
      <c r="C7821">
        <v>7</v>
      </c>
      <c r="D7821" t="str">
        <f>VLOOKUP(E7821,[1]PDCL!$B$3:$C$34,2,)</f>
        <v>CC-FS</v>
      </c>
      <c r="E7821" t="s">
        <v>962</v>
      </c>
      <c r="F7821" t="s">
        <v>1182</v>
      </c>
      <c r="G7821" s="4">
        <f>-IFERROR(VLOOKUP($F7821,'[1]TD Z22K260 II por PN'!$C:$N,$A7821,),)/1000+IFERROR(VLOOKUP(F7821,[9]II!$F:$GG,2,),)/1000</f>
        <v>1.3647200000000002</v>
      </c>
      <c r="H7821" s="4">
        <f>IFERROR(VLOOKUP($F7821,'[3]Variações por PN'!$S$8:$T$2813,2,),)/1000/12-IFERROR(VLOOKUP(F7821,'[4]TD por componente'!$A:$B,2,),)/1000/12</f>
        <v>0.19663484917305651</v>
      </c>
      <c r="I7821" s="4">
        <f t="shared" si="248"/>
        <v>1.1680851508269436</v>
      </c>
    </row>
    <row r="7822" spans="1:9" x14ac:dyDescent="0.35">
      <c r="A7822">
        <f t="shared" si="247"/>
        <v>8</v>
      </c>
      <c r="B7822" t="s">
        <v>1432</v>
      </c>
      <c r="C7822">
        <v>7</v>
      </c>
      <c r="D7822" t="str">
        <f>VLOOKUP(E7822,[1]PDCL!$B$3:$C$34,2,)</f>
        <v>CC-FS</v>
      </c>
      <c r="E7822" t="s">
        <v>962</v>
      </c>
      <c r="F7822" t="s">
        <v>1183</v>
      </c>
      <c r="G7822" s="4">
        <f>-IFERROR(VLOOKUP($F7822,'[1]TD Z22K260 II por PN'!$C:$N,$A7822,),)/1000+IFERROR(VLOOKUP(F7822,[9]II!$F:$GG,2,),)/1000</f>
        <v>0.32877999999999985</v>
      </c>
      <c r="H7822" s="4">
        <f>IFERROR(VLOOKUP($F7822,'[3]Variações por PN'!$S$8:$T$2813,2,),)/1000/12-IFERROR(VLOOKUP(F7822,'[4]TD por componente'!$A:$B,2,),)/1000/12</f>
        <v>5.0099742664824587E-2</v>
      </c>
      <c r="I7822" s="4">
        <f t="shared" si="248"/>
        <v>0.27868025733517526</v>
      </c>
    </row>
    <row r="7823" spans="1:9" x14ac:dyDescent="0.35">
      <c r="A7823">
        <f t="shared" si="247"/>
        <v>8</v>
      </c>
      <c r="B7823" t="s">
        <v>1432</v>
      </c>
      <c r="C7823">
        <v>7</v>
      </c>
      <c r="D7823" t="str">
        <f>VLOOKUP(E7823,[1]PDCL!$B$3:$C$34,2,)</f>
        <v>CC-FS</v>
      </c>
      <c r="E7823" t="s">
        <v>962</v>
      </c>
      <c r="F7823" t="s">
        <v>1184</v>
      </c>
      <c r="G7823" s="4">
        <f>-IFERROR(VLOOKUP($F7823,'[1]TD Z22K260 II por PN'!$C:$N,$A7823,),)/1000+IFERROR(VLOOKUP(F7823,[9]II!$F:$GG,2,),)/1000</f>
        <v>1.8330599999999999</v>
      </c>
      <c r="H7823" s="4">
        <f>IFERROR(VLOOKUP($F7823,'[3]Variações por PN'!$S$8:$T$2813,2,),)/1000/12-IFERROR(VLOOKUP(F7823,'[4]TD por componente'!$A:$B,2,),)/1000/12</f>
        <v>-0.35400975759251163</v>
      </c>
      <c r="I7823" s="4">
        <f t="shared" si="248"/>
        <v>2.1870697575925115</v>
      </c>
    </row>
    <row r="7824" spans="1:9" x14ac:dyDescent="0.35">
      <c r="A7824">
        <f t="shared" si="247"/>
        <v>8</v>
      </c>
      <c r="B7824" t="s">
        <v>1432</v>
      </c>
      <c r="C7824">
        <v>7</v>
      </c>
      <c r="D7824" t="str">
        <f>VLOOKUP(E7824,[1]PDCL!$B$3:$C$34,2,)</f>
        <v>CC-FS</v>
      </c>
      <c r="E7824" t="s">
        <v>962</v>
      </c>
      <c r="F7824" t="s">
        <v>1185</v>
      </c>
      <c r="G7824" s="4">
        <f>-IFERROR(VLOOKUP($F7824,'[1]TD Z22K260 II por PN'!$C:$N,$A7824,),)/1000+IFERROR(VLOOKUP(F7824,[9]II!$F:$GG,2,),)/1000</f>
        <v>7.9000000000000001E-2</v>
      </c>
      <c r="H7824" s="4">
        <f>IFERROR(VLOOKUP($F7824,'[3]Variações por PN'!$S$8:$T$2813,2,),)/1000/12-IFERROR(VLOOKUP(F7824,'[4]TD por componente'!$A:$B,2,),)/1000/12</f>
        <v>-5.1759211999999999E-2</v>
      </c>
      <c r="I7824" s="4">
        <f t="shared" si="248"/>
        <v>0.13075921200000001</v>
      </c>
    </row>
    <row r="7825" spans="1:9" x14ac:dyDescent="0.35">
      <c r="A7825">
        <f t="shared" si="247"/>
        <v>8</v>
      </c>
      <c r="B7825" t="s">
        <v>1432</v>
      </c>
      <c r="C7825">
        <v>7</v>
      </c>
      <c r="D7825" t="str">
        <f>VLOOKUP(E7825,[1]PDCL!$B$3:$C$34,2,)</f>
        <v>CC-FS</v>
      </c>
      <c r="E7825" t="s">
        <v>962</v>
      </c>
      <c r="F7825" t="s">
        <v>1186</v>
      </c>
      <c r="G7825" s="4">
        <f>-IFERROR(VLOOKUP($F7825,'[1]TD Z22K260 II por PN'!$C:$N,$A7825,),)/1000+IFERROR(VLOOKUP(F7825,[9]II!$F:$GG,2,),)/1000</f>
        <v>-0.16971</v>
      </c>
      <c r="H7825" s="4">
        <f>IFERROR(VLOOKUP($F7825,'[3]Variações por PN'!$S$8:$T$2813,2,),)/1000/12-IFERROR(VLOOKUP(F7825,'[4]TD por componente'!$A:$B,2,),)/1000/12</f>
        <v>-2.0793954519591307E-2</v>
      </c>
      <c r="I7825" s="4">
        <f t="shared" si="248"/>
        <v>-0.14891604548040868</v>
      </c>
    </row>
    <row r="7826" spans="1:9" x14ac:dyDescent="0.35">
      <c r="A7826">
        <f t="shared" si="247"/>
        <v>8</v>
      </c>
      <c r="B7826" t="s">
        <v>1432</v>
      </c>
      <c r="C7826">
        <v>7</v>
      </c>
      <c r="D7826" t="str">
        <f>VLOOKUP(E7826,[1]PDCL!$B$3:$C$34,2,)</f>
        <v>CC-FS</v>
      </c>
      <c r="E7826" t="s">
        <v>962</v>
      </c>
      <c r="F7826" t="s">
        <v>1187</v>
      </c>
      <c r="G7826" s="4">
        <f>-IFERROR(VLOOKUP($F7826,'[1]TD Z22K260 II por PN'!$C:$N,$A7826,),)/1000+IFERROR(VLOOKUP(F7826,[9]II!$F:$GG,2,),)/1000</f>
        <v>-3.0470600000000001</v>
      </c>
      <c r="H7826" s="4">
        <f>IFERROR(VLOOKUP($F7826,'[3]Variações por PN'!$S$8:$T$2813,2,),)/1000/12-IFERROR(VLOOKUP(F7826,'[4]TD por componente'!$A:$B,2,),)/1000/12</f>
        <v>7.0573267199467257E-2</v>
      </c>
      <c r="I7826" s="4">
        <f t="shared" si="248"/>
        <v>-3.1176332671994675</v>
      </c>
    </row>
    <row r="7827" spans="1:9" x14ac:dyDescent="0.35">
      <c r="A7827">
        <f t="shared" si="247"/>
        <v>8</v>
      </c>
      <c r="B7827" t="s">
        <v>1432</v>
      </c>
      <c r="C7827">
        <v>7</v>
      </c>
      <c r="D7827" t="str">
        <f>VLOOKUP(E7827,[1]PDCL!$B$3:$C$34,2,)</f>
        <v>CC-FS</v>
      </c>
      <c r="E7827" t="s">
        <v>962</v>
      </c>
      <c r="F7827" t="s">
        <v>1188</v>
      </c>
      <c r="G7827" s="4">
        <f>-IFERROR(VLOOKUP($F7827,'[1]TD Z22K260 II por PN'!$C:$N,$A7827,),)/1000+IFERROR(VLOOKUP(F7827,[9]II!$F:$GG,2,),)/1000</f>
        <v>6.7529999999999979E-2</v>
      </c>
      <c r="H7827" s="4">
        <f>IFERROR(VLOOKUP($F7827,'[3]Variações por PN'!$S$8:$T$2813,2,),)/1000/12-IFERROR(VLOOKUP(F7827,'[4]TD por componente'!$A:$B,2,),)/1000/12</f>
        <v>-9.9834320413070242E-3</v>
      </c>
      <c r="I7827" s="4">
        <f t="shared" si="248"/>
        <v>7.7513432041307007E-2</v>
      </c>
    </row>
    <row r="7828" spans="1:9" x14ac:dyDescent="0.35">
      <c r="A7828">
        <f t="shared" si="247"/>
        <v>8</v>
      </c>
      <c r="B7828" t="s">
        <v>1432</v>
      </c>
      <c r="C7828">
        <v>7</v>
      </c>
      <c r="D7828" t="str">
        <f>VLOOKUP(E7828,[1]PDCL!$B$3:$C$34,2,)</f>
        <v>CC-FS</v>
      </c>
      <c r="E7828" t="s">
        <v>962</v>
      </c>
      <c r="F7828" t="s">
        <v>1189</v>
      </c>
      <c r="G7828" s="4">
        <f>-IFERROR(VLOOKUP($F7828,'[1]TD Z22K260 II por PN'!$C:$N,$A7828,),)/1000+IFERROR(VLOOKUP(F7828,[9]II!$F:$GG,2,),)/1000</f>
        <v>0.20219999999999999</v>
      </c>
      <c r="H7828" s="4">
        <f>IFERROR(VLOOKUP($F7828,'[3]Variações por PN'!$S$8:$T$2813,2,),)/1000/12-IFERROR(VLOOKUP(F7828,'[4]TD por componente'!$A:$B,2,),)/1000/12</f>
        <v>8.1456684448087159E-3</v>
      </c>
      <c r="I7828" s="4">
        <f t="shared" si="248"/>
        <v>0.19405433155519128</v>
      </c>
    </row>
    <row r="7829" spans="1:9" x14ac:dyDescent="0.35">
      <c r="A7829">
        <f t="shared" si="247"/>
        <v>8</v>
      </c>
      <c r="B7829" t="s">
        <v>1432</v>
      </c>
      <c r="C7829">
        <v>7</v>
      </c>
      <c r="D7829" t="str">
        <f>VLOOKUP(E7829,[1]PDCL!$B$3:$C$34,2,)</f>
        <v>CC-FS</v>
      </c>
      <c r="E7829" t="s">
        <v>962</v>
      </c>
      <c r="F7829" t="s">
        <v>1190</v>
      </c>
      <c r="G7829" s="4">
        <f>-IFERROR(VLOOKUP($F7829,'[1]TD Z22K260 II por PN'!$C:$N,$A7829,),)/1000+IFERROR(VLOOKUP(F7829,[9]II!$F:$GG,2,),)/1000</f>
        <v>-3.7858899999999989</v>
      </c>
      <c r="H7829" s="4">
        <f>IFERROR(VLOOKUP($F7829,'[3]Variações por PN'!$S$8:$T$2813,2,),)/1000/12-IFERROR(VLOOKUP(F7829,'[4]TD por componente'!$A:$B,2,),)/1000/12</f>
        <v>-0.10122458743041</v>
      </c>
      <c r="I7829" s="4">
        <f t="shared" si="248"/>
        <v>-3.684665412569589</v>
      </c>
    </row>
    <row r="7830" spans="1:9" x14ac:dyDescent="0.35">
      <c r="A7830">
        <f t="shared" si="247"/>
        <v>8</v>
      </c>
      <c r="B7830" t="s">
        <v>1432</v>
      </c>
      <c r="C7830">
        <v>7</v>
      </c>
      <c r="D7830" t="str">
        <f>VLOOKUP(E7830,[1]PDCL!$B$3:$C$34,2,)</f>
        <v>CC-FS</v>
      </c>
      <c r="E7830" t="s">
        <v>962</v>
      </c>
      <c r="F7830" t="s">
        <v>1191</v>
      </c>
      <c r="G7830" s="4">
        <f>-IFERROR(VLOOKUP($F7830,'[1]TD Z22K260 II por PN'!$C:$N,$A7830,),)/1000+IFERROR(VLOOKUP(F7830,[9]II!$F:$GG,2,),)/1000</f>
        <v>-0.17105999999999993</v>
      </c>
      <c r="H7830" s="4">
        <f>IFERROR(VLOOKUP($F7830,'[3]Variações por PN'!$S$8:$T$2813,2,),)/1000/12-IFERROR(VLOOKUP(F7830,'[4]TD por componente'!$A:$B,2,),)/1000/12</f>
        <v>-4.0843137750171798E-3</v>
      </c>
      <c r="I7830" s="4">
        <f t="shared" si="248"/>
        <v>-0.16697568622498277</v>
      </c>
    </row>
    <row r="7831" spans="1:9" x14ac:dyDescent="0.35">
      <c r="A7831">
        <f t="shared" si="247"/>
        <v>8</v>
      </c>
      <c r="B7831" t="s">
        <v>1432</v>
      </c>
      <c r="C7831">
        <v>7</v>
      </c>
      <c r="D7831" t="str">
        <f>VLOOKUP(E7831,[1]PDCL!$B$3:$C$34,2,)</f>
        <v>CC-FS</v>
      </c>
      <c r="E7831" t="s">
        <v>962</v>
      </c>
      <c r="F7831" t="s">
        <v>1192</v>
      </c>
      <c r="G7831" s="4">
        <f>-IFERROR(VLOOKUP($F7831,'[1]TD Z22K260 II por PN'!$C:$N,$A7831,),)/1000+IFERROR(VLOOKUP(F7831,[9]II!$F:$GG,2,),)/1000</f>
        <v>-1.2720899999999999</v>
      </c>
      <c r="H7831" s="4">
        <f>IFERROR(VLOOKUP($F7831,'[3]Variações por PN'!$S$8:$T$2813,2,),)/1000/12-IFERROR(VLOOKUP(F7831,'[4]TD por componente'!$A:$B,2,),)/1000/12</f>
        <v>-4.7825615348266716E-2</v>
      </c>
      <c r="I7831" s="4">
        <f t="shared" si="248"/>
        <v>-1.2242643846517332</v>
      </c>
    </row>
    <row r="7832" spans="1:9" x14ac:dyDescent="0.35">
      <c r="A7832">
        <f t="shared" si="247"/>
        <v>8</v>
      </c>
      <c r="B7832" t="s">
        <v>1432</v>
      </c>
      <c r="C7832">
        <v>7</v>
      </c>
      <c r="D7832" t="str">
        <f>VLOOKUP(E7832,[1]PDCL!$B$3:$C$34,2,)</f>
        <v>CC-FS</v>
      </c>
      <c r="E7832" t="s">
        <v>962</v>
      </c>
      <c r="F7832" t="s">
        <v>1193</v>
      </c>
      <c r="G7832" s="4">
        <f>-IFERROR(VLOOKUP($F7832,'[1]TD Z22K260 II por PN'!$C:$N,$A7832,),)/1000+IFERROR(VLOOKUP(F7832,[9]II!$F:$GG,2,),)/1000</f>
        <v>0.5302</v>
      </c>
      <c r="H7832" s="4">
        <f>IFERROR(VLOOKUP($F7832,'[3]Variações por PN'!$S$8:$T$2813,2,),)/1000/12-IFERROR(VLOOKUP(F7832,'[4]TD por componente'!$A:$B,2,),)/1000/12</f>
        <v>4.7787582801021321E-2</v>
      </c>
      <c r="I7832" s="4">
        <f t="shared" si="248"/>
        <v>0.4824124171989787</v>
      </c>
    </row>
    <row r="7833" spans="1:9" x14ac:dyDescent="0.35">
      <c r="A7833">
        <f t="shared" si="247"/>
        <v>8</v>
      </c>
      <c r="B7833" t="s">
        <v>1432</v>
      </c>
      <c r="C7833">
        <v>7</v>
      </c>
      <c r="D7833" t="str">
        <f>VLOOKUP(E7833,[1]PDCL!$B$3:$C$34,2,)</f>
        <v>CC-FS</v>
      </c>
      <c r="E7833" t="s">
        <v>962</v>
      </c>
      <c r="F7833" t="s">
        <v>1194</v>
      </c>
      <c r="G7833" s="4">
        <f>-IFERROR(VLOOKUP($F7833,'[1]TD Z22K260 II por PN'!$C:$N,$A7833,),)/1000+IFERROR(VLOOKUP(F7833,[9]II!$F:$GG,2,),)/1000</f>
        <v>0.62431999999999976</v>
      </c>
      <c r="H7833" s="4">
        <f>IFERROR(VLOOKUP($F7833,'[3]Variações por PN'!$S$8:$T$2813,2,),)/1000/12-IFERROR(VLOOKUP(F7833,'[4]TD por componente'!$A:$B,2,),)/1000/12</f>
        <v>-5.1800531075871931E-3</v>
      </c>
      <c r="I7833" s="4">
        <f t="shared" si="248"/>
        <v>0.62950005310758694</v>
      </c>
    </row>
    <row r="7834" spans="1:9" x14ac:dyDescent="0.35">
      <c r="A7834">
        <f t="shared" si="247"/>
        <v>8</v>
      </c>
      <c r="B7834" t="s">
        <v>1432</v>
      </c>
      <c r="C7834">
        <v>7</v>
      </c>
      <c r="D7834" t="str">
        <f>VLOOKUP(E7834,[1]PDCL!$B$3:$C$34,2,)</f>
        <v>CC-FS</v>
      </c>
      <c r="E7834" t="s">
        <v>962</v>
      </c>
      <c r="F7834" t="s">
        <v>1195</v>
      </c>
      <c r="G7834" s="4">
        <f>-IFERROR(VLOOKUP($F7834,'[1]TD Z22K260 II por PN'!$C:$N,$A7834,),)/1000+IFERROR(VLOOKUP(F7834,[9]II!$F:$GG,2,),)/1000</f>
        <v>-0.22842000000000029</v>
      </c>
      <c r="H7834" s="4">
        <f>IFERROR(VLOOKUP($F7834,'[3]Variações por PN'!$S$8:$T$2813,2,),)/1000/12-IFERROR(VLOOKUP(F7834,'[4]TD por componente'!$A:$B,2,),)/1000/12</f>
        <v>-5.8376571953941796E-2</v>
      </c>
      <c r="I7834" s="4">
        <f t="shared" si="248"/>
        <v>-0.17004342804605849</v>
      </c>
    </row>
    <row r="7835" spans="1:9" x14ac:dyDescent="0.35">
      <c r="A7835">
        <f t="shared" si="247"/>
        <v>8</v>
      </c>
      <c r="B7835" t="s">
        <v>1432</v>
      </c>
      <c r="C7835">
        <v>7</v>
      </c>
      <c r="D7835" t="str">
        <f>VLOOKUP(E7835,[1]PDCL!$B$3:$C$34,2,)</f>
        <v>CC-FS</v>
      </c>
      <c r="E7835" t="s">
        <v>962</v>
      </c>
      <c r="F7835" t="s">
        <v>1196</v>
      </c>
      <c r="G7835" s="4">
        <f>-IFERROR(VLOOKUP($F7835,'[1]TD Z22K260 II por PN'!$C:$N,$A7835,),)/1000+IFERROR(VLOOKUP(F7835,[9]II!$F:$GG,2,),)/1000</f>
        <v>0.1452</v>
      </c>
      <c r="H7835" s="4">
        <f>IFERROR(VLOOKUP($F7835,'[3]Variações por PN'!$S$8:$T$2813,2,),)/1000/12-IFERROR(VLOOKUP(F7835,'[4]TD por componente'!$A:$B,2,),)/1000/12</f>
        <v>8.9838609171038874E-3</v>
      </c>
      <c r="I7835" s="4">
        <f t="shared" si="248"/>
        <v>0.13621613908289612</v>
      </c>
    </row>
    <row r="7836" spans="1:9" x14ac:dyDescent="0.35">
      <c r="A7836">
        <f t="shared" si="247"/>
        <v>8</v>
      </c>
      <c r="B7836" t="s">
        <v>1432</v>
      </c>
      <c r="C7836">
        <v>7</v>
      </c>
      <c r="D7836" t="str">
        <f>VLOOKUP(E7836,[1]PDCL!$B$3:$C$34,2,)</f>
        <v>CC-FS</v>
      </c>
      <c r="E7836" t="s">
        <v>962</v>
      </c>
      <c r="F7836" t="s">
        <v>1197</v>
      </c>
      <c r="G7836" s="4">
        <f>-IFERROR(VLOOKUP($F7836,'[1]TD Z22K260 II por PN'!$C:$N,$A7836,),)/1000+IFERROR(VLOOKUP(F7836,[9]II!$F:$GG,2,),)/1000</f>
        <v>0.18434000000000017</v>
      </c>
      <c r="H7836" s="4">
        <f>IFERROR(VLOOKUP($F7836,'[3]Variações por PN'!$S$8:$T$2813,2,),)/1000/12-IFERROR(VLOOKUP(F7836,'[4]TD por componente'!$A:$B,2,),)/1000/12</f>
        <v>9.0218547625531068E-3</v>
      </c>
      <c r="I7836" s="4">
        <f t="shared" si="248"/>
        <v>0.17531814523744707</v>
      </c>
    </row>
    <row r="7837" spans="1:9" x14ac:dyDescent="0.35">
      <c r="A7837">
        <f t="shared" si="247"/>
        <v>8</v>
      </c>
      <c r="B7837" t="s">
        <v>1432</v>
      </c>
      <c r="C7837">
        <v>7</v>
      </c>
      <c r="D7837" t="str">
        <f>VLOOKUP(E7837,[1]PDCL!$B$3:$C$34,2,)</f>
        <v>CC-FS</v>
      </c>
      <c r="E7837" t="s">
        <v>962</v>
      </c>
      <c r="F7837" t="s">
        <v>1198</v>
      </c>
      <c r="G7837" s="4">
        <f>-IFERROR(VLOOKUP($F7837,'[1]TD Z22K260 II por PN'!$C:$N,$A7837,),)/1000+IFERROR(VLOOKUP(F7837,[9]II!$F:$GG,2,),)/1000</f>
        <v>0.10918</v>
      </c>
      <c r="H7837" s="4">
        <f>IFERROR(VLOOKUP($F7837,'[3]Variações por PN'!$S$8:$T$2813,2,),)/1000/12-IFERROR(VLOOKUP(F7837,'[4]TD por componente'!$A:$B,2,),)/1000/12</f>
        <v>7.1762473149384887E-3</v>
      </c>
      <c r="I7837" s="4">
        <f t="shared" si="248"/>
        <v>0.10200375268506151</v>
      </c>
    </row>
    <row r="7838" spans="1:9" x14ac:dyDescent="0.35">
      <c r="A7838">
        <f t="shared" si="247"/>
        <v>8</v>
      </c>
      <c r="B7838" t="s">
        <v>1432</v>
      </c>
      <c r="C7838">
        <v>7</v>
      </c>
      <c r="D7838" t="str">
        <f>VLOOKUP(E7838,[1]PDCL!$B$3:$C$34,2,)</f>
        <v>CC-FS</v>
      </c>
      <c r="E7838" t="s">
        <v>962</v>
      </c>
      <c r="F7838" t="s">
        <v>1199</v>
      </c>
      <c r="G7838" s="4">
        <f>-IFERROR(VLOOKUP($F7838,'[1]TD Z22K260 II por PN'!$C:$N,$A7838,),)/1000+IFERROR(VLOOKUP(F7838,[9]II!$F:$GG,2,),)/1000</f>
        <v>-0.23148000000000002</v>
      </c>
      <c r="H7838" s="4">
        <f>IFERROR(VLOOKUP($F7838,'[3]Variações por PN'!$S$8:$T$2813,2,),)/1000/12-IFERROR(VLOOKUP(F7838,'[4]TD por componente'!$A:$B,2,),)/1000/12</f>
        <v>0.13956322125817819</v>
      </c>
      <c r="I7838" s="4">
        <f t="shared" si="248"/>
        <v>-0.37104322125817824</v>
      </c>
    </row>
    <row r="7839" spans="1:9" x14ac:dyDescent="0.35">
      <c r="A7839">
        <f t="shared" si="247"/>
        <v>8</v>
      </c>
      <c r="B7839" t="s">
        <v>1432</v>
      </c>
      <c r="C7839">
        <v>7</v>
      </c>
      <c r="D7839" t="str">
        <f>VLOOKUP(E7839,[1]PDCL!$B$3:$C$34,2,)</f>
        <v>CC-FS</v>
      </c>
      <c r="E7839" t="s">
        <v>962</v>
      </c>
      <c r="F7839" t="s">
        <v>1200</v>
      </c>
      <c r="G7839" s="4">
        <f>-IFERROR(VLOOKUP($F7839,'[1]TD Z22K260 II por PN'!$C:$N,$A7839,),)/1000+IFERROR(VLOOKUP(F7839,[9]II!$F:$GG,2,),)/1000</f>
        <v>-0.33767999999999998</v>
      </c>
      <c r="H7839" s="4">
        <f>IFERROR(VLOOKUP($F7839,'[3]Variações por PN'!$S$8:$T$2813,2,),)/1000/12-IFERROR(VLOOKUP(F7839,'[4]TD por componente'!$A:$B,2,),)/1000/12</f>
        <v>-1.3682069205929312E-2</v>
      </c>
      <c r="I7839" s="4">
        <f t="shared" si="248"/>
        <v>-0.32399793079407069</v>
      </c>
    </row>
    <row r="7840" spans="1:9" x14ac:dyDescent="0.35">
      <c r="A7840">
        <f t="shared" si="247"/>
        <v>8</v>
      </c>
      <c r="B7840" t="s">
        <v>1432</v>
      </c>
      <c r="C7840">
        <v>7</v>
      </c>
      <c r="D7840" t="str">
        <f>VLOOKUP(E7840,[1]PDCL!$B$3:$C$34,2,)</f>
        <v>CC-FS</v>
      </c>
      <c r="E7840" t="s">
        <v>962</v>
      </c>
      <c r="F7840" t="s">
        <v>1201</v>
      </c>
      <c r="G7840" s="4">
        <f>-IFERROR(VLOOKUP($F7840,'[1]TD Z22K260 II por PN'!$C:$N,$A7840,),)/1000+IFERROR(VLOOKUP(F7840,[9]II!$F:$GG,2,),)/1000</f>
        <v>0.12815999999999983</v>
      </c>
      <c r="H7840" s="4">
        <f>IFERROR(VLOOKUP($F7840,'[3]Variações por PN'!$S$8:$T$2813,2,),)/1000/12-IFERROR(VLOOKUP(F7840,'[4]TD por componente'!$A:$B,2,),)/1000/12</f>
        <v>6.3131919903213193E-2</v>
      </c>
      <c r="I7840" s="4">
        <f t="shared" si="248"/>
        <v>6.5028080096786636E-2</v>
      </c>
    </row>
    <row r="7841" spans="1:9" x14ac:dyDescent="0.35">
      <c r="A7841">
        <f t="shared" si="247"/>
        <v>8</v>
      </c>
      <c r="B7841" t="s">
        <v>1432</v>
      </c>
      <c r="C7841">
        <v>7</v>
      </c>
      <c r="D7841" t="str">
        <f>VLOOKUP(E7841,[1]PDCL!$B$3:$C$34,2,)</f>
        <v>CC-FS</v>
      </c>
      <c r="E7841" t="s">
        <v>962</v>
      </c>
      <c r="F7841" t="s">
        <v>1202</v>
      </c>
      <c r="G7841" s="4">
        <f>-IFERROR(VLOOKUP($F7841,'[1]TD Z22K260 II por PN'!$C:$N,$A7841,),)/1000+IFERROR(VLOOKUP(F7841,[9]II!$F:$GG,2,),)/1000</f>
        <v>-0.79078000000000026</v>
      </c>
      <c r="H7841" s="4">
        <f>IFERROR(VLOOKUP($F7841,'[3]Variações por PN'!$S$8:$T$2813,2,),)/1000/12-IFERROR(VLOOKUP(F7841,'[4]TD por componente'!$A:$B,2,),)/1000/12</f>
        <v>-1.2055601035790873</v>
      </c>
      <c r="I7841" s="4">
        <f t="shared" si="248"/>
        <v>0.41478010357908701</v>
      </c>
    </row>
    <row r="7842" spans="1:9" x14ac:dyDescent="0.35">
      <c r="A7842">
        <f t="shared" si="247"/>
        <v>8</v>
      </c>
      <c r="B7842" t="s">
        <v>1432</v>
      </c>
      <c r="C7842">
        <v>7</v>
      </c>
      <c r="D7842" t="str">
        <f>VLOOKUP(E7842,[1]PDCL!$B$3:$C$34,2,)</f>
        <v>CC-FS</v>
      </c>
      <c r="E7842" t="s">
        <v>962</v>
      </c>
      <c r="F7842" t="s">
        <v>1203</v>
      </c>
      <c r="G7842" s="4">
        <f>-IFERROR(VLOOKUP($F7842,'[1]TD Z22K260 II por PN'!$C:$N,$A7842,),)/1000+IFERROR(VLOOKUP(F7842,[9]II!$F:$GG,2,),)/1000</f>
        <v>-8.0300200000000004</v>
      </c>
      <c r="H7842" s="4">
        <f>IFERROR(VLOOKUP($F7842,'[3]Variações por PN'!$S$8:$T$2813,2,),)/1000/12-IFERROR(VLOOKUP(F7842,'[4]TD por componente'!$A:$B,2,),)/1000/12</f>
        <v>0</v>
      </c>
      <c r="I7842" s="4">
        <f t="shared" si="248"/>
        <v>-8.0300200000000004</v>
      </c>
    </row>
    <row r="7843" spans="1:9" x14ac:dyDescent="0.35">
      <c r="A7843">
        <f t="shared" si="247"/>
        <v>8</v>
      </c>
      <c r="B7843" t="s">
        <v>1432</v>
      </c>
      <c r="C7843">
        <v>7</v>
      </c>
      <c r="D7843" t="str">
        <f>VLOOKUP(E7843,[1]PDCL!$B$3:$C$34,2,)</f>
        <v>CC-FS</v>
      </c>
      <c r="E7843" t="s">
        <v>962</v>
      </c>
      <c r="F7843" t="s">
        <v>1204</v>
      </c>
      <c r="G7843" s="4">
        <f>-IFERROR(VLOOKUP($F7843,'[1]TD Z22K260 II por PN'!$C:$N,$A7843,),)/1000+IFERROR(VLOOKUP(F7843,[9]II!$F:$GG,2,),)/1000</f>
        <v>-0.40097000000000005</v>
      </c>
      <c r="H7843" s="4">
        <f>IFERROR(VLOOKUP($F7843,'[3]Variações por PN'!$S$8:$T$2813,2,),)/1000/12-IFERROR(VLOOKUP(F7843,'[4]TD por componente'!$A:$B,2,),)/1000/12</f>
        <v>-0.11328157406310237</v>
      </c>
      <c r="I7843" s="4">
        <f t="shared" si="248"/>
        <v>-0.2876884259368977</v>
      </c>
    </row>
    <row r="7844" spans="1:9" x14ac:dyDescent="0.35">
      <c r="A7844">
        <f t="shared" si="247"/>
        <v>8</v>
      </c>
      <c r="B7844" t="s">
        <v>1432</v>
      </c>
      <c r="C7844">
        <v>7</v>
      </c>
      <c r="D7844" t="str">
        <f>VLOOKUP(E7844,[1]PDCL!$B$3:$C$34,2,)</f>
        <v>SD</v>
      </c>
      <c r="E7844" t="s">
        <v>1205</v>
      </c>
      <c r="F7844" t="s">
        <v>1206</v>
      </c>
      <c r="G7844" s="4">
        <f>-IFERROR(VLOOKUP($F7844,'[1]TD Z22K260 II por PN'!$C:$N,$A7844,),)/1000+IFERROR(VLOOKUP(F7844,[9]II!$F:$GG,2,),)/1000</f>
        <v>0</v>
      </c>
      <c r="H7844" s="4">
        <f>IFERROR(VLOOKUP($F7844,'[3]Variações por PN'!$S$8:$T$2813,2,),)/1000/12-IFERROR(VLOOKUP(F7844,'[4]TD por componente'!$A:$B,2,),)/1000/12</f>
        <v>0</v>
      </c>
      <c r="I7844" s="4">
        <f t="shared" si="248"/>
        <v>0</v>
      </c>
    </row>
    <row r="7845" spans="1:9" x14ac:dyDescent="0.35">
      <c r="A7845">
        <f t="shared" si="247"/>
        <v>8</v>
      </c>
      <c r="B7845" t="s">
        <v>1432</v>
      </c>
      <c r="C7845">
        <v>7</v>
      </c>
      <c r="D7845" t="str">
        <f>VLOOKUP(E7845,[1]PDCL!$B$3:$C$34,2,)</f>
        <v>SD</v>
      </c>
      <c r="E7845" t="s">
        <v>1205</v>
      </c>
      <c r="F7845" t="s">
        <v>1207</v>
      </c>
      <c r="G7845" s="4">
        <f>-IFERROR(VLOOKUP($F7845,'[1]TD Z22K260 II por PN'!$C:$N,$A7845,),)/1000+IFERROR(VLOOKUP(F7845,[9]II!$F:$GG,2,),)/1000</f>
        <v>0</v>
      </c>
      <c r="H7845" s="4">
        <f>IFERROR(VLOOKUP($F7845,'[3]Variações por PN'!$S$8:$T$2813,2,),)/1000/12-IFERROR(VLOOKUP(F7845,'[4]TD por componente'!$A:$B,2,),)/1000/12</f>
        <v>0</v>
      </c>
      <c r="I7845" s="4">
        <f t="shared" si="248"/>
        <v>0</v>
      </c>
    </row>
    <row r="7846" spans="1:9" x14ac:dyDescent="0.35">
      <c r="A7846">
        <f t="shared" si="247"/>
        <v>8</v>
      </c>
      <c r="B7846" t="s">
        <v>1432</v>
      </c>
      <c r="C7846">
        <v>7</v>
      </c>
      <c r="D7846" t="str">
        <f>VLOOKUP(E7846,[1]PDCL!$B$3:$C$34,2,)</f>
        <v>SD</v>
      </c>
      <c r="E7846" t="s">
        <v>1205</v>
      </c>
      <c r="F7846" t="s">
        <v>1208</v>
      </c>
      <c r="G7846" s="4">
        <f>-IFERROR(VLOOKUP($F7846,'[1]TD Z22K260 II por PN'!$C:$N,$A7846,),)/1000+IFERROR(VLOOKUP(F7846,[9]II!$F:$GG,2,),)/1000</f>
        <v>0</v>
      </c>
      <c r="H7846" s="4">
        <f>IFERROR(VLOOKUP($F7846,'[3]Variações por PN'!$S$8:$T$2813,2,),)/1000/12-IFERROR(VLOOKUP(F7846,'[4]TD por componente'!$A:$B,2,),)/1000/12</f>
        <v>0</v>
      </c>
      <c r="I7846" s="4">
        <f t="shared" si="248"/>
        <v>0</v>
      </c>
    </row>
    <row r="7847" spans="1:9" x14ac:dyDescent="0.35">
      <c r="A7847">
        <f t="shared" si="247"/>
        <v>8</v>
      </c>
      <c r="B7847" t="s">
        <v>1432</v>
      </c>
      <c r="C7847">
        <v>7</v>
      </c>
      <c r="D7847" t="str">
        <f>VLOOKUP(E7847,[1]PDCL!$B$3:$C$34,2,)</f>
        <v>SD</v>
      </c>
      <c r="E7847" t="s">
        <v>1205</v>
      </c>
      <c r="F7847" t="s">
        <v>1209</v>
      </c>
      <c r="G7847" s="4">
        <f>-IFERROR(VLOOKUP($F7847,'[1]TD Z22K260 II por PN'!$C:$N,$A7847,),)/1000+IFERROR(VLOOKUP(F7847,[9]II!$F:$GG,2,),)/1000</f>
        <v>0</v>
      </c>
      <c r="H7847" s="4">
        <f>IFERROR(VLOOKUP($F7847,'[3]Variações por PN'!$S$8:$T$2813,2,),)/1000/12-IFERROR(VLOOKUP(F7847,'[4]TD por componente'!$A:$B,2,),)/1000/12</f>
        <v>0</v>
      </c>
      <c r="I7847" s="4">
        <f t="shared" si="248"/>
        <v>0</v>
      </c>
    </row>
    <row r="7848" spans="1:9" x14ac:dyDescent="0.35">
      <c r="A7848">
        <f t="shared" si="247"/>
        <v>8</v>
      </c>
      <c r="B7848" t="s">
        <v>1432</v>
      </c>
      <c r="C7848">
        <v>7</v>
      </c>
      <c r="D7848" t="str">
        <f>VLOOKUP(E7848,[1]PDCL!$B$3:$C$34,2,)</f>
        <v>SD</v>
      </c>
      <c r="E7848" t="s">
        <v>1205</v>
      </c>
      <c r="F7848" t="s">
        <v>1210</v>
      </c>
      <c r="G7848" s="4">
        <f>-IFERROR(VLOOKUP($F7848,'[1]TD Z22K260 II por PN'!$C:$N,$A7848,),)/1000+IFERROR(VLOOKUP(F7848,[9]II!$F:$GG,2,),)/1000</f>
        <v>-0.76951000000000003</v>
      </c>
      <c r="H7848" s="4">
        <f>IFERROR(VLOOKUP($F7848,'[3]Variações por PN'!$S$8:$T$2813,2,),)/1000/12-IFERROR(VLOOKUP(F7848,'[4]TD por componente'!$A:$B,2,),)/1000/12</f>
        <v>0</v>
      </c>
      <c r="I7848" s="4">
        <f t="shared" si="248"/>
        <v>-0.76951000000000003</v>
      </c>
    </row>
    <row r="7849" spans="1:9" x14ac:dyDescent="0.35">
      <c r="A7849">
        <f t="shared" si="247"/>
        <v>8</v>
      </c>
      <c r="B7849" t="s">
        <v>1432</v>
      </c>
      <c r="C7849">
        <v>7</v>
      </c>
      <c r="D7849" t="str">
        <f>VLOOKUP(E7849,[1]PDCL!$B$3:$C$34,2,)</f>
        <v>SD</v>
      </c>
      <c r="E7849" t="s">
        <v>1205</v>
      </c>
      <c r="F7849" t="s">
        <v>1211</v>
      </c>
      <c r="G7849" s="4">
        <f>-IFERROR(VLOOKUP($F7849,'[1]TD Z22K260 II por PN'!$C:$N,$A7849,),)/1000+IFERROR(VLOOKUP(F7849,[9]II!$F:$GG,2,),)/1000</f>
        <v>0</v>
      </c>
      <c r="H7849" s="4">
        <f>IFERROR(VLOOKUP($F7849,'[3]Variações por PN'!$S$8:$T$2813,2,),)/1000/12-IFERROR(VLOOKUP(F7849,'[4]TD por componente'!$A:$B,2,),)/1000/12</f>
        <v>0</v>
      </c>
      <c r="I7849" s="4">
        <f t="shared" si="248"/>
        <v>0</v>
      </c>
    </row>
    <row r="7850" spans="1:9" x14ac:dyDescent="0.35">
      <c r="A7850">
        <f t="shared" si="247"/>
        <v>8</v>
      </c>
      <c r="B7850" t="s">
        <v>1432</v>
      </c>
      <c r="C7850">
        <v>7</v>
      </c>
      <c r="D7850" t="str">
        <f>VLOOKUP(E7850,[1]PDCL!$B$3:$C$34,2,)</f>
        <v>SD</v>
      </c>
      <c r="E7850" t="s">
        <v>1205</v>
      </c>
      <c r="F7850" t="s">
        <v>1212</v>
      </c>
      <c r="G7850" s="4">
        <f>-IFERROR(VLOOKUP($F7850,'[1]TD Z22K260 II por PN'!$C:$N,$A7850,),)/1000+IFERROR(VLOOKUP(F7850,[9]II!$F:$GG,2,),)/1000</f>
        <v>0</v>
      </c>
      <c r="H7850" s="4">
        <f>IFERROR(VLOOKUP($F7850,'[3]Variações por PN'!$S$8:$T$2813,2,),)/1000/12-IFERROR(VLOOKUP(F7850,'[4]TD por componente'!$A:$B,2,),)/1000/12</f>
        <v>0</v>
      </c>
      <c r="I7850" s="4">
        <f t="shared" si="248"/>
        <v>0</v>
      </c>
    </row>
    <row r="7851" spans="1:9" x14ac:dyDescent="0.35">
      <c r="A7851">
        <f t="shared" si="247"/>
        <v>8</v>
      </c>
      <c r="B7851" t="s">
        <v>1432</v>
      </c>
      <c r="C7851">
        <v>7</v>
      </c>
      <c r="D7851" t="str">
        <f>VLOOKUP(E7851,[1]PDCL!$B$3:$C$34,2,)</f>
        <v>SD</v>
      </c>
      <c r="E7851" t="s">
        <v>1205</v>
      </c>
      <c r="F7851" t="s">
        <v>1213</v>
      </c>
      <c r="G7851" s="4">
        <f>-IFERROR(VLOOKUP($F7851,'[1]TD Z22K260 II por PN'!$C:$N,$A7851,),)/1000+IFERROR(VLOOKUP(F7851,[9]II!$F:$GG,2,),)/1000</f>
        <v>3.8438999999999997</v>
      </c>
      <c r="H7851" s="4">
        <f>IFERROR(VLOOKUP($F7851,'[3]Variações por PN'!$S$8:$T$2813,2,),)/1000/12-IFERROR(VLOOKUP(F7851,'[4]TD por componente'!$A:$B,2,),)/1000/12</f>
        <v>0.19052688930999809</v>
      </c>
      <c r="I7851" s="4">
        <f t="shared" si="248"/>
        <v>3.6533731106900014</v>
      </c>
    </row>
    <row r="7852" spans="1:9" x14ac:dyDescent="0.35">
      <c r="A7852">
        <f t="shared" si="247"/>
        <v>8</v>
      </c>
      <c r="B7852" t="s">
        <v>1432</v>
      </c>
      <c r="C7852">
        <v>7</v>
      </c>
      <c r="D7852" t="str">
        <f>VLOOKUP(E7852,[1]PDCL!$B$3:$C$34,2,)</f>
        <v>SD</v>
      </c>
      <c r="E7852" t="s">
        <v>1205</v>
      </c>
      <c r="F7852" t="s">
        <v>1214</v>
      </c>
      <c r="G7852" s="4">
        <f>-IFERROR(VLOOKUP($F7852,'[1]TD Z22K260 II por PN'!$C:$N,$A7852,),)/1000+IFERROR(VLOOKUP(F7852,[9]II!$F:$GG,2,),)/1000</f>
        <v>-0.67778000000000005</v>
      </c>
      <c r="H7852" s="4">
        <f>IFERROR(VLOOKUP($F7852,'[3]Variações por PN'!$S$8:$T$2813,2,),)/1000/12-IFERROR(VLOOKUP(F7852,'[4]TD por componente'!$A:$B,2,),)/1000/12</f>
        <v>-2.0448196258047967E-3</v>
      </c>
      <c r="I7852" s="4">
        <f t="shared" si="248"/>
        <v>-0.67573518037419522</v>
      </c>
    </row>
    <row r="7853" spans="1:9" x14ac:dyDescent="0.35">
      <c r="A7853">
        <f t="shared" si="247"/>
        <v>8</v>
      </c>
      <c r="B7853" t="s">
        <v>1432</v>
      </c>
      <c r="C7853">
        <v>7</v>
      </c>
      <c r="D7853" t="str">
        <f>VLOOKUP(E7853,[1]PDCL!$B$3:$C$34,2,)</f>
        <v>SD</v>
      </c>
      <c r="E7853" t="s">
        <v>1205</v>
      </c>
      <c r="F7853" t="s">
        <v>1215</v>
      </c>
      <c r="G7853" s="4">
        <f>-IFERROR(VLOOKUP($F7853,'[1]TD Z22K260 II por PN'!$C:$N,$A7853,),)/1000+IFERROR(VLOOKUP(F7853,[9]II!$F:$GG,2,),)/1000</f>
        <v>3.8000000000000002E-4</v>
      </c>
      <c r="H7853" s="4">
        <f>IFERROR(VLOOKUP($F7853,'[3]Variações por PN'!$S$8:$T$2813,2,),)/1000/12-IFERROR(VLOOKUP(F7853,'[4]TD por componente'!$A:$B,2,),)/1000/12</f>
        <v>-1.8711619101152621E-4</v>
      </c>
      <c r="I7853" s="4">
        <f t="shared" si="248"/>
        <v>5.6711619101152625E-4</v>
      </c>
    </row>
    <row r="7854" spans="1:9" x14ac:dyDescent="0.35">
      <c r="A7854">
        <f t="shared" si="247"/>
        <v>8</v>
      </c>
      <c r="B7854" t="s">
        <v>1432</v>
      </c>
      <c r="C7854">
        <v>7</v>
      </c>
      <c r="D7854" t="str">
        <f>VLOOKUP(E7854,[1]PDCL!$B$3:$C$34,2,)</f>
        <v>SD</v>
      </c>
      <c r="E7854" t="s">
        <v>1205</v>
      </c>
      <c r="F7854" t="s">
        <v>1216</v>
      </c>
      <c r="G7854" s="4">
        <f>-IFERROR(VLOOKUP($F7854,'[1]TD Z22K260 II por PN'!$C:$N,$A7854,),)/1000+IFERROR(VLOOKUP(F7854,[9]II!$F:$GG,2,),)/1000</f>
        <v>0</v>
      </c>
      <c r="H7854" s="4">
        <f>IFERROR(VLOOKUP($F7854,'[3]Variações por PN'!$S$8:$T$2813,2,),)/1000/12-IFERROR(VLOOKUP(F7854,'[4]TD por componente'!$A:$B,2,),)/1000/12</f>
        <v>-1.1074004302627808E-4</v>
      </c>
      <c r="I7854" s="4">
        <f t="shared" si="248"/>
        <v>1.1074004302627808E-4</v>
      </c>
    </row>
    <row r="7855" spans="1:9" x14ac:dyDescent="0.35">
      <c r="A7855">
        <f t="shared" si="247"/>
        <v>8</v>
      </c>
      <c r="B7855" t="s">
        <v>1432</v>
      </c>
      <c r="C7855">
        <v>7</v>
      </c>
      <c r="D7855" t="str">
        <f>VLOOKUP(E7855,[1]PDCL!$B$3:$C$34,2,)</f>
        <v>SD</v>
      </c>
      <c r="E7855" t="s">
        <v>1205</v>
      </c>
      <c r="F7855" t="s">
        <v>1217</v>
      </c>
      <c r="G7855" s="4">
        <f>-IFERROR(VLOOKUP($F7855,'[1]TD Z22K260 II por PN'!$C:$N,$A7855,),)/1000+IFERROR(VLOOKUP(F7855,[9]II!$F:$GG,2,),)/1000</f>
        <v>0.16144999999999998</v>
      </c>
      <c r="H7855" s="4">
        <f>IFERROR(VLOOKUP($F7855,'[3]Variações por PN'!$S$8:$T$2813,2,),)/1000/12-IFERROR(VLOOKUP(F7855,'[4]TD por componente'!$A:$B,2,),)/1000/12</f>
        <v>2.1241200414069492E-3</v>
      </c>
      <c r="I7855" s="4">
        <f t="shared" si="248"/>
        <v>0.15932587995859304</v>
      </c>
    </row>
    <row r="7856" spans="1:9" x14ac:dyDescent="0.35">
      <c r="A7856">
        <f t="shared" si="247"/>
        <v>8</v>
      </c>
      <c r="B7856" t="s">
        <v>1432</v>
      </c>
      <c r="C7856">
        <v>7</v>
      </c>
      <c r="D7856" t="str">
        <f>VLOOKUP(E7856,[1]PDCL!$B$3:$C$34,2,)</f>
        <v>SD</v>
      </c>
      <c r="E7856" t="s">
        <v>1205</v>
      </c>
      <c r="F7856" t="s">
        <v>1218</v>
      </c>
      <c r="G7856" s="4">
        <f>-IFERROR(VLOOKUP($F7856,'[1]TD Z22K260 II por PN'!$C:$N,$A7856,),)/1000+IFERROR(VLOOKUP(F7856,[9]II!$F:$GG,2,),)/1000</f>
        <v>0.20643999999999996</v>
      </c>
      <c r="H7856" s="4">
        <f>IFERROR(VLOOKUP($F7856,'[3]Variações por PN'!$S$8:$T$2813,2,),)/1000/12-IFERROR(VLOOKUP(F7856,'[4]TD por componente'!$A:$B,2,),)/1000/12</f>
        <v>-5.411209874296212E-3</v>
      </c>
      <c r="I7856" s="4">
        <f t="shared" si="248"/>
        <v>0.21185120987429618</v>
      </c>
    </row>
    <row r="7857" spans="1:9" x14ac:dyDescent="0.35">
      <c r="A7857">
        <f t="shared" si="247"/>
        <v>8</v>
      </c>
      <c r="B7857" t="s">
        <v>1432</v>
      </c>
      <c r="C7857">
        <v>7</v>
      </c>
      <c r="D7857" t="str">
        <f>VLOOKUP(E7857,[1]PDCL!$B$3:$C$34,2,)</f>
        <v>SD</v>
      </c>
      <c r="E7857" t="s">
        <v>1205</v>
      </c>
      <c r="F7857" t="s">
        <v>1219</v>
      </c>
      <c r="G7857" s="4">
        <f>-IFERROR(VLOOKUP($F7857,'[1]TD Z22K260 II por PN'!$C:$N,$A7857,),)/1000+IFERROR(VLOOKUP(F7857,[9]II!$F:$GG,2,),)/1000</f>
        <v>0.12117</v>
      </c>
      <c r="H7857" s="4">
        <f>IFERROR(VLOOKUP($F7857,'[3]Variações por PN'!$S$8:$T$2813,2,),)/1000/12-IFERROR(VLOOKUP(F7857,'[4]TD por componente'!$A:$B,2,),)/1000/12</f>
        <v>3.8672563407810633E-2</v>
      </c>
      <c r="I7857" s="4">
        <f t="shared" si="248"/>
        <v>8.249743659218936E-2</v>
      </c>
    </row>
    <row r="7858" spans="1:9" x14ac:dyDescent="0.35">
      <c r="A7858">
        <f t="shared" si="247"/>
        <v>8</v>
      </c>
      <c r="B7858" t="s">
        <v>1432</v>
      </c>
      <c r="C7858">
        <v>7</v>
      </c>
      <c r="D7858" t="str">
        <f>VLOOKUP(E7858,[1]PDCL!$B$3:$C$34,2,)</f>
        <v>SD</v>
      </c>
      <c r="E7858" t="s">
        <v>1205</v>
      </c>
      <c r="F7858" t="s">
        <v>1220</v>
      </c>
      <c r="G7858" s="4">
        <f>-IFERROR(VLOOKUP($F7858,'[1]TD Z22K260 II por PN'!$C:$N,$A7858,),)/1000+IFERROR(VLOOKUP(F7858,[9]II!$F:$GG,2,),)/1000</f>
        <v>1.246330000000001</v>
      </c>
      <c r="H7858" s="4">
        <f>IFERROR(VLOOKUP($F7858,'[3]Variações por PN'!$S$8:$T$2813,2,),)/1000/12-IFERROR(VLOOKUP(F7858,'[4]TD por componente'!$A:$B,2,),)/1000/12</f>
        <v>-0.10091388469818688</v>
      </c>
      <c r="I7858" s="4">
        <f t="shared" si="248"/>
        <v>1.347243884698188</v>
      </c>
    </row>
    <row r="7859" spans="1:9" x14ac:dyDescent="0.35">
      <c r="A7859">
        <f t="shared" si="247"/>
        <v>8</v>
      </c>
      <c r="B7859" t="s">
        <v>1432</v>
      </c>
      <c r="C7859">
        <v>7</v>
      </c>
      <c r="D7859" t="str">
        <f>VLOOKUP(E7859,[1]PDCL!$B$3:$C$34,2,)</f>
        <v>SD</v>
      </c>
      <c r="E7859" t="s">
        <v>1205</v>
      </c>
      <c r="F7859" t="s">
        <v>1221</v>
      </c>
      <c r="G7859" s="4">
        <f>-IFERROR(VLOOKUP($F7859,'[1]TD Z22K260 II por PN'!$C:$N,$A7859,),)/1000+IFERROR(VLOOKUP(F7859,[9]II!$F:$GG,2,),)/1000</f>
        <v>-0.17046999999999998</v>
      </c>
      <c r="H7859" s="4">
        <f>IFERROR(VLOOKUP($F7859,'[3]Variações por PN'!$S$8:$T$2813,2,),)/1000/12-IFERROR(VLOOKUP(F7859,'[4]TD por componente'!$A:$B,2,),)/1000/12</f>
        <v>-4.0299558795711243E-4</v>
      </c>
      <c r="I7859" s="4">
        <f t="shared" si="248"/>
        <v>-0.17006700441204287</v>
      </c>
    </row>
    <row r="7860" spans="1:9" x14ac:dyDescent="0.35">
      <c r="A7860">
        <f t="shared" si="247"/>
        <v>8</v>
      </c>
      <c r="B7860" t="s">
        <v>1432</v>
      </c>
      <c r="C7860">
        <v>7</v>
      </c>
      <c r="D7860" t="str">
        <f>VLOOKUP(E7860,[1]PDCL!$B$3:$C$34,2,)</f>
        <v>SD</v>
      </c>
      <c r="E7860" t="s">
        <v>1205</v>
      </c>
      <c r="F7860" t="s">
        <v>1222</v>
      </c>
      <c r="G7860" s="4">
        <f>-IFERROR(VLOOKUP($F7860,'[1]TD Z22K260 II por PN'!$C:$N,$A7860,),)/1000+IFERROR(VLOOKUP(F7860,[9]II!$F:$GG,2,),)/1000</f>
        <v>-7.5489999999999988E-2</v>
      </c>
      <c r="H7860" s="4">
        <f>IFERROR(VLOOKUP($F7860,'[3]Variações por PN'!$S$8:$T$2813,2,),)/1000/12-IFERROR(VLOOKUP(F7860,'[4]TD por componente'!$A:$B,2,),)/1000/12</f>
        <v>3.2832186780842503E-3</v>
      </c>
      <c r="I7860" s="4">
        <f t="shared" si="248"/>
        <v>-7.8773218678084234E-2</v>
      </c>
    </row>
    <row r="7861" spans="1:9" x14ac:dyDescent="0.35">
      <c r="A7861">
        <f t="shared" si="247"/>
        <v>8</v>
      </c>
      <c r="B7861" t="s">
        <v>1432</v>
      </c>
      <c r="C7861">
        <v>7</v>
      </c>
      <c r="D7861" t="str">
        <f>VLOOKUP(E7861,[1]PDCL!$B$3:$C$34,2,)</f>
        <v>SD</v>
      </c>
      <c r="E7861" t="s">
        <v>1205</v>
      </c>
      <c r="F7861" t="s">
        <v>1223</v>
      </c>
      <c r="G7861" s="4">
        <f>-IFERROR(VLOOKUP($F7861,'[1]TD Z22K260 II por PN'!$C:$N,$A7861,),)/1000+IFERROR(VLOOKUP(F7861,[9]II!$F:$GG,2,),)/1000</f>
        <v>5.9618800000000007</v>
      </c>
      <c r="H7861" s="4">
        <f>IFERROR(VLOOKUP($F7861,'[3]Variações por PN'!$S$8:$T$2813,2,),)/1000/12-IFERROR(VLOOKUP(F7861,'[4]TD por componente'!$A:$B,2,),)/1000/12</f>
        <v>5.2422502295205044E-2</v>
      </c>
      <c r="I7861" s="4">
        <f t="shared" si="248"/>
        <v>5.9094574977047953</v>
      </c>
    </row>
    <row r="7862" spans="1:9" x14ac:dyDescent="0.35">
      <c r="A7862">
        <f t="shared" si="247"/>
        <v>8</v>
      </c>
      <c r="B7862" t="s">
        <v>1432</v>
      </c>
      <c r="C7862">
        <v>7</v>
      </c>
      <c r="D7862" t="str">
        <f>VLOOKUP(E7862,[1]PDCL!$B$3:$C$34,2,)</f>
        <v>SD</v>
      </c>
      <c r="E7862" t="s">
        <v>1205</v>
      </c>
      <c r="F7862" t="s">
        <v>1224</v>
      </c>
      <c r="G7862" s="4">
        <f>-IFERROR(VLOOKUP($F7862,'[1]TD Z22K260 II por PN'!$C:$N,$A7862,),)/1000+IFERROR(VLOOKUP(F7862,[9]II!$F:$GG,2,),)/1000</f>
        <v>8.5646699999999996</v>
      </c>
      <c r="H7862" s="4">
        <f>IFERROR(VLOOKUP($F7862,'[3]Variações por PN'!$S$8:$T$2813,2,),)/1000/12-IFERROR(VLOOKUP(F7862,'[4]TD por componente'!$A:$B,2,),)/1000/12</f>
        <v>0.11967724181411177</v>
      </c>
      <c r="I7862" s="4">
        <f t="shared" si="248"/>
        <v>8.4449927581858883</v>
      </c>
    </row>
    <row r="7863" spans="1:9" x14ac:dyDescent="0.35">
      <c r="A7863">
        <f t="shared" si="247"/>
        <v>8</v>
      </c>
      <c r="B7863" t="s">
        <v>1432</v>
      </c>
      <c r="C7863">
        <v>7</v>
      </c>
      <c r="D7863" t="str">
        <f>VLOOKUP(E7863,[1]PDCL!$B$3:$C$34,2,)</f>
        <v>CC-AM</v>
      </c>
      <c r="E7863" t="s">
        <v>1225</v>
      </c>
      <c r="F7863" t="s">
        <v>1226</v>
      </c>
      <c r="G7863" s="4">
        <f>-IFERROR(VLOOKUP($F7863,'[1]TD Z22K260 II por PN'!$C:$N,$A7863,),)/1000+IFERROR(VLOOKUP(F7863,[9]II!$F:$GG,2,),)/1000</f>
        <v>-138.34059999999999</v>
      </c>
      <c r="H7863" s="4">
        <f>IFERROR(VLOOKUP($F7863,'[3]Variações por PN'!$S$8:$T$2813,2,),)/1000/12-IFERROR(VLOOKUP(F7863,'[4]TD por componente'!$A:$B,2,),)/1000/12</f>
        <v>23.068476810025246</v>
      </c>
      <c r="I7863" s="4">
        <f t="shared" si="248"/>
        <v>-161.40907681002523</v>
      </c>
    </row>
    <row r="7864" spans="1:9" x14ac:dyDescent="0.35">
      <c r="A7864">
        <f t="shared" si="247"/>
        <v>8</v>
      </c>
      <c r="B7864" t="s">
        <v>1432</v>
      </c>
      <c r="C7864">
        <v>7</v>
      </c>
      <c r="D7864" t="str">
        <f>VLOOKUP(E7864,[1]PDCL!$B$3:$C$34,2,)</f>
        <v>CC-AM</v>
      </c>
      <c r="E7864" t="s">
        <v>1225</v>
      </c>
      <c r="F7864" t="s">
        <v>1227</v>
      </c>
      <c r="G7864" s="4">
        <f>-IFERROR(VLOOKUP($F7864,'[1]TD Z22K260 II por PN'!$C:$N,$A7864,),)/1000+IFERROR(VLOOKUP(F7864,[9]II!$F:$GG,2,),)/1000</f>
        <v>0.12252999999999994</v>
      </c>
      <c r="H7864" s="4">
        <f>IFERROR(VLOOKUP($F7864,'[3]Variações por PN'!$S$8:$T$2813,2,),)/1000/12-IFERROR(VLOOKUP(F7864,'[4]TD por componente'!$A:$B,2,),)/1000/12</f>
        <v>4.8583587868346968E-2</v>
      </c>
      <c r="I7864" s="4">
        <f t="shared" si="248"/>
        <v>7.3946412131652983E-2</v>
      </c>
    </row>
    <row r="7865" spans="1:9" x14ac:dyDescent="0.35">
      <c r="A7865">
        <f t="shared" si="247"/>
        <v>8</v>
      </c>
      <c r="B7865" t="s">
        <v>1432</v>
      </c>
      <c r="C7865">
        <v>7</v>
      </c>
      <c r="D7865" t="str">
        <f>VLOOKUP(E7865,[1]PDCL!$B$3:$C$34,2,)</f>
        <v>GI</v>
      </c>
      <c r="E7865" t="s">
        <v>8</v>
      </c>
      <c r="F7865" t="s">
        <v>9</v>
      </c>
      <c r="G7865" s="4">
        <f>-IFERROR(VLOOKUP($F7865,'[1]TD Z22K260 II por PN'!$C:$N,$A7865,),)/1000+IFERROR(VLOOKUP(F7865,[9]II!$F:$GG,2,),)/1000</f>
        <v>1.7216600000000002</v>
      </c>
      <c r="H7865" s="4">
        <f>IFERROR(VLOOKUP($F7865,'[3]Variações por PN'!$S$8:$T$2813,2,),)/1000/12-IFERROR(VLOOKUP(F7865,'[4]TD por componente'!$A:$B,2,),)/1000/12</f>
        <v>-1.3921605508872744E-2</v>
      </c>
      <c r="I7865" s="4">
        <f t="shared" si="248"/>
        <v>1.7355816055088729</v>
      </c>
    </row>
    <row r="7866" spans="1:9" x14ac:dyDescent="0.35">
      <c r="A7866">
        <f t="shared" si="247"/>
        <v>8</v>
      </c>
      <c r="B7866" t="s">
        <v>1432</v>
      </c>
      <c r="C7866">
        <v>7</v>
      </c>
      <c r="D7866" t="str">
        <f>VLOOKUP(E7866,[1]PDCL!$B$3:$C$34,2,)</f>
        <v>GI</v>
      </c>
      <c r="E7866" t="s">
        <v>8</v>
      </c>
      <c r="F7866" t="s">
        <v>1230</v>
      </c>
      <c r="G7866" s="4">
        <f>-IFERROR(VLOOKUP($F7866,'[1]TD Z22K260 II por PN'!$C:$N,$A7866,),)/1000+IFERROR(VLOOKUP(F7866,[9]II!$F:$GG,2,),)/1000</f>
        <v>0.16634000000000002</v>
      </c>
      <c r="H7866" s="4">
        <f>IFERROR(VLOOKUP($F7866,'[3]Variações por PN'!$S$8:$T$2813,2,),)/1000/12-IFERROR(VLOOKUP(F7866,'[4]TD por componente'!$A:$B,2,),)/1000/12</f>
        <v>0.14575773045878887</v>
      </c>
      <c r="I7866" s="4">
        <f t="shared" si="248"/>
        <v>2.0582269541211146E-2</v>
      </c>
    </row>
    <row r="7867" spans="1:9" x14ac:dyDescent="0.35">
      <c r="A7867">
        <f t="shared" si="247"/>
        <v>8</v>
      </c>
      <c r="B7867" t="s">
        <v>1432</v>
      </c>
      <c r="C7867">
        <v>7</v>
      </c>
      <c r="D7867" t="str">
        <f>VLOOKUP(E7867,[1]PDCL!$B$3:$C$34,2,)</f>
        <v>GI</v>
      </c>
      <c r="E7867" t="s">
        <v>8</v>
      </c>
      <c r="F7867" t="s">
        <v>1231</v>
      </c>
      <c r="G7867" s="4">
        <f>-IFERROR(VLOOKUP($F7867,'[1]TD Z22K260 II por PN'!$C:$N,$A7867,),)/1000+IFERROR(VLOOKUP(F7867,[9]II!$F:$GG,2,),)/1000</f>
        <v>0</v>
      </c>
      <c r="H7867" s="4">
        <f>IFERROR(VLOOKUP($F7867,'[3]Variações por PN'!$S$8:$T$2813,2,),)/1000/12-IFERROR(VLOOKUP(F7867,'[4]TD por componente'!$A:$B,2,),)/1000/12</f>
        <v>0</v>
      </c>
      <c r="I7867" s="4">
        <f t="shared" si="248"/>
        <v>0</v>
      </c>
    </row>
    <row r="7868" spans="1:9" x14ac:dyDescent="0.35">
      <c r="A7868">
        <f t="shared" si="247"/>
        <v>8</v>
      </c>
      <c r="B7868" t="s">
        <v>1432</v>
      </c>
      <c r="C7868">
        <v>7</v>
      </c>
      <c r="D7868" t="str">
        <f>VLOOKUP(E7868,[1]PDCL!$B$3:$C$34,2,)</f>
        <v>CC-AM</v>
      </c>
      <c r="E7868" t="s">
        <v>27</v>
      </c>
      <c r="F7868" t="s">
        <v>1232</v>
      </c>
      <c r="G7868" s="4">
        <f>-IFERROR(VLOOKUP($F7868,'[1]TD Z22K260 II por PN'!$C:$N,$A7868,),)/1000+IFERROR(VLOOKUP(F7868,[9]II!$F:$GG,2,),)/1000</f>
        <v>0.12454000000000001</v>
      </c>
      <c r="H7868" s="4">
        <f>IFERROR(VLOOKUP($F7868,'[3]Variações por PN'!$S$8:$T$2813,2,),)/1000/12-IFERROR(VLOOKUP(F7868,'[4]TD por componente'!$A:$B,2,),)/1000/12</f>
        <v>-1.1903014575843827E-2</v>
      </c>
      <c r="I7868" s="4">
        <f t="shared" si="248"/>
        <v>0.13644301457584385</v>
      </c>
    </row>
    <row r="7869" spans="1:9" x14ac:dyDescent="0.35">
      <c r="A7869">
        <f t="shared" si="247"/>
        <v>8</v>
      </c>
      <c r="B7869" t="s">
        <v>1432</v>
      </c>
      <c r="C7869">
        <v>7</v>
      </c>
      <c r="D7869" t="str">
        <f>VLOOKUP(E7869,[1]PDCL!$B$3:$C$34,2,)</f>
        <v>CC-AM</v>
      </c>
      <c r="E7869" t="s">
        <v>27</v>
      </c>
      <c r="F7869" t="s">
        <v>1233</v>
      </c>
      <c r="G7869" s="4">
        <f>-IFERROR(VLOOKUP($F7869,'[1]TD Z22K260 II por PN'!$C:$N,$A7869,),)/1000+IFERROR(VLOOKUP(F7869,[9]II!$F:$GG,2,),)/1000</f>
        <v>0</v>
      </c>
      <c r="H7869" s="4">
        <f>IFERROR(VLOOKUP($F7869,'[3]Variações por PN'!$S$8:$T$2813,2,),)/1000/12-IFERROR(VLOOKUP(F7869,'[4]TD por componente'!$A:$B,2,),)/1000/12</f>
        <v>4.6228515119186415E-2</v>
      </c>
      <c r="I7869" s="4">
        <f t="shared" si="248"/>
        <v>-4.6228515119186415E-2</v>
      </c>
    </row>
    <row r="7870" spans="1:9" x14ac:dyDescent="0.35">
      <c r="A7870">
        <f t="shared" si="247"/>
        <v>8</v>
      </c>
      <c r="B7870" t="s">
        <v>1432</v>
      </c>
      <c r="C7870">
        <v>7</v>
      </c>
      <c r="D7870" t="str">
        <f>VLOOKUP(E7870,[1]PDCL!$B$3:$C$34,2,)</f>
        <v>XS</v>
      </c>
      <c r="E7870" t="s">
        <v>63</v>
      </c>
      <c r="F7870" t="s">
        <v>1234</v>
      </c>
      <c r="G7870" s="4">
        <f>-IFERROR(VLOOKUP($F7870,'[1]TD Z22K260 II por PN'!$C:$N,$A7870,),)/1000+IFERROR(VLOOKUP(F7870,[9]II!$F:$GG,2,),)/1000</f>
        <v>0</v>
      </c>
      <c r="H7870" s="4">
        <f>IFERROR(VLOOKUP($F7870,'[3]Variações por PN'!$S$8:$T$2813,2,),)/1000/12-IFERROR(VLOOKUP(F7870,'[4]TD por componente'!$A:$B,2,),)/1000/12</f>
        <v>0</v>
      </c>
      <c r="I7870" s="4">
        <f t="shared" si="248"/>
        <v>0</v>
      </c>
    </row>
    <row r="7871" spans="1:9" x14ac:dyDescent="0.35">
      <c r="A7871">
        <f t="shared" si="247"/>
        <v>8</v>
      </c>
      <c r="B7871" t="s">
        <v>1432</v>
      </c>
      <c r="C7871">
        <v>7</v>
      </c>
      <c r="D7871" t="str">
        <f>VLOOKUP(E7871,[1]PDCL!$B$3:$C$34,2,)</f>
        <v>XS</v>
      </c>
      <c r="E7871" t="s">
        <v>63</v>
      </c>
      <c r="F7871" t="s">
        <v>1235</v>
      </c>
      <c r="G7871" s="4">
        <f>-IFERROR(VLOOKUP($F7871,'[1]TD Z22K260 II por PN'!$C:$N,$A7871,),)/1000+IFERROR(VLOOKUP(F7871,[9]II!$F:$GG,2,),)/1000</f>
        <v>0</v>
      </c>
      <c r="H7871" s="4">
        <f>IFERROR(VLOOKUP($F7871,'[3]Variações por PN'!$S$8:$T$2813,2,),)/1000/12-IFERROR(VLOOKUP(F7871,'[4]TD por componente'!$A:$B,2,),)/1000/12</f>
        <v>0</v>
      </c>
      <c r="I7871" s="4">
        <f t="shared" si="248"/>
        <v>0</v>
      </c>
    </row>
    <row r="7872" spans="1:9" x14ac:dyDescent="0.35">
      <c r="A7872">
        <f t="shared" si="247"/>
        <v>8</v>
      </c>
      <c r="B7872" t="s">
        <v>1432</v>
      </c>
      <c r="C7872">
        <v>7</v>
      </c>
      <c r="D7872" t="str">
        <f>VLOOKUP(E7872,[1]PDCL!$B$3:$C$34,2,)</f>
        <v>XS</v>
      </c>
      <c r="E7872" t="s">
        <v>63</v>
      </c>
      <c r="F7872" t="s">
        <v>1236</v>
      </c>
      <c r="G7872" s="4">
        <f>-IFERROR(VLOOKUP($F7872,'[1]TD Z22K260 II por PN'!$C:$N,$A7872,),)/1000+IFERROR(VLOOKUP(F7872,[9]II!$F:$GG,2,),)/1000</f>
        <v>0</v>
      </c>
      <c r="H7872" s="4">
        <f>IFERROR(VLOOKUP($F7872,'[3]Variações por PN'!$S$8:$T$2813,2,),)/1000/12-IFERROR(VLOOKUP(F7872,'[4]TD por componente'!$A:$B,2,),)/1000/12</f>
        <v>0</v>
      </c>
      <c r="I7872" s="4">
        <f t="shared" si="248"/>
        <v>0</v>
      </c>
    </row>
    <row r="7873" spans="1:9" x14ac:dyDescent="0.35">
      <c r="A7873">
        <f t="shared" ref="A7873:A7936" si="249">C7873+1</f>
        <v>8</v>
      </c>
      <c r="B7873" t="s">
        <v>1432</v>
      </c>
      <c r="C7873">
        <v>7</v>
      </c>
      <c r="D7873" t="str">
        <f>VLOOKUP(E7873,[1]PDCL!$B$3:$C$34,2,)</f>
        <v>XS</v>
      </c>
      <c r="E7873" t="s">
        <v>63</v>
      </c>
      <c r="F7873" t="s">
        <v>1237</v>
      </c>
      <c r="G7873" s="4">
        <f>-IFERROR(VLOOKUP($F7873,'[1]TD Z22K260 II por PN'!$C:$N,$A7873,),)/1000+IFERROR(VLOOKUP(F7873,[9]II!$F:$GG,2,),)/1000</f>
        <v>0</v>
      </c>
      <c r="H7873" s="4">
        <f>IFERROR(VLOOKUP($F7873,'[3]Variações por PN'!$S$8:$T$2813,2,),)/1000/12-IFERROR(VLOOKUP(F7873,'[4]TD por componente'!$A:$B,2,),)/1000/12</f>
        <v>0</v>
      </c>
      <c r="I7873" s="4">
        <f t="shared" si="248"/>
        <v>0</v>
      </c>
    </row>
    <row r="7874" spans="1:9" x14ac:dyDescent="0.35">
      <c r="A7874">
        <f t="shared" si="249"/>
        <v>8</v>
      </c>
      <c r="B7874" t="s">
        <v>1432</v>
      </c>
      <c r="C7874">
        <v>7</v>
      </c>
      <c r="D7874" t="str">
        <f>VLOOKUP(E7874,[1]PDCL!$B$3:$C$34,2,)</f>
        <v>EC</v>
      </c>
      <c r="E7874" t="s">
        <v>82</v>
      </c>
      <c r="F7874" t="s">
        <v>1238</v>
      </c>
      <c r="G7874" s="4">
        <f>-IFERROR(VLOOKUP($F7874,'[1]TD Z22K260 II por PN'!$C:$N,$A7874,),)/1000+IFERROR(VLOOKUP(F7874,[9]II!$F:$GG,2,),)/1000</f>
        <v>6.905E-2</v>
      </c>
      <c r="H7874" s="4">
        <f>IFERROR(VLOOKUP($F7874,'[3]Variações por PN'!$S$8:$T$2813,2,),)/1000/12-IFERROR(VLOOKUP(F7874,'[4]TD por componente'!$A:$B,2,),)/1000/12</f>
        <v>-5.2134012450435203E-2</v>
      </c>
      <c r="I7874" s="4">
        <f t="shared" si="248"/>
        <v>0.1211840124504352</v>
      </c>
    </row>
    <row r="7875" spans="1:9" x14ac:dyDescent="0.35">
      <c r="A7875">
        <f t="shared" si="249"/>
        <v>8</v>
      </c>
      <c r="B7875" t="s">
        <v>1432</v>
      </c>
      <c r="C7875">
        <v>7</v>
      </c>
      <c r="D7875" t="str">
        <f>VLOOKUP(E7875,[1]PDCL!$B$3:$C$34,2,)</f>
        <v>EC</v>
      </c>
      <c r="E7875" t="s">
        <v>82</v>
      </c>
      <c r="F7875" t="s">
        <v>1239</v>
      </c>
      <c r="G7875" s="4">
        <f>-IFERROR(VLOOKUP($F7875,'[1]TD Z22K260 II por PN'!$C:$N,$A7875,),)/1000+IFERROR(VLOOKUP(F7875,[9]II!$F:$GG,2,),)/1000</f>
        <v>1.2E-4</v>
      </c>
      <c r="H7875" s="4">
        <f>IFERROR(VLOOKUP($F7875,'[3]Variações por PN'!$S$8:$T$2813,2,),)/1000/12-IFERROR(VLOOKUP(F7875,'[4]TD por componente'!$A:$B,2,),)/1000/12</f>
        <v>0</v>
      </c>
      <c r="I7875" s="4">
        <f t="shared" ref="I7875:I7938" si="250">G7875-H7875</f>
        <v>1.2E-4</v>
      </c>
    </row>
    <row r="7876" spans="1:9" x14ac:dyDescent="0.35">
      <c r="A7876">
        <f t="shared" si="249"/>
        <v>8</v>
      </c>
      <c r="B7876" t="s">
        <v>1432</v>
      </c>
      <c r="C7876">
        <v>7</v>
      </c>
      <c r="D7876" t="str">
        <f>VLOOKUP(E7876,[1]PDCL!$B$3:$C$34,2,)</f>
        <v>EC</v>
      </c>
      <c r="E7876" t="s">
        <v>82</v>
      </c>
      <c r="F7876" t="s">
        <v>1240</v>
      </c>
      <c r="G7876" s="4">
        <f>-IFERROR(VLOOKUP($F7876,'[1]TD Z22K260 II por PN'!$C:$N,$A7876,),)/1000+IFERROR(VLOOKUP(F7876,[9]II!$F:$GG,2,),)/1000</f>
        <v>1.99E-3</v>
      </c>
      <c r="H7876" s="4">
        <f>IFERROR(VLOOKUP($F7876,'[3]Variações por PN'!$S$8:$T$2813,2,),)/1000/12-IFERROR(VLOOKUP(F7876,'[4]TD por componente'!$A:$B,2,),)/1000/12</f>
        <v>0</v>
      </c>
      <c r="I7876" s="4">
        <f t="shared" si="250"/>
        <v>1.99E-3</v>
      </c>
    </row>
    <row r="7877" spans="1:9" x14ac:dyDescent="0.35">
      <c r="A7877">
        <f t="shared" si="249"/>
        <v>8</v>
      </c>
      <c r="B7877" t="s">
        <v>1432</v>
      </c>
      <c r="C7877">
        <v>7</v>
      </c>
      <c r="D7877" t="str">
        <f>VLOOKUP(E7877,[1]PDCL!$B$3:$C$34,2,)</f>
        <v>EC</v>
      </c>
      <c r="E7877" t="s">
        <v>82</v>
      </c>
      <c r="F7877" t="s">
        <v>1241</v>
      </c>
      <c r="G7877" s="4">
        <f>-IFERROR(VLOOKUP($F7877,'[1]TD Z22K260 II por PN'!$C:$N,$A7877,),)/1000+IFERROR(VLOOKUP(F7877,[9]II!$F:$GG,2,),)/1000</f>
        <v>5.4400000000000004E-3</v>
      </c>
      <c r="H7877" s="4">
        <f>IFERROR(VLOOKUP($F7877,'[3]Variações por PN'!$S$8:$T$2813,2,),)/1000/12-IFERROR(VLOOKUP(F7877,'[4]TD por componente'!$A:$B,2,),)/1000/12</f>
        <v>0</v>
      </c>
      <c r="I7877" s="4">
        <f t="shared" si="250"/>
        <v>5.4400000000000004E-3</v>
      </c>
    </row>
    <row r="7878" spans="1:9" x14ac:dyDescent="0.35">
      <c r="A7878">
        <f t="shared" si="249"/>
        <v>8</v>
      </c>
      <c r="B7878" t="s">
        <v>1432</v>
      </c>
      <c r="C7878">
        <v>7</v>
      </c>
      <c r="D7878" t="str">
        <f>VLOOKUP(E7878,[1]PDCL!$B$3:$C$34,2,)</f>
        <v>EC</v>
      </c>
      <c r="E7878" t="s">
        <v>82</v>
      </c>
      <c r="F7878" t="s">
        <v>1242</v>
      </c>
      <c r="G7878" s="4">
        <f>-IFERROR(VLOOKUP($F7878,'[1]TD Z22K260 II por PN'!$C:$N,$A7878,),)/1000+IFERROR(VLOOKUP(F7878,[9]II!$F:$GG,2,),)/1000</f>
        <v>0</v>
      </c>
      <c r="H7878" s="4">
        <f>IFERROR(VLOOKUP($F7878,'[3]Variações por PN'!$S$8:$T$2813,2,),)/1000/12-IFERROR(VLOOKUP(F7878,'[4]TD por componente'!$A:$B,2,),)/1000/12</f>
        <v>0</v>
      </c>
      <c r="I7878" s="4">
        <f t="shared" si="250"/>
        <v>0</v>
      </c>
    </row>
    <row r="7879" spans="1:9" x14ac:dyDescent="0.35">
      <c r="A7879">
        <f t="shared" si="249"/>
        <v>8</v>
      </c>
      <c r="B7879" t="s">
        <v>1432</v>
      </c>
      <c r="C7879">
        <v>7</v>
      </c>
      <c r="D7879" t="str">
        <f>VLOOKUP(E7879,[1]PDCL!$B$3:$C$34,2,)</f>
        <v>EC</v>
      </c>
      <c r="E7879" t="s">
        <v>82</v>
      </c>
      <c r="F7879" t="s">
        <v>1243</v>
      </c>
      <c r="G7879" s="4">
        <f>-IFERROR(VLOOKUP($F7879,'[1]TD Z22K260 II por PN'!$C:$N,$A7879,),)/1000+IFERROR(VLOOKUP(F7879,[9]II!$F:$GG,2,),)/1000</f>
        <v>0</v>
      </c>
      <c r="H7879" s="4">
        <f>IFERROR(VLOOKUP($F7879,'[3]Variações por PN'!$S$8:$T$2813,2,),)/1000/12-IFERROR(VLOOKUP(F7879,'[4]TD por componente'!$A:$B,2,),)/1000/12</f>
        <v>0</v>
      </c>
      <c r="I7879" s="4">
        <f t="shared" si="250"/>
        <v>0</v>
      </c>
    </row>
    <row r="7880" spans="1:9" x14ac:dyDescent="0.35">
      <c r="A7880">
        <f t="shared" si="249"/>
        <v>8</v>
      </c>
      <c r="B7880" t="s">
        <v>1432</v>
      </c>
      <c r="C7880">
        <v>7</v>
      </c>
      <c r="D7880" t="str">
        <f>VLOOKUP(E7880,[1]PDCL!$B$3:$C$34,2,)</f>
        <v>EC</v>
      </c>
      <c r="E7880" t="s">
        <v>82</v>
      </c>
      <c r="F7880" t="s">
        <v>1244</v>
      </c>
      <c r="G7880" s="4">
        <f>-IFERROR(VLOOKUP($F7880,'[1]TD Z22K260 II por PN'!$C:$N,$A7880,),)/1000+IFERROR(VLOOKUP(F7880,[9]II!$F:$GG,2,),)/1000</f>
        <v>0</v>
      </c>
      <c r="H7880" s="4">
        <f>IFERROR(VLOOKUP($F7880,'[3]Variações por PN'!$S$8:$T$2813,2,),)/1000/12-IFERROR(VLOOKUP(F7880,'[4]TD por componente'!$A:$B,2,),)/1000/12</f>
        <v>0</v>
      </c>
      <c r="I7880" s="4">
        <f t="shared" si="250"/>
        <v>0</v>
      </c>
    </row>
    <row r="7881" spans="1:9" x14ac:dyDescent="0.35">
      <c r="A7881">
        <f t="shared" si="249"/>
        <v>8</v>
      </c>
      <c r="B7881" t="s">
        <v>1432</v>
      </c>
      <c r="C7881">
        <v>7</v>
      </c>
      <c r="D7881" t="str">
        <f>VLOOKUP(E7881,[1]PDCL!$B$3:$C$34,2,)</f>
        <v>EC</v>
      </c>
      <c r="E7881" t="s">
        <v>82</v>
      </c>
      <c r="F7881" t="s">
        <v>1245</v>
      </c>
      <c r="G7881" s="4">
        <f>-IFERROR(VLOOKUP($F7881,'[1]TD Z22K260 II por PN'!$C:$N,$A7881,),)/1000+IFERROR(VLOOKUP(F7881,[9]II!$F:$GG,2,),)/1000</f>
        <v>0.31311000000000005</v>
      </c>
      <c r="H7881" s="4">
        <f>IFERROR(VLOOKUP($F7881,'[3]Variações por PN'!$S$8:$T$2813,2,),)/1000/12-IFERROR(VLOOKUP(F7881,'[4]TD por componente'!$A:$B,2,),)/1000/12</f>
        <v>-2.6567959993922916E-3</v>
      </c>
      <c r="I7881" s="4">
        <f t="shared" si="250"/>
        <v>0.31576679599939234</v>
      </c>
    </row>
    <row r="7882" spans="1:9" x14ac:dyDescent="0.35">
      <c r="A7882">
        <f t="shared" si="249"/>
        <v>8</v>
      </c>
      <c r="B7882" t="s">
        <v>1432</v>
      </c>
      <c r="C7882">
        <v>7</v>
      </c>
      <c r="D7882" t="str">
        <f>VLOOKUP(E7882,[1]PDCL!$B$3:$C$34,2,)</f>
        <v>EC</v>
      </c>
      <c r="E7882" t="s">
        <v>82</v>
      </c>
      <c r="F7882" t="s">
        <v>1246</v>
      </c>
      <c r="G7882" s="4">
        <f>-IFERROR(VLOOKUP($F7882,'[1]TD Z22K260 II por PN'!$C:$N,$A7882,),)/1000+IFERROR(VLOOKUP(F7882,[9]II!$F:$GG,2,),)/1000</f>
        <v>4.6980000000000001E-2</v>
      </c>
      <c r="H7882" s="4">
        <f>IFERROR(VLOOKUP($F7882,'[3]Variações por PN'!$S$8:$T$2813,2,),)/1000/12-IFERROR(VLOOKUP(F7882,'[4]TD por componente'!$A:$B,2,),)/1000/12</f>
        <v>-3.8779731917652917E-2</v>
      </c>
      <c r="I7882" s="4">
        <f t="shared" si="250"/>
        <v>8.5759731917652918E-2</v>
      </c>
    </row>
    <row r="7883" spans="1:9" x14ac:dyDescent="0.35">
      <c r="A7883">
        <f t="shared" si="249"/>
        <v>8</v>
      </c>
      <c r="B7883" t="s">
        <v>1432</v>
      </c>
      <c r="C7883">
        <v>7</v>
      </c>
      <c r="D7883" t="str">
        <f>VLOOKUP(E7883,[1]PDCL!$B$3:$C$34,2,)</f>
        <v>EC</v>
      </c>
      <c r="E7883" t="s">
        <v>82</v>
      </c>
      <c r="F7883" t="s">
        <v>1247</v>
      </c>
      <c r="G7883" s="4">
        <f>-IFERROR(VLOOKUP($F7883,'[1]TD Z22K260 II por PN'!$C:$N,$A7883,),)/1000+IFERROR(VLOOKUP(F7883,[9]II!$F:$GG,2,),)/1000</f>
        <v>3.7310000000000003E-2</v>
      </c>
      <c r="H7883" s="4">
        <f>IFERROR(VLOOKUP($F7883,'[3]Variações por PN'!$S$8:$T$2813,2,),)/1000/12-IFERROR(VLOOKUP(F7883,'[4]TD por componente'!$A:$B,2,),)/1000/12</f>
        <v>-3.1677360283860145E-2</v>
      </c>
      <c r="I7883" s="4">
        <f t="shared" si="250"/>
        <v>6.8987360283860155E-2</v>
      </c>
    </row>
    <row r="7884" spans="1:9" x14ac:dyDescent="0.35">
      <c r="A7884">
        <f t="shared" si="249"/>
        <v>8</v>
      </c>
      <c r="B7884" t="s">
        <v>1432</v>
      </c>
      <c r="C7884">
        <v>7</v>
      </c>
      <c r="D7884" t="str">
        <f>VLOOKUP(E7884,[1]PDCL!$B$3:$C$34,2,)</f>
        <v>EC</v>
      </c>
      <c r="E7884" t="s">
        <v>82</v>
      </c>
      <c r="F7884" t="s">
        <v>1248</v>
      </c>
      <c r="G7884" s="4">
        <f>-IFERROR(VLOOKUP($F7884,'[1]TD Z22K260 II por PN'!$C:$N,$A7884,),)/1000+IFERROR(VLOOKUP(F7884,[9]II!$F:$GG,2,),)/1000</f>
        <v>2.8640000000000002E-2</v>
      </c>
      <c r="H7884" s="4">
        <f>IFERROR(VLOOKUP($F7884,'[3]Variações por PN'!$S$8:$T$2813,2,),)/1000/12-IFERROR(VLOOKUP(F7884,'[4]TD por componente'!$A:$B,2,),)/1000/12</f>
        <v>-8.1182076333631715E-3</v>
      </c>
      <c r="I7884" s="4">
        <f t="shared" si="250"/>
        <v>3.6758207633363175E-2</v>
      </c>
    </row>
    <row r="7885" spans="1:9" x14ac:dyDescent="0.35">
      <c r="A7885">
        <f t="shared" si="249"/>
        <v>8</v>
      </c>
      <c r="B7885" t="s">
        <v>1432</v>
      </c>
      <c r="C7885">
        <v>7</v>
      </c>
      <c r="D7885" t="str">
        <f>VLOOKUP(E7885,[1]PDCL!$B$3:$C$34,2,)</f>
        <v>EC</v>
      </c>
      <c r="E7885" t="s">
        <v>82</v>
      </c>
      <c r="F7885" t="s">
        <v>1249</v>
      </c>
      <c r="G7885" s="4">
        <f>-IFERROR(VLOOKUP($F7885,'[1]TD Z22K260 II por PN'!$C:$N,$A7885,),)/1000+IFERROR(VLOOKUP(F7885,[9]II!$F:$GG,2,),)/1000</f>
        <v>0</v>
      </c>
      <c r="H7885" s="4">
        <f>IFERROR(VLOOKUP($F7885,'[3]Variações por PN'!$S$8:$T$2813,2,),)/1000/12-IFERROR(VLOOKUP(F7885,'[4]TD por componente'!$A:$B,2,),)/1000/12</f>
        <v>0</v>
      </c>
      <c r="I7885" s="4">
        <f t="shared" si="250"/>
        <v>0</v>
      </c>
    </row>
    <row r="7886" spans="1:9" x14ac:dyDescent="0.35">
      <c r="A7886">
        <f t="shared" si="249"/>
        <v>8</v>
      </c>
      <c r="B7886" t="s">
        <v>1432</v>
      </c>
      <c r="C7886">
        <v>7</v>
      </c>
      <c r="D7886" t="str">
        <f>VLOOKUP(E7886,[1]PDCL!$B$3:$C$34,2,)</f>
        <v>EC</v>
      </c>
      <c r="E7886" t="s">
        <v>82</v>
      </c>
      <c r="F7886" t="s">
        <v>1250</v>
      </c>
      <c r="G7886" s="4">
        <f>-IFERROR(VLOOKUP($F7886,'[1]TD Z22K260 II por PN'!$C:$N,$A7886,),)/1000+IFERROR(VLOOKUP(F7886,[9]II!$F:$GG,2,),)/1000</f>
        <v>0</v>
      </c>
      <c r="H7886" s="4">
        <f>IFERROR(VLOOKUP($F7886,'[3]Variações por PN'!$S$8:$T$2813,2,),)/1000/12-IFERROR(VLOOKUP(F7886,'[4]TD por componente'!$A:$B,2,),)/1000/12</f>
        <v>0</v>
      </c>
      <c r="I7886" s="4">
        <f t="shared" si="250"/>
        <v>0</v>
      </c>
    </row>
    <row r="7887" spans="1:9" x14ac:dyDescent="0.35">
      <c r="A7887">
        <f t="shared" si="249"/>
        <v>8</v>
      </c>
      <c r="B7887" t="s">
        <v>1432</v>
      </c>
      <c r="C7887">
        <v>7</v>
      </c>
      <c r="D7887" t="str">
        <f>VLOOKUP(E7887,[1]PDCL!$B$3:$C$34,2,)</f>
        <v>EC</v>
      </c>
      <c r="E7887" t="s">
        <v>82</v>
      </c>
      <c r="F7887" t="s">
        <v>1251</v>
      </c>
      <c r="G7887" s="4">
        <f>-IFERROR(VLOOKUP($F7887,'[1]TD Z22K260 II por PN'!$C:$N,$A7887,),)/1000+IFERROR(VLOOKUP(F7887,[9]II!$F:$GG,2,),)/1000</f>
        <v>0</v>
      </c>
      <c r="H7887" s="4">
        <f>IFERROR(VLOOKUP($F7887,'[3]Variações por PN'!$S$8:$T$2813,2,),)/1000/12-IFERROR(VLOOKUP(F7887,'[4]TD por componente'!$A:$B,2,),)/1000/12</f>
        <v>0</v>
      </c>
      <c r="I7887" s="4">
        <f t="shared" si="250"/>
        <v>0</v>
      </c>
    </row>
    <row r="7888" spans="1:9" x14ac:dyDescent="0.35">
      <c r="A7888">
        <f t="shared" si="249"/>
        <v>8</v>
      </c>
      <c r="B7888" t="s">
        <v>1432</v>
      </c>
      <c r="C7888">
        <v>7</v>
      </c>
      <c r="D7888" t="str">
        <f>VLOOKUP(E7888,[1]PDCL!$B$3:$C$34,2,)</f>
        <v>EC</v>
      </c>
      <c r="E7888" t="s">
        <v>82</v>
      </c>
      <c r="F7888" t="s">
        <v>1252</v>
      </c>
      <c r="G7888" s="4">
        <f>-IFERROR(VLOOKUP($F7888,'[1]TD Z22K260 II por PN'!$C:$N,$A7888,),)/1000+IFERROR(VLOOKUP(F7888,[9]II!$F:$GG,2,),)/1000</f>
        <v>0</v>
      </c>
      <c r="H7888" s="4">
        <f>IFERROR(VLOOKUP($F7888,'[3]Variações por PN'!$S$8:$T$2813,2,),)/1000/12-IFERROR(VLOOKUP(F7888,'[4]TD por componente'!$A:$B,2,),)/1000/12</f>
        <v>0</v>
      </c>
      <c r="I7888" s="4">
        <f t="shared" si="250"/>
        <v>0</v>
      </c>
    </row>
    <row r="7889" spans="1:9" x14ac:dyDescent="0.35">
      <c r="A7889">
        <f t="shared" si="249"/>
        <v>8</v>
      </c>
      <c r="B7889" t="s">
        <v>1432</v>
      </c>
      <c r="C7889">
        <v>7</v>
      </c>
      <c r="D7889" t="str">
        <f>VLOOKUP(E7889,[1]PDCL!$B$3:$C$34,2,)</f>
        <v>EC</v>
      </c>
      <c r="E7889" t="s">
        <v>82</v>
      </c>
      <c r="F7889" t="s">
        <v>1253</v>
      </c>
      <c r="G7889" s="4">
        <f>-IFERROR(VLOOKUP($F7889,'[1]TD Z22K260 II por PN'!$C:$N,$A7889,),)/1000+IFERROR(VLOOKUP(F7889,[9]II!$F:$GG,2,),)/1000</f>
        <v>0</v>
      </c>
      <c r="H7889" s="4">
        <f>IFERROR(VLOOKUP($F7889,'[3]Variações por PN'!$S$8:$T$2813,2,),)/1000/12-IFERROR(VLOOKUP(F7889,'[4]TD por componente'!$A:$B,2,),)/1000/12</f>
        <v>0</v>
      </c>
      <c r="I7889" s="4">
        <f t="shared" si="250"/>
        <v>0</v>
      </c>
    </row>
    <row r="7890" spans="1:9" x14ac:dyDescent="0.35">
      <c r="A7890">
        <f t="shared" si="249"/>
        <v>8</v>
      </c>
      <c r="B7890" t="s">
        <v>1432</v>
      </c>
      <c r="C7890">
        <v>7</v>
      </c>
      <c r="D7890" t="str">
        <f>VLOOKUP(E7890,[1]PDCL!$B$3:$C$34,2,)</f>
        <v>EC</v>
      </c>
      <c r="E7890" t="s">
        <v>82</v>
      </c>
      <c r="F7890" t="s">
        <v>1254</v>
      </c>
      <c r="G7890" s="4">
        <f>-IFERROR(VLOOKUP($F7890,'[1]TD Z22K260 II por PN'!$C:$N,$A7890,),)/1000+IFERROR(VLOOKUP(F7890,[9]II!$F:$GG,2,),)/1000</f>
        <v>0</v>
      </c>
      <c r="H7890" s="4">
        <f>IFERROR(VLOOKUP($F7890,'[3]Variações por PN'!$S$8:$T$2813,2,),)/1000/12-IFERROR(VLOOKUP(F7890,'[4]TD por componente'!$A:$B,2,),)/1000/12</f>
        <v>0</v>
      </c>
      <c r="I7890" s="4">
        <f t="shared" si="250"/>
        <v>0</v>
      </c>
    </row>
    <row r="7891" spans="1:9" x14ac:dyDescent="0.35">
      <c r="A7891">
        <f t="shared" si="249"/>
        <v>8</v>
      </c>
      <c r="B7891" t="s">
        <v>1432</v>
      </c>
      <c r="C7891">
        <v>7</v>
      </c>
      <c r="D7891" t="str">
        <f>VLOOKUP(E7891,[1]PDCL!$B$3:$C$34,2,)</f>
        <v>EC</v>
      </c>
      <c r="E7891" t="s">
        <v>82</v>
      </c>
      <c r="F7891" t="s">
        <v>1255</v>
      </c>
      <c r="G7891" s="4">
        <f>-IFERROR(VLOOKUP($F7891,'[1]TD Z22K260 II por PN'!$C:$N,$A7891,),)/1000+IFERROR(VLOOKUP(F7891,[9]II!$F:$GG,2,),)/1000</f>
        <v>0</v>
      </c>
      <c r="H7891" s="4">
        <f>IFERROR(VLOOKUP($F7891,'[3]Variações por PN'!$S$8:$T$2813,2,),)/1000/12-IFERROR(VLOOKUP(F7891,'[4]TD por componente'!$A:$B,2,),)/1000/12</f>
        <v>0</v>
      </c>
      <c r="I7891" s="4">
        <f t="shared" si="250"/>
        <v>0</v>
      </c>
    </row>
    <row r="7892" spans="1:9" x14ac:dyDescent="0.35">
      <c r="A7892">
        <f t="shared" si="249"/>
        <v>8</v>
      </c>
      <c r="B7892" t="s">
        <v>1432</v>
      </c>
      <c r="C7892">
        <v>7</v>
      </c>
      <c r="D7892" t="str">
        <f>VLOOKUP(E7892,[1]PDCL!$B$3:$C$34,2,)</f>
        <v>EC</v>
      </c>
      <c r="E7892" t="s">
        <v>82</v>
      </c>
      <c r="F7892" t="s">
        <v>1256</v>
      </c>
      <c r="G7892" s="4">
        <f>-IFERROR(VLOOKUP($F7892,'[1]TD Z22K260 II por PN'!$C:$N,$A7892,),)/1000+IFERROR(VLOOKUP(F7892,[9]II!$F:$GG,2,),)/1000</f>
        <v>2.0309999999999998E-2</v>
      </c>
      <c r="H7892" s="4">
        <f>IFERROR(VLOOKUP($F7892,'[3]Variações por PN'!$S$8:$T$2813,2,),)/1000/12-IFERROR(VLOOKUP(F7892,'[4]TD por componente'!$A:$B,2,),)/1000/12</f>
        <v>4.7506547078840332E-4</v>
      </c>
      <c r="I7892" s="4">
        <f t="shared" si="250"/>
        <v>1.9834934529211593E-2</v>
      </c>
    </row>
    <row r="7893" spans="1:9" x14ac:dyDescent="0.35">
      <c r="A7893">
        <f t="shared" si="249"/>
        <v>8</v>
      </c>
      <c r="B7893" t="s">
        <v>1432</v>
      </c>
      <c r="C7893">
        <v>7</v>
      </c>
      <c r="D7893" t="str">
        <f>VLOOKUP(E7893,[1]PDCL!$B$3:$C$34,2,)</f>
        <v>EC</v>
      </c>
      <c r="E7893" t="s">
        <v>82</v>
      </c>
      <c r="F7893" t="s">
        <v>1257</v>
      </c>
      <c r="G7893" s="4">
        <f>-IFERROR(VLOOKUP($F7893,'[1]TD Z22K260 II por PN'!$C:$N,$A7893,),)/1000+IFERROR(VLOOKUP(F7893,[9]II!$F:$GG,2,),)/1000</f>
        <v>0</v>
      </c>
      <c r="H7893" s="4">
        <f>IFERROR(VLOOKUP($F7893,'[3]Variações por PN'!$S$8:$T$2813,2,),)/1000/12-IFERROR(VLOOKUP(F7893,'[4]TD por componente'!$A:$B,2,),)/1000/12</f>
        <v>0</v>
      </c>
      <c r="I7893" s="4">
        <f t="shared" si="250"/>
        <v>0</v>
      </c>
    </row>
    <row r="7894" spans="1:9" x14ac:dyDescent="0.35">
      <c r="A7894">
        <f t="shared" si="249"/>
        <v>8</v>
      </c>
      <c r="B7894" t="s">
        <v>1432</v>
      </c>
      <c r="C7894">
        <v>7</v>
      </c>
      <c r="D7894" t="str">
        <f>VLOOKUP(E7894,[1]PDCL!$B$3:$C$34,2,)</f>
        <v>EC</v>
      </c>
      <c r="E7894" t="s">
        <v>82</v>
      </c>
      <c r="F7894" t="s">
        <v>1258</v>
      </c>
      <c r="G7894" s="4">
        <f>-IFERROR(VLOOKUP($F7894,'[1]TD Z22K260 II por PN'!$C:$N,$A7894,),)/1000+IFERROR(VLOOKUP(F7894,[9]II!$F:$GG,2,),)/1000</f>
        <v>4.3059999999999994E-2</v>
      </c>
      <c r="H7894" s="4">
        <f>IFERROR(VLOOKUP($F7894,'[3]Variações por PN'!$S$8:$T$2813,2,),)/1000/12-IFERROR(VLOOKUP(F7894,'[4]TD por componente'!$A:$B,2,),)/1000/12</f>
        <v>-5.4493412881839319E-4</v>
      </c>
      <c r="I7894" s="4">
        <f t="shared" si="250"/>
        <v>4.3604934128818384E-2</v>
      </c>
    </row>
    <row r="7895" spans="1:9" x14ac:dyDescent="0.35">
      <c r="A7895">
        <f t="shared" si="249"/>
        <v>8</v>
      </c>
      <c r="B7895" t="s">
        <v>1432</v>
      </c>
      <c r="C7895">
        <v>7</v>
      </c>
      <c r="D7895" t="str">
        <f>VLOOKUP(E7895,[1]PDCL!$B$3:$C$34,2,)</f>
        <v>EC</v>
      </c>
      <c r="E7895" t="s">
        <v>82</v>
      </c>
      <c r="F7895" t="s">
        <v>1259</v>
      </c>
      <c r="G7895" s="4">
        <f>-IFERROR(VLOOKUP($F7895,'[1]TD Z22K260 II por PN'!$C:$N,$A7895,),)/1000+IFERROR(VLOOKUP(F7895,[9]II!$F:$GG,2,),)/1000</f>
        <v>0</v>
      </c>
      <c r="H7895" s="4">
        <f>IFERROR(VLOOKUP($F7895,'[3]Variações por PN'!$S$8:$T$2813,2,),)/1000/12-IFERROR(VLOOKUP(F7895,'[4]TD por componente'!$A:$B,2,),)/1000/12</f>
        <v>0</v>
      </c>
      <c r="I7895" s="4">
        <f t="shared" si="250"/>
        <v>0</v>
      </c>
    </row>
    <row r="7896" spans="1:9" x14ac:dyDescent="0.35">
      <c r="A7896">
        <f t="shared" si="249"/>
        <v>8</v>
      </c>
      <c r="B7896" t="s">
        <v>1432</v>
      </c>
      <c r="C7896">
        <v>7</v>
      </c>
      <c r="D7896" t="str">
        <f>VLOOKUP(E7896,[1]PDCL!$B$3:$C$34,2,)</f>
        <v>EC</v>
      </c>
      <c r="E7896" t="s">
        <v>82</v>
      </c>
      <c r="F7896" t="s">
        <v>1260</v>
      </c>
      <c r="G7896" s="4">
        <f>-IFERROR(VLOOKUP($F7896,'[1]TD Z22K260 II por PN'!$C:$N,$A7896,),)/1000+IFERROR(VLOOKUP(F7896,[9]II!$F:$GG,2,),)/1000</f>
        <v>0</v>
      </c>
      <c r="H7896" s="4">
        <f>IFERROR(VLOOKUP($F7896,'[3]Variações por PN'!$S$8:$T$2813,2,),)/1000/12-IFERROR(VLOOKUP(F7896,'[4]TD por componente'!$A:$B,2,),)/1000/12</f>
        <v>0</v>
      </c>
      <c r="I7896" s="4">
        <f t="shared" si="250"/>
        <v>0</v>
      </c>
    </row>
    <row r="7897" spans="1:9" x14ac:dyDescent="0.35">
      <c r="A7897">
        <f t="shared" si="249"/>
        <v>8</v>
      </c>
      <c r="B7897" t="s">
        <v>1432</v>
      </c>
      <c r="C7897">
        <v>7</v>
      </c>
      <c r="D7897" t="str">
        <f>VLOOKUP(E7897,[1]PDCL!$B$3:$C$34,2,)</f>
        <v>EC</v>
      </c>
      <c r="E7897" t="s">
        <v>82</v>
      </c>
      <c r="F7897" t="s">
        <v>1261</v>
      </c>
      <c r="G7897" s="4">
        <f>-IFERROR(VLOOKUP($F7897,'[1]TD Z22K260 II por PN'!$C:$N,$A7897,),)/1000+IFERROR(VLOOKUP(F7897,[9]II!$F:$GG,2,),)/1000</f>
        <v>0</v>
      </c>
      <c r="H7897" s="4">
        <f>IFERROR(VLOOKUP($F7897,'[3]Variações por PN'!$S$8:$T$2813,2,),)/1000/12-IFERROR(VLOOKUP(F7897,'[4]TD por componente'!$A:$B,2,),)/1000/12</f>
        <v>0</v>
      </c>
      <c r="I7897" s="4">
        <f t="shared" si="250"/>
        <v>0</v>
      </c>
    </row>
    <row r="7898" spans="1:9" x14ac:dyDescent="0.35">
      <c r="A7898">
        <f t="shared" si="249"/>
        <v>8</v>
      </c>
      <c r="B7898" t="s">
        <v>1432</v>
      </c>
      <c r="C7898">
        <v>7</v>
      </c>
      <c r="D7898" t="str">
        <f>VLOOKUP(E7898,[1]PDCL!$B$3:$C$34,2,)</f>
        <v>EC</v>
      </c>
      <c r="E7898" t="s">
        <v>82</v>
      </c>
      <c r="F7898" t="s">
        <v>1262</v>
      </c>
      <c r="G7898" s="4">
        <f>-IFERROR(VLOOKUP($F7898,'[1]TD Z22K260 II por PN'!$C:$N,$A7898,),)/1000+IFERROR(VLOOKUP(F7898,[9]II!$F:$GG,2,),)/1000</f>
        <v>3.1099999999999999E-3</v>
      </c>
      <c r="H7898" s="4">
        <f>IFERROR(VLOOKUP($F7898,'[3]Variações por PN'!$S$8:$T$2813,2,),)/1000/12-IFERROR(VLOOKUP(F7898,'[4]TD por componente'!$A:$B,2,),)/1000/12</f>
        <v>-3.8327657019516739E-4</v>
      </c>
      <c r="I7898" s="4">
        <f t="shared" si="250"/>
        <v>3.4932765701951671E-3</v>
      </c>
    </row>
    <row r="7899" spans="1:9" x14ac:dyDescent="0.35">
      <c r="A7899">
        <f t="shared" si="249"/>
        <v>8</v>
      </c>
      <c r="B7899" t="s">
        <v>1432</v>
      </c>
      <c r="C7899">
        <v>7</v>
      </c>
      <c r="D7899" t="str">
        <f>VLOOKUP(E7899,[1]PDCL!$B$3:$C$34,2,)</f>
        <v>EC</v>
      </c>
      <c r="E7899" t="s">
        <v>82</v>
      </c>
      <c r="F7899" t="s">
        <v>1263</v>
      </c>
      <c r="G7899" s="4">
        <f>-IFERROR(VLOOKUP($F7899,'[1]TD Z22K260 II por PN'!$C:$N,$A7899,),)/1000+IFERROR(VLOOKUP(F7899,[9]II!$F:$GG,2,),)/1000</f>
        <v>9.5300000000000003E-3</v>
      </c>
      <c r="H7899" s="4">
        <f>IFERROR(VLOOKUP($F7899,'[3]Variações por PN'!$S$8:$T$2813,2,),)/1000/12-IFERROR(VLOOKUP(F7899,'[4]TD por componente'!$A:$B,2,),)/1000/12</f>
        <v>-2.1496103874078707E-6</v>
      </c>
      <c r="I7899" s="4">
        <f t="shared" si="250"/>
        <v>9.5321496103874075E-3</v>
      </c>
    </row>
    <row r="7900" spans="1:9" x14ac:dyDescent="0.35">
      <c r="A7900">
        <f t="shared" si="249"/>
        <v>8</v>
      </c>
      <c r="B7900" t="s">
        <v>1432</v>
      </c>
      <c r="C7900">
        <v>7</v>
      </c>
      <c r="D7900" t="str">
        <f>VLOOKUP(E7900,[1]PDCL!$B$3:$C$34,2,)</f>
        <v>EC</v>
      </c>
      <c r="E7900" t="s">
        <v>82</v>
      </c>
      <c r="F7900" t="s">
        <v>1264</v>
      </c>
      <c r="G7900" s="4">
        <f>-IFERROR(VLOOKUP($F7900,'[1]TD Z22K260 II por PN'!$C:$N,$A7900,),)/1000+IFERROR(VLOOKUP(F7900,[9]II!$F:$GG,2,),)/1000</f>
        <v>3.1879999999999999E-2</v>
      </c>
      <c r="H7900" s="4">
        <f>IFERROR(VLOOKUP($F7900,'[3]Variações por PN'!$S$8:$T$2813,2,),)/1000/12-IFERROR(VLOOKUP(F7900,'[4]TD por componente'!$A:$B,2,),)/1000/12</f>
        <v>-7.283043316102372E-3</v>
      </c>
      <c r="I7900" s="4">
        <f t="shared" si="250"/>
        <v>3.9163043316102368E-2</v>
      </c>
    </row>
    <row r="7901" spans="1:9" x14ac:dyDescent="0.35">
      <c r="A7901">
        <f t="shared" si="249"/>
        <v>8</v>
      </c>
      <c r="B7901" t="s">
        <v>1432</v>
      </c>
      <c r="C7901">
        <v>7</v>
      </c>
      <c r="D7901" t="str">
        <f>VLOOKUP(E7901,[1]PDCL!$B$3:$C$34,2,)</f>
        <v>EC</v>
      </c>
      <c r="E7901" t="s">
        <v>82</v>
      </c>
      <c r="F7901" t="s">
        <v>1265</v>
      </c>
      <c r="G7901" s="4">
        <f>-IFERROR(VLOOKUP($F7901,'[1]TD Z22K260 II por PN'!$C:$N,$A7901,),)/1000+IFERROR(VLOOKUP(F7901,[9]II!$F:$GG,2,),)/1000</f>
        <v>4.3959999999999999E-2</v>
      </c>
      <c r="H7901" s="4">
        <f>IFERROR(VLOOKUP($F7901,'[3]Variações por PN'!$S$8:$T$2813,2,),)/1000/12-IFERROR(VLOOKUP(F7901,'[4]TD por componente'!$A:$B,2,),)/1000/12</f>
        <v>-1.2212682731824805E-2</v>
      </c>
      <c r="I7901" s="4">
        <f t="shared" si="250"/>
        <v>5.6172682731824804E-2</v>
      </c>
    </row>
    <row r="7902" spans="1:9" x14ac:dyDescent="0.35">
      <c r="A7902">
        <f t="shared" si="249"/>
        <v>8</v>
      </c>
      <c r="B7902" t="s">
        <v>1432</v>
      </c>
      <c r="C7902">
        <v>7</v>
      </c>
      <c r="D7902" t="str">
        <f>VLOOKUP(E7902,[1]PDCL!$B$3:$C$34,2,)</f>
        <v>EC</v>
      </c>
      <c r="E7902" t="s">
        <v>82</v>
      </c>
      <c r="F7902" t="s">
        <v>1266</v>
      </c>
      <c r="G7902" s="4">
        <f>-IFERROR(VLOOKUP($F7902,'[1]TD Z22K260 II por PN'!$C:$N,$A7902,),)/1000+IFERROR(VLOOKUP(F7902,[9]II!$F:$GG,2,),)/1000</f>
        <v>0</v>
      </c>
      <c r="H7902" s="4">
        <f>IFERROR(VLOOKUP($F7902,'[3]Variações por PN'!$S$8:$T$2813,2,),)/1000/12-IFERROR(VLOOKUP(F7902,'[4]TD por componente'!$A:$B,2,),)/1000/12</f>
        <v>0</v>
      </c>
      <c r="I7902" s="4">
        <f t="shared" si="250"/>
        <v>0</v>
      </c>
    </row>
    <row r="7903" spans="1:9" x14ac:dyDescent="0.35">
      <c r="A7903">
        <f t="shared" si="249"/>
        <v>8</v>
      </c>
      <c r="B7903" t="s">
        <v>1432</v>
      </c>
      <c r="C7903">
        <v>7</v>
      </c>
      <c r="D7903" t="str">
        <f>VLOOKUP(E7903,[1]PDCL!$B$3:$C$34,2,)</f>
        <v>EC</v>
      </c>
      <c r="E7903" t="s">
        <v>82</v>
      </c>
      <c r="F7903" t="s">
        <v>1267</v>
      </c>
      <c r="G7903" s="4">
        <f>-IFERROR(VLOOKUP($F7903,'[1]TD Z22K260 II por PN'!$C:$N,$A7903,),)/1000+IFERROR(VLOOKUP(F7903,[9]II!$F:$GG,2,),)/1000</f>
        <v>0</v>
      </c>
      <c r="H7903" s="4">
        <f>IFERROR(VLOOKUP($F7903,'[3]Variações por PN'!$S$8:$T$2813,2,),)/1000/12-IFERROR(VLOOKUP(F7903,'[4]TD por componente'!$A:$B,2,),)/1000/12</f>
        <v>0</v>
      </c>
      <c r="I7903" s="4">
        <f t="shared" si="250"/>
        <v>0</v>
      </c>
    </row>
    <row r="7904" spans="1:9" x14ac:dyDescent="0.35">
      <c r="A7904">
        <f t="shared" si="249"/>
        <v>8</v>
      </c>
      <c r="B7904" t="s">
        <v>1432</v>
      </c>
      <c r="C7904">
        <v>7</v>
      </c>
      <c r="D7904" t="str">
        <f>VLOOKUP(E7904,[1]PDCL!$B$3:$C$34,2,)</f>
        <v>EC</v>
      </c>
      <c r="E7904" t="s">
        <v>82</v>
      </c>
      <c r="F7904" t="s">
        <v>1268</v>
      </c>
      <c r="G7904" s="4">
        <f>-IFERROR(VLOOKUP($F7904,'[1]TD Z22K260 II por PN'!$C:$N,$A7904,),)/1000+IFERROR(VLOOKUP(F7904,[9]II!$F:$GG,2,),)/1000</f>
        <v>6.1280000000000001E-2</v>
      </c>
      <c r="H7904" s="4">
        <f>IFERROR(VLOOKUP($F7904,'[3]Variações por PN'!$S$8:$T$2813,2,),)/1000/12-IFERROR(VLOOKUP(F7904,'[4]TD por componente'!$A:$B,2,),)/1000/12</f>
        <v>4.0923999371422258E-3</v>
      </c>
      <c r="I7904" s="4">
        <f t="shared" si="250"/>
        <v>5.7187600062857773E-2</v>
      </c>
    </row>
    <row r="7905" spans="1:9" x14ac:dyDescent="0.35">
      <c r="A7905">
        <f t="shared" si="249"/>
        <v>8</v>
      </c>
      <c r="B7905" t="s">
        <v>1432</v>
      </c>
      <c r="C7905">
        <v>7</v>
      </c>
      <c r="D7905" t="str">
        <f>VLOOKUP(E7905,[1]PDCL!$B$3:$C$34,2,)</f>
        <v>EC</v>
      </c>
      <c r="E7905" t="s">
        <v>82</v>
      </c>
      <c r="F7905" t="s">
        <v>1269</v>
      </c>
      <c r="G7905" s="4">
        <f>-IFERROR(VLOOKUP($F7905,'[1]TD Z22K260 II por PN'!$C:$N,$A7905,),)/1000+IFERROR(VLOOKUP(F7905,[9]II!$F:$GG,2,),)/1000</f>
        <v>0</v>
      </c>
      <c r="H7905" s="4">
        <f>IFERROR(VLOOKUP($F7905,'[3]Variações por PN'!$S$8:$T$2813,2,),)/1000/12-IFERROR(VLOOKUP(F7905,'[4]TD por componente'!$A:$B,2,),)/1000/12</f>
        <v>0</v>
      </c>
      <c r="I7905" s="4">
        <f t="shared" si="250"/>
        <v>0</v>
      </c>
    </row>
    <row r="7906" spans="1:9" x14ac:dyDescent="0.35">
      <c r="A7906">
        <f t="shared" si="249"/>
        <v>8</v>
      </c>
      <c r="B7906" t="s">
        <v>1432</v>
      </c>
      <c r="C7906">
        <v>7</v>
      </c>
      <c r="D7906" t="str">
        <f>VLOOKUP(E7906,[1]PDCL!$B$3:$C$34,2,)</f>
        <v>EC</v>
      </c>
      <c r="E7906" t="s">
        <v>82</v>
      </c>
      <c r="F7906" t="s">
        <v>1270</v>
      </c>
      <c r="G7906" s="4">
        <f>-IFERROR(VLOOKUP($F7906,'[1]TD Z22K260 II por PN'!$C:$N,$A7906,),)/1000+IFERROR(VLOOKUP(F7906,[9]II!$F:$GG,2,),)/1000</f>
        <v>0</v>
      </c>
      <c r="H7906" s="4">
        <f>IFERROR(VLOOKUP($F7906,'[3]Variações por PN'!$S$8:$T$2813,2,),)/1000/12-IFERROR(VLOOKUP(F7906,'[4]TD por componente'!$A:$B,2,),)/1000/12</f>
        <v>0</v>
      </c>
      <c r="I7906" s="4">
        <f t="shared" si="250"/>
        <v>0</v>
      </c>
    </row>
    <row r="7907" spans="1:9" x14ac:dyDescent="0.35">
      <c r="A7907">
        <f t="shared" si="249"/>
        <v>8</v>
      </c>
      <c r="B7907" t="s">
        <v>1432</v>
      </c>
      <c r="C7907">
        <v>7</v>
      </c>
      <c r="D7907" t="str">
        <f>VLOOKUP(E7907,[1]PDCL!$B$3:$C$34,2,)</f>
        <v>EC</v>
      </c>
      <c r="E7907" t="s">
        <v>82</v>
      </c>
      <c r="F7907" t="s">
        <v>1271</v>
      </c>
      <c r="G7907" s="4">
        <f>-IFERROR(VLOOKUP($F7907,'[1]TD Z22K260 II por PN'!$C:$N,$A7907,),)/1000+IFERROR(VLOOKUP(F7907,[9]II!$F:$GG,2,),)/1000</f>
        <v>2.9999999999999997E-5</v>
      </c>
      <c r="H7907" s="4">
        <f>IFERROR(VLOOKUP($F7907,'[3]Variações por PN'!$S$8:$T$2813,2,),)/1000/12-IFERROR(VLOOKUP(F7907,'[4]TD por componente'!$A:$B,2,),)/1000/12</f>
        <v>0</v>
      </c>
      <c r="I7907" s="4">
        <f t="shared" si="250"/>
        <v>2.9999999999999997E-5</v>
      </c>
    </row>
    <row r="7908" spans="1:9" x14ac:dyDescent="0.35">
      <c r="A7908">
        <f t="shared" si="249"/>
        <v>8</v>
      </c>
      <c r="B7908" t="s">
        <v>1432</v>
      </c>
      <c r="C7908">
        <v>7</v>
      </c>
      <c r="D7908" t="str">
        <f>VLOOKUP(E7908,[1]PDCL!$B$3:$C$34,2,)</f>
        <v>EC</v>
      </c>
      <c r="E7908" t="s">
        <v>82</v>
      </c>
      <c r="F7908" t="s">
        <v>1272</v>
      </c>
      <c r="G7908" s="4">
        <f>-IFERROR(VLOOKUP($F7908,'[1]TD Z22K260 II por PN'!$C:$N,$A7908,),)/1000+IFERROR(VLOOKUP(F7908,[9]II!$F:$GG,2,),)/1000</f>
        <v>0</v>
      </c>
      <c r="H7908" s="4">
        <f>IFERROR(VLOOKUP($F7908,'[3]Variações por PN'!$S$8:$T$2813,2,),)/1000/12-IFERROR(VLOOKUP(F7908,'[4]TD por componente'!$A:$B,2,),)/1000/12</f>
        <v>0</v>
      </c>
      <c r="I7908" s="4">
        <f t="shared" si="250"/>
        <v>0</v>
      </c>
    </row>
    <row r="7909" spans="1:9" x14ac:dyDescent="0.35">
      <c r="A7909">
        <f t="shared" si="249"/>
        <v>8</v>
      </c>
      <c r="B7909" t="s">
        <v>1432</v>
      </c>
      <c r="C7909">
        <v>7</v>
      </c>
      <c r="D7909" t="str">
        <f>VLOOKUP(E7909,[1]PDCL!$B$3:$C$34,2,)</f>
        <v>EC</v>
      </c>
      <c r="E7909" t="s">
        <v>82</v>
      </c>
      <c r="F7909" t="s">
        <v>1273</v>
      </c>
      <c r="G7909" s="4">
        <f>-IFERROR(VLOOKUP($F7909,'[1]TD Z22K260 II por PN'!$C:$N,$A7909,),)/1000+IFERROR(VLOOKUP(F7909,[9]II!$F:$GG,2,),)/1000</f>
        <v>0</v>
      </c>
      <c r="H7909" s="4">
        <f>IFERROR(VLOOKUP($F7909,'[3]Variações por PN'!$S$8:$T$2813,2,),)/1000/12-IFERROR(VLOOKUP(F7909,'[4]TD por componente'!$A:$B,2,),)/1000/12</f>
        <v>-2.6162783877265046E-3</v>
      </c>
      <c r="I7909" s="4">
        <f t="shared" si="250"/>
        <v>2.6162783877265046E-3</v>
      </c>
    </row>
    <row r="7910" spans="1:9" x14ac:dyDescent="0.35">
      <c r="A7910">
        <f t="shared" si="249"/>
        <v>8</v>
      </c>
      <c r="B7910" t="s">
        <v>1432</v>
      </c>
      <c r="C7910">
        <v>7</v>
      </c>
      <c r="D7910" t="str">
        <f>VLOOKUP(E7910,[1]PDCL!$B$3:$C$34,2,)</f>
        <v>EC</v>
      </c>
      <c r="E7910" t="s">
        <v>82</v>
      </c>
      <c r="F7910" t="s">
        <v>1274</v>
      </c>
      <c r="G7910" s="4">
        <f>-IFERROR(VLOOKUP($F7910,'[1]TD Z22K260 II por PN'!$C:$N,$A7910,),)/1000+IFERROR(VLOOKUP(F7910,[9]II!$F:$GG,2,),)/1000</f>
        <v>1.6930000000000001E-2</v>
      </c>
      <c r="H7910" s="4">
        <f>IFERROR(VLOOKUP($F7910,'[3]Variações por PN'!$S$8:$T$2813,2,),)/1000/12-IFERROR(VLOOKUP(F7910,'[4]TD por componente'!$A:$B,2,),)/1000/12</f>
        <v>-2.2490723099051918E-3</v>
      </c>
      <c r="I7910" s="4">
        <f t="shared" si="250"/>
        <v>1.9179072309905194E-2</v>
      </c>
    </row>
    <row r="7911" spans="1:9" x14ac:dyDescent="0.35">
      <c r="A7911">
        <f t="shared" si="249"/>
        <v>8</v>
      </c>
      <c r="B7911" t="s">
        <v>1432</v>
      </c>
      <c r="C7911">
        <v>7</v>
      </c>
      <c r="D7911" t="str">
        <f>VLOOKUP(E7911,[1]PDCL!$B$3:$C$34,2,)</f>
        <v>EC</v>
      </c>
      <c r="E7911" t="s">
        <v>82</v>
      </c>
      <c r="F7911" t="s">
        <v>1275</v>
      </c>
      <c r="G7911" s="4">
        <f>-IFERROR(VLOOKUP($F7911,'[1]TD Z22K260 II por PN'!$C:$N,$A7911,),)/1000+IFERROR(VLOOKUP(F7911,[9]II!$F:$GG,2,),)/1000</f>
        <v>0</v>
      </c>
      <c r="H7911" s="4">
        <f>IFERROR(VLOOKUP($F7911,'[3]Variações por PN'!$S$8:$T$2813,2,),)/1000/12-IFERROR(VLOOKUP(F7911,'[4]TD por componente'!$A:$B,2,),)/1000/12</f>
        <v>3.6289756172550938E-3</v>
      </c>
      <c r="I7911" s="4">
        <f t="shared" si="250"/>
        <v>-3.6289756172550938E-3</v>
      </c>
    </row>
    <row r="7912" spans="1:9" x14ac:dyDescent="0.35">
      <c r="A7912">
        <f t="shared" si="249"/>
        <v>8</v>
      </c>
      <c r="B7912" t="s">
        <v>1432</v>
      </c>
      <c r="C7912">
        <v>7</v>
      </c>
      <c r="D7912" t="str">
        <f>VLOOKUP(E7912,[1]PDCL!$B$3:$C$34,2,)</f>
        <v>EC</v>
      </c>
      <c r="E7912" t="s">
        <v>82</v>
      </c>
      <c r="F7912" t="s">
        <v>1276</v>
      </c>
      <c r="G7912" s="4">
        <f>-IFERROR(VLOOKUP($F7912,'[1]TD Z22K260 II por PN'!$C:$N,$A7912,),)/1000+IFERROR(VLOOKUP(F7912,[9]II!$F:$GG,2,),)/1000</f>
        <v>2.3399999999999992E-3</v>
      </c>
      <c r="H7912" s="4">
        <f>IFERROR(VLOOKUP($F7912,'[3]Variações por PN'!$S$8:$T$2813,2,),)/1000/12-IFERROR(VLOOKUP(F7912,'[4]TD por componente'!$A:$B,2,),)/1000/12</f>
        <v>-3.5982871900487682E-4</v>
      </c>
      <c r="I7912" s="4">
        <f t="shared" si="250"/>
        <v>2.6998287190048761E-3</v>
      </c>
    </row>
    <row r="7913" spans="1:9" x14ac:dyDescent="0.35">
      <c r="A7913">
        <f t="shared" si="249"/>
        <v>8</v>
      </c>
      <c r="B7913" t="s">
        <v>1432</v>
      </c>
      <c r="C7913">
        <v>7</v>
      </c>
      <c r="D7913" t="str">
        <f>VLOOKUP(E7913,[1]PDCL!$B$3:$C$34,2,)</f>
        <v>EC</v>
      </c>
      <c r="E7913" t="s">
        <v>82</v>
      </c>
      <c r="F7913" t="s">
        <v>1277</v>
      </c>
      <c r="G7913" s="4">
        <f>-IFERROR(VLOOKUP($F7913,'[1]TD Z22K260 II por PN'!$C:$N,$A7913,),)/1000+IFERROR(VLOOKUP(F7913,[9]II!$F:$GG,2,),)/1000</f>
        <v>1.2E-4</v>
      </c>
      <c r="H7913" s="4">
        <f>IFERROR(VLOOKUP($F7913,'[3]Variações por PN'!$S$8:$T$2813,2,),)/1000/12-IFERROR(VLOOKUP(F7913,'[4]TD por componente'!$A:$B,2,),)/1000/12</f>
        <v>0</v>
      </c>
      <c r="I7913" s="4">
        <f t="shared" si="250"/>
        <v>1.2E-4</v>
      </c>
    </row>
    <row r="7914" spans="1:9" x14ac:dyDescent="0.35">
      <c r="A7914">
        <f t="shared" si="249"/>
        <v>8</v>
      </c>
      <c r="B7914" t="s">
        <v>1432</v>
      </c>
      <c r="C7914">
        <v>7</v>
      </c>
      <c r="D7914" t="str">
        <f>VLOOKUP(E7914,[1]PDCL!$B$3:$C$34,2,)</f>
        <v>EC</v>
      </c>
      <c r="E7914" t="s">
        <v>82</v>
      </c>
      <c r="F7914" t="s">
        <v>1278</v>
      </c>
      <c r="G7914" s="4">
        <f>-IFERROR(VLOOKUP($F7914,'[1]TD Z22K260 II por PN'!$C:$N,$A7914,),)/1000+IFERROR(VLOOKUP(F7914,[9]II!$F:$GG,2,),)/1000</f>
        <v>2.9500000000000004E-3</v>
      </c>
      <c r="H7914" s="4">
        <f>IFERROR(VLOOKUP($F7914,'[3]Variações por PN'!$S$8:$T$2813,2,),)/1000/12-IFERROR(VLOOKUP(F7914,'[4]TD por componente'!$A:$B,2,),)/1000/12</f>
        <v>-2.3245327714016835E-4</v>
      </c>
      <c r="I7914" s="4">
        <f t="shared" si="250"/>
        <v>3.1824532771401689E-3</v>
      </c>
    </row>
    <row r="7915" spans="1:9" x14ac:dyDescent="0.35">
      <c r="A7915">
        <f t="shared" si="249"/>
        <v>8</v>
      </c>
      <c r="B7915" t="s">
        <v>1432</v>
      </c>
      <c r="C7915">
        <v>7</v>
      </c>
      <c r="D7915" t="str">
        <f>VLOOKUP(E7915,[1]PDCL!$B$3:$C$34,2,)</f>
        <v>EC</v>
      </c>
      <c r="E7915" t="s">
        <v>82</v>
      </c>
      <c r="F7915" t="s">
        <v>1279</v>
      </c>
      <c r="G7915" s="4">
        <f>-IFERROR(VLOOKUP($F7915,'[1]TD Z22K260 II por PN'!$C:$N,$A7915,),)/1000+IFERROR(VLOOKUP(F7915,[9]II!$F:$GG,2,),)/1000</f>
        <v>0</v>
      </c>
      <c r="H7915" s="4">
        <f>IFERROR(VLOOKUP($F7915,'[3]Variações por PN'!$S$8:$T$2813,2,),)/1000/12-IFERROR(VLOOKUP(F7915,'[4]TD por componente'!$A:$B,2,),)/1000/12</f>
        <v>0</v>
      </c>
      <c r="I7915" s="4">
        <f t="shared" si="250"/>
        <v>0</v>
      </c>
    </row>
    <row r="7916" spans="1:9" x14ac:dyDescent="0.35">
      <c r="A7916">
        <f t="shared" si="249"/>
        <v>8</v>
      </c>
      <c r="B7916" t="s">
        <v>1432</v>
      </c>
      <c r="C7916">
        <v>7</v>
      </c>
      <c r="D7916" t="str">
        <f>VLOOKUP(E7916,[1]PDCL!$B$3:$C$34,2,)</f>
        <v>EC</v>
      </c>
      <c r="E7916" t="s">
        <v>82</v>
      </c>
      <c r="F7916" t="s">
        <v>1280</v>
      </c>
      <c r="G7916" s="4">
        <f>-IFERROR(VLOOKUP($F7916,'[1]TD Z22K260 II por PN'!$C:$N,$A7916,),)/1000+IFERROR(VLOOKUP(F7916,[9]II!$F:$GG,2,),)/1000</f>
        <v>0</v>
      </c>
      <c r="H7916" s="4">
        <f>IFERROR(VLOOKUP($F7916,'[3]Variações por PN'!$S$8:$T$2813,2,),)/1000/12-IFERROR(VLOOKUP(F7916,'[4]TD por componente'!$A:$B,2,),)/1000/12</f>
        <v>0</v>
      </c>
      <c r="I7916" s="4">
        <f t="shared" si="250"/>
        <v>0</v>
      </c>
    </row>
    <row r="7917" spans="1:9" x14ac:dyDescent="0.35">
      <c r="A7917">
        <f t="shared" si="249"/>
        <v>8</v>
      </c>
      <c r="B7917" t="s">
        <v>1432</v>
      </c>
      <c r="C7917">
        <v>7</v>
      </c>
      <c r="D7917" t="str">
        <f>VLOOKUP(E7917,[1]PDCL!$B$3:$C$34,2,)</f>
        <v>EC</v>
      </c>
      <c r="E7917" t="s">
        <v>82</v>
      </c>
      <c r="F7917" t="s">
        <v>1281</v>
      </c>
      <c r="G7917" s="4">
        <f>-IFERROR(VLOOKUP($F7917,'[1]TD Z22K260 II por PN'!$C:$N,$A7917,),)/1000+IFERROR(VLOOKUP(F7917,[9]II!$F:$GG,2,),)/1000</f>
        <v>1.235E-2</v>
      </c>
      <c r="H7917" s="4">
        <f>IFERROR(VLOOKUP($F7917,'[3]Variações por PN'!$S$8:$T$2813,2,),)/1000/12-IFERROR(VLOOKUP(F7917,'[4]TD por componente'!$A:$B,2,),)/1000/12</f>
        <v>-4.0185306610623266E-4</v>
      </c>
      <c r="I7917" s="4">
        <f t="shared" si="250"/>
        <v>1.2751853066106232E-2</v>
      </c>
    </row>
    <row r="7918" spans="1:9" x14ac:dyDescent="0.35">
      <c r="A7918">
        <f t="shared" si="249"/>
        <v>8</v>
      </c>
      <c r="B7918" t="s">
        <v>1432</v>
      </c>
      <c r="C7918">
        <v>7</v>
      </c>
      <c r="D7918" t="str">
        <f>VLOOKUP(E7918,[1]PDCL!$B$3:$C$34,2,)</f>
        <v>EC</v>
      </c>
      <c r="E7918" t="s">
        <v>82</v>
      </c>
      <c r="F7918" t="s">
        <v>1282</v>
      </c>
      <c r="G7918" s="4">
        <f>-IFERROR(VLOOKUP($F7918,'[1]TD Z22K260 II por PN'!$C:$N,$A7918,),)/1000+IFERROR(VLOOKUP(F7918,[9]II!$F:$GG,2,),)/1000</f>
        <v>0</v>
      </c>
      <c r="H7918" s="4">
        <f>IFERROR(VLOOKUP($F7918,'[3]Variações por PN'!$S$8:$T$2813,2,),)/1000/12-IFERROR(VLOOKUP(F7918,'[4]TD por componente'!$A:$B,2,),)/1000/12</f>
        <v>0</v>
      </c>
      <c r="I7918" s="4">
        <f t="shared" si="250"/>
        <v>0</v>
      </c>
    </row>
    <row r="7919" spans="1:9" x14ac:dyDescent="0.35">
      <c r="A7919">
        <f t="shared" si="249"/>
        <v>8</v>
      </c>
      <c r="B7919" t="s">
        <v>1432</v>
      </c>
      <c r="C7919">
        <v>7</v>
      </c>
      <c r="D7919" t="str">
        <f>VLOOKUP(E7919,[1]PDCL!$B$3:$C$34,2,)</f>
        <v>EC</v>
      </c>
      <c r="E7919" t="s">
        <v>82</v>
      </c>
      <c r="F7919" t="s">
        <v>1283</v>
      </c>
      <c r="G7919" s="4">
        <f>-IFERROR(VLOOKUP($F7919,'[1]TD Z22K260 II por PN'!$C:$N,$A7919,),)/1000+IFERROR(VLOOKUP(F7919,[9]II!$F:$GG,2,),)/1000</f>
        <v>0</v>
      </c>
      <c r="H7919" s="4">
        <f>IFERROR(VLOOKUP($F7919,'[3]Variações por PN'!$S$8:$T$2813,2,),)/1000/12-IFERROR(VLOOKUP(F7919,'[4]TD por componente'!$A:$B,2,),)/1000/12</f>
        <v>0</v>
      </c>
      <c r="I7919" s="4">
        <f t="shared" si="250"/>
        <v>0</v>
      </c>
    </row>
    <row r="7920" spans="1:9" x14ac:dyDescent="0.35">
      <c r="A7920">
        <f t="shared" si="249"/>
        <v>8</v>
      </c>
      <c r="B7920" t="s">
        <v>1432</v>
      </c>
      <c r="C7920">
        <v>7</v>
      </c>
      <c r="D7920" t="str">
        <f>VLOOKUP(E7920,[1]PDCL!$B$3:$C$34,2,)</f>
        <v>EC</v>
      </c>
      <c r="E7920" t="s">
        <v>82</v>
      </c>
      <c r="F7920" t="s">
        <v>1284</v>
      </c>
      <c r="G7920" s="4">
        <f>-IFERROR(VLOOKUP($F7920,'[1]TD Z22K260 II por PN'!$C:$N,$A7920,),)/1000+IFERROR(VLOOKUP(F7920,[9]II!$F:$GG,2,),)/1000</f>
        <v>4.0300000000000006E-3</v>
      </c>
      <c r="H7920" s="4">
        <f>IFERROR(VLOOKUP($F7920,'[3]Variações por PN'!$S$8:$T$2813,2,),)/1000/12-IFERROR(VLOOKUP(F7920,'[4]TD por componente'!$A:$B,2,),)/1000/12</f>
        <v>-1.547010386459474E-4</v>
      </c>
      <c r="I7920" s="4">
        <f t="shared" si="250"/>
        <v>4.1847010386459483E-3</v>
      </c>
    </row>
    <row r="7921" spans="1:9" x14ac:dyDescent="0.35">
      <c r="A7921">
        <f t="shared" si="249"/>
        <v>8</v>
      </c>
      <c r="B7921" t="s">
        <v>1432</v>
      </c>
      <c r="C7921">
        <v>7</v>
      </c>
      <c r="D7921" t="str">
        <f>VLOOKUP(E7921,[1]PDCL!$B$3:$C$34,2,)</f>
        <v>EC</v>
      </c>
      <c r="E7921" t="s">
        <v>82</v>
      </c>
      <c r="F7921" t="s">
        <v>1285</v>
      </c>
      <c r="G7921" s="4">
        <f>-IFERROR(VLOOKUP($F7921,'[1]TD Z22K260 II por PN'!$C:$N,$A7921,),)/1000+IFERROR(VLOOKUP(F7921,[9]II!$F:$GG,2,),)/1000</f>
        <v>0.23933999999999997</v>
      </c>
      <c r="H7921" s="4">
        <f>IFERROR(VLOOKUP($F7921,'[3]Variações por PN'!$S$8:$T$2813,2,),)/1000/12-IFERROR(VLOOKUP(F7921,'[4]TD por componente'!$A:$B,2,),)/1000/12</f>
        <v>-2.1236790320967865E-2</v>
      </c>
      <c r="I7921" s="4">
        <f t="shared" si="250"/>
        <v>0.26057679032096781</v>
      </c>
    </row>
    <row r="7922" spans="1:9" x14ac:dyDescent="0.35">
      <c r="A7922">
        <f t="shared" si="249"/>
        <v>8</v>
      </c>
      <c r="B7922" t="s">
        <v>1432</v>
      </c>
      <c r="C7922">
        <v>7</v>
      </c>
      <c r="D7922" t="str">
        <f>VLOOKUP(E7922,[1]PDCL!$B$3:$C$34,2,)</f>
        <v>EC</v>
      </c>
      <c r="E7922" t="s">
        <v>82</v>
      </c>
      <c r="F7922" t="s">
        <v>1286</v>
      </c>
      <c r="G7922" s="4">
        <f>-IFERROR(VLOOKUP($F7922,'[1]TD Z22K260 II por PN'!$C:$N,$A7922,),)/1000+IFERROR(VLOOKUP(F7922,[9]II!$F:$GG,2,),)/1000</f>
        <v>0</v>
      </c>
      <c r="H7922" s="4">
        <f>IFERROR(VLOOKUP($F7922,'[3]Variações por PN'!$S$8:$T$2813,2,),)/1000/12-IFERROR(VLOOKUP(F7922,'[4]TD por componente'!$A:$B,2,),)/1000/12</f>
        <v>-1.5802435999999998E-3</v>
      </c>
      <c r="I7922" s="4">
        <f t="shared" si="250"/>
        <v>1.5802435999999998E-3</v>
      </c>
    </row>
    <row r="7923" spans="1:9" x14ac:dyDescent="0.35">
      <c r="A7923">
        <f t="shared" si="249"/>
        <v>8</v>
      </c>
      <c r="B7923" t="s">
        <v>1432</v>
      </c>
      <c r="C7923">
        <v>7</v>
      </c>
      <c r="D7923" t="str">
        <f>VLOOKUP(E7923,[1]PDCL!$B$3:$C$34,2,)</f>
        <v>EC</v>
      </c>
      <c r="E7923" t="s">
        <v>82</v>
      </c>
      <c r="F7923" t="s">
        <v>1287</v>
      </c>
      <c r="G7923" s="4">
        <f>-IFERROR(VLOOKUP($F7923,'[1]TD Z22K260 II por PN'!$C:$N,$A7923,),)/1000+IFERROR(VLOOKUP(F7923,[9]II!$F:$GG,2,),)/1000</f>
        <v>1.8789999999999998E-2</v>
      </c>
      <c r="H7923" s="4">
        <f>IFERROR(VLOOKUP($F7923,'[3]Variações por PN'!$S$8:$T$2813,2,),)/1000/12-IFERROR(VLOOKUP(F7923,'[4]TD por componente'!$A:$B,2,),)/1000/12</f>
        <v>-1.1764397906666867E-3</v>
      </c>
      <c r="I7923" s="4">
        <f t="shared" si="250"/>
        <v>1.9966439790666684E-2</v>
      </c>
    </row>
    <row r="7924" spans="1:9" x14ac:dyDescent="0.35">
      <c r="A7924">
        <f t="shared" si="249"/>
        <v>8</v>
      </c>
      <c r="B7924" t="s">
        <v>1432</v>
      </c>
      <c r="C7924">
        <v>7</v>
      </c>
      <c r="D7924" t="str">
        <f>VLOOKUP(E7924,[1]PDCL!$B$3:$C$34,2,)</f>
        <v>EC</v>
      </c>
      <c r="E7924" t="s">
        <v>82</v>
      </c>
      <c r="F7924" t="s">
        <v>1288</v>
      </c>
      <c r="G7924" s="4">
        <f>-IFERROR(VLOOKUP($F7924,'[1]TD Z22K260 II por PN'!$C:$N,$A7924,),)/1000+IFERROR(VLOOKUP(F7924,[9]II!$F:$GG,2,),)/1000</f>
        <v>0</v>
      </c>
      <c r="H7924" s="4">
        <f>IFERROR(VLOOKUP($F7924,'[3]Variações por PN'!$S$8:$T$2813,2,),)/1000/12-IFERROR(VLOOKUP(F7924,'[4]TD por componente'!$A:$B,2,),)/1000/12</f>
        <v>0</v>
      </c>
      <c r="I7924" s="4">
        <f t="shared" si="250"/>
        <v>0</v>
      </c>
    </row>
    <row r="7925" spans="1:9" x14ac:dyDescent="0.35">
      <c r="A7925">
        <f t="shared" si="249"/>
        <v>8</v>
      </c>
      <c r="B7925" t="s">
        <v>1432</v>
      </c>
      <c r="C7925">
        <v>7</v>
      </c>
      <c r="D7925" t="str">
        <f>VLOOKUP(E7925,[1]PDCL!$B$3:$C$34,2,)</f>
        <v>EC</v>
      </c>
      <c r="E7925" t="s">
        <v>82</v>
      </c>
      <c r="F7925" t="s">
        <v>1289</v>
      </c>
      <c r="G7925" s="4">
        <f>-IFERROR(VLOOKUP($F7925,'[1]TD Z22K260 II por PN'!$C:$N,$A7925,),)/1000+IFERROR(VLOOKUP(F7925,[9]II!$F:$GG,2,),)/1000</f>
        <v>0</v>
      </c>
      <c r="H7925" s="4">
        <f>IFERROR(VLOOKUP($F7925,'[3]Variações por PN'!$S$8:$T$2813,2,),)/1000/12-IFERROR(VLOOKUP(F7925,'[4]TD por componente'!$A:$B,2,),)/1000/12</f>
        <v>0</v>
      </c>
      <c r="I7925" s="4">
        <f t="shared" si="250"/>
        <v>0</v>
      </c>
    </row>
    <row r="7926" spans="1:9" x14ac:dyDescent="0.35">
      <c r="A7926">
        <f t="shared" si="249"/>
        <v>8</v>
      </c>
      <c r="B7926" t="s">
        <v>1432</v>
      </c>
      <c r="C7926">
        <v>7</v>
      </c>
      <c r="D7926" t="str">
        <f>VLOOKUP(E7926,[1]PDCL!$B$3:$C$34,2,)</f>
        <v>EC</v>
      </c>
      <c r="E7926" t="s">
        <v>82</v>
      </c>
      <c r="F7926" t="s">
        <v>1290</v>
      </c>
      <c r="G7926" s="4">
        <f>-IFERROR(VLOOKUP($F7926,'[1]TD Z22K260 II por PN'!$C:$N,$A7926,),)/1000+IFERROR(VLOOKUP(F7926,[9]II!$F:$GG,2,),)/1000</f>
        <v>0.18498000000000001</v>
      </c>
      <c r="H7926" s="4">
        <f>IFERROR(VLOOKUP($F7926,'[3]Variações por PN'!$S$8:$T$2813,2,),)/1000/12-IFERROR(VLOOKUP(F7926,'[4]TD por componente'!$A:$B,2,),)/1000/12</f>
        <v>0.19959309289057967</v>
      </c>
      <c r="I7926" s="4">
        <f t="shared" si="250"/>
        <v>-1.461309289057966E-2</v>
      </c>
    </row>
    <row r="7927" spans="1:9" x14ac:dyDescent="0.35">
      <c r="A7927">
        <f t="shared" si="249"/>
        <v>8</v>
      </c>
      <c r="B7927" t="s">
        <v>1432</v>
      </c>
      <c r="C7927">
        <v>7</v>
      </c>
      <c r="D7927" t="str">
        <f>VLOOKUP(E7927,[1]PDCL!$B$3:$C$34,2,)</f>
        <v>EC</v>
      </c>
      <c r="E7927" t="s">
        <v>82</v>
      </c>
      <c r="F7927" t="s">
        <v>1291</v>
      </c>
      <c r="G7927" s="4">
        <f>-IFERROR(VLOOKUP($F7927,'[1]TD Z22K260 II por PN'!$C:$N,$A7927,),)/1000+IFERROR(VLOOKUP(F7927,[9]II!$F:$GG,2,),)/1000</f>
        <v>0</v>
      </c>
      <c r="H7927" s="4">
        <f>IFERROR(VLOOKUP($F7927,'[3]Variações por PN'!$S$8:$T$2813,2,),)/1000/12-IFERROR(VLOOKUP(F7927,'[4]TD por componente'!$A:$B,2,),)/1000/12</f>
        <v>0</v>
      </c>
      <c r="I7927" s="4">
        <f t="shared" si="250"/>
        <v>0</v>
      </c>
    </row>
    <row r="7928" spans="1:9" x14ac:dyDescent="0.35">
      <c r="A7928">
        <f t="shared" si="249"/>
        <v>8</v>
      </c>
      <c r="B7928" t="s">
        <v>1432</v>
      </c>
      <c r="C7928">
        <v>7</v>
      </c>
      <c r="D7928" t="str">
        <f>VLOOKUP(E7928,[1]PDCL!$B$3:$C$34,2,)</f>
        <v>EC</v>
      </c>
      <c r="E7928" t="s">
        <v>82</v>
      </c>
      <c r="F7928" t="s">
        <v>1292</v>
      </c>
      <c r="G7928" s="4">
        <f>-IFERROR(VLOOKUP($F7928,'[1]TD Z22K260 II por PN'!$C:$N,$A7928,),)/1000+IFERROR(VLOOKUP(F7928,[9]II!$F:$GG,2,),)/1000</f>
        <v>0</v>
      </c>
      <c r="H7928" s="4">
        <f>IFERROR(VLOOKUP($F7928,'[3]Variações por PN'!$S$8:$T$2813,2,),)/1000/12-IFERROR(VLOOKUP(F7928,'[4]TD por componente'!$A:$B,2,),)/1000/12</f>
        <v>0</v>
      </c>
      <c r="I7928" s="4">
        <f t="shared" si="250"/>
        <v>0</v>
      </c>
    </row>
    <row r="7929" spans="1:9" x14ac:dyDescent="0.35">
      <c r="A7929">
        <f t="shared" si="249"/>
        <v>8</v>
      </c>
      <c r="B7929" t="s">
        <v>1432</v>
      </c>
      <c r="C7929">
        <v>7</v>
      </c>
      <c r="D7929" t="str">
        <f>VLOOKUP(E7929,[1]PDCL!$B$3:$C$34,2,)</f>
        <v>EC</v>
      </c>
      <c r="E7929" t="s">
        <v>82</v>
      </c>
      <c r="F7929" t="s">
        <v>1293</v>
      </c>
      <c r="G7929" s="4">
        <f>-IFERROR(VLOOKUP($F7929,'[1]TD Z22K260 II por PN'!$C:$N,$A7929,),)/1000+IFERROR(VLOOKUP(F7929,[9]II!$F:$GG,2,),)/1000</f>
        <v>0</v>
      </c>
      <c r="H7929" s="4">
        <f>IFERROR(VLOOKUP($F7929,'[3]Variações por PN'!$S$8:$T$2813,2,),)/1000/12-IFERROR(VLOOKUP(F7929,'[4]TD por componente'!$A:$B,2,),)/1000/12</f>
        <v>0</v>
      </c>
      <c r="I7929" s="4">
        <f t="shared" si="250"/>
        <v>0</v>
      </c>
    </row>
    <row r="7930" spans="1:9" x14ac:dyDescent="0.35">
      <c r="A7930">
        <f t="shared" si="249"/>
        <v>8</v>
      </c>
      <c r="B7930" t="s">
        <v>1432</v>
      </c>
      <c r="C7930">
        <v>7</v>
      </c>
      <c r="D7930" t="str">
        <f>VLOOKUP(E7930,[1]PDCL!$B$3:$C$34,2,)</f>
        <v>EC</v>
      </c>
      <c r="E7930" t="s">
        <v>82</v>
      </c>
      <c r="F7930" t="s">
        <v>1294</v>
      </c>
      <c r="G7930" s="4">
        <f>-IFERROR(VLOOKUP($F7930,'[1]TD Z22K260 II por PN'!$C:$N,$A7930,),)/1000+IFERROR(VLOOKUP(F7930,[9]II!$F:$GG,2,),)/1000</f>
        <v>0</v>
      </c>
      <c r="H7930" s="4">
        <f>IFERROR(VLOOKUP($F7930,'[3]Variações por PN'!$S$8:$T$2813,2,),)/1000/12-IFERROR(VLOOKUP(F7930,'[4]TD por componente'!$A:$B,2,),)/1000/12</f>
        <v>0</v>
      </c>
      <c r="I7930" s="4">
        <f t="shared" si="250"/>
        <v>0</v>
      </c>
    </row>
    <row r="7931" spans="1:9" x14ac:dyDescent="0.35">
      <c r="A7931">
        <f t="shared" si="249"/>
        <v>8</v>
      </c>
      <c r="B7931" t="s">
        <v>1432</v>
      </c>
      <c r="C7931">
        <v>7</v>
      </c>
      <c r="D7931" t="str">
        <f>VLOOKUP(E7931,[1]PDCL!$B$3:$C$34,2,)</f>
        <v>EC</v>
      </c>
      <c r="E7931" t="s">
        <v>82</v>
      </c>
      <c r="F7931" t="s">
        <v>1295</v>
      </c>
      <c r="G7931" s="4">
        <f>-IFERROR(VLOOKUP($F7931,'[1]TD Z22K260 II por PN'!$C:$N,$A7931,),)/1000+IFERROR(VLOOKUP(F7931,[9]II!$F:$GG,2,),)/1000</f>
        <v>4.5799999999999999E-3</v>
      </c>
      <c r="H7931" s="4">
        <f>IFERROR(VLOOKUP($F7931,'[3]Variações por PN'!$S$8:$T$2813,2,),)/1000/12-IFERROR(VLOOKUP(F7931,'[4]TD por componente'!$A:$B,2,),)/1000/12</f>
        <v>4.3974611166405553E-4</v>
      </c>
      <c r="I7931" s="4">
        <f t="shared" si="250"/>
        <v>4.1402538883359447E-3</v>
      </c>
    </row>
    <row r="7932" spans="1:9" x14ac:dyDescent="0.35">
      <c r="A7932">
        <f t="shared" si="249"/>
        <v>8</v>
      </c>
      <c r="B7932" t="s">
        <v>1432</v>
      </c>
      <c r="C7932">
        <v>7</v>
      </c>
      <c r="D7932" t="str">
        <f>VLOOKUP(E7932,[1]PDCL!$B$3:$C$34,2,)</f>
        <v>EC</v>
      </c>
      <c r="E7932" t="s">
        <v>82</v>
      </c>
      <c r="F7932" t="s">
        <v>1296</v>
      </c>
      <c r="G7932" s="4">
        <f>-IFERROR(VLOOKUP($F7932,'[1]TD Z22K260 II por PN'!$C:$N,$A7932,),)/1000+IFERROR(VLOOKUP(F7932,[9]II!$F:$GG,2,),)/1000</f>
        <v>0</v>
      </c>
      <c r="H7932" s="4">
        <f>IFERROR(VLOOKUP($F7932,'[3]Variações por PN'!$S$8:$T$2813,2,),)/1000/12-IFERROR(VLOOKUP(F7932,'[4]TD por componente'!$A:$B,2,),)/1000/12</f>
        <v>0</v>
      </c>
      <c r="I7932" s="4">
        <f t="shared" si="250"/>
        <v>0</v>
      </c>
    </row>
    <row r="7933" spans="1:9" x14ac:dyDescent="0.35">
      <c r="A7933">
        <f t="shared" si="249"/>
        <v>8</v>
      </c>
      <c r="B7933" t="s">
        <v>1432</v>
      </c>
      <c r="C7933">
        <v>7</v>
      </c>
      <c r="D7933" t="str">
        <f>VLOOKUP(E7933,[1]PDCL!$B$3:$C$34,2,)</f>
        <v>EC</v>
      </c>
      <c r="E7933" t="s">
        <v>82</v>
      </c>
      <c r="F7933" t="s">
        <v>1297</v>
      </c>
      <c r="G7933" s="4">
        <f>-IFERROR(VLOOKUP($F7933,'[1]TD Z22K260 II por PN'!$C:$N,$A7933,),)/1000+IFERROR(VLOOKUP(F7933,[9]II!$F:$GG,2,),)/1000</f>
        <v>0</v>
      </c>
      <c r="H7933" s="4">
        <f>IFERROR(VLOOKUP($F7933,'[3]Variações por PN'!$S$8:$T$2813,2,),)/1000/12-IFERROR(VLOOKUP(F7933,'[4]TD por componente'!$A:$B,2,),)/1000/12</f>
        <v>0</v>
      </c>
      <c r="I7933" s="4">
        <f t="shared" si="250"/>
        <v>0</v>
      </c>
    </row>
    <row r="7934" spans="1:9" x14ac:dyDescent="0.35">
      <c r="A7934">
        <f t="shared" si="249"/>
        <v>8</v>
      </c>
      <c r="B7934" t="s">
        <v>1432</v>
      </c>
      <c r="C7934">
        <v>7</v>
      </c>
      <c r="D7934" t="str">
        <f>VLOOKUP(E7934,[1]PDCL!$B$3:$C$34,2,)</f>
        <v>EC</v>
      </c>
      <c r="E7934" t="s">
        <v>82</v>
      </c>
      <c r="F7934" t="s">
        <v>1298</v>
      </c>
      <c r="G7934" s="4">
        <f>-IFERROR(VLOOKUP($F7934,'[1]TD Z22K260 II por PN'!$C:$N,$A7934,),)/1000+IFERROR(VLOOKUP(F7934,[9]II!$F:$GG,2,),)/1000</f>
        <v>0</v>
      </c>
      <c r="H7934" s="4">
        <f>IFERROR(VLOOKUP($F7934,'[3]Variações por PN'!$S$8:$T$2813,2,),)/1000/12-IFERROR(VLOOKUP(F7934,'[4]TD por componente'!$A:$B,2,),)/1000/12</f>
        <v>0</v>
      </c>
      <c r="I7934" s="4">
        <f t="shared" si="250"/>
        <v>0</v>
      </c>
    </row>
    <row r="7935" spans="1:9" x14ac:dyDescent="0.35">
      <c r="A7935">
        <f t="shared" si="249"/>
        <v>8</v>
      </c>
      <c r="B7935" t="s">
        <v>1432</v>
      </c>
      <c r="C7935">
        <v>7</v>
      </c>
      <c r="D7935" t="str">
        <f>VLOOKUP(E7935,[1]PDCL!$B$3:$C$34,2,)</f>
        <v>EC</v>
      </c>
      <c r="E7935" t="s">
        <v>82</v>
      </c>
      <c r="F7935" t="s">
        <v>1299</v>
      </c>
      <c r="G7935" s="4">
        <f>-IFERROR(VLOOKUP($F7935,'[1]TD Z22K260 II por PN'!$C:$N,$A7935,),)/1000+IFERROR(VLOOKUP(F7935,[9]II!$F:$GG,2,),)/1000</f>
        <v>0</v>
      </c>
      <c r="H7935" s="4">
        <f>IFERROR(VLOOKUP($F7935,'[3]Variações por PN'!$S$8:$T$2813,2,),)/1000/12-IFERROR(VLOOKUP(F7935,'[4]TD por componente'!$A:$B,2,),)/1000/12</f>
        <v>0</v>
      </c>
      <c r="I7935" s="4">
        <f t="shared" si="250"/>
        <v>0</v>
      </c>
    </row>
    <row r="7936" spans="1:9" x14ac:dyDescent="0.35">
      <c r="A7936">
        <f t="shared" si="249"/>
        <v>8</v>
      </c>
      <c r="B7936" t="s">
        <v>1432</v>
      </c>
      <c r="C7936">
        <v>7</v>
      </c>
      <c r="D7936" t="str">
        <f>VLOOKUP(E7936,[1]PDCL!$B$3:$C$34,2,)</f>
        <v>EC</v>
      </c>
      <c r="E7936" t="s">
        <v>82</v>
      </c>
      <c r="F7936" t="s">
        <v>1300</v>
      </c>
      <c r="G7936" s="4">
        <f>-IFERROR(VLOOKUP($F7936,'[1]TD Z22K260 II por PN'!$C:$N,$A7936,),)/1000+IFERROR(VLOOKUP(F7936,[9]II!$F:$GG,2,),)/1000</f>
        <v>0</v>
      </c>
      <c r="H7936" s="4">
        <f>IFERROR(VLOOKUP($F7936,'[3]Variações por PN'!$S$8:$T$2813,2,),)/1000/12-IFERROR(VLOOKUP(F7936,'[4]TD por componente'!$A:$B,2,),)/1000/12</f>
        <v>0</v>
      </c>
      <c r="I7936" s="4">
        <f t="shared" si="250"/>
        <v>0</v>
      </c>
    </row>
    <row r="7937" spans="1:9" x14ac:dyDescent="0.35">
      <c r="A7937">
        <f t="shared" ref="A7937:A8000" si="251">C7937+1</f>
        <v>8</v>
      </c>
      <c r="B7937" t="s">
        <v>1432</v>
      </c>
      <c r="C7937">
        <v>7</v>
      </c>
      <c r="D7937" t="str">
        <f>VLOOKUP(E7937,[1]PDCL!$B$3:$C$34,2,)</f>
        <v>EC</v>
      </c>
      <c r="E7937" t="s">
        <v>82</v>
      </c>
      <c r="F7937" t="s">
        <v>1301</v>
      </c>
      <c r="G7937" s="4">
        <f>-IFERROR(VLOOKUP($F7937,'[1]TD Z22K260 II por PN'!$C:$N,$A7937,),)/1000+IFERROR(VLOOKUP(F7937,[9]II!$F:$GG,2,),)/1000</f>
        <v>0</v>
      </c>
      <c r="H7937" s="4">
        <f>IFERROR(VLOOKUP($F7937,'[3]Variações por PN'!$S$8:$T$2813,2,),)/1000/12-IFERROR(VLOOKUP(F7937,'[4]TD por componente'!$A:$B,2,),)/1000/12</f>
        <v>0</v>
      </c>
      <c r="I7937" s="4">
        <f t="shared" si="250"/>
        <v>0</v>
      </c>
    </row>
    <row r="7938" spans="1:9" x14ac:dyDescent="0.35">
      <c r="A7938">
        <f t="shared" si="251"/>
        <v>8</v>
      </c>
      <c r="B7938" t="s">
        <v>1432</v>
      </c>
      <c r="C7938">
        <v>7</v>
      </c>
      <c r="D7938" t="str">
        <f>VLOOKUP(E7938,[1]PDCL!$B$3:$C$34,2,)</f>
        <v>EC</v>
      </c>
      <c r="E7938" t="s">
        <v>82</v>
      </c>
      <c r="F7938" t="s">
        <v>1302</v>
      </c>
      <c r="G7938" s="4">
        <f>-IFERROR(VLOOKUP($F7938,'[1]TD Z22K260 II por PN'!$C:$N,$A7938,),)/1000+IFERROR(VLOOKUP(F7938,[9]II!$F:$GG,2,),)/1000</f>
        <v>0</v>
      </c>
      <c r="H7938" s="4">
        <f>IFERROR(VLOOKUP($F7938,'[3]Variações por PN'!$S$8:$T$2813,2,),)/1000/12-IFERROR(VLOOKUP(F7938,'[4]TD por componente'!$A:$B,2,),)/1000/12</f>
        <v>0</v>
      </c>
      <c r="I7938" s="4">
        <f t="shared" si="250"/>
        <v>0</v>
      </c>
    </row>
    <row r="7939" spans="1:9" x14ac:dyDescent="0.35">
      <c r="A7939">
        <f t="shared" si="251"/>
        <v>8</v>
      </c>
      <c r="B7939" t="s">
        <v>1432</v>
      </c>
      <c r="C7939">
        <v>7</v>
      </c>
      <c r="D7939" t="str">
        <f>VLOOKUP(E7939,[1]PDCL!$B$3:$C$34,2,)</f>
        <v>EC</v>
      </c>
      <c r="E7939" t="s">
        <v>82</v>
      </c>
      <c r="F7939" t="s">
        <v>1303</v>
      </c>
      <c r="G7939" s="4">
        <f>-IFERROR(VLOOKUP($F7939,'[1]TD Z22K260 II por PN'!$C:$N,$A7939,),)/1000+IFERROR(VLOOKUP(F7939,[9]II!$F:$GG,2,),)/1000</f>
        <v>0</v>
      </c>
      <c r="H7939" s="4">
        <f>IFERROR(VLOOKUP($F7939,'[3]Variações por PN'!$S$8:$T$2813,2,),)/1000/12-IFERROR(VLOOKUP(F7939,'[4]TD por componente'!$A:$B,2,),)/1000/12</f>
        <v>0</v>
      </c>
      <c r="I7939" s="4">
        <f t="shared" ref="I7939:I8002" si="252">G7939-H7939</f>
        <v>0</v>
      </c>
    </row>
    <row r="7940" spans="1:9" x14ac:dyDescent="0.35">
      <c r="A7940">
        <f t="shared" si="251"/>
        <v>8</v>
      </c>
      <c r="B7940" t="s">
        <v>1432</v>
      </c>
      <c r="C7940">
        <v>7</v>
      </c>
      <c r="D7940" t="str">
        <f>VLOOKUP(E7940,[1]PDCL!$B$3:$C$34,2,)</f>
        <v>EC</v>
      </c>
      <c r="E7940" t="s">
        <v>82</v>
      </c>
      <c r="F7940" t="s">
        <v>1304</v>
      </c>
      <c r="G7940" s="4">
        <f>-IFERROR(VLOOKUP($F7940,'[1]TD Z22K260 II por PN'!$C:$N,$A7940,),)/1000+IFERROR(VLOOKUP(F7940,[9]II!$F:$GG,2,),)/1000</f>
        <v>0</v>
      </c>
      <c r="H7940" s="4">
        <f>IFERROR(VLOOKUP($F7940,'[3]Variações por PN'!$S$8:$T$2813,2,),)/1000/12-IFERROR(VLOOKUP(F7940,'[4]TD por componente'!$A:$B,2,),)/1000/12</f>
        <v>0</v>
      </c>
      <c r="I7940" s="4">
        <f t="shared" si="252"/>
        <v>0</v>
      </c>
    </row>
    <row r="7941" spans="1:9" x14ac:dyDescent="0.35">
      <c r="A7941">
        <f t="shared" si="251"/>
        <v>8</v>
      </c>
      <c r="B7941" t="s">
        <v>1432</v>
      </c>
      <c r="C7941">
        <v>7</v>
      </c>
      <c r="D7941" t="str">
        <f>VLOOKUP(E7941,[1]PDCL!$B$3:$C$34,2,)</f>
        <v>EC</v>
      </c>
      <c r="E7941" t="s">
        <v>82</v>
      </c>
      <c r="F7941" t="s">
        <v>1305</v>
      </c>
      <c r="G7941" s="4">
        <f>-IFERROR(VLOOKUP($F7941,'[1]TD Z22K260 II por PN'!$C:$N,$A7941,),)/1000+IFERROR(VLOOKUP(F7941,[9]II!$F:$GG,2,),)/1000</f>
        <v>0</v>
      </c>
      <c r="H7941" s="4">
        <f>IFERROR(VLOOKUP($F7941,'[3]Variações por PN'!$S$8:$T$2813,2,),)/1000/12-IFERROR(VLOOKUP(F7941,'[4]TD por componente'!$A:$B,2,),)/1000/12</f>
        <v>0</v>
      </c>
      <c r="I7941" s="4">
        <f t="shared" si="252"/>
        <v>0</v>
      </c>
    </row>
    <row r="7942" spans="1:9" x14ac:dyDescent="0.35">
      <c r="A7942">
        <f t="shared" si="251"/>
        <v>8</v>
      </c>
      <c r="B7942" t="s">
        <v>1432</v>
      </c>
      <c r="C7942">
        <v>7</v>
      </c>
      <c r="D7942" t="str">
        <f>VLOOKUP(E7942,[1]PDCL!$B$3:$C$34,2,)</f>
        <v>EC</v>
      </c>
      <c r="E7942" t="s">
        <v>82</v>
      </c>
      <c r="F7942" t="s">
        <v>1306</v>
      </c>
      <c r="G7942" s="4">
        <f>-IFERROR(VLOOKUP($F7942,'[1]TD Z22K260 II por PN'!$C:$N,$A7942,),)/1000+IFERROR(VLOOKUP(F7942,[9]II!$F:$GG,2,),)/1000</f>
        <v>0</v>
      </c>
      <c r="H7942" s="4">
        <f>IFERROR(VLOOKUP($F7942,'[3]Variações por PN'!$S$8:$T$2813,2,),)/1000/12-IFERROR(VLOOKUP(F7942,'[4]TD por componente'!$A:$B,2,),)/1000/12</f>
        <v>8.6561491691824902E-4</v>
      </c>
      <c r="I7942" s="4">
        <f t="shared" si="252"/>
        <v>-8.6561491691824902E-4</v>
      </c>
    </row>
    <row r="7943" spans="1:9" x14ac:dyDescent="0.35">
      <c r="A7943">
        <f t="shared" si="251"/>
        <v>8</v>
      </c>
      <c r="B7943" t="s">
        <v>1432</v>
      </c>
      <c r="C7943">
        <v>7</v>
      </c>
      <c r="D7943" t="str">
        <f>VLOOKUP(E7943,[1]PDCL!$B$3:$C$34,2,)</f>
        <v>EC</v>
      </c>
      <c r="E7943" t="s">
        <v>82</v>
      </c>
      <c r="F7943" t="s">
        <v>1307</v>
      </c>
      <c r="G7943" s="4">
        <f>-IFERROR(VLOOKUP($F7943,'[1]TD Z22K260 II por PN'!$C:$N,$A7943,),)/1000+IFERROR(VLOOKUP(F7943,[9]II!$F:$GG,2,),)/1000</f>
        <v>0</v>
      </c>
      <c r="H7943" s="4">
        <f>IFERROR(VLOOKUP($F7943,'[3]Variações por PN'!$S$8:$T$2813,2,),)/1000/12-IFERROR(VLOOKUP(F7943,'[4]TD por componente'!$A:$B,2,),)/1000/12</f>
        <v>0</v>
      </c>
      <c r="I7943" s="4">
        <f t="shared" si="252"/>
        <v>0</v>
      </c>
    </row>
    <row r="7944" spans="1:9" x14ac:dyDescent="0.35">
      <c r="A7944">
        <f t="shared" si="251"/>
        <v>8</v>
      </c>
      <c r="B7944" t="s">
        <v>1432</v>
      </c>
      <c r="C7944">
        <v>7</v>
      </c>
      <c r="D7944" t="str">
        <f>VLOOKUP(E7944,[1]PDCL!$B$3:$C$34,2,)</f>
        <v>EC</v>
      </c>
      <c r="E7944" t="s">
        <v>82</v>
      </c>
      <c r="F7944" t="s">
        <v>1308</v>
      </c>
      <c r="G7944" s="4">
        <f>-IFERROR(VLOOKUP($F7944,'[1]TD Z22K260 II por PN'!$C:$N,$A7944,),)/1000+IFERROR(VLOOKUP(F7944,[9]II!$F:$GG,2,),)/1000</f>
        <v>0.21793999999999999</v>
      </c>
      <c r="H7944" s="4">
        <f>IFERROR(VLOOKUP($F7944,'[3]Variações por PN'!$S$8:$T$2813,2,),)/1000/12-IFERROR(VLOOKUP(F7944,'[4]TD por componente'!$A:$B,2,),)/1000/12</f>
        <v>0.10487764911180925</v>
      </c>
      <c r="I7944" s="4">
        <f t="shared" si="252"/>
        <v>0.11306235088819075</v>
      </c>
    </row>
    <row r="7945" spans="1:9" x14ac:dyDescent="0.35">
      <c r="A7945">
        <f t="shared" si="251"/>
        <v>8</v>
      </c>
      <c r="B7945" t="s">
        <v>1432</v>
      </c>
      <c r="C7945">
        <v>7</v>
      </c>
      <c r="D7945" t="str">
        <f>VLOOKUP(E7945,[1]PDCL!$B$3:$C$34,2,)</f>
        <v>EC</v>
      </c>
      <c r="E7945" t="s">
        <v>82</v>
      </c>
      <c r="F7945" t="s">
        <v>1309</v>
      </c>
      <c r="G7945" s="4">
        <f>-IFERROR(VLOOKUP($F7945,'[1]TD Z22K260 II por PN'!$C:$N,$A7945,),)/1000+IFERROR(VLOOKUP(F7945,[9]II!$F:$GG,2,),)/1000</f>
        <v>0</v>
      </c>
      <c r="H7945" s="4">
        <f>IFERROR(VLOOKUP($F7945,'[3]Variações por PN'!$S$8:$T$2813,2,),)/1000/12-IFERROR(VLOOKUP(F7945,'[4]TD por componente'!$A:$B,2,),)/1000/12</f>
        <v>6.285110804854303E-3</v>
      </c>
      <c r="I7945" s="4">
        <f t="shared" si="252"/>
        <v>-6.285110804854303E-3</v>
      </c>
    </row>
    <row r="7946" spans="1:9" x14ac:dyDescent="0.35">
      <c r="A7946">
        <f t="shared" si="251"/>
        <v>8</v>
      </c>
      <c r="B7946" t="s">
        <v>1432</v>
      </c>
      <c r="C7946">
        <v>7</v>
      </c>
      <c r="D7946" t="str">
        <f>VLOOKUP(E7946,[1]PDCL!$B$3:$C$34,2,)</f>
        <v>EC</v>
      </c>
      <c r="E7946" t="s">
        <v>82</v>
      </c>
      <c r="F7946" t="s">
        <v>1310</v>
      </c>
      <c r="G7946" s="4">
        <f>-IFERROR(VLOOKUP($F7946,'[1]TD Z22K260 II por PN'!$C:$N,$A7946,),)/1000+IFERROR(VLOOKUP(F7946,[9]II!$F:$GG,2,),)/1000</f>
        <v>0</v>
      </c>
      <c r="H7946" s="4">
        <f>IFERROR(VLOOKUP($F7946,'[3]Variações por PN'!$S$8:$T$2813,2,),)/1000/12-IFERROR(VLOOKUP(F7946,'[4]TD por componente'!$A:$B,2,),)/1000/12</f>
        <v>-0.13006093365685964</v>
      </c>
      <c r="I7946" s="4">
        <f t="shared" si="252"/>
        <v>0.13006093365685964</v>
      </c>
    </row>
    <row r="7947" spans="1:9" x14ac:dyDescent="0.35">
      <c r="A7947">
        <f t="shared" si="251"/>
        <v>8</v>
      </c>
      <c r="B7947" t="s">
        <v>1432</v>
      </c>
      <c r="C7947">
        <v>7</v>
      </c>
      <c r="D7947" t="str">
        <f>VLOOKUP(E7947,[1]PDCL!$B$3:$C$34,2,)</f>
        <v>EC</v>
      </c>
      <c r="E7947" t="s">
        <v>82</v>
      </c>
      <c r="F7947" t="s">
        <v>1311</v>
      </c>
      <c r="G7947" s="4">
        <f>-IFERROR(VLOOKUP($F7947,'[1]TD Z22K260 II por PN'!$C:$N,$A7947,),)/1000+IFERROR(VLOOKUP(F7947,[9]II!$F:$GG,2,),)/1000</f>
        <v>5.5000000000000003E-4</v>
      </c>
      <c r="H7947" s="4">
        <f>IFERROR(VLOOKUP($F7947,'[3]Variações por PN'!$S$8:$T$2813,2,),)/1000/12-IFERROR(VLOOKUP(F7947,'[4]TD por componente'!$A:$B,2,),)/1000/12</f>
        <v>-1.1929787848232276E-3</v>
      </c>
      <c r="I7947" s="4">
        <f t="shared" si="252"/>
        <v>1.7429787848232277E-3</v>
      </c>
    </row>
    <row r="7948" spans="1:9" x14ac:dyDescent="0.35">
      <c r="A7948">
        <f t="shared" si="251"/>
        <v>8</v>
      </c>
      <c r="B7948" t="s">
        <v>1432</v>
      </c>
      <c r="C7948">
        <v>7</v>
      </c>
      <c r="D7948" t="str">
        <f>VLOOKUP(E7948,[1]PDCL!$B$3:$C$34,2,)</f>
        <v>EC</v>
      </c>
      <c r="E7948" t="s">
        <v>82</v>
      </c>
      <c r="F7948" t="s">
        <v>1312</v>
      </c>
      <c r="G7948" s="4">
        <f>-IFERROR(VLOOKUP($F7948,'[1]TD Z22K260 II por PN'!$C:$N,$A7948,),)/1000+IFERROR(VLOOKUP(F7948,[9]II!$F:$GG,2,),)/1000</f>
        <v>0</v>
      </c>
      <c r="H7948" s="4">
        <f>IFERROR(VLOOKUP($F7948,'[3]Variações por PN'!$S$8:$T$2813,2,),)/1000/12-IFERROR(VLOOKUP(F7948,'[4]TD por componente'!$A:$B,2,),)/1000/12</f>
        <v>0</v>
      </c>
      <c r="I7948" s="4">
        <f t="shared" si="252"/>
        <v>0</v>
      </c>
    </row>
    <row r="7949" spans="1:9" x14ac:dyDescent="0.35">
      <c r="A7949">
        <f t="shared" si="251"/>
        <v>8</v>
      </c>
      <c r="B7949" t="s">
        <v>1432</v>
      </c>
      <c r="C7949">
        <v>7</v>
      </c>
      <c r="D7949" t="str">
        <f>VLOOKUP(E7949,[1]PDCL!$B$3:$C$34,2,)</f>
        <v>GI</v>
      </c>
      <c r="E7949" t="s">
        <v>697</v>
      </c>
      <c r="F7949" t="s">
        <v>1313</v>
      </c>
      <c r="G7949" s="4">
        <f>-IFERROR(VLOOKUP($F7949,'[1]TD Z22K260 II por PN'!$C:$N,$A7949,),)/1000+IFERROR(VLOOKUP(F7949,[9]II!$F:$GG,2,),)/1000</f>
        <v>0</v>
      </c>
      <c r="H7949" s="4">
        <f>IFERROR(VLOOKUP($F7949,'[3]Variações por PN'!$S$8:$T$2813,2,),)/1000/12-IFERROR(VLOOKUP(F7949,'[4]TD por componente'!$A:$B,2,),)/1000/12</f>
        <v>-3.997376005655668E-2</v>
      </c>
      <c r="I7949" s="4">
        <f t="shared" si="252"/>
        <v>3.997376005655668E-2</v>
      </c>
    </row>
    <row r="7950" spans="1:9" x14ac:dyDescent="0.35">
      <c r="A7950">
        <f t="shared" si="251"/>
        <v>8</v>
      </c>
      <c r="B7950" t="s">
        <v>1432</v>
      </c>
      <c r="C7950">
        <v>7</v>
      </c>
      <c r="D7950" t="str">
        <f>VLOOKUP(E7950,[1]PDCL!$B$3:$C$34,2,)</f>
        <v>GI</v>
      </c>
      <c r="E7950" t="s">
        <v>697</v>
      </c>
      <c r="F7950" t="s">
        <v>1314</v>
      </c>
      <c r="G7950" s="4">
        <f>-IFERROR(VLOOKUP($F7950,'[1]TD Z22K260 II por PN'!$C:$N,$A7950,),)/1000+IFERROR(VLOOKUP(F7950,[9]II!$F:$GG,2,),)/1000</f>
        <v>5.4095200000000006</v>
      </c>
      <c r="H7950" s="4">
        <f>IFERROR(VLOOKUP($F7950,'[3]Variações por PN'!$S$8:$T$2813,2,),)/1000/12-IFERROR(VLOOKUP(F7950,'[4]TD por componente'!$A:$B,2,),)/1000/12</f>
        <v>3.9478659683118776E-2</v>
      </c>
      <c r="I7950" s="4">
        <f t="shared" si="252"/>
        <v>5.3700413403168819</v>
      </c>
    </row>
    <row r="7951" spans="1:9" x14ac:dyDescent="0.35">
      <c r="A7951">
        <f t="shared" si="251"/>
        <v>8</v>
      </c>
      <c r="B7951" t="s">
        <v>1432</v>
      </c>
      <c r="C7951">
        <v>7</v>
      </c>
      <c r="D7951" t="str">
        <f>VLOOKUP(E7951,[1]PDCL!$B$3:$C$34,2,)</f>
        <v>GI</v>
      </c>
      <c r="E7951" t="s">
        <v>697</v>
      </c>
      <c r="F7951" t="s">
        <v>1315</v>
      </c>
      <c r="G7951" s="4">
        <f>-IFERROR(VLOOKUP($F7951,'[1]TD Z22K260 II por PN'!$C:$N,$A7951,),)/1000+IFERROR(VLOOKUP(F7951,[9]II!$F:$GG,2,),)/1000</f>
        <v>0</v>
      </c>
      <c r="H7951" s="4">
        <f>IFERROR(VLOOKUP($F7951,'[3]Variações por PN'!$S$8:$T$2813,2,),)/1000/12-IFERROR(VLOOKUP(F7951,'[4]TD por componente'!$A:$B,2,),)/1000/12</f>
        <v>1.4083192042772908E-4</v>
      </c>
      <c r="I7951" s="4">
        <f t="shared" si="252"/>
        <v>-1.4083192042772908E-4</v>
      </c>
    </row>
    <row r="7952" spans="1:9" x14ac:dyDescent="0.35">
      <c r="A7952">
        <f t="shared" si="251"/>
        <v>8</v>
      </c>
      <c r="B7952" t="s">
        <v>1432</v>
      </c>
      <c r="C7952">
        <v>7</v>
      </c>
      <c r="D7952" t="str">
        <f>VLOOKUP(E7952,[1]PDCL!$B$3:$C$34,2,)</f>
        <v>GI</v>
      </c>
      <c r="E7952" t="s">
        <v>697</v>
      </c>
      <c r="F7952" t="s">
        <v>1316</v>
      </c>
      <c r="G7952" s="4">
        <f>-IFERROR(VLOOKUP($F7952,'[1]TD Z22K260 II por PN'!$C:$N,$A7952,),)/1000+IFERROR(VLOOKUP(F7952,[9]II!$F:$GG,2,),)/1000</f>
        <v>1.07063</v>
      </c>
      <c r="H7952" s="4">
        <f>IFERROR(VLOOKUP($F7952,'[3]Variações por PN'!$S$8:$T$2813,2,),)/1000/12-IFERROR(VLOOKUP(F7952,'[4]TD por componente'!$A:$B,2,),)/1000/12</f>
        <v>2.6692857122421854E-2</v>
      </c>
      <c r="I7952" s="4">
        <f t="shared" si="252"/>
        <v>1.0439371428775781</v>
      </c>
    </row>
    <row r="7953" spans="1:9" x14ac:dyDescent="0.35">
      <c r="A7953">
        <f t="shared" si="251"/>
        <v>8</v>
      </c>
      <c r="B7953" t="s">
        <v>1432</v>
      </c>
      <c r="C7953">
        <v>7</v>
      </c>
      <c r="D7953" t="str">
        <f>VLOOKUP(E7953,[1]PDCL!$B$3:$C$34,2,)</f>
        <v>GI</v>
      </c>
      <c r="E7953" t="s">
        <v>697</v>
      </c>
      <c r="F7953" t="s">
        <v>1317</v>
      </c>
      <c r="G7953" s="4">
        <f>-IFERROR(VLOOKUP($F7953,'[1]TD Z22K260 II por PN'!$C:$N,$A7953,),)/1000+IFERROR(VLOOKUP(F7953,[9]II!$F:$GG,2,),)/1000</f>
        <v>0</v>
      </c>
      <c r="H7953" s="4">
        <f>IFERROR(VLOOKUP($F7953,'[3]Variações por PN'!$S$8:$T$2813,2,),)/1000/12-IFERROR(VLOOKUP(F7953,'[4]TD por componente'!$A:$B,2,),)/1000/12</f>
        <v>0</v>
      </c>
      <c r="I7953" s="4">
        <f t="shared" si="252"/>
        <v>0</v>
      </c>
    </row>
    <row r="7954" spans="1:9" x14ac:dyDescent="0.35">
      <c r="A7954">
        <f t="shared" si="251"/>
        <v>8</v>
      </c>
      <c r="B7954" t="s">
        <v>1432</v>
      </c>
      <c r="C7954">
        <v>7</v>
      </c>
      <c r="D7954" t="str">
        <f>VLOOKUP(E7954,[1]PDCL!$B$3:$C$34,2,)</f>
        <v>GI</v>
      </c>
      <c r="E7954" t="s">
        <v>697</v>
      </c>
      <c r="F7954" t="s">
        <v>1318</v>
      </c>
      <c r="G7954" s="4">
        <f>-IFERROR(VLOOKUP($F7954,'[1]TD Z22K260 II por PN'!$C:$N,$A7954,),)/1000+IFERROR(VLOOKUP(F7954,[9]II!$F:$GG,2,),)/1000</f>
        <v>0</v>
      </c>
      <c r="H7954" s="4">
        <f>IFERROR(VLOOKUP($F7954,'[3]Variações por PN'!$S$8:$T$2813,2,),)/1000/12-IFERROR(VLOOKUP(F7954,'[4]TD por componente'!$A:$B,2,),)/1000/12</f>
        <v>-0.79500970572684448</v>
      </c>
      <c r="I7954" s="4">
        <f t="shared" si="252"/>
        <v>0.79500970572684448</v>
      </c>
    </row>
    <row r="7955" spans="1:9" x14ac:dyDescent="0.35">
      <c r="A7955">
        <f t="shared" si="251"/>
        <v>8</v>
      </c>
      <c r="B7955" t="s">
        <v>1432</v>
      </c>
      <c r="C7955">
        <v>7</v>
      </c>
      <c r="D7955" t="str">
        <f>VLOOKUP(E7955,[1]PDCL!$B$3:$C$34,2,)</f>
        <v>GI</v>
      </c>
      <c r="E7955" t="s">
        <v>697</v>
      </c>
      <c r="F7955" t="s">
        <v>1319</v>
      </c>
      <c r="G7955" s="4">
        <f>-IFERROR(VLOOKUP($F7955,'[1]TD Z22K260 II por PN'!$C:$N,$A7955,),)/1000+IFERROR(VLOOKUP(F7955,[9]II!$F:$GG,2,),)/1000</f>
        <v>0.22926999999999997</v>
      </c>
      <c r="H7955" s="4">
        <f>IFERROR(VLOOKUP($F7955,'[3]Variações por PN'!$S$8:$T$2813,2,),)/1000/12-IFERROR(VLOOKUP(F7955,'[4]TD por componente'!$A:$B,2,),)/1000/12</f>
        <v>-0.3547442675700001</v>
      </c>
      <c r="I7955" s="4">
        <f t="shared" si="252"/>
        <v>0.58401426757000008</v>
      </c>
    </row>
    <row r="7956" spans="1:9" x14ac:dyDescent="0.35">
      <c r="A7956">
        <f t="shared" si="251"/>
        <v>8</v>
      </c>
      <c r="B7956" t="s">
        <v>1432</v>
      </c>
      <c r="C7956">
        <v>7</v>
      </c>
      <c r="D7956" t="str">
        <f>VLOOKUP(E7956,[1]PDCL!$B$3:$C$34,2,)</f>
        <v>GI</v>
      </c>
      <c r="E7956" t="s">
        <v>697</v>
      </c>
      <c r="F7956" t="s">
        <v>1320</v>
      </c>
      <c r="G7956" s="4">
        <f>-IFERROR(VLOOKUP($F7956,'[1]TD Z22K260 II por PN'!$C:$N,$A7956,),)/1000+IFERROR(VLOOKUP(F7956,[9]II!$F:$GG,2,),)/1000</f>
        <v>6.9379999999999997E-2</v>
      </c>
      <c r="H7956" s="4">
        <f>IFERROR(VLOOKUP($F7956,'[3]Variações por PN'!$S$8:$T$2813,2,),)/1000/12-IFERROR(VLOOKUP(F7956,'[4]TD por componente'!$A:$B,2,),)/1000/12</f>
        <v>3.0523324329815638E-2</v>
      </c>
      <c r="I7956" s="4">
        <f t="shared" si="252"/>
        <v>3.885667567018436E-2</v>
      </c>
    </row>
    <row r="7957" spans="1:9" x14ac:dyDescent="0.35">
      <c r="A7957">
        <f t="shared" si="251"/>
        <v>8</v>
      </c>
      <c r="B7957" t="s">
        <v>1432</v>
      </c>
      <c r="C7957">
        <v>7</v>
      </c>
      <c r="D7957" t="str">
        <f>VLOOKUP(E7957,[1]PDCL!$B$3:$C$34,2,)</f>
        <v>GI</v>
      </c>
      <c r="E7957" t="s">
        <v>697</v>
      </c>
      <c r="F7957" t="s">
        <v>1321</v>
      </c>
      <c r="G7957" s="4">
        <f>-IFERROR(VLOOKUP($F7957,'[1]TD Z22K260 II por PN'!$C:$N,$A7957,),)/1000+IFERROR(VLOOKUP(F7957,[9]II!$F:$GG,2,),)/1000</f>
        <v>1.125E-2</v>
      </c>
      <c r="H7957" s="4">
        <f>IFERROR(VLOOKUP($F7957,'[3]Variações por PN'!$S$8:$T$2813,2,),)/1000/12-IFERROR(VLOOKUP(F7957,'[4]TD por componente'!$A:$B,2,),)/1000/12</f>
        <v>0</v>
      </c>
      <c r="I7957" s="4">
        <f t="shared" si="252"/>
        <v>1.125E-2</v>
      </c>
    </row>
    <row r="7958" spans="1:9" x14ac:dyDescent="0.35">
      <c r="A7958">
        <f t="shared" si="251"/>
        <v>8</v>
      </c>
      <c r="B7958" t="s">
        <v>1432</v>
      </c>
      <c r="C7958">
        <v>7</v>
      </c>
      <c r="D7958" t="str">
        <f>VLOOKUP(E7958,[1]PDCL!$B$3:$C$34,2,)</f>
        <v>GI</v>
      </c>
      <c r="E7958" t="s">
        <v>697</v>
      </c>
      <c r="F7958" t="s">
        <v>1322</v>
      </c>
      <c r="G7958" s="4">
        <f>-IFERROR(VLOOKUP($F7958,'[1]TD Z22K260 II por PN'!$C:$N,$A7958,),)/1000+IFERROR(VLOOKUP(F7958,[9]II!$F:$GG,2,),)/1000</f>
        <v>4.8460000000000003E-2</v>
      </c>
      <c r="H7958" s="4">
        <f>IFERROR(VLOOKUP($F7958,'[3]Variações por PN'!$S$8:$T$2813,2,),)/1000/12-IFERROR(VLOOKUP(F7958,'[4]TD por componente'!$A:$B,2,),)/1000/12</f>
        <v>2.4189875077947556E-4</v>
      </c>
      <c r="I7958" s="4">
        <f t="shared" si="252"/>
        <v>4.8218101249220525E-2</v>
      </c>
    </row>
    <row r="7959" spans="1:9" x14ac:dyDescent="0.35">
      <c r="A7959">
        <f t="shared" si="251"/>
        <v>8</v>
      </c>
      <c r="B7959" t="s">
        <v>1432</v>
      </c>
      <c r="C7959">
        <v>7</v>
      </c>
      <c r="D7959" t="str">
        <f>VLOOKUP(E7959,[1]PDCL!$B$3:$C$34,2,)</f>
        <v>GI</v>
      </c>
      <c r="E7959" t="s">
        <v>697</v>
      </c>
      <c r="F7959" t="s">
        <v>1323</v>
      </c>
      <c r="G7959" s="4">
        <f>-IFERROR(VLOOKUP($F7959,'[1]TD Z22K260 II por PN'!$C:$N,$A7959,),)/1000+IFERROR(VLOOKUP(F7959,[9]II!$F:$GG,2,),)/1000</f>
        <v>0.12686</v>
      </c>
      <c r="H7959" s="4">
        <f>IFERROR(VLOOKUP($F7959,'[3]Variações por PN'!$S$8:$T$2813,2,),)/1000/12-IFERROR(VLOOKUP(F7959,'[4]TD por componente'!$A:$B,2,),)/1000/12</f>
        <v>9.0875775199771166E-4</v>
      </c>
      <c r="I7959" s="4">
        <f t="shared" si="252"/>
        <v>0.12595124224800228</v>
      </c>
    </row>
    <row r="7960" spans="1:9" x14ac:dyDescent="0.35">
      <c r="A7960">
        <f t="shared" si="251"/>
        <v>8</v>
      </c>
      <c r="B7960" t="s">
        <v>1432</v>
      </c>
      <c r="C7960">
        <v>7</v>
      </c>
      <c r="D7960" t="str">
        <f>VLOOKUP(E7960,[1]PDCL!$B$3:$C$34,2,)</f>
        <v>GI</v>
      </c>
      <c r="E7960" t="s">
        <v>697</v>
      </c>
      <c r="F7960" t="s">
        <v>1324</v>
      </c>
      <c r="G7960" s="4">
        <f>-IFERROR(VLOOKUP($F7960,'[1]TD Z22K260 II por PN'!$C:$N,$A7960,),)/1000+IFERROR(VLOOKUP(F7960,[9]II!$F:$GG,2,),)/1000</f>
        <v>0</v>
      </c>
      <c r="H7960" s="4">
        <f>IFERROR(VLOOKUP($F7960,'[3]Variações por PN'!$S$8:$T$2813,2,),)/1000/12-IFERROR(VLOOKUP(F7960,'[4]TD por componente'!$A:$B,2,),)/1000/12</f>
        <v>-4.6829807175513469E-5</v>
      </c>
      <c r="I7960" s="4">
        <f t="shared" si="252"/>
        <v>4.6829807175513469E-5</v>
      </c>
    </row>
    <row r="7961" spans="1:9" x14ac:dyDescent="0.35">
      <c r="A7961">
        <f t="shared" si="251"/>
        <v>8</v>
      </c>
      <c r="B7961" t="s">
        <v>1432</v>
      </c>
      <c r="C7961">
        <v>7</v>
      </c>
      <c r="D7961" t="str">
        <f>VLOOKUP(E7961,[1]PDCL!$B$3:$C$34,2,)</f>
        <v>SD</v>
      </c>
      <c r="E7961" t="s">
        <v>787</v>
      </c>
      <c r="F7961" t="s">
        <v>1325</v>
      </c>
      <c r="G7961" s="4">
        <f>-IFERROR(VLOOKUP($F7961,'[1]TD Z22K260 II por PN'!$C:$N,$A7961,),)/1000+IFERROR(VLOOKUP(F7961,[9]II!$F:$GG,2,),)/1000</f>
        <v>0</v>
      </c>
      <c r="H7961" s="4">
        <f>IFERROR(VLOOKUP($F7961,'[3]Variações por PN'!$S$8:$T$2813,2,),)/1000/12-IFERROR(VLOOKUP(F7961,'[4]TD por componente'!$A:$B,2,),)/1000/12</f>
        <v>0.173167533561048</v>
      </c>
      <c r="I7961" s="4">
        <f t="shared" si="252"/>
        <v>-0.173167533561048</v>
      </c>
    </row>
    <row r="7962" spans="1:9" x14ac:dyDescent="0.35">
      <c r="A7962">
        <f t="shared" si="251"/>
        <v>8</v>
      </c>
      <c r="B7962" t="s">
        <v>1432</v>
      </c>
      <c r="C7962">
        <v>7</v>
      </c>
      <c r="D7962" t="str">
        <f>VLOOKUP(E7962,[1]PDCL!$B$3:$C$34,2,)</f>
        <v>SD</v>
      </c>
      <c r="E7962" t="s">
        <v>787</v>
      </c>
      <c r="F7962" t="s">
        <v>1326</v>
      </c>
      <c r="G7962" s="4">
        <f>-IFERROR(VLOOKUP($F7962,'[1]TD Z22K260 II por PN'!$C:$N,$A7962,),)/1000+IFERROR(VLOOKUP(F7962,[9]II!$F:$GG,2,),)/1000</f>
        <v>0</v>
      </c>
      <c r="H7962" s="4">
        <f>IFERROR(VLOOKUP($F7962,'[3]Variações por PN'!$S$8:$T$2813,2,),)/1000/12-IFERROR(VLOOKUP(F7962,'[4]TD por componente'!$A:$B,2,),)/1000/12</f>
        <v>0</v>
      </c>
      <c r="I7962" s="4">
        <f t="shared" si="252"/>
        <v>0</v>
      </c>
    </row>
    <row r="7963" spans="1:9" x14ac:dyDescent="0.35">
      <c r="A7963">
        <f t="shared" si="251"/>
        <v>8</v>
      </c>
      <c r="B7963" t="s">
        <v>1432</v>
      </c>
      <c r="C7963">
        <v>7</v>
      </c>
      <c r="D7963" t="str">
        <f>VLOOKUP(E7963,[1]PDCL!$B$3:$C$34,2,)</f>
        <v>SD</v>
      </c>
      <c r="E7963" t="s">
        <v>787</v>
      </c>
      <c r="F7963" t="s">
        <v>1235</v>
      </c>
      <c r="G7963" s="4">
        <f>-IFERROR(VLOOKUP($F7963,'[1]TD Z22K260 II por PN'!$C:$N,$A7963,),)/1000+IFERROR(VLOOKUP(F7963,[9]II!$F:$GG,2,),)/1000</f>
        <v>0</v>
      </c>
      <c r="H7963" s="4">
        <f>IFERROR(VLOOKUP($F7963,'[3]Variações por PN'!$S$8:$T$2813,2,),)/1000/12-IFERROR(VLOOKUP(F7963,'[4]TD por componente'!$A:$B,2,),)/1000/12</f>
        <v>0</v>
      </c>
      <c r="I7963" s="4">
        <f t="shared" si="252"/>
        <v>0</v>
      </c>
    </row>
    <row r="7964" spans="1:9" x14ac:dyDescent="0.35">
      <c r="A7964">
        <f t="shared" si="251"/>
        <v>8</v>
      </c>
      <c r="B7964" t="s">
        <v>1432</v>
      </c>
      <c r="C7964">
        <v>7</v>
      </c>
      <c r="D7964" t="str">
        <f>VLOOKUP(E7964,[1]PDCL!$B$3:$C$34,2,)</f>
        <v>SD</v>
      </c>
      <c r="E7964" t="s">
        <v>787</v>
      </c>
      <c r="F7964" t="s">
        <v>1236</v>
      </c>
      <c r="G7964" s="4">
        <f>-IFERROR(VLOOKUP($F7964,'[1]TD Z22K260 II por PN'!$C:$N,$A7964,),)/1000+IFERROR(VLOOKUP(F7964,[9]II!$F:$GG,2,),)/1000</f>
        <v>0</v>
      </c>
      <c r="H7964" s="4">
        <f>IFERROR(VLOOKUP($F7964,'[3]Variações por PN'!$S$8:$T$2813,2,),)/1000/12-IFERROR(VLOOKUP(F7964,'[4]TD por componente'!$A:$B,2,),)/1000/12</f>
        <v>0</v>
      </c>
      <c r="I7964" s="4">
        <f t="shared" si="252"/>
        <v>0</v>
      </c>
    </row>
    <row r="7965" spans="1:9" x14ac:dyDescent="0.35">
      <c r="A7965">
        <f t="shared" si="251"/>
        <v>8</v>
      </c>
      <c r="B7965" t="s">
        <v>1432</v>
      </c>
      <c r="C7965">
        <v>7</v>
      </c>
      <c r="D7965" t="str">
        <f>VLOOKUP(E7965,[1]PDCL!$B$3:$C$34,2,)</f>
        <v>SD</v>
      </c>
      <c r="E7965" t="s">
        <v>787</v>
      </c>
      <c r="F7965" t="s">
        <v>1327</v>
      </c>
      <c r="G7965" s="4">
        <f>-IFERROR(VLOOKUP($F7965,'[1]TD Z22K260 II por PN'!$C:$N,$A7965,),)/1000+IFERROR(VLOOKUP(F7965,[9]II!$F:$GG,2,),)/1000</f>
        <v>0</v>
      </c>
      <c r="H7965" s="4">
        <f>IFERROR(VLOOKUP($F7965,'[3]Variações por PN'!$S$8:$T$2813,2,),)/1000/12-IFERROR(VLOOKUP(F7965,'[4]TD por componente'!$A:$B,2,),)/1000/12</f>
        <v>1.6993267830000509E-5</v>
      </c>
      <c r="I7965" s="4">
        <f t="shared" si="252"/>
        <v>-1.6993267830000509E-5</v>
      </c>
    </row>
    <row r="7966" spans="1:9" x14ac:dyDescent="0.35">
      <c r="A7966">
        <f t="shared" si="251"/>
        <v>8</v>
      </c>
      <c r="B7966" t="s">
        <v>1432</v>
      </c>
      <c r="C7966">
        <v>7</v>
      </c>
      <c r="D7966" t="str">
        <f>VLOOKUP(E7966,[1]PDCL!$B$3:$C$34,2,)</f>
        <v>CC-AM</v>
      </c>
      <c r="E7966" t="s">
        <v>794</v>
      </c>
      <c r="F7966" t="s">
        <v>1328</v>
      </c>
      <c r="G7966" s="4">
        <f>-IFERROR(VLOOKUP($F7966,'[1]TD Z22K260 II por PN'!$C:$N,$A7966,),)/1000+IFERROR(VLOOKUP(F7966,[9]II!$F:$GG,2,),)/1000</f>
        <v>0</v>
      </c>
      <c r="H7966" s="4">
        <f>IFERROR(VLOOKUP($F7966,'[3]Variações por PN'!$S$8:$T$2813,2,),)/1000/12-IFERROR(VLOOKUP(F7966,'[4]TD por componente'!$A:$B,2,),)/1000/12</f>
        <v>0</v>
      </c>
      <c r="I7966" s="4">
        <f t="shared" si="252"/>
        <v>0</v>
      </c>
    </row>
    <row r="7967" spans="1:9" x14ac:dyDescent="0.35">
      <c r="A7967">
        <f t="shared" si="251"/>
        <v>8</v>
      </c>
      <c r="B7967" t="s">
        <v>1432</v>
      </c>
      <c r="C7967">
        <v>7</v>
      </c>
      <c r="D7967" t="str">
        <f>VLOOKUP(E7967,[1]PDCL!$B$3:$C$34,2,)</f>
        <v>CC-AM</v>
      </c>
      <c r="E7967" t="s">
        <v>794</v>
      </c>
      <c r="F7967" t="s">
        <v>1329</v>
      </c>
      <c r="G7967" s="4">
        <f>-IFERROR(VLOOKUP($F7967,'[1]TD Z22K260 II por PN'!$C:$N,$A7967,),)/1000+IFERROR(VLOOKUP(F7967,[9]II!$F:$GG,2,),)/1000</f>
        <v>0</v>
      </c>
      <c r="H7967" s="4">
        <f>IFERROR(VLOOKUP($F7967,'[3]Variações por PN'!$S$8:$T$2813,2,),)/1000/12-IFERROR(VLOOKUP(F7967,'[4]TD por componente'!$A:$B,2,),)/1000/12</f>
        <v>0.17424531442166744</v>
      </c>
      <c r="I7967" s="4">
        <f t="shared" si="252"/>
        <v>-0.17424531442166744</v>
      </c>
    </row>
    <row r="7968" spans="1:9" x14ac:dyDescent="0.35">
      <c r="A7968">
        <f t="shared" si="251"/>
        <v>8</v>
      </c>
      <c r="B7968" t="s">
        <v>1432</v>
      </c>
      <c r="C7968">
        <v>7</v>
      </c>
      <c r="D7968" t="str">
        <f>VLOOKUP(E7968,[1]PDCL!$B$3:$C$34,2,)</f>
        <v>CC-AM</v>
      </c>
      <c r="E7968" t="s">
        <v>794</v>
      </c>
      <c r="F7968" t="s">
        <v>1330</v>
      </c>
      <c r="G7968" s="4">
        <f>-IFERROR(VLOOKUP($F7968,'[1]TD Z22K260 II por PN'!$C:$N,$A7968,),)/1000+IFERROR(VLOOKUP(F7968,[9]II!$F:$GG,2,),)/1000</f>
        <v>0</v>
      </c>
      <c r="H7968" s="4">
        <f>IFERROR(VLOOKUP($F7968,'[3]Variações por PN'!$S$8:$T$2813,2,),)/1000/12-IFERROR(VLOOKUP(F7968,'[4]TD por componente'!$A:$B,2,),)/1000/12</f>
        <v>0</v>
      </c>
      <c r="I7968" s="4">
        <f t="shared" si="252"/>
        <v>0</v>
      </c>
    </row>
    <row r="7969" spans="1:9" x14ac:dyDescent="0.35">
      <c r="A7969">
        <f t="shared" si="251"/>
        <v>8</v>
      </c>
      <c r="B7969" t="s">
        <v>1432</v>
      </c>
      <c r="C7969">
        <v>7</v>
      </c>
      <c r="D7969" t="str">
        <f>VLOOKUP(E7969,[1]PDCL!$B$3:$C$34,2,)</f>
        <v>CC-AM</v>
      </c>
      <c r="E7969" t="s">
        <v>794</v>
      </c>
      <c r="F7969" t="s">
        <v>1331</v>
      </c>
      <c r="G7969" s="4">
        <f>-IFERROR(VLOOKUP($F7969,'[1]TD Z22K260 II por PN'!$C:$N,$A7969,),)/1000+IFERROR(VLOOKUP(F7969,[9]II!$F:$GG,2,),)/1000</f>
        <v>0</v>
      </c>
      <c r="H7969" s="4">
        <f>IFERROR(VLOOKUP($F7969,'[3]Variações por PN'!$S$8:$T$2813,2,),)/1000/12-IFERROR(VLOOKUP(F7969,'[4]TD por componente'!$A:$B,2,),)/1000/12</f>
        <v>3.7609092537584272E-3</v>
      </c>
      <c r="I7969" s="4">
        <f t="shared" si="252"/>
        <v>-3.7609092537584272E-3</v>
      </c>
    </row>
    <row r="7970" spans="1:9" x14ac:dyDescent="0.35">
      <c r="A7970">
        <f t="shared" si="251"/>
        <v>8</v>
      </c>
      <c r="B7970" t="s">
        <v>1432</v>
      </c>
      <c r="C7970">
        <v>7</v>
      </c>
      <c r="D7970" t="str">
        <f>VLOOKUP(E7970,[1]PDCL!$B$3:$C$34,2,)</f>
        <v>CC-AM</v>
      </c>
      <c r="E7970" t="s">
        <v>794</v>
      </c>
      <c r="F7970" t="s">
        <v>1332</v>
      </c>
      <c r="G7970" s="4">
        <f>-IFERROR(VLOOKUP($F7970,'[1]TD Z22K260 II por PN'!$C:$N,$A7970,),)/1000+IFERROR(VLOOKUP(F7970,[9]II!$F:$GG,2,),)/1000</f>
        <v>0</v>
      </c>
      <c r="H7970" s="4">
        <f>IFERROR(VLOOKUP($F7970,'[3]Variações por PN'!$S$8:$T$2813,2,),)/1000/12-IFERROR(VLOOKUP(F7970,'[4]TD por componente'!$A:$B,2,),)/1000/12</f>
        <v>-3.9030418027567941E-3</v>
      </c>
      <c r="I7970" s="4">
        <f t="shared" si="252"/>
        <v>3.9030418027567941E-3</v>
      </c>
    </row>
    <row r="7971" spans="1:9" x14ac:dyDescent="0.35">
      <c r="A7971">
        <f t="shared" si="251"/>
        <v>8</v>
      </c>
      <c r="B7971" t="s">
        <v>1432</v>
      </c>
      <c r="C7971">
        <v>7</v>
      </c>
      <c r="D7971" t="str">
        <f>VLOOKUP(E7971,[1]PDCL!$B$3:$C$34,2,)</f>
        <v>CC-AM</v>
      </c>
      <c r="E7971" t="s">
        <v>794</v>
      </c>
      <c r="F7971" t="s">
        <v>1333</v>
      </c>
      <c r="G7971" s="4">
        <f>-IFERROR(VLOOKUP($F7971,'[1]TD Z22K260 II por PN'!$C:$N,$A7971,),)/1000+IFERROR(VLOOKUP(F7971,[9]II!$F:$GG,2,),)/1000</f>
        <v>0</v>
      </c>
      <c r="H7971" s="4">
        <f>IFERROR(VLOOKUP($F7971,'[3]Variações por PN'!$S$8:$T$2813,2,),)/1000/12-IFERROR(VLOOKUP(F7971,'[4]TD por componente'!$A:$B,2,),)/1000/12</f>
        <v>0</v>
      </c>
      <c r="I7971" s="4">
        <f t="shared" si="252"/>
        <v>0</v>
      </c>
    </row>
    <row r="7972" spans="1:9" x14ac:dyDescent="0.35">
      <c r="A7972">
        <f t="shared" si="251"/>
        <v>8</v>
      </c>
      <c r="B7972" t="s">
        <v>1432</v>
      </c>
      <c r="C7972">
        <v>7</v>
      </c>
      <c r="D7972" t="str">
        <f>VLOOKUP(E7972,[1]PDCL!$B$3:$C$34,2,)</f>
        <v>CC-AM</v>
      </c>
      <c r="E7972" t="s">
        <v>794</v>
      </c>
      <c r="F7972" t="s">
        <v>1334</v>
      </c>
      <c r="G7972" s="4">
        <f>-IFERROR(VLOOKUP($F7972,'[1]TD Z22K260 II por PN'!$C:$N,$A7972,),)/1000+IFERROR(VLOOKUP(F7972,[9]II!$F:$GG,2,),)/1000</f>
        <v>0</v>
      </c>
      <c r="H7972" s="4">
        <f>IFERROR(VLOOKUP($F7972,'[3]Variações por PN'!$S$8:$T$2813,2,),)/1000/12-IFERROR(VLOOKUP(F7972,'[4]TD por componente'!$A:$B,2,),)/1000/12</f>
        <v>0</v>
      </c>
      <c r="I7972" s="4">
        <f t="shared" si="252"/>
        <v>0</v>
      </c>
    </row>
    <row r="7973" spans="1:9" x14ac:dyDescent="0.35">
      <c r="A7973">
        <f t="shared" si="251"/>
        <v>8</v>
      </c>
      <c r="B7973" t="s">
        <v>1432</v>
      </c>
      <c r="C7973">
        <v>7</v>
      </c>
      <c r="D7973" t="str">
        <f>VLOOKUP(E7973,[1]PDCL!$B$3:$C$34,2,)</f>
        <v>CC-AM</v>
      </c>
      <c r="E7973" t="s">
        <v>794</v>
      </c>
      <c r="F7973" t="s">
        <v>1335</v>
      </c>
      <c r="G7973" s="4">
        <f>-IFERROR(VLOOKUP($F7973,'[1]TD Z22K260 II por PN'!$C:$N,$A7973,),)/1000+IFERROR(VLOOKUP(F7973,[9]II!$F:$GG,2,),)/1000</f>
        <v>0</v>
      </c>
      <c r="H7973" s="4">
        <f>IFERROR(VLOOKUP($F7973,'[3]Variações por PN'!$S$8:$T$2813,2,),)/1000/12-IFERROR(VLOOKUP(F7973,'[4]TD por componente'!$A:$B,2,),)/1000/12</f>
        <v>0</v>
      </c>
      <c r="I7973" s="4">
        <f t="shared" si="252"/>
        <v>0</v>
      </c>
    </row>
    <row r="7974" spans="1:9" x14ac:dyDescent="0.35">
      <c r="A7974">
        <f t="shared" si="251"/>
        <v>8</v>
      </c>
      <c r="B7974" t="s">
        <v>1432</v>
      </c>
      <c r="C7974">
        <v>7</v>
      </c>
      <c r="D7974" t="str">
        <f>VLOOKUP(E7974,[1]PDCL!$B$3:$C$34,2,)</f>
        <v>CC-AM</v>
      </c>
      <c r="E7974" t="s">
        <v>794</v>
      </c>
      <c r="F7974" t="s">
        <v>1336</v>
      </c>
      <c r="G7974" s="4">
        <f>-IFERROR(VLOOKUP($F7974,'[1]TD Z22K260 II por PN'!$C:$N,$A7974,),)/1000+IFERROR(VLOOKUP(F7974,[9]II!$F:$GG,2,),)/1000</f>
        <v>0</v>
      </c>
      <c r="H7974" s="4">
        <f>IFERROR(VLOOKUP($F7974,'[3]Variações por PN'!$S$8:$T$2813,2,),)/1000/12-IFERROR(VLOOKUP(F7974,'[4]TD por componente'!$A:$B,2,),)/1000/12</f>
        <v>0</v>
      </c>
      <c r="I7974" s="4">
        <f t="shared" si="252"/>
        <v>0</v>
      </c>
    </row>
    <row r="7975" spans="1:9" x14ac:dyDescent="0.35">
      <c r="A7975">
        <f t="shared" si="251"/>
        <v>8</v>
      </c>
      <c r="B7975" t="s">
        <v>1432</v>
      </c>
      <c r="C7975">
        <v>7</v>
      </c>
      <c r="D7975" t="str">
        <f>VLOOKUP(E7975,[1]PDCL!$B$3:$C$34,2,)</f>
        <v>CC-AM</v>
      </c>
      <c r="E7975" t="s">
        <v>794</v>
      </c>
      <c r="F7975" t="s">
        <v>1337</v>
      </c>
      <c r="G7975" s="4">
        <f>-IFERROR(VLOOKUP($F7975,'[1]TD Z22K260 II por PN'!$C:$N,$A7975,),)/1000+IFERROR(VLOOKUP(F7975,[9]II!$F:$GG,2,),)/1000</f>
        <v>0</v>
      </c>
      <c r="H7975" s="4">
        <f>IFERROR(VLOOKUP($F7975,'[3]Variações por PN'!$S$8:$T$2813,2,),)/1000/12-IFERROR(VLOOKUP(F7975,'[4]TD por componente'!$A:$B,2,),)/1000/12</f>
        <v>0</v>
      </c>
      <c r="I7975" s="4">
        <f t="shared" si="252"/>
        <v>0</v>
      </c>
    </row>
    <row r="7976" spans="1:9" x14ac:dyDescent="0.35">
      <c r="A7976">
        <f t="shared" si="251"/>
        <v>8</v>
      </c>
      <c r="B7976" t="s">
        <v>1432</v>
      </c>
      <c r="C7976">
        <v>7</v>
      </c>
      <c r="D7976" t="str">
        <f>VLOOKUP(E7976,[1]PDCL!$B$3:$C$34,2,)</f>
        <v>CC-AM</v>
      </c>
      <c r="E7976" t="s">
        <v>794</v>
      </c>
      <c r="F7976" t="s">
        <v>1338</v>
      </c>
      <c r="G7976" s="4">
        <f>-IFERROR(VLOOKUP($F7976,'[1]TD Z22K260 II por PN'!$C:$N,$A7976,),)/1000+IFERROR(VLOOKUP(F7976,[9]II!$F:$GG,2,),)/1000</f>
        <v>0</v>
      </c>
      <c r="H7976" s="4">
        <f>IFERROR(VLOOKUP($F7976,'[3]Variações por PN'!$S$8:$T$2813,2,),)/1000/12-IFERROR(VLOOKUP(F7976,'[4]TD por componente'!$A:$B,2,),)/1000/12</f>
        <v>-4.2247701748893482E-4</v>
      </c>
      <c r="I7976" s="4">
        <f t="shared" si="252"/>
        <v>4.2247701748893482E-4</v>
      </c>
    </row>
    <row r="7977" spans="1:9" x14ac:dyDescent="0.35">
      <c r="A7977">
        <f t="shared" si="251"/>
        <v>8</v>
      </c>
      <c r="B7977" t="s">
        <v>1432</v>
      </c>
      <c r="C7977">
        <v>7</v>
      </c>
      <c r="D7977" t="str">
        <f>VLOOKUP(E7977,[1]PDCL!$B$3:$C$34,2,)</f>
        <v>CC-AM</v>
      </c>
      <c r="E7977" t="s">
        <v>794</v>
      </c>
      <c r="F7977" t="s">
        <v>1339</v>
      </c>
      <c r="G7977" s="4">
        <f>-IFERROR(VLOOKUP($F7977,'[1]TD Z22K260 II por PN'!$C:$N,$A7977,),)/1000+IFERROR(VLOOKUP(F7977,[9]II!$F:$GG,2,),)/1000</f>
        <v>0</v>
      </c>
      <c r="H7977" s="4">
        <f>IFERROR(VLOOKUP($F7977,'[3]Variações por PN'!$S$8:$T$2813,2,),)/1000/12-IFERROR(VLOOKUP(F7977,'[4]TD por componente'!$A:$B,2,),)/1000/12</f>
        <v>9.9011790233456534E-2</v>
      </c>
      <c r="I7977" s="4">
        <f t="shared" si="252"/>
        <v>-9.9011790233456534E-2</v>
      </c>
    </row>
    <row r="7978" spans="1:9" x14ac:dyDescent="0.35">
      <c r="A7978">
        <f t="shared" si="251"/>
        <v>8</v>
      </c>
      <c r="B7978" t="s">
        <v>1432</v>
      </c>
      <c r="C7978">
        <v>7</v>
      </c>
      <c r="D7978" t="str">
        <f>VLOOKUP(E7978,[1]PDCL!$B$3:$C$34,2,)</f>
        <v>CC-AM</v>
      </c>
      <c r="E7978" t="s">
        <v>794</v>
      </c>
      <c r="F7978" t="s">
        <v>1340</v>
      </c>
      <c r="G7978" s="4">
        <f>-IFERROR(VLOOKUP($F7978,'[1]TD Z22K260 II por PN'!$C:$N,$A7978,),)/1000+IFERROR(VLOOKUP(F7978,[9]II!$F:$GG,2,),)/1000</f>
        <v>0</v>
      </c>
      <c r="H7978" s="4">
        <f>IFERROR(VLOOKUP($F7978,'[3]Variações por PN'!$S$8:$T$2813,2,),)/1000/12-IFERROR(VLOOKUP(F7978,'[4]TD por componente'!$A:$B,2,),)/1000/12</f>
        <v>0</v>
      </c>
      <c r="I7978" s="4">
        <f t="shared" si="252"/>
        <v>0</v>
      </c>
    </row>
    <row r="7979" spans="1:9" x14ac:dyDescent="0.35">
      <c r="A7979">
        <f t="shared" si="251"/>
        <v>8</v>
      </c>
      <c r="B7979" t="s">
        <v>1432</v>
      </c>
      <c r="C7979">
        <v>7</v>
      </c>
      <c r="D7979" t="str">
        <f>VLOOKUP(E7979,[1]PDCL!$B$3:$C$34,2,)</f>
        <v>CC-AM</v>
      </c>
      <c r="E7979" t="s">
        <v>794</v>
      </c>
      <c r="F7979" t="s">
        <v>1341</v>
      </c>
      <c r="G7979" s="4">
        <f>-IFERROR(VLOOKUP($F7979,'[1]TD Z22K260 II por PN'!$C:$N,$A7979,),)/1000+IFERROR(VLOOKUP(F7979,[9]II!$F:$GG,2,),)/1000</f>
        <v>0</v>
      </c>
      <c r="H7979" s="4">
        <f>IFERROR(VLOOKUP($F7979,'[3]Variações por PN'!$S$8:$T$2813,2,),)/1000/12-IFERROR(VLOOKUP(F7979,'[4]TD por componente'!$A:$B,2,),)/1000/12</f>
        <v>0</v>
      </c>
      <c r="I7979" s="4">
        <f t="shared" si="252"/>
        <v>0</v>
      </c>
    </row>
    <row r="7980" spans="1:9" x14ac:dyDescent="0.35">
      <c r="A7980">
        <f t="shared" si="251"/>
        <v>8</v>
      </c>
      <c r="B7980" t="s">
        <v>1432</v>
      </c>
      <c r="C7980">
        <v>7</v>
      </c>
      <c r="D7980" t="str">
        <f>VLOOKUP(E7980,[1]PDCL!$B$3:$C$34,2,)</f>
        <v>CC-AM</v>
      </c>
      <c r="E7980" t="s">
        <v>794</v>
      </c>
      <c r="F7980" t="s">
        <v>1342</v>
      </c>
      <c r="G7980" s="4">
        <f>-IFERROR(VLOOKUP($F7980,'[1]TD Z22K260 II por PN'!$C:$N,$A7980,),)/1000+IFERROR(VLOOKUP(F7980,[9]II!$F:$GG,2,),)/1000</f>
        <v>0</v>
      </c>
      <c r="H7980" s="4">
        <f>IFERROR(VLOOKUP($F7980,'[3]Variações por PN'!$S$8:$T$2813,2,),)/1000/12-IFERROR(VLOOKUP(F7980,'[4]TD por componente'!$A:$B,2,),)/1000/12</f>
        <v>8.0039536838367367E-3</v>
      </c>
      <c r="I7980" s="4">
        <f t="shared" si="252"/>
        <v>-8.0039536838367367E-3</v>
      </c>
    </row>
    <row r="7981" spans="1:9" x14ac:dyDescent="0.35">
      <c r="A7981">
        <f t="shared" si="251"/>
        <v>8</v>
      </c>
      <c r="B7981" t="s">
        <v>1432</v>
      </c>
      <c r="C7981">
        <v>7</v>
      </c>
      <c r="D7981" t="str">
        <f>VLOOKUP(E7981,[1]PDCL!$B$3:$C$34,2,)</f>
        <v>CC-AM</v>
      </c>
      <c r="E7981" t="s">
        <v>794</v>
      </c>
      <c r="F7981" t="s">
        <v>1343</v>
      </c>
      <c r="G7981" s="4">
        <f>-IFERROR(VLOOKUP($F7981,'[1]TD Z22K260 II por PN'!$C:$N,$A7981,),)/1000+IFERROR(VLOOKUP(F7981,[9]II!$F:$GG,2,),)/1000</f>
        <v>0</v>
      </c>
      <c r="H7981" s="4">
        <f>IFERROR(VLOOKUP($F7981,'[3]Variações por PN'!$S$8:$T$2813,2,),)/1000/12-IFERROR(VLOOKUP(F7981,'[4]TD por componente'!$A:$B,2,),)/1000/12</f>
        <v>0</v>
      </c>
      <c r="I7981" s="4">
        <f t="shared" si="252"/>
        <v>0</v>
      </c>
    </row>
    <row r="7982" spans="1:9" x14ac:dyDescent="0.35">
      <c r="A7982">
        <f t="shared" si="251"/>
        <v>8</v>
      </c>
      <c r="B7982" t="s">
        <v>1432</v>
      </c>
      <c r="C7982">
        <v>7</v>
      </c>
      <c r="D7982" t="str">
        <f>VLOOKUP(E7982,[1]PDCL!$B$3:$C$34,2,)</f>
        <v>CC-AM</v>
      </c>
      <c r="E7982" t="s">
        <v>794</v>
      </c>
      <c r="F7982" t="s">
        <v>1344</v>
      </c>
      <c r="G7982" s="4">
        <f>-IFERROR(VLOOKUP($F7982,'[1]TD Z22K260 II por PN'!$C:$N,$A7982,),)/1000+IFERROR(VLOOKUP(F7982,[9]II!$F:$GG,2,),)/1000</f>
        <v>0</v>
      </c>
      <c r="H7982" s="4">
        <f>IFERROR(VLOOKUP($F7982,'[3]Variações por PN'!$S$8:$T$2813,2,),)/1000/12-IFERROR(VLOOKUP(F7982,'[4]TD por componente'!$A:$B,2,),)/1000/12</f>
        <v>-4.5287428843594886E-2</v>
      </c>
      <c r="I7982" s="4">
        <f t="shared" si="252"/>
        <v>4.5287428843594886E-2</v>
      </c>
    </row>
    <row r="7983" spans="1:9" x14ac:dyDescent="0.35">
      <c r="A7983">
        <f t="shared" si="251"/>
        <v>8</v>
      </c>
      <c r="B7983" t="s">
        <v>1432</v>
      </c>
      <c r="C7983">
        <v>7</v>
      </c>
      <c r="D7983" t="str">
        <f>VLOOKUP(E7983,[1]PDCL!$B$3:$C$34,2,)</f>
        <v>CC-AM</v>
      </c>
      <c r="E7983" t="s">
        <v>794</v>
      </c>
      <c r="F7983" t="s">
        <v>1345</v>
      </c>
      <c r="G7983" s="4">
        <f>-IFERROR(VLOOKUP($F7983,'[1]TD Z22K260 II por PN'!$C:$N,$A7983,),)/1000+IFERROR(VLOOKUP(F7983,[9]II!$F:$GG,2,),)/1000</f>
        <v>0</v>
      </c>
      <c r="H7983" s="4">
        <f>IFERROR(VLOOKUP($F7983,'[3]Variações por PN'!$S$8:$T$2813,2,),)/1000/12-IFERROR(VLOOKUP(F7983,'[4]TD por componente'!$A:$B,2,),)/1000/12</f>
        <v>7.8191321102150744E-3</v>
      </c>
      <c r="I7983" s="4">
        <f t="shared" si="252"/>
        <v>-7.8191321102150744E-3</v>
      </c>
    </row>
    <row r="7984" spans="1:9" x14ac:dyDescent="0.35">
      <c r="A7984">
        <f t="shared" si="251"/>
        <v>8</v>
      </c>
      <c r="B7984" t="s">
        <v>1432</v>
      </c>
      <c r="C7984">
        <v>7</v>
      </c>
      <c r="D7984" t="str">
        <f>VLOOKUP(E7984,[1]PDCL!$B$3:$C$34,2,)</f>
        <v>CC-AM</v>
      </c>
      <c r="E7984" t="s">
        <v>794</v>
      </c>
      <c r="F7984" t="s">
        <v>1346</v>
      </c>
      <c r="G7984" s="4">
        <f>-IFERROR(VLOOKUP($F7984,'[1]TD Z22K260 II por PN'!$C:$N,$A7984,),)/1000+IFERROR(VLOOKUP(F7984,[9]II!$F:$GG,2,),)/1000</f>
        <v>0</v>
      </c>
      <c r="H7984" s="4">
        <f>IFERROR(VLOOKUP($F7984,'[3]Variações por PN'!$S$8:$T$2813,2,),)/1000/12-IFERROR(VLOOKUP(F7984,'[4]TD por componente'!$A:$B,2,),)/1000/12</f>
        <v>4.6447667564444073E-2</v>
      </c>
      <c r="I7984" s="4">
        <f t="shared" si="252"/>
        <v>-4.6447667564444073E-2</v>
      </c>
    </row>
    <row r="7985" spans="1:9" x14ac:dyDescent="0.35">
      <c r="A7985">
        <f t="shared" si="251"/>
        <v>8</v>
      </c>
      <c r="B7985" t="s">
        <v>1432</v>
      </c>
      <c r="C7985">
        <v>7</v>
      </c>
      <c r="D7985" t="str">
        <f>VLOOKUP(E7985,[1]PDCL!$B$3:$C$34,2,)</f>
        <v>CC-AM</v>
      </c>
      <c r="E7985" t="s">
        <v>794</v>
      </c>
      <c r="F7985" t="s">
        <v>1347</v>
      </c>
      <c r="G7985" s="4">
        <f>-IFERROR(VLOOKUP($F7985,'[1]TD Z22K260 II por PN'!$C:$N,$A7985,),)/1000+IFERROR(VLOOKUP(F7985,[9]II!$F:$GG,2,),)/1000</f>
        <v>0</v>
      </c>
      <c r="H7985" s="4">
        <f>IFERROR(VLOOKUP($F7985,'[3]Variações por PN'!$S$8:$T$2813,2,),)/1000/12-IFERROR(VLOOKUP(F7985,'[4]TD por componente'!$A:$B,2,),)/1000/12</f>
        <v>7.3037437368543533E-3</v>
      </c>
      <c r="I7985" s="4">
        <f t="shared" si="252"/>
        <v>-7.3037437368543533E-3</v>
      </c>
    </row>
    <row r="7986" spans="1:9" x14ac:dyDescent="0.35">
      <c r="A7986">
        <f t="shared" si="251"/>
        <v>8</v>
      </c>
      <c r="B7986" t="s">
        <v>1432</v>
      </c>
      <c r="C7986">
        <v>7</v>
      </c>
      <c r="D7986" t="str">
        <f>VLOOKUP(E7986,[1]PDCL!$B$3:$C$34,2,)</f>
        <v>CC-AM</v>
      </c>
      <c r="E7986" t="s">
        <v>794</v>
      </c>
      <c r="F7986" t="s">
        <v>1348</v>
      </c>
      <c r="G7986" s="4">
        <f>-IFERROR(VLOOKUP($F7986,'[1]TD Z22K260 II por PN'!$C:$N,$A7986,),)/1000+IFERROR(VLOOKUP(F7986,[9]II!$F:$GG,2,),)/1000</f>
        <v>0</v>
      </c>
      <c r="H7986" s="4">
        <f>IFERROR(VLOOKUP($F7986,'[3]Variações por PN'!$S$8:$T$2813,2,),)/1000/12-IFERROR(VLOOKUP(F7986,'[4]TD por componente'!$A:$B,2,),)/1000/12</f>
        <v>1.7948945140164459E-4</v>
      </c>
      <c r="I7986" s="4">
        <f t="shared" si="252"/>
        <v>-1.7948945140164459E-4</v>
      </c>
    </row>
    <row r="7987" spans="1:9" x14ac:dyDescent="0.35">
      <c r="A7987">
        <f t="shared" si="251"/>
        <v>8</v>
      </c>
      <c r="B7987" t="s">
        <v>1432</v>
      </c>
      <c r="C7987">
        <v>7</v>
      </c>
      <c r="D7987" t="str">
        <f>VLOOKUP(E7987,[1]PDCL!$B$3:$C$34,2,)</f>
        <v>CC-AM</v>
      </c>
      <c r="E7987" t="s">
        <v>794</v>
      </c>
      <c r="F7987" t="s">
        <v>1349</v>
      </c>
      <c r="G7987" s="4">
        <f>-IFERROR(VLOOKUP($F7987,'[1]TD Z22K260 II por PN'!$C:$N,$A7987,),)/1000+IFERROR(VLOOKUP(F7987,[9]II!$F:$GG,2,),)/1000</f>
        <v>0</v>
      </c>
      <c r="H7987" s="4">
        <f>IFERROR(VLOOKUP($F7987,'[3]Variações por PN'!$S$8:$T$2813,2,),)/1000/12-IFERROR(VLOOKUP(F7987,'[4]TD por componente'!$A:$B,2,),)/1000/12</f>
        <v>1.4328956662284231E-3</v>
      </c>
      <c r="I7987" s="4">
        <f t="shared" si="252"/>
        <v>-1.4328956662284231E-3</v>
      </c>
    </row>
    <row r="7988" spans="1:9" x14ac:dyDescent="0.35">
      <c r="A7988">
        <f t="shared" si="251"/>
        <v>8</v>
      </c>
      <c r="B7988" t="s">
        <v>1432</v>
      </c>
      <c r="C7988">
        <v>7</v>
      </c>
      <c r="D7988" t="str">
        <f>VLOOKUP(E7988,[1]PDCL!$B$3:$C$34,2,)</f>
        <v>CC-AM</v>
      </c>
      <c r="E7988" t="s">
        <v>794</v>
      </c>
      <c r="F7988" t="s">
        <v>1350</v>
      </c>
      <c r="G7988" s="4">
        <f>-IFERROR(VLOOKUP($F7988,'[1]TD Z22K260 II por PN'!$C:$N,$A7988,),)/1000+IFERROR(VLOOKUP(F7988,[9]II!$F:$GG,2,),)/1000</f>
        <v>0</v>
      </c>
      <c r="H7988" s="4">
        <f>IFERROR(VLOOKUP($F7988,'[3]Variações por PN'!$S$8:$T$2813,2,),)/1000/12-IFERROR(VLOOKUP(F7988,'[4]TD por componente'!$A:$B,2,),)/1000/12</f>
        <v>6.8258086169596483E-3</v>
      </c>
      <c r="I7988" s="4">
        <f t="shared" si="252"/>
        <v>-6.8258086169596483E-3</v>
      </c>
    </row>
    <row r="7989" spans="1:9" x14ac:dyDescent="0.35">
      <c r="A7989">
        <f t="shared" si="251"/>
        <v>8</v>
      </c>
      <c r="B7989" t="s">
        <v>1432</v>
      </c>
      <c r="C7989">
        <v>7</v>
      </c>
      <c r="D7989" t="str">
        <f>VLOOKUP(E7989,[1]PDCL!$B$3:$C$34,2,)</f>
        <v>CC-AM</v>
      </c>
      <c r="E7989" t="s">
        <v>794</v>
      </c>
      <c r="F7989" t="s">
        <v>1351</v>
      </c>
      <c r="G7989" s="4">
        <f>-IFERROR(VLOOKUP($F7989,'[1]TD Z22K260 II por PN'!$C:$N,$A7989,),)/1000+IFERROR(VLOOKUP(F7989,[9]II!$F:$GG,2,),)/1000</f>
        <v>0</v>
      </c>
      <c r="H7989" s="4">
        <f>IFERROR(VLOOKUP($F7989,'[3]Variações por PN'!$S$8:$T$2813,2,),)/1000/12-IFERROR(VLOOKUP(F7989,'[4]TD por componente'!$A:$B,2,),)/1000/12</f>
        <v>0</v>
      </c>
      <c r="I7989" s="4">
        <f t="shared" si="252"/>
        <v>0</v>
      </c>
    </row>
    <row r="7990" spans="1:9" x14ac:dyDescent="0.35">
      <c r="A7990">
        <f t="shared" si="251"/>
        <v>8</v>
      </c>
      <c r="B7990" t="s">
        <v>1432</v>
      </c>
      <c r="C7990">
        <v>7</v>
      </c>
      <c r="D7990" t="str">
        <f>VLOOKUP(E7990,[1]PDCL!$B$3:$C$34,2,)</f>
        <v>CC-AM</v>
      </c>
      <c r="E7990" t="s">
        <v>794</v>
      </c>
      <c r="F7990" t="s">
        <v>1352</v>
      </c>
      <c r="G7990" s="4">
        <f>-IFERROR(VLOOKUP($F7990,'[1]TD Z22K260 II por PN'!$C:$N,$A7990,),)/1000+IFERROR(VLOOKUP(F7990,[9]II!$F:$GG,2,),)/1000</f>
        <v>0</v>
      </c>
      <c r="H7990" s="4">
        <f>IFERROR(VLOOKUP($F7990,'[3]Variações por PN'!$S$8:$T$2813,2,),)/1000/12-IFERROR(VLOOKUP(F7990,'[4]TD por componente'!$A:$B,2,),)/1000/12</f>
        <v>0</v>
      </c>
      <c r="I7990" s="4">
        <f t="shared" si="252"/>
        <v>0</v>
      </c>
    </row>
    <row r="7991" spans="1:9" x14ac:dyDescent="0.35">
      <c r="A7991">
        <f t="shared" si="251"/>
        <v>8</v>
      </c>
      <c r="B7991" t="s">
        <v>1432</v>
      </c>
      <c r="C7991">
        <v>7</v>
      </c>
      <c r="D7991" t="str">
        <f>VLOOKUP(E7991,[1]PDCL!$B$3:$C$34,2,)</f>
        <v>CC-AM</v>
      </c>
      <c r="E7991" t="s">
        <v>794</v>
      </c>
      <c r="F7991" t="s">
        <v>1353</v>
      </c>
      <c r="G7991" s="4">
        <f>-IFERROR(VLOOKUP($F7991,'[1]TD Z22K260 II por PN'!$C:$N,$A7991,),)/1000+IFERROR(VLOOKUP(F7991,[9]II!$F:$GG,2,),)/1000</f>
        <v>0</v>
      </c>
      <c r="H7991" s="4">
        <f>IFERROR(VLOOKUP($F7991,'[3]Variações por PN'!$S$8:$T$2813,2,),)/1000/12-IFERROR(VLOOKUP(F7991,'[4]TD por componente'!$A:$B,2,),)/1000/12</f>
        <v>0</v>
      </c>
      <c r="I7991" s="4">
        <f t="shared" si="252"/>
        <v>0</v>
      </c>
    </row>
    <row r="7992" spans="1:9" x14ac:dyDescent="0.35">
      <c r="A7992">
        <f t="shared" si="251"/>
        <v>8</v>
      </c>
      <c r="B7992" t="s">
        <v>1432</v>
      </c>
      <c r="C7992">
        <v>7</v>
      </c>
      <c r="D7992" t="str">
        <f>VLOOKUP(E7992,[1]PDCL!$B$3:$C$34,2,)</f>
        <v>CC-AM</v>
      </c>
      <c r="E7992" t="s">
        <v>794</v>
      </c>
      <c r="F7992" t="s">
        <v>1354</v>
      </c>
      <c r="G7992" s="4">
        <f>-IFERROR(VLOOKUP($F7992,'[1]TD Z22K260 II por PN'!$C:$N,$A7992,),)/1000+IFERROR(VLOOKUP(F7992,[9]II!$F:$GG,2,),)/1000</f>
        <v>0</v>
      </c>
      <c r="H7992" s="4">
        <f>IFERROR(VLOOKUP($F7992,'[3]Variações por PN'!$S$8:$T$2813,2,),)/1000/12-IFERROR(VLOOKUP(F7992,'[4]TD por componente'!$A:$B,2,),)/1000/12</f>
        <v>0</v>
      </c>
      <c r="I7992" s="4">
        <f t="shared" si="252"/>
        <v>0</v>
      </c>
    </row>
    <row r="7993" spans="1:9" x14ac:dyDescent="0.35">
      <c r="A7993">
        <f t="shared" si="251"/>
        <v>8</v>
      </c>
      <c r="B7993" t="s">
        <v>1432</v>
      </c>
      <c r="C7993">
        <v>7</v>
      </c>
      <c r="D7993" t="str">
        <f>VLOOKUP(E7993,[1]PDCL!$B$3:$C$34,2,)</f>
        <v>CC-AM</v>
      </c>
      <c r="E7993" t="s">
        <v>794</v>
      </c>
      <c r="F7993" t="s">
        <v>1355</v>
      </c>
      <c r="G7993" s="4">
        <f>-IFERROR(VLOOKUP($F7993,'[1]TD Z22K260 II por PN'!$C:$N,$A7993,),)/1000+IFERROR(VLOOKUP(F7993,[9]II!$F:$GG,2,),)/1000</f>
        <v>0</v>
      </c>
      <c r="H7993" s="4">
        <f>IFERROR(VLOOKUP($F7993,'[3]Variações por PN'!$S$8:$T$2813,2,),)/1000/12-IFERROR(VLOOKUP(F7993,'[4]TD por componente'!$A:$B,2,),)/1000/12</f>
        <v>6.5842104537225471E-2</v>
      </c>
      <c r="I7993" s="4">
        <f t="shared" si="252"/>
        <v>-6.5842104537225471E-2</v>
      </c>
    </row>
    <row r="7994" spans="1:9" x14ac:dyDescent="0.35">
      <c r="A7994">
        <f t="shared" si="251"/>
        <v>8</v>
      </c>
      <c r="B7994" t="s">
        <v>1432</v>
      </c>
      <c r="C7994">
        <v>7</v>
      </c>
      <c r="D7994" t="str">
        <f>VLOOKUP(E7994,[1]PDCL!$B$3:$C$34,2,)</f>
        <v>CC-AM</v>
      </c>
      <c r="E7994" t="s">
        <v>794</v>
      </c>
      <c r="F7994" t="s">
        <v>1356</v>
      </c>
      <c r="G7994" s="4">
        <f>-IFERROR(VLOOKUP($F7994,'[1]TD Z22K260 II por PN'!$C:$N,$A7994,),)/1000+IFERROR(VLOOKUP(F7994,[9]II!$F:$GG,2,),)/1000</f>
        <v>0</v>
      </c>
      <c r="H7994" s="4">
        <f>IFERROR(VLOOKUP($F7994,'[3]Variações por PN'!$S$8:$T$2813,2,),)/1000/12-IFERROR(VLOOKUP(F7994,'[4]TD por componente'!$A:$B,2,),)/1000/12</f>
        <v>3.9085222556477221E-2</v>
      </c>
      <c r="I7994" s="4">
        <f t="shared" si="252"/>
        <v>-3.9085222556477221E-2</v>
      </c>
    </row>
    <row r="7995" spans="1:9" x14ac:dyDescent="0.35">
      <c r="A7995">
        <f t="shared" si="251"/>
        <v>8</v>
      </c>
      <c r="B7995" t="s">
        <v>1432</v>
      </c>
      <c r="C7995">
        <v>7</v>
      </c>
      <c r="D7995" t="str">
        <f>VLOOKUP(E7995,[1]PDCL!$B$3:$C$34,2,)</f>
        <v>CC-AM</v>
      </c>
      <c r="E7995" t="s">
        <v>794</v>
      </c>
      <c r="F7995" t="s">
        <v>1357</v>
      </c>
      <c r="G7995" s="4">
        <f>-IFERROR(VLOOKUP($F7995,'[1]TD Z22K260 II por PN'!$C:$N,$A7995,),)/1000+IFERROR(VLOOKUP(F7995,[9]II!$F:$GG,2,),)/1000</f>
        <v>0</v>
      </c>
      <c r="H7995" s="4">
        <f>IFERROR(VLOOKUP($F7995,'[3]Variações por PN'!$S$8:$T$2813,2,),)/1000/12-IFERROR(VLOOKUP(F7995,'[4]TD por componente'!$A:$B,2,),)/1000/12</f>
        <v>0</v>
      </c>
      <c r="I7995" s="4">
        <f t="shared" si="252"/>
        <v>0</v>
      </c>
    </row>
    <row r="7996" spans="1:9" x14ac:dyDescent="0.35">
      <c r="A7996">
        <f t="shared" si="251"/>
        <v>8</v>
      </c>
      <c r="B7996" t="s">
        <v>1432</v>
      </c>
      <c r="C7996">
        <v>7</v>
      </c>
      <c r="D7996" t="str">
        <f>VLOOKUP(E7996,[1]PDCL!$B$3:$C$34,2,)</f>
        <v>CC-AM</v>
      </c>
      <c r="E7996" t="s">
        <v>794</v>
      </c>
      <c r="F7996" t="s">
        <v>1358</v>
      </c>
      <c r="G7996" s="4">
        <f>-IFERROR(VLOOKUP($F7996,'[1]TD Z22K260 II por PN'!$C:$N,$A7996,),)/1000+IFERROR(VLOOKUP(F7996,[9]II!$F:$GG,2,),)/1000</f>
        <v>0</v>
      </c>
      <c r="H7996" s="4">
        <f>IFERROR(VLOOKUP($F7996,'[3]Variações por PN'!$S$8:$T$2813,2,),)/1000/12-IFERROR(VLOOKUP(F7996,'[4]TD por componente'!$A:$B,2,),)/1000/12</f>
        <v>0</v>
      </c>
      <c r="I7996" s="4">
        <f t="shared" si="252"/>
        <v>0</v>
      </c>
    </row>
    <row r="7997" spans="1:9" x14ac:dyDescent="0.35">
      <c r="A7997">
        <f t="shared" si="251"/>
        <v>8</v>
      </c>
      <c r="B7997" t="s">
        <v>1432</v>
      </c>
      <c r="C7997">
        <v>7</v>
      </c>
      <c r="D7997" t="str">
        <f>VLOOKUP(E7997,[1]PDCL!$B$3:$C$34,2,)</f>
        <v>CC-AM</v>
      </c>
      <c r="E7997" t="s">
        <v>794</v>
      </c>
      <c r="F7997" t="s">
        <v>1359</v>
      </c>
      <c r="G7997" s="4">
        <f>-IFERROR(VLOOKUP($F7997,'[1]TD Z22K260 II por PN'!$C:$N,$A7997,),)/1000+IFERROR(VLOOKUP(F7997,[9]II!$F:$GG,2,),)/1000</f>
        <v>0</v>
      </c>
      <c r="H7997" s="4">
        <f>IFERROR(VLOOKUP($F7997,'[3]Variações por PN'!$S$8:$T$2813,2,),)/1000/12-IFERROR(VLOOKUP(F7997,'[4]TD por componente'!$A:$B,2,),)/1000/12</f>
        <v>0</v>
      </c>
      <c r="I7997" s="4">
        <f t="shared" si="252"/>
        <v>0</v>
      </c>
    </row>
    <row r="7998" spans="1:9" x14ac:dyDescent="0.35">
      <c r="A7998">
        <f t="shared" si="251"/>
        <v>8</v>
      </c>
      <c r="B7998" t="s">
        <v>1432</v>
      </c>
      <c r="C7998">
        <v>7</v>
      </c>
      <c r="D7998" t="str">
        <f>VLOOKUP(E7998,[1]PDCL!$B$3:$C$34,2,)</f>
        <v>CC-AM</v>
      </c>
      <c r="E7998" t="s">
        <v>794</v>
      </c>
      <c r="F7998" t="s">
        <v>1360</v>
      </c>
      <c r="G7998" s="4">
        <f>-IFERROR(VLOOKUP($F7998,'[1]TD Z22K260 II por PN'!$C:$N,$A7998,),)/1000+IFERROR(VLOOKUP(F7998,[9]II!$F:$GG,2,),)/1000</f>
        <v>0</v>
      </c>
      <c r="H7998" s="4">
        <f>IFERROR(VLOOKUP($F7998,'[3]Variações por PN'!$S$8:$T$2813,2,),)/1000/12-IFERROR(VLOOKUP(F7998,'[4]TD por componente'!$A:$B,2,),)/1000/12</f>
        <v>0</v>
      </c>
      <c r="I7998" s="4">
        <f t="shared" si="252"/>
        <v>0</v>
      </c>
    </row>
    <row r="7999" spans="1:9" x14ac:dyDescent="0.35">
      <c r="A7999">
        <f t="shared" si="251"/>
        <v>8</v>
      </c>
      <c r="B7999" t="s">
        <v>1432</v>
      </c>
      <c r="C7999">
        <v>7</v>
      </c>
      <c r="D7999" t="str">
        <f>VLOOKUP(E7999,[1]PDCL!$B$3:$C$34,2,)</f>
        <v>CC-AM</v>
      </c>
      <c r="E7999" t="s">
        <v>794</v>
      </c>
      <c r="F7999" t="s">
        <v>1361</v>
      </c>
      <c r="G7999" s="4">
        <f>-IFERROR(VLOOKUP($F7999,'[1]TD Z22K260 II por PN'!$C:$N,$A7999,),)/1000+IFERROR(VLOOKUP(F7999,[9]II!$F:$GG,2,),)/1000</f>
        <v>0</v>
      </c>
      <c r="H7999" s="4">
        <f>IFERROR(VLOOKUP($F7999,'[3]Variações por PN'!$S$8:$T$2813,2,),)/1000/12-IFERROR(VLOOKUP(F7999,'[4]TD por componente'!$A:$B,2,),)/1000/12</f>
        <v>0</v>
      </c>
      <c r="I7999" s="4">
        <f t="shared" si="252"/>
        <v>0</v>
      </c>
    </row>
    <row r="8000" spans="1:9" x14ac:dyDescent="0.35">
      <c r="A8000">
        <f t="shared" si="251"/>
        <v>8</v>
      </c>
      <c r="B8000" t="s">
        <v>1432</v>
      </c>
      <c r="C8000">
        <v>7</v>
      </c>
      <c r="D8000" t="str">
        <f>VLOOKUP(E8000,[1]PDCL!$B$3:$C$34,2,)</f>
        <v>CC-AM</v>
      </c>
      <c r="E8000" t="s">
        <v>794</v>
      </c>
      <c r="F8000" t="s">
        <v>1362</v>
      </c>
      <c r="G8000" s="4">
        <f>-IFERROR(VLOOKUP($F8000,'[1]TD Z22K260 II por PN'!$C:$N,$A8000,),)/1000+IFERROR(VLOOKUP(F8000,[9]II!$F:$GG,2,),)/1000</f>
        <v>0</v>
      </c>
      <c r="H8000" s="4">
        <f>IFERROR(VLOOKUP($F8000,'[3]Variações por PN'!$S$8:$T$2813,2,),)/1000/12-IFERROR(VLOOKUP(F8000,'[4]TD por componente'!$A:$B,2,),)/1000/12</f>
        <v>0</v>
      </c>
      <c r="I8000" s="4">
        <f t="shared" si="252"/>
        <v>0</v>
      </c>
    </row>
    <row r="8001" spans="1:9" x14ac:dyDescent="0.35">
      <c r="A8001">
        <f t="shared" ref="A8001:A8064" si="253">C8001+1</f>
        <v>8</v>
      </c>
      <c r="B8001" t="s">
        <v>1432</v>
      </c>
      <c r="C8001">
        <v>7</v>
      </c>
      <c r="D8001" t="str">
        <f>VLOOKUP(E8001,[1]PDCL!$B$3:$C$34,2,)</f>
        <v>CC-AM</v>
      </c>
      <c r="E8001" t="s">
        <v>794</v>
      </c>
      <c r="F8001" t="s">
        <v>1363</v>
      </c>
      <c r="G8001" s="4">
        <f>-IFERROR(VLOOKUP($F8001,'[1]TD Z22K260 II por PN'!$C:$N,$A8001,),)/1000+IFERROR(VLOOKUP(F8001,[9]II!$F:$GG,2,),)/1000</f>
        <v>0</v>
      </c>
      <c r="H8001" s="4">
        <f>IFERROR(VLOOKUP($F8001,'[3]Variações por PN'!$S$8:$T$2813,2,),)/1000/12-IFERROR(VLOOKUP(F8001,'[4]TD por componente'!$A:$B,2,),)/1000/12</f>
        <v>0</v>
      </c>
      <c r="I8001" s="4">
        <f t="shared" si="252"/>
        <v>0</v>
      </c>
    </row>
    <row r="8002" spans="1:9" x14ac:dyDescent="0.35">
      <c r="A8002">
        <f t="shared" si="253"/>
        <v>8</v>
      </c>
      <c r="B8002" t="s">
        <v>1432</v>
      </c>
      <c r="C8002">
        <v>7</v>
      </c>
      <c r="D8002" t="str">
        <f>VLOOKUP(E8002,[1]PDCL!$B$3:$C$34,2,)</f>
        <v>CC-AM</v>
      </c>
      <c r="E8002" t="s">
        <v>794</v>
      </c>
      <c r="F8002" t="s">
        <v>1364</v>
      </c>
      <c r="G8002" s="4">
        <f>-IFERROR(VLOOKUP($F8002,'[1]TD Z22K260 II por PN'!$C:$N,$A8002,),)/1000+IFERROR(VLOOKUP(F8002,[9]II!$F:$GG,2,),)/1000</f>
        <v>0</v>
      </c>
      <c r="H8002" s="4">
        <f>IFERROR(VLOOKUP($F8002,'[3]Variações por PN'!$S$8:$T$2813,2,),)/1000/12-IFERROR(VLOOKUP(F8002,'[4]TD por componente'!$A:$B,2,),)/1000/12</f>
        <v>0</v>
      </c>
      <c r="I8002" s="4">
        <f t="shared" si="252"/>
        <v>0</v>
      </c>
    </row>
    <row r="8003" spans="1:9" x14ac:dyDescent="0.35">
      <c r="A8003">
        <f t="shared" si="253"/>
        <v>8</v>
      </c>
      <c r="B8003" t="s">
        <v>1432</v>
      </c>
      <c r="C8003">
        <v>7</v>
      </c>
      <c r="D8003" t="str">
        <f>VLOOKUP(E8003,[1]PDCL!$B$3:$C$34,2,)</f>
        <v>CC-AM</v>
      </c>
      <c r="E8003" t="s">
        <v>794</v>
      </c>
      <c r="F8003" t="s">
        <v>1365</v>
      </c>
      <c r="G8003" s="4">
        <f>-IFERROR(VLOOKUP($F8003,'[1]TD Z22K260 II por PN'!$C:$N,$A8003,),)/1000+IFERROR(VLOOKUP(F8003,[9]II!$F:$GG,2,),)/1000</f>
        <v>0</v>
      </c>
      <c r="H8003" s="4">
        <f>IFERROR(VLOOKUP($F8003,'[3]Variações por PN'!$S$8:$T$2813,2,),)/1000/12-IFERROR(VLOOKUP(F8003,'[4]TD por componente'!$A:$B,2,),)/1000/12</f>
        <v>0</v>
      </c>
      <c r="I8003" s="4">
        <f t="shared" ref="I8003:I8066" si="254">G8003-H8003</f>
        <v>0</v>
      </c>
    </row>
    <row r="8004" spans="1:9" x14ac:dyDescent="0.35">
      <c r="A8004">
        <f t="shared" si="253"/>
        <v>8</v>
      </c>
      <c r="B8004" t="s">
        <v>1432</v>
      </c>
      <c r="C8004">
        <v>7</v>
      </c>
      <c r="D8004" t="str">
        <f>VLOOKUP(E8004,[1]PDCL!$B$3:$C$34,2,)</f>
        <v>CC-AM</v>
      </c>
      <c r="E8004" t="s">
        <v>794</v>
      </c>
      <c r="F8004" t="s">
        <v>1366</v>
      </c>
      <c r="G8004" s="4">
        <f>-IFERROR(VLOOKUP($F8004,'[1]TD Z22K260 II por PN'!$C:$N,$A8004,),)/1000+IFERROR(VLOOKUP(F8004,[9]II!$F:$GG,2,),)/1000</f>
        <v>0</v>
      </c>
      <c r="H8004" s="4">
        <f>IFERROR(VLOOKUP($F8004,'[3]Variações por PN'!$S$8:$T$2813,2,),)/1000/12-IFERROR(VLOOKUP(F8004,'[4]TD por componente'!$A:$B,2,),)/1000/12</f>
        <v>0</v>
      </c>
      <c r="I8004" s="4">
        <f t="shared" si="254"/>
        <v>0</v>
      </c>
    </row>
    <row r="8005" spans="1:9" x14ac:dyDescent="0.35">
      <c r="A8005">
        <f t="shared" si="253"/>
        <v>8</v>
      </c>
      <c r="B8005" t="s">
        <v>1432</v>
      </c>
      <c r="C8005">
        <v>7</v>
      </c>
      <c r="D8005" t="str">
        <f>VLOOKUP(E8005,[1]PDCL!$B$3:$C$34,2,)</f>
        <v>CC-AM</v>
      </c>
      <c r="E8005" t="s">
        <v>794</v>
      </c>
      <c r="F8005" t="s">
        <v>1367</v>
      </c>
      <c r="G8005" s="4">
        <f>-IFERROR(VLOOKUP($F8005,'[1]TD Z22K260 II por PN'!$C:$N,$A8005,),)/1000+IFERROR(VLOOKUP(F8005,[9]II!$F:$GG,2,),)/1000</f>
        <v>0</v>
      </c>
      <c r="H8005" s="4">
        <f>IFERROR(VLOOKUP($F8005,'[3]Variações por PN'!$S$8:$T$2813,2,),)/1000/12-IFERROR(VLOOKUP(F8005,'[4]TD por componente'!$A:$B,2,),)/1000/12</f>
        <v>0</v>
      </c>
      <c r="I8005" s="4">
        <f t="shared" si="254"/>
        <v>0</v>
      </c>
    </row>
    <row r="8006" spans="1:9" x14ac:dyDescent="0.35">
      <c r="A8006">
        <f t="shared" si="253"/>
        <v>8</v>
      </c>
      <c r="B8006" t="s">
        <v>1432</v>
      </c>
      <c r="C8006">
        <v>7</v>
      </c>
      <c r="D8006" t="str">
        <f>VLOOKUP(E8006,[1]PDCL!$B$3:$C$34,2,)</f>
        <v>CC-AM</v>
      </c>
      <c r="E8006" t="s">
        <v>794</v>
      </c>
      <c r="F8006" t="s">
        <v>1368</v>
      </c>
      <c r="G8006" s="4">
        <f>-IFERROR(VLOOKUP($F8006,'[1]TD Z22K260 II por PN'!$C:$N,$A8006,),)/1000+IFERROR(VLOOKUP(F8006,[9]II!$F:$GG,2,),)/1000</f>
        <v>0</v>
      </c>
      <c r="H8006" s="4">
        <f>IFERROR(VLOOKUP($F8006,'[3]Variações por PN'!$S$8:$T$2813,2,),)/1000/12-IFERROR(VLOOKUP(F8006,'[4]TD por componente'!$A:$B,2,),)/1000/12</f>
        <v>6.4888008210036673E-3</v>
      </c>
      <c r="I8006" s="4">
        <f t="shared" si="254"/>
        <v>-6.4888008210036673E-3</v>
      </c>
    </row>
    <row r="8007" spans="1:9" x14ac:dyDescent="0.35">
      <c r="A8007">
        <f t="shared" si="253"/>
        <v>8</v>
      </c>
      <c r="B8007" t="s">
        <v>1432</v>
      </c>
      <c r="C8007">
        <v>7</v>
      </c>
      <c r="D8007" t="str">
        <f>VLOOKUP(E8007,[1]PDCL!$B$3:$C$34,2,)</f>
        <v>CC-AM</v>
      </c>
      <c r="E8007" t="s">
        <v>794</v>
      </c>
      <c r="F8007" t="s">
        <v>1369</v>
      </c>
      <c r="G8007" s="4">
        <f>-IFERROR(VLOOKUP($F8007,'[1]TD Z22K260 II por PN'!$C:$N,$A8007,),)/1000+IFERROR(VLOOKUP(F8007,[9]II!$F:$GG,2,),)/1000</f>
        <v>0</v>
      </c>
      <c r="H8007" s="4">
        <f>IFERROR(VLOOKUP($F8007,'[3]Variações por PN'!$S$8:$T$2813,2,),)/1000/12-IFERROR(VLOOKUP(F8007,'[4]TD por componente'!$A:$B,2,),)/1000/12</f>
        <v>0</v>
      </c>
      <c r="I8007" s="4">
        <f t="shared" si="254"/>
        <v>0</v>
      </c>
    </row>
    <row r="8008" spans="1:9" x14ac:dyDescent="0.35">
      <c r="A8008">
        <f t="shared" si="253"/>
        <v>8</v>
      </c>
      <c r="B8008" t="s">
        <v>1432</v>
      </c>
      <c r="C8008">
        <v>7</v>
      </c>
      <c r="D8008" t="str">
        <f>VLOOKUP(E8008,[1]PDCL!$B$3:$C$34,2,)</f>
        <v>CC-AM</v>
      </c>
      <c r="E8008" t="s">
        <v>794</v>
      </c>
      <c r="F8008" t="s">
        <v>1370</v>
      </c>
      <c r="G8008" s="4">
        <f>-IFERROR(VLOOKUP($F8008,'[1]TD Z22K260 II por PN'!$C:$N,$A8008,),)/1000+IFERROR(VLOOKUP(F8008,[9]II!$F:$GG,2,),)/1000</f>
        <v>0</v>
      </c>
      <c r="H8008" s="4">
        <f>IFERROR(VLOOKUP($F8008,'[3]Variações por PN'!$S$8:$T$2813,2,),)/1000/12-IFERROR(VLOOKUP(F8008,'[4]TD por componente'!$A:$B,2,),)/1000/12</f>
        <v>6.7076220276894106E-4</v>
      </c>
      <c r="I8008" s="4">
        <f t="shared" si="254"/>
        <v>-6.7076220276894106E-4</v>
      </c>
    </row>
    <row r="8009" spans="1:9" x14ac:dyDescent="0.35">
      <c r="A8009">
        <f t="shared" si="253"/>
        <v>8</v>
      </c>
      <c r="B8009" t="s">
        <v>1432</v>
      </c>
      <c r="C8009">
        <v>7</v>
      </c>
      <c r="D8009" t="str">
        <f>VLOOKUP(E8009,[1]PDCL!$B$3:$C$34,2,)</f>
        <v>CC-AM</v>
      </c>
      <c r="E8009" t="s">
        <v>794</v>
      </c>
      <c r="F8009" t="s">
        <v>1371</v>
      </c>
      <c r="G8009" s="4">
        <f>-IFERROR(VLOOKUP($F8009,'[1]TD Z22K260 II por PN'!$C:$N,$A8009,),)/1000+IFERROR(VLOOKUP(F8009,[9]II!$F:$GG,2,),)/1000</f>
        <v>0</v>
      </c>
      <c r="H8009" s="4">
        <f>IFERROR(VLOOKUP($F8009,'[3]Variações por PN'!$S$8:$T$2813,2,),)/1000/12-IFERROR(VLOOKUP(F8009,'[4]TD por componente'!$A:$B,2,),)/1000/12</f>
        <v>0</v>
      </c>
      <c r="I8009" s="4">
        <f t="shared" si="254"/>
        <v>0</v>
      </c>
    </row>
    <row r="8010" spans="1:9" x14ac:dyDescent="0.35">
      <c r="A8010">
        <f t="shared" si="253"/>
        <v>8</v>
      </c>
      <c r="B8010" t="s">
        <v>1432</v>
      </c>
      <c r="C8010">
        <v>7</v>
      </c>
      <c r="D8010" t="str">
        <f>VLOOKUP(E8010,[1]PDCL!$B$3:$C$34,2,)</f>
        <v>CC-AM</v>
      </c>
      <c r="E8010" t="s">
        <v>794</v>
      </c>
      <c r="F8010" t="s">
        <v>1372</v>
      </c>
      <c r="G8010" s="4">
        <f>-IFERROR(VLOOKUP($F8010,'[1]TD Z22K260 II por PN'!$C:$N,$A8010,),)/1000+IFERROR(VLOOKUP(F8010,[9]II!$F:$GG,2,),)/1000</f>
        <v>0</v>
      </c>
      <c r="H8010" s="4">
        <f>IFERROR(VLOOKUP($F8010,'[3]Variações por PN'!$S$8:$T$2813,2,),)/1000/12-IFERROR(VLOOKUP(F8010,'[4]TD por componente'!$A:$B,2,),)/1000/12</f>
        <v>0</v>
      </c>
      <c r="I8010" s="4">
        <f t="shared" si="254"/>
        <v>0</v>
      </c>
    </row>
    <row r="8011" spans="1:9" x14ac:dyDescent="0.35">
      <c r="A8011">
        <f t="shared" si="253"/>
        <v>8</v>
      </c>
      <c r="B8011" t="s">
        <v>1432</v>
      </c>
      <c r="C8011">
        <v>7</v>
      </c>
      <c r="D8011" t="str">
        <f>VLOOKUP(E8011,[1]PDCL!$B$3:$C$34,2,)</f>
        <v>CC-AM</v>
      </c>
      <c r="E8011" t="s">
        <v>794</v>
      </c>
      <c r="F8011" t="s">
        <v>1373</v>
      </c>
      <c r="G8011" s="4">
        <f>-IFERROR(VLOOKUP($F8011,'[1]TD Z22K260 II por PN'!$C:$N,$A8011,),)/1000+IFERROR(VLOOKUP(F8011,[9]II!$F:$GG,2,),)/1000</f>
        <v>0</v>
      </c>
      <c r="H8011" s="4">
        <f>IFERROR(VLOOKUP($F8011,'[3]Variações por PN'!$S$8:$T$2813,2,),)/1000/12-IFERROR(VLOOKUP(F8011,'[4]TD por componente'!$A:$B,2,),)/1000/12</f>
        <v>3.0845273303244341E-3</v>
      </c>
      <c r="I8011" s="4">
        <f t="shared" si="254"/>
        <v>-3.0845273303244341E-3</v>
      </c>
    </row>
    <row r="8012" spans="1:9" x14ac:dyDescent="0.35">
      <c r="A8012">
        <f t="shared" si="253"/>
        <v>8</v>
      </c>
      <c r="B8012" t="s">
        <v>1432</v>
      </c>
      <c r="C8012">
        <v>7</v>
      </c>
      <c r="D8012" t="str">
        <f>VLOOKUP(E8012,[1]PDCL!$B$3:$C$34,2,)</f>
        <v>CC-AM</v>
      </c>
      <c r="E8012" t="s">
        <v>794</v>
      </c>
      <c r="F8012" t="s">
        <v>1374</v>
      </c>
      <c r="G8012" s="4">
        <f>-IFERROR(VLOOKUP($F8012,'[1]TD Z22K260 II por PN'!$C:$N,$A8012,),)/1000+IFERROR(VLOOKUP(F8012,[9]II!$F:$GG,2,),)/1000</f>
        <v>0</v>
      </c>
      <c r="H8012" s="4">
        <f>IFERROR(VLOOKUP($F8012,'[3]Variações por PN'!$S$8:$T$2813,2,),)/1000/12-IFERROR(VLOOKUP(F8012,'[4]TD por componente'!$A:$B,2,),)/1000/12</f>
        <v>4.6332829244881517E-3</v>
      </c>
      <c r="I8012" s="4">
        <f t="shared" si="254"/>
        <v>-4.6332829244881517E-3</v>
      </c>
    </row>
    <row r="8013" spans="1:9" x14ac:dyDescent="0.35">
      <c r="A8013">
        <f t="shared" si="253"/>
        <v>8</v>
      </c>
      <c r="B8013" t="s">
        <v>1432</v>
      </c>
      <c r="C8013">
        <v>7</v>
      </c>
      <c r="D8013" t="str">
        <f>VLOOKUP(E8013,[1]PDCL!$B$3:$C$34,2,)</f>
        <v>CC-AM</v>
      </c>
      <c r="E8013" t="s">
        <v>794</v>
      </c>
      <c r="F8013" t="s">
        <v>1375</v>
      </c>
      <c r="G8013" s="4">
        <f>-IFERROR(VLOOKUP($F8013,'[1]TD Z22K260 II por PN'!$C:$N,$A8013,),)/1000+IFERROR(VLOOKUP(F8013,[9]II!$F:$GG,2,),)/1000</f>
        <v>0</v>
      </c>
      <c r="H8013" s="4">
        <f>IFERROR(VLOOKUP($F8013,'[3]Variações por PN'!$S$8:$T$2813,2,),)/1000/12-IFERROR(VLOOKUP(F8013,'[4]TD por componente'!$A:$B,2,),)/1000/12</f>
        <v>0</v>
      </c>
      <c r="I8013" s="4">
        <f t="shared" si="254"/>
        <v>0</v>
      </c>
    </row>
    <row r="8014" spans="1:9" x14ac:dyDescent="0.35">
      <c r="A8014">
        <f t="shared" si="253"/>
        <v>8</v>
      </c>
      <c r="B8014" t="s">
        <v>1432</v>
      </c>
      <c r="C8014">
        <v>7</v>
      </c>
      <c r="D8014" t="str">
        <f>VLOOKUP(E8014,[1]PDCL!$B$3:$C$34,2,)</f>
        <v>CC-AM</v>
      </c>
      <c r="E8014" t="s">
        <v>794</v>
      </c>
      <c r="F8014" t="s">
        <v>1376</v>
      </c>
      <c r="G8014" s="4">
        <f>-IFERROR(VLOOKUP($F8014,'[1]TD Z22K260 II por PN'!$C:$N,$A8014,),)/1000+IFERROR(VLOOKUP(F8014,[9]II!$F:$GG,2,),)/1000</f>
        <v>0</v>
      </c>
      <c r="H8014" s="4">
        <f>IFERROR(VLOOKUP($F8014,'[3]Variações por PN'!$S$8:$T$2813,2,),)/1000/12-IFERROR(VLOOKUP(F8014,'[4]TD por componente'!$A:$B,2,),)/1000/12</f>
        <v>0</v>
      </c>
      <c r="I8014" s="4">
        <f t="shared" si="254"/>
        <v>0</v>
      </c>
    </row>
    <row r="8015" spans="1:9" x14ac:dyDescent="0.35">
      <c r="A8015">
        <f t="shared" si="253"/>
        <v>8</v>
      </c>
      <c r="B8015" t="s">
        <v>1432</v>
      </c>
      <c r="C8015">
        <v>7</v>
      </c>
      <c r="D8015" t="str">
        <f>VLOOKUP(E8015,[1]PDCL!$B$3:$C$34,2,)</f>
        <v>CC-AM</v>
      </c>
      <c r="E8015" t="s">
        <v>794</v>
      </c>
      <c r="F8015" t="s">
        <v>1377</v>
      </c>
      <c r="G8015" s="4">
        <f>-IFERROR(VLOOKUP($F8015,'[1]TD Z22K260 II por PN'!$C:$N,$A8015,),)/1000+IFERROR(VLOOKUP(F8015,[9]II!$F:$GG,2,),)/1000</f>
        <v>0</v>
      </c>
      <c r="H8015" s="4">
        <f>IFERROR(VLOOKUP($F8015,'[3]Variações por PN'!$S$8:$T$2813,2,),)/1000/12-IFERROR(VLOOKUP(F8015,'[4]TD por componente'!$A:$B,2,),)/1000/12</f>
        <v>1.5334853443570526</v>
      </c>
      <c r="I8015" s="4">
        <f t="shared" si="254"/>
        <v>-1.5334853443570526</v>
      </c>
    </row>
    <row r="8016" spans="1:9" x14ac:dyDescent="0.35">
      <c r="A8016">
        <f t="shared" si="253"/>
        <v>8</v>
      </c>
      <c r="B8016" t="s">
        <v>1432</v>
      </c>
      <c r="C8016">
        <v>7</v>
      </c>
      <c r="D8016" t="str">
        <f>VLOOKUP(E8016,[1]PDCL!$B$3:$C$34,2,)</f>
        <v>CC-AM</v>
      </c>
      <c r="E8016" t="s">
        <v>794</v>
      </c>
      <c r="F8016" t="s">
        <v>1378</v>
      </c>
      <c r="G8016" s="4">
        <f>-IFERROR(VLOOKUP($F8016,'[1]TD Z22K260 II por PN'!$C:$N,$A8016,),)/1000+IFERROR(VLOOKUP(F8016,[9]II!$F:$GG,2,),)/1000</f>
        <v>0</v>
      </c>
      <c r="H8016" s="4">
        <f>IFERROR(VLOOKUP($F8016,'[3]Variações por PN'!$S$8:$T$2813,2,),)/1000/12-IFERROR(VLOOKUP(F8016,'[4]TD por componente'!$A:$B,2,),)/1000/12</f>
        <v>6.0901653143596E-4</v>
      </c>
      <c r="I8016" s="4">
        <f t="shared" si="254"/>
        <v>-6.0901653143596E-4</v>
      </c>
    </row>
    <row r="8017" spans="1:9" x14ac:dyDescent="0.35">
      <c r="A8017">
        <f t="shared" si="253"/>
        <v>8</v>
      </c>
      <c r="B8017" t="s">
        <v>1432</v>
      </c>
      <c r="C8017">
        <v>7</v>
      </c>
      <c r="D8017" t="str">
        <f>VLOOKUP(E8017,[1]PDCL!$B$3:$C$34,2,)</f>
        <v>CC-AM</v>
      </c>
      <c r="E8017" t="s">
        <v>794</v>
      </c>
      <c r="F8017" t="s">
        <v>1379</v>
      </c>
      <c r="G8017" s="4">
        <f>-IFERROR(VLOOKUP($F8017,'[1]TD Z22K260 II por PN'!$C:$N,$A8017,),)/1000+IFERROR(VLOOKUP(F8017,[9]II!$F:$GG,2,),)/1000</f>
        <v>0</v>
      </c>
      <c r="H8017" s="4">
        <f>IFERROR(VLOOKUP($F8017,'[3]Variações por PN'!$S$8:$T$2813,2,),)/1000/12-IFERROR(VLOOKUP(F8017,'[4]TD por componente'!$A:$B,2,),)/1000/12</f>
        <v>0</v>
      </c>
      <c r="I8017" s="4">
        <f t="shared" si="254"/>
        <v>0</v>
      </c>
    </row>
    <row r="8018" spans="1:9" x14ac:dyDescent="0.35">
      <c r="A8018">
        <f t="shared" si="253"/>
        <v>8</v>
      </c>
      <c r="B8018" t="s">
        <v>1432</v>
      </c>
      <c r="C8018">
        <v>7</v>
      </c>
      <c r="D8018" t="str">
        <f>VLOOKUP(E8018,[1]PDCL!$B$3:$C$34,2,)</f>
        <v>CC-AM</v>
      </c>
      <c r="E8018" t="s">
        <v>794</v>
      </c>
      <c r="F8018" t="s">
        <v>1380</v>
      </c>
      <c r="G8018" s="4">
        <f>-IFERROR(VLOOKUP($F8018,'[1]TD Z22K260 II por PN'!$C:$N,$A8018,),)/1000+IFERROR(VLOOKUP(F8018,[9]II!$F:$GG,2,),)/1000</f>
        <v>0</v>
      </c>
      <c r="H8018" s="4">
        <f>IFERROR(VLOOKUP($F8018,'[3]Variações por PN'!$S$8:$T$2813,2,),)/1000/12-IFERROR(VLOOKUP(F8018,'[4]TD por componente'!$A:$B,2,),)/1000/12</f>
        <v>0.68958215158392411</v>
      </c>
      <c r="I8018" s="4">
        <f t="shared" si="254"/>
        <v>-0.68958215158392411</v>
      </c>
    </row>
    <row r="8019" spans="1:9" x14ac:dyDescent="0.35">
      <c r="A8019">
        <f t="shared" si="253"/>
        <v>8</v>
      </c>
      <c r="B8019" t="s">
        <v>1432</v>
      </c>
      <c r="C8019">
        <v>7</v>
      </c>
      <c r="D8019" t="str">
        <f>VLOOKUP(E8019,[1]PDCL!$B$3:$C$34,2,)</f>
        <v>CC-AM</v>
      </c>
      <c r="E8019" t="s">
        <v>794</v>
      </c>
      <c r="F8019" t="s">
        <v>1381</v>
      </c>
      <c r="G8019" s="4">
        <f>-IFERROR(VLOOKUP($F8019,'[1]TD Z22K260 II por PN'!$C:$N,$A8019,),)/1000+IFERROR(VLOOKUP(F8019,[9]II!$F:$GG,2,),)/1000</f>
        <v>0</v>
      </c>
      <c r="H8019" s="4">
        <f>IFERROR(VLOOKUP($F8019,'[3]Variações por PN'!$S$8:$T$2813,2,),)/1000/12-IFERROR(VLOOKUP(F8019,'[4]TD por componente'!$A:$B,2,),)/1000/12</f>
        <v>0</v>
      </c>
      <c r="I8019" s="4">
        <f t="shared" si="254"/>
        <v>0</v>
      </c>
    </row>
    <row r="8020" spans="1:9" x14ac:dyDescent="0.35">
      <c r="A8020">
        <f t="shared" si="253"/>
        <v>8</v>
      </c>
      <c r="B8020" t="s">
        <v>1432</v>
      </c>
      <c r="C8020">
        <v>7</v>
      </c>
      <c r="D8020" t="str">
        <f>VLOOKUP(E8020,[1]PDCL!$B$3:$C$34,2,)</f>
        <v>CC-AM</v>
      </c>
      <c r="E8020" t="s">
        <v>794</v>
      </c>
      <c r="F8020" t="s">
        <v>1382</v>
      </c>
      <c r="G8020" s="4">
        <f>-IFERROR(VLOOKUP($F8020,'[1]TD Z22K260 II por PN'!$C:$N,$A8020,),)/1000+IFERROR(VLOOKUP(F8020,[9]II!$F:$GG,2,),)/1000</f>
        <v>0</v>
      </c>
      <c r="H8020" s="4">
        <f>IFERROR(VLOOKUP($F8020,'[3]Variações por PN'!$S$8:$T$2813,2,),)/1000/12-IFERROR(VLOOKUP(F8020,'[4]TD por componente'!$A:$B,2,),)/1000/12</f>
        <v>1.374839356301057E-5</v>
      </c>
      <c r="I8020" s="4">
        <f t="shared" si="254"/>
        <v>-1.374839356301057E-5</v>
      </c>
    </row>
    <row r="8021" spans="1:9" x14ac:dyDescent="0.35">
      <c r="A8021">
        <f t="shared" si="253"/>
        <v>8</v>
      </c>
      <c r="B8021" t="s">
        <v>1432</v>
      </c>
      <c r="C8021">
        <v>7</v>
      </c>
      <c r="D8021" t="str">
        <f>VLOOKUP(E8021,[1]PDCL!$B$3:$C$34,2,)</f>
        <v>CC-AM</v>
      </c>
      <c r="E8021" t="s">
        <v>794</v>
      </c>
      <c r="F8021" t="s">
        <v>1383</v>
      </c>
      <c r="G8021" s="4">
        <f>-IFERROR(VLOOKUP($F8021,'[1]TD Z22K260 II por PN'!$C:$N,$A8021,),)/1000+IFERROR(VLOOKUP(F8021,[9]II!$F:$GG,2,),)/1000</f>
        <v>0</v>
      </c>
      <c r="H8021" s="4">
        <f>IFERROR(VLOOKUP($F8021,'[3]Variações por PN'!$S$8:$T$2813,2,),)/1000/12-IFERROR(VLOOKUP(F8021,'[4]TD por componente'!$A:$B,2,),)/1000/12</f>
        <v>0</v>
      </c>
      <c r="I8021" s="4">
        <f t="shared" si="254"/>
        <v>0</v>
      </c>
    </row>
    <row r="8022" spans="1:9" x14ac:dyDescent="0.35">
      <c r="A8022">
        <f t="shared" si="253"/>
        <v>8</v>
      </c>
      <c r="B8022" t="s">
        <v>1432</v>
      </c>
      <c r="C8022">
        <v>7</v>
      </c>
      <c r="D8022" t="str">
        <f>VLOOKUP(E8022,[1]PDCL!$B$3:$C$34,2,)</f>
        <v>CC-AM</v>
      </c>
      <c r="E8022" t="s">
        <v>794</v>
      </c>
      <c r="F8022" t="s">
        <v>1384</v>
      </c>
      <c r="G8022" s="4">
        <f>-IFERROR(VLOOKUP($F8022,'[1]TD Z22K260 II por PN'!$C:$N,$A8022,),)/1000+IFERROR(VLOOKUP(F8022,[9]II!$F:$GG,2,),)/1000</f>
        <v>0</v>
      </c>
      <c r="H8022" s="4">
        <f>IFERROR(VLOOKUP($F8022,'[3]Variações por PN'!$S$8:$T$2813,2,),)/1000/12-IFERROR(VLOOKUP(F8022,'[4]TD por componente'!$A:$B,2,),)/1000/12</f>
        <v>0</v>
      </c>
      <c r="I8022" s="4">
        <f t="shared" si="254"/>
        <v>0</v>
      </c>
    </row>
    <row r="8023" spans="1:9" x14ac:dyDescent="0.35">
      <c r="A8023">
        <f t="shared" si="253"/>
        <v>8</v>
      </c>
      <c r="B8023" t="s">
        <v>1432</v>
      </c>
      <c r="C8023">
        <v>7</v>
      </c>
      <c r="D8023" t="str">
        <f>VLOOKUP(E8023,[1]PDCL!$B$3:$C$34,2,)</f>
        <v>CC-AM</v>
      </c>
      <c r="E8023" t="s">
        <v>794</v>
      </c>
      <c r="F8023" t="s">
        <v>1385</v>
      </c>
      <c r="G8023" s="4">
        <f>-IFERROR(VLOOKUP($F8023,'[1]TD Z22K260 II por PN'!$C:$N,$A8023,),)/1000+IFERROR(VLOOKUP(F8023,[9]II!$F:$GG,2,),)/1000</f>
        <v>0</v>
      </c>
      <c r="H8023" s="4">
        <f>IFERROR(VLOOKUP($F8023,'[3]Variações por PN'!$S$8:$T$2813,2,),)/1000/12-IFERROR(VLOOKUP(F8023,'[4]TD por componente'!$A:$B,2,),)/1000/12</f>
        <v>0</v>
      </c>
      <c r="I8023" s="4">
        <f t="shared" si="254"/>
        <v>0</v>
      </c>
    </row>
    <row r="8024" spans="1:9" x14ac:dyDescent="0.35">
      <c r="A8024">
        <f t="shared" si="253"/>
        <v>8</v>
      </c>
      <c r="B8024" t="s">
        <v>1432</v>
      </c>
      <c r="C8024">
        <v>7</v>
      </c>
      <c r="D8024" t="str">
        <f>VLOOKUP(E8024,[1]PDCL!$B$3:$C$34,2,)</f>
        <v>CC-AM</v>
      </c>
      <c r="E8024" t="s">
        <v>794</v>
      </c>
      <c r="F8024" t="s">
        <v>1386</v>
      </c>
      <c r="G8024" s="4">
        <f>-IFERROR(VLOOKUP($F8024,'[1]TD Z22K260 II por PN'!$C:$N,$A8024,),)/1000+IFERROR(VLOOKUP(F8024,[9]II!$F:$GG,2,),)/1000</f>
        <v>0</v>
      </c>
      <c r="H8024" s="4">
        <f>IFERROR(VLOOKUP($F8024,'[3]Variações por PN'!$S$8:$T$2813,2,),)/1000/12-IFERROR(VLOOKUP(F8024,'[4]TD por componente'!$A:$B,2,),)/1000/12</f>
        <v>2.1692239431113158E-2</v>
      </c>
      <c r="I8024" s="4">
        <f t="shared" si="254"/>
        <v>-2.1692239431113158E-2</v>
      </c>
    </row>
    <row r="8025" spans="1:9" x14ac:dyDescent="0.35">
      <c r="A8025">
        <f t="shared" si="253"/>
        <v>8</v>
      </c>
      <c r="B8025" t="s">
        <v>1432</v>
      </c>
      <c r="C8025">
        <v>7</v>
      </c>
      <c r="D8025" t="str">
        <f>VLOOKUP(E8025,[1]PDCL!$B$3:$C$34,2,)</f>
        <v>CC-AM</v>
      </c>
      <c r="E8025" t="s">
        <v>794</v>
      </c>
      <c r="F8025" t="s">
        <v>1387</v>
      </c>
      <c r="G8025" s="4">
        <f>-IFERROR(VLOOKUP($F8025,'[1]TD Z22K260 II por PN'!$C:$N,$A8025,),)/1000+IFERROR(VLOOKUP(F8025,[9]II!$F:$GG,2,),)/1000</f>
        <v>0</v>
      </c>
      <c r="H8025" s="4">
        <f>IFERROR(VLOOKUP($F8025,'[3]Variações por PN'!$S$8:$T$2813,2,),)/1000/12-IFERROR(VLOOKUP(F8025,'[4]TD por componente'!$A:$B,2,),)/1000/12</f>
        <v>0</v>
      </c>
      <c r="I8025" s="4">
        <f t="shared" si="254"/>
        <v>0</v>
      </c>
    </row>
    <row r="8026" spans="1:9" x14ac:dyDescent="0.35">
      <c r="A8026">
        <f t="shared" si="253"/>
        <v>8</v>
      </c>
      <c r="B8026" t="s">
        <v>1432</v>
      </c>
      <c r="C8026">
        <v>7</v>
      </c>
      <c r="D8026" t="str">
        <f>VLOOKUP(E8026,[1]PDCL!$B$3:$C$34,2,)</f>
        <v>CC-AM</v>
      </c>
      <c r="E8026" t="s">
        <v>794</v>
      </c>
      <c r="F8026" t="s">
        <v>1388</v>
      </c>
      <c r="G8026" s="4">
        <f>-IFERROR(VLOOKUP($F8026,'[1]TD Z22K260 II por PN'!$C:$N,$A8026,),)/1000+IFERROR(VLOOKUP(F8026,[9]II!$F:$GG,2,),)/1000</f>
        <v>0</v>
      </c>
      <c r="H8026" s="4">
        <f>IFERROR(VLOOKUP($F8026,'[3]Variações por PN'!$S$8:$T$2813,2,),)/1000/12-IFERROR(VLOOKUP(F8026,'[4]TD por componente'!$A:$B,2,),)/1000/12</f>
        <v>0.43162499471993759</v>
      </c>
      <c r="I8026" s="4">
        <f t="shared" si="254"/>
        <v>-0.43162499471993759</v>
      </c>
    </row>
    <row r="8027" spans="1:9" x14ac:dyDescent="0.35">
      <c r="A8027">
        <f t="shared" si="253"/>
        <v>8</v>
      </c>
      <c r="B8027" t="s">
        <v>1432</v>
      </c>
      <c r="C8027">
        <v>7</v>
      </c>
      <c r="D8027" t="str">
        <f>VLOOKUP(E8027,[1]PDCL!$B$3:$C$34,2,)</f>
        <v>CC-AM</v>
      </c>
      <c r="E8027" t="s">
        <v>794</v>
      </c>
      <c r="F8027" t="s">
        <v>1389</v>
      </c>
      <c r="G8027" s="4">
        <f>-IFERROR(VLOOKUP($F8027,'[1]TD Z22K260 II por PN'!$C:$N,$A8027,),)/1000+IFERROR(VLOOKUP(F8027,[9]II!$F:$GG,2,),)/1000</f>
        <v>0</v>
      </c>
      <c r="H8027" s="4">
        <f>IFERROR(VLOOKUP($F8027,'[3]Variações por PN'!$S$8:$T$2813,2,),)/1000/12-IFERROR(VLOOKUP(F8027,'[4]TD por componente'!$A:$B,2,),)/1000/12</f>
        <v>0</v>
      </c>
      <c r="I8027" s="4">
        <f t="shared" si="254"/>
        <v>0</v>
      </c>
    </row>
    <row r="8028" spans="1:9" x14ac:dyDescent="0.35">
      <c r="A8028">
        <f t="shared" si="253"/>
        <v>8</v>
      </c>
      <c r="B8028" t="s">
        <v>1432</v>
      </c>
      <c r="C8028">
        <v>7</v>
      </c>
      <c r="D8028" t="str">
        <f>VLOOKUP(E8028,[1]PDCL!$B$3:$C$34,2,)</f>
        <v>CC-AM</v>
      </c>
      <c r="E8028" t="s">
        <v>794</v>
      </c>
      <c r="F8028" t="s">
        <v>1390</v>
      </c>
      <c r="G8028" s="4">
        <f>-IFERROR(VLOOKUP($F8028,'[1]TD Z22K260 II por PN'!$C:$N,$A8028,),)/1000+IFERROR(VLOOKUP(F8028,[9]II!$F:$GG,2,),)/1000</f>
        <v>0</v>
      </c>
      <c r="H8028" s="4">
        <f>IFERROR(VLOOKUP($F8028,'[3]Variações por PN'!$S$8:$T$2813,2,),)/1000/12-IFERROR(VLOOKUP(F8028,'[4]TD por componente'!$A:$B,2,),)/1000/12</f>
        <v>1.3921201254488575</v>
      </c>
      <c r="I8028" s="4">
        <f t="shared" si="254"/>
        <v>-1.3921201254488575</v>
      </c>
    </row>
    <row r="8029" spans="1:9" x14ac:dyDescent="0.35">
      <c r="A8029">
        <f t="shared" si="253"/>
        <v>8</v>
      </c>
      <c r="B8029" t="s">
        <v>1432</v>
      </c>
      <c r="C8029">
        <v>7</v>
      </c>
      <c r="D8029" t="str">
        <f>VLOOKUP(E8029,[1]PDCL!$B$3:$C$34,2,)</f>
        <v>CC-AM</v>
      </c>
      <c r="E8029" t="s">
        <v>794</v>
      </c>
      <c r="F8029" t="s">
        <v>1391</v>
      </c>
      <c r="G8029" s="4">
        <f>-IFERROR(VLOOKUP($F8029,'[1]TD Z22K260 II por PN'!$C:$N,$A8029,),)/1000+IFERROR(VLOOKUP(F8029,[9]II!$F:$GG,2,),)/1000</f>
        <v>0</v>
      </c>
      <c r="H8029" s="4">
        <f>IFERROR(VLOOKUP($F8029,'[3]Variações por PN'!$S$8:$T$2813,2,),)/1000/12-IFERROR(VLOOKUP(F8029,'[4]TD por componente'!$A:$B,2,),)/1000/12</f>
        <v>-3.2576270471453908E-3</v>
      </c>
      <c r="I8029" s="4">
        <f t="shared" si="254"/>
        <v>3.2576270471453908E-3</v>
      </c>
    </row>
    <row r="8030" spans="1:9" x14ac:dyDescent="0.35">
      <c r="A8030">
        <f t="shared" si="253"/>
        <v>8</v>
      </c>
      <c r="B8030" t="s">
        <v>1432</v>
      </c>
      <c r="C8030">
        <v>7</v>
      </c>
      <c r="D8030" t="str">
        <f>VLOOKUP(E8030,[1]PDCL!$B$3:$C$34,2,)</f>
        <v>CC-AM</v>
      </c>
      <c r="E8030" t="s">
        <v>794</v>
      </c>
      <c r="F8030" t="s">
        <v>1392</v>
      </c>
      <c r="G8030" s="4">
        <f>-IFERROR(VLOOKUP($F8030,'[1]TD Z22K260 II por PN'!$C:$N,$A8030,),)/1000+IFERROR(VLOOKUP(F8030,[9]II!$F:$GG,2,),)/1000</f>
        <v>0</v>
      </c>
      <c r="H8030" s="4">
        <f>IFERROR(VLOOKUP($F8030,'[3]Variações por PN'!$S$8:$T$2813,2,),)/1000/12-IFERROR(VLOOKUP(F8030,'[4]TD por componente'!$A:$B,2,),)/1000/12</f>
        <v>3.7836751906737083E-2</v>
      </c>
      <c r="I8030" s="4">
        <f t="shared" si="254"/>
        <v>-3.7836751906737083E-2</v>
      </c>
    </row>
    <row r="8031" spans="1:9" x14ac:dyDescent="0.35">
      <c r="A8031">
        <f t="shared" si="253"/>
        <v>8</v>
      </c>
      <c r="B8031" t="s">
        <v>1432</v>
      </c>
      <c r="C8031">
        <v>7</v>
      </c>
      <c r="D8031" t="str">
        <f>VLOOKUP(E8031,[1]PDCL!$B$3:$C$34,2,)</f>
        <v>CC-AM</v>
      </c>
      <c r="E8031" t="s">
        <v>794</v>
      </c>
      <c r="F8031" t="s">
        <v>1393</v>
      </c>
      <c r="G8031" s="4">
        <f>-IFERROR(VLOOKUP($F8031,'[1]TD Z22K260 II por PN'!$C:$N,$A8031,),)/1000+IFERROR(VLOOKUP(F8031,[9]II!$F:$GG,2,),)/1000</f>
        <v>0</v>
      </c>
      <c r="H8031" s="4">
        <f>IFERROR(VLOOKUP($F8031,'[3]Variações por PN'!$S$8:$T$2813,2,),)/1000/12-IFERROR(VLOOKUP(F8031,'[4]TD por componente'!$A:$B,2,),)/1000/12</f>
        <v>5.219229384056329E-4</v>
      </c>
      <c r="I8031" s="4">
        <f t="shared" si="254"/>
        <v>-5.219229384056329E-4</v>
      </c>
    </row>
    <row r="8032" spans="1:9" x14ac:dyDescent="0.35">
      <c r="A8032">
        <f t="shared" si="253"/>
        <v>8</v>
      </c>
      <c r="B8032" t="s">
        <v>1432</v>
      </c>
      <c r="C8032">
        <v>7</v>
      </c>
      <c r="D8032" t="str">
        <f>VLOOKUP(E8032,[1]PDCL!$B$3:$C$34,2,)</f>
        <v>CC-AM</v>
      </c>
      <c r="E8032" t="s">
        <v>794</v>
      </c>
      <c r="F8032" t="s">
        <v>1394</v>
      </c>
      <c r="G8032" s="4">
        <f>-IFERROR(VLOOKUP($F8032,'[1]TD Z22K260 II por PN'!$C:$N,$A8032,),)/1000+IFERROR(VLOOKUP(F8032,[9]II!$F:$GG,2,),)/1000</f>
        <v>0</v>
      </c>
      <c r="H8032" s="4">
        <f>IFERROR(VLOOKUP($F8032,'[3]Variações por PN'!$S$8:$T$2813,2,),)/1000/12-IFERROR(VLOOKUP(F8032,'[4]TD por componente'!$A:$B,2,),)/1000/12</f>
        <v>0</v>
      </c>
      <c r="I8032" s="4">
        <f t="shared" si="254"/>
        <v>0</v>
      </c>
    </row>
    <row r="8033" spans="1:9" x14ac:dyDescent="0.35">
      <c r="A8033">
        <f t="shared" si="253"/>
        <v>8</v>
      </c>
      <c r="B8033" t="s">
        <v>1432</v>
      </c>
      <c r="C8033">
        <v>7</v>
      </c>
      <c r="D8033" t="str">
        <f>VLOOKUP(E8033,[1]PDCL!$B$3:$C$34,2,)</f>
        <v>CC-AM</v>
      </c>
      <c r="E8033" t="s">
        <v>794</v>
      </c>
      <c r="F8033" t="s">
        <v>1395</v>
      </c>
      <c r="G8033" s="4">
        <f>-IFERROR(VLOOKUP($F8033,'[1]TD Z22K260 II por PN'!$C:$N,$A8033,),)/1000+IFERROR(VLOOKUP(F8033,[9]II!$F:$GG,2,),)/1000</f>
        <v>0</v>
      </c>
      <c r="H8033" s="4">
        <f>IFERROR(VLOOKUP($F8033,'[3]Variações por PN'!$S$8:$T$2813,2,),)/1000/12-IFERROR(VLOOKUP(F8033,'[4]TD por componente'!$A:$B,2,),)/1000/12</f>
        <v>0</v>
      </c>
      <c r="I8033" s="4">
        <f t="shared" si="254"/>
        <v>0</v>
      </c>
    </row>
    <row r="8034" spans="1:9" x14ac:dyDescent="0.35">
      <c r="A8034">
        <f t="shared" si="253"/>
        <v>8</v>
      </c>
      <c r="B8034" t="s">
        <v>1432</v>
      </c>
      <c r="C8034">
        <v>7</v>
      </c>
      <c r="D8034" t="str">
        <f>VLOOKUP(E8034,[1]PDCL!$B$3:$C$34,2,)</f>
        <v>CC-FS</v>
      </c>
      <c r="E8034" t="s">
        <v>962</v>
      </c>
      <c r="F8034" t="s">
        <v>1396</v>
      </c>
      <c r="G8034" s="4">
        <f>-IFERROR(VLOOKUP($F8034,'[1]TD Z22K260 II por PN'!$C:$N,$A8034,),)/1000+IFERROR(VLOOKUP(F8034,[9]II!$F:$GG,2,),)/1000</f>
        <v>0</v>
      </c>
      <c r="H8034" s="4">
        <f>IFERROR(VLOOKUP($F8034,'[3]Variações por PN'!$S$8:$T$2813,2,),)/1000/12-IFERROR(VLOOKUP(F8034,'[4]TD por componente'!$A:$B,2,),)/1000/12</f>
        <v>-1.1724190860025512E-2</v>
      </c>
      <c r="I8034" s="4">
        <f t="shared" si="254"/>
        <v>1.1724190860025512E-2</v>
      </c>
    </row>
    <row r="8035" spans="1:9" x14ac:dyDescent="0.35">
      <c r="A8035">
        <f t="shared" si="253"/>
        <v>8</v>
      </c>
      <c r="B8035" t="s">
        <v>1432</v>
      </c>
      <c r="C8035">
        <v>7</v>
      </c>
      <c r="D8035" t="str">
        <f>VLOOKUP(E8035,[1]PDCL!$B$3:$C$34,2,)</f>
        <v>CC-FS</v>
      </c>
      <c r="E8035" t="s">
        <v>962</v>
      </c>
      <c r="F8035" t="s">
        <v>1397</v>
      </c>
      <c r="G8035" s="4">
        <f>-IFERROR(VLOOKUP($F8035,'[1]TD Z22K260 II por PN'!$C:$N,$A8035,),)/1000+IFERROR(VLOOKUP(F8035,[9]II!$F:$GG,2,),)/1000</f>
        <v>3.8999999999999999E-4</v>
      </c>
      <c r="H8035" s="4">
        <f>IFERROR(VLOOKUP($F8035,'[3]Variações por PN'!$S$8:$T$2813,2,),)/1000/12-IFERROR(VLOOKUP(F8035,'[4]TD por componente'!$A:$B,2,),)/1000/12</f>
        <v>-0.5255557453837395</v>
      </c>
      <c r="I8035" s="4">
        <f t="shared" si="254"/>
        <v>0.5259457453837395</v>
      </c>
    </row>
    <row r="8036" spans="1:9" x14ac:dyDescent="0.35">
      <c r="A8036">
        <f t="shared" si="253"/>
        <v>8</v>
      </c>
      <c r="B8036" t="s">
        <v>1432</v>
      </c>
      <c r="C8036">
        <v>7</v>
      </c>
      <c r="D8036" t="str">
        <f>VLOOKUP(E8036,[1]PDCL!$B$3:$C$34,2,)</f>
        <v>CC-FS</v>
      </c>
      <c r="E8036" t="s">
        <v>962</v>
      </c>
      <c r="F8036" t="s">
        <v>1398</v>
      </c>
      <c r="G8036" s="4">
        <f>-IFERROR(VLOOKUP($F8036,'[1]TD Z22K260 II por PN'!$C:$N,$A8036,),)/1000+IFERROR(VLOOKUP(F8036,[9]II!$F:$GG,2,),)/1000</f>
        <v>0</v>
      </c>
      <c r="H8036" s="4">
        <f>IFERROR(VLOOKUP($F8036,'[3]Variações por PN'!$S$8:$T$2813,2,),)/1000/12-IFERROR(VLOOKUP(F8036,'[4]TD por componente'!$A:$B,2,),)/1000/12</f>
        <v>-0.12494856892601813</v>
      </c>
      <c r="I8036" s="4">
        <f t="shared" si="254"/>
        <v>0.12494856892601813</v>
      </c>
    </row>
    <row r="8037" spans="1:9" x14ac:dyDescent="0.35">
      <c r="A8037">
        <f t="shared" si="253"/>
        <v>8</v>
      </c>
      <c r="B8037" t="s">
        <v>1432</v>
      </c>
      <c r="C8037">
        <v>7</v>
      </c>
      <c r="D8037" t="str">
        <f>VLOOKUP(E8037,[1]PDCL!$B$3:$C$34,2,)</f>
        <v>CC-FS</v>
      </c>
      <c r="E8037" t="s">
        <v>962</v>
      </c>
      <c r="F8037" t="s">
        <v>1399</v>
      </c>
      <c r="G8037" s="4">
        <f>-IFERROR(VLOOKUP($F8037,'[1]TD Z22K260 II por PN'!$C:$N,$A8037,),)/1000+IFERROR(VLOOKUP(F8037,[9]II!$F:$GG,2,),)/1000</f>
        <v>0.19050999999999998</v>
      </c>
      <c r="H8037" s="4">
        <f>IFERROR(VLOOKUP($F8037,'[3]Variações por PN'!$S$8:$T$2813,2,),)/1000/12-IFERROR(VLOOKUP(F8037,'[4]TD por componente'!$A:$B,2,),)/1000/12</f>
        <v>-7.8032317579226169E-4</v>
      </c>
      <c r="I8037" s="4">
        <f t="shared" si="254"/>
        <v>0.19129032317579225</v>
      </c>
    </row>
    <row r="8038" spans="1:9" x14ac:dyDescent="0.35">
      <c r="A8038">
        <f t="shared" si="253"/>
        <v>8</v>
      </c>
      <c r="B8038" t="s">
        <v>1432</v>
      </c>
      <c r="C8038">
        <v>7</v>
      </c>
      <c r="D8038" t="str">
        <f>VLOOKUP(E8038,[1]PDCL!$B$3:$C$34,2,)</f>
        <v>CC-FS</v>
      </c>
      <c r="E8038" t="s">
        <v>962</v>
      </c>
      <c r="F8038" t="s">
        <v>1400</v>
      </c>
      <c r="G8038" s="4">
        <f>-IFERROR(VLOOKUP($F8038,'[1]TD Z22K260 II por PN'!$C:$N,$A8038,),)/1000+IFERROR(VLOOKUP(F8038,[9]II!$F:$GG,2,),)/1000</f>
        <v>0</v>
      </c>
      <c r="H8038" s="4">
        <f>IFERROR(VLOOKUP($F8038,'[3]Variações por PN'!$S$8:$T$2813,2,),)/1000/12-IFERROR(VLOOKUP(F8038,'[4]TD por componente'!$A:$B,2,),)/1000/12</f>
        <v>9.441029629671977E-5</v>
      </c>
      <c r="I8038" s="4">
        <f t="shared" si="254"/>
        <v>-9.441029629671977E-5</v>
      </c>
    </row>
    <row r="8039" spans="1:9" x14ac:dyDescent="0.35">
      <c r="A8039">
        <f t="shared" si="253"/>
        <v>8</v>
      </c>
      <c r="B8039" t="s">
        <v>1432</v>
      </c>
      <c r="C8039">
        <v>7</v>
      </c>
      <c r="D8039" t="str">
        <f>VLOOKUP(E8039,[1]PDCL!$B$3:$C$34,2,)</f>
        <v>CC-FS</v>
      </c>
      <c r="E8039" t="s">
        <v>962</v>
      </c>
      <c r="F8039" t="s">
        <v>1401</v>
      </c>
      <c r="G8039" s="4">
        <f>-IFERROR(VLOOKUP($F8039,'[1]TD Z22K260 II por PN'!$C:$N,$A8039,),)/1000+IFERROR(VLOOKUP(F8039,[9]II!$F:$GG,2,),)/1000</f>
        <v>4.8489999999999991E-2</v>
      </c>
      <c r="H8039" s="4">
        <f>IFERROR(VLOOKUP($F8039,'[3]Variações por PN'!$S$8:$T$2813,2,),)/1000/12-IFERROR(VLOOKUP(F8039,'[4]TD por componente'!$A:$B,2,),)/1000/12</f>
        <v>-8.7921663899022439E-4</v>
      </c>
      <c r="I8039" s="4">
        <f t="shared" si="254"/>
        <v>4.9369216638990215E-2</v>
      </c>
    </row>
    <row r="8040" spans="1:9" x14ac:dyDescent="0.35">
      <c r="A8040">
        <f t="shared" si="253"/>
        <v>8</v>
      </c>
      <c r="B8040" t="s">
        <v>1432</v>
      </c>
      <c r="C8040">
        <v>7</v>
      </c>
      <c r="D8040" t="str">
        <f>VLOOKUP(E8040,[1]PDCL!$B$3:$C$34,2,)</f>
        <v>CC-FS</v>
      </c>
      <c r="E8040" t="s">
        <v>962</v>
      </c>
      <c r="F8040" t="s">
        <v>1402</v>
      </c>
      <c r="G8040" s="4">
        <f>-IFERROR(VLOOKUP($F8040,'[1]TD Z22K260 II por PN'!$C:$N,$A8040,),)/1000+IFERROR(VLOOKUP(F8040,[9]II!$F:$GG,2,),)/1000</f>
        <v>0</v>
      </c>
      <c r="H8040" s="4">
        <f>IFERROR(VLOOKUP($F8040,'[3]Variações por PN'!$S$8:$T$2813,2,),)/1000/12-IFERROR(VLOOKUP(F8040,'[4]TD por componente'!$A:$B,2,),)/1000/12</f>
        <v>-1.9747607457288169E-2</v>
      </c>
      <c r="I8040" s="4">
        <f t="shared" si="254"/>
        <v>1.9747607457288169E-2</v>
      </c>
    </row>
    <row r="8041" spans="1:9" x14ac:dyDescent="0.35">
      <c r="A8041">
        <f t="shared" si="253"/>
        <v>8</v>
      </c>
      <c r="B8041" t="s">
        <v>1432</v>
      </c>
      <c r="C8041">
        <v>7</v>
      </c>
      <c r="D8041" t="str">
        <f>VLOOKUP(E8041,[1]PDCL!$B$3:$C$34,2,)</f>
        <v>CC-FS</v>
      </c>
      <c r="E8041" t="s">
        <v>962</v>
      </c>
      <c r="F8041" t="s">
        <v>1403</v>
      </c>
      <c r="G8041" s="4">
        <f>-IFERROR(VLOOKUP($F8041,'[1]TD Z22K260 II por PN'!$C:$N,$A8041,),)/1000+IFERROR(VLOOKUP(F8041,[9]II!$F:$GG,2,),)/1000</f>
        <v>0</v>
      </c>
      <c r="H8041" s="4">
        <f>IFERROR(VLOOKUP($F8041,'[3]Variações por PN'!$S$8:$T$2813,2,),)/1000/12-IFERROR(VLOOKUP(F8041,'[4]TD por componente'!$A:$B,2,),)/1000/12</f>
        <v>-0.56197630283116917</v>
      </c>
      <c r="I8041" s="4">
        <f t="shared" si="254"/>
        <v>0.56197630283116917</v>
      </c>
    </row>
    <row r="8042" spans="1:9" x14ac:dyDescent="0.35">
      <c r="A8042">
        <f t="shared" si="253"/>
        <v>8</v>
      </c>
      <c r="B8042" t="s">
        <v>1432</v>
      </c>
      <c r="C8042">
        <v>7</v>
      </c>
      <c r="D8042" t="str">
        <f>VLOOKUP(E8042,[1]PDCL!$B$3:$C$34,2,)</f>
        <v>CC-FS</v>
      </c>
      <c r="E8042" t="s">
        <v>962</v>
      </c>
      <c r="F8042" t="s">
        <v>1404</v>
      </c>
      <c r="G8042" s="4">
        <f>-IFERROR(VLOOKUP($F8042,'[1]TD Z22K260 II por PN'!$C:$N,$A8042,),)/1000+IFERROR(VLOOKUP(F8042,[9]II!$F:$GG,2,),)/1000</f>
        <v>0</v>
      </c>
      <c r="H8042" s="4">
        <f>IFERROR(VLOOKUP($F8042,'[3]Variações por PN'!$S$8:$T$2813,2,),)/1000/12-IFERROR(VLOOKUP(F8042,'[4]TD por componente'!$A:$B,2,),)/1000/12</f>
        <v>0</v>
      </c>
      <c r="I8042" s="4">
        <f t="shared" si="254"/>
        <v>0</v>
      </c>
    </row>
    <row r="8043" spans="1:9" x14ac:dyDescent="0.35">
      <c r="A8043">
        <f t="shared" si="253"/>
        <v>8</v>
      </c>
      <c r="B8043" t="s">
        <v>1432</v>
      </c>
      <c r="C8043">
        <v>7</v>
      </c>
      <c r="D8043" t="str">
        <f>VLOOKUP(E8043,[1]PDCL!$B$3:$C$34,2,)</f>
        <v>CC-FS</v>
      </c>
      <c r="E8043" t="s">
        <v>962</v>
      </c>
      <c r="F8043" t="s">
        <v>1405</v>
      </c>
      <c r="G8043" s="4">
        <f>-IFERROR(VLOOKUP($F8043,'[1]TD Z22K260 II por PN'!$C:$N,$A8043,),)/1000+IFERROR(VLOOKUP(F8043,[9]II!$F:$GG,2,),)/1000</f>
        <v>0</v>
      </c>
      <c r="H8043" s="4">
        <f>IFERROR(VLOOKUP($F8043,'[3]Variações por PN'!$S$8:$T$2813,2,),)/1000/12-IFERROR(VLOOKUP(F8043,'[4]TD por componente'!$A:$B,2,),)/1000/12</f>
        <v>0</v>
      </c>
      <c r="I8043" s="4">
        <f t="shared" si="254"/>
        <v>0</v>
      </c>
    </row>
    <row r="8044" spans="1:9" x14ac:dyDescent="0.35">
      <c r="A8044">
        <f t="shared" si="253"/>
        <v>8</v>
      </c>
      <c r="B8044" t="s">
        <v>1432</v>
      </c>
      <c r="C8044">
        <v>7</v>
      </c>
      <c r="D8044" t="str">
        <f>VLOOKUP(E8044,[1]PDCL!$B$3:$C$34,2,)</f>
        <v>CC-FS</v>
      </c>
      <c r="E8044" t="s">
        <v>962</v>
      </c>
      <c r="F8044" t="s">
        <v>1406</v>
      </c>
      <c r="G8044" s="4">
        <f>-IFERROR(VLOOKUP($F8044,'[1]TD Z22K260 II por PN'!$C:$N,$A8044,),)/1000+IFERROR(VLOOKUP(F8044,[9]II!$F:$GG,2,),)/1000</f>
        <v>0</v>
      </c>
      <c r="H8044" s="4">
        <f>IFERROR(VLOOKUP($F8044,'[3]Variações por PN'!$S$8:$T$2813,2,),)/1000/12-IFERROR(VLOOKUP(F8044,'[4]TD por componente'!$A:$B,2,),)/1000/12</f>
        <v>0</v>
      </c>
      <c r="I8044" s="4">
        <f t="shared" si="254"/>
        <v>0</v>
      </c>
    </row>
    <row r="8045" spans="1:9" x14ac:dyDescent="0.35">
      <c r="A8045">
        <f t="shared" si="253"/>
        <v>8</v>
      </c>
      <c r="B8045" t="s">
        <v>1432</v>
      </c>
      <c r="C8045">
        <v>7</v>
      </c>
      <c r="D8045" t="str">
        <f>VLOOKUP(E8045,[1]PDCL!$B$3:$C$34,2,)</f>
        <v>CC-FS</v>
      </c>
      <c r="E8045" t="s">
        <v>962</v>
      </c>
      <c r="F8045" t="s">
        <v>1407</v>
      </c>
      <c r="G8045" s="4">
        <f>-IFERROR(VLOOKUP($F8045,'[1]TD Z22K260 II por PN'!$C:$N,$A8045,),)/1000+IFERROR(VLOOKUP(F8045,[9]II!$F:$GG,2,),)/1000</f>
        <v>0</v>
      </c>
      <c r="H8045" s="4">
        <f>IFERROR(VLOOKUP($F8045,'[3]Variações por PN'!$S$8:$T$2813,2,),)/1000/12-IFERROR(VLOOKUP(F8045,'[4]TD por componente'!$A:$B,2,),)/1000/12</f>
        <v>0</v>
      </c>
      <c r="I8045" s="4">
        <f t="shared" si="254"/>
        <v>0</v>
      </c>
    </row>
    <row r="8046" spans="1:9" x14ac:dyDescent="0.35">
      <c r="A8046">
        <f t="shared" si="253"/>
        <v>8</v>
      </c>
      <c r="B8046" t="s">
        <v>1432</v>
      </c>
      <c r="C8046">
        <v>7</v>
      </c>
      <c r="D8046" t="str">
        <f>VLOOKUP(E8046,[1]PDCL!$B$3:$C$34,2,)</f>
        <v>CC-FS</v>
      </c>
      <c r="E8046" t="s">
        <v>962</v>
      </c>
      <c r="F8046" t="s">
        <v>1408</v>
      </c>
      <c r="G8046" s="4">
        <f>-IFERROR(VLOOKUP($F8046,'[1]TD Z22K260 II por PN'!$C:$N,$A8046,),)/1000+IFERROR(VLOOKUP(F8046,[9]II!$F:$GG,2,),)/1000</f>
        <v>0</v>
      </c>
      <c r="H8046" s="4">
        <f>IFERROR(VLOOKUP($F8046,'[3]Variações por PN'!$S$8:$T$2813,2,),)/1000/12-IFERROR(VLOOKUP(F8046,'[4]TD por componente'!$A:$B,2,),)/1000/12</f>
        <v>0</v>
      </c>
      <c r="I8046" s="4">
        <f t="shared" si="254"/>
        <v>0</v>
      </c>
    </row>
    <row r="8047" spans="1:9" x14ac:dyDescent="0.35">
      <c r="A8047">
        <f t="shared" si="253"/>
        <v>8</v>
      </c>
      <c r="B8047" t="s">
        <v>1432</v>
      </c>
      <c r="C8047">
        <v>7</v>
      </c>
      <c r="D8047" t="str">
        <f>VLOOKUP(E8047,[1]PDCL!$B$3:$C$34,2,)</f>
        <v>CC-FS</v>
      </c>
      <c r="E8047" t="s">
        <v>962</v>
      </c>
      <c r="F8047" t="s">
        <v>1409</v>
      </c>
      <c r="G8047" s="4">
        <f>-IFERROR(VLOOKUP($F8047,'[1]TD Z22K260 II por PN'!$C:$N,$A8047,),)/1000+IFERROR(VLOOKUP(F8047,[9]II!$F:$GG,2,),)/1000</f>
        <v>3.9399999999999999E-3</v>
      </c>
      <c r="H8047" s="4">
        <f>IFERROR(VLOOKUP($F8047,'[3]Variações por PN'!$S$8:$T$2813,2,),)/1000/12-IFERROR(VLOOKUP(F8047,'[4]TD por componente'!$A:$B,2,),)/1000/12</f>
        <v>0</v>
      </c>
      <c r="I8047" s="4">
        <f t="shared" si="254"/>
        <v>3.9399999999999999E-3</v>
      </c>
    </row>
    <row r="8048" spans="1:9" x14ac:dyDescent="0.35">
      <c r="A8048">
        <f t="shared" si="253"/>
        <v>8</v>
      </c>
      <c r="B8048" t="s">
        <v>1432</v>
      </c>
      <c r="C8048">
        <v>7</v>
      </c>
      <c r="D8048" t="str">
        <f>VLOOKUP(E8048,[1]PDCL!$B$3:$C$34,2,)</f>
        <v>CC-FS</v>
      </c>
      <c r="E8048" t="s">
        <v>962</v>
      </c>
      <c r="F8048" t="s">
        <v>1410</v>
      </c>
      <c r="G8048" s="4">
        <f>-IFERROR(VLOOKUP($F8048,'[1]TD Z22K260 II por PN'!$C:$N,$A8048,),)/1000+IFERROR(VLOOKUP(F8048,[9]II!$F:$GG,2,),)/1000</f>
        <v>1.2210900000000002</v>
      </c>
      <c r="H8048" s="4">
        <f>IFERROR(VLOOKUP($F8048,'[3]Variações por PN'!$S$8:$T$2813,2,),)/1000/12-IFERROR(VLOOKUP(F8048,'[4]TD por componente'!$A:$B,2,),)/1000/12</f>
        <v>0</v>
      </c>
      <c r="I8048" s="4">
        <f t="shared" si="254"/>
        <v>1.2210900000000002</v>
      </c>
    </row>
    <row r="8049" spans="1:9" x14ac:dyDescent="0.35">
      <c r="A8049">
        <f t="shared" si="253"/>
        <v>8</v>
      </c>
      <c r="B8049" t="s">
        <v>1432</v>
      </c>
      <c r="C8049">
        <v>7</v>
      </c>
      <c r="D8049" t="str">
        <f>VLOOKUP(E8049,[1]PDCL!$B$3:$C$34,2,)</f>
        <v>CC-FS</v>
      </c>
      <c r="E8049" t="s">
        <v>962</v>
      </c>
      <c r="F8049" t="s">
        <v>1411</v>
      </c>
      <c r="G8049" s="4">
        <f>-IFERROR(VLOOKUP($F8049,'[1]TD Z22K260 II por PN'!$C:$N,$A8049,),)/1000+IFERROR(VLOOKUP(F8049,[9]II!$F:$GG,2,),)/1000</f>
        <v>0</v>
      </c>
      <c r="H8049" s="4">
        <f>IFERROR(VLOOKUP($F8049,'[3]Variações por PN'!$S$8:$T$2813,2,),)/1000/12-IFERROR(VLOOKUP(F8049,'[4]TD por componente'!$A:$B,2,),)/1000/12</f>
        <v>2.8794288737079534E-2</v>
      </c>
      <c r="I8049" s="4">
        <f t="shared" si="254"/>
        <v>-2.8794288737079534E-2</v>
      </c>
    </row>
    <row r="8050" spans="1:9" x14ac:dyDescent="0.35">
      <c r="A8050">
        <f t="shared" si="253"/>
        <v>8</v>
      </c>
      <c r="B8050" t="s">
        <v>1432</v>
      </c>
      <c r="C8050">
        <v>7</v>
      </c>
      <c r="D8050" t="str">
        <f>VLOOKUP(E8050,[1]PDCL!$B$3:$C$34,2,)</f>
        <v>CC-FS</v>
      </c>
      <c r="E8050" t="s">
        <v>962</v>
      </c>
      <c r="F8050" t="s">
        <v>1412</v>
      </c>
      <c r="G8050" s="4">
        <f>-IFERROR(VLOOKUP($F8050,'[1]TD Z22K260 II por PN'!$C:$N,$A8050,),)/1000+IFERROR(VLOOKUP(F8050,[9]II!$F:$GG,2,),)/1000</f>
        <v>6.8700000000000002E-3</v>
      </c>
      <c r="H8050" s="4">
        <f>IFERROR(VLOOKUP($F8050,'[3]Variações por PN'!$S$8:$T$2813,2,),)/1000/12-IFERROR(VLOOKUP(F8050,'[4]TD por componente'!$A:$B,2,),)/1000/12</f>
        <v>-4.2750116496000003E-5</v>
      </c>
      <c r="I8050" s="4">
        <f t="shared" si="254"/>
        <v>6.912750116496E-3</v>
      </c>
    </row>
    <row r="8051" spans="1:9" x14ac:dyDescent="0.35">
      <c r="A8051">
        <f t="shared" si="253"/>
        <v>8</v>
      </c>
      <c r="B8051" t="s">
        <v>1432</v>
      </c>
      <c r="C8051">
        <v>7</v>
      </c>
      <c r="D8051" t="str">
        <f>VLOOKUP(E8051,[1]PDCL!$B$3:$C$34,2,)</f>
        <v>CC-FS</v>
      </c>
      <c r="E8051" t="s">
        <v>962</v>
      </c>
      <c r="F8051" t="s">
        <v>1413</v>
      </c>
      <c r="G8051" s="4">
        <f>-IFERROR(VLOOKUP($F8051,'[1]TD Z22K260 II por PN'!$C:$N,$A8051,),)/1000+IFERROR(VLOOKUP(F8051,[9]II!$F:$GG,2,),)/1000</f>
        <v>2.1509999999999998E-2</v>
      </c>
      <c r="H8051" s="4">
        <f>IFERROR(VLOOKUP($F8051,'[3]Variações por PN'!$S$8:$T$2813,2,),)/1000/12-IFERROR(VLOOKUP(F8051,'[4]TD por componente'!$A:$B,2,),)/1000/12</f>
        <v>-5.5242051666666674E-2</v>
      </c>
      <c r="I8051" s="4">
        <f t="shared" si="254"/>
        <v>7.6752051666666668E-2</v>
      </c>
    </row>
    <row r="8052" spans="1:9" x14ac:dyDescent="0.35">
      <c r="A8052">
        <f t="shared" si="253"/>
        <v>8</v>
      </c>
      <c r="B8052" t="s">
        <v>1432</v>
      </c>
      <c r="C8052">
        <v>7</v>
      </c>
      <c r="D8052" t="str">
        <f>VLOOKUP(E8052,[1]PDCL!$B$3:$C$34,2,)</f>
        <v>CC-FS</v>
      </c>
      <c r="E8052" t="s">
        <v>962</v>
      </c>
      <c r="F8052" t="s">
        <v>1414</v>
      </c>
      <c r="G8052" s="4">
        <f>-IFERROR(VLOOKUP($F8052,'[1]TD Z22K260 II por PN'!$C:$N,$A8052,),)/1000+IFERROR(VLOOKUP(F8052,[9]II!$F:$GG,2,),)/1000</f>
        <v>0.11339</v>
      </c>
      <c r="H8052" s="4">
        <f>IFERROR(VLOOKUP($F8052,'[3]Variações por PN'!$S$8:$T$2813,2,),)/1000/12-IFERROR(VLOOKUP(F8052,'[4]TD por componente'!$A:$B,2,),)/1000/12</f>
        <v>2.2912161931606268E-3</v>
      </c>
      <c r="I8052" s="4">
        <f t="shared" si="254"/>
        <v>0.11109878380683938</v>
      </c>
    </row>
    <row r="8053" spans="1:9" x14ac:dyDescent="0.35">
      <c r="A8053">
        <f t="shared" si="253"/>
        <v>8</v>
      </c>
      <c r="B8053" t="s">
        <v>1432</v>
      </c>
      <c r="C8053">
        <v>7</v>
      </c>
      <c r="D8053" t="str">
        <f>VLOOKUP(E8053,[1]PDCL!$B$3:$C$34,2,)</f>
        <v>CC-FS</v>
      </c>
      <c r="E8053" t="s">
        <v>962</v>
      </c>
      <c r="F8053" t="s">
        <v>1415</v>
      </c>
      <c r="G8053" s="4">
        <f>-IFERROR(VLOOKUP($F8053,'[1]TD Z22K260 II por PN'!$C:$N,$A8053,),)/1000+IFERROR(VLOOKUP(F8053,[9]II!$F:$GG,2,),)/1000</f>
        <v>0</v>
      </c>
      <c r="H8053" s="4">
        <f>IFERROR(VLOOKUP($F8053,'[3]Variações por PN'!$S$8:$T$2813,2,),)/1000/12-IFERROR(VLOOKUP(F8053,'[4]TD por componente'!$A:$B,2,),)/1000/12</f>
        <v>-1.2818351573231912E-2</v>
      </c>
      <c r="I8053" s="4">
        <f t="shared" si="254"/>
        <v>1.2818351573231912E-2</v>
      </c>
    </row>
    <row r="8054" spans="1:9" x14ac:dyDescent="0.35">
      <c r="A8054">
        <f t="shared" si="253"/>
        <v>8</v>
      </c>
      <c r="B8054" t="s">
        <v>1432</v>
      </c>
      <c r="C8054">
        <v>7</v>
      </c>
      <c r="D8054" t="str">
        <f>VLOOKUP(E8054,[1]PDCL!$B$3:$C$34,2,)</f>
        <v>CC-FS</v>
      </c>
      <c r="E8054" t="s">
        <v>962</v>
      </c>
      <c r="F8054" t="s">
        <v>1416</v>
      </c>
      <c r="G8054" s="4">
        <f>-IFERROR(VLOOKUP($F8054,'[1]TD Z22K260 II por PN'!$C:$N,$A8054,),)/1000+IFERROR(VLOOKUP(F8054,[9]II!$F:$GG,2,),)/1000</f>
        <v>0</v>
      </c>
      <c r="H8054" s="4">
        <f>IFERROR(VLOOKUP($F8054,'[3]Variações por PN'!$S$8:$T$2813,2,),)/1000/12-IFERROR(VLOOKUP(F8054,'[4]TD por componente'!$A:$B,2,),)/1000/12</f>
        <v>0</v>
      </c>
      <c r="I8054" s="4">
        <f t="shared" si="254"/>
        <v>0</v>
      </c>
    </row>
    <row r="8055" spans="1:9" x14ac:dyDescent="0.35">
      <c r="A8055">
        <f t="shared" si="253"/>
        <v>8</v>
      </c>
      <c r="B8055" t="s">
        <v>1432</v>
      </c>
      <c r="C8055">
        <v>7</v>
      </c>
      <c r="D8055" t="str">
        <f>VLOOKUP(E8055,[1]PDCL!$B$3:$C$34,2,)</f>
        <v>CC-FS</v>
      </c>
      <c r="E8055" t="s">
        <v>962</v>
      </c>
      <c r="F8055" t="s">
        <v>1417</v>
      </c>
      <c r="G8055" s="4">
        <f>-IFERROR(VLOOKUP($F8055,'[1]TD Z22K260 II por PN'!$C:$N,$A8055,),)/1000+IFERROR(VLOOKUP(F8055,[9]II!$F:$GG,2,),)/1000</f>
        <v>0</v>
      </c>
      <c r="H8055" s="4">
        <f>IFERROR(VLOOKUP($F8055,'[3]Variações por PN'!$S$8:$T$2813,2,),)/1000/12-IFERROR(VLOOKUP(F8055,'[4]TD por componente'!$A:$B,2,),)/1000/12</f>
        <v>0</v>
      </c>
      <c r="I8055" s="4">
        <f t="shared" si="254"/>
        <v>0</v>
      </c>
    </row>
    <row r="8056" spans="1:9" x14ac:dyDescent="0.35">
      <c r="A8056">
        <f t="shared" si="253"/>
        <v>8</v>
      </c>
      <c r="B8056" t="s">
        <v>1432</v>
      </c>
      <c r="C8056">
        <v>7</v>
      </c>
      <c r="D8056" t="str">
        <f>VLOOKUP(E8056,[1]PDCL!$B$3:$C$34,2,)</f>
        <v>CC-FS</v>
      </c>
      <c r="E8056" t="s">
        <v>962</v>
      </c>
      <c r="F8056" t="s">
        <v>1418</v>
      </c>
      <c r="G8056" s="4">
        <f>-IFERROR(VLOOKUP($F8056,'[1]TD Z22K260 II por PN'!$C:$N,$A8056,),)/1000+IFERROR(VLOOKUP(F8056,[9]II!$F:$GG,2,),)/1000</f>
        <v>2E-3</v>
      </c>
      <c r="H8056" s="4">
        <f>IFERROR(VLOOKUP($F8056,'[3]Variações por PN'!$S$8:$T$2813,2,),)/1000/12-IFERROR(VLOOKUP(F8056,'[4]TD por componente'!$A:$B,2,),)/1000/12</f>
        <v>2.4476926374349737E-3</v>
      </c>
      <c r="I8056" s="4">
        <f t="shared" si="254"/>
        <v>-4.476926374349737E-4</v>
      </c>
    </row>
    <row r="8057" spans="1:9" x14ac:dyDescent="0.35">
      <c r="A8057">
        <f t="shared" si="253"/>
        <v>8</v>
      </c>
      <c r="B8057" t="s">
        <v>1432</v>
      </c>
      <c r="C8057">
        <v>7</v>
      </c>
      <c r="D8057" t="str">
        <f>VLOOKUP(E8057,[1]PDCL!$B$3:$C$34,2,)</f>
        <v>CC-FS</v>
      </c>
      <c r="E8057" t="s">
        <v>962</v>
      </c>
      <c r="F8057" t="s">
        <v>1419</v>
      </c>
      <c r="G8057" s="4">
        <f>-IFERROR(VLOOKUP($F8057,'[1]TD Z22K260 II por PN'!$C:$N,$A8057,),)/1000+IFERROR(VLOOKUP(F8057,[9]II!$F:$GG,2,),)/1000</f>
        <v>0.10281</v>
      </c>
      <c r="H8057" s="4">
        <f>IFERROR(VLOOKUP($F8057,'[3]Variações por PN'!$S$8:$T$2813,2,),)/1000/12-IFERROR(VLOOKUP(F8057,'[4]TD por componente'!$A:$B,2,),)/1000/12</f>
        <v>1.0969500530103612E-2</v>
      </c>
      <c r="I8057" s="4">
        <f t="shared" si="254"/>
        <v>9.1840499469896392E-2</v>
      </c>
    </row>
    <row r="8058" spans="1:9" x14ac:dyDescent="0.35">
      <c r="A8058">
        <f t="shared" si="253"/>
        <v>8</v>
      </c>
      <c r="B8058" t="s">
        <v>1432</v>
      </c>
      <c r="C8058">
        <v>7</v>
      </c>
      <c r="D8058" t="str">
        <f>VLOOKUP(E8058,[1]PDCL!$B$3:$C$34,2,)</f>
        <v>CC-FS</v>
      </c>
      <c r="E8058" t="s">
        <v>962</v>
      </c>
      <c r="F8058" t="s">
        <v>1420</v>
      </c>
      <c r="G8058" s="4">
        <f>-IFERROR(VLOOKUP($F8058,'[1]TD Z22K260 II por PN'!$C:$N,$A8058,),)/1000+IFERROR(VLOOKUP(F8058,[9]II!$F:$GG,2,),)/1000</f>
        <v>0</v>
      </c>
      <c r="H8058" s="4">
        <f>IFERROR(VLOOKUP($F8058,'[3]Variações por PN'!$S$8:$T$2813,2,),)/1000/12-IFERROR(VLOOKUP(F8058,'[4]TD por componente'!$A:$B,2,),)/1000/12</f>
        <v>0</v>
      </c>
      <c r="I8058" s="4">
        <f t="shared" si="254"/>
        <v>0</v>
      </c>
    </row>
    <row r="8059" spans="1:9" x14ac:dyDescent="0.35">
      <c r="A8059">
        <f t="shared" si="253"/>
        <v>8</v>
      </c>
      <c r="B8059" t="s">
        <v>1432</v>
      </c>
      <c r="C8059">
        <v>7</v>
      </c>
      <c r="D8059" t="str">
        <f>VLOOKUP(E8059,[1]PDCL!$B$3:$C$34,2,)</f>
        <v>CC-FS</v>
      </c>
      <c r="E8059" t="s">
        <v>962</v>
      </c>
      <c r="F8059" t="s">
        <v>1421</v>
      </c>
      <c r="G8059" s="4">
        <f>-IFERROR(VLOOKUP($F8059,'[1]TD Z22K260 II por PN'!$C:$N,$A8059,),)/1000+IFERROR(VLOOKUP(F8059,[9]II!$F:$GG,2,),)/1000</f>
        <v>0</v>
      </c>
      <c r="H8059" s="4">
        <f>IFERROR(VLOOKUP($F8059,'[3]Variações por PN'!$S$8:$T$2813,2,),)/1000/12-IFERROR(VLOOKUP(F8059,'[4]TD por componente'!$A:$B,2,),)/1000/12</f>
        <v>2.301030067261272E-3</v>
      </c>
      <c r="I8059" s="4">
        <f t="shared" si="254"/>
        <v>-2.301030067261272E-3</v>
      </c>
    </row>
    <row r="8060" spans="1:9" x14ac:dyDescent="0.35">
      <c r="A8060">
        <f t="shared" si="253"/>
        <v>8</v>
      </c>
      <c r="B8060" t="s">
        <v>1432</v>
      </c>
      <c r="C8060">
        <v>7</v>
      </c>
      <c r="D8060" t="str">
        <f>VLOOKUP(E8060,[1]PDCL!$B$3:$C$34,2,)</f>
        <v>CC-FS</v>
      </c>
      <c r="E8060" t="s">
        <v>962</v>
      </c>
      <c r="F8060" t="s">
        <v>1422</v>
      </c>
      <c r="G8060" s="4">
        <f>-IFERROR(VLOOKUP($F8060,'[1]TD Z22K260 II por PN'!$C:$N,$A8060,),)/1000+IFERROR(VLOOKUP(F8060,[9]II!$F:$GG,2,),)/1000</f>
        <v>0</v>
      </c>
      <c r="H8060" s="4">
        <f>IFERROR(VLOOKUP($F8060,'[3]Variações por PN'!$S$8:$T$2813,2,),)/1000/12-IFERROR(VLOOKUP(F8060,'[4]TD por componente'!$A:$B,2,),)/1000/12</f>
        <v>0</v>
      </c>
      <c r="I8060" s="4">
        <f t="shared" si="254"/>
        <v>0</v>
      </c>
    </row>
    <row r="8061" spans="1:9" x14ac:dyDescent="0.35">
      <c r="A8061">
        <f t="shared" si="253"/>
        <v>8</v>
      </c>
      <c r="B8061" t="s">
        <v>1432</v>
      </c>
      <c r="C8061">
        <v>7</v>
      </c>
      <c r="D8061" t="str">
        <f>VLOOKUP(E8061,[1]PDCL!$B$3:$C$34,2,)</f>
        <v>CC-FS</v>
      </c>
      <c r="E8061" t="s">
        <v>962</v>
      </c>
      <c r="F8061" t="s">
        <v>1423</v>
      </c>
      <c r="G8061" s="4">
        <f>-IFERROR(VLOOKUP($F8061,'[1]TD Z22K260 II por PN'!$C:$N,$A8061,),)/1000+IFERROR(VLOOKUP(F8061,[9]II!$F:$GG,2,),)/1000</f>
        <v>0</v>
      </c>
      <c r="H8061" s="4">
        <f>IFERROR(VLOOKUP($F8061,'[3]Variações por PN'!$S$8:$T$2813,2,),)/1000/12-IFERROR(VLOOKUP(F8061,'[4]TD por componente'!$A:$B,2,),)/1000/12</f>
        <v>0</v>
      </c>
      <c r="I8061" s="4">
        <f t="shared" si="254"/>
        <v>0</v>
      </c>
    </row>
    <row r="8062" spans="1:9" x14ac:dyDescent="0.35">
      <c r="A8062">
        <f t="shared" si="253"/>
        <v>8</v>
      </c>
      <c r="B8062" t="s">
        <v>1432</v>
      </c>
      <c r="C8062">
        <v>7</v>
      </c>
      <c r="D8062" t="str">
        <f>VLOOKUP(E8062,[1]PDCL!$B$3:$C$34,2,)</f>
        <v>CC-FS</v>
      </c>
      <c r="E8062" t="s">
        <v>962</v>
      </c>
      <c r="F8062" t="s">
        <v>1424</v>
      </c>
      <c r="G8062" s="4">
        <f>-IFERROR(VLOOKUP($F8062,'[1]TD Z22K260 II por PN'!$C:$N,$A8062,),)/1000+IFERROR(VLOOKUP(F8062,[9]II!$F:$GG,2,),)/1000</f>
        <v>5.1200000000000004E-3</v>
      </c>
      <c r="H8062" s="4">
        <f>IFERROR(VLOOKUP($F8062,'[3]Variações por PN'!$S$8:$T$2813,2,),)/1000/12-IFERROR(VLOOKUP(F8062,'[4]TD por componente'!$A:$B,2,),)/1000/12</f>
        <v>-0.25279702876096</v>
      </c>
      <c r="I8062" s="4">
        <f t="shared" si="254"/>
        <v>0.25791702876096001</v>
      </c>
    </row>
    <row r="8063" spans="1:9" x14ac:dyDescent="0.35">
      <c r="A8063">
        <f t="shared" si="253"/>
        <v>8</v>
      </c>
      <c r="B8063" t="s">
        <v>1432</v>
      </c>
      <c r="C8063">
        <v>7</v>
      </c>
      <c r="D8063" t="str">
        <f>VLOOKUP(E8063,[1]PDCL!$B$3:$C$34,2,)</f>
        <v>CC-FS</v>
      </c>
      <c r="E8063" t="s">
        <v>962</v>
      </c>
      <c r="F8063" t="s">
        <v>1425</v>
      </c>
      <c r="G8063" s="4">
        <f>-IFERROR(VLOOKUP($F8063,'[1]TD Z22K260 II por PN'!$C:$N,$A8063,),)/1000+IFERROR(VLOOKUP(F8063,[9]II!$F:$GG,2,),)/1000</f>
        <v>0.10416</v>
      </c>
      <c r="H8063" s="4">
        <f>IFERROR(VLOOKUP($F8063,'[3]Variações por PN'!$S$8:$T$2813,2,),)/1000/12-IFERROR(VLOOKUP(F8063,'[4]TD por componente'!$A:$B,2,),)/1000/12</f>
        <v>4.567960966074717E-3</v>
      </c>
      <c r="I8063" s="4">
        <f t="shared" si="254"/>
        <v>9.9592039033925286E-2</v>
      </c>
    </row>
    <row r="8064" spans="1:9" x14ac:dyDescent="0.35">
      <c r="A8064">
        <f t="shared" si="253"/>
        <v>8</v>
      </c>
      <c r="B8064" t="s">
        <v>1432</v>
      </c>
      <c r="C8064">
        <v>7</v>
      </c>
      <c r="D8064" t="str">
        <f>VLOOKUP(E8064,[1]PDCL!$B$3:$C$34,2,)</f>
        <v>CC-FS</v>
      </c>
      <c r="E8064" t="s">
        <v>962</v>
      </c>
      <c r="F8064" t="s">
        <v>1426</v>
      </c>
      <c r="G8064" s="4">
        <f>-IFERROR(VLOOKUP($F8064,'[1]TD Z22K260 II por PN'!$C:$N,$A8064,),)/1000+IFERROR(VLOOKUP(F8064,[9]II!$F:$GG,2,),)/1000</f>
        <v>1.438E-2</v>
      </c>
      <c r="H8064" s="4">
        <f>IFERROR(VLOOKUP($F8064,'[3]Variações por PN'!$S$8:$T$2813,2,),)/1000/12-IFERROR(VLOOKUP(F8064,'[4]TD por componente'!$A:$B,2,),)/1000/12</f>
        <v>-7.8912351702790776E-2</v>
      </c>
      <c r="I8064" s="4">
        <f t="shared" si="254"/>
        <v>9.3292351702790779E-2</v>
      </c>
    </row>
    <row r="8065" spans="1:9" x14ac:dyDescent="0.35">
      <c r="A8065">
        <f t="shared" ref="A8065:A8067" si="255">C8065+1</f>
        <v>8</v>
      </c>
      <c r="B8065" t="s">
        <v>1432</v>
      </c>
      <c r="C8065">
        <v>7</v>
      </c>
      <c r="D8065" t="str">
        <f>VLOOKUP(E8065,[1]PDCL!$B$3:$C$34,2,)</f>
        <v>CC-FS</v>
      </c>
      <c r="E8065" t="s">
        <v>962</v>
      </c>
      <c r="F8065" t="s">
        <v>1427</v>
      </c>
      <c r="G8065" s="4">
        <f>-IFERROR(VLOOKUP($F8065,'[1]TD Z22K260 II por PN'!$C:$N,$A8065,),)/1000+IFERROR(VLOOKUP(F8065,[9]II!$F:$GG,2,),)/1000</f>
        <v>0.24668999999999999</v>
      </c>
      <c r="H8065" s="4">
        <f>IFERROR(VLOOKUP($F8065,'[3]Variações por PN'!$S$8:$T$2813,2,),)/1000/12-IFERROR(VLOOKUP(F8065,'[4]TD por componente'!$A:$B,2,),)/1000/12</f>
        <v>-1.3014263288000998E-3</v>
      </c>
      <c r="I8065" s="4">
        <f t="shared" si="254"/>
        <v>0.24799142632880009</v>
      </c>
    </row>
    <row r="8066" spans="1:9" x14ac:dyDescent="0.35">
      <c r="A8066">
        <f t="shared" si="255"/>
        <v>8</v>
      </c>
      <c r="B8066" t="s">
        <v>1432</v>
      </c>
      <c r="C8066">
        <v>7</v>
      </c>
      <c r="D8066" t="str">
        <f>VLOOKUP(E8066,[1]PDCL!$B$3:$C$34,2,)</f>
        <v>CC-FS</v>
      </c>
      <c r="E8066" t="s">
        <v>962</v>
      </c>
      <c r="F8066" t="s">
        <v>1428</v>
      </c>
      <c r="G8066" s="4">
        <f>-IFERROR(VLOOKUP($F8066,'[1]TD Z22K260 II por PN'!$C:$N,$A8066,),)/1000+IFERROR(VLOOKUP(F8066,[9]II!$F:$GG,2,),)/1000</f>
        <v>0</v>
      </c>
      <c r="H8066" s="4">
        <f>IFERROR(VLOOKUP($F8066,'[3]Variações por PN'!$S$8:$T$2813,2,),)/1000/12-IFERROR(VLOOKUP(F8066,'[4]TD por componente'!$A:$B,2,),)/1000/12</f>
        <v>5.9755119938651917E-3</v>
      </c>
      <c r="I8066" s="4">
        <f t="shared" si="254"/>
        <v>-5.9755119938651917E-3</v>
      </c>
    </row>
    <row r="8067" spans="1:9" x14ac:dyDescent="0.35">
      <c r="A8067">
        <f t="shared" si="255"/>
        <v>8</v>
      </c>
      <c r="B8067" t="s">
        <v>1432</v>
      </c>
      <c r="C8067">
        <v>7</v>
      </c>
      <c r="D8067" t="str">
        <f>VLOOKUP(E8067,[1]PDCL!$B$3:$C$34,2,)</f>
        <v>CC-FS</v>
      </c>
      <c r="E8067" t="s">
        <v>962</v>
      </c>
      <c r="F8067" t="s">
        <v>1429</v>
      </c>
      <c r="G8067" s="4">
        <f>-IFERROR(VLOOKUP($F8067,'[1]TD Z22K260 II por PN'!$C:$N,$A8067,),)/1000+IFERROR(VLOOKUP(F8067,[9]II!$F:$GG,2,),)/1000</f>
        <v>0</v>
      </c>
      <c r="H8067" s="4">
        <f>IFERROR(VLOOKUP($F8067,'[3]Variações por PN'!$S$8:$T$2813,2,),)/1000/12-IFERROR(VLOOKUP(F8067,'[4]TD por componente'!$A:$B,2,),)/1000/12</f>
        <v>8.9805948576042044E-3</v>
      </c>
      <c r="I8067" s="4">
        <f t="shared" ref="I8067:I8130" si="256">G8067-H8067</f>
        <v>-8.9805948576042044E-3</v>
      </c>
    </row>
    <row r="8068" spans="1:9" x14ac:dyDescent="0.35">
      <c r="A8068">
        <v>9</v>
      </c>
      <c r="B8068" t="s">
        <v>1433</v>
      </c>
      <c r="C8068">
        <v>8</v>
      </c>
      <c r="D8068" t="str">
        <f>VLOOKUP(E8068,[1]PDCL!$B$3:$C$34,2,)</f>
        <v>GI</v>
      </c>
      <c r="E8068" t="s">
        <v>8</v>
      </c>
      <c r="F8068" t="s">
        <v>9</v>
      </c>
      <c r="G8068" s="4">
        <f>-IFERROR(VLOOKUP($F8068,'[1]TD Z22K260 II por PN'!$C:$N,$A8068,),)/1000+IFERROR(VLOOKUP(F8068,[9]II!$F:$GG,2,),)/1000</f>
        <v>-13.57559</v>
      </c>
      <c r="H8068" s="4">
        <f>IFERROR(VLOOKUP($F8068,'[3]Variações por PN'!$S$8:$T$2813,2,),)/1000/12-IFERROR(VLOOKUP(F8068,'[4]TD por componente'!$A:$B,2,),)/1000/12</f>
        <v>-1.3921605508872744E-2</v>
      </c>
      <c r="I8068" s="4">
        <f t="shared" si="256"/>
        <v>-13.561668394491127</v>
      </c>
    </row>
    <row r="8069" spans="1:9" x14ac:dyDescent="0.35">
      <c r="A8069">
        <v>9</v>
      </c>
      <c r="B8069" t="s">
        <v>1433</v>
      </c>
      <c r="C8069">
        <v>8</v>
      </c>
      <c r="D8069" t="str">
        <f>VLOOKUP(E8069,[1]PDCL!$B$3:$C$34,2,)</f>
        <v>GI</v>
      </c>
      <c r="E8069" t="s">
        <v>8</v>
      </c>
      <c r="F8069" t="s">
        <v>10</v>
      </c>
      <c r="G8069" s="4">
        <f>-IFERROR(VLOOKUP($F8069,'[1]TD Z22K260 II por PN'!$C:$N,$A8069,),)/1000+IFERROR(VLOOKUP(F8069,[9]II!$F:$GG,2,),)/1000</f>
        <v>-2.2920199999999999</v>
      </c>
      <c r="H8069" s="4">
        <f>IFERROR(VLOOKUP($F8069,'[3]Variações por PN'!$S$8:$T$2813,2,),)/1000/12-IFERROR(VLOOKUP(F8069,'[4]TD por componente'!$A:$B,2,),)/1000/12</f>
        <v>-0.12401518396822697</v>
      </c>
      <c r="I8069" s="4">
        <f t="shared" si="256"/>
        <v>-2.1680048160317731</v>
      </c>
    </row>
    <row r="8070" spans="1:9" x14ac:dyDescent="0.35">
      <c r="A8070">
        <v>9</v>
      </c>
      <c r="B8070" t="s">
        <v>1433</v>
      </c>
      <c r="C8070">
        <v>8</v>
      </c>
      <c r="D8070" t="str">
        <f>VLOOKUP(E8070,[1]PDCL!$B$3:$C$34,2,)</f>
        <v>GI</v>
      </c>
      <c r="E8070" t="s">
        <v>8</v>
      </c>
      <c r="F8070" t="s">
        <v>11</v>
      </c>
      <c r="G8070" s="4">
        <f>-IFERROR(VLOOKUP($F8070,'[1]TD Z22K260 II por PN'!$C:$N,$A8070,),)/1000+IFERROR(VLOOKUP(F8070,[9]II!$F:$GG,2,),)/1000</f>
        <v>-8.5770699999999991</v>
      </c>
      <c r="H8070" s="4">
        <f>IFERROR(VLOOKUP($F8070,'[3]Variações por PN'!$S$8:$T$2813,2,),)/1000/12-IFERROR(VLOOKUP(F8070,'[4]TD por componente'!$A:$B,2,),)/1000/12</f>
        <v>-0.21210210131423901</v>
      </c>
      <c r="I8070" s="4">
        <f t="shared" si="256"/>
        <v>-8.3649678986857605</v>
      </c>
    </row>
    <row r="8071" spans="1:9" x14ac:dyDescent="0.35">
      <c r="A8071">
        <v>9</v>
      </c>
      <c r="B8071" t="s">
        <v>1433</v>
      </c>
      <c r="C8071">
        <v>8</v>
      </c>
      <c r="D8071" t="str">
        <f>VLOOKUP(E8071,[1]PDCL!$B$3:$C$34,2,)</f>
        <v>GI</v>
      </c>
      <c r="E8071" t="s">
        <v>8</v>
      </c>
      <c r="F8071" t="s">
        <v>12</v>
      </c>
      <c r="G8071" s="4">
        <f>-IFERROR(VLOOKUP($F8071,'[1]TD Z22K260 II por PN'!$C:$N,$A8071,),)/1000+IFERROR(VLOOKUP(F8071,[9]II!$F:$GG,2,),)/1000</f>
        <v>-27.915720000000004</v>
      </c>
      <c r="H8071" s="4">
        <f>IFERROR(VLOOKUP($F8071,'[3]Variações por PN'!$S$8:$T$2813,2,),)/1000/12-IFERROR(VLOOKUP(F8071,'[4]TD por componente'!$A:$B,2,),)/1000/12</f>
        <v>0.95341306460139341</v>
      </c>
      <c r="I8071" s="4">
        <f t="shared" si="256"/>
        <v>-28.869133064601396</v>
      </c>
    </row>
    <row r="8072" spans="1:9" x14ac:dyDescent="0.35">
      <c r="A8072">
        <v>9</v>
      </c>
      <c r="B8072" t="s">
        <v>1433</v>
      </c>
      <c r="C8072">
        <v>8</v>
      </c>
      <c r="D8072" t="str">
        <f>VLOOKUP(E8072,[1]PDCL!$B$3:$C$34,2,)</f>
        <v>GI</v>
      </c>
      <c r="E8072" t="s">
        <v>8</v>
      </c>
      <c r="F8072" t="s">
        <v>13</v>
      </c>
      <c r="G8072" s="4">
        <f>-IFERROR(VLOOKUP($F8072,'[1]TD Z22K260 II por PN'!$C:$N,$A8072,),)/1000+IFERROR(VLOOKUP(F8072,[9]II!$F:$GG,2,),)/1000</f>
        <v>-1.2895799999999999</v>
      </c>
      <c r="H8072" s="4">
        <f>IFERROR(VLOOKUP($F8072,'[3]Variações por PN'!$S$8:$T$2813,2,),)/1000/12-IFERROR(VLOOKUP(F8072,'[4]TD por componente'!$A:$B,2,),)/1000/12</f>
        <v>0.12399784436520693</v>
      </c>
      <c r="I8072" s="4">
        <f t="shared" si="256"/>
        <v>-1.4135778443652069</v>
      </c>
    </row>
    <row r="8073" spans="1:9" x14ac:dyDescent="0.35">
      <c r="A8073">
        <v>9</v>
      </c>
      <c r="B8073" t="s">
        <v>1433</v>
      </c>
      <c r="C8073">
        <v>8</v>
      </c>
      <c r="D8073" t="str">
        <f>VLOOKUP(E8073,[1]PDCL!$B$3:$C$34,2,)</f>
        <v>GI</v>
      </c>
      <c r="E8073" t="s">
        <v>8</v>
      </c>
      <c r="F8073" t="s">
        <v>14</v>
      </c>
      <c r="G8073" s="4">
        <f>-IFERROR(VLOOKUP($F8073,'[1]TD Z22K260 II por PN'!$C:$N,$A8073,),)/1000+IFERROR(VLOOKUP(F8073,[9]II!$F:$GG,2,),)/1000</f>
        <v>-57.333129999999997</v>
      </c>
      <c r="H8073" s="4">
        <f>IFERROR(VLOOKUP($F8073,'[3]Variações por PN'!$S$8:$T$2813,2,),)/1000/12-IFERROR(VLOOKUP(F8073,'[4]TD por componente'!$A:$B,2,),)/1000/12</f>
        <v>0.22418820287818744</v>
      </c>
      <c r="I8073" s="4">
        <f t="shared" si="256"/>
        <v>-57.557318202878186</v>
      </c>
    </row>
    <row r="8074" spans="1:9" x14ac:dyDescent="0.35">
      <c r="A8074">
        <v>9</v>
      </c>
      <c r="B8074" t="s">
        <v>1433</v>
      </c>
      <c r="C8074">
        <v>8</v>
      </c>
      <c r="D8074" t="str">
        <f>VLOOKUP(E8074,[1]PDCL!$B$3:$C$34,2,)</f>
        <v>GI</v>
      </c>
      <c r="E8074" t="s">
        <v>8</v>
      </c>
      <c r="F8074" t="s">
        <v>15</v>
      </c>
      <c r="G8074" s="4">
        <f>-IFERROR(VLOOKUP($F8074,'[1]TD Z22K260 II por PN'!$C:$N,$A8074,),)/1000+IFERROR(VLOOKUP(F8074,[9]II!$F:$GG,2,),)/1000</f>
        <v>-3.2689700000000004</v>
      </c>
      <c r="H8074" s="4">
        <f>IFERROR(VLOOKUP($F8074,'[3]Variações por PN'!$S$8:$T$2813,2,),)/1000/12-IFERROR(VLOOKUP(F8074,'[4]TD por componente'!$A:$B,2,),)/1000/12</f>
        <v>0.19045155265645408</v>
      </c>
      <c r="I8074" s="4">
        <f t="shared" si="256"/>
        <v>-3.4594215526564547</v>
      </c>
    </row>
    <row r="8075" spans="1:9" x14ac:dyDescent="0.35">
      <c r="A8075">
        <v>9</v>
      </c>
      <c r="B8075" t="s">
        <v>1433</v>
      </c>
      <c r="C8075">
        <v>8</v>
      </c>
      <c r="D8075" t="str">
        <f>VLOOKUP(E8075,[1]PDCL!$B$3:$C$34,2,)</f>
        <v>GI</v>
      </c>
      <c r="E8075" t="s">
        <v>8</v>
      </c>
      <c r="F8075" t="s">
        <v>16</v>
      </c>
      <c r="G8075" s="4">
        <f>-IFERROR(VLOOKUP($F8075,'[1]TD Z22K260 II por PN'!$C:$N,$A8075,),)/1000+IFERROR(VLOOKUP(F8075,[9]II!$F:$GG,2,),)/1000</f>
        <v>-2.9922599999999995</v>
      </c>
      <c r="H8075" s="4">
        <f>IFERROR(VLOOKUP($F8075,'[3]Variações por PN'!$S$8:$T$2813,2,),)/1000/12-IFERROR(VLOOKUP(F8075,'[4]TD por componente'!$A:$B,2,),)/1000/12</f>
        <v>0.22200465770675917</v>
      </c>
      <c r="I8075" s="4">
        <f t="shared" si="256"/>
        <v>-3.2142646577067588</v>
      </c>
    </row>
    <row r="8076" spans="1:9" x14ac:dyDescent="0.35">
      <c r="A8076">
        <v>9</v>
      </c>
      <c r="B8076" t="s">
        <v>1433</v>
      </c>
      <c r="C8076">
        <v>8</v>
      </c>
      <c r="D8076" t="str">
        <f>VLOOKUP(E8076,[1]PDCL!$B$3:$C$34,2,)</f>
        <v>GI</v>
      </c>
      <c r="E8076" t="s">
        <v>8</v>
      </c>
      <c r="F8076" t="s">
        <v>17</v>
      </c>
      <c r="G8076" s="4">
        <f>-IFERROR(VLOOKUP($F8076,'[1]TD Z22K260 II por PN'!$C:$N,$A8076,),)/1000+IFERROR(VLOOKUP(F8076,[9]II!$F:$GG,2,),)/1000</f>
        <v>-445.99169000000001</v>
      </c>
      <c r="H8076" s="4">
        <f>IFERROR(VLOOKUP($F8076,'[3]Variações por PN'!$S$8:$T$2813,2,),)/1000/12-IFERROR(VLOOKUP(F8076,'[4]TD por componente'!$A:$B,2,),)/1000/12</f>
        <v>-12.675412613333975</v>
      </c>
      <c r="I8076" s="4">
        <f t="shared" si="256"/>
        <v>-433.316277386666</v>
      </c>
    </row>
    <row r="8077" spans="1:9" x14ac:dyDescent="0.35">
      <c r="A8077">
        <v>9</v>
      </c>
      <c r="B8077" t="s">
        <v>1433</v>
      </c>
      <c r="C8077">
        <v>8</v>
      </c>
      <c r="D8077" t="str">
        <f>VLOOKUP(E8077,[1]PDCL!$B$3:$C$34,2,)</f>
        <v>GI</v>
      </c>
      <c r="E8077" t="s">
        <v>8</v>
      </c>
      <c r="F8077" t="s">
        <v>18</v>
      </c>
      <c r="G8077" s="4">
        <f>-IFERROR(VLOOKUP($F8077,'[1]TD Z22K260 II por PN'!$C:$N,$A8077,),)/1000+IFERROR(VLOOKUP(F8077,[9]II!$F:$GG,2,),)/1000</f>
        <v>0</v>
      </c>
      <c r="H8077" s="4">
        <f>IFERROR(VLOOKUP($F8077,'[3]Variações por PN'!$S$8:$T$2813,2,),)/1000/12-IFERROR(VLOOKUP(F8077,'[4]TD por componente'!$A:$B,2,),)/1000/12</f>
        <v>-3.5005778326164242E-4</v>
      </c>
      <c r="I8077" s="4">
        <f t="shared" si="256"/>
        <v>3.5005778326164242E-4</v>
      </c>
    </row>
    <row r="8078" spans="1:9" x14ac:dyDescent="0.35">
      <c r="A8078">
        <v>9</v>
      </c>
      <c r="B8078" t="s">
        <v>1433</v>
      </c>
      <c r="C8078">
        <v>8</v>
      </c>
      <c r="D8078" t="str">
        <f>VLOOKUP(E8078,[1]PDCL!$B$3:$C$34,2,)</f>
        <v>GI</v>
      </c>
      <c r="E8078" t="s">
        <v>8</v>
      </c>
      <c r="F8078" t="s">
        <v>19</v>
      </c>
      <c r="G8078" s="4">
        <f>-IFERROR(VLOOKUP($F8078,'[1]TD Z22K260 II por PN'!$C:$N,$A8078,),)/1000+IFERROR(VLOOKUP(F8078,[9]II!$F:$GG,2,),)/1000</f>
        <v>-113.43816</v>
      </c>
      <c r="H8078" s="4">
        <f>IFERROR(VLOOKUP($F8078,'[3]Variações por PN'!$S$8:$T$2813,2,),)/1000/12-IFERROR(VLOOKUP(F8078,'[4]TD por componente'!$A:$B,2,),)/1000/12</f>
        <v>0.63180557289007266</v>
      </c>
      <c r="I8078" s="4">
        <f t="shared" si="256"/>
        <v>-114.06996557289007</v>
      </c>
    </row>
    <row r="8079" spans="1:9" x14ac:dyDescent="0.35">
      <c r="A8079">
        <v>9</v>
      </c>
      <c r="B8079" t="s">
        <v>1433</v>
      </c>
      <c r="C8079">
        <v>8</v>
      </c>
      <c r="D8079" t="str">
        <f>VLOOKUP(E8079,[1]PDCL!$B$3:$C$34,2,)</f>
        <v>GI</v>
      </c>
      <c r="E8079" t="s">
        <v>8</v>
      </c>
      <c r="F8079" t="s">
        <v>20</v>
      </c>
      <c r="G8079" s="4">
        <f>-IFERROR(VLOOKUP($F8079,'[1]TD Z22K260 II por PN'!$C:$N,$A8079,),)/1000+IFERROR(VLOOKUP(F8079,[9]II!$F:$GG,2,),)/1000</f>
        <v>-26.035690000000002</v>
      </c>
      <c r="H8079" s="4">
        <f>IFERROR(VLOOKUP($F8079,'[3]Variações por PN'!$S$8:$T$2813,2,),)/1000/12-IFERROR(VLOOKUP(F8079,'[4]TD por componente'!$A:$B,2,),)/1000/12</f>
        <v>2.4162148105048496E-2</v>
      </c>
      <c r="I8079" s="4">
        <f t="shared" si="256"/>
        <v>-26.059852148105051</v>
      </c>
    </row>
    <row r="8080" spans="1:9" x14ac:dyDescent="0.35">
      <c r="A8080">
        <v>9</v>
      </c>
      <c r="B8080" t="s">
        <v>1433</v>
      </c>
      <c r="C8080">
        <v>8</v>
      </c>
      <c r="D8080" t="str">
        <f>VLOOKUP(E8080,[1]PDCL!$B$3:$C$34,2,)</f>
        <v>GI</v>
      </c>
      <c r="E8080" t="s">
        <v>8</v>
      </c>
      <c r="F8080" t="s">
        <v>21</v>
      </c>
      <c r="G8080" s="4">
        <f>-IFERROR(VLOOKUP($F8080,'[1]TD Z22K260 II por PN'!$C:$N,$A8080,),)/1000+IFERROR(VLOOKUP(F8080,[9]II!$F:$GG,2,),)/1000</f>
        <v>-33.549430000000001</v>
      </c>
      <c r="H8080" s="4">
        <f>IFERROR(VLOOKUP($F8080,'[3]Variações por PN'!$S$8:$T$2813,2,),)/1000/12-IFERROR(VLOOKUP(F8080,'[4]TD por componente'!$A:$B,2,),)/1000/12</f>
        <v>-0.58915984814901701</v>
      </c>
      <c r="I8080" s="4">
        <f t="shared" si="256"/>
        <v>-32.960270151850985</v>
      </c>
    </row>
    <row r="8081" spans="1:9" x14ac:dyDescent="0.35">
      <c r="A8081">
        <v>9</v>
      </c>
      <c r="B8081" t="s">
        <v>1433</v>
      </c>
      <c r="C8081">
        <v>8</v>
      </c>
      <c r="D8081" t="str">
        <f>VLOOKUP(E8081,[1]PDCL!$B$3:$C$34,2,)</f>
        <v>GI</v>
      </c>
      <c r="E8081" t="s">
        <v>8</v>
      </c>
      <c r="F8081" t="s">
        <v>22</v>
      </c>
      <c r="G8081" s="4">
        <f>-IFERROR(VLOOKUP($F8081,'[1]TD Z22K260 II por PN'!$C:$N,$A8081,),)/1000+IFERROR(VLOOKUP(F8081,[9]II!$F:$GG,2,),)/1000</f>
        <v>-180.43862999999999</v>
      </c>
      <c r="H8081" s="4">
        <f>IFERROR(VLOOKUP($F8081,'[3]Variações por PN'!$S$8:$T$2813,2,),)/1000/12-IFERROR(VLOOKUP(F8081,'[4]TD por componente'!$A:$B,2,),)/1000/12</f>
        <v>-3.756031281794431</v>
      </c>
      <c r="I8081" s="4">
        <f t="shared" si="256"/>
        <v>-176.68259871820555</v>
      </c>
    </row>
    <row r="8082" spans="1:9" x14ac:dyDescent="0.35">
      <c r="A8082">
        <v>9</v>
      </c>
      <c r="B8082" t="s">
        <v>1433</v>
      </c>
      <c r="C8082">
        <v>8</v>
      </c>
      <c r="D8082" t="str">
        <f>VLOOKUP(E8082,[1]PDCL!$B$3:$C$34,2,)</f>
        <v>OT</v>
      </c>
      <c r="E8082" t="s">
        <v>23</v>
      </c>
      <c r="F8082" t="s">
        <v>24</v>
      </c>
      <c r="G8082" s="4">
        <f>-IFERROR(VLOOKUP($F8082,'[1]TD Z22K260 II por PN'!$C:$N,$A8082,),)/1000+IFERROR(VLOOKUP(F8082,[9]II!$F:$GG,2,),)/1000</f>
        <v>0</v>
      </c>
      <c r="H8082" s="4">
        <f>IFERROR(VLOOKUP($F8082,'[3]Variações por PN'!$S$8:$T$2813,2,),)/1000/12-IFERROR(VLOOKUP(F8082,'[4]TD por componente'!$A:$B,2,),)/1000/12</f>
        <v>0</v>
      </c>
      <c r="I8082" s="4">
        <f t="shared" si="256"/>
        <v>0</v>
      </c>
    </row>
    <row r="8083" spans="1:9" x14ac:dyDescent="0.35">
      <c r="A8083">
        <v>9</v>
      </c>
      <c r="B8083" t="s">
        <v>1433</v>
      </c>
      <c r="C8083">
        <v>8</v>
      </c>
      <c r="D8083" t="str">
        <f>VLOOKUP(E8083,[1]PDCL!$B$3:$C$34,2,)</f>
        <v>OT</v>
      </c>
      <c r="E8083" t="s">
        <v>23</v>
      </c>
      <c r="F8083" t="s">
        <v>25</v>
      </c>
      <c r="G8083" s="4">
        <f>-IFERROR(VLOOKUP($F8083,'[1]TD Z22K260 II por PN'!$C:$N,$A8083,),)/1000+IFERROR(VLOOKUP(F8083,[9]II!$F:$GG,2,),)/1000</f>
        <v>0</v>
      </c>
      <c r="H8083" s="4">
        <f>IFERROR(VLOOKUP($F8083,'[3]Variações por PN'!$S$8:$T$2813,2,),)/1000/12-IFERROR(VLOOKUP(F8083,'[4]TD por componente'!$A:$B,2,),)/1000/12</f>
        <v>0</v>
      </c>
      <c r="I8083" s="4">
        <f t="shared" si="256"/>
        <v>0</v>
      </c>
    </row>
    <row r="8084" spans="1:9" x14ac:dyDescent="0.35">
      <c r="A8084">
        <v>9</v>
      </c>
      <c r="B8084" t="s">
        <v>1433</v>
      </c>
      <c r="C8084">
        <v>8</v>
      </c>
      <c r="D8084" t="str">
        <f>VLOOKUP(E8084,[1]PDCL!$B$3:$C$34,2,)</f>
        <v>OT</v>
      </c>
      <c r="E8084" t="s">
        <v>23</v>
      </c>
      <c r="F8084" t="s">
        <v>26</v>
      </c>
      <c r="G8084" s="4">
        <f>-IFERROR(VLOOKUP($F8084,'[1]TD Z22K260 II por PN'!$C:$N,$A8084,),)/1000+IFERROR(VLOOKUP(F8084,[9]II!$F:$GG,2,),)/1000</f>
        <v>35.993410000000004</v>
      </c>
      <c r="H8084" s="4">
        <f>IFERROR(VLOOKUP($F8084,'[3]Variações por PN'!$S$8:$T$2813,2,),)/1000/12-IFERROR(VLOOKUP(F8084,'[4]TD por componente'!$A:$B,2,),)/1000/12</f>
        <v>0</v>
      </c>
      <c r="I8084" s="4">
        <f t="shared" si="256"/>
        <v>35.993410000000004</v>
      </c>
    </row>
    <row r="8085" spans="1:9" x14ac:dyDescent="0.35">
      <c r="A8085">
        <v>9</v>
      </c>
      <c r="B8085" t="s">
        <v>1433</v>
      </c>
      <c r="C8085">
        <v>8</v>
      </c>
      <c r="D8085" t="str">
        <f>VLOOKUP(E8085,[1]PDCL!$B$3:$C$34,2,)</f>
        <v>CC-AM</v>
      </c>
      <c r="E8085" t="s">
        <v>27</v>
      </c>
      <c r="F8085" t="s">
        <v>28</v>
      </c>
      <c r="G8085" s="4">
        <f>-IFERROR(VLOOKUP($F8085,'[1]TD Z22K260 II por PN'!$C:$N,$A8085,),)/1000+IFERROR(VLOOKUP(F8085,[9]II!$F:$GG,2,),)/1000</f>
        <v>0</v>
      </c>
      <c r="H8085" s="4">
        <f>IFERROR(VLOOKUP($F8085,'[3]Variações por PN'!$S$8:$T$2813,2,),)/1000/12-IFERROR(VLOOKUP(F8085,'[4]TD por componente'!$A:$B,2,),)/1000/12</f>
        <v>0</v>
      </c>
      <c r="I8085" s="4">
        <f t="shared" si="256"/>
        <v>0</v>
      </c>
    </row>
    <row r="8086" spans="1:9" x14ac:dyDescent="0.35">
      <c r="A8086">
        <v>9</v>
      </c>
      <c r="B8086" t="s">
        <v>1433</v>
      </c>
      <c r="C8086">
        <v>8</v>
      </c>
      <c r="D8086" t="str">
        <f>VLOOKUP(E8086,[1]PDCL!$B$3:$C$34,2,)</f>
        <v>CC-AM</v>
      </c>
      <c r="E8086" t="s">
        <v>27</v>
      </c>
      <c r="F8086" t="s">
        <v>29</v>
      </c>
      <c r="G8086" s="4">
        <f>-IFERROR(VLOOKUP($F8086,'[1]TD Z22K260 II por PN'!$C:$N,$A8086,),)/1000+IFERROR(VLOOKUP(F8086,[9]II!$F:$GG,2,),)/1000</f>
        <v>0</v>
      </c>
      <c r="H8086" s="4">
        <f>IFERROR(VLOOKUP($F8086,'[3]Variações por PN'!$S$8:$T$2813,2,),)/1000/12-IFERROR(VLOOKUP(F8086,'[4]TD por componente'!$A:$B,2,),)/1000/12</f>
        <v>0</v>
      </c>
      <c r="I8086" s="4">
        <f t="shared" si="256"/>
        <v>0</v>
      </c>
    </row>
    <row r="8087" spans="1:9" x14ac:dyDescent="0.35">
      <c r="A8087">
        <v>9</v>
      </c>
      <c r="B8087" t="s">
        <v>1433</v>
      </c>
      <c r="C8087">
        <v>8</v>
      </c>
      <c r="D8087" t="str">
        <f>VLOOKUP(E8087,[1]PDCL!$B$3:$C$34,2,)</f>
        <v>CC-AM</v>
      </c>
      <c r="E8087" t="s">
        <v>27</v>
      </c>
      <c r="F8087" t="s">
        <v>30</v>
      </c>
      <c r="G8087" s="4">
        <f>-IFERROR(VLOOKUP($F8087,'[1]TD Z22K260 II por PN'!$C:$N,$A8087,),)/1000+IFERROR(VLOOKUP(F8087,[9]II!$F:$GG,2,),)/1000</f>
        <v>-5.8429499999999992</v>
      </c>
      <c r="H8087" s="4">
        <f>IFERROR(VLOOKUP($F8087,'[3]Variações por PN'!$S$8:$T$2813,2,),)/1000/12-IFERROR(VLOOKUP(F8087,'[4]TD por componente'!$A:$B,2,),)/1000/12</f>
        <v>1.1051122934604564E-2</v>
      </c>
      <c r="I8087" s="4">
        <f t="shared" si="256"/>
        <v>-5.8540011229346041</v>
      </c>
    </row>
    <row r="8088" spans="1:9" x14ac:dyDescent="0.35">
      <c r="A8088">
        <v>9</v>
      </c>
      <c r="B8088" t="s">
        <v>1433</v>
      </c>
      <c r="C8088">
        <v>8</v>
      </c>
      <c r="D8088" t="str">
        <f>VLOOKUP(E8088,[1]PDCL!$B$3:$C$34,2,)</f>
        <v>CC-AM</v>
      </c>
      <c r="E8088" t="s">
        <v>27</v>
      </c>
      <c r="F8088" t="s">
        <v>31</v>
      </c>
      <c r="G8088" s="4">
        <f>-IFERROR(VLOOKUP($F8088,'[1]TD Z22K260 II por PN'!$C:$N,$A8088,),)/1000+IFERROR(VLOOKUP(F8088,[9]II!$F:$GG,2,),)/1000</f>
        <v>-19.70786</v>
      </c>
      <c r="H8088" s="4">
        <f>IFERROR(VLOOKUP($F8088,'[3]Variações por PN'!$S$8:$T$2813,2,),)/1000/12-IFERROR(VLOOKUP(F8088,'[4]TD por componente'!$A:$B,2,),)/1000/12</f>
        <v>-16.611583306170637</v>
      </c>
      <c r="I8088" s="4">
        <f t="shared" si="256"/>
        <v>-3.0962766938293633</v>
      </c>
    </row>
    <row r="8089" spans="1:9" x14ac:dyDescent="0.35">
      <c r="A8089">
        <v>9</v>
      </c>
      <c r="B8089" t="s">
        <v>1433</v>
      </c>
      <c r="C8089">
        <v>8</v>
      </c>
      <c r="D8089" t="str">
        <f>VLOOKUP(E8089,[1]PDCL!$B$3:$C$34,2,)</f>
        <v>CC-AM</v>
      </c>
      <c r="E8089" t="s">
        <v>27</v>
      </c>
      <c r="F8089" t="s">
        <v>32</v>
      </c>
      <c r="G8089" s="4">
        <f>-IFERROR(VLOOKUP($F8089,'[1]TD Z22K260 II por PN'!$C:$N,$A8089,),)/1000+IFERROR(VLOOKUP(F8089,[9]II!$F:$GG,2,),)/1000</f>
        <v>-172.32308999999998</v>
      </c>
      <c r="H8089" s="4">
        <f>IFERROR(VLOOKUP($F8089,'[3]Variações por PN'!$S$8:$T$2813,2,),)/1000/12-IFERROR(VLOOKUP(F8089,'[4]TD por componente'!$A:$B,2,),)/1000/12</f>
        <v>-60.286349056341344</v>
      </c>
      <c r="I8089" s="4">
        <f t="shared" si="256"/>
        <v>-112.03674094365863</v>
      </c>
    </row>
    <row r="8090" spans="1:9" x14ac:dyDescent="0.35">
      <c r="A8090">
        <v>9</v>
      </c>
      <c r="B8090" t="s">
        <v>1433</v>
      </c>
      <c r="C8090">
        <v>8</v>
      </c>
      <c r="D8090" t="str">
        <f>VLOOKUP(E8090,[1]PDCL!$B$3:$C$34,2,)</f>
        <v>CC-AM</v>
      </c>
      <c r="E8090" t="s">
        <v>27</v>
      </c>
      <c r="F8090" t="s">
        <v>33</v>
      </c>
      <c r="G8090" s="4">
        <f>-IFERROR(VLOOKUP($F8090,'[1]TD Z22K260 II por PN'!$C:$N,$A8090,),)/1000+IFERROR(VLOOKUP(F8090,[9]II!$F:$GG,2,),)/1000</f>
        <v>-44.845199999999991</v>
      </c>
      <c r="H8090" s="4">
        <f>IFERROR(VLOOKUP($F8090,'[3]Variações por PN'!$S$8:$T$2813,2,),)/1000/12-IFERROR(VLOOKUP(F8090,'[4]TD por componente'!$A:$B,2,),)/1000/12</f>
        <v>-6.0531064304331998</v>
      </c>
      <c r="I8090" s="4">
        <f t="shared" si="256"/>
        <v>-38.792093569566788</v>
      </c>
    </row>
    <row r="8091" spans="1:9" x14ac:dyDescent="0.35">
      <c r="A8091">
        <v>9</v>
      </c>
      <c r="B8091" t="s">
        <v>1433</v>
      </c>
      <c r="C8091">
        <v>8</v>
      </c>
      <c r="D8091" t="str">
        <f>VLOOKUP(E8091,[1]PDCL!$B$3:$C$34,2,)</f>
        <v>CC-AM</v>
      </c>
      <c r="E8091" t="s">
        <v>27</v>
      </c>
      <c r="F8091" t="s">
        <v>34</v>
      </c>
      <c r="G8091" s="4">
        <f>-IFERROR(VLOOKUP($F8091,'[1]TD Z22K260 II por PN'!$C:$N,$A8091,),)/1000+IFERROR(VLOOKUP(F8091,[9]II!$F:$GG,2,),)/1000</f>
        <v>-1.01549</v>
      </c>
      <c r="H8091" s="4">
        <f>IFERROR(VLOOKUP($F8091,'[3]Variações por PN'!$S$8:$T$2813,2,),)/1000/12-IFERROR(VLOOKUP(F8091,'[4]TD por componente'!$A:$B,2,),)/1000/12</f>
        <v>3.9136994013858346E-2</v>
      </c>
      <c r="I8091" s="4">
        <f t="shared" si="256"/>
        <v>-1.0546269940138584</v>
      </c>
    </row>
    <row r="8092" spans="1:9" x14ac:dyDescent="0.35">
      <c r="A8092">
        <v>9</v>
      </c>
      <c r="B8092" t="s">
        <v>1433</v>
      </c>
      <c r="C8092">
        <v>8</v>
      </c>
      <c r="D8092" t="str">
        <f>VLOOKUP(E8092,[1]PDCL!$B$3:$C$34,2,)</f>
        <v>CC-AM</v>
      </c>
      <c r="E8092" t="s">
        <v>27</v>
      </c>
      <c r="F8092" t="s">
        <v>35</v>
      </c>
      <c r="G8092" s="4">
        <f>-IFERROR(VLOOKUP($F8092,'[1]TD Z22K260 II por PN'!$C:$N,$A8092,),)/1000+IFERROR(VLOOKUP(F8092,[9]II!$F:$GG,2,),)/1000</f>
        <v>-0.85816000000000003</v>
      </c>
      <c r="H8092" s="4">
        <f>IFERROR(VLOOKUP($F8092,'[3]Variações por PN'!$S$8:$T$2813,2,),)/1000/12-IFERROR(VLOOKUP(F8092,'[4]TD por componente'!$A:$B,2,),)/1000/12</f>
        <v>1.5747388670050041E-2</v>
      </c>
      <c r="I8092" s="4">
        <f t="shared" si="256"/>
        <v>-0.87390738867005002</v>
      </c>
    </row>
    <row r="8093" spans="1:9" x14ac:dyDescent="0.35">
      <c r="A8093">
        <v>9</v>
      </c>
      <c r="B8093" t="s">
        <v>1433</v>
      </c>
      <c r="C8093">
        <v>8</v>
      </c>
      <c r="D8093" t="str">
        <f>VLOOKUP(E8093,[1]PDCL!$B$3:$C$34,2,)</f>
        <v>CC-AM</v>
      </c>
      <c r="E8093" t="s">
        <v>27</v>
      </c>
      <c r="F8093" t="s">
        <v>36</v>
      </c>
      <c r="G8093" s="4">
        <f>-IFERROR(VLOOKUP($F8093,'[1]TD Z22K260 II por PN'!$C:$N,$A8093,),)/1000+IFERROR(VLOOKUP(F8093,[9]II!$F:$GG,2,),)/1000</f>
        <v>-5.8054500000000004</v>
      </c>
      <c r="H8093" s="4">
        <f>IFERROR(VLOOKUP($F8093,'[3]Variações por PN'!$S$8:$T$2813,2,),)/1000/12-IFERROR(VLOOKUP(F8093,'[4]TD por componente'!$A:$B,2,),)/1000/12</f>
        <v>0.30171547721702091</v>
      </c>
      <c r="I8093" s="4">
        <f t="shared" si="256"/>
        <v>-6.1071654772170216</v>
      </c>
    </row>
    <row r="8094" spans="1:9" x14ac:dyDescent="0.35">
      <c r="A8094">
        <v>9</v>
      </c>
      <c r="B8094" t="s">
        <v>1433</v>
      </c>
      <c r="C8094">
        <v>8</v>
      </c>
      <c r="D8094" t="str">
        <f>VLOOKUP(E8094,[1]PDCL!$B$3:$C$34,2,)</f>
        <v>CC-AM</v>
      </c>
      <c r="E8094" t="s">
        <v>27</v>
      </c>
      <c r="F8094" t="s">
        <v>37</v>
      </c>
      <c r="G8094" s="4">
        <f>-IFERROR(VLOOKUP($F8094,'[1]TD Z22K260 II por PN'!$C:$N,$A8094,),)/1000+IFERROR(VLOOKUP(F8094,[9]II!$F:$GG,2,),)/1000</f>
        <v>-5.5574700000000004</v>
      </c>
      <c r="H8094" s="4">
        <f>IFERROR(VLOOKUP($F8094,'[3]Variações por PN'!$S$8:$T$2813,2,),)/1000/12-IFERROR(VLOOKUP(F8094,'[4]TD por componente'!$A:$B,2,),)/1000/12</f>
        <v>0.37375669134367051</v>
      </c>
      <c r="I8094" s="4">
        <f t="shared" si="256"/>
        <v>-5.9312266913436709</v>
      </c>
    </row>
    <row r="8095" spans="1:9" x14ac:dyDescent="0.35">
      <c r="A8095">
        <v>9</v>
      </c>
      <c r="B8095" t="s">
        <v>1433</v>
      </c>
      <c r="C8095">
        <v>8</v>
      </c>
      <c r="D8095" t="str">
        <f>VLOOKUP(E8095,[1]PDCL!$B$3:$C$34,2,)</f>
        <v>CC-AM</v>
      </c>
      <c r="E8095" t="s">
        <v>27</v>
      </c>
      <c r="F8095" t="s">
        <v>38</v>
      </c>
      <c r="G8095" s="4">
        <f>-IFERROR(VLOOKUP($F8095,'[1]TD Z22K260 II por PN'!$C:$N,$A8095,),)/1000+IFERROR(VLOOKUP(F8095,[9]II!$F:$GG,2,),)/1000</f>
        <v>-17.035660000000004</v>
      </c>
      <c r="H8095" s="4">
        <f>IFERROR(VLOOKUP($F8095,'[3]Variações por PN'!$S$8:$T$2813,2,),)/1000/12-IFERROR(VLOOKUP(F8095,'[4]TD por componente'!$A:$B,2,),)/1000/12</f>
        <v>-2.7733149203584659</v>
      </c>
      <c r="I8095" s="4">
        <f t="shared" si="256"/>
        <v>-14.262345079641538</v>
      </c>
    </row>
    <row r="8096" spans="1:9" x14ac:dyDescent="0.35">
      <c r="A8096">
        <v>9</v>
      </c>
      <c r="B8096" t="s">
        <v>1433</v>
      </c>
      <c r="C8096">
        <v>8</v>
      </c>
      <c r="D8096" t="str">
        <f>VLOOKUP(E8096,[1]PDCL!$B$3:$C$34,2,)</f>
        <v>CC-AM</v>
      </c>
      <c r="E8096" t="s">
        <v>27</v>
      </c>
      <c r="F8096" t="s">
        <v>39</v>
      </c>
      <c r="G8096" s="4">
        <f>-IFERROR(VLOOKUP($F8096,'[1]TD Z22K260 II por PN'!$C:$N,$A8096,),)/1000+IFERROR(VLOOKUP(F8096,[9]II!$F:$GG,2,),)/1000</f>
        <v>-55.19191</v>
      </c>
      <c r="H8096" s="4">
        <f>IFERROR(VLOOKUP($F8096,'[3]Variações por PN'!$S$8:$T$2813,2,),)/1000/12-IFERROR(VLOOKUP(F8096,'[4]TD por componente'!$A:$B,2,),)/1000/12</f>
        <v>-9.2460974477447948</v>
      </c>
      <c r="I8096" s="4">
        <f t="shared" si="256"/>
        <v>-45.945812552255205</v>
      </c>
    </row>
    <row r="8097" spans="1:9" x14ac:dyDescent="0.35">
      <c r="A8097">
        <v>9</v>
      </c>
      <c r="B8097" t="s">
        <v>1433</v>
      </c>
      <c r="C8097">
        <v>8</v>
      </c>
      <c r="D8097" t="str">
        <f>VLOOKUP(E8097,[1]PDCL!$B$3:$C$34,2,)</f>
        <v>CC-AM</v>
      </c>
      <c r="E8097" t="s">
        <v>27</v>
      </c>
      <c r="F8097" t="s">
        <v>40</v>
      </c>
      <c r="G8097" s="4">
        <f>-IFERROR(VLOOKUP($F8097,'[1]TD Z22K260 II por PN'!$C:$N,$A8097,),)/1000+IFERROR(VLOOKUP(F8097,[9]II!$F:$GG,2,),)/1000</f>
        <v>-367.78873999999996</v>
      </c>
      <c r="H8097" s="4">
        <f>IFERROR(VLOOKUP($F8097,'[3]Variações por PN'!$S$8:$T$2813,2,),)/1000/12-IFERROR(VLOOKUP(F8097,'[4]TD por componente'!$A:$B,2,),)/1000/12</f>
        <v>-44.251311829905987</v>
      </c>
      <c r="I8097" s="4">
        <f t="shared" si="256"/>
        <v>-323.53742817009396</v>
      </c>
    </row>
    <row r="8098" spans="1:9" x14ac:dyDescent="0.35">
      <c r="A8098">
        <v>9</v>
      </c>
      <c r="B8098" t="s">
        <v>1433</v>
      </c>
      <c r="C8098">
        <v>8</v>
      </c>
      <c r="D8098" t="str">
        <f>VLOOKUP(E8098,[1]PDCL!$B$3:$C$34,2,)</f>
        <v>CC-AM</v>
      </c>
      <c r="E8098" t="s">
        <v>27</v>
      </c>
      <c r="F8098" t="s">
        <v>41</v>
      </c>
      <c r="G8098" s="4">
        <f>-IFERROR(VLOOKUP($F8098,'[1]TD Z22K260 II por PN'!$C:$N,$A8098,),)/1000+IFERROR(VLOOKUP(F8098,[9]II!$F:$GG,2,),)/1000</f>
        <v>-45.693050000000014</v>
      </c>
      <c r="H8098" s="4">
        <f>IFERROR(VLOOKUP($F8098,'[3]Variações por PN'!$S$8:$T$2813,2,),)/1000/12-IFERROR(VLOOKUP(F8098,'[4]TD por componente'!$A:$B,2,),)/1000/12</f>
        <v>10.850003191705897</v>
      </c>
      <c r="I8098" s="4">
        <f t="shared" si="256"/>
        <v>-56.543053191705908</v>
      </c>
    </row>
    <row r="8099" spans="1:9" x14ac:dyDescent="0.35">
      <c r="A8099">
        <v>9</v>
      </c>
      <c r="B8099" t="s">
        <v>1433</v>
      </c>
      <c r="C8099">
        <v>8</v>
      </c>
      <c r="D8099" t="str">
        <f>VLOOKUP(E8099,[1]PDCL!$B$3:$C$34,2,)</f>
        <v>CC-AM</v>
      </c>
      <c r="E8099" t="s">
        <v>27</v>
      </c>
      <c r="F8099" t="s">
        <v>42</v>
      </c>
      <c r="G8099" s="4">
        <f>-IFERROR(VLOOKUP($F8099,'[1]TD Z22K260 II por PN'!$C:$N,$A8099,),)/1000+IFERROR(VLOOKUP(F8099,[9]II!$F:$GG,2,),)/1000</f>
        <v>-6.1069000000000004</v>
      </c>
      <c r="H8099" s="4">
        <f>IFERROR(VLOOKUP($F8099,'[3]Variações por PN'!$S$8:$T$2813,2,),)/1000/12-IFERROR(VLOOKUP(F8099,'[4]TD por componente'!$A:$B,2,),)/1000/12</f>
        <v>0.18922763447946422</v>
      </c>
      <c r="I8099" s="4">
        <f t="shared" si="256"/>
        <v>-6.2961276344794648</v>
      </c>
    </row>
    <row r="8100" spans="1:9" x14ac:dyDescent="0.35">
      <c r="A8100">
        <v>9</v>
      </c>
      <c r="B8100" t="s">
        <v>1433</v>
      </c>
      <c r="C8100">
        <v>8</v>
      </c>
      <c r="D8100" t="str">
        <f>VLOOKUP(E8100,[1]PDCL!$B$3:$C$34,2,)</f>
        <v>CC-AM</v>
      </c>
      <c r="E8100" t="s">
        <v>27</v>
      </c>
      <c r="F8100" t="s">
        <v>43</v>
      </c>
      <c r="G8100" s="4">
        <f>-IFERROR(VLOOKUP($F8100,'[1]TD Z22K260 II por PN'!$C:$N,$A8100,),)/1000+IFERROR(VLOOKUP(F8100,[9]II!$F:$GG,2,),)/1000</f>
        <v>-54.657530000000001</v>
      </c>
      <c r="H8100" s="4">
        <f>IFERROR(VLOOKUP($F8100,'[3]Variações por PN'!$S$8:$T$2813,2,),)/1000/12-IFERROR(VLOOKUP(F8100,'[4]TD por componente'!$A:$B,2,),)/1000/12</f>
        <v>4.997751022459973E-2</v>
      </c>
      <c r="I8100" s="4">
        <f t="shared" si="256"/>
        <v>-54.707507510224602</v>
      </c>
    </row>
    <row r="8101" spans="1:9" x14ac:dyDescent="0.35">
      <c r="A8101">
        <v>9</v>
      </c>
      <c r="B8101" t="s">
        <v>1433</v>
      </c>
      <c r="C8101">
        <v>8</v>
      </c>
      <c r="D8101" t="str">
        <f>VLOOKUP(E8101,[1]PDCL!$B$3:$C$34,2,)</f>
        <v>CC-AM</v>
      </c>
      <c r="E8101" t="s">
        <v>27</v>
      </c>
      <c r="F8101" t="s">
        <v>44</v>
      </c>
      <c r="G8101" s="4">
        <f>-IFERROR(VLOOKUP($F8101,'[1]TD Z22K260 II por PN'!$C:$N,$A8101,),)/1000+IFERROR(VLOOKUP(F8101,[9]II!$F:$GG,2,),)/1000</f>
        <v>-74.258059999999986</v>
      </c>
      <c r="H8101" s="4">
        <f>IFERROR(VLOOKUP($F8101,'[3]Variações por PN'!$S$8:$T$2813,2,),)/1000/12-IFERROR(VLOOKUP(F8101,'[4]TD por componente'!$A:$B,2,),)/1000/12</f>
        <v>-2.4050047797677987</v>
      </c>
      <c r="I8101" s="4">
        <f t="shared" si="256"/>
        <v>-71.853055220232193</v>
      </c>
    </row>
    <row r="8102" spans="1:9" x14ac:dyDescent="0.35">
      <c r="A8102">
        <v>9</v>
      </c>
      <c r="B8102" t="s">
        <v>1433</v>
      </c>
      <c r="C8102">
        <v>8</v>
      </c>
      <c r="D8102" t="str">
        <f>VLOOKUP(E8102,[1]PDCL!$B$3:$C$34,2,)</f>
        <v>CC-AM</v>
      </c>
      <c r="E8102" t="s">
        <v>27</v>
      </c>
      <c r="F8102" t="s">
        <v>45</v>
      </c>
      <c r="G8102" s="4">
        <f>-IFERROR(VLOOKUP($F8102,'[1]TD Z22K260 II por PN'!$C:$N,$A8102,),)/1000+IFERROR(VLOOKUP(F8102,[9]II!$F:$GG,2,),)/1000</f>
        <v>-2.1942400000000002</v>
      </c>
      <c r="H8102" s="4">
        <f>IFERROR(VLOOKUP($F8102,'[3]Variações por PN'!$S$8:$T$2813,2,),)/1000/12-IFERROR(VLOOKUP(F8102,'[4]TD por componente'!$A:$B,2,),)/1000/12</f>
        <v>0</v>
      </c>
      <c r="I8102" s="4">
        <f t="shared" si="256"/>
        <v>-2.1942400000000002</v>
      </c>
    </row>
    <row r="8103" spans="1:9" x14ac:dyDescent="0.35">
      <c r="A8103">
        <v>9</v>
      </c>
      <c r="B8103" t="s">
        <v>1433</v>
      </c>
      <c r="C8103">
        <v>8</v>
      </c>
      <c r="D8103" t="str">
        <f>VLOOKUP(E8103,[1]PDCL!$B$3:$C$34,2,)</f>
        <v>CC-AM</v>
      </c>
      <c r="E8103" t="s">
        <v>27</v>
      </c>
      <c r="F8103" t="s">
        <v>46</v>
      </c>
      <c r="G8103" s="4">
        <f>-IFERROR(VLOOKUP($F8103,'[1]TD Z22K260 II por PN'!$C:$N,$A8103,),)/1000+IFERROR(VLOOKUP(F8103,[9]II!$F:$GG,2,),)/1000</f>
        <v>-1.3262799999999999</v>
      </c>
      <c r="H8103" s="4">
        <f>IFERROR(VLOOKUP($F8103,'[3]Variações por PN'!$S$8:$T$2813,2,),)/1000/12-IFERROR(VLOOKUP(F8103,'[4]TD por componente'!$A:$B,2,),)/1000/12</f>
        <v>0</v>
      </c>
      <c r="I8103" s="4">
        <f t="shared" si="256"/>
        <v>-1.3262799999999999</v>
      </c>
    </row>
    <row r="8104" spans="1:9" x14ac:dyDescent="0.35">
      <c r="A8104">
        <v>9</v>
      </c>
      <c r="B8104" t="s">
        <v>1433</v>
      </c>
      <c r="C8104">
        <v>8</v>
      </c>
      <c r="D8104" t="str">
        <f>VLOOKUP(E8104,[1]PDCL!$B$3:$C$34,2,)</f>
        <v>CC-AM</v>
      </c>
      <c r="E8104" t="s">
        <v>27</v>
      </c>
      <c r="F8104" t="s">
        <v>47</v>
      </c>
      <c r="G8104" s="4">
        <f>-IFERROR(VLOOKUP($F8104,'[1]TD Z22K260 II por PN'!$C:$N,$A8104,),)/1000+IFERROR(VLOOKUP(F8104,[9]II!$F:$GG,2,),)/1000</f>
        <v>-302.46003999999999</v>
      </c>
      <c r="H8104" s="4">
        <f>IFERROR(VLOOKUP($F8104,'[3]Variações por PN'!$S$8:$T$2813,2,),)/1000/12-IFERROR(VLOOKUP(F8104,'[4]TD por componente'!$A:$B,2,),)/1000/12</f>
        <v>-27.387637877848608</v>
      </c>
      <c r="I8104" s="4">
        <f t="shared" si="256"/>
        <v>-275.0724021221514</v>
      </c>
    </row>
    <row r="8105" spans="1:9" x14ac:dyDescent="0.35">
      <c r="A8105">
        <v>9</v>
      </c>
      <c r="B8105" t="s">
        <v>1433</v>
      </c>
      <c r="C8105">
        <v>8</v>
      </c>
      <c r="D8105" t="str">
        <f>VLOOKUP(E8105,[1]PDCL!$B$3:$C$34,2,)</f>
        <v>CC-AM</v>
      </c>
      <c r="E8105" t="s">
        <v>27</v>
      </c>
      <c r="F8105" t="s">
        <v>48</v>
      </c>
      <c r="G8105" s="4">
        <f>-IFERROR(VLOOKUP($F8105,'[1]TD Z22K260 II por PN'!$C:$N,$A8105,),)/1000+IFERROR(VLOOKUP(F8105,[9]II!$F:$GG,2,),)/1000</f>
        <v>-0.35061999999999999</v>
      </c>
      <c r="H8105" s="4">
        <f>IFERROR(VLOOKUP($F8105,'[3]Variações por PN'!$S$8:$T$2813,2,),)/1000/12-IFERROR(VLOOKUP(F8105,'[4]TD por componente'!$A:$B,2,),)/1000/12</f>
        <v>1.5101602195708941E-2</v>
      </c>
      <c r="I8105" s="4">
        <f t="shared" si="256"/>
        <v>-0.36572160219570893</v>
      </c>
    </row>
    <row r="8106" spans="1:9" x14ac:dyDescent="0.35">
      <c r="A8106">
        <v>9</v>
      </c>
      <c r="B8106" t="s">
        <v>1433</v>
      </c>
      <c r="C8106">
        <v>8</v>
      </c>
      <c r="D8106" t="str">
        <f>VLOOKUP(E8106,[1]PDCL!$B$3:$C$34,2,)</f>
        <v>CC-AM</v>
      </c>
      <c r="E8106" t="s">
        <v>27</v>
      </c>
      <c r="F8106" t="s">
        <v>49</v>
      </c>
      <c r="G8106" s="4">
        <f>-IFERROR(VLOOKUP($F8106,'[1]TD Z22K260 II por PN'!$C:$N,$A8106,),)/1000+IFERROR(VLOOKUP(F8106,[9]II!$F:$GG,2,),)/1000</f>
        <v>-49.819630000000004</v>
      </c>
      <c r="H8106" s="4">
        <f>IFERROR(VLOOKUP($F8106,'[3]Variações por PN'!$S$8:$T$2813,2,),)/1000/12-IFERROR(VLOOKUP(F8106,'[4]TD por componente'!$A:$B,2,),)/1000/12</f>
        <v>-0.10859935437880708</v>
      </c>
      <c r="I8106" s="4">
        <f t="shared" si="256"/>
        <v>-49.711030645621193</v>
      </c>
    </row>
    <row r="8107" spans="1:9" x14ac:dyDescent="0.35">
      <c r="A8107">
        <v>9</v>
      </c>
      <c r="B8107" t="s">
        <v>1433</v>
      </c>
      <c r="C8107">
        <v>8</v>
      </c>
      <c r="D8107" t="str">
        <f>VLOOKUP(E8107,[1]PDCL!$B$3:$C$34,2,)</f>
        <v>CC-AM</v>
      </c>
      <c r="E8107" t="s">
        <v>27</v>
      </c>
      <c r="F8107" t="s">
        <v>50</v>
      </c>
      <c r="G8107" s="4">
        <f>-IFERROR(VLOOKUP($F8107,'[1]TD Z22K260 II por PN'!$C:$N,$A8107,),)/1000+IFERROR(VLOOKUP(F8107,[9]II!$F:$GG,2,),)/1000</f>
        <v>-7.2898100000000001</v>
      </c>
      <c r="H8107" s="4">
        <f>IFERROR(VLOOKUP($F8107,'[3]Variações por PN'!$S$8:$T$2813,2,),)/1000/12-IFERROR(VLOOKUP(F8107,'[4]TD por componente'!$A:$B,2,),)/1000/12</f>
        <v>8.0583271344642368E-2</v>
      </c>
      <c r="I8107" s="4">
        <f t="shared" si="256"/>
        <v>-7.3703932713446427</v>
      </c>
    </row>
    <row r="8108" spans="1:9" x14ac:dyDescent="0.35">
      <c r="A8108">
        <v>9</v>
      </c>
      <c r="B8108" t="s">
        <v>1433</v>
      </c>
      <c r="C8108">
        <v>8</v>
      </c>
      <c r="D8108" t="str">
        <f>VLOOKUP(E8108,[1]PDCL!$B$3:$C$34,2,)</f>
        <v>CC-AM</v>
      </c>
      <c r="E8108" t="s">
        <v>27</v>
      </c>
      <c r="F8108" t="s">
        <v>51</v>
      </c>
      <c r="G8108" s="4">
        <f>-IFERROR(VLOOKUP($F8108,'[1]TD Z22K260 II por PN'!$C:$N,$A8108,),)/1000+IFERROR(VLOOKUP(F8108,[9]II!$F:$GG,2,),)/1000</f>
        <v>-394.90942000000001</v>
      </c>
      <c r="H8108" s="4">
        <f>IFERROR(VLOOKUP($F8108,'[3]Variações por PN'!$S$8:$T$2813,2,),)/1000/12-IFERROR(VLOOKUP(F8108,'[4]TD por componente'!$A:$B,2,),)/1000/12</f>
        <v>-46.595146415048276</v>
      </c>
      <c r="I8108" s="4">
        <f t="shared" si="256"/>
        <v>-348.31427358495171</v>
      </c>
    </row>
    <row r="8109" spans="1:9" x14ac:dyDescent="0.35">
      <c r="A8109">
        <v>9</v>
      </c>
      <c r="B8109" t="s">
        <v>1433</v>
      </c>
      <c r="C8109">
        <v>8</v>
      </c>
      <c r="D8109" t="str">
        <f>VLOOKUP(E8109,[1]PDCL!$B$3:$C$34,2,)</f>
        <v>CC-AM</v>
      </c>
      <c r="E8109" t="s">
        <v>27</v>
      </c>
      <c r="F8109" t="s">
        <v>52</v>
      </c>
      <c r="G8109" s="4">
        <f>-IFERROR(VLOOKUP($F8109,'[1]TD Z22K260 II por PN'!$C:$N,$A8109,),)/1000+IFERROR(VLOOKUP(F8109,[9]II!$F:$GG,2,),)/1000</f>
        <v>-72.352789999999999</v>
      </c>
      <c r="H8109" s="4">
        <f>IFERROR(VLOOKUP($F8109,'[3]Variações por PN'!$S$8:$T$2813,2,),)/1000/12-IFERROR(VLOOKUP(F8109,'[4]TD por componente'!$A:$B,2,),)/1000/12</f>
        <v>-8.1699881641940468</v>
      </c>
      <c r="I8109" s="4">
        <f t="shared" si="256"/>
        <v>-64.182801835805947</v>
      </c>
    </row>
    <row r="8110" spans="1:9" x14ac:dyDescent="0.35">
      <c r="A8110">
        <v>9</v>
      </c>
      <c r="B8110" t="s">
        <v>1433</v>
      </c>
      <c r="C8110">
        <v>8</v>
      </c>
      <c r="D8110" t="str">
        <f>VLOOKUP(E8110,[1]PDCL!$B$3:$C$34,2,)</f>
        <v>CC-AM</v>
      </c>
      <c r="E8110" t="s">
        <v>27</v>
      </c>
      <c r="F8110" t="s">
        <v>53</v>
      </c>
      <c r="G8110" s="4">
        <f>-IFERROR(VLOOKUP($F8110,'[1]TD Z22K260 II por PN'!$C:$N,$A8110,),)/1000+IFERROR(VLOOKUP(F8110,[9]II!$F:$GG,2,),)/1000</f>
        <v>-2.8230399999999998</v>
      </c>
      <c r="H8110" s="4">
        <f>IFERROR(VLOOKUP($F8110,'[3]Variações por PN'!$S$8:$T$2813,2,),)/1000/12-IFERROR(VLOOKUP(F8110,'[4]TD por componente'!$A:$B,2,),)/1000/12</f>
        <v>3.717810814071517E-3</v>
      </c>
      <c r="I8110" s="4">
        <f t="shared" si="256"/>
        <v>-2.8267578108140712</v>
      </c>
    </row>
    <row r="8111" spans="1:9" x14ac:dyDescent="0.35">
      <c r="A8111">
        <v>9</v>
      </c>
      <c r="B8111" t="s">
        <v>1433</v>
      </c>
      <c r="C8111">
        <v>8</v>
      </c>
      <c r="D8111" t="str">
        <f>VLOOKUP(E8111,[1]PDCL!$B$3:$C$34,2,)</f>
        <v>CC-AM</v>
      </c>
      <c r="E8111" t="s">
        <v>27</v>
      </c>
      <c r="F8111" t="s">
        <v>54</v>
      </c>
      <c r="G8111" s="4">
        <f>-IFERROR(VLOOKUP($F8111,'[1]TD Z22K260 II por PN'!$C:$N,$A8111,),)/1000+IFERROR(VLOOKUP(F8111,[9]II!$F:$GG,2,),)/1000</f>
        <v>-2.6143099999999997</v>
      </c>
      <c r="H8111" s="4">
        <f>IFERROR(VLOOKUP($F8111,'[3]Variações por PN'!$S$8:$T$2813,2,),)/1000/12-IFERROR(VLOOKUP(F8111,'[4]TD por componente'!$A:$B,2,),)/1000/12</f>
        <v>3.7173610154127442E-3</v>
      </c>
      <c r="I8111" s="4">
        <f t="shared" si="256"/>
        <v>-2.6180273610154123</v>
      </c>
    </row>
    <row r="8112" spans="1:9" x14ac:dyDescent="0.35">
      <c r="A8112">
        <v>9</v>
      </c>
      <c r="B8112" t="s">
        <v>1433</v>
      </c>
      <c r="C8112">
        <v>8</v>
      </c>
      <c r="D8112" t="str">
        <f>VLOOKUP(E8112,[1]PDCL!$B$3:$C$34,2,)</f>
        <v>CC-AM</v>
      </c>
      <c r="E8112" t="s">
        <v>27</v>
      </c>
      <c r="F8112" t="s">
        <v>55</v>
      </c>
      <c r="G8112" s="4">
        <f>-IFERROR(VLOOKUP($F8112,'[1]TD Z22K260 II por PN'!$C:$N,$A8112,),)/1000+IFERROR(VLOOKUP(F8112,[9]II!$F:$GG,2,),)/1000</f>
        <v>-484.93579999999997</v>
      </c>
      <c r="H8112" s="4">
        <f>IFERROR(VLOOKUP($F8112,'[3]Variações por PN'!$S$8:$T$2813,2,),)/1000/12-IFERROR(VLOOKUP(F8112,'[4]TD por componente'!$A:$B,2,),)/1000/12</f>
        <v>-72.900570558120037</v>
      </c>
      <c r="I8112" s="4">
        <f t="shared" si="256"/>
        <v>-412.03522944187995</v>
      </c>
    </row>
    <row r="8113" spans="1:9" x14ac:dyDescent="0.35">
      <c r="A8113">
        <v>9</v>
      </c>
      <c r="B8113" t="s">
        <v>1433</v>
      </c>
      <c r="C8113">
        <v>8</v>
      </c>
      <c r="D8113" t="str">
        <f>VLOOKUP(E8113,[1]PDCL!$B$3:$C$34,2,)</f>
        <v>CC-AM</v>
      </c>
      <c r="E8113" t="s">
        <v>27</v>
      </c>
      <c r="F8113" t="s">
        <v>56</v>
      </c>
      <c r="G8113" s="4">
        <f>-IFERROR(VLOOKUP($F8113,'[1]TD Z22K260 II por PN'!$C:$N,$A8113,),)/1000+IFERROR(VLOOKUP(F8113,[9]II!$F:$GG,2,),)/1000</f>
        <v>0</v>
      </c>
      <c r="H8113" s="4">
        <f>IFERROR(VLOOKUP($F8113,'[3]Variações por PN'!$S$8:$T$2813,2,),)/1000/12-IFERROR(VLOOKUP(F8113,'[4]TD por componente'!$A:$B,2,),)/1000/12</f>
        <v>0</v>
      </c>
      <c r="I8113" s="4">
        <f t="shared" si="256"/>
        <v>0</v>
      </c>
    </row>
    <row r="8114" spans="1:9" x14ac:dyDescent="0.35">
      <c r="A8114">
        <v>9</v>
      </c>
      <c r="B8114" t="s">
        <v>1433</v>
      </c>
      <c r="C8114">
        <v>8</v>
      </c>
      <c r="D8114" t="str">
        <f>VLOOKUP(E8114,[1]PDCL!$B$3:$C$34,2,)</f>
        <v>CC-AM</v>
      </c>
      <c r="E8114" t="s">
        <v>27</v>
      </c>
      <c r="F8114" t="s">
        <v>57</v>
      </c>
      <c r="G8114" s="4">
        <f>-IFERROR(VLOOKUP($F8114,'[1]TD Z22K260 II por PN'!$C:$N,$A8114,),)/1000+IFERROR(VLOOKUP(F8114,[9]II!$F:$GG,2,),)/1000</f>
        <v>0</v>
      </c>
      <c r="H8114" s="4">
        <f>IFERROR(VLOOKUP($F8114,'[3]Variações por PN'!$S$8:$T$2813,2,),)/1000/12-IFERROR(VLOOKUP(F8114,'[4]TD por componente'!$A:$B,2,),)/1000/12</f>
        <v>0</v>
      </c>
      <c r="I8114" s="4">
        <f t="shared" si="256"/>
        <v>0</v>
      </c>
    </row>
    <row r="8115" spans="1:9" x14ac:dyDescent="0.35">
      <c r="A8115">
        <v>9</v>
      </c>
      <c r="B8115" t="s">
        <v>1433</v>
      </c>
      <c r="C8115">
        <v>8</v>
      </c>
      <c r="D8115" t="str">
        <f>VLOOKUP(E8115,[1]PDCL!$B$3:$C$34,2,)</f>
        <v>CC-AM</v>
      </c>
      <c r="E8115" t="s">
        <v>27</v>
      </c>
      <c r="F8115" t="s">
        <v>58</v>
      </c>
      <c r="G8115" s="4">
        <f>-IFERROR(VLOOKUP($F8115,'[1]TD Z22K260 II por PN'!$C:$N,$A8115,),)/1000+IFERROR(VLOOKUP(F8115,[9]II!$F:$GG,2,),)/1000</f>
        <v>-4.9611899999999993</v>
      </c>
      <c r="H8115" s="4">
        <f>IFERROR(VLOOKUP($F8115,'[3]Variações por PN'!$S$8:$T$2813,2,),)/1000/12-IFERROR(VLOOKUP(F8115,'[4]TD por componente'!$A:$B,2,),)/1000/12</f>
        <v>9.3322593840532431E-2</v>
      </c>
      <c r="I8115" s="4">
        <f t="shared" si="256"/>
        <v>-5.0545125938405313</v>
      </c>
    </row>
    <row r="8116" spans="1:9" x14ac:dyDescent="0.35">
      <c r="A8116">
        <v>9</v>
      </c>
      <c r="B8116" t="s">
        <v>1433</v>
      </c>
      <c r="C8116">
        <v>8</v>
      </c>
      <c r="D8116" t="str">
        <f>VLOOKUP(E8116,[1]PDCL!$B$3:$C$34,2,)</f>
        <v>CC-AM</v>
      </c>
      <c r="E8116" t="s">
        <v>27</v>
      </c>
      <c r="F8116" t="s">
        <v>59</v>
      </c>
      <c r="G8116" s="4">
        <f>-IFERROR(VLOOKUP($F8116,'[1]TD Z22K260 II por PN'!$C:$N,$A8116,),)/1000+IFERROR(VLOOKUP(F8116,[9]II!$F:$GG,2,),)/1000</f>
        <v>-30.461439999999996</v>
      </c>
      <c r="H8116" s="4">
        <f>IFERROR(VLOOKUP($F8116,'[3]Variações por PN'!$S$8:$T$2813,2,),)/1000/12-IFERROR(VLOOKUP(F8116,'[4]TD por componente'!$A:$B,2,),)/1000/12</f>
        <v>-7.0912801386964226</v>
      </c>
      <c r="I8116" s="4">
        <f t="shared" si="256"/>
        <v>-23.370159861303573</v>
      </c>
    </row>
    <row r="8117" spans="1:9" x14ac:dyDescent="0.35">
      <c r="A8117">
        <v>9</v>
      </c>
      <c r="B8117" t="s">
        <v>1433</v>
      </c>
      <c r="C8117">
        <v>8</v>
      </c>
      <c r="D8117" t="str">
        <f>VLOOKUP(E8117,[1]PDCL!$B$3:$C$34,2,)</f>
        <v>CC-AM</v>
      </c>
      <c r="E8117" t="s">
        <v>27</v>
      </c>
      <c r="F8117" t="s">
        <v>60</v>
      </c>
      <c r="G8117" s="4">
        <f>-IFERROR(VLOOKUP($F8117,'[1]TD Z22K260 II por PN'!$C:$N,$A8117,),)/1000+IFERROR(VLOOKUP(F8117,[9]II!$F:$GG,2,),)/1000</f>
        <v>-22.59233</v>
      </c>
      <c r="H8117" s="4">
        <f>IFERROR(VLOOKUP($F8117,'[3]Variações por PN'!$S$8:$T$2813,2,),)/1000/12-IFERROR(VLOOKUP(F8117,'[4]TD por componente'!$A:$B,2,),)/1000/12</f>
        <v>9.4815471478144897E-2</v>
      </c>
      <c r="I8117" s="4">
        <f t="shared" si="256"/>
        <v>-22.687145471478146</v>
      </c>
    </row>
    <row r="8118" spans="1:9" x14ac:dyDescent="0.35">
      <c r="A8118">
        <v>9</v>
      </c>
      <c r="B8118" t="s">
        <v>1433</v>
      </c>
      <c r="C8118">
        <v>8</v>
      </c>
      <c r="D8118" t="str">
        <f>VLOOKUP(E8118,[1]PDCL!$B$3:$C$34,2,)</f>
        <v>CC-AM</v>
      </c>
      <c r="E8118" t="s">
        <v>27</v>
      </c>
      <c r="F8118" t="s">
        <v>61</v>
      </c>
      <c r="G8118" s="4">
        <f>-IFERROR(VLOOKUP($F8118,'[1]TD Z22K260 II por PN'!$C:$N,$A8118,),)/1000+IFERROR(VLOOKUP(F8118,[9]II!$F:$GG,2,),)/1000</f>
        <v>-3.0684200000000001</v>
      </c>
      <c r="H8118" s="4">
        <f>IFERROR(VLOOKUP($F8118,'[3]Variações por PN'!$S$8:$T$2813,2,),)/1000/12-IFERROR(VLOOKUP(F8118,'[4]TD por componente'!$A:$B,2,),)/1000/12</f>
        <v>2.0864049499505198E-4</v>
      </c>
      <c r="I8118" s="4">
        <f t="shared" si="256"/>
        <v>-3.0686286404949952</v>
      </c>
    </row>
    <row r="8119" spans="1:9" x14ac:dyDescent="0.35">
      <c r="A8119">
        <v>9</v>
      </c>
      <c r="B8119" t="s">
        <v>1433</v>
      </c>
      <c r="C8119">
        <v>8</v>
      </c>
      <c r="D8119" t="str">
        <f>VLOOKUP(E8119,[1]PDCL!$B$3:$C$34,2,)</f>
        <v>CC-AM</v>
      </c>
      <c r="E8119" t="s">
        <v>27</v>
      </c>
      <c r="F8119" t="s">
        <v>62</v>
      </c>
      <c r="G8119" s="4">
        <f>-IFERROR(VLOOKUP($F8119,'[1]TD Z22K260 II por PN'!$C:$N,$A8119,),)/1000+IFERROR(VLOOKUP(F8119,[9]II!$F:$GG,2,),)/1000</f>
        <v>-90.007850000000005</v>
      </c>
      <c r="H8119" s="4">
        <f>IFERROR(VLOOKUP($F8119,'[3]Variações por PN'!$S$8:$T$2813,2,),)/1000/12-IFERROR(VLOOKUP(F8119,'[4]TD por componente'!$A:$B,2,),)/1000/12</f>
        <v>7.7823740251966228E-2</v>
      </c>
      <c r="I8119" s="4">
        <f t="shared" si="256"/>
        <v>-90.085673740251977</v>
      </c>
    </row>
    <row r="8120" spans="1:9" x14ac:dyDescent="0.35">
      <c r="A8120">
        <v>9</v>
      </c>
      <c r="B8120" t="s">
        <v>1433</v>
      </c>
      <c r="C8120">
        <v>8</v>
      </c>
      <c r="D8120" t="str">
        <f>VLOOKUP(E8120,[1]PDCL!$B$3:$C$34,2,)</f>
        <v>XS</v>
      </c>
      <c r="E8120" t="s">
        <v>63</v>
      </c>
      <c r="F8120" t="s">
        <v>64</v>
      </c>
      <c r="G8120" s="4">
        <f>-IFERROR(VLOOKUP($F8120,'[1]TD Z22K260 II por PN'!$C:$N,$A8120,),)/1000+IFERROR(VLOOKUP(F8120,[9]II!$F:$GG,2,),)/1000</f>
        <v>33.653790000000008</v>
      </c>
      <c r="H8120" s="4">
        <f>IFERROR(VLOOKUP($F8120,'[3]Variações por PN'!$S$8:$T$2813,2,),)/1000/12-IFERROR(VLOOKUP(F8120,'[4]TD por componente'!$A:$B,2,),)/1000/12</f>
        <v>3.7707147839886699</v>
      </c>
      <c r="I8120" s="4">
        <f t="shared" si="256"/>
        <v>29.883075216011338</v>
      </c>
    </row>
    <row r="8121" spans="1:9" x14ac:dyDescent="0.35">
      <c r="A8121">
        <v>9</v>
      </c>
      <c r="B8121" t="s">
        <v>1433</v>
      </c>
      <c r="C8121">
        <v>8</v>
      </c>
      <c r="D8121" t="str">
        <f>VLOOKUP(E8121,[1]PDCL!$B$3:$C$34,2,)</f>
        <v>XS</v>
      </c>
      <c r="E8121" t="s">
        <v>63</v>
      </c>
      <c r="F8121" t="s">
        <v>65</v>
      </c>
      <c r="G8121" s="4">
        <f>-IFERROR(VLOOKUP($F8121,'[1]TD Z22K260 II por PN'!$C:$N,$A8121,),)/1000+IFERROR(VLOOKUP(F8121,[9]II!$F:$GG,2,),)/1000</f>
        <v>-7.5792400000000004</v>
      </c>
      <c r="H8121" s="4">
        <f>IFERROR(VLOOKUP($F8121,'[3]Variações por PN'!$S$8:$T$2813,2,),)/1000/12-IFERROR(VLOOKUP(F8121,'[4]TD por componente'!$A:$B,2,),)/1000/12</f>
        <v>-7.6121978484928271E-2</v>
      </c>
      <c r="I8121" s="4">
        <f t="shared" si="256"/>
        <v>-7.5031180215150721</v>
      </c>
    </row>
    <row r="8122" spans="1:9" x14ac:dyDescent="0.35">
      <c r="A8122">
        <v>9</v>
      </c>
      <c r="B8122" t="s">
        <v>1433</v>
      </c>
      <c r="C8122">
        <v>8</v>
      </c>
      <c r="D8122" t="str">
        <f>VLOOKUP(E8122,[1]PDCL!$B$3:$C$34,2,)</f>
        <v>XS</v>
      </c>
      <c r="E8122" t="s">
        <v>63</v>
      </c>
      <c r="F8122" t="s">
        <v>66</v>
      </c>
      <c r="G8122" s="4">
        <f>-IFERROR(VLOOKUP($F8122,'[1]TD Z22K260 II por PN'!$C:$N,$A8122,),)/1000+IFERROR(VLOOKUP(F8122,[9]II!$F:$GG,2,),)/1000</f>
        <v>-13.890270000000001</v>
      </c>
      <c r="H8122" s="4">
        <f>IFERROR(VLOOKUP($F8122,'[3]Variações por PN'!$S$8:$T$2813,2,),)/1000/12-IFERROR(VLOOKUP(F8122,'[4]TD por componente'!$A:$B,2,),)/1000/12</f>
        <v>-0.23674839108624879</v>
      </c>
      <c r="I8122" s="4">
        <f t="shared" si="256"/>
        <v>-13.653521608913753</v>
      </c>
    </row>
    <row r="8123" spans="1:9" x14ac:dyDescent="0.35">
      <c r="A8123">
        <v>9</v>
      </c>
      <c r="B8123" t="s">
        <v>1433</v>
      </c>
      <c r="C8123">
        <v>8</v>
      </c>
      <c r="D8123" t="str">
        <f>VLOOKUP(E8123,[1]PDCL!$B$3:$C$34,2,)</f>
        <v>XS</v>
      </c>
      <c r="E8123" t="s">
        <v>63</v>
      </c>
      <c r="F8123" t="s">
        <v>67</v>
      </c>
      <c r="G8123" s="4">
        <f>-IFERROR(VLOOKUP($F8123,'[1]TD Z22K260 II por PN'!$C:$N,$A8123,),)/1000+IFERROR(VLOOKUP(F8123,[9]II!$F:$GG,2,),)/1000</f>
        <v>-1.0948100000000001</v>
      </c>
      <c r="H8123" s="4">
        <f>IFERROR(VLOOKUP($F8123,'[3]Variações por PN'!$S$8:$T$2813,2,),)/1000/12-IFERROR(VLOOKUP(F8123,'[4]TD por componente'!$A:$B,2,),)/1000/12</f>
        <v>-6.6426268650844014E-2</v>
      </c>
      <c r="I8123" s="4">
        <f t="shared" si="256"/>
        <v>-1.0283837313491559</v>
      </c>
    </row>
    <row r="8124" spans="1:9" x14ac:dyDescent="0.35">
      <c r="A8124">
        <v>9</v>
      </c>
      <c r="B8124" t="s">
        <v>1433</v>
      </c>
      <c r="C8124">
        <v>8</v>
      </c>
      <c r="D8124" t="str">
        <f>VLOOKUP(E8124,[1]PDCL!$B$3:$C$34,2,)</f>
        <v>XS</v>
      </c>
      <c r="E8124" t="s">
        <v>63</v>
      </c>
      <c r="F8124" t="s">
        <v>68</v>
      </c>
      <c r="G8124" s="4">
        <f>-IFERROR(VLOOKUP($F8124,'[1]TD Z22K260 II por PN'!$C:$N,$A8124,),)/1000+IFERROR(VLOOKUP(F8124,[9]II!$F:$GG,2,),)/1000</f>
        <v>-9.0404900000000001</v>
      </c>
      <c r="H8124" s="4">
        <f>IFERROR(VLOOKUP($F8124,'[3]Variações por PN'!$S$8:$T$2813,2,),)/1000/12-IFERROR(VLOOKUP(F8124,'[4]TD por componente'!$A:$B,2,),)/1000/12</f>
        <v>-0.16095083807474142</v>
      </c>
      <c r="I8124" s="4">
        <f t="shared" si="256"/>
        <v>-8.8795391619252584</v>
      </c>
    </row>
    <row r="8125" spans="1:9" x14ac:dyDescent="0.35">
      <c r="A8125">
        <v>9</v>
      </c>
      <c r="B8125" t="s">
        <v>1433</v>
      </c>
      <c r="C8125">
        <v>8</v>
      </c>
      <c r="D8125" t="str">
        <f>VLOOKUP(E8125,[1]PDCL!$B$3:$C$34,2,)</f>
        <v>XS</v>
      </c>
      <c r="E8125" t="s">
        <v>63</v>
      </c>
      <c r="F8125" t="s">
        <v>69</v>
      </c>
      <c r="G8125" s="4">
        <f>-IFERROR(VLOOKUP($F8125,'[1]TD Z22K260 II por PN'!$C:$N,$A8125,),)/1000+IFERROR(VLOOKUP(F8125,[9]II!$F:$GG,2,),)/1000</f>
        <v>-4.0555399999999997</v>
      </c>
      <c r="H8125" s="4">
        <f>IFERROR(VLOOKUP($F8125,'[3]Variações por PN'!$S$8:$T$2813,2,),)/1000/12-IFERROR(VLOOKUP(F8125,'[4]TD por componente'!$A:$B,2,),)/1000/12</f>
        <v>-9.4436963610250724E-2</v>
      </c>
      <c r="I8125" s="4">
        <f t="shared" si="256"/>
        <v>-3.961103036389749</v>
      </c>
    </row>
    <row r="8126" spans="1:9" x14ac:dyDescent="0.35">
      <c r="A8126">
        <v>9</v>
      </c>
      <c r="B8126" t="s">
        <v>1433</v>
      </c>
      <c r="C8126">
        <v>8</v>
      </c>
      <c r="D8126" t="str">
        <f>VLOOKUP(E8126,[1]PDCL!$B$3:$C$34,2,)</f>
        <v>XS</v>
      </c>
      <c r="E8126" t="s">
        <v>63</v>
      </c>
      <c r="F8126" t="s">
        <v>70</v>
      </c>
      <c r="G8126" s="4">
        <f>-IFERROR(VLOOKUP($F8126,'[1]TD Z22K260 II por PN'!$C:$N,$A8126,),)/1000+IFERROR(VLOOKUP(F8126,[9]II!$F:$GG,2,),)/1000</f>
        <v>-49.272570000000002</v>
      </c>
      <c r="H8126" s="4">
        <f>IFERROR(VLOOKUP($F8126,'[3]Variações por PN'!$S$8:$T$2813,2,),)/1000/12-IFERROR(VLOOKUP(F8126,'[4]TD por componente'!$A:$B,2,),)/1000/12</f>
        <v>-3.2669801619675658</v>
      </c>
      <c r="I8126" s="4">
        <f t="shared" si="256"/>
        <v>-46.005589838032435</v>
      </c>
    </row>
    <row r="8127" spans="1:9" x14ac:dyDescent="0.35">
      <c r="A8127">
        <v>9</v>
      </c>
      <c r="B8127" t="s">
        <v>1433</v>
      </c>
      <c r="C8127">
        <v>8</v>
      </c>
      <c r="D8127" t="str">
        <f>VLOOKUP(E8127,[1]PDCL!$B$3:$C$34,2,)</f>
        <v>XS</v>
      </c>
      <c r="E8127" t="s">
        <v>63</v>
      </c>
      <c r="F8127" t="s">
        <v>71</v>
      </c>
      <c r="G8127" s="4">
        <f>-IFERROR(VLOOKUP($F8127,'[1]TD Z22K260 II por PN'!$C:$N,$A8127,),)/1000+IFERROR(VLOOKUP(F8127,[9]II!$F:$GG,2,),)/1000</f>
        <v>-185.01599999999999</v>
      </c>
      <c r="H8127" s="4">
        <f>IFERROR(VLOOKUP($F8127,'[3]Variações por PN'!$S$8:$T$2813,2,),)/1000/12-IFERROR(VLOOKUP(F8127,'[4]TD por componente'!$A:$B,2,),)/1000/12</f>
        <v>-10.295478788357508</v>
      </c>
      <c r="I8127" s="4">
        <f t="shared" si="256"/>
        <v>-174.72052121164248</v>
      </c>
    </row>
    <row r="8128" spans="1:9" x14ac:dyDescent="0.35">
      <c r="A8128">
        <v>9</v>
      </c>
      <c r="B8128" t="s">
        <v>1433</v>
      </c>
      <c r="C8128">
        <v>8</v>
      </c>
      <c r="D8128" t="str">
        <f>VLOOKUP(E8128,[1]PDCL!$B$3:$C$34,2,)</f>
        <v>XS</v>
      </c>
      <c r="E8128" t="s">
        <v>63</v>
      </c>
      <c r="F8128" t="s">
        <v>72</v>
      </c>
      <c r="G8128" s="4">
        <f>-IFERROR(VLOOKUP($F8128,'[1]TD Z22K260 II por PN'!$C:$N,$A8128,),)/1000+IFERROR(VLOOKUP(F8128,[9]II!$F:$GG,2,),)/1000</f>
        <v>-1.12767</v>
      </c>
      <c r="H8128" s="4">
        <f>IFERROR(VLOOKUP($F8128,'[3]Variações por PN'!$S$8:$T$2813,2,),)/1000/12-IFERROR(VLOOKUP(F8128,'[4]TD por componente'!$A:$B,2,),)/1000/12</f>
        <v>-0.28771841354762701</v>
      </c>
      <c r="I8128" s="4">
        <f t="shared" si="256"/>
        <v>-0.839951586452373</v>
      </c>
    </row>
    <row r="8129" spans="1:9" x14ac:dyDescent="0.35">
      <c r="A8129">
        <v>9</v>
      </c>
      <c r="B8129" t="s">
        <v>1433</v>
      </c>
      <c r="C8129">
        <v>8</v>
      </c>
      <c r="D8129" t="str">
        <f>VLOOKUP(E8129,[1]PDCL!$B$3:$C$34,2,)</f>
        <v>XS</v>
      </c>
      <c r="E8129" t="s">
        <v>63</v>
      </c>
      <c r="F8129" t="s">
        <v>73</v>
      </c>
      <c r="G8129" s="4">
        <f>-IFERROR(VLOOKUP($F8129,'[1]TD Z22K260 II por PN'!$C:$N,$A8129,),)/1000+IFERROR(VLOOKUP(F8129,[9]II!$F:$GG,2,),)/1000</f>
        <v>-18.238449999999997</v>
      </c>
      <c r="H8129" s="4">
        <f>IFERROR(VLOOKUP($F8129,'[3]Variações por PN'!$S$8:$T$2813,2,),)/1000/12-IFERROR(VLOOKUP(F8129,'[4]TD por componente'!$A:$B,2,),)/1000/12</f>
        <v>3.2473935358763319E-3</v>
      </c>
      <c r="I8129" s="4">
        <f t="shared" si="256"/>
        <v>-18.241697393535873</v>
      </c>
    </row>
    <row r="8130" spans="1:9" x14ac:dyDescent="0.35">
      <c r="A8130">
        <v>9</v>
      </c>
      <c r="B8130" t="s">
        <v>1433</v>
      </c>
      <c r="C8130">
        <v>8</v>
      </c>
      <c r="D8130" t="str">
        <f>VLOOKUP(E8130,[1]PDCL!$B$3:$C$34,2,)</f>
        <v>XS</v>
      </c>
      <c r="E8130" t="s">
        <v>63</v>
      </c>
      <c r="F8130" t="s">
        <v>74</v>
      </c>
      <c r="G8130" s="4">
        <f>-IFERROR(VLOOKUP($F8130,'[1]TD Z22K260 II por PN'!$C:$N,$A8130,),)/1000+IFERROR(VLOOKUP(F8130,[9]II!$F:$GG,2,),)/1000</f>
        <v>-24.637689999999999</v>
      </c>
      <c r="H8130" s="4">
        <f>IFERROR(VLOOKUP($F8130,'[3]Variações por PN'!$S$8:$T$2813,2,),)/1000/12-IFERROR(VLOOKUP(F8130,'[4]TD por componente'!$A:$B,2,),)/1000/12</f>
        <v>-12.240731945300475</v>
      </c>
      <c r="I8130" s="4">
        <f t="shared" si="256"/>
        <v>-12.396958054699525</v>
      </c>
    </row>
    <row r="8131" spans="1:9" x14ac:dyDescent="0.35">
      <c r="A8131">
        <v>9</v>
      </c>
      <c r="B8131" t="s">
        <v>1433</v>
      </c>
      <c r="C8131">
        <v>8</v>
      </c>
      <c r="D8131" t="str">
        <f>VLOOKUP(E8131,[1]PDCL!$B$3:$C$34,2,)</f>
        <v>XS</v>
      </c>
      <c r="E8131" t="s">
        <v>63</v>
      </c>
      <c r="F8131" t="s">
        <v>75</v>
      </c>
      <c r="G8131" s="4">
        <f>-IFERROR(VLOOKUP($F8131,'[1]TD Z22K260 II por PN'!$C:$N,$A8131,),)/1000+IFERROR(VLOOKUP(F8131,[9]II!$F:$GG,2,),)/1000</f>
        <v>-3.4854000000000003</v>
      </c>
      <c r="H8131" s="4">
        <f>IFERROR(VLOOKUP($F8131,'[3]Variações por PN'!$S$8:$T$2813,2,),)/1000/12-IFERROR(VLOOKUP(F8131,'[4]TD por componente'!$A:$B,2,),)/1000/12</f>
        <v>-0.30042731236943199</v>
      </c>
      <c r="I8131" s="4">
        <f t="shared" ref="I8131:I8194" si="257">G8131-H8131</f>
        <v>-3.1849726876305682</v>
      </c>
    </row>
    <row r="8132" spans="1:9" x14ac:dyDescent="0.35">
      <c r="A8132">
        <v>9</v>
      </c>
      <c r="B8132" t="s">
        <v>1433</v>
      </c>
      <c r="C8132">
        <v>8</v>
      </c>
      <c r="D8132" t="str">
        <f>VLOOKUP(E8132,[1]PDCL!$B$3:$C$34,2,)</f>
        <v>XS</v>
      </c>
      <c r="E8132" t="s">
        <v>63</v>
      </c>
      <c r="F8132" t="s">
        <v>76</v>
      </c>
      <c r="G8132" s="4">
        <f>-IFERROR(VLOOKUP($F8132,'[1]TD Z22K260 II por PN'!$C:$N,$A8132,),)/1000+IFERROR(VLOOKUP(F8132,[9]II!$F:$GG,2,),)/1000</f>
        <v>-6.8531299999999993</v>
      </c>
      <c r="H8132" s="4">
        <f>IFERROR(VLOOKUP($F8132,'[3]Variações por PN'!$S$8:$T$2813,2,),)/1000/12-IFERROR(VLOOKUP(F8132,'[4]TD por componente'!$A:$B,2,),)/1000/12</f>
        <v>6.4145752107432896E-2</v>
      </c>
      <c r="I8132" s="4">
        <f t="shared" si="257"/>
        <v>-6.9172757521074324</v>
      </c>
    </row>
    <row r="8133" spans="1:9" x14ac:dyDescent="0.35">
      <c r="A8133">
        <v>9</v>
      </c>
      <c r="B8133" t="s">
        <v>1433</v>
      </c>
      <c r="C8133">
        <v>8</v>
      </c>
      <c r="D8133" t="str">
        <f>VLOOKUP(E8133,[1]PDCL!$B$3:$C$34,2,)</f>
        <v>XS</v>
      </c>
      <c r="E8133" t="s">
        <v>63</v>
      </c>
      <c r="F8133" t="s">
        <v>77</v>
      </c>
      <c r="G8133" s="4">
        <f>-IFERROR(VLOOKUP($F8133,'[1]TD Z22K260 II por PN'!$C:$N,$A8133,),)/1000+IFERROR(VLOOKUP(F8133,[9]II!$F:$GG,2,),)/1000</f>
        <v>-14.552300000000001</v>
      </c>
      <c r="H8133" s="4">
        <f>IFERROR(VLOOKUP($F8133,'[3]Variações por PN'!$S$8:$T$2813,2,),)/1000/12-IFERROR(VLOOKUP(F8133,'[4]TD por componente'!$A:$B,2,),)/1000/12</f>
        <v>-0.99393525061649912</v>
      </c>
      <c r="I8133" s="4">
        <f t="shared" si="257"/>
        <v>-13.558364749383502</v>
      </c>
    </row>
    <row r="8134" spans="1:9" x14ac:dyDescent="0.35">
      <c r="A8134">
        <v>9</v>
      </c>
      <c r="B8134" t="s">
        <v>1433</v>
      </c>
      <c r="C8134">
        <v>8</v>
      </c>
      <c r="D8134" t="str">
        <f>VLOOKUP(E8134,[1]PDCL!$B$3:$C$34,2,)</f>
        <v>XS</v>
      </c>
      <c r="E8134" t="s">
        <v>63</v>
      </c>
      <c r="F8134" t="s">
        <v>78</v>
      </c>
      <c r="G8134" s="4">
        <f>-IFERROR(VLOOKUP($F8134,'[1]TD Z22K260 II por PN'!$C:$N,$A8134,),)/1000+IFERROR(VLOOKUP(F8134,[9]II!$F:$GG,2,),)/1000</f>
        <v>-0.84178999999999993</v>
      </c>
      <c r="H8134" s="4">
        <f>IFERROR(VLOOKUP($F8134,'[3]Variações por PN'!$S$8:$T$2813,2,),)/1000/12-IFERROR(VLOOKUP(F8134,'[4]TD por componente'!$A:$B,2,),)/1000/12</f>
        <v>0.41444795577514476</v>
      </c>
      <c r="I8134" s="4">
        <f t="shared" si="257"/>
        <v>-1.2562379557751446</v>
      </c>
    </row>
    <row r="8135" spans="1:9" x14ac:dyDescent="0.35">
      <c r="A8135">
        <v>9</v>
      </c>
      <c r="B8135" t="s">
        <v>1433</v>
      </c>
      <c r="C8135">
        <v>8</v>
      </c>
      <c r="D8135" t="str">
        <f>VLOOKUP(E8135,[1]PDCL!$B$3:$C$34,2,)</f>
        <v>XS</v>
      </c>
      <c r="E8135" t="s">
        <v>63</v>
      </c>
      <c r="F8135" t="s">
        <v>79</v>
      </c>
      <c r="G8135" s="4">
        <f>-IFERROR(VLOOKUP($F8135,'[1]TD Z22K260 II por PN'!$C:$N,$A8135,),)/1000+IFERROR(VLOOKUP(F8135,[9]II!$F:$GG,2,),)/1000</f>
        <v>-139.76976999999999</v>
      </c>
      <c r="H8135" s="4">
        <f>IFERROR(VLOOKUP($F8135,'[3]Variações por PN'!$S$8:$T$2813,2,),)/1000/12-IFERROR(VLOOKUP(F8135,'[4]TD por componente'!$A:$B,2,),)/1000/12</f>
        <v>-8.9465255603794063</v>
      </c>
      <c r="I8135" s="4">
        <f t="shared" si="257"/>
        <v>-130.82324443962059</v>
      </c>
    </row>
    <row r="8136" spans="1:9" x14ac:dyDescent="0.35">
      <c r="A8136">
        <v>9</v>
      </c>
      <c r="B8136" t="s">
        <v>1433</v>
      </c>
      <c r="C8136">
        <v>8</v>
      </c>
      <c r="D8136" t="str">
        <f>VLOOKUP(E8136,[1]PDCL!$B$3:$C$34,2,)</f>
        <v>XS</v>
      </c>
      <c r="E8136" t="s">
        <v>63</v>
      </c>
      <c r="F8136" t="s">
        <v>80</v>
      </c>
      <c r="G8136" s="4">
        <f>-IFERROR(VLOOKUP($F8136,'[1]TD Z22K260 II por PN'!$C:$N,$A8136,),)/1000+IFERROR(VLOOKUP(F8136,[9]II!$F:$GG,2,),)/1000</f>
        <v>-36.946269999999991</v>
      </c>
      <c r="H8136" s="4">
        <f>IFERROR(VLOOKUP($F8136,'[3]Variações por PN'!$S$8:$T$2813,2,),)/1000/12-IFERROR(VLOOKUP(F8136,'[4]TD por componente'!$A:$B,2,),)/1000/12</f>
        <v>-3.4161026834038792</v>
      </c>
      <c r="I8136" s="4">
        <f t="shared" si="257"/>
        <v>-33.530167316596113</v>
      </c>
    </row>
    <row r="8137" spans="1:9" x14ac:dyDescent="0.35">
      <c r="A8137">
        <v>9</v>
      </c>
      <c r="B8137" t="s">
        <v>1433</v>
      </c>
      <c r="C8137">
        <v>8</v>
      </c>
      <c r="D8137" t="str">
        <f>VLOOKUP(E8137,[1]PDCL!$B$3:$C$34,2,)</f>
        <v>XS</v>
      </c>
      <c r="E8137" t="s">
        <v>63</v>
      </c>
      <c r="F8137" t="s">
        <v>81</v>
      </c>
      <c r="G8137" s="4">
        <f>-IFERROR(VLOOKUP($F8137,'[1]TD Z22K260 II por PN'!$C:$N,$A8137,),)/1000+IFERROR(VLOOKUP(F8137,[9]II!$F:$GG,2,),)/1000</f>
        <v>-6.2345799999999993</v>
      </c>
      <c r="H8137" s="4">
        <f>IFERROR(VLOOKUP($F8137,'[3]Variações por PN'!$S$8:$T$2813,2,),)/1000/12-IFERROR(VLOOKUP(F8137,'[4]TD por componente'!$A:$B,2,),)/1000/12</f>
        <v>0.10230462023748017</v>
      </c>
      <c r="I8137" s="4">
        <f t="shared" si="257"/>
        <v>-6.3368846202374796</v>
      </c>
    </row>
    <row r="8138" spans="1:9" x14ac:dyDescent="0.35">
      <c r="A8138">
        <v>9</v>
      </c>
      <c r="B8138" t="s">
        <v>1433</v>
      </c>
      <c r="C8138">
        <v>8</v>
      </c>
      <c r="D8138" t="str">
        <f>VLOOKUP(E8138,[1]PDCL!$B$3:$C$34,2,)</f>
        <v>EC</v>
      </c>
      <c r="E8138" t="s">
        <v>82</v>
      </c>
      <c r="F8138" t="s">
        <v>83</v>
      </c>
      <c r="G8138" s="4">
        <f>-IFERROR(VLOOKUP($F8138,'[1]TD Z22K260 II por PN'!$C:$N,$A8138,),)/1000+IFERROR(VLOOKUP(F8138,[9]II!$F:$GG,2,),)/1000</f>
        <v>-3.2303000000000002</v>
      </c>
      <c r="H8138" s="4">
        <f>IFERROR(VLOOKUP($F8138,'[3]Variações por PN'!$S$8:$T$2813,2,),)/1000/12-IFERROR(VLOOKUP(F8138,'[4]TD por componente'!$A:$B,2,),)/1000/12</f>
        <v>-0.34132362764387408</v>
      </c>
      <c r="I8138" s="4">
        <f t="shared" si="257"/>
        <v>-2.8889763723561259</v>
      </c>
    </row>
    <row r="8139" spans="1:9" x14ac:dyDescent="0.35">
      <c r="A8139">
        <v>9</v>
      </c>
      <c r="B8139" t="s">
        <v>1433</v>
      </c>
      <c r="C8139">
        <v>8</v>
      </c>
      <c r="D8139" t="str">
        <f>VLOOKUP(E8139,[1]PDCL!$B$3:$C$34,2,)</f>
        <v>EC</v>
      </c>
      <c r="E8139" t="s">
        <v>82</v>
      </c>
      <c r="F8139" t="s">
        <v>84</v>
      </c>
      <c r="G8139" s="4">
        <f>-IFERROR(VLOOKUP($F8139,'[1]TD Z22K260 II por PN'!$C:$N,$A8139,),)/1000+IFERROR(VLOOKUP(F8139,[9]II!$F:$GG,2,),)/1000</f>
        <v>9.1145299999999985</v>
      </c>
      <c r="H8139" s="4">
        <f>IFERROR(VLOOKUP($F8139,'[3]Variações por PN'!$S$8:$T$2813,2,),)/1000/12-IFERROR(VLOOKUP(F8139,'[4]TD por componente'!$A:$B,2,),)/1000/12</f>
        <v>0</v>
      </c>
      <c r="I8139" s="4">
        <f t="shared" si="257"/>
        <v>9.1145299999999985</v>
      </c>
    </row>
    <row r="8140" spans="1:9" x14ac:dyDescent="0.35">
      <c r="A8140">
        <v>9</v>
      </c>
      <c r="B8140" t="s">
        <v>1433</v>
      </c>
      <c r="C8140">
        <v>8</v>
      </c>
      <c r="D8140" t="str">
        <f>VLOOKUP(E8140,[1]PDCL!$B$3:$C$34,2,)</f>
        <v>EC</v>
      </c>
      <c r="E8140" t="s">
        <v>82</v>
      </c>
      <c r="F8140" t="s">
        <v>85</v>
      </c>
      <c r="G8140" s="4">
        <f>-IFERROR(VLOOKUP($F8140,'[1]TD Z22K260 II por PN'!$C:$N,$A8140,),)/1000+IFERROR(VLOOKUP(F8140,[9]II!$F:$GG,2,),)/1000</f>
        <v>13.059430000000001</v>
      </c>
      <c r="H8140" s="4">
        <f>IFERROR(VLOOKUP($F8140,'[3]Variações por PN'!$S$8:$T$2813,2,),)/1000/12-IFERROR(VLOOKUP(F8140,'[4]TD por componente'!$A:$B,2,),)/1000/12</f>
        <v>1.1788252978122133</v>
      </c>
      <c r="I8140" s="4">
        <f t="shared" si="257"/>
        <v>11.880604702187787</v>
      </c>
    </row>
    <row r="8141" spans="1:9" x14ac:dyDescent="0.35">
      <c r="A8141">
        <v>9</v>
      </c>
      <c r="B8141" t="s">
        <v>1433</v>
      </c>
      <c r="C8141">
        <v>8</v>
      </c>
      <c r="D8141" t="str">
        <f>VLOOKUP(E8141,[1]PDCL!$B$3:$C$34,2,)</f>
        <v>EC</v>
      </c>
      <c r="E8141" t="s">
        <v>82</v>
      </c>
      <c r="F8141" t="s">
        <v>86</v>
      </c>
      <c r="G8141" s="4">
        <f>-IFERROR(VLOOKUP($F8141,'[1]TD Z22K260 II por PN'!$C:$N,$A8141,),)/1000+IFERROR(VLOOKUP(F8141,[9]II!$F:$GG,2,),)/1000</f>
        <v>-1.3907899999999962</v>
      </c>
      <c r="H8141" s="4">
        <f>IFERROR(VLOOKUP($F8141,'[3]Variações por PN'!$S$8:$T$2813,2,),)/1000/12-IFERROR(VLOOKUP(F8141,'[4]TD por componente'!$A:$B,2,),)/1000/12</f>
        <v>1.5887409937786676</v>
      </c>
      <c r="I8141" s="4">
        <f t="shared" si="257"/>
        <v>-2.9795309937786638</v>
      </c>
    </row>
    <row r="8142" spans="1:9" x14ac:dyDescent="0.35">
      <c r="A8142">
        <v>9</v>
      </c>
      <c r="B8142" t="s">
        <v>1433</v>
      </c>
      <c r="C8142">
        <v>8</v>
      </c>
      <c r="D8142" t="str">
        <f>VLOOKUP(E8142,[1]PDCL!$B$3:$C$34,2,)</f>
        <v>EC</v>
      </c>
      <c r="E8142" t="s">
        <v>82</v>
      </c>
      <c r="F8142" t="s">
        <v>87</v>
      </c>
      <c r="G8142" s="4">
        <f>-IFERROR(VLOOKUP($F8142,'[1]TD Z22K260 II por PN'!$C:$N,$A8142,),)/1000+IFERROR(VLOOKUP(F8142,[9]II!$F:$GG,2,),)/1000</f>
        <v>56.785489999999996</v>
      </c>
      <c r="H8142" s="4">
        <f>IFERROR(VLOOKUP($F8142,'[3]Variações por PN'!$S$8:$T$2813,2,),)/1000/12-IFERROR(VLOOKUP(F8142,'[4]TD por componente'!$A:$B,2,),)/1000/12</f>
        <v>-1.1804583557549826</v>
      </c>
      <c r="I8142" s="4">
        <f t="shared" si="257"/>
        <v>57.965948355754975</v>
      </c>
    </row>
    <row r="8143" spans="1:9" x14ac:dyDescent="0.35">
      <c r="A8143">
        <v>9</v>
      </c>
      <c r="B8143" t="s">
        <v>1433</v>
      </c>
      <c r="C8143">
        <v>8</v>
      </c>
      <c r="D8143" t="str">
        <f>VLOOKUP(E8143,[1]PDCL!$B$3:$C$34,2,)</f>
        <v>EC</v>
      </c>
      <c r="E8143" t="s">
        <v>82</v>
      </c>
      <c r="F8143" t="s">
        <v>88</v>
      </c>
      <c r="G8143" s="4">
        <f>-IFERROR(VLOOKUP($F8143,'[1]TD Z22K260 II por PN'!$C:$N,$A8143,),)/1000+IFERROR(VLOOKUP(F8143,[9]II!$F:$GG,2,),)/1000</f>
        <v>7.8215599999999998</v>
      </c>
      <c r="H8143" s="4">
        <f>IFERROR(VLOOKUP($F8143,'[3]Variações por PN'!$S$8:$T$2813,2,),)/1000/12-IFERROR(VLOOKUP(F8143,'[4]TD por componente'!$A:$B,2,),)/1000/12</f>
        <v>-0.17396848099219583</v>
      </c>
      <c r="I8143" s="4">
        <f t="shared" si="257"/>
        <v>7.9955284809921956</v>
      </c>
    </row>
    <row r="8144" spans="1:9" x14ac:dyDescent="0.35">
      <c r="A8144">
        <v>9</v>
      </c>
      <c r="B8144" t="s">
        <v>1433</v>
      </c>
      <c r="C8144">
        <v>8</v>
      </c>
      <c r="D8144" t="str">
        <f>VLOOKUP(E8144,[1]PDCL!$B$3:$C$34,2,)</f>
        <v>EC</v>
      </c>
      <c r="E8144" t="s">
        <v>82</v>
      </c>
      <c r="F8144" t="s">
        <v>89</v>
      </c>
      <c r="G8144" s="4">
        <f>-IFERROR(VLOOKUP($F8144,'[1]TD Z22K260 II por PN'!$C:$N,$A8144,),)/1000+IFERROR(VLOOKUP(F8144,[9]II!$F:$GG,2,),)/1000</f>
        <v>-0.31183999999999995</v>
      </c>
      <c r="H8144" s="4">
        <f>IFERROR(VLOOKUP($F8144,'[3]Variações por PN'!$S$8:$T$2813,2,),)/1000/12-IFERROR(VLOOKUP(F8144,'[4]TD por componente'!$A:$B,2,),)/1000/12</f>
        <v>0</v>
      </c>
      <c r="I8144" s="4">
        <f t="shared" si="257"/>
        <v>-0.31183999999999995</v>
      </c>
    </row>
    <row r="8145" spans="1:9" x14ac:dyDescent="0.35">
      <c r="A8145">
        <v>9</v>
      </c>
      <c r="B8145" t="s">
        <v>1433</v>
      </c>
      <c r="C8145">
        <v>8</v>
      </c>
      <c r="D8145" t="str">
        <f>VLOOKUP(E8145,[1]PDCL!$B$3:$C$34,2,)</f>
        <v>EC</v>
      </c>
      <c r="E8145" t="s">
        <v>82</v>
      </c>
      <c r="F8145" t="s">
        <v>90</v>
      </c>
      <c r="G8145" s="4">
        <f>-IFERROR(VLOOKUP($F8145,'[1]TD Z22K260 II por PN'!$C:$N,$A8145,),)/1000+IFERROR(VLOOKUP(F8145,[9]II!$F:$GG,2,),)/1000</f>
        <v>-9.4409999999999994E-2</v>
      </c>
      <c r="H8145" s="4">
        <f>IFERROR(VLOOKUP($F8145,'[3]Variações por PN'!$S$8:$T$2813,2,),)/1000/12-IFERROR(VLOOKUP(F8145,'[4]TD por componente'!$A:$B,2,),)/1000/12</f>
        <v>0</v>
      </c>
      <c r="I8145" s="4">
        <f t="shared" si="257"/>
        <v>-9.4409999999999994E-2</v>
      </c>
    </row>
    <row r="8146" spans="1:9" x14ac:dyDescent="0.35">
      <c r="A8146">
        <v>9</v>
      </c>
      <c r="B8146" t="s">
        <v>1433</v>
      </c>
      <c r="C8146">
        <v>8</v>
      </c>
      <c r="D8146" t="str">
        <f>VLOOKUP(E8146,[1]PDCL!$B$3:$C$34,2,)</f>
        <v>EC</v>
      </c>
      <c r="E8146" t="s">
        <v>82</v>
      </c>
      <c r="F8146" t="s">
        <v>91</v>
      </c>
      <c r="G8146" s="4">
        <f>-IFERROR(VLOOKUP($F8146,'[1]TD Z22K260 II por PN'!$C:$N,$A8146,),)/1000+IFERROR(VLOOKUP(F8146,[9]II!$F:$GG,2,),)/1000</f>
        <v>0</v>
      </c>
      <c r="H8146" s="4">
        <f>IFERROR(VLOOKUP($F8146,'[3]Variações por PN'!$S$8:$T$2813,2,),)/1000/12-IFERROR(VLOOKUP(F8146,'[4]TD por componente'!$A:$B,2,),)/1000/12</f>
        <v>0</v>
      </c>
      <c r="I8146" s="4">
        <f t="shared" si="257"/>
        <v>0</v>
      </c>
    </row>
    <row r="8147" spans="1:9" x14ac:dyDescent="0.35">
      <c r="A8147">
        <v>9</v>
      </c>
      <c r="B8147" t="s">
        <v>1433</v>
      </c>
      <c r="C8147">
        <v>8</v>
      </c>
      <c r="D8147" t="str">
        <f>VLOOKUP(E8147,[1]PDCL!$B$3:$C$34,2,)</f>
        <v>EC</v>
      </c>
      <c r="E8147" t="s">
        <v>82</v>
      </c>
      <c r="F8147" t="s">
        <v>92</v>
      </c>
      <c r="G8147" s="4">
        <f>-IFERROR(VLOOKUP($F8147,'[1]TD Z22K260 II por PN'!$C:$N,$A8147,),)/1000+IFERROR(VLOOKUP(F8147,[9]II!$F:$GG,2,),)/1000</f>
        <v>0</v>
      </c>
      <c r="H8147" s="4">
        <f>IFERROR(VLOOKUP($F8147,'[3]Variações por PN'!$S$8:$T$2813,2,),)/1000/12-IFERROR(VLOOKUP(F8147,'[4]TD por componente'!$A:$B,2,),)/1000/12</f>
        <v>0</v>
      </c>
      <c r="I8147" s="4">
        <f t="shared" si="257"/>
        <v>0</v>
      </c>
    </row>
    <row r="8148" spans="1:9" x14ac:dyDescent="0.35">
      <c r="A8148">
        <v>9</v>
      </c>
      <c r="B8148" t="s">
        <v>1433</v>
      </c>
      <c r="C8148">
        <v>8</v>
      </c>
      <c r="D8148" t="str">
        <f>VLOOKUP(E8148,[1]PDCL!$B$3:$C$34,2,)</f>
        <v>EC</v>
      </c>
      <c r="E8148" t="s">
        <v>82</v>
      </c>
      <c r="F8148" t="s">
        <v>93</v>
      </c>
      <c r="G8148" s="4">
        <f>-IFERROR(VLOOKUP($F8148,'[1]TD Z22K260 II por PN'!$C:$N,$A8148,),)/1000+IFERROR(VLOOKUP(F8148,[9]II!$F:$GG,2,),)/1000</f>
        <v>0</v>
      </c>
      <c r="H8148" s="4">
        <f>IFERROR(VLOOKUP($F8148,'[3]Variações por PN'!$S$8:$T$2813,2,),)/1000/12-IFERROR(VLOOKUP(F8148,'[4]TD por componente'!$A:$B,2,),)/1000/12</f>
        <v>0</v>
      </c>
      <c r="I8148" s="4">
        <f t="shared" si="257"/>
        <v>0</v>
      </c>
    </row>
    <row r="8149" spans="1:9" x14ac:dyDescent="0.35">
      <c r="A8149">
        <v>9</v>
      </c>
      <c r="B8149" t="s">
        <v>1433</v>
      </c>
      <c r="C8149">
        <v>8</v>
      </c>
      <c r="D8149" t="str">
        <f>VLOOKUP(E8149,[1]PDCL!$B$3:$C$34,2,)</f>
        <v>EC</v>
      </c>
      <c r="E8149" t="s">
        <v>82</v>
      </c>
      <c r="F8149" t="s">
        <v>94</v>
      </c>
      <c r="G8149" s="4">
        <f>-IFERROR(VLOOKUP($F8149,'[1]TD Z22K260 II por PN'!$C:$N,$A8149,),)/1000+IFERROR(VLOOKUP(F8149,[9]II!$F:$GG,2,),)/1000</f>
        <v>0</v>
      </c>
      <c r="H8149" s="4">
        <f>IFERROR(VLOOKUP($F8149,'[3]Variações por PN'!$S$8:$T$2813,2,),)/1000/12-IFERROR(VLOOKUP(F8149,'[4]TD por componente'!$A:$B,2,),)/1000/12</f>
        <v>0</v>
      </c>
      <c r="I8149" s="4">
        <f t="shared" si="257"/>
        <v>0</v>
      </c>
    </row>
    <row r="8150" spans="1:9" x14ac:dyDescent="0.35">
      <c r="A8150">
        <v>9</v>
      </c>
      <c r="B8150" t="s">
        <v>1433</v>
      </c>
      <c r="C8150">
        <v>8</v>
      </c>
      <c r="D8150" t="str">
        <f>VLOOKUP(E8150,[1]PDCL!$B$3:$C$34,2,)</f>
        <v>EC</v>
      </c>
      <c r="E8150" t="s">
        <v>82</v>
      </c>
      <c r="F8150" t="s">
        <v>95</v>
      </c>
      <c r="G8150" s="4">
        <f>-IFERROR(VLOOKUP($F8150,'[1]TD Z22K260 II por PN'!$C:$N,$A8150,),)/1000+IFERROR(VLOOKUP(F8150,[9]II!$F:$GG,2,),)/1000</f>
        <v>0</v>
      </c>
      <c r="H8150" s="4">
        <f>IFERROR(VLOOKUP($F8150,'[3]Variações por PN'!$S$8:$T$2813,2,),)/1000/12-IFERROR(VLOOKUP(F8150,'[4]TD por componente'!$A:$B,2,),)/1000/12</f>
        <v>0</v>
      </c>
      <c r="I8150" s="4">
        <f t="shared" si="257"/>
        <v>0</v>
      </c>
    </row>
    <row r="8151" spans="1:9" x14ac:dyDescent="0.35">
      <c r="A8151">
        <v>9</v>
      </c>
      <c r="B8151" t="s">
        <v>1433</v>
      </c>
      <c r="C8151">
        <v>8</v>
      </c>
      <c r="D8151" t="str">
        <f>VLOOKUP(E8151,[1]PDCL!$B$3:$C$34,2,)</f>
        <v>EC</v>
      </c>
      <c r="E8151" t="s">
        <v>82</v>
      </c>
      <c r="F8151" t="s">
        <v>96</v>
      </c>
      <c r="G8151" s="4">
        <f>-IFERROR(VLOOKUP($F8151,'[1]TD Z22K260 II por PN'!$C:$N,$A8151,),)/1000+IFERROR(VLOOKUP(F8151,[9]II!$F:$GG,2,),)/1000</f>
        <v>-6.7999999999999996E-3</v>
      </c>
      <c r="H8151" s="4">
        <f>IFERROR(VLOOKUP($F8151,'[3]Variações por PN'!$S$8:$T$2813,2,),)/1000/12-IFERROR(VLOOKUP(F8151,'[4]TD por componente'!$A:$B,2,),)/1000/12</f>
        <v>0</v>
      </c>
      <c r="I8151" s="4">
        <f t="shared" si="257"/>
        <v>-6.7999999999999996E-3</v>
      </c>
    </row>
    <row r="8152" spans="1:9" x14ac:dyDescent="0.35">
      <c r="A8152">
        <v>9</v>
      </c>
      <c r="B8152" t="s">
        <v>1433</v>
      </c>
      <c r="C8152">
        <v>8</v>
      </c>
      <c r="D8152" t="str">
        <f>VLOOKUP(E8152,[1]PDCL!$B$3:$C$34,2,)</f>
        <v>EC</v>
      </c>
      <c r="E8152" t="s">
        <v>82</v>
      </c>
      <c r="F8152" t="s">
        <v>97</v>
      </c>
      <c r="G8152" s="4">
        <f>-IFERROR(VLOOKUP($F8152,'[1]TD Z22K260 II por PN'!$C:$N,$A8152,),)/1000+IFERROR(VLOOKUP(F8152,[9]II!$F:$GG,2,),)/1000</f>
        <v>0</v>
      </c>
      <c r="H8152" s="4">
        <f>IFERROR(VLOOKUP($F8152,'[3]Variações por PN'!$S$8:$T$2813,2,),)/1000/12-IFERROR(VLOOKUP(F8152,'[4]TD por componente'!$A:$B,2,),)/1000/12</f>
        <v>0</v>
      </c>
      <c r="I8152" s="4">
        <f t="shared" si="257"/>
        <v>0</v>
      </c>
    </row>
    <row r="8153" spans="1:9" x14ac:dyDescent="0.35">
      <c r="A8153">
        <v>9</v>
      </c>
      <c r="B8153" t="s">
        <v>1433</v>
      </c>
      <c r="C8153">
        <v>8</v>
      </c>
      <c r="D8153" t="str">
        <f>VLOOKUP(E8153,[1]PDCL!$B$3:$C$34,2,)</f>
        <v>EC</v>
      </c>
      <c r="E8153" t="s">
        <v>82</v>
      </c>
      <c r="F8153" t="s">
        <v>98</v>
      </c>
      <c r="G8153" s="4">
        <f>-IFERROR(VLOOKUP($F8153,'[1]TD Z22K260 II por PN'!$C:$N,$A8153,),)/1000+IFERROR(VLOOKUP(F8153,[9]II!$F:$GG,2,),)/1000</f>
        <v>0</v>
      </c>
      <c r="H8153" s="4">
        <f>IFERROR(VLOOKUP($F8153,'[3]Variações por PN'!$S$8:$T$2813,2,),)/1000/12-IFERROR(VLOOKUP(F8153,'[4]TD por componente'!$A:$B,2,),)/1000/12</f>
        <v>0</v>
      </c>
      <c r="I8153" s="4">
        <f t="shared" si="257"/>
        <v>0</v>
      </c>
    </row>
    <row r="8154" spans="1:9" x14ac:dyDescent="0.35">
      <c r="A8154">
        <v>9</v>
      </c>
      <c r="B8154" t="s">
        <v>1433</v>
      </c>
      <c r="C8154">
        <v>8</v>
      </c>
      <c r="D8154" t="str">
        <f>VLOOKUP(E8154,[1]PDCL!$B$3:$C$34,2,)</f>
        <v>EC</v>
      </c>
      <c r="E8154" t="s">
        <v>82</v>
      </c>
      <c r="F8154" t="s">
        <v>99</v>
      </c>
      <c r="G8154" s="4">
        <f>-IFERROR(VLOOKUP($F8154,'[1]TD Z22K260 II por PN'!$C:$N,$A8154,),)/1000+IFERROR(VLOOKUP(F8154,[9]II!$F:$GG,2,),)/1000</f>
        <v>0</v>
      </c>
      <c r="H8154" s="4">
        <f>IFERROR(VLOOKUP($F8154,'[3]Variações por PN'!$S$8:$T$2813,2,),)/1000/12-IFERROR(VLOOKUP(F8154,'[4]TD por componente'!$A:$B,2,),)/1000/12</f>
        <v>0</v>
      </c>
      <c r="I8154" s="4">
        <f t="shared" si="257"/>
        <v>0</v>
      </c>
    </row>
    <row r="8155" spans="1:9" x14ac:dyDescent="0.35">
      <c r="A8155">
        <v>9</v>
      </c>
      <c r="B8155" t="s">
        <v>1433</v>
      </c>
      <c r="C8155">
        <v>8</v>
      </c>
      <c r="D8155" t="str">
        <f>VLOOKUP(E8155,[1]PDCL!$B$3:$C$34,2,)</f>
        <v>EC</v>
      </c>
      <c r="E8155" t="s">
        <v>82</v>
      </c>
      <c r="F8155" t="s">
        <v>100</v>
      </c>
      <c r="G8155" s="4">
        <f>-IFERROR(VLOOKUP($F8155,'[1]TD Z22K260 II por PN'!$C:$N,$A8155,),)/1000+IFERROR(VLOOKUP(F8155,[9]II!$F:$GG,2,),)/1000</f>
        <v>0</v>
      </c>
      <c r="H8155" s="4">
        <f>IFERROR(VLOOKUP($F8155,'[3]Variações por PN'!$S$8:$T$2813,2,),)/1000/12-IFERROR(VLOOKUP(F8155,'[4]TD por componente'!$A:$B,2,),)/1000/12</f>
        <v>0</v>
      </c>
      <c r="I8155" s="4">
        <f t="shared" si="257"/>
        <v>0</v>
      </c>
    </row>
    <row r="8156" spans="1:9" x14ac:dyDescent="0.35">
      <c r="A8156">
        <v>9</v>
      </c>
      <c r="B8156" t="s">
        <v>1433</v>
      </c>
      <c r="C8156">
        <v>8</v>
      </c>
      <c r="D8156" t="str">
        <f>VLOOKUP(E8156,[1]PDCL!$B$3:$C$34,2,)</f>
        <v>EC</v>
      </c>
      <c r="E8156" t="s">
        <v>82</v>
      </c>
      <c r="F8156" t="s">
        <v>101</v>
      </c>
      <c r="G8156" s="4">
        <f>-IFERROR(VLOOKUP($F8156,'[1]TD Z22K260 II por PN'!$C:$N,$A8156,),)/1000+IFERROR(VLOOKUP(F8156,[9]II!$F:$GG,2,),)/1000</f>
        <v>0</v>
      </c>
      <c r="H8156" s="4">
        <f>IFERROR(VLOOKUP($F8156,'[3]Variações por PN'!$S$8:$T$2813,2,),)/1000/12-IFERROR(VLOOKUP(F8156,'[4]TD por componente'!$A:$B,2,),)/1000/12</f>
        <v>0</v>
      </c>
      <c r="I8156" s="4">
        <f t="shared" si="257"/>
        <v>0</v>
      </c>
    </row>
    <row r="8157" spans="1:9" x14ac:dyDescent="0.35">
      <c r="A8157">
        <v>9</v>
      </c>
      <c r="B8157" t="s">
        <v>1433</v>
      </c>
      <c r="C8157">
        <v>8</v>
      </c>
      <c r="D8157" t="str">
        <f>VLOOKUP(E8157,[1]PDCL!$B$3:$C$34,2,)</f>
        <v>EC</v>
      </c>
      <c r="E8157" t="s">
        <v>82</v>
      </c>
      <c r="F8157" t="s">
        <v>102</v>
      </c>
      <c r="G8157" s="4">
        <f>-IFERROR(VLOOKUP($F8157,'[1]TD Z22K260 II por PN'!$C:$N,$A8157,),)/1000+IFERROR(VLOOKUP(F8157,[9]II!$F:$GG,2,),)/1000</f>
        <v>0</v>
      </c>
      <c r="H8157" s="4">
        <f>IFERROR(VLOOKUP($F8157,'[3]Variações por PN'!$S$8:$T$2813,2,),)/1000/12-IFERROR(VLOOKUP(F8157,'[4]TD por componente'!$A:$B,2,),)/1000/12</f>
        <v>0</v>
      </c>
      <c r="I8157" s="4">
        <f t="shared" si="257"/>
        <v>0</v>
      </c>
    </row>
    <row r="8158" spans="1:9" x14ac:dyDescent="0.35">
      <c r="A8158">
        <v>9</v>
      </c>
      <c r="B8158" t="s">
        <v>1433</v>
      </c>
      <c r="C8158">
        <v>8</v>
      </c>
      <c r="D8158" t="str">
        <f>VLOOKUP(E8158,[1]PDCL!$B$3:$C$34,2,)</f>
        <v>EC</v>
      </c>
      <c r="E8158" t="s">
        <v>82</v>
      </c>
      <c r="F8158" t="s">
        <v>103</v>
      </c>
      <c r="G8158" s="4">
        <f>-IFERROR(VLOOKUP($F8158,'[1]TD Z22K260 II por PN'!$C:$N,$A8158,),)/1000+IFERROR(VLOOKUP(F8158,[9]II!$F:$GG,2,),)/1000</f>
        <v>0</v>
      </c>
      <c r="H8158" s="4">
        <f>IFERROR(VLOOKUP($F8158,'[3]Variações por PN'!$S$8:$T$2813,2,),)/1000/12-IFERROR(VLOOKUP(F8158,'[4]TD por componente'!$A:$B,2,),)/1000/12</f>
        <v>0</v>
      </c>
      <c r="I8158" s="4">
        <f t="shared" si="257"/>
        <v>0</v>
      </c>
    </row>
    <row r="8159" spans="1:9" x14ac:dyDescent="0.35">
      <c r="A8159">
        <v>9</v>
      </c>
      <c r="B8159" t="s">
        <v>1433</v>
      </c>
      <c r="C8159">
        <v>8</v>
      </c>
      <c r="D8159" t="str">
        <f>VLOOKUP(E8159,[1]PDCL!$B$3:$C$34,2,)</f>
        <v>EC</v>
      </c>
      <c r="E8159" t="s">
        <v>82</v>
      </c>
      <c r="F8159" t="s">
        <v>104</v>
      </c>
      <c r="G8159" s="4">
        <f>-IFERROR(VLOOKUP($F8159,'[1]TD Z22K260 II por PN'!$C:$N,$A8159,),)/1000+IFERROR(VLOOKUP(F8159,[9]II!$F:$GG,2,),)/1000</f>
        <v>0</v>
      </c>
      <c r="H8159" s="4">
        <f>IFERROR(VLOOKUP($F8159,'[3]Variações por PN'!$S$8:$T$2813,2,),)/1000/12-IFERROR(VLOOKUP(F8159,'[4]TD por componente'!$A:$B,2,),)/1000/12</f>
        <v>0</v>
      </c>
      <c r="I8159" s="4">
        <f t="shared" si="257"/>
        <v>0</v>
      </c>
    </row>
    <row r="8160" spans="1:9" x14ac:dyDescent="0.35">
      <c r="A8160">
        <v>9</v>
      </c>
      <c r="B8160" t="s">
        <v>1433</v>
      </c>
      <c r="C8160">
        <v>8</v>
      </c>
      <c r="D8160" t="str">
        <f>VLOOKUP(E8160,[1]PDCL!$B$3:$C$34,2,)</f>
        <v>EC</v>
      </c>
      <c r="E8160" t="s">
        <v>82</v>
      </c>
      <c r="F8160" t="s">
        <v>105</v>
      </c>
      <c r="G8160" s="4">
        <f>-IFERROR(VLOOKUP($F8160,'[1]TD Z22K260 II por PN'!$C:$N,$A8160,),)/1000+IFERROR(VLOOKUP(F8160,[9]II!$F:$GG,2,),)/1000</f>
        <v>0</v>
      </c>
      <c r="H8160" s="4">
        <f>IFERROR(VLOOKUP($F8160,'[3]Variações por PN'!$S$8:$T$2813,2,),)/1000/12-IFERROR(VLOOKUP(F8160,'[4]TD por componente'!$A:$B,2,),)/1000/12</f>
        <v>0</v>
      </c>
      <c r="I8160" s="4">
        <f t="shared" si="257"/>
        <v>0</v>
      </c>
    </row>
    <row r="8161" spans="1:9" x14ac:dyDescent="0.35">
      <c r="A8161">
        <v>9</v>
      </c>
      <c r="B8161" t="s">
        <v>1433</v>
      </c>
      <c r="C8161">
        <v>8</v>
      </c>
      <c r="D8161" t="str">
        <f>VLOOKUP(E8161,[1]PDCL!$B$3:$C$34,2,)</f>
        <v>EC</v>
      </c>
      <c r="E8161" t="s">
        <v>82</v>
      </c>
      <c r="F8161" t="s">
        <v>106</v>
      </c>
      <c r="G8161" s="4">
        <f>-IFERROR(VLOOKUP($F8161,'[1]TD Z22K260 II por PN'!$C:$N,$A8161,),)/1000+IFERROR(VLOOKUP(F8161,[9]II!$F:$GG,2,),)/1000</f>
        <v>0</v>
      </c>
      <c r="H8161" s="4">
        <f>IFERROR(VLOOKUP($F8161,'[3]Variações por PN'!$S$8:$T$2813,2,),)/1000/12-IFERROR(VLOOKUP(F8161,'[4]TD por componente'!$A:$B,2,),)/1000/12</f>
        <v>0</v>
      </c>
      <c r="I8161" s="4">
        <f t="shared" si="257"/>
        <v>0</v>
      </c>
    </row>
    <row r="8162" spans="1:9" x14ac:dyDescent="0.35">
      <c r="A8162">
        <v>9</v>
      </c>
      <c r="B8162" t="s">
        <v>1433</v>
      </c>
      <c r="C8162">
        <v>8</v>
      </c>
      <c r="D8162" t="str">
        <f>VLOOKUP(E8162,[1]PDCL!$B$3:$C$34,2,)</f>
        <v>EC</v>
      </c>
      <c r="E8162" t="s">
        <v>82</v>
      </c>
      <c r="F8162" t="s">
        <v>107</v>
      </c>
      <c r="G8162" s="4">
        <f>-IFERROR(VLOOKUP($F8162,'[1]TD Z22K260 II por PN'!$C:$N,$A8162,),)/1000+IFERROR(VLOOKUP(F8162,[9]II!$F:$GG,2,),)/1000</f>
        <v>-4.2631499999999996</v>
      </c>
      <c r="H8162" s="4">
        <f>IFERROR(VLOOKUP($F8162,'[3]Variações por PN'!$S$8:$T$2813,2,),)/1000/12-IFERROR(VLOOKUP(F8162,'[4]TD por componente'!$A:$B,2,),)/1000/12</f>
        <v>0</v>
      </c>
      <c r="I8162" s="4">
        <f t="shared" si="257"/>
        <v>-4.2631499999999996</v>
      </c>
    </row>
    <row r="8163" spans="1:9" x14ac:dyDescent="0.35">
      <c r="A8163">
        <v>9</v>
      </c>
      <c r="B8163" t="s">
        <v>1433</v>
      </c>
      <c r="C8163">
        <v>8</v>
      </c>
      <c r="D8163" t="str">
        <f>VLOOKUP(E8163,[1]PDCL!$B$3:$C$34,2,)</f>
        <v>EC</v>
      </c>
      <c r="E8163" t="s">
        <v>82</v>
      </c>
      <c r="F8163" t="s">
        <v>108</v>
      </c>
      <c r="G8163" s="4">
        <f>-IFERROR(VLOOKUP($F8163,'[1]TD Z22K260 II por PN'!$C:$N,$A8163,),)/1000+IFERROR(VLOOKUP(F8163,[9]II!$F:$GG,2,),)/1000</f>
        <v>-1.9755</v>
      </c>
      <c r="H8163" s="4">
        <f>IFERROR(VLOOKUP($F8163,'[3]Variações por PN'!$S$8:$T$2813,2,),)/1000/12-IFERROR(VLOOKUP(F8163,'[4]TD por componente'!$A:$B,2,),)/1000/12</f>
        <v>0</v>
      </c>
      <c r="I8163" s="4">
        <f t="shared" si="257"/>
        <v>-1.9755</v>
      </c>
    </row>
    <row r="8164" spans="1:9" x14ac:dyDescent="0.35">
      <c r="A8164">
        <v>9</v>
      </c>
      <c r="B8164" t="s">
        <v>1433</v>
      </c>
      <c r="C8164">
        <v>8</v>
      </c>
      <c r="D8164" t="str">
        <f>VLOOKUP(E8164,[1]PDCL!$B$3:$C$34,2,)</f>
        <v>EC</v>
      </c>
      <c r="E8164" t="s">
        <v>82</v>
      </c>
      <c r="F8164" t="s">
        <v>109</v>
      </c>
      <c r="G8164" s="4">
        <f>-IFERROR(VLOOKUP($F8164,'[1]TD Z22K260 II por PN'!$C:$N,$A8164,),)/1000+IFERROR(VLOOKUP(F8164,[9]II!$F:$GG,2,),)/1000</f>
        <v>-91.398199999999989</v>
      </c>
      <c r="H8164" s="4">
        <f>IFERROR(VLOOKUP($F8164,'[3]Variações por PN'!$S$8:$T$2813,2,),)/1000/12-IFERROR(VLOOKUP(F8164,'[4]TD por componente'!$A:$B,2,),)/1000/12</f>
        <v>-16.981628535847378</v>
      </c>
      <c r="I8164" s="4">
        <f t="shared" si="257"/>
        <v>-74.416571464152611</v>
      </c>
    </row>
    <row r="8165" spans="1:9" x14ac:dyDescent="0.35">
      <c r="A8165">
        <v>9</v>
      </c>
      <c r="B8165" t="s">
        <v>1433</v>
      </c>
      <c r="C8165">
        <v>8</v>
      </c>
      <c r="D8165" t="str">
        <f>VLOOKUP(E8165,[1]PDCL!$B$3:$C$34,2,)</f>
        <v>EC</v>
      </c>
      <c r="E8165" t="s">
        <v>82</v>
      </c>
      <c r="F8165" t="s">
        <v>110</v>
      </c>
      <c r="G8165" s="4">
        <f>-IFERROR(VLOOKUP($F8165,'[1]TD Z22K260 II por PN'!$C:$N,$A8165,),)/1000+IFERROR(VLOOKUP(F8165,[9]II!$F:$GG,2,),)/1000</f>
        <v>436.64236999999997</v>
      </c>
      <c r="H8165" s="4">
        <f>IFERROR(VLOOKUP($F8165,'[3]Variações por PN'!$S$8:$T$2813,2,),)/1000/12-IFERROR(VLOOKUP(F8165,'[4]TD por componente'!$A:$B,2,),)/1000/12</f>
        <v>11.122142745211768</v>
      </c>
      <c r="I8165" s="4">
        <f t="shared" si="257"/>
        <v>425.52022725478821</v>
      </c>
    </row>
    <row r="8166" spans="1:9" x14ac:dyDescent="0.35">
      <c r="A8166">
        <v>9</v>
      </c>
      <c r="B8166" t="s">
        <v>1433</v>
      </c>
      <c r="C8166">
        <v>8</v>
      </c>
      <c r="D8166" t="str">
        <f>VLOOKUP(E8166,[1]PDCL!$B$3:$C$34,2,)</f>
        <v>EC</v>
      </c>
      <c r="E8166" t="s">
        <v>82</v>
      </c>
      <c r="F8166" t="s">
        <v>111</v>
      </c>
      <c r="G8166" s="4">
        <f>-IFERROR(VLOOKUP($F8166,'[1]TD Z22K260 II por PN'!$C:$N,$A8166,),)/1000+IFERROR(VLOOKUP(F8166,[9]II!$F:$GG,2,),)/1000</f>
        <v>125.76694000000001</v>
      </c>
      <c r="H8166" s="4">
        <f>IFERROR(VLOOKUP($F8166,'[3]Variações por PN'!$S$8:$T$2813,2,),)/1000/12-IFERROR(VLOOKUP(F8166,'[4]TD por componente'!$A:$B,2,),)/1000/12</f>
        <v>9.5764356611652079</v>
      </c>
      <c r="I8166" s="4">
        <f t="shared" si="257"/>
        <v>116.1905043388348</v>
      </c>
    </row>
    <row r="8167" spans="1:9" x14ac:dyDescent="0.35">
      <c r="A8167">
        <v>9</v>
      </c>
      <c r="B8167" t="s">
        <v>1433</v>
      </c>
      <c r="C8167">
        <v>8</v>
      </c>
      <c r="D8167" t="str">
        <f>VLOOKUP(E8167,[1]PDCL!$B$3:$C$34,2,)</f>
        <v>EC</v>
      </c>
      <c r="E8167" t="s">
        <v>82</v>
      </c>
      <c r="F8167" t="s">
        <v>112</v>
      </c>
      <c r="G8167" s="4">
        <f>-IFERROR(VLOOKUP($F8167,'[1]TD Z22K260 II por PN'!$C:$N,$A8167,),)/1000+IFERROR(VLOOKUP(F8167,[9]II!$F:$GG,2,),)/1000</f>
        <v>-62.277259999999998</v>
      </c>
      <c r="H8167" s="4">
        <f>IFERROR(VLOOKUP($F8167,'[3]Variações por PN'!$S$8:$T$2813,2,),)/1000/12-IFERROR(VLOOKUP(F8167,'[4]TD por componente'!$A:$B,2,),)/1000/12</f>
        <v>0.4393855264611084</v>
      </c>
      <c r="I8167" s="4">
        <f t="shared" si="257"/>
        <v>-62.716645526461107</v>
      </c>
    </row>
    <row r="8168" spans="1:9" x14ac:dyDescent="0.35">
      <c r="A8168">
        <v>9</v>
      </c>
      <c r="B8168" t="s">
        <v>1433</v>
      </c>
      <c r="C8168">
        <v>8</v>
      </c>
      <c r="D8168" t="str">
        <f>VLOOKUP(E8168,[1]PDCL!$B$3:$C$34,2,)</f>
        <v>EC</v>
      </c>
      <c r="E8168" t="s">
        <v>82</v>
      </c>
      <c r="F8168" t="s">
        <v>113</v>
      </c>
      <c r="G8168" s="4">
        <f>-IFERROR(VLOOKUP($F8168,'[1]TD Z22K260 II por PN'!$C:$N,$A8168,),)/1000+IFERROR(VLOOKUP(F8168,[9]II!$F:$GG,2,),)/1000</f>
        <v>-27.383749999999999</v>
      </c>
      <c r="H8168" s="4">
        <f>IFERROR(VLOOKUP($F8168,'[3]Variações por PN'!$S$8:$T$2813,2,),)/1000/12-IFERROR(VLOOKUP(F8168,'[4]TD por componente'!$A:$B,2,),)/1000/12</f>
        <v>7.5657475831567955E-2</v>
      </c>
      <c r="I8168" s="4">
        <f t="shared" si="257"/>
        <v>-27.459407475831568</v>
      </c>
    </row>
    <row r="8169" spans="1:9" x14ac:dyDescent="0.35">
      <c r="A8169">
        <v>9</v>
      </c>
      <c r="B8169" t="s">
        <v>1433</v>
      </c>
      <c r="C8169">
        <v>8</v>
      </c>
      <c r="D8169" t="str">
        <f>VLOOKUP(E8169,[1]PDCL!$B$3:$C$34,2,)</f>
        <v>EC</v>
      </c>
      <c r="E8169" t="s">
        <v>82</v>
      </c>
      <c r="F8169" t="s">
        <v>114</v>
      </c>
      <c r="G8169" s="4">
        <f>-IFERROR(VLOOKUP($F8169,'[1]TD Z22K260 II por PN'!$C:$N,$A8169,),)/1000+IFERROR(VLOOKUP(F8169,[9]II!$F:$GG,2,),)/1000</f>
        <v>-0.84452000000000016</v>
      </c>
      <c r="H8169" s="4">
        <f>IFERROR(VLOOKUP($F8169,'[3]Variações por PN'!$S$8:$T$2813,2,),)/1000/12-IFERROR(VLOOKUP(F8169,'[4]TD por componente'!$A:$B,2,),)/1000/12</f>
        <v>-4.1783436977298756E-2</v>
      </c>
      <c r="I8169" s="4">
        <f t="shared" si="257"/>
        <v>-0.80273656302270135</v>
      </c>
    </row>
    <row r="8170" spans="1:9" x14ac:dyDescent="0.35">
      <c r="A8170">
        <v>9</v>
      </c>
      <c r="B8170" t="s">
        <v>1433</v>
      </c>
      <c r="C8170">
        <v>8</v>
      </c>
      <c r="D8170" t="str">
        <f>VLOOKUP(E8170,[1]PDCL!$B$3:$C$34,2,)</f>
        <v>EC</v>
      </c>
      <c r="E8170" t="s">
        <v>82</v>
      </c>
      <c r="F8170" t="s">
        <v>115</v>
      </c>
      <c r="G8170" s="4">
        <f>-IFERROR(VLOOKUP($F8170,'[1]TD Z22K260 II por PN'!$C:$N,$A8170,),)/1000+IFERROR(VLOOKUP(F8170,[9]II!$F:$GG,2,),)/1000</f>
        <v>0</v>
      </c>
      <c r="H8170" s="4">
        <f>IFERROR(VLOOKUP($F8170,'[3]Variações por PN'!$S$8:$T$2813,2,),)/1000/12-IFERROR(VLOOKUP(F8170,'[4]TD por componente'!$A:$B,2,),)/1000/12</f>
        <v>0</v>
      </c>
      <c r="I8170" s="4">
        <f t="shared" si="257"/>
        <v>0</v>
      </c>
    </row>
    <row r="8171" spans="1:9" x14ac:dyDescent="0.35">
      <c r="A8171">
        <v>9</v>
      </c>
      <c r="B8171" t="s">
        <v>1433</v>
      </c>
      <c r="C8171">
        <v>8</v>
      </c>
      <c r="D8171" t="str">
        <f>VLOOKUP(E8171,[1]PDCL!$B$3:$C$34,2,)</f>
        <v>EC</v>
      </c>
      <c r="E8171" t="s">
        <v>82</v>
      </c>
      <c r="F8171" t="s">
        <v>116</v>
      </c>
      <c r="G8171" s="4">
        <f>-IFERROR(VLOOKUP($F8171,'[1]TD Z22K260 II por PN'!$C:$N,$A8171,),)/1000+IFERROR(VLOOKUP(F8171,[9]II!$F:$GG,2,),)/1000</f>
        <v>0.20428000000000024</v>
      </c>
      <c r="H8171" s="4">
        <f>IFERROR(VLOOKUP($F8171,'[3]Variações por PN'!$S$8:$T$2813,2,),)/1000/12-IFERROR(VLOOKUP(F8171,'[4]TD por componente'!$A:$B,2,),)/1000/12</f>
        <v>7.657569455484195E-3</v>
      </c>
      <c r="I8171" s="4">
        <f t="shared" si="257"/>
        <v>0.19662243054451606</v>
      </c>
    </row>
    <row r="8172" spans="1:9" x14ac:dyDescent="0.35">
      <c r="A8172">
        <v>9</v>
      </c>
      <c r="B8172" t="s">
        <v>1433</v>
      </c>
      <c r="C8172">
        <v>8</v>
      </c>
      <c r="D8172" t="str">
        <f>VLOOKUP(E8172,[1]PDCL!$B$3:$C$34,2,)</f>
        <v>EC</v>
      </c>
      <c r="E8172" t="s">
        <v>82</v>
      </c>
      <c r="F8172" t="s">
        <v>117</v>
      </c>
      <c r="G8172" s="4">
        <f>-IFERROR(VLOOKUP($F8172,'[1]TD Z22K260 II por PN'!$C:$N,$A8172,),)/1000+IFERROR(VLOOKUP(F8172,[9]II!$F:$GG,2,),)/1000</f>
        <v>-0.23050000000000001</v>
      </c>
      <c r="H8172" s="4">
        <f>IFERROR(VLOOKUP($F8172,'[3]Variações por PN'!$S$8:$T$2813,2,),)/1000/12-IFERROR(VLOOKUP(F8172,'[4]TD por componente'!$A:$B,2,),)/1000/12</f>
        <v>0.17882365813587317</v>
      </c>
      <c r="I8172" s="4">
        <f t="shared" si="257"/>
        <v>-0.40932365813587318</v>
      </c>
    </row>
    <row r="8173" spans="1:9" x14ac:dyDescent="0.35">
      <c r="A8173">
        <v>9</v>
      </c>
      <c r="B8173" t="s">
        <v>1433</v>
      </c>
      <c r="C8173">
        <v>8</v>
      </c>
      <c r="D8173" t="str">
        <f>VLOOKUP(E8173,[1]PDCL!$B$3:$C$34,2,)</f>
        <v>EC</v>
      </c>
      <c r="E8173" t="s">
        <v>82</v>
      </c>
      <c r="F8173" t="s">
        <v>118</v>
      </c>
      <c r="G8173" s="4">
        <f>-IFERROR(VLOOKUP($F8173,'[1]TD Z22K260 II por PN'!$C:$N,$A8173,),)/1000+IFERROR(VLOOKUP(F8173,[9]II!$F:$GG,2,),)/1000</f>
        <v>1.1799999999999998E-3</v>
      </c>
      <c r="H8173" s="4">
        <f>IFERROR(VLOOKUP($F8173,'[3]Variações por PN'!$S$8:$T$2813,2,),)/1000/12-IFERROR(VLOOKUP(F8173,'[4]TD por componente'!$A:$B,2,),)/1000/12</f>
        <v>3.0075122361153978E-2</v>
      </c>
      <c r="I8173" s="4">
        <f t="shared" si="257"/>
        <v>-2.8895122361153977E-2</v>
      </c>
    </row>
    <row r="8174" spans="1:9" x14ac:dyDescent="0.35">
      <c r="A8174">
        <v>9</v>
      </c>
      <c r="B8174" t="s">
        <v>1433</v>
      </c>
      <c r="C8174">
        <v>8</v>
      </c>
      <c r="D8174" t="str">
        <f>VLOOKUP(E8174,[1]PDCL!$B$3:$C$34,2,)</f>
        <v>EC</v>
      </c>
      <c r="E8174" t="s">
        <v>82</v>
      </c>
      <c r="F8174" t="s">
        <v>119</v>
      </c>
      <c r="G8174" s="4">
        <f>-IFERROR(VLOOKUP($F8174,'[1]TD Z22K260 II por PN'!$C:$N,$A8174,),)/1000+IFERROR(VLOOKUP(F8174,[9]II!$F:$GG,2,),)/1000</f>
        <v>-15.802430000000001</v>
      </c>
      <c r="H8174" s="4">
        <f>IFERROR(VLOOKUP($F8174,'[3]Variações por PN'!$S$8:$T$2813,2,),)/1000/12-IFERROR(VLOOKUP(F8174,'[4]TD por componente'!$A:$B,2,),)/1000/12</f>
        <v>0.71045846972073456</v>
      </c>
      <c r="I8174" s="4">
        <f t="shared" si="257"/>
        <v>-16.512888469720735</v>
      </c>
    </row>
    <row r="8175" spans="1:9" x14ac:dyDescent="0.35">
      <c r="A8175">
        <v>9</v>
      </c>
      <c r="B8175" t="s">
        <v>1433</v>
      </c>
      <c r="C8175">
        <v>8</v>
      </c>
      <c r="D8175" t="str">
        <f>VLOOKUP(E8175,[1]PDCL!$B$3:$C$34,2,)</f>
        <v>EC</v>
      </c>
      <c r="E8175" t="s">
        <v>82</v>
      </c>
      <c r="F8175" t="s">
        <v>120</v>
      </c>
      <c r="G8175" s="4">
        <f>-IFERROR(VLOOKUP($F8175,'[1]TD Z22K260 II por PN'!$C:$N,$A8175,),)/1000+IFERROR(VLOOKUP(F8175,[9]II!$F:$GG,2,),)/1000</f>
        <v>-17.672550000000001</v>
      </c>
      <c r="H8175" s="4">
        <f>IFERROR(VLOOKUP($F8175,'[3]Variações por PN'!$S$8:$T$2813,2,),)/1000/12-IFERROR(VLOOKUP(F8175,'[4]TD por componente'!$A:$B,2,),)/1000/12</f>
        <v>-0.64269803551904225</v>
      </c>
      <c r="I8175" s="4">
        <f t="shared" si="257"/>
        <v>-17.029851964480958</v>
      </c>
    </row>
    <row r="8176" spans="1:9" x14ac:dyDescent="0.35">
      <c r="A8176">
        <v>9</v>
      </c>
      <c r="B8176" t="s">
        <v>1433</v>
      </c>
      <c r="C8176">
        <v>8</v>
      </c>
      <c r="D8176" t="str">
        <f>VLOOKUP(E8176,[1]PDCL!$B$3:$C$34,2,)</f>
        <v>EC</v>
      </c>
      <c r="E8176" t="s">
        <v>82</v>
      </c>
      <c r="F8176" t="s">
        <v>121</v>
      </c>
      <c r="G8176" s="4">
        <f>-IFERROR(VLOOKUP($F8176,'[1]TD Z22K260 II por PN'!$C:$N,$A8176,),)/1000+IFERROR(VLOOKUP(F8176,[9]II!$F:$GG,2,),)/1000</f>
        <v>-13.87337</v>
      </c>
      <c r="H8176" s="4">
        <f>IFERROR(VLOOKUP($F8176,'[3]Variações por PN'!$S$8:$T$2813,2,),)/1000/12-IFERROR(VLOOKUP(F8176,'[4]TD por componente'!$A:$B,2,),)/1000/12</f>
        <v>0.19507589759501451</v>
      </c>
      <c r="I8176" s="4">
        <f t="shared" si="257"/>
        <v>-14.068445897595014</v>
      </c>
    </row>
    <row r="8177" spans="1:9" x14ac:dyDescent="0.35">
      <c r="A8177">
        <v>9</v>
      </c>
      <c r="B8177" t="s">
        <v>1433</v>
      </c>
      <c r="C8177">
        <v>8</v>
      </c>
      <c r="D8177" t="str">
        <f>VLOOKUP(E8177,[1]PDCL!$B$3:$C$34,2,)</f>
        <v>EC</v>
      </c>
      <c r="E8177" t="s">
        <v>82</v>
      </c>
      <c r="F8177" t="s">
        <v>122</v>
      </c>
      <c r="G8177" s="4">
        <f>-IFERROR(VLOOKUP($F8177,'[1]TD Z22K260 II por PN'!$C:$N,$A8177,),)/1000+IFERROR(VLOOKUP(F8177,[9]II!$F:$GG,2,),)/1000</f>
        <v>-48.992420000000003</v>
      </c>
      <c r="H8177" s="4">
        <f>IFERROR(VLOOKUP($F8177,'[3]Variações por PN'!$S$8:$T$2813,2,),)/1000/12-IFERROR(VLOOKUP(F8177,'[4]TD por componente'!$A:$B,2,),)/1000/12</f>
        <v>0.20892247228697791</v>
      </c>
      <c r="I8177" s="4">
        <f t="shared" si="257"/>
        <v>-49.201342472286981</v>
      </c>
    </row>
    <row r="8178" spans="1:9" x14ac:dyDescent="0.35">
      <c r="A8178">
        <v>9</v>
      </c>
      <c r="B8178" t="s">
        <v>1433</v>
      </c>
      <c r="C8178">
        <v>8</v>
      </c>
      <c r="D8178" t="str">
        <f>VLOOKUP(E8178,[1]PDCL!$B$3:$C$34,2,)</f>
        <v>EC</v>
      </c>
      <c r="E8178" t="s">
        <v>82</v>
      </c>
      <c r="F8178" t="s">
        <v>123</v>
      </c>
      <c r="G8178" s="4">
        <f>-IFERROR(VLOOKUP($F8178,'[1]TD Z22K260 II por PN'!$C:$N,$A8178,),)/1000+IFERROR(VLOOKUP(F8178,[9]II!$F:$GG,2,),)/1000</f>
        <v>-0.34792000000000001</v>
      </c>
      <c r="H8178" s="4">
        <f>IFERROR(VLOOKUP($F8178,'[3]Variações por PN'!$S$8:$T$2813,2,),)/1000/12-IFERROR(VLOOKUP(F8178,'[4]TD por componente'!$A:$B,2,),)/1000/12</f>
        <v>0.75894324559481507</v>
      </c>
      <c r="I8178" s="4">
        <f t="shared" si="257"/>
        <v>-1.1068632455948151</v>
      </c>
    </row>
    <row r="8179" spans="1:9" x14ac:dyDescent="0.35">
      <c r="A8179">
        <v>9</v>
      </c>
      <c r="B8179" t="s">
        <v>1433</v>
      </c>
      <c r="C8179">
        <v>8</v>
      </c>
      <c r="D8179" t="str">
        <f>VLOOKUP(E8179,[1]PDCL!$B$3:$C$34,2,)</f>
        <v>EC</v>
      </c>
      <c r="E8179" t="s">
        <v>82</v>
      </c>
      <c r="F8179" t="s">
        <v>124</v>
      </c>
      <c r="G8179" s="4">
        <f>-IFERROR(VLOOKUP($F8179,'[1]TD Z22K260 II por PN'!$C:$N,$A8179,),)/1000+IFERROR(VLOOKUP(F8179,[9]II!$F:$GG,2,),)/1000</f>
        <v>6.6556600000000028</v>
      </c>
      <c r="H8179" s="4">
        <f>IFERROR(VLOOKUP($F8179,'[3]Variações por PN'!$S$8:$T$2813,2,),)/1000/12-IFERROR(VLOOKUP(F8179,'[4]TD por componente'!$A:$B,2,),)/1000/12</f>
        <v>11.478137591705796</v>
      </c>
      <c r="I8179" s="4">
        <f t="shared" si="257"/>
        <v>-4.8224775917057929</v>
      </c>
    </row>
    <row r="8180" spans="1:9" x14ac:dyDescent="0.35">
      <c r="A8180">
        <v>9</v>
      </c>
      <c r="B8180" t="s">
        <v>1433</v>
      </c>
      <c r="C8180">
        <v>8</v>
      </c>
      <c r="D8180" t="str">
        <f>VLOOKUP(E8180,[1]PDCL!$B$3:$C$34,2,)</f>
        <v>EC</v>
      </c>
      <c r="E8180" t="s">
        <v>82</v>
      </c>
      <c r="F8180" t="s">
        <v>125</v>
      </c>
      <c r="G8180" s="4">
        <f>-IFERROR(VLOOKUP($F8180,'[1]TD Z22K260 II por PN'!$C:$N,$A8180,),)/1000+IFERROR(VLOOKUP(F8180,[9]II!$F:$GG,2,),)/1000</f>
        <v>-9.1969999999999982E-2</v>
      </c>
      <c r="H8180" s="4">
        <f>IFERROR(VLOOKUP($F8180,'[3]Variações por PN'!$S$8:$T$2813,2,),)/1000/12-IFERROR(VLOOKUP(F8180,'[4]TD por componente'!$A:$B,2,),)/1000/12</f>
        <v>0</v>
      </c>
      <c r="I8180" s="4">
        <f t="shared" si="257"/>
        <v>-9.1969999999999982E-2</v>
      </c>
    </row>
    <row r="8181" spans="1:9" x14ac:dyDescent="0.35">
      <c r="A8181">
        <v>9</v>
      </c>
      <c r="B8181" t="s">
        <v>1433</v>
      </c>
      <c r="C8181">
        <v>8</v>
      </c>
      <c r="D8181" t="str">
        <f>VLOOKUP(E8181,[1]PDCL!$B$3:$C$34,2,)</f>
        <v>EC</v>
      </c>
      <c r="E8181" t="s">
        <v>82</v>
      </c>
      <c r="F8181" t="s">
        <v>126</v>
      </c>
      <c r="G8181" s="4">
        <f>-IFERROR(VLOOKUP($F8181,'[1]TD Z22K260 II por PN'!$C:$N,$A8181,),)/1000+IFERROR(VLOOKUP(F8181,[9]II!$F:$GG,2,),)/1000</f>
        <v>0</v>
      </c>
      <c r="H8181" s="4">
        <f>IFERROR(VLOOKUP($F8181,'[3]Variações por PN'!$S$8:$T$2813,2,),)/1000/12-IFERROR(VLOOKUP(F8181,'[4]TD por componente'!$A:$B,2,),)/1000/12</f>
        <v>0</v>
      </c>
      <c r="I8181" s="4">
        <f t="shared" si="257"/>
        <v>0</v>
      </c>
    </row>
    <row r="8182" spans="1:9" x14ac:dyDescent="0.35">
      <c r="A8182">
        <v>9</v>
      </c>
      <c r="B8182" t="s">
        <v>1433</v>
      </c>
      <c r="C8182">
        <v>8</v>
      </c>
      <c r="D8182" t="str">
        <f>VLOOKUP(E8182,[1]PDCL!$B$3:$C$34,2,)</f>
        <v>EC</v>
      </c>
      <c r="E8182" t="s">
        <v>82</v>
      </c>
      <c r="F8182" t="s">
        <v>127</v>
      </c>
      <c r="G8182" s="4">
        <f>-IFERROR(VLOOKUP($F8182,'[1]TD Z22K260 II por PN'!$C:$N,$A8182,),)/1000+IFERROR(VLOOKUP(F8182,[9]II!$F:$GG,2,),)/1000</f>
        <v>-85.087329999999994</v>
      </c>
      <c r="H8182" s="4">
        <f>IFERROR(VLOOKUP($F8182,'[3]Variações por PN'!$S$8:$T$2813,2,),)/1000/12-IFERROR(VLOOKUP(F8182,'[4]TD por componente'!$A:$B,2,),)/1000/12</f>
        <v>-2.4688187155868985E-2</v>
      </c>
      <c r="I8182" s="4">
        <f t="shared" si="257"/>
        <v>-85.06264181284412</v>
      </c>
    </row>
    <row r="8183" spans="1:9" x14ac:dyDescent="0.35">
      <c r="A8183">
        <v>9</v>
      </c>
      <c r="B8183" t="s">
        <v>1433</v>
      </c>
      <c r="C8183">
        <v>8</v>
      </c>
      <c r="D8183" t="str">
        <f>VLOOKUP(E8183,[1]PDCL!$B$3:$C$34,2,)</f>
        <v>EC</v>
      </c>
      <c r="E8183" t="s">
        <v>82</v>
      </c>
      <c r="F8183" t="s">
        <v>128</v>
      </c>
      <c r="G8183" s="4">
        <f>-IFERROR(VLOOKUP($F8183,'[1]TD Z22K260 II por PN'!$C:$N,$A8183,),)/1000+IFERROR(VLOOKUP(F8183,[9]II!$F:$GG,2,),)/1000</f>
        <v>-79.448260000000005</v>
      </c>
      <c r="H8183" s="4">
        <f>IFERROR(VLOOKUP($F8183,'[3]Variações por PN'!$S$8:$T$2813,2,),)/1000/12-IFERROR(VLOOKUP(F8183,'[4]TD por componente'!$A:$B,2,),)/1000/12</f>
        <v>-9.3893832292001314</v>
      </c>
      <c r="I8183" s="4">
        <f t="shared" si="257"/>
        <v>-70.05887677079987</v>
      </c>
    </row>
    <row r="8184" spans="1:9" x14ac:dyDescent="0.35">
      <c r="A8184">
        <v>9</v>
      </c>
      <c r="B8184" t="s">
        <v>1433</v>
      </c>
      <c r="C8184">
        <v>8</v>
      </c>
      <c r="D8184" t="str">
        <f>VLOOKUP(E8184,[1]PDCL!$B$3:$C$34,2,)</f>
        <v>EC</v>
      </c>
      <c r="E8184" t="s">
        <v>82</v>
      </c>
      <c r="F8184" t="s">
        <v>129</v>
      </c>
      <c r="G8184" s="4">
        <f>-IFERROR(VLOOKUP($F8184,'[1]TD Z22K260 II por PN'!$C:$N,$A8184,),)/1000+IFERROR(VLOOKUP(F8184,[9]II!$F:$GG,2,),)/1000</f>
        <v>-1.49072</v>
      </c>
      <c r="H8184" s="4">
        <f>IFERROR(VLOOKUP($F8184,'[3]Variações por PN'!$S$8:$T$2813,2,),)/1000/12-IFERROR(VLOOKUP(F8184,'[4]TD por componente'!$A:$B,2,),)/1000/12</f>
        <v>-3.2324569521475673E-2</v>
      </c>
      <c r="I8184" s="4">
        <f t="shared" si="257"/>
        <v>-1.4583954304785243</v>
      </c>
    </row>
    <row r="8185" spans="1:9" x14ac:dyDescent="0.35">
      <c r="A8185">
        <v>9</v>
      </c>
      <c r="B8185" t="s">
        <v>1433</v>
      </c>
      <c r="C8185">
        <v>8</v>
      </c>
      <c r="D8185" t="str">
        <f>VLOOKUP(E8185,[1]PDCL!$B$3:$C$34,2,)</f>
        <v>EC</v>
      </c>
      <c r="E8185" t="s">
        <v>82</v>
      </c>
      <c r="F8185" t="s">
        <v>130</v>
      </c>
      <c r="G8185" s="4">
        <f>-IFERROR(VLOOKUP($F8185,'[1]TD Z22K260 II por PN'!$C:$N,$A8185,),)/1000+IFERROR(VLOOKUP(F8185,[9]II!$F:$GG,2,),)/1000</f>
        <v>-20.006309999999999</v>
      </c>
      <c r="H8185" s="4">
        <f>IFERROR(VLOOKUP($F8185,'[3]Variações por PN'!$S$8:$T$2813,2,),)/1000/12-IFERROR(VLOOKUP(F8185,'[4]TD por componente'!$A:$B,2,),)/1000/12</f>
        <v>-7.2154425770519686E-3</v>
      </c>
      <c r="I8185" s="4">
        <f t="shared" si="257"/>
        <v>-19.999094557422946</v>
      </c>
    </row>
    <row r="8186" spans="1:9" x14ac:dyDescent="0.35">
      <c r="A8186">
        <v>9</v>
      </c>
      <c r="B8186" t="s">
        <v>1433</v>
      </c>
      <c r="C8186">
        <v>8</v>
      </c>
      <c r="D8186" t="str">
        <f>VLOOKUP(E8186,[1]PDCL!$B$3:$C$34,2,)</f>
        <v>EC</v>
      </c>
      <c r="E8186" t="s">
        <v>82</v>
      </c>
      <c r="F8186" t="s">
        <v>131</v>
      </c>
      <c r="G8186" s="4">
        <f>-IFERROR(VLOOKUP($F8186,'[1]TD Z22K260 II por PN'!$C:$N,$A8186,),)/1000+IFERROR(VLOOKUP(F8186,[9]II!$F:$GG,2,),)/1000</f>
        <v>-18.47484</v>
      </c>
      <c r="H8186" s="4">
        <f>IFERROR(VLOOKUP($F8186,'[3]Variações por PN'!$S$8:$T$2813,2,),)/1000/12-IFERROR(VLOOKUP(F8186,'[4]TD por componente'!$A:$B,2,),)/1000/12</f>
        <v>-4.2609032460006045E-2</v>
      </c>
      <c r="I8186" s="4">
        <f t="shared" si="257"/>
        <v>-18.432230967539994</v>
      </c>
    </row>
    <row r="8187" spans="1:9" x14ac:dyDescent="0.35">
      <c r="A8187">
        <v>9</v>
      </c>
      <c r="B8187" t="s">
        <v>1433</v>
      </c>
      <c r="C8187">
        <v>8</v>
      </c>
      <c r="D8187" t="str">
        <f>VLOOKUP(E8187,[1]PDCL!$B$3:$C$34,2,)</f>
        <v>EC</v>
      </c>
      <c r="E8187" t="s">
        <v>82</v>
      </c>
      <c r="F8187" t="s">
        <v>132</v>
      </c>
      <c r="G8187" s="4">
        <f>-IFERROR(VLOOKUP($F8187,'[1]TD Z22K260 II por PN'!$C:$N,$A8187,),)/1000+IFERROR(VLOOKUP(F8187,[9]II!$F:$GG,2,),)/1000</f>
        <v>-8.6465500000000013</v>
      </c>
      <c r="H8187" s="4">
        <f>IFERROR(VLOOKUP($F8187,'[3]Variações por PN'!$S$8:$T$2813,2,),)/1000/12-IFERROR(VLOOKUP(F8187,'[4]TD por componente'!$A:$B,2,),)/1000/12</f>
        <v>-1.8129118414009552E-2</v>
      </c>
      <c r="I8187" s="4">
        <f t="shared" si="257"/>
        <v>-8.628420881585992</v>
      </c>
    </row>
    <row r="8188" spans="1:9" x14ac:dyDescent="0.35">
      <c r="A8188">
        <v>9</v>
      </c>
      <c r="B8188" t="s">
        <v>1433</v>
      </c>
      <c r="C8188">
        <v>8</v>
      </c>
      <c r="D8188" t="str">
        <f>VLOOKUP(E8188,[1]PDCL!$B$3:$C$34,2,)</f>
        <v>EC</v>
      </c>
      <c r="E8188" t="s">
        <v>82</v>
      </c>
      <c r="F8188" t="s">
        <v>133</v>
      </c>
      <c r="G8188" s="4">
        <f>-IFERROR(VLOOKUP($F8188,'[1]TD Z22K260 II por PN'!$C:$N,$A8188,),)/1000+IFERROR(VLOOKUP(F8188,[9]II!$F:$GG,2,),)/1000</f>
        <v>-9.14147</v>
      </c>
      <c r="H8188" s="4">
        <f>IFERROR(VLOOKUP($F8188,'[3]Variações por PN'!$S$8:$T$2813,2,),)/1000/12-IFERROR(VLOOKUP(F8188,'[4]TD por componente'!$A:$B,2,),)/1000/12</f>
        <v>-1.4476332033058953E-2</v>
      </c>
      <c r="I8188" s="4">
        <f t="shared" si="257"/>
        <v>-9.126993667966941</v>
      </c>
    </row>
    <row r="8189" spans="1:9" x14ac:dyDescent="0.35">
      <c r="A8189">
        <v>9</v>
      </c>
      <c r="B8189" t="s">
        <v>1433</v>
      </c>
      <c r="C8189">
        <v>8</v>
      </c>
      <c r="D8189" t="str">
        <f>VLOOKUP(E8189,[1]PDCL!$B$3:$C$34,2,)</f>
        <v>EC</v>
      </c>
      <c r="E8189" t="s">
        <v>82</v>
      </c>
      <c r="F8189" t="s">
        <v>134</v>
      </c>
      <c r="G8189" s="4">
        <f>-IFERROR(VLOOKUP($F8189,'[1]TD Z22K260 II por PN'!$C:$N,$A8189,),)/1000+IFERROR(VLOOKUP(F8189,[9]II!$F:$GG,2,),)/1000</f>
        <v>-3.5264099999999998</v>
      </c>
      <c r="H8189" s="4">
        <f>IFERROR(VLOOKUP($F8189,'[3]Variações por PN'!$S$8:$T$2813,2,),)/1000/12-IFERROR(VLOOKUP(F8189,'[4]TD por componente'!$A:$B,2,),)/1000/12</f>
        <v>-1.8162119620967847E-2</v>
      </c>
      <c r="I8189" s="4">
        <f t="shared" si="257"/>
        <v>-3.5082478803790318</v>
      </c>
    </row>
    <row r="8190" spans="1:9" x14ac:dyDescent="0.35">
      <c r="A8190">
        <v>9</v>
      </c>
      <c r="B8190" t="s">
        <v>1433</v>
      </c>
      <c r="C8190">
        <v>8</v>
      </c>
      <c r="D8190" t="str">
        <f>VLOOKUP(E8190,[1]PDCL!$B$3:$C$34,2,)</f>
        <v>EC</v>
      </c>
      <c r="E8190" t="s">
        <v>82</v>
      </c>
      <c r="F8190" t="s">
        <v>135</v>
      </c>
      <c r="G8190" s="4">
        <f>-IFERROR(VLOOKUP($F8190,'[1]TD Z22K260 II por PN'!$C:$N,$A8190,),)/1000+IFERROR(VLOOKUP(F8190,[9]II!$F:$GG,2,),)/1000</f>
        <v>-2.8865799999999999</v>
      </c>
      <c r="H8190" s="4">
        <f>IFERROR(VLOOKUP($F8190,'[3]Variações por PN'!$S$8:$T$2813,2,),)/1000/12-IFERROR(VLOOKUP(F8190,'[4]TD por componente'!$A:$B,2,),)/1000/12</f>
        <v>0.21395183875932006</v>
      </c>
      <c r="I8190" s="4">
        <f t="shared" si="257"/>
        <v>-3.1005318387593199</v>
      </c>
    </row>
    <row r="8191" spans="1:9" x14ac:dyDescent="0.35">
      <c r="A8191">
        <v>9</v>
      </c>
      <c r="B8191" t="s">
        <v>1433</v>
      </c>
      <c r="C8191">
        <v>8</v>
      </c>
      <c r="D8191" t="str">
        <f>VLOOKUP(E8191,[1]PDCL!$B$3:$C$34,2,)</f>
        <v>EC</v>
      </c>
      <c r="E8191" t="s">
        <v>82</v>
      </c>
      <c r="F8191" t="s">
        <v>136</v>
      </c>
      <c r="G8191" s="4">
        <f>-IFERROR(VLOOKUP($F8191,'[1]TD Z22K260 II por PN'!$C:$N,$A8191,),)/1000+IFERROR(VLOOKUP(F8191,[9]II!$F:$GG,2,),)/1000</f>
        <v>-0.24398</v>
      </c>
      <c r="H8191" s="4">
        <f>IFERROR(VLOOKUP($F8191,'[3]Variações por PN'!$S$8:$T$2813,2,),)/1000/12-IFERROR(VLOOKUP(F8191,'[4]TD por componente'!$A:$B,2,),)/1000/12</f>
        <v>0</v>
      </c>
      <c r="I8191" s="4">
        <f t="shared" si="257"/>
        <v>-0.24398</v>
      </c>
    </row>
    <row r="8192" spans="1:9" x14ac:dyDescent="0.35">
      <c r="A8192">
        <v>9</v>
      </c>
      <c r="B8192" t="s">
        <v>1433</v>
      </c>
      <c r="C8192">
        <v>8</v>
      </c>
      <c r="D8192" t="str">
        <f>VLOOKUP(E8192,[1]PDCL!$B$3:$C$34,2,)</f>
        <v>EC</v>
      </c>
      <c r="E8192" t="s">
        <v>82</v>
      </c>
      <c r="F8192" t="s">
        <v>137</v>
      </c>
      <c r="G8192" s="4">
        <f>-IFERROR(VLOOKUP($F8192,'[1]TD Z22K260 II por PN'!$C:$N,$A8192,),)/1000+IFERROR(VLOOKUP(F8192,[9]II!$F:$GG,2,),)/1000</f>
        <v>-0.46024999999999999</v>
      </c>
      <c r="H8192" s="4">
        <f>IFERROR(VLOOKUP($F8192,'[3]Variações por PN'!$S$8:$T$2813,2,),)/1000/12-IFERROR(VLOOKUP(F8192,'[4]TD por componente'!$A:$B,2,),)/1000/12</f>
        <v>2.6244963923051048E-4</v>
      </c>
      <c r="I8192" s="4">
        <f t="shared" si="257"/>
        <v>-0.46051244963923049</v>
      </c>
    </row>
    <row r="8193" spans="1:9" x14ac:dyDescent="0.35">
      <c r="A8193">
        <v>9</v>
      </c>
      <c r="B8193" t="s">
        <v>1433</v>
      </c>
      <c r="C8193">
        <v>8</v>
      </c>
      <c r="D8193" t="str">
        <f>VLOOKUP(E8193,[1]PDCL!$B$3:$C$34,2,)</f>
        <v>EC</v>
      </c>
      <c r="E8193" t="s">
        <v>82</v>
      </c>
      <c r="F8193" t="s">
        <v>138</v>
      </c>
      <c r="G8193" s="4">
        <f>-IFERROR(VLOOKUP($F8193,'[1]TD Z22K260 II por PN'!$C:$N,$A8193,),)/1000+IFERROR(VLOOKUP(F8193,[9]II!$F:$GG,2,),)/1000</f>
        <v>-3.52698</v>
      </c>
      <c r="H8193" s="4">
        <f>IFERROR(VLOOKUP($F8193,'[3]Variações por PN'!$S$8:$T$2813,2,),)/1000/12-IFERROR(VLOOKUP(F8193,'[4]TD por componente'!$A:$B,2,),)/1000/12</f>
        <v>6.2553235811857733E-3</v>
      </c>
      <c r="I8193" s="4">
        <f t="shared" si="257"/>
        <v>-3.5332353235811857</v>
      </c>
    </row>
    <row r="8194" spans="1:9" x14ac:dyDescent="0.35">
      <c r="A8194">
        <v>9</v>
      </c>
      <c r="B8194" t="s">
        <v>1433</v>
      </c>
      <c r="C8194">
        <v>8</v>
      </c>
      <c r="D8194" t="str">
        <f>VLOOKUP(E8194,[1]PDCL!$B$3:$C$34,2,)</f>
        <v>EC</v>
      </c>
      <c r="E8194" t="s">
        <v>82</v>
      </c>
      <c r="F8194" t="s">
        <v>139</v>
      </c>
      <c r="G8194" s="4">
        <f>-IFERROR(VLOOKUP($F8194,'[1]TD Z22K260 II por PN'!$C:$N,$A8194,),)/1000+IFERROR(VLOOKUP(F8194,[9]II!$F:$GG,2,),)/1000</f>
        <v>-3.90306</v>
      </c>
      <c r="H8194" s="4">
        <f>IFERROR(VLOOKUP($F8194,'[3]Variações por PN'!$S$8:$T$2813,2,),)/1000/12-IFERROR(VLOOKUP(F8194,'[4]TD por componente'!$A:$B,2,),)/1000/12</f>
        <v>8.2320813474073776E-3</v>
      </c>
      <c r="I8194" s="4">
        <f t="shared" si="257"/>
        <v>-3.9112920813474075</v>
      </c>
    </row>
    <row r="8195" spans="1:9" x14ac:dyDescent="0.35">
      <c r="A8195">
        <v>9</v>
      </c>
      <c r="B8195" t="s">
        <v>1433</v>
      </c>
      <c r="C8195">
        <v>8</v>
      </c>
      <c r="D8195" t="str">
        <f>VLOOKUP(E8195,[1]PDCL!$B$3:$C$34,2,)</f>
        <v>EC</v>
      </c>
      <c r="E8195" t="s">
        <v>82</v>
      </c>
      <c r="F8195" t="s">
        <v>140</v>
      </c>
      <c r="G8195" s="4">
        <f>-IFERROR(VLOOKUP($F8195,'[1]TD Z22K260 II por PN'!$C:$N,$A8195,),)/1000+IFERROR(VLOOKUP(F8195,[9]II!$F:$GG,2,),)/1000</f>
        <v>-78.479450000000014</v>
      </c>
      <c r="H8195" s="4">
        <f>IFERROR(VLOOKUP($F8195,'[3]Variações por PN'!$S$8:$T$2813,2,),)/1000/12-IFERROR(VLOOKUP(F8195,'[4]TD por componente'!$A:$B,2,),)/1000/12</f>
        <v>0.46561408182847419</v>
      </c>
      <c r="I8195" s="4">
        <f t="shared" ref="I8195:I8258" si="258">G8195-H8195</f>
        <v>-78.945064081828491</v>
      </c>
    </row>
    <row r="8196" spans="1:9" x14ac:dyDescent="0.35">
      <c r="A8196">
        <v>9</v>
      </c>
      <c r="B8196" t="s">
        <v>1433</v>
      </c>
      <c r="C8196">
        <v>8</v>
      </c>
      <c r="D8196" t="str">
        <f>VLOOKUP(E8196,[1]PDCL!$B$3:$C$34,2,)</f>
        <v>EC</v>
      </c>
      <c r="E8196" t="s">
        <v>82</v>
      </c>
      <c r="F8196" t="s">
        <v>141</v>
      </c>
      <c r="G8196" s="4">
        <f>-IFERROR(VLOOKUP($F8196,'[1]TD Z22K260 II por PN'!$C:$N,$A8196,),)/1000+IFERROR(VLOOKUP(F8196,[9]II!$F:$GG,2,),)/1000</f>
        <v>-39.741969999999995</v>
      </c>
      <c r="H8196" s="4">
        <f>IFERROR(VLOOKUP($F8196,'[3]Variações por PN'!$S$8:$T$2813,2,),)/1000/12-IFERROR(VLOOKUP(F8196,'[4]TD por componente'!$A:$B,2,),)/1000/12</f>
        <v>0.17710346997712986</v>
      </c>
      <c r="I8196" s="4">
        <f t="shared" si="258"/>
        <v>-39.919073469977121</v>
      </c>
    </row>
    <row r="8197" spans="1:9" x14ac:dyDescent="0.35">
      <c r="A8197">
        <v>9</v>
      </c>
      <c r="B8197" t="s">
        <v>1433</v>
      </c>
      <c r="C8197">
        <v>8</v>
      </c>
      <c r="D8197" t="str">
        <f>VLOOKUP(E8197,[1]PDCL!$B$3:$C$34,2,)</f>
        <v>EC</v>
      </c>
      <c r="E8197" t="s">
        <v>82</v>
      </c>
      <c r="F8197" t="s">
        <v>142</v>
      </c>
      <c r="G8197" s="4">
        <f>-IFERROR(VLOOKUP($F8197,'[1]TD Z22K260 II por PN'!$C:$N,$A8197,),)/1000+IFERROR(VLOOKUP(F8197,[9]II!$F:$GG,2,),)/1000</f>
        <v>-10.167349999999999</v>
      </c>
      <c r="H8197" s="4">
        <f>IFERROR(VLOOKUP($F8197,'[3]Variações por PN'!$S$8:$T$2813,2,),)/1000/12-IFERROR(VLOOKUP(F8197,'[4]TD por componente'!$A:$B,2,),)/1000/12</f>
        <v>-2.6557255293986601E-2</v>
      </c>
      <c r="I8197" s="4">
        <f t="shared" si="258"/>
        <v>-10.140792744706012</v>
      </c>
    </row>
    <row r="8198" spans="1:9" x14ac:dyDescent="0.35">
      <c r="A8198">
        <v>9</v>
      </c>
      <c r="B8198" t="s">
        <v>1433</v>
      </c>
      <c r="C8198">
        <v>8</v>
      </c>
      <c r="D8198" t="str">
        <f>VLOOKUP(E8198,[1]PDCL!$B$3:$C$34,2,)</f>
        <v>EC</v>
      </c>
      <c r="E8198" t="s">
        <v>82</v>
      </c>
      <c r="F8198" t="s">
        <v>143</v>
      </c>
      <c r="G8198" s="4">
        <f>-IFERROR(VLOOKUP($F8198,'[1]TD Z22K260 II por PN'!$C:$N,$A8198,),)/1000+IFERROR(VLOOKUP(F8198,[9]II!$F:$GG,2,),)/1000</f>
        <v>-24.569649999999999</v>
      </c>
      <c r="H8198" s="4">
        <f>IFERROR(VLOOKUP($F8198,'[3]Variações por PN'!$S$8:$T$2813,2,),)/1000/12-IFERROR(VLOOKUP(F8198,'[4]TD por componente'!$A:$B,2,),)/1000/12</f>
        <v>0.16491554207293788</v>
      </c>
      <c r="I8198" s="4">
        <f t="shared" si="258"/>
        <v>-24.734565542072936</v>
      </c>
    </row>
    <row r="8199" spans="1:9" x14ac:dyDescent="0.35">
      <c r="A8199">
        <v>9</v>
      </c>
      <c r="B8199" t="s">
        <v>1433</v>
      </c>
      <c r="C8199">
        <v>8</v>
      </c>
      <c r="D8199" t="str">
        <f>VLOOKUP(E8199,[1]PDCL!$B$3:$C$34,2,)</f>
        <v>EC</v>
      </c>
      <c r="E8199" t="s">
        <v>82</v>
      </c>
      <c r="F8199" t="s">
        <v>144</v>
      </c>
      <c r="G8199" s="4">
        <f>-IFERROR(VLOOKUP($F8199,'[1]TD Z22K260 II por PN'!$C:$N,$A8199,),)/1000+IFERROR(VLOOKUP(F8199,[9]II!$F:$GG,2,),)/1000</f>
        <v>0</v>
      </c>
      <c r="H8199" s="4">
        <f>IFERROR(VLOOKUP($F8199,'[3]Variações por PN'!$S$8:$T$2813,2,),)/1000/12-IFERROR(VLOOKUP(F8199,'[4]TD por componente'!$A:$B,2,),)/1000/12</f>
        <v>0</v>
      </c>
      <c r="I8199" s="4">
        <f t="shared" si="258"/>
        <v>0</v>
      </c>
    </row>
    <row r="8200" spans="1:9" x14ac:dyDescent="0.35">
      <c r="A8200">
        <v>9</v>
      </c>
      <c r="B8200" t="s">
        <v>1433</v>
      </c>
      <c r="C8200">
        <v>8</v>
      </c>
      <c r="D8200" t="str">
        <f>VLOOKUP(E8200,[1]PDCL!$B$3:$C$34,2,)</f>
        <v>EC</v>
      </c>
      <c r="E8200" t="s">
        <v>82</v>
      </c>
      <c r="F8200" t="s">
        <v>145</v>
      </c>
      <c r="G8200" s="4">
        <f>-IFERROR(VLOOKUP($F8200,'[1]TD Z22K260 II por PN'!$C:$N,$A8200,),)/1000+IFERROR(VLOOKUP(F8200,[9]II!$F:$GG,2,),)/1000</f>
        <v>0</v>
      </c>
      <c r="H8200" s="4">
        <f>IFERROR(VLOOKUP($F8200,'[3]Variações por PN'!$S$8:$T$2813,2,),)/1000/12-IFERROR(VLOOKUP(F8200,'[4]TD por componente'!$A:$B,2,),)/1000/12</f>
        <v>0</v>
      </c>
      <c r="I8200" s="4">
        <f t="shared" si="258"/>
        <v>0</v>
      </c>
    </row>
    <row r="8201" spans="1:9" x14ac:dyDescent="0.35">
      <c r="A8201">
        <v>9</v>
      </c>
      <c r="B8201" t="s">
        <v>1433</v>
      </c>
      <c r="C8201">
        <v>8</v>
      </c>
      <c r="D8201" t="str">
        <f>VLOOKUP(E8201,[1]PDCL!$B$3:$C$34,2,)</f>
        <v>EC</v>
      </c>
      <c r="E8201" t="s">
        <v>82</v>
      </c>
      <c r="F8201" t="s">
        <v>146</v>
      </c>
      <c r="G8201" s="4">
        <f>-IFERROR(VLOOKUP($F8201,'[1]TD Z22K260 II por PN'!$C:$N,$A8201,),)/1000+IFERROR(VLOOKUP(F8201,[9]II!$F:$GG,2,),)/1000</f>
        <v>-0.36280000000000001</v>
      </c>
      <c r="H8201" s="4">
        <f>IFERROR(VLOOKUP($F8201,'[3]Variações por PN'!$S$8:$T$2813,2,),)/1000/12-IFERROR(VLOOKUP(F8201,'[4]TD por componente'!$A:$B,2,),)/1000/12</f>
        <v>-1.2720860317526662E-3</v>
      </c>
      <c r="I8201" s="4">
        <f t="shared" si="258"/>
        <v>-0.36152791396824735</v>
      </c>
    </row>
    <row r="8202" spans="1:9" x14ac:dyDescent="0.35">
      <c r="A8202">
        <v>9</v>
      </c>
      <c r="B8202" t="s">
        <v>1433</v>
      </c>
      <c r="C8202">
        <v>8</v>
      </c>
      <c r="D8202" t="str">
        <f>VLOOKUP(E8202,[1]PDCL!$B$3:$C$34,2,)</f>
        <v>EC</v>
      </c>
      <c r="E8202" t="s">
        <v>82</v>
      </c>
      <c r="F8202" t="s">
        <v>147</v>
      </c>
      <c r="G8202" s="4">
        <f>-IFERROR(VLOOKUP($F8202,'[1]TD Z22K260 II por PN'!$C:$N,$A8202,),)/1000+IFERROR(VLOOKUP(F8202,[9]II!$F:$GG,2,),)/1000</f>
        <v>-0.18791000000000002</v>
      </c>
      <c r="H8202" s="4">
        <f>IFERROR(VLOOKUP($F8202,'[3]Variações por PN'!$S$8:$T$2813,2,),)/1000/12-IFERROR(VLOOKUP(F8202,'[4]TD por componente'!$A:$B,2,),)/1000/12</f>
        <v>4.3485797873780876E-4</v>
      </c>
      <c r="I8202" s="4">
        <f t="shared" si="258"/>
        <v>-0.18834485797873782</v>
      </c>
    </row>
    <row r="8203" spans="1:9" x14ac:dyDescent="0.35">
      <c r="A8203">
        <v>9</v>
      </c>
      <c r="B8203" t="s">
        <v>1433</v>
      </c>
      <c r="C8203">
        <v>8</v>
      </c>
      <c r="D8203" t="str">
        <f>VLOOKUP(E8203,[1]PDCL!$B$3:$C$34,2,)</f>
        <v>EC</v>
      </c>
      <c r="E8203" t="s">
        <v>82</v>
      </c>
      <c r="F8203" t="s">
        <v>148</v>
      </c>
      <c r="G8203" s="4">
        <f>-IFERROR(VLOOKUP($F8203,'[1]TD Z22K260 II por PN'!$C:$N,$A8203,),)/1000+IFERROR(VLOOKUP(F8203,[9]II!$F:$GG,2,),)/1000</f>
        <v>-1.711E-2</v>
      </c>
      <c r="H8203" s="4">
        <f>IFERROR(VLOOKUP($F8203,'[3]Variações por PN'!$S$8:$T$2813,2,),)/1000/12-IFERROR(VLOOKUP(F8203,'[4]TD por componente'!$A:$B,2,),)/1000/12</f>
        <v>1.4195830380160087E-4</v>
      </c>
      <c r="I8203" s="4">
        <f t="shared" si="258"/>
        <v>-1.72519583038016E-2</v>
      </c>
    </row>
    <row r="8204" spans="1:9" x14ac:dyDescent="0.35">
      <c r="A8204">
        <v>9</v>
      </c>
      <c r="B8204" t="s">
        <v>1433</v>
      </c>
      <c r="C8204">
        <v>8</v>
      </c>
      <c r="D8204" t="str">
        <f>VLOOKUP(E8204,[1]PDCL!$B$3:$C$34,2,)</f>
        <v>EC</v>
      </c>
      <c r="E8204" t="s">
        <v>82</v>
      </c>
      <c r="F8204" t="s">
        <v>149</v>
      </c>
      <c r="G8204" s="4">
        <f>-IFERROR(VLOOKUP($F8204,'[1]TD Z22K260 II por PN'!$C:$N,$A8204,),)/1000+IFERROR(VLOOKUP(F8204,[9]II!$F:$GG,2,),)/1000</f>
        <v>-0.25044</v>
      </c>
      <c r="H8204" s="4">
        <f>IFERROR(VLOOKUP($F8204,'[3]Variações por PN'!$S$8:$T$2813,2,),)/1000/12-IFERROR(VLOOKUP(F8204,'[4]TD por componente'!$A:$B,2,),)/1000/12</f>
        <v>-6.3361076395329957E-3</v>
      </c>
      <c r="I8204" s="4">
        <f t="shared" si="258"/>
        <v>-0.24410389236046701</v>
      </c>
    </row>
    <row r="8205" spans="1:9" x14ac:dyDescent="0.35">
      <c r="A8205">
        <v>9</v>
      </c>
      <c r="B8205" t="s">
        <v>1433</v>
      </c>
      <c r="C8205">
        <v>8</v>
      </c>
      <c r="D8205" t="str">
        <f>VLOOKUP(E8205,[1]PDCL!$B$3:$C$34,2,)</f>
        <v>EC</v>
      </c>
      <c r="E8205" t="s">
        <v>82</v>
      </c>
      <c r="F8205" t="s">
        <v>150</v>
      </c>
      <c r="G8205" s="4">
        <f>-IFERROR(VLOOKUP($F8205,'[1]TD Z22K260 II por PN'!$C:$N,$A8205,),)/1000+IFERROR(VLOOKUP(F8205,[9]II!$F:$GG,2,),)/1000</f>
        <v>-1.9530000000000002E-2</v>
      </c>
      <c r="H8205" s="4">
        <f>IFERROR(VLOOKUP($F8205,'[3]Variações por PN'!$S$8:$T$2813,2,),)/1000/12-IFERROR(VLOOKUP(F8205,'[4]TD por componente'!$A:$B,2,),)/1000/12</f>
        <v>-2.8068338730011444E-3</v>
      </c>
      <c r="I8205" s="4">
        <f t="shared" si="258"/>
        <v>-1.6723166126998857E-2</v>
      </c>
    </row>
    <row r="8206" spans="1:9" x14ac:dyDescent="0.35">
      <c r="A8206">
        <v>9</v>
      </c>
      <c r="B8206" t="s">
        <v>1433</v>
      </c>
      <c r="C8206">
        <v>8</v>
      </c>
      <c r="D8206" t="str">
        <f>VLOOKUP(E8206,[1]PDCL!$B$3:$C$34,2,)</f>
        <v>EC</v>
      </c>
      <c r="E8206" t="s">
        <v>82</v>
      </c>
      <c r="F8206" t="s">
        <v>151</v>
      </c>
      <c r="G8206" s="4">
        <f>-IFERROR(VLOOKUP($F8206,'[1]TD Z22K260 II por PN'!$C:$N,$A8206,),)/1000+IFERROR(VLOOKUP(F8206,[9]II!$F:$GG,2,),)/1000</f>
        <v>-6.76126</v>
      </c>
      <c r="H8206" s="4">
        <f>IFERROR(VLOOKUP($F8206,'[3]Variações por PN'!$S$8:$T$2813,2,),)/1000/12-IFERROR(VLOOKUP(F8206,'[4]TD por componente'!$A:$B,2,),)/1000/12</f>
        <v>0.13700430066734651</v>
      </c>
      <c r="I8206" s="4">
        <f t="shared" si="258"/>
        <v>-6.8982643006673463</v>
      </c>
    </row>
    <row r="8207" spans="1:9" x14ac:dyDescent="0.35">
      <c r="A8207">
        <v>9</v>
      </c>
      <c r="B8207" t="s">
        <v>1433</v>
      </c>
      <c r="C8207">
        <v>8</v>
      </c>
      <c r="D8207" t="str">
        <f>VLOOKUP(E8207,[1]PDCL!$B$3:$C$34,2,)</f>
        <v>EC</v>
      </c>
      <c r="E8207" t="s">
        <v>82</v>
      </c>
      <c r="F8207" t="s">
        <v>152</v>
      </c>
      <c r="G8207" s="4">
        <f>-IFERROR(VLOOKUP($F8207,'[1]TD Z22K260 II por PN'!$C:$N,$A8207,),)/1000+IFERROR(VLOOKUP(F8207,[9]II!$F:$GG,2,),)/1000</f>
        <v>-1.9152</v>
      </c>
      <c r="H8207" s="4">
        <f>IFERROR(VLOOKUP($F8207,'[3]Variações por PN'!$S$8:$T$2813,2,),)/1000/12-IFERROR(VLOOKUP(F8207,'[4]TD por componente'!$A:$B,2,),)/1000/12</f>
        <v>0</v>
      </c>
      <c r="I8207" s="4">
        <f t="shared" si="258"/>
        <v>-1.9152</v>
      </c>
    </row>
    <row r="8208" spans="1:9" x14ac:dyDescent="0.35">
      <c r="A8208">
        <v>9</v>
      </c>
      <c r="B8208" t="s">
        <v>1433</v>
      </c>
      <c r="C8208">
        <v>8</v>
      </c>
      <c r="D8208" t="str">
        <f>VLOOKUP(E8208,[1]PDCL!$B$3:$C$34,2,)</f>
        <v>EC</v>
      </c>
      <c r="E8208" t="s">
        <v>82</v>
      </c>
      <c r="F8208" t="s">
        <v>153</v>
      </c>
      <c r="G8208" s="4">
        <f>-IFERROR(VLOOKUP($F8208,'[1]TD Z22K260 II por PN'!$C:$N,$A8208,),)/1000+IFERROR(VLOOKUP(F8208,[9]II!$F:$GG,2,),)/1000</f>
        <v>-0.92351000000000005</v>
      </c>
      <c r="H8208" s="4">
        <f>IFERROR(VLOOKUP($F8208,'[3]Variações por PN'!$S$8:$T$2813,2,),)/1000/12-IFERROR(VLOOKUP(F8208,'[4]TD por componente'!$A:$B,2,),)/1000/12</f>
        <v>0.28819047895674643</v>
      </c>
      <c r="I8208" s="4">
        <f t="shared" si="258"/>
        <v>-1.2117004789567465</v>
      </c>
    </row>
    <row r="8209" spans="1:9" x14ac:dyDescent="0.35">
      <c r="A8209">
        <v>9</v>
      </c>
      <c r="B8209" t="s">
        <v>1433</v>
      </c>
      <c r="C8209">
        <v>8</v>
      </c>
      <c r="D8209" t="str">
        <f>VLOOKUP(E8209,[1]PDCL!$B$3:$C$34,2,)</f>
        <v>EC</v>
      </c>
      <c r="E8209" t="s">
        <v>82</v>
      </c>
      <c r="F8209" t="s">
        <v>154</v>
      </c>
      <c r="G8209" s="4">
        <f>-IFERROR(VLOOKUP($F8209,'[1]TD Z22K260 II por PN'!$C:$N,$A8209,),)/1000+IFERROR(VLOOKUP(F8209,[9]II!$F:$GG,2,),)/1000</f>
        <v>-57.73672000000002</v>
      </c>
      <c r="H8209" s="4">
        <f>IFERROR(VLOOKUP($F8209,'[3]Variações por PN'!$S$8:$T$2813,2,),)/1000/12-IFERROR(VLOOKUP(F8209,'[4]TD por componente'!$A:$B,2,),)/1000/12</f>
        <v>0.22500001315519694</v>
      </c>
      <c r="I8209" s="4">
        <f t="shared" si="258"/>
        <v>-57.961720013155215</v>
      </c>
    </row>
    <row r="8210" spans="1:9" x14ac:dyDescent="0.35">
      <c r="A8210">
        <v>9</v>
      </c>
      <c r="B8210" t="s">
        <v>1433</v>
      </c>
      <c r="C8210">
        <v>8</v>
      </c>
      <c r="D8210" t="str">
        <f>VLOOKUP(E8210,[1]PDCL!$B$3:$C$34,2,)</f>
        <v>EC</v>
      </c>
      <c r="E8210" t="s">
        <v>82</v>
      </c>
      <c r="F8210" t="s">
        <v>155</v>
      </c>
      <c r="G8210" s="4">
        <f>-IFERROR(VLOOKUP($F8210,'[1]TD Z22K260 II por PN'!$C:$N,$A8210,),)/1000+IFERROR(VLOOKUP(F8210,[9]II!$F:$GG,2,),)/1000</f>
        <v>-38.445509999999999</v>
      </c>
      <c r="H8210" s="4">
        <f>IFERROR(VLOOKUP($F8210,'[3]Variações por PN'!$S$8:$T$2813,2,),)/1000/12-IFERROR(VLOOKUP(F8210,'[4]TD por componente'!$A:$B,2,),)/1000/12</f>
        <v>-0.41039585495339126</v>
      </c>
      <c r="I8210" s="4">
        <f t="shared" si="258"/>
        <v>-38.035114145046606</v>
      </c>
    </row>
    <row r="8211" spans="1:9" x14ac:dyDescent="0.35">
      <c r="A8211">
        <v>9</v>
      </c>
      <c r="B8211" t="s">
        <v>1433</v>
      </c>
      <c r="C8211">
        <v>8</v>
      </c>
      <c r="D8211" t="str">
        <f>VLOOKUP(E8211,[1]PDCL!$B$3:$C$34,2,)</f>
        <v>EC</v>
      </c>
      <c r="E8211" t="s">
        <v>82</v>
      </c>
      <c r="F8211" t="s">
        <v>156</v>
      </c>
      <c r="G8211" s="4">
        <f>-IFERROR(VLOOKUP($F8211,'[1]TD Z22K260 II por PN'!$C:$N,$A8211,),)/1000+IFERROR(VLOOKUP(F8211,[9]II!$F:$GG,2,),)/1000</f>
        <v>-1.6428000000000003</v>
      </c>
      <c r="H8211" s="4">
        <f>IFERROR(VLOOKUP($F8211,'[3]Variações por PN'!$S$8:$T$2813,2,),)/1000/12-IFERROR(VLOOKUP(F8211,'[4]TD por componente'!$A:$B,2,),)/1000/12</f>
        <v>8.4518956312941096E-2</v>
      </c>
      <c r="I8211" s="4">
        <f t="shared" si="258"/>
        <v>-1.7273189563129414</v>
      </c>
    </row>
    <row r="8212" spans="1:9" x14ac:dyDescent="0.35">
      <c r="A8212">
        <v>9</v>
      </c>
      <c r="B8212" t="s">
        <v>1433</v>
      </c>
      <c r="C8212">
        <v>8</v>
      </c>
      <c r="D8212" t="str">
        <f>VLOOKUP(E8212,[1]PDCL!$B$3:$C$34,2,)</f>
        <v>EC</v>
      </c>
      <c r="E8212" t="s">
        <v>82</v>
      </c>
      <c r="F8212" t="s">
        <v>157</v>
      </c>
      <c r="G8212" s="4">
        <f>-IFERROR(VLOOKUP($F8212,'[1]TD Z22K260 II por PN'!$C:$N,$A8212,),)/1000+IFERROR(VLOOKUP(F8212,[9]II!$F:$GG,2,),)/1000</f>
        <v>-59.684639999999987</v>
      </c>
      <c r="H8212" s="4">
        <f>IFERROR(VLOOKUP($F8212,'[3]Variações por PN'!$S$8:$T$2813,2,),)/1000/12-IFERROR(VLOOKUP(F8212,'[4]TD por componente'!$A:$B,2,),)/1000/12</f>
        <v>11.178746688521281</v>
      </c>
      <c r="I8212" s="4">
        <f t="shared" si="258"/>
        <v>-70.863386688521274</v>
      </c>
    </row>
    <row r="8213" spans="1:9" x14ac:dyDescent="0.35">
      <c r="A8213">
        <v>9</v>
      </c>
      <c r="B8213" t="s">
        <v>1433</v>
      </c>
      <c r="C8213">
        <v>8</v>
      </c>
      <c r="D8213" t="str">
        <f>VLOOKUP(E8213,[1]PDCL!$B$3:$C$34,2,)</f>
        <v>EC</v>
      </c>
      <c r="E8213" t="s">
        <v>82</v>
      </c>
      <c r="F8213" t="s">
        <v>158</v>
      </c>
      <c r="G8213" s="4">
        <f>-IFERROR(VLOOKUP($F8213,'[1]TD Z22K260 II por PN'!$C:$N,$A8213,),)/1000+IFERROR(VLOOKUP(F8213,[9]II!$F:$GG,2,),)/1000</f>
        <v>-6.1706300000000001</v>
      </c>
      <c r="H8213" s="4">
        <f>IFERROR(VLOOKUP($F8213,'[3]Variações por PN'!$S$8:$T$2813,2,),)/1000/12-IFERROR(VLOOKUP(F8213,'[4]TD por componente'!$A:$B,2,),)/1000/12</f>
        <v>-1.6629005119999988E-2</v>
      </c>
      <c r="I8213" s="4">
        <f t="shared" si="258"/>
        <v>-6.1540009948799996</v>
      </c>
    </row>
    <row r="8214" spans="1:9" x14ac:dyDescent="0.35">
      <c r="A8214">
        <v>9</v>
      </c>
      <c r="B8214" t="s">
        <v>1433</v>
      </c>
      <c r="C8214">
        <v>8</v>
      </c>
      <c r="D8214" t="str">
        <f>VLOOKUP(E8214,[1]PDCL!$B$3:$C$34,2,)</f>
        <v>EC</v>
      </c>
      <c r="E8214" t="s">
        <v>82</v>
      </c>
      <c r="F8214" t="s">
        <v>159</v>
      </c>
      <c r="G8214" s="4">
        <f>-IFERROR(VLOOKUP($F8214,'[1]TD Z22K260 II por PN'!$C:$N,$A8214,),)/1000+IFERROR(VLOOKUP(F8214,[9]II!$F:$GG,2,),)/1000</f>
        <v>-10.692550000000001</v>
      </c>
      <c r="H8214" s="4">
        <f>IFERROR(VLOOKUP($F8214,'[3]Variações por PN'!$S$8:$T$2813,2,),)/1000/12-IFERROR(VLOOKUP(F8214,'[4]TD por componente'!$A:$B,2,),)/1000/12</f>
        <v>0.60477867270120556</v>
      </c>
      <c r="I8214" s="4">
        <f t="shared" si="258"/>
        <v>-11.297328672701207</v>
      </c>
    </row>
    <row r="8215" spans="1:9" x14ac:dyDescent="0.35">
      <c r="A8215">
        <v>9</v>
      </c>
      <c r="B8215" t="s">
        <v>1433</v>
      </c>
      <c r="C8215">
        <v>8</v>
      </c>
      <c r="D8215" t="str">
        <f>VLOOKUP(E8215,[1]PDCL!$B$3:$C$34,2,)</f>
        <v>EC</v>
      </c>
      <c r="E8215" t="s">
        <v>82</v>
      </c>
      <c r="F8215" t="s">
        <v>160</v>
      </c>
      <c r="G8215" s="4">
        <f>-IFERROR(VLOOKUP($F8215,'[1]TD Z22K260 II por PN'!$C:$N,$A8215,),)/1000+IFERROR(VLOOKUP(F8215,[9]II!$F:$GG,2,),)/1000</f>
        <v>-3.0762799999999997</v>
      </c>
      <c r="H8215" s="4">
        <f>IFERROR(VLOOKUP($F8215,'[3]Variações por PN'!$S$8:$T$2813,2,),)/1000/12-IFERROR(VLOOKUP(F8215,'[4]TD por componente'!$A:$B,2,),)/1000/12</f>
        <v>5.1782312415362061E-3</v>
      </c>
      <c r="I8215" s="4">
        <f t="shared" si="258"/>
        <v>-3.0814582312415357</v>
      </c>
    </row>
    <row r="8216" spans="1:9" x14ac:dyDescent="0.35">
      <c r="A8216">
        <v>9</v>
      </c>
      <c r="B8216" t="s">
        <v>1433</v>
      </c>
      <c r="C8216">
        <v>8</v>
      </c>
      <c r="D8216" t="str">
        <f>VLOOKUP(E8216,[1]PDCL!$B$3:$C$34,2,)</f>
        <v>EC</v>
      </c>
      <c r="E8216" t="s">
        <v>82</v>
      </c>
      <c r="F8216" t="s">
        <v>161</v>
      </c>
      <c r="G8216" s="4">
        <f>-IFERROR(VLOOKUP($F8216,'[1]TD Z22K260 II por PN'!$C:$N,$A8216,),)/1000+IFERROR(VLOOKUP(F8216,[9]II!$F:$GG,2,),)/1000</f>
        <v>0</v>
      </c>
      <c r="H8216" s="4">
        <f>IFERROR(VLOOKUP($F8216,'[3]Variações por PN'!$S$8:$T$2813,2,),)/1000/12-IFERROR(VLOOKUP(F8216,'[4]TD por componente'!$A:$B,2,),)/1000/12</f>
        <v>0</v>
      </c>
      <c r="I8216" s="4">
        <f t="shared" si="258"/>
        <v>0</v>
      </c>
    </row>
    <row r="8217" spans="1:9" x14ac:dyDescent="0.35">
      <c r="A8217">
        <v>9</v>
      </c>
      <c r="B8217" t="s">
        <v>1433</v>
      </c>
      <c r="C8217">
        <v>8</v>
      </c>
      <c r="D8217" t="str">
        <f>VLOOKUP(E8217,[1]PDCL!$B$3:$C$34,2,)</f>
        <v>EC</v>
      </c>
      <c r="E8217" t="s">
        <v>82</v>
      </c>
      <c r="F8217" t="s">
        <v>162</v>
      </c>
      <c r="G8217" s="4">
        <f>-IFERROR(VLOOKUP($F8217,'[1]TD Z22K260 II por PN'!$C:$N,$A8217,),)/1000+IFERROR(VLOOKUP(F8217,[9]II!$F:$GG,2,),)/1000</f>
        <v>0</v>
      </c>
      <c r="H8217" s="4">
        <f>IFERROR(VLOOKUP($F8217,'[3]Variações por PN'!$S$8:$T$2813,2,),)/1000/12-IFERROR(VLOOKUP(F8217,'[4]TD por componente'!$A:$B,2,),)/1000/12</f>
        <v>0</v>
      </c>
      <c r="I8217" s="4">
        <f t="shared" si="258"/>
        <v>0</v>
      </c>
    </row>
    <row r="8218" spans="1:9" x14ac:dyDescent="0.35">
      <c r="A8218">
        <v>9</v>
      </c>
      <c r="B8218" t="s">
        <v>1433</v>
      </c>
      <c r="C8218">
        <v>8</v>
      </c>
      <c r="D8218" t="str">
        <f>VLOOKUP(E8218,[1]PDCL!$B$3:$C$34,2,)</f>
        <v>EC</v>
      </c>
      <c r="E8218" t="s">
        <v>82</v>
      </c>
      <c r="F8218" t="s">
        <v>163</v>
      </c>
      <c r="G8218" s="4">
        <f>-IFERROR(VLOOKUP($F8218,'[1]TD Z22K260 II por PN'!$C:$N,$A8218,),)/1000+IFERROR(VLOOKUP(F8218,[9]II!$F:$GG,2,),)/1000</f>
        <v>0</v>
      </c>
      <c r="H8218" s="4">
        <f>IFERROR(VLOOKUP($F8218,'[3]Variações por PN'!$S$8:$T$2813,2,),)/1000/12-IFERROR(VLOOKUP(F8218,'[4]TD por componente'!$A:$B,2,),)/1000/12</f>
        <v>0</v>
      </c>
      <c r="I8218" s="4">
        <f t="shared" si="258"/>
        <v>0</v>
      </c>
    </row>
    <row r="8219" spans="1:9" x14ac:dyDescent="0.35">
      <c r="A8219">
        <v>9</v>
      </c>
      <c r="B8219" t="s">
        <v>1433</v>
      </c>
      <c r="C8219">
        <v>8</v>
      </c>
      <c r="D8219" t="str">
        <f>VLOOKUP(E8219,[1]PDCL!$B$3:$C$34,2,)</f>
        <v>EC</v>
      </c>
      <c r="E8219" t="s">
        <v>82</v>
      </c>
      <c r="F8219" t="s">
        <v>164</v>
      </c>
      <c r="G8219" s="4">
        <f>-IFERROR(VLOOKUP($F8219,'[1]TD Z22K260 II por PN'!$C:$N,$A8219,),)/1000+IFERROR(VLOOKUP(F8219,[9]II!$F:$GG,2,),)/1000</f>
        <v>0</v>
      </c>
      <c r="H8219" s="4">
        <f>IFERROR(VLOOKUP($F8219,'[3]Variações por PN'!$S$8:$T$2813,2,),)/1000/12-IFERROR(VLOOKUP(F8219,'[4]TD por componente'!$A:$B,2,),)/1000/12</f>
        <v>0</v>
      </c>
      <c r="I8219" s="4">
        <f t="shared" si="258"/>
        <v>0</v>
      </c>
    </row>
    <row r="8220" spans="1:9" x14ac:dyDescent="0.35">
      <c r="A8220">
        <v>9</v>
      </c>
      <c r="B8220" t="s">
        <v>1433</v>
      </c>
      <c r="C8220">
        <v>8</v>
      </c>
      <c r="D8220" t="str">
        <f>VLOOKUP(E8220,[1]PDCL!$B$3:$C$34,2,)</f>
        <v>EC</v>
      </c>
      <c r="E8220" t="s">
        <v>82</v>
      </c>
      <c r="F8220" t="s">
        <v>165</v>
      </c>
      <c r="G8220" s="4">
        <f>-IFERROR(VLOOKUP($F8220,'[1]TD Z22K260 II por PN'!$C:$N,$A8220,),)/1000+IFERROR(VLOOKUP(F8220,[9]II!$F:$GG,2,),)/1000</f>
        <v>0</v>
      </c>
      <c r="H8220" s="4">
        <f>IFERROR(VLOOKUP($F8220,'[3]Variações por PN'!$S$8:$T$2813,2,),)/1000/12-IFERROR(VLOOKUP(F8220,'[4]TD por componente'!$A:$B,2,),)/1000/12</f>
        <v>0</v>
      </c>
      <c r="I8220" s="4">
        <f t="shared" si="258"/>
        <v>0</v>
      </c>
    </row>
    <row r="8221" spans="1:9" x14ac:dyDescent="0.35">
      <c r="A8221">
        <v>9</v>
      </c>
      <c r="B8221" t="s">
        <v>1433</v>
      </c>
      <c r="C8221">
        <v>8</v>
      </c>
      <c r="D8221" t="str">
        <f>VLOOKUP(E8221,[1]PDCL!$B$3:$C$34,2,)</f>
        <v>EC</v>
      </c>
      <c r="E8221" t="s">
        <v>82</v>
      </c>
      <c r="F8221" t="s">
        <v>166</v>
      </c>
      <c r="G8221" s="4">
        <f>-IFERROR(VLOOKUP($F8221,'[1]TD Z22K260 II por PN'!$C:$N,$A8221,),)/1000+IFERROR(VLOOKUP(F8221,[9]II!$F:$GG,2,),)/1000</f>
        <v>0</v>
      </c>
      <c r="H8221" s="4">
        <f>IFERROR(VLOOKUP($F8221,'[3]Variações por PN'!$S$8:$T$2813,2,),)/1000/12-IFERROR(VLOOKUP(F8221,'[4]TD por componente'!$A:$B,2,),)/1000/12</f>
        <v>0</v>
      </c>
      <c r="I8221" s="4">
        <f t="shared" si="258"/>
        <v>0</v>
      </c>
    </row>
    <row r="8222" spans="1:9" x14ac:dyDescent="0.35">
      <c r="A8222">
        <v>9</v>
      </c>
      <c r="B8222" t="s">
        <v>1433</v>
      </c>
      <c r="C8222">
        <v>8</v>
      </c>
      <c r="D8222" t="str">
        <f>VLOOKUP(E8222,[1]PDCL!$B$3:$C$34,2,)</f>
        <v>EC</v>
      </c>
      <c r="E8222" t="s">
        <v>82</v>
      </c>
      <c r="F8222" t="s">
        <v>167</v>
      </c>
      <c r="G8222" s="4">
        <f>-IFERROR(VLOOKUP($F8222,'[1]TD Z22K260 II por PN'!$C:$N,$A8222,),)/1000+IFERROR(VLOOKUP(F8222,[9]II!$F:$GG,2,),)/1000</f>
        <v>0</v>
      </c>
      <c r="H8222" s="4">
        <f>IFERROR(VLOOKUP($F8222,'[3]Variações por PN'!$S$8:$T$2813,2,),)/1000/12-IFERROR(VLOOKUP(F8222,'[4]TD por componente'!$A:$B,2,),)/1000/12</f>
        <v>0</v>
      </c>
      <c r="I8222" s="4">
        <f t="shared" si="258"/>
        <v>0</v>
      </c>
    </row>
    <row r="8223" spans="1:9" x14ac:dyDescent="0.35">
      <c r="A8223">
        <v>9</v>
      </c>
      <c r="B8223" t="s">
        <v>1433</v>
      </c>
      <c r="C8223">
        <v>8</v>
      </c>
      <c r="D8223" t="str">
        <f>VLOOKUP(E8223,[1]PDCL!$B$3:$C$34,2,)</f>
        <v>EC</v>
      </c>
      <c r="E8223" t="s">
        <v>82</v>
      </c>
      <c r="F8223" t="s">
        <v>168</v>
      </c>
      <c r="G8223" s="4">
        <f>-IFERROR(VLOOKUP($F8223,'[1]TD Z22K260 II por PN'!$C:$N,$A8223,),)/1000+IFERROR(VLOOKUP(F8223,[9]II!$F:$GG,2,),)/1000</f>
        <v>0</v>
      </c>
      <c r="H8223" s="4">
        <f>IFERROR(VLOOKUP($F8223,'[3]Variações por PN'!$S$8:$T$2813,2,),)/1000/12-IFERROR(VLOOKUP(F8223,'[4]TD por componente'!$A:$B,2,),)/1000/12</f>
        <v>0</v>
      </c>
      <c r="I8223" s="4">
        <f t="shared" si="258"/>
        <v>0</v>
      </c>
    </row>
    <row r="8224" spans="1:9" x14ac:dyDescent="0.35">
      <c r="A8224">
        <v>9</v>
      </c>
      <c r="B8224" t="s">
        <v>1433</v>
      </c>
      <c r="C8224">
        <v>8</v>
      </c>
      <c r="D8224" t="str">
        <f>VLOOKUP(E8224,[1]PDCL!$B$3:$C$34,2,)</f>
        <v>EC</v>
      </c>
      <c r="E8224" t="s">
        <v>82</v>
      </c>
      <c r="F8224" t="s">
        <v>169</v>
      </c>
      <c r="G8224" s="4">
        <f>-IFERROR(VLOOKUP($F8224,'[1]TD Z22K260 II por PN'!$C:$N,$A8224,),)/1000+IFERROR(VLOOKUP(F8224,[9]II!$F:$GG,2,),)/1000</f>
        <v>0</v>
      </c>
      <c r="H8224" s="4">
        <f>IFERROR(VLOOKUP($F8224,'[3]Variações por PN'!$S$8:$T$2813,2,),)/1000/12-IFERROR(VLOOKUP(F8224,'[4]TD por componente'!$A:$B,2,),)/1000/12</f>
        <v>0</v>
      </c>
      <c r="I8224" s="4">
        <f t="shared" si="258"/>
        <v>0</v>
      </c>
    </row>
    <row r="8225" spans="1:9" x14ac:dyDescent="0.35">
      <c r="A8225">
        <v>9</v>
      </c>
      <c r="B8225" t="s">
        <v>1433</v>
      </c>
      <c r="C8225">
        <v>8</v>
      </c>
      <c r="D8225" t="str">
        <f>VLOOKUP(E8225,[1]PDCL!$B$3:$C$34,2,)</f>
        <v>EC</v>
      </c>
      <c r="E8225" t="s">
        <v>82</v>
      </c>
      <c r="F8225" t="s">
        <v>170</v>
      </c>
      <c r="G8225" s="4">
        <f>-IFERROR(VLOOKUP($F8225,'[1]TD Z22K260 II por PN'!$C:$N,$A8225,),)/1000+IFERROR(VLOOKUP(F8225,[9]II!$F:$GG,2,),)/1000</f>
        <v>0</v>
      </c>
      <c r="H8225" s="4">
        <f>IFERROR(VLOOKUP($F8225,'[3]Variações por PN'!$S$8:$T$2813,2,),)/1000/12-IFERROR(VLOOKUP(F8225,'[4]TD por componente'!$A:$B,2,),)/1000/12</f>
        <v>0</v>
      </c>
      <c r="I8225" s="4">
        <f t="shared" si="258"/>
        <v>0</v>
      </c>
    </row>
    <row r="8226" spans="1:9" x14ac:dyDescent="0.35">
      <c r="A8226">
        <v>9</v>
      </c>
      <c r="B8226" t="s">
        <v>1433</v>
      </c>
      <c r="C8226">
        <v>8</v>
      </c>
      <c r="D8226" t="str">
        <f>VLOOKUP(E8226,[1]PDCL!$B$3:$C$34,2,)</f>
        <v>EC</v>
      </c>
      <c r="E8226" t="s">
        <v>82</v>
      </c>
      <c r="F8226" t="s">
        <v>171</v>
      </c>
      <c r="G8226" s="4">
        <f>-IFERROR(VLOOKUP($F8226,'[1]TD Z22K260 II por PN'!$C:$N,$A8226,),)/1000+IFERROR(VLOOKUP(F8226,[9]II!$F:$GG,2,),)/1000</f>
        <v>0</v>
      </c>
      <c r="H8226" s="4">
        <f>IFERROR(VLOOKUP($F8226,'[3]Variações por PN'!$S$8:$T$2813,2,),)/1000/12-IFERROR(VLOOKUP(F8226,'[4]TD por componente'!$A:$B,2,),)/1000/12</f>
        <v>0</v>
      </c>
      <c r="I8226" s="4">
        <f t="shared" si="258"/>
        <v>0</v>
      </c>
    </row>
    <row r="8227" spans="1:9" x14ac:dyDescent="0.35">
      <c r="A8227">
        <v>9</v>
      </c>
      <c r="B8227" t="s">
        <v>1433</v>
      </c>
      <c r="C8227">
        <v>8</v>
      </c>
      <c r="D8227" t="str">
        <f>VLOOKUP(E8227,[1]PDCL!$B$3:$C$34,2,)</f>
        <v>EC</v>
      </c>
      <c r="E8227" t="s">
        <v>82</v>
      </c>
      <c r="F8227" t="s">
        <v>172</v>
      </c>
      <c r="G8227" s="4">
        <f>-IFERROR(VLOOKUP($F8227,'[1]TD Z22K260 II por PN'!$C:$N,$A8227,),)/1000+IFERROR(VLOOKUP(F8227,[9]II!$F:$GG,2,),)/1000</f>
        <v>0</v>
      </c>
      <c r="H8227" s="4">
        <f>IFERROR(VLOOKUP($F8227,'[3]Variações por PN'!$S$8:$T$2813,2,),)/1000/12-IFERROR(VLOOKUP(F8227,'[4]TD por componente'!$A:$B,2,),)/1000/12</f>
        <v>0</v>
      </c>
      <c r="I8227" s="4">
        <f t="shared" si="258"/>
        <v>0</v>
      </c>
    </row>
    <row r="8228" spans="1:9" x14ac:dyDescent="0.35">
      <c r="A8228">
        <v>9</v>
      </c>
      <c r="B8228" t="s">
        <v>1433</v>
      </c>
      <c r="C8228">
        <v>8</v>
      </c>
      <c r="D8228" t="str">
        <f>VLOOKUP(E8228,[1]PDCL!$B$3:$C$34,2,)</f>
        <v>EC</v>
      </c>
      <c r="E8228" t="s">
        <v>82</v>
      </c>
      <c r="F8228" t="s">
        <v>173</v>
      </c>
      <c r="G8228" s="4">
        <f>-IFERROR(VLOOKUP($F8228,'[1]TD Z22K260 II por PN'!$C:$N,$A8228,),)/1000+IFERROR(VLOOKUP(F8228,[9]II!$F:$GG,2,),)/1000</f>
        <v>0</v>
      </c>
      <c r="H8228" s="4">
        <f>IFERROR(VLOOKUP($F8228,'[3]Variações por PN'!$S$8:$T$2813,2,),)/1000/12-IFERROR(VLOOKUP(F8228,'[4]TD por componente'!$A:$B,2,),)/1000/12</f>
        <v>0</v>
      </c>
      <c r="I8228" s="4">
        <f t="shared" si="258"/>
        <v>0</v>
      </c>
    </row>
    <row r="8229" spans="1:9" x14ac:dyDescent="0.35">
      <c r="A8229">
        <v>9</v>
      </c>
      <c r="B8229" t="s">
        <v>1433</v>
      </c>
      <c r="C8229">
        <v>8</v>
      </c>
      <c r="D8229" t="str">
        <f>VLOOKUP(E8229,[1]PDCL!$B$3:$C$34,2,)</f>
        <v>EC</v>
      </c>
      <c r="E8229" t="s">
        <v>82</v>
      </c>
      <c r="F8229" t="s">
        <v>174</v>
      </c>
      <c r="G8229" s="4">
        <f>-IFERROR(VLOOKUP($F8229,'[1]TD Z22K260 II por PN'!$C:$N,$A8229,),)/1000+IFERROR(VLOOKUP(F8229,[9]II!$F:$GG,2,),)/1000</f>
        <v>-0.38896999999999998</v>
      </c>
      <c r="H8229" s="4">
        <f>IFERROR(VLOOKUP($F8229,'[3]Variações por PN'!$S$8:$T$2813,2,),)/1000/12-IFERROR(VLOOKUP(F8229,'[4]TD por componente'!$A:$B,2,),)/1000/12</f>
        <v>-3.4384278964608807E-2</v>
      </c>
      <c r="I8229" s="4">
        <f t="shared" si="258"/>
        <v>-0.35458572103539115</v>
      </c>
    </row>
    <row r="8230" spans="1:9" x14ac:dyDescent="0.35">
      <c r="A8230">
        <v>9</v>
      </c>
      <c r="B8230" t="s">
        <v>1433</v>
      </c>
      <c r="C8230">
        <v>8</v>
      </c>
      <c r="D8230" t="str">
        <f>VLOOKUP(E8230,[1]PDCL!$B$3:$C$34,2,)</f>
        <v>EC</v>
      </c>
      <c r="E8230" t="s">
        <v>82</v>
      </c>
      <c r="F8230" t="s">
        <v>175</v>
      </c>
      <c r="G8230" s="4">
        <f>-IFERROR(VLOOKUP($F8230,'[1]TD Z22K260 II por PN'!$C:$N,$A8230,),)/1000+IFERROR(VLOOKUP(F8230,[9]II!$F:$GG,2,),)/1000</f>
        <v>0</v>
      </c>
      <c r="H8230" s="4">
        <f>IFERROR(VLOOKUP($F8230,'[3]Variações por PN'!$S$8:$T$2813,2,),)/1000/12-IFERROR(VLOOKUP(F8230,'[4]TD por componente'!$A:$B,2,),)/1000/12</f>
        <v>0</v>
      </c>
      <c r="I8230" s="4">
        <f t="shared" si="258"/>
        <v>0</v>
      </c>
    </row>
    <row r="8231" spans="1:9" x14ac:dyDescent="0.35">
      <c r="A8231">
        <v>9</v>
      </c>
      <c r="B8231" t="s">
        <v>1433</v>
      </c>
      <c r="C8231">
        <v>8</v>
      </c>
      <c r="D8231" t="str">
        <f>VLOOKUP(E8231,[1]PDCL!$B$3:$C$34,2,)</f>
        <v>EC</v>
      </c>
      <c r="E8231" t="s">
        <v>82</v>
      </c>
      <c r="F8231" t="s">
        <v>176</v>
      </c>
      <c r="G8231" s="4">
        <f>-IFERROR(VLOOKUP($F8231,'[1]TD Z22K260 II por PN'!$C:$N,$A8231,),)/1000+IFERROR(VLOOKUP(F8231,[9]II!$F:$GG,2,),)/1000</f>
        <v>0</v>
      </c>
      <c r="H8231" s="4">
        <f>IFERROR(VLOOKUP($F8231,'[3]Variações por PN'!$S$8:$T$2813,2,),)/1000/12-IFERROR(VLOOKUP(F8231,'[4]TD por componente'!$A:$B,2,),)/1000/12</f>
        <v>0</v>
      </c>
      <c r="I8231" s="4">
        <f t="shared" si="258"/>
        <v>0</v>
      </c>
    </row>
    <row r="8232" spans="1:9" x14ac:dyDescent="0.35">
      <c r="A8232">
        <v>9</v>
      </c>
      <c r="B8232" t="s">
        <v>1433</v>
      </c>
      <c r="C8232">
        <v>8</v>
      </c>
      <c r="D8232" t="str">
        <f>VLOOKUP(E8232,[1]PDCL!$B$3:$C$34,2,)</f>
        <v>EC</v>
      </c>
      <c r="E8232" t="s">
        <v>82</v>
      </c>
      <c r="F8232" t="s">
        <v>177</v>
      </c>
      <c r="G8232" s="4">
        <f>-IFERROR(VLOOKUP($F8232,'[1]TD Z22K260 II por PN'!$C:$N,$A8232,),)/1000+IFERROR(VLOOKUP(F8232,[9]II!$F:$GG,2,),)/1000</f>
        <v>0</v>
      </c>
      <c r="H8232" s="4">
        <f>IFERROR(VLOOKUP($F8232,'[3]Variações por PN'!$S$8:$T$2813,2,),)/1000/12-IFERROR(VLOOKUP(F8232,'[4]TD por componente'!$A:$B,2,),)/1000/12</f>
        <v>0</v>
      </c>
      <c r="I8232" s="4">
        <f t="shared" si="258"/>
        <v>0</v>
      </c>
    </row>
    <row r="8233" spans="1:9" x14ac:dyDescent="0.35">
      <c r="A8233">
        <v>9</v>
      </c>
      <c r="B8233" t="s">
        <v>1433</v>
      </c>
      <c r="C8233">
        <v>8</v>
      </c>
      <c r="D8233" t="str">
        <f>VLOOKUP(E8233,[1]PDCL!$B$3:$C$34,2,)</f>
        <v>EC</v>
      </c>
      <c r="E8233" t="s">
        <v>82</v>
      </c>
      <c r="F8233" t="s">
        <v>178</v>
      </c>
      <c r="G8233" s="4">
        <f>-IFERROR(VLOOKUP($F8233,'[1]TD Z22K260 II por PN'!$C:$N,$A8233,),)/1000+IFERROR(VLOOKUP(F8233,[9]II!$F:$GG,2,),)/1000</f>
        <v>-0.39796000000000004</v>
      </c>
      <c r="H8233" s="4">
        <f>IFERROR(VLOOKUP($F8233,'[3]Variações por PN'!$S$8:$T$2813,2,),)/1000/12-IFERROR(VLOOKUP(F8233,'[4]TD por componente'!$A:$B,2,),)/1000/12</f>
        <v>-1.8777933780051798E-2</v>
      </c>
      <c r="I8233" s="4">
        <f t="shared" si="258"/>
        <v>-0.37918206621994821</v>
      </c>
    </row>
    <row r="8234" spans="1:9" x14ac:dyDescent="0.35">
      <c r="A8234">
        <v>9</v>
      </c>
      <c r="B8234" t="s">
        <v>1433</v>
      </c>
      <c r="C8234">
        <v>8</v>
      </c>
      <c r="D8234" t="str">
        <f>VLOOKUP(E8234,[1]PDCL!$B$3:$C$34,2,)</f>
        <v>EC</v>
      </c>
      <c r="E8234" t="s">
        <v>82</v>
      </c>
      <c r="F8234" t="s">
        <v>179</v>
      </c>
      <c r="G8234" s="4">
        <f>-IFERROR(VLOOKUP($F8234,'[1]TD Z22K260 II por PN'!$C:$N,$A8234,),)/1000+IFERROR(VLOOKUP(F8234,[9]II!$F:$GG,2,),)/1000</f>
        <v>0</v>
      </c>
      <c r="H8234" s="4">
        <f>IFERROR(VLOOKUP($F8234,'[3]Variações por PN'!$S$8:$T$2813,2,),)/1000/12-IFERROR(VLOOKUP(F8234,'[4]TD por componente'!$A:$B,2,),)/1000/12</f>
        <v>0</v>
      </c>
      <c r="I8234" s="4">
        <f t="shared" si="258"/>
        <v>0</v>
      </c>
    </row>
    <row r="8235" spans="1:9" x14ac:dyDescent="0.35">
      <c r="A8235">
        <v>9</v>
      </c>
      <c r="B8235" t="s">
        <v>1433</v>
      </c>
      <c r="C8235">
        <v>8</v>
      </c>
      <c r="D8235" t="str">
        <f>VLOOKUP(E8235,[1]PDCL!$B$3:$C$34,2,)</f>
        <v>EC</v>
      </c>
      <c r="E8235" t="s">
        <v>82</v>
      </c>
      <c r="F8235" t="s">
        <v>180</v>
      </c>
      <c r="G8235" s="4">
        <f>-IFERROR(VLOOKUP($F8235,'[1]TD Z22K260 II por PN'!$C:$N,$A8235,),)/1000+IFERROR(VLOOKUP(F8235,[9]II!$F:$GG,2,),)/1000</f>
        <v>0</v>
      </c>
      <c r="H8235" s="4">
        <f>IFERROR(VLOOKUP($F8235,'[3]Variações por PN'!$S$8:$T$2813,2,),)/1000/12-IFERROR(VLOOKUP(F8235,'[4]TD por componente'!$A:$B,2,),)/1000/12</f>
        <v>0</v>
      </c>
      <c r="I8235" s="4">
        <f t="shared" si="258"/>
        <v>0</v>
      </c>
    </row>
    <row r="8236" spans="1:9" x14ac:dyDescent="0.35">
      <c r="A8236">
        <v>9</v>
      </c>
      <c r="B8236" t="s">
        <v>1433</v>
      </c>
      <c r="C8236">
        <v>8</v>
      </c>
      <c r="D8236" t="str">
        <f>VLOOKUP(E8236,[1]PDCL!$B$3:$C$34,2,)</f>
        <v>EC</v>
      </c>
      <c r="E8236" t="s">
        <v>82</v>
      </c>
      <c r="F8236" t="s">
        <v>181</v>
      </c>
      <c r="G8236" s="4">
        <f>-IFERROR(VLOOKUP($F8236,'[1]TD Z22K260 II por PN'!$C:$N,$A8236,),)/1000+IFERROR(VLOOKUP(F8236,[9]II!$F:$GG,2,),)/1000</f>
        <v>0</v>
      </c>
      <c r="H8236" s="4">
        <f>IFERROR(VLOOKUP($F8236,'[3]Variações por PN'!$S$8:$T$2813,2,),)/1000/12-IFERROR(VLOOKUP(F8236,'[4]TD por componente'!$A:$B,2,),)/1000/12</f>
        <v>0</v>
      </c>
      <c r="I8236" s="4">
        <f t="shared" si="258"/>
        <v>0</v>
      </c>
    </row>
    <row r="8237" spans="1:9" x14ac:dyDescent="0.35">
      <c r="A8237">
        <v>9</v>
      </c>
      <c r="B8237" t="s">
        <v>1433</v>
      </c>
      <c r="C8237">
        <v>8</v>
      </c>
      <c r="D8237" t="str">
        <f>VLOOKUP(E8237,[1]PDCL!$B$3:$C$34,2,)</f>
        <v>EC</v>
      </c>
      <c r="E8237" t="s">
        <v>82</v>
      </c>
      <c r="F8237" t="s">
        <v>182</v>
      </c>
      <c r="G8237" s="4">
        <f>-IFERROR(VLOOKUP($F8237,'[1]TD Z22K260 II por PN'!$C:$N,$A8237,),)/1000+IFERROR(VLOOKUP(F8237,[9]II!$F:$GG,2,),)/1000</f>
        <v>0</v>
      </c>
      <c r="H8237" s="4">
        <f>IFERROR(VLOOKUP($F8237,'[3]Variações por PN'!$S$8:$T$2813,2,),)/1000/12-IFERROR(VLOOKUP(F8237,'[4]TD por componente'!$A:$B,2,),)/1000/12</f>
        <v>0</v>
      </c>
      <c r="I8237" s="4">
        <f t="shared" si="258"/>
        <v>0</v>
      </c>
    </row>
    <row r="8238" spans="1:9" x14ac:dyDescent="0.35">
      <c r="A8238">
        <v>9</v>
      </c>
      <c r="B8238" t="s">
        <v>1433</v>
      </c>
      <c r="C8238">
        <v>8</v>
      </c>
      <c r="D8238" t="str">
        <f>VLOOKUP(E8238,[1]PDCL!$B$3:$C$34,2,)</f>
        <v>EC</v>
      </c>
      <c r="E8238" t="s">
        <v>82</v>
      </c>
      <c r="F8238" t="s">
        <v>183</v>
      </c>
      <c r="G8238" s="4">
        <f>-IFERROR(VLOOKUP($F8238,'[1]TD Z22K260 II por PN'!$C:$N,$A8238,),)/1000+IFERROR(VLOOKUP(F8238,[9]II!$F:$GG,2,),)/1000</f>
        <v>-9.3039999999999998E-2</v>
      </c>
      <c r="H8238" s="4">
        <f>IFERROR(VLOOKUP($F8238,'[3]Variações por PN'!$S$8:$T$2813,2,),)/1000/12-IFERROR(VLOOKUP(F8238,'[4]TD por componente'!$A:$B,2,),)/1000/12</f>
        <v>-4.5163937636059367E-4</v>
      </c>
      <c r="I8238" s="4">
        <f t="shared" si="258"/>
        <v>-9.2588360623639399E-2</v>
      </c>
    </row>
    <row r="8239" spans="1:9" x14ac:dyDescent="0.35">
      <c r="A8239">
        <v>9</v>
      </c>
      <c r="B8239" t="s">
        <v>1433</v>
      </c>
      <c r="C8239">
        <v>8</v>
      </c>
      <c r="D8239" t="str">
        <f>VLOOKUP(E8239,[1]PDCL!$B$3:$C$34,2,)</f>
        <v>EC</v>
      </c>
      <c r="E8239" t="s">
        <v>82</v>
      </c>
      <c r="F8239" t="s">
        <v>184</v>
      </c>
      <c r="G8239" s="4">
        <f>-IFERROR(VLOOKUP($F8239,'[1]TD Z22K260 II por PN'!$C:$N,$A8239,),)/1000+IFERROR(VLOOKUP(F8239,[9]II!$F:$GG,2,),)/1000</f>
        <v>0</v>
      </c>
      <c r="H8239" s="4">
        <f>IFERROR(VLOOKUP($F8239,'[3]Variações por PN'!$S$8:$T$2813,2,),)/1000/12-IFERROR(VLOOKUP(F8239,'[4]TD por componente'!$A:$B,2,),)/1000/12</f>
        <v>0</v>
      </c>
      <c r="I8239" s="4">
        <f t="shared" si="258"/>
        <v>0</v>
      </c>
    </row>
    <row r="8240" spans="1:9" x14ac:dyDescent="0.35">
      <c r="A8240">
        <v>9</v>
      </c>
      <c r="B8240" t="s">
        <v>1433</v>
      </c>
      <c r="C8240">
        <v>8</v>
      </c>
      <c r="D8240" t="str">
        <f>VLOOKUP(E8240,[1]PDCL!$B$3:$C$34,2,)</f>
        <v>EC</v>
      </c>
      <c r="E8240" t="s">
        <v>82</v>
      </c>
      <c r="F8240" t="s">
        <v>185</v>
      </c>
      <c r="G8240" s="4">
        <f>-IFERROR(VLOOKUP($F8240,'[1]TD Z22K260 II por PN'!$C:$N,$A8240,),)/1000+IFERROR(VLOOKUP(F8240,[9]II!$F:$GG,2,),)/1000</f>
        <v>-3.8199999999999998E-2</v>
      </c>
      <c r="H8240" s="4">
        <f>IFERROR(VLOOKUP($F8240,'[3]Variações por PN'!$S$8:$T$2813,2,),)/1000/12-IFERROR(VLOOKUP(F8240,'[4]TD por componente'!$A:$B,2,),)/1000/12</f>
        <v>1.364227028724096E-3</v>
      </c>
      <c r="I8240" s="4">
        <f t="shared" si="258"/>
        <v>-3.9564227028724093E-2</v>
      </c>
    </row>
    <row r="8241" spans="1:9" x14ac:dyDescent="0.35">
      <c r="A8241">
        <v>9</v>
      </c>
      <c r="B8241" t="s">
        <v>1433</v>
      </c>
      <c r="C8241">
        <v>8</v>
      </c>
      <c r="D8241" t="str">
        <f>VLOOKUP(E8241,[1]PDCL!$B$3:$C$34,2,)</f>
        <v>EC</v>
      </c>
      <c r="E8241" t="s">
        <v>82</v>
      </c>
      <c r="F8241" t="s">
        <v>186</v>
      </c>
      <c r="G8241" s="4">
        <f>-IFERROR(VLOOKUP($F8241,'[1]TD Z22K260 II por PN'!$C:$N,$A8241,),)/1000+IFERROR(VLOOKUP(F8241,[9]II!$F:$GG,2,),)/1000</f>
        <v>0</v>
      </c>
      <c r="H8241" s="4">
        <f>IFERROR(VLOOKUP($F8241,'[3]Variações por PN'!$S$8:$T$2813,2,),)/1000/12-IFERROR(VLOOKUP(F8241,'[4]TD por componente'!$A:$B,2,),)/1000/12</f>
        <v>0</v>
      </c>
      <c r="I8241" s="4">
        <f t="shared" si="258"/>
        <v>0</v>
      </c>
    </row>
    <row r="8242" spans="1:9" x14ac:dyDescent="0.35">
      <c r="A8242">
        <v>9</v>
      </c>
      <c r="B8242" t="s">
        <v>1433</v>
      </c>
      <c r="C8242">
        <v>8</v>
      </c>
      <c r="D8242" t="str">
        <f>VLOOKUP(E8242,[1]PDCL!$B$3:$C$34,2,)</f>
        <v>EC</v>
      </c>
      <c r="E8242" t="s">
        <v>82</v>
      </c>
      <c r="F8242" t="s">
        <v>187</v>
      </c>
      <c r="G8242" s="4">
        <f>-IFERROR(VLOOKUP($F8242,'[1]TD Z22K260 II por PN'!$C:$N,$A8242,),)/1000+IFERROR(VLOOKUP(F8242,[9]II!$F:$GG,2,),)/1000</f>
        <v>0</v>
      </c>
      <c r="H8242" s="4">
        <f>IFERROR(VLOOKUP($F8242,'[3]Variações por PN'!$S$8:$T$2813,2,),)/1000/12-IFERROR(VLOOKUP(F8242,'[4]TD por componente'!$A:$B,2,),)/1000/12</f>
        <v>0</v>
      </c>
      <c r="I8242" s="4">
        <f t="shared" si="258"/>
        <v>0</v>
      </c>
    </row>
    <row r="8243" spans="1:9" x14ac:dyDescent="0.35">
      <c r="A8243">
        <v>9</v>
      </c>
      <c r="B8243" t="s">
        <v>1433</v>
      </c>
      <c r="C8243">
        <v>8</v>
      </c>
      <c r="D8243" t="str">
        <f>VLOOKUP(E8243,[1]PDCL!$B$3:$C$34,2,)</f>
        <v>EC</v>
      </c>
      <c r="E8243" t="s">
        <v>82</v>
      </c>
      <c r="F8243" t="s">
        <v>188</v>
      </c>
      <c r="G8243" s="4">
        <f>-IFERROR(VLOOKUP($F8243,'[1]TD Z22K260 II por PN'!$C:$N,$A8243,),)/1000+IFERROR(VLOOKUP(F8243,[9]II!$F:$GG,2,),)/1000</f>
        <v>0</v>
      </c>
      <c r="H8243" s="4">
        <f>IFERROR(VLOOKUP($F8243,'[3]Variações por PN'!$S$8:$T$2813,2,),)/1000/12-IFERROR(VLOOKUP(F8243,'[4]TD por componente'!$A:$B,2,),)/1000/12</f>
        <v>0</v>
      </c>
      <c r="I8243" s="4">
        <f t="shared" si="258"/>
        <v>0</v>
      </c>
    </row>
    <row r="8244" spans="1:9" x14ac:dyDescent="0.35">
      <c r="A8244">
        <v>9</v>
      </c>
      <c r="B8244" t="s">
        <v>1433</v>
      </c>
      <c r="C8244">
        <v>8</v>
      </c>
      <c r="D8244" t="str">
        <f>VLOOKUP(E8244,[1]PDCL!$B$3:$C$34,2,)</f>
        <v>EC</v>
      </c>
      <c r="E8244" t="s">
        <v>82</v>
      </c>
      <c r="F8244" t="s">
        <v>189</v>
      </c>
      <c r="G8244" s="4">
        <f>-IFERROR(VLOOKUP($F8244,'[1]TD Z22K260 II por PN'!$C:$N,$A8244,),)/1000+IFERROR(VLOOKUP(F8244,[9]II!$F:$GG,2,),)/1000</f>
        <v>0</v>
      </c>
      <c r="H8244" s="4">
        <f>IFERROR(VLOOKUP($F8244,'[3]Variações por PN'!$S$8:$T$2813,2,),)/1000/12-IFERROR(VLOOKUP(F8244,'[4]TD por componente'!$A:$B,2,),)/1000/12</f>
        <v>0</v>
      </c>
      <c r="I8244" s="4">
        <f t="shared" si="258"/>
        <v>0</v>
      </c>
    </row>
    <row r="8245" spans="1:9" x14ac:dyDescent="0.35">
      <c r="A8245">
        <v>9</v>
      </c>
      <c r="B8245" t="s">
        <v>1433</v>
      </c>
      <c r="C8245">
        <v>8</v>
      </c>
      <c r="D8245" t="str">
        <f>VLOOKUP(E8245,[1]PDCL!$B$3:$C$34,2,)</f>
        <v>EC</v>
      </c>
      <c r="E8245" t="s">
        <v>82</v>
      </c>
      <c r="F8245" t="s">
        <v>190</v>
      </c>
      <c r="G8245" s="4">
        <f>-IFERROR(VLOOKUP($F8245,'[1]TD Z22K260 II por PN'!$C:$N,$A8245,),)/1000+IFERROR(VLOOKUP(F8245,[9]II!$F:$GG,2,),)/1000</f>
        <v>0</v>
      </c>
      <c r="H8245" s="4">
        <f>IFERROR(VLOOKUP($F8245,'[3]Variações por PN'!$S$8:$T$2813,2,),)/1000/12-IFERROR(VLOOKUP(F8245,'[4]TD por componente'!$A:$B,2,),)/1000/12</f>
        <v>0</v>
      </c>
      <c r="I8245" s="4">
        <f t="shared" si="258"/>
        <v>0</v>
      </c>
    </row>
    <row r="8246" spans="1:9" x14ac:dyDescent="0.35">
      <c r="A8246">
        <v>9</v>
      </c>
      <c r="B8246" t="s">
        <v>1433</v>
      </c>
      <c r="C8246">
        <v>8</v>
      </c>
      <c r="D8246" t="str">
        <f>VLOOKUP(E8246,[1]PDCL!$B$3:$C$34,2,)</f>
        <v>EC</v>
      </c>
      <c r="E8246" t="s">
        <v>82</v>
      </c>
      <c r="F8246" t="s">
        <v>191</v>
      </c>
      <c r="G8246" s="4">
        <f>-IFERROR(VLOOKUP($F8246,'[1]TD Z22K260 II por PN'!$C:$N,$A8246,),)/1000+IFERROR(VLOOKUP(F8246,[9]II!$F:$GG,2,),)/1000</f>
        <v>0</v>
      </c>
      <c r="H8246" s="4">
        <f>IFERROR(VLOOKUP($F8246,'[3]Variações por PN'!$S$8:$T$2813,2,),)/1000/12-IFERROR(VLOOKUP(F8246,'[4]TD por componente'!$A:$B,2,),)/1000/12</f>
        <v>0</v>
      </c>
      <c r="I8246" s="4">
        <f t="shared" si="258"/>
        <v>0</v>
      </c>
    </row>
    <row r="8247" spans="1:9" x14ac:dyDescent="0.35">
      <c r="A8247">
        <v>9</v>
      </c>
      <c r="B8247" t="s">
        <v>1433</v>
      </c>
      <c r="C8247">
        <v>8</v>
      </c>
      <c r="D8247" t="str">
        <f>VLOOKUP(E8247,[1]PDCL!$B$3:$C$34,2,)</f>
        <v>EC</v>
      </c>
      <c r="E8247" t="s">
        <v>82</v>
      </c>
      <c r="F8247" t="s">
        <v>192</v>
      </c>
      <c r="G8247" s="4">
        <f>-IFERROR(VLOOKUP($F8247,'[1]TD Z22K260 II por PN'!$C:$N,$A8247,),)/1000+IFERROR(VLOOKUP(F8247,[9]II!$F:$GG,2,),)/1000</f>
        <v>0</v>
      </c>
      <c r="H8247" s="4">
        <f>IFERROR(VLOOKUP($F8247,'[3]Variações por PN'!$S$8:$T$2813,2,),)/1000/12-IFERROR(VLOOKUP(F8247,'[4]TD por componente'!$A:$B,2,),)/1000/12</f>
        <v>0</v>
      </c>
      <c r="I8247" s="4">
        <f t="shared" si="258"/>
        <v>0</v>
      </c>
    </row>
    <row r="8248" spans="1:9" x14ac:dyDescent="0.35">
      <c r="A8248">
        <v>9</v>
      </c>
      <c r="B8248" t="s">
        <v>1433</v>
      </c>
      <c r="C8248">
        <v>8</v>
      </c>
      <c r="D8248" t="str">
        <f>VLOOKUP(E8248,[1]PDCL!$B$3:$C$34,2,)</f>
        <v>EC</v>
      </c>
      <c r="E8248" t="s">
        <v>82</v>
      </c>
      <c r="F8248" t="s">
        <v>193</v>
      </c>
      <c r="G8248" s="4">
        <f>-IFERROR(VLOOKUP($F8248,'[1]TD Z22K260 II por PN'!$C:$N,$A8248,),)/1000+IFERROR(VLOOKUP(F8248,[9]II!$F:$GG,2,),)/1000</f>
        <v>0</v>
      </c>
      <c r="H8248" s="4">
        <f>IFERROR(VLOOKUP($F8248,'[3]Variações por PN'!$S$8:$T$2813,2,),)/1000/12-IFERROR(VLOOKUP(F8248,'[4]TD por componente'!$A:$B,2,),)/1000/12</f>
        <v>0</v>
      </c>
      <c r="I8248" s="4">
        <f t="shared" si="258"/>
        <v>0</v>
      </c>
    </row>
    <row r="8249" spans="1:9" x14ac:dyDescent="0.35">
      <c r="A8249">
        <v>9</v>
      </c>
      <c r="B8249" t="s">
        <v>1433</v>
      </c>
      <c r="C8249">
        <v>8</v>
      </c>
      <c r="D8249" t="str">
        <f>VLOOKUP(E8249,[1]PDCL!$B$3:$C$34,2,)</f>
        <v>EC</v>
      </c>
      <c r="E8249" t="s">
        <v>82</v>
      </c>
      <c r="F8249" t="s">
        <v>194</v>
      </c>
      <c r="G8249" s="4">
        <f>-IFERROR(VLOOKUP($F8249,'[1]TD Z22K260 II por PN'!$C:$N,$A8249,),)/1000+IFERROR(VLOOKUP(F8249,[9]II!$F:$GG,2,),)/1000</f>
        <v>0</v>
      </c>
      <c r="H8249" s="4">
        <f>IFERROR(VLOOKUP($F8249,'[3]Variações por PN'!$S$8:$T$2813,2,),)/1000/12-IFERROR(VLOOKUP(F8249,'[4]TD por componente'!$A:$B,2,),)/1000/12</f>
        <v>0</v>
      </c>
      <c r="I8249" s="4">
        <f t="shared" si="258"/>
        <v>0</v>
      </c>
    </row>
    <row r="8250" spans="1:9" x14ac:dyDescent="0.35">
      <c r="A8250">
        <v>9</v>
      </c>
      <c r="B8250" t="s">
        <v>1433</v>
      </c>
      <c r="C8250">
        <v>8</v>
      </c>
      <c r="D8250" t="str">
        <f>VLOOKUP(E8250,[1]PDCL!$B$3:$C$34,2,)</f>
        <v>EC</v>
      </c>
      <c r="E8250" t="s">
        <v>82</v>
      </c>
      <c r="F8250" t="s">
        <v>195</v>
      </c>
      <c r="G8250" s="4">
        <f>-IFERROR(VLOOKUP($F8250,'[1]TD Z22K260 II por PN'!$C:$N,$A8250,),)/1000+IFERROR(VLOOKUP(F8250,[9]II!$F:$GG,2,),)/1000</f>
        <v>0</v>
      </c>
      <c r="H8250" s="4">
        <f>IFERROR(VLOOKUP($F8250,'[3]Variações por PN'!$S$8:$T$2813,2,),)/1000/12-IFERROR(VLOOKUP(F8250,'[4]TD por componente'!$A:$B,2,),)/1000/12</f>
        <v>0</v>
      </c>
      <c r="I8250" s="4">
        <f t="shared" si="258"/>
        <v>0</v>
      </c>
    </row>
    <row r="8251" spans="1:9" x14ac:dyDescent="0.35">
      <c r="A8251">
        <v>9</v>
      </c>
      <c r="B8251" t="s">
        <v>1433</v>
      </c>
      <c r="C8251">
        <v>8</v>
      </c>
      <c r="D8251" t="str">
        <f>VLOOKUP(E8251,[1]PDCL!$B$3:$C$34,2,)</f>
        <v>EC</v>
      </c>
      <c r="E8251" t="s">
        <v>82</v>
      </c>
      <c r="F8251" t="s">
        <v>196</v>
      </c>
      <c r="G8251" s="4">
        <f>-IFERROR(VLOOKUP($F8251,'[1]TD Z22K260 II por PN'!$C:$N,$A8251,),)/1000+IFERROR(VLOOKUP(F8251,[9]II!$F:$GG,2,),)/1000</f>
        <v>0</v>
      </c>
      <c r="H8251" s="4">
        <f>IFERROR(VLOOKUP($F8251,'[3]Variações por PN'!$S$8:$T$2813,2,),)/1000/12-IFERROR(VLOOKUP(F8251,'[4]TD por componente'!$A:$B,2,),)/1000/12</f>
        <v>0</v>
      </c>
      <c r="I8251" s="4">
        <f t="shared" si="258"/>
        <v>0</v>
      </c>
    </row>
    <row r="8252" spans="1:9" x14ac:dyDescent="0.35">
      <c r="A8252">
        <v>9</v>
      </c>
      <c r="B8252" t="s">
        <v>1433</v>
      </c>
      <c r="C8252">
        <v>8</v>
      </c>
      <c r="D8252" t="str">
        <f>VLOOKUP(E8252,[1]PDCL!$B$3:$C$34,2,)</f>
        <v>EC</v>
      </c>
      <c r="E8252" t="s">
        <v>82</v>
      </c>
      <c r="F8252" t="s">
        <v>197</v>
      </c>
      <c r="G8252" s="4">
        <f>-IFERROR(VLOOKUP($F8252,'[1]TD Z22K260 II por PN'!$C:$N,$A8252,),)/1000+IFERROR(VLOOKUP(F8252,[9]II!$F:$GG,2,),)/1000</f>
        <v>0</v>
      </c>
      <c r="H8252" s="4">
        <f>IFERROR(VLOOKUP($F8252,'[3]Variações por PN'!$S$8:$T$2813,2,),)/1000/12-IFERROR(VLOOKUP(F8252,'[4]TD por componente'!$A:$B,2,),)/1000/12</f>
        <v>0</v>
      </c>
      <c r="I8252" s="4">
        <f t="shared" si="258"/>
        <v>0</v>
      </c>
    </row>
    <row r="8253" spans="1:9" x14ac:dyDescent="0.35">
      <c r="A8253">
        <v>9</v>
      </c>
      <c r="B8253" t="s">
        <v>1433</v>
      </c>
      <c r="C8253">
        <v>8</v>
      </c>
      <c r="D8253" t="str">
        <f>VLOOKUP(E8253,[1]PDCL!$B$3:$C$34,2,)</f>
        <v>EC</v>
      </c>
      <c r="E8253" t="s">
        <v>82</v>
      </c>
      <c r="F8253" t="s">
        <v>198</v>
      </c>
      <c r="G8253" s="4">
        <f>-IFERROR(VLOOKUP($F8253,'[1]TD Z22K260 II por PN'!$C:$N,$A8253,),)/1000+IFERROR(VLOOKUP(F8253,[9]II!$F:$GG,2,),)/1000</f>
        <v>0</v>
      </c>
      <c r="H8253" s="4">
        <f>IFERROR(VLOOKUP($F8253,'[3]Variações por PN'!$S$8:$T$2813,2,),)/1000/12-IFERROR(VLOOKUP(F8253,'[4]TD por componente'!$A:$B,2,),)/1000/12</f>
        <v>0</v>
      </c>
      <c r="I8253" s="4">
        <f t="shared" si="258"/>
        <v>0</v>
      </c>
    </row>
    <row r="8254" spans="1:9" x14ac:dyDescent="0.35">
      <c r="A8254">
        <v>9</v>
      </c>
      <c r="B8254" t="s">
        <v>1433</v>
      </c>
      <c r="C8254">
        <v>8</v>
      </c>
      <c r="D8254" t="str">
        <f>VLOOKUP(E8254,[1]PDCL!$B$3:$C$34,2,)</f>
        <v>EC</v>
      </c>
      <c r="E8254" t="s">
        <v>82</v>
      </c>
      <c r="F8254" t="s">
        <v>199</v>
      </c>
      <c r="G8254" s="4">
        <f>-IFERROR(VLOOKUP($F8254,'[1]TD Z22K260 II por PN'!$C:$N,$A8254,),)/1000+IFERROR(VLOOKUP(F8254,[9]II!$F:$GG,2,),)/1000</f>
        <v>0</v>
      </c>
      <c r="H8254" s="4">
        <f>IFERROR(VLOOKUP($F8254,'[3]Variações por PN'!$S$8:$T$2813,2,),)/1000/12-IFERROR(VLOOKUP(F8254,'[4]TD por componente'!$A:$B,2,),)/1000/12</f>
        <v>0</v>
      </c>
      <c r="I8254" s="4">
        <f t="shared" si="258"/>
        <v>0</v>
      </c>
    </row>
    <row r="8255" spans="1:9" x14ac:dyDescent="0.35">
      <c r="A8255">
        <v>9</v>
      </c>
      <c r="B8255" t="s">
        <v>1433</v>
      </c>
      <c r="C8255">
        <v>8</v>
      </c>
      <c r="D8255" t="str">
        <f>VLOOKUP(E8255,[1]PDCL!$B$3:$C$34,2,)</f>
        <v>EC</v>
      </c>
      <c r="E8255" t="s">
        <v>82</v>
      </c>
      <c r="F8255" t="s">
        <v>200</v>
      </c>
      <c r="G8255" s="4">
        <f>-IFERROR(VLOOKUP($F8255,'[1]TD Z22K260 II por PN'!$C:$N,$A8255,),)/1000+IFERROR(VLOOKUP(F8255,[9]II!$F:$GG,2,),)/1000</f>
        <v>-1.5359999999999999E-2</v>
      </c>
      <c r="H8255" s="4">
        <f>IFERROR(VLOOKUP($F8255,'[3]Variações por PN'!$S$8:$T$2813,2,),)/1000/12-IFERROR(VLOOKUP(F8255,'[4]TD por componente'!$A:$B,2,),)/1000/12</f>
        <v>-7.4805567369505771E-3</v>
      </c>
      <c r="I8255" s="4">
        <f t="shared" si="258"/>
        <v>-7.8794432630494224E-3</v>
      </c>
    </row>
    <row r="8256" spans="1:9" x14ac:dyDescent="0.35">
      <c r="A8256">
        <v>9</v>
      </c>
      <c r="B8256" t="s">
        <v>1433</v>
      </c>
      <c r="C8256">
        <v>8</v>
      </c>
      <c r="D8256" t="str">
        <f>VLOOKUP(E8256,[1]PDCL!$B$3:$C$34,2,)</f>
        <v>EC</v>
      </c>
      <c r="E8256" t="s">
        <v>82</v>
      </c>
      <c r="F8256" t="s">
        <v>201</v>
      </c>
      <c r="G8256" s="4">
        <f>-IFERROR(VLOOKUP($F8256,'[1]TD Z22K260 II por PN'!$C:$N,$A8256,),)/1000+IFERROR(VLOOKUP(F8256,[9]II!$F:$GG,2,),)/1000</f>
        <v>-0.10434</v>
      </c>
      <c r="H8256" s="4">
        <f>IFERROR(VLOOKUP($F8256,'[3]Variações por PN'!$S$8:$T$2813,2,),)/1000/12-IFERROR(VLOOKUP(F8256,'[4]TD por componente'!$A:$B,2,),)/1000/12</f>
        <v>4.8443427869541289E-4</v>
      </c>
      <c r="I8256" s="4">
        <f t="shared" si="258"/>
        <v>-0.10482443427869542</v>
      </c>
    </row>
    <row r="8257" spans="1:9" x14ac:dyDescent="0.35">
      <c r="A8257">
        <v>9</v>
      </c>
      <c r="B8257" t="s">
        <v>1433</v>
      </c>
      <c r="C8257">
        <v>8</v>
      </c>
      <c r="D8257" t="str">
        <f>VLOOKUP(E8257,[1]PDCL!$B$3:$C$34,2,)</f>
        <v>EC</v>
      </c>
      <c r="E8257" t="s">
        <v>82</v>
      </c>
      <c r="F8257" t="s">
        <v>202</v>
      </c>
      <c r="G8257" s="4">
        <f>-IFERROR(VLOOKUP($F8257,'[1]TD Z22K260 II por PN'!$C:$N,$A8257,),)/1000+IFERROR(VLOOKUP(F8257,[9]II!$F:$GG,2,),)/1000</f>
        <v>-2.50549</v>
      </c>
      <c r="H8257" s="4">
        <f>IFERROR(VLOOKUP($F8257,'[3]Variações por PN'!$S$8:$T$2813,2,),)/1000/12-IFERROR(VLOOKUP(F8257,'[4]TD por componente'!$A:$B,2,),)/1000/12</f>
        <v>-2.2435700005500988E-2</v>
      </c>
      <c r="I8257" s="4">
        <f t="shared" si="258"/>
        <v>-2.4830542999944991</v>
      </c>
    </row>
    <row r="8258" spans="1:9" x14ac:dyDescent="0.35">
      <c r="A8258">
        <v>9</v>
      </c>
      <c r="B8258" t="s">
        <v>1433</v>
      </c>
      <c r="C8258">
        <v>8</v>
      </c>
      <c r="D8258" t="str">
        <f>VLOOKUP(E8258,[1]PDCL!$B$3:$C$34,2,)</f>
        <v>EC</v>
      </c>
      <c r="E8258" t="s">
        <v>82</v>
      </c>
      <c r="F8258" t="s">
        <v>203</v>
      </c>
      <c r="G8258" s="4">
        <f>-IFERROR(VLOOKUP($F8258,'[1]TD Z22K260 II por PN'!$C:$N,$A8258,),)/1000+IFERROR(VLOOKUP(F8258,[9]II!$F:$GG,2,),)/1000</f>
        <v>0</v>
      </c>
      <c r="H8258" s="4">
        <f>IFERROR(VLOOKUP($F8258,'[3]Variações por PN'!$S$8:$T$2813,2,),)/1000/12-IFERROR(VLOOKUP(F8258,'[4]TD por componente'!$A:$B,2,),)/1000/12</f>
        <v>0</v>
      </c>
      <c r="I8258" s="4">
        <f t="shared" si="258"/>
        <v>0</v>
      </c>
    </row>
    <row r="8259" spans="1:9" x14ac:dyDescent="0.35">
      <c r="A8259">
        <v>9</v>
      </c>
      <c r="B8259" t="s">
        <v>1433</v>
      </c>
      <c r="C8259">
        <v>8</v>
      </c>
      <c r="D8259" t="str">
        <f>VLOOKUP(E8259,[1]PDCL!$B$3:$C$34,2,)</f>
        <v>EC</v>
      </c>
      <c r="E8259" t="s">
        <v>82</v>
      </c>
      <c r="F8259" t="s">
        <v>204</v>
      </c>
      <c r="G8259" s="4">
        <f>-IFERROR(VLOOKUP($F8259,'[1]TD Z22K260 II por PN'!$C:$N,$A8259,),)/1000+IFERROR(VLOOKUP(F8259,[9]II!$F:$GG,2,),)/1000</f>
        <v>0</v>
      </c>
      <c r="H8259" s="4">
        <f>IFERROR(VLOOKUP($F8259,'[3]Variações por PN'!$S$8:$T$2813,2,),)/1000/12-IFERROR(VLOOKUP(F8259,'[4]TD por componente'!$A:$B,2,),)/1000/12</f>
        <v>0</v>
      </c>
      <c r="I8259" s="4">
        <f t="shared" ref="I8259:I8322" si="259">G8259-H8259</f>
        <v>0</v>
      </c>
    </row>
    <row r="8260" spans="1:9" x14ac:dyDescent="0.35">
      <c r="A8260">
        <v>9</v>
      </c>
      <c r="B8260" t="s">
        <v>1433</v>
      </c>
      <c r="C8260">
        <v>8</v>
      </c>
      <c r="D8260" t="str">
        <f>VLOOKUP(E8260,[1]PDCL!$B$3:$C$34,2,)</f>
        <v>EC</v>
      </c>
      <c r="E8260" t="s">
        <v>82</v>
      </c>
      <c r="F8260" t="s">
        <v>205</v>
      </c>
      <c r="G8260" s="4">
        <f>-IFERROR(VLOOKUP($F8260,'[1]TD Z22K260 II por PN'!$C:$N,$A8260,),)/1000+IFERROR(VLOOKUP(F8260,[9]II!$F:$GG,2,),)/1000</f>
        <v>0</v>
      </c>
      <c r="H8260" s="4">
        <f>IFERROR(VLOOKUP($F8260,'[3]Variações por PN'!$S$8:$T$2813,2,),)/1000/12-IFERROR(VLOOKUP(F8260,'[4]TD por componente'!$A:$B,2,),)/1000/12</f>
        <v>0</v>
      </c>
      <c r="I8260" s="4">
        <f t="shared" si="259"/>
        <v>0</v>
      </c>
    </row>
    <row r="8261" spans="1:9" x14ac:dyDescent="0.35">
      <c r="A8261">
        <v>9</v>
      </c>
      <c r="B8261" t="s">
        <v>1433</v>
      </c>
      <c r="C8261">
        <v>8</v>
      </c>
      <c r="D8261" t="str">
        <f>VLOOKUP(E8261,[1]PDCL!$B$3:$C$34,2,)</f>
        <v>EC</v>
      </c>
      <c r="E8261" t="s">
        <v>82</v>
      </c>
      <c r="F8261" t="s">
        <v>206</v>
      </c>
      <c r="G8261" s="4">
        <f>-IFERROR(VLOOKUP($F8261,'[1]TD Z22K260 II por PN'!$C:$N,$A8261,),)/1000+IFERROR(VLOOKUP(F8261,[9]II!$F:$GG,2,),)/1000</f>
        <v>0</v>
      </c>
      <c r="H8261" s="4">
        <f>IFERROR(VLOOKUP($F8261,'[3]Variações por PN'!$S$8:$T$2813,2,),)/1000/12-IFERROR(VLOOKUP(F8261,'[4]TD por componente'!$A:$B,2,),)/1000/12</f>
        <v>0</v>
      </c>
      <c r="I8261" s="4">
        <f t="shared" si="259"/>
        <v>0</v>
      </c>
    </row>
    <row r="8262" spans="1:9" x14ac:dyDescent="0.35">
      <c r="A8262">
        <v>9</v>
      </c>
      <c r="B8262" t="s">
        <v>1433</v>
      </c>
      <c r="C8262">
        <v>8</v>
      </c>
      <c r="D8262" t="str">
        <f>VLOOKUP(E8262,[1]PDCL!$B$3:$C$34,2,)</f>
        <v>EC</v>
      </c>
      <c r="E8262" t="s">
        <v>82</v>
      </c>
      <c r="F8262" t="s">
        <v>207</v>
      </c>
      <c r="G8262" s="4">
        <f>-IFERROR(VLOOKUP($F8262,'[1]TD Z22K260 II por PN'!$C:$N,$A8262,),)/1000+IFERROR(VLOOKUP(F8262,[9]II!$F:$GG,2,),)/1000</f>
        <v>0</v>
      </c>
      <c r="H8262" s="4">
        <f>IFERROR(VLOOKUP($F8262,'[3]Variações por PN'!$S$8:$T$2813,2,),)/1000/12-IFERROR(VLOOKUP(F8262,'[4]TD por componente'!$A:$B,2,),)/1000/12</f>
        <v>0</v>
      </c>
      <c r="I8262" s="4">
        <f t="shared" si="259"/>
        <v>0</v>
      </c>
    </row>
    <row r="8263" spans="1:9" x14ac:dyDescent="0.35">
      <c r="A8263">
        <v>9</v>
      </c>
      <c r="B8263" t="s">
        <v>1433</v>
      </c>
      <c r="C8263">
        <v>8</v>
      </c>
      <c r="D8263" t="str">
        <f>VLOOKUP(E8263,[1]PDCL!$B$3:$C$34,2,)</f>
        <v>EC</v>
      </c>
      <c r="E8263" t="s">
        <v>82</v>
      </c>
      <c r="F8263" t="s">
        <v>208</v>
      </c>
      <c r="G8263" s="4">
        <f>-IFERROR(VLOOKUP($F8263,'[1]TD Z22K260 II por PN'!$C:$N,$A8263,),)/1000+IFERROR(VLOOKUP(F8263,[9]II!$F:$GG,2,),)/1000</f>
        <v>0</v>
      </c>
      <c r="H8263" s="4">
        <f>IFERROR(VLOOKUP($F8263,'[3]Variações por PN'!$S$8:$T$2813,2,),)/1000/12-IFERROR(VLOOKUP(F8263,'[4]TD por componente'!$A:$B,2,),)/1000/12</f>
        <v>0</v>
      </c>
      <c r="I8263" s="4">
        <f t="shared" si="259"/>
        <v>0</v>
      </c>
    </row>
    <row r="8264" spans="1:9" x14ac:dyDescent="0.35">
      <c r="A8264">
        <v>9</v>
      </c>
      <c r="B8264" t="s">
        <v>1433</v>
      </c>
      <c r="C8264">
        <v>8</v>
      </c>
      <c r="D8264" t="str">
        <f>VLOOKUP(E8264,[1]PDCL!$B$3:$C$34,2,)</f>
        <v>EC</v>
      </c>
      <c r="E8264" t="s">
        <v>82</v>
      </c>
      <c r="F8264" t="s">
        <v>209</v>
      </c>
      <c r="G8264" s="4">
        <f>-IFERROR(VLOOKUP($F8264,'[1]TD Z22K260 II por PN'!$C:$N,$A8264,),)/1000+IFERROR(VLOOKUP(F8264,[9]II!$F:$GG,2,),)/1000</f>
        <v>0</v>
      </c>
      <c r="H8264" s="4">
        <f>IFERROR(VLOOKUP($F8264,'[3]Variações por PN'!$S$8:$T$2813,2,),)/1000/12-IFERROR(VLOOKUP(F8264,'[4]TD por componente'!$A:$B,2,),)/1000/12</f>
        <v>0</v>
      </c>
      <c r="I8264" s="4">
        <f t="shared" si="259"/>
        <v>0</v>
      </c>
    </row>
    <row r="8265" spans="1:9" x14ac:dyDescent="0.35">
      <c r="A8265">
        <v>9</v>
      </c>
      <c r="B8265" t="s">
        <v>1433</v>
      </c>
      <c r="C8265">
        <v>8</v>
      </c>
      <c r="D8265" t="str">
        <f>VLOOKUP(E8265,[1]PDCL!$B$3:$C$34,2,)</f>
        <v>EC</v>
      </c>
      <c r="E8265" t="s">
        <v>82</v>
      </c>
      <c r="F8265" t="s">
        <v>210</v>
      </c>
      <c r="G8265" s="4">
        <f>-IFERROR(VLOOKUP($F8265,'[1]TD Z22K260 II por PN'!$C:$N,$A8265,),)/1000+IFERROR(VLOOKUP(F8265,[9]II!$F:$GG,2,),)/1000</f>
        <v>-0.15762999999999996</v>
      </c>
      <c r="H8265" s="4">
        <f>IFERROR(VLOOKUP($F8265,'[3]Variações por PN'!$S$8:$T$2813,2,),)/1000/12-IFERROR(VLOOKUP(F8265,'[4]TD por componente'!$A:$B,2,),)/1000/12</f>
        <v>-2.0950050120263103E-2</v>
      </c>
      <c r="I8265" s="4">
        <f t="shared" si="259"/>
        <v>-0.13667994987973686</v>
      </c>
    </row>
    <row r="8266" spans="1:9" x14ac:dyDescent="0.35">
      <c r="A8266">
        <v>9</v>
      </c>
      <c r="B8266" t="s">
        <v>1433</v>
      </c>
      <c r="C8266">
        <v>8</v>
      </c>
      <c r="D8266" t="str">
        <f>VLOOKUP(E8266,[1]PDCL!$B$3:$C$34,2,)</f>
        <v>EC</v>
      </c>
      <c r="E8266" t="s">
        <v>82</v>
      </c>
      <c r="F8266" t="s">
        <v>211</v>
      </c>
      <c r="G8266" s="4">
        <f>-IFERROR(VLOOKUP($F8266,'[1]TD Z22K260 II por PN'!$C:$N,$A8266,),)/1000+IFERROR(VLOOKUP(F8266,[9]II!$F:$GG,2,),)/1000</f>
        <v>0</v>
      </c>
      <c r="H8266" s="4">
        <f>IFERROR(VLOOKUP($F8266,'[3]Variações por PN'!$S$8:$T$2813,2,),)/1000/12-IFERROR(VLOOKUP(F8266,'[4]TD por componente'!$A:$B,2,),)/1000/12</f>
        <v>0</v>
      </c>
      <c r="I8266" s="4">
        <f t="shared" si="259"/>
        <v>0</v>
      </c>
    </row>
    <row r="8267" spans="1:9" x14ac:dyDescent="0.35">
      <c r="A8267">
        <v>9</v>
      </c>
      <c r="B8267" t="s">
        <v>1433</v>
      </c>
      <c r="C8267">
        <v>8</v>
      </c>
      <c r="D8267" t="str">
        <f>VLOOKUP(E8267,[1]PDCL!$B$3:$C$34,2,)</f>
        <v>EC</v>
      </c>
      <c r="E8267" t="s">
        <v>82</v>
      </c>
      <c r="F8267" t="s">
        <v>212</v>
      </c>
      <c r="G8267" s="4">
        <f>-IFERROR(VLOOKUP($F8267,'[1]TD Z22K260 II por PN'!$C:$N,$A8267,),)/1000+IFERROR(VLOOKUP(F8267,[9]II!$F:$GG,2,),)/1000</f>
        <v>0</v>
      </c>
      <c r="H8267" s="4">
        <f>IFERROR(VLOOKUP($F8267,'[3]Variações por PN'!$S$8:$T$2813,2,),)/1000/12-IFERROR(VLOOKUP(F8267,'[4]TD por componente'!$A:$B,2,),)/1000/12</f>
        <v>0</v>
      </c>
      <c r="I8267" s="4">
        <f t="shared" si="259"/>
        <v>0</v>
      </c>
    </row>
    <row r="8268" spans="1:9" x14ac:dyDescent="0.35">
      <c r="A8268">
        <v>9</v>
      </c>
      <c r="B8268" t="s">
        <v>1433</v>
      </c>
      <c r="C8268">
        <v>8</v>
      </c>
      <c r="D8268" t="str">
        <f>VLOOKUP(E8268,[1]PDCL!$B$3:$C$34,2,)</f>
        <v>EC</v>
      </c>
      <c r="E8268" t="s">
        <v>82</v>
      </c>
      <c r="F8268" t="s">
        <v>213</v>
      </c>
      <c r="G8268" s="4">
        <f>-IFERROR(VLOOKUP($F8268,'[1]TD Z22K260 II por PN'!$C:$N,$A8268,),)/1000+IFERROR(VLOOKUP(F8268,[9]II!$F:$GG,2,),)/1000</f>
        <v>0</v>
      </c>
      <c r="H8268" s="4">
        <f>IFERROR(VLOOKUP($F8268,'[3]Variações por PN'!$S$8:$T$2813,2,),)/1000/12-IFERROR(VLOOKUP(F8268,'[4]TD por componente'!$A:$B,2,),)/1000/12</f>
        <v>0</v>
      </c>
      <c r="I8268" s="4">
        <f t="shared" si="259"/>
        <v>0</v>
      </c>
    </row>
    <row r="8269" spans="1:9" x14ac:dyDescent="0.35">
      <c r="A8269">
        <v>9</v>
      </c>
      <c r="B8269" t="s">
        <v>1433</v>
      </c>
      <c r="C8269">
        <v>8</v>
      </c>
      <c r="D8269" t="str">
        <f>VLOOKUP(E8269,[1]PDCL!$B$3:$C$34,2,)</f>
        <v>EC</v>
      </c>
      <c r="E8269" t="s">
        <v>82</v>
      </c>
      <c r="F8269" t="s">
        <v>214</v>
      </c>
      <c r="G8269" s="4">
        <f>-IFERROR(VLOOKUP($F8269,'[1]TD Z22K260 II por PN'!$C:$N,$A8269,),)/1000+IFERROR(VLOOKUP(F8269,[9]II!$F:$GG,2,),)/1000</f>
        <v>0</v>
      </c>
      <c r="H8269" s="4">
        <f>IFERROR(VLOOKUP($F8269,'[3]Variações por PN'!$S$8:$T$2813,2,),)/1000/12-IFERROR(VLOOKUP(F8269,'[4]TD por componente'!$A:$B,2,),)/1000/12</f>
        <v>0</v>
      </c>
      <c r="I8269" s="4">
        <f t="shared" si="259"/>
        <v>0</v>
      </c>
    </row>
    <row r="8270" spans="1:9" x14ac:dyDescent="0.35">
      <c r="A8270">
        <v>9</v>
      </c>
      <c r="B8270" t="s">
        <v>1433</v>
      </c>
      <c r="C8270">
        <v>8</v>
      </c>
      <c r="D8270" t="str">
        <f>VLOOKUP(E8270,[1]PDCL!$B$3:$C$34,2,)</f>
        <v>EC</v>
      </c>
      <c r="E8270" t="s">
        <v>82</v>
      </c>
      <c r="F8270" t="s">
        <v>215</v>
      </c>
      <c r="G8270" s="4">
        <f>-IFERROR(VLOOKUP($F8270,'[1]TD Z22K260 II por PN'!$C:$N,$A8270,),)/1000+IFERROR(VLOOKUP(F8270,[9]II!$F:$GG,2,),)/1000</f>
        <v>-6.4099999999999999E-3</v>
      </c>
      <c r="H8270" s="4">
        <f>IFERROR(VLOOKUP($F8270,'[3]Variações por PN'!$S$8:$T$2813,2,),)/1000/12-IFERROR(VLOOKUP(F8270,'[4]TD por componente'!$A:$B,2,),)/1000/12</f>
        <v>0</v>
      </c>
      <c r="I8270" s="4">
        <f t="shared" si="259"/>
        <v>-6.4099999999999999E-3</v>
      </c>
    </row>
    <row r="8271" spans="1:9" x14ac:dyDescent="0.35">
      <c r="A8271">
        <v>9</v>
      </c>
      <c r="B8271" t="s">
        <v>1433</v>
      </c>
      <c r="C8271">
        <v>8</v>
      </c>
      <c r="D8271" t="str">
        <f>VLOOKUP(E8271,[1]PDCL!$B$3:$C$34,2,)</f>
        <v>EC</v>
      </c>
      <c r="E8271" t="s">
        <v>82</v>
      </c>
      <c r="F8271" t="s">
        <v>216</v>
      </c>
      <c r="G8271" s="4">
        <f>-IFERROR(VLOOKUP($F8271,'[1]TD Z22K260 II por PN'!$C:$N,$A8271,),)/1000+IFERROR(VLOOKUP(F8271,[9]II!$F:$GG,2,),)/1000</f>
        <v>0</v>
      </c>
      <c r="H8271" s="4">
        <f>IFERROR(VLOOKUP($F8271,'[3]Variações por PN'!$S$8:$T$2813,2,),)/1000/12-IFERROR(VLOOKUP(F8271,'[4]TD por componente'!$A:$B,2,),)/1000/12</f>
        <v>0</v>
      </c>
      <c r="I8271" s="4">
        <f t="shared" si="259"/>
        <v>0</v>
      </c>
    </row>
    <row r="8272" spans="1:9" x14ac:dyDescent="0.35">
      <c r="A8272">
        <v>9</v>
      </c>
      <c r="B8272" t="s">
        <v>1433</v>
      </c>
      <c r="C8272">
        <v>8</v>
      </c>
      <c r="D8272" t="str">
        <f>VLOOKUP(E8272,[1]PDCL!$B$3:$C$34,2,)</f>
        <v>EC</v>
      </c>
      <c r="E8272" t="s">
        <v>82</v>
      </c>
      <c r="F8272" t="s">
        <v>217</v>
      </c>
      <c r="G8272" s="4">
        <f>-IFERROR(VLOOKUP($F8272,'[1]TD Z22K260 II por PN'!$C:$N,$A8272,),)/1000+IFERROR(VLOOKUP(F8272,[9]II!$F:$GG,2,),)/1000</f>
        <v>0</v>
      </c>
      <c r="H8272" s="4">
        <f>IFERROR(VLOOKUP($F8272,'[3]Variações por PN'!$S$8:$T$2813,2,),)/1000/12-IFERROR(VLOOKUP(F8272,'[4]TD por componente'!$A:$B,2,),)/1000/12</f>
        <v>0</v>
      </c>
      <c r="I8272" s="4">
        <f t="shared" si="259"/>
        <v>0</v>
      </c>
    </row>
    <row r="8273" spans="1:9" x14ac:dyDescent="0.35">
      <c r="A8273">
        <v>9</v>
      </c>
      <c r="B8273" t="s">
        <v>1433</v>
      </c>
      <c r="C8273">
        <v>8</v>
      </c>
      <c r="D8273" t="str">
        <f>VLOOKUP(E8273,[1]PDCL!$B$3:$C$34,2,)</f>
        <v>EC</v>
      </c>
      <c r="E8273" t="s">
        <v>82</v>
      </c>
      <c r="F8273" t="s">
        <v>218</v>
      </c>
      <c r="G8273" s="4">
        <f>-IFERROR(VLOOKUP($F8273,'[1]TD Z22K260 II por PN'!$C:$N,$A8273,),)/1000+IFERROR(VLOOKUP(F8273,[9]II!$F:$GG,2,),)/1000</f>
        <v>-0.14323000000000002</v>
      </c>
      <c r="H8273" s="4">
        <f>IFERROR(VLOOKUP($F8273,'[3]Variações por PN'!$S$8:$T$2813,2,),)/1000/12-IFERROR(VLOOKUP(F8273,'[4]TD por componente'!$A:$B,2,),)/1000/12</f>
        <v>-2.2581936382769173E-3</v>
      </c>
      <c r="I8273" s="4">
        <f t="shared" si="259"/>
        <v>-0.1409718063617231</v>
      </c>
    </row>
    <row r="8274" spans="1:9" x14ac:dyDescent="0.35">
      <c r="A8274">
        <v>9</v>
      </c>
      <c r="B8274" t="s">
        <v>1433</v>
      </c>
      <c r="C8274">
        <v>8</v>
      </c>
      <c r="D8274" t="str">
        <f>VLOOKUP(E8274,[1]PDCL!$B$3:$C$34,2,)</f>
        <v>EC</v>
      </c>
      <c r="E8274" t="s">
        <v>82</v>
      </c>
      <c r="F8274" t="s">
        <v>219</v>
      </c>
      <c r="G8274" s="4">
        <f>-IFERROR(VLOOKUP($F8274,'[1]TD Z22K260 II por PN'!$C:$N,$A8274,),)/1000+IFERROR(VLOOKUP(F8274,[9]II!$F:$GG,2,),)/1000</f>
        <v>0</v>
      </c>
      <c r="H8274" s="4">
        <f>IFERROR(VLOOKUP($F8274,'[3]Variações por PN'!$S$8:$T$2813,2,),)/1000/12-IFERROR(VLOOKUP(F8274,'[4]TD por componente'!$A:$B,2,),)/1000/12</f>
        <v>0</v>
      </c>
      <c r="I8274" s="4">
        <f t="shared" si="259"/>
        <v>0</v>
      </c>
    </row>
    <row r="8275" spans="1:9" x14ac:dyDescent="0.35">
      <c r="A8275">
        <v>9</v>
      </c>
      <c r="B8275" t="s">
        <v>1433</v>
      </c>
      <c r="C8275">
        <v>8</v>
      </c>
      <c r="D8275" t="str">
        <f>VLOOKUP(E8275,[1]PDCL!$B$3:$C$34,2,)</f>
        <v>EC</v>
      </c>
      <c r="E8275" t="s">
        <v>82</v>
      </c>
      <c r="F8275" t="s">
        <v>220</v>
      </c>
      <c r="G8275" s="4">
        <f>-IFERROR(VLOOKUP($F8275,'[1]TD Z22K260 II por PN'!$C:$N,$A8275,),)/1000+IFERROR(VLOOKUP(F8275,[9]II!$F:$GG,2,),)/1000</f>
        <v>0</v>
      </c>
      <c r="H8275" s="4">
        <f>IFERROR(VLOOKUP($F8275,'[3]Variações por PN'!$S$8:$T$2813,2,),)/1000/12-IFERROR(VLOOKUP(F8275,'[4]TD por componente'!$A:$B,2,),)/1000/12</f>
        <v>0</v>
      </c>
      <c r="I8275" s="4">
        <f t="shared" si="259"/>
        <v>0</v>
      </c>
    </row>
    <row r="8276" spans="1:9" x14ac:dyDescent="0.35">
      <c r="A8276">
        <v>9</v>
      </c>
      <c r="B8276" t="s">
        <v>1433</v>
      </c>
      <c r="C8276">
        <v>8</v>
      </c>
      <c r="D8276" t="str">
        <f>VLOOKUP(E8276,[1]PDCL!$B$3:$C$34,2,)</f>
        <v>EC</v>
      </c>
      <c r="E8276" t="s">
        <v>82</v>
      </c>
      <c r="F8276" t="s">
        <v>221</v>
      </c>
      <c r="G8276" s="4">
        <f>-IFERROR(VLOOKUP($F8276,'[1]TD Z22K260 II por PN'!$C:$N,$A8276,),)/1000+IFERROR(VLOOKUP(F8276,[9]II!$F:$GG,2,),)/1000</f>
        <v>0</v>
      </c>
      <c r="H8276" s="4">
        <f>IFERROR(VLOOKUP($F8276,'[3]Variações por PN'!$S$8:$T$2813,2,),)/1000/12-IFERROR(VLOOKUP(F8276,'[4]TD por componente'!$A:$B,2,),)/1000/12</f>
        <v>0</v>
      </c>
      <c r="I8276" s="4">
        <f t="shared" si="259"/>
        <v>0</v>
      </c>
    </row>
    <row r="8277" spans="1:9" x14ac:dyDescent="0.35">
      <c r="A8277">
        <v>9</v>
      </c>
      <c r="B8277" t="s">
        <v>1433</v>
      </c>
      <c r="C8277">
        <v>8</v>
      </c>
      <c r="D8277" t="str">
        <f>VLOOKUP(E8277,[1]PDCL!$B$3:$C$34,2,)</f>
        <v>EC</v>
      </c>
      <c r="E8277" t="s">
        <v>82</v>
      </c>
      <c r="F8277" t="s">
        <v>222</v>
      </c>
      <c r="G8277" s="4">
        <f>-IFERROR(VLOOKUP($F8277,'[1]TD Z22K260 II por PN'!$C:$N,$A8277,),)/1000+IFERROR(VLOOKUP(F8277,[9]II!$F:$GG,2,),)/1000</f>
        <v>0</v>
      </c>
      <c r="H8277" s="4">
        <f>IFERROR(VLOOKUP($F8277,'[3]Variações por PN'!$S$8:$T$2813,2,),)/1000/12-IFERROR(VLOOKUP(F8277,'[4]TD por componente'!$A:$B,2,),)/1000/12</f>
        <v>0</v>
      </c>
      <c r="I8277" s="4">
        <f t="shared" si="259"/>
        <v>0</v>
      </c>
    </row>
    <row r="8278" spans="1:9" x14ac:dyDescent="0.35">
      <c r="A8278">
        <v>9</v>
      </c>
      <c r="B8278" t="s">
        <v>1433</v>
      </c>
      <c r="C8278">
        <v>8</v>
      </c>
      <c r="D8278" t="str">
        <f>VLOOKUP(E8278,[1]PDCL!$B$3:$C$34,2,)</f>
        <v>EC</v>
      </c>
      <c r="E8278" t="s">
        <v>82</v>
      </c>
      <c r="F8278" t="s">
        <v>223</v>
      </c>
      <c r="G8278" s="4">
        <f>-IFERROR(VLOOKUP($F8278,'[1]TD Z22K260 II por PN'!$C:$N,$A8278,),)/1000+IFERROR(VLOOKUP(F8278,[9]II!$F:$GG,2,),)/1000</f>
        <v>0</v>
      </c>
      <c r="H8278" s="4">
        <f>IFERROR(VLOOKUP($F8278,'[3]Variações por PN'!$S$8:$T$2813,2,),)/1000/12-IFERROR(VLOOKUP(F8278,'[4]TD por componente'!$A:$B,2,),)/1000/12</f>
        <v>0</v>
      </c>
      <c r="I8278" s="4">
        <f t="shared" si="259"/>
        <v>0</v>
      </c>
    </row>
    <row r="8279" spans="1:9" x14ac:dyDescent="0.35">
      <c r="A8279">
        <v>9</v>
      </c>
      <c r="B8279" t="s">
        <v>1433</v>
      </c>
      <c r="C8279">
        <v>8</v>
      </c>
      <c r="D8279" t="str">
        <f>VLOOKUP(E8279,[1]PDCL!$B$3:$C$34,2,)</f>
        <v>EC</v>
      </c>
      <c r="E8279" t="s">
        <v>82</v>
      </c>
      <c r="F8279" t="s">
        <v>224</v>
      </c>
      <c r="G8279" s="4">
        <f>-IFERROR(VLOOKUP($F8279,'[1]TD Z22K260 II por PN'!$C:$N,$A8279,),)/1000+IFERROR(VLOOKUP(F8279,[9]II!$F:$GG,2,),)/1000</f>
        <v>0</v>
      </c>
      <c r="H8279" s="4">
        <f>IFERROR(VLOOKUP($F8279,'[3]Variações por PN'!$S$8:$T$2813,2,),)/1000/12-IFERROR(VLOOKUP(F8279,'[4]TD por componente'!$A:$B,2,),)/1000/12</f>
        <v>0</v>
      </c>
      <c r="I8279" s="4">
        <f t="shared" si="259"/>
        <v>0</v>
      </c>
    </row>
    <row r="8280" spans="1:9" x14ac:dyDescent="0.35">
      <c r="A8280">
        <v>9</v>
      </c>
      <c r="B8280" t="s">
        <v>1433</v>
      </c>
      <c r="C8280">
        <v>8</v>
      </c>
      <c r="D8280" t="str">
        <f>VLOOKUP(E8280,[1]PDCL!$B$3:$C$34,2,)</f>
        <v>EC</v>
      </c>
      <c r="E8280" t="s">
        <v>82</v>
      </c>
      <c r="F8280" t="s">
        <v>225</v>
      </c>
      <c r="G8280" s="4">
        <f>-IFERROR(VLOOKUP($F8280,'[1]TD Z22K260 II por PN'!$C:$N,$A8280,),)/1000+IFERROR(VLOOKUP(F8280,[9]II!$F:$GG,2,),)/1000</f>
        <v>0</v>
      </c>
      <c r="H8280" s="4">
        <f>IFERROR(VLOOKUP($F8280,'[3]Variações por PN'!$S$8:$T$2813,2,),)/1000/12-IFERROR(VLOOKUP(F8280,'[4]TD por componente'!$A:$B,2,),)/1000/12</f>
        <v>0</v>
      </c>
      <c r="I8280" s="4">
        <f t="shared" si="259"/>
        <v>0</v>
      </c>
    </row>
    <row r="8281" spans="1:9" x14ac:dyDescent="0.35">
      <c r="A8281">
        <v>9</v>
      </c>
      <c r="B8281" t="s">
        <v>1433</v>
      </c>
      <c r="C8281">
        <v>8</v>
      </c>
      <c r="D8281" t="str">
        <f>VLOOKUP(E8281,[1]PDCL!$B$3:$C$34,2,)</f>
        <v>EC</v>
      </c>
      <c r="E8281" t="s">
        <v>82</v>
      </c>
      <c r="F8281" t="s">
        <v>226</v>
      </c>
      <c r="G8281" s="4">
        <f>-IFERROR(VLOOKUP($F8281,'[1]TD Z22K260 II por PN'!$C:$N,$A8281,),)/1000+IFERROR(VLOOKUP(F8281,[9]II!$F:$GG,2,),)/1000</f>
        <v>0</v>
      </c>
      <c r="H8281" s="4">
        <f>IFERROR(VLOOKUP($F8281,'[3]Variações por PN'!$S$8:$T$2813,2,),)/1000/12-IFERROR(VLOOKUP(F8281,'[4]TD por componente'!$A:$B,2,),)/1000/12</f>
        <v>0</v>
      </c>
      <c r="I8281" s="4">
        <f t="shared" si="259"/>
        <v>0</v>
      </c>
    </row>
    <row r="8282" spans="1:9" x14ac:dyDescent="0.35">
      <c r="A8282">
        <v>9</v>
      </c>
      <c r="B8282" t="s">
        <v>1433</v>
      </c>
      <c r="C8282">
        <v>8</v>
      </c>
      <c r="D8282" t="str">
        <f>VLOOKUP(E8282,[1]PDCL!$B$3:$C$34,2,)</f>
        <v>EC</v>
      </c>
      <c r="E8282" t="s">
        <v>82</v>
      </c>
      <c r="F8282" t="s">
        <v>227</v>
      </c>
      <c r="G8282" s="4">
        <f>-IFERROR(VLOOKUP($F8282,'[1]TD Z22K260 II por PN'!$C:$N,$A8282,),)/1000+IFERROR(VLOOKUP(F8282,[9]II!$F:$GG,2,),)/1000</f>
        <v>0</v>
      </c>
      <c r="H8282" s="4">
        <f>IFERROR(VLOOKUP($F8282,'[3]Variações por PN'!$S$8:$T$2813,2,),)/1000/12-IFERROR(VLOOKUP(F8282,'[4]TD por componente'!$A:$B,2,),)/1000/12</f>
        <v>0</v>
      </c>
      <c r="I8282" s="4">
        <f t="shared" si="259"/>
        <v>0</v>
      </c>
    </row>
    <row r="8283" spans="1:9" x14ac:dyDescent="0.35">
      <c r="A8283">
        <v>9</v>
      </c>
      <c r="B8283" t="s">
        <v>1433</v>
      </c>
      <c r="C8283">
        <v>8</v>
      </c>
      <c r="D8283" t="str">
        <f>VLOOKUP(E8283,[1]PDCL!$B$3:$C$34,2,)</f>
        <v>EC</v>
      </c>
      <c r="E8283" t="s">
        <v>82</v>
      </c>
      <c r="F8283" t="s">
        <v>228</v>
      </c>
      <c r="G8283" s="4">
        <f>-IFERROR(VLOOKUP($F8283,'[1]TD Z22K260 II por PN'!$C:$N,$A8283,),)/1000+IFERROR(VLOOKUP(F8283,[9]II!$F:$GG,2,),)/1000</f>
        <v>-2.5499500000000008</v>
      </c>
      <c r="H8283" s="4">
        <f>IFERROR(VLOOKUP($F8283,'[3]Variações por PN'!$S$8:$T$2813,2,),)/1000/12-IFERROR(VLOOKUP(F8283,'[4]TD por componente'!$A:$B,2,),)/1000/12</f>
        <v>-1.0469119987020839E-2</v>
      </c>
      <c r="I8283" s="4">
        <f t="shared" si="259"/>
        <v>-2.53948088001298</v>
      </c>
    </row>
    <row r="8284" spans="1:9" x14ac:dyDescent="0.35">
      <c r="A8284">
        <v>9</v>
      </c>
      <c r="B8284" t="s">
        <v>1433</v>
      </c>
      <c r="C8284">
        <v>8</v>
      </c>
      <c r="D8284" t="str">
        <f>VLOOKUP(E8284,[1]PDCL!$B$3:$C$34,2,)</f>
        <v>EC</v>
      </c>
      <c r="E8284" t="s">
        <v>82</v>
      </c>
      <c r="F8284" t="s">
        <v>229</v>
      </c>
      <c r="G8284" s="4">
        <f>-IFERROR(VLOOKUP($F8284,'[1]TD Z22K260 II por PN'!$C:$N,$A8284,),)/1000+IFERROR(VLOOKUP(F8284,[9]II!$F:$GG,2,),)/1000</f>
        <v>-0.57103999999999999</v>
      </c>
      <c r="H8284" s="4">
        <f>IFERROR(VLOOKUP($F8284,'[3]Variações por PN'!$S$8:$T$2813,2,),)/1000/12-IFERROR(VLOOKUP(F8284,'[4]TD por componente'!$A:$B,2,),)/1000/12</f>
        <v>-1.4411551817110747E-3</v>
      </c>
      <c r="I8284" s="4">
        <f t="shared" si="259"/>
        <v>-0.56959884481828893</v>
      </c>
    </row>
    <row r="8285" spans="1:9" x14ac:dyDescent="0.35">
      <c r="A8285">
        <v>9</v>
      </c>
      <c r="B8285" t="s">
        <v>1433</v>
      </c>
      <c r="C8285">
        <v>8</v>
      </c>
      <c r="D8285" t="str">
        <f>VLOOKUP(E8285,[1]PDCL!$B$3:$C$34,2,)</f>
        <v>EC</v>
      </c>
      <c r="E8285" t="s">
        <v>82</v>
      </c>
      <c r="F8285" t="s">
        <v>230</v>
      </c>
      <c r="G8285" s="4">
        <f>-IFERROR(VLOOKUP($F8285,'[1]TD Z22K260 II por PN'!$C:$N,$A8285,),)/1000+IFERROR(VLOOKUP(F8285,[9]II!$F:$GG,2,),)/1000</f>
        <v>-8.7800000000000013E-3</v>
      </c>
      <c r="H8285" s="4">
        <f>IFERROR(VLOOKUP($F8285,'[3]Variações por PN'!$S$8:$T$2813,2,),)/1000/12-IFERROR(VLOOKUP(F8285,'[4]TD por componente'!$A:$B,2,),)/1000/12</f>
        <v>0</v>
      </c>
      <c r="I8285" s="4">
        <f t="shared" si="259"/>
        <v>-8.7800000000000013E-3</v>
      </c>
    </row>
    <row r="8286" spans="1:9" x14ac:dyDescent="0.35">
      <c r="A8286">
        <v>9</v>
      </c>
      <c r="B8286" t="s">
        <v>1433</v>
      </c>
      <c r="C8286">
        <v>8</v>
      </c>
      <c r="D8286" t="str">
        <f>VLOOKUP(E8286,[1]PDCL!$B$3:$C$34,2,)</f>
        <v>EC</v>
      </c>
      <c r="E8286" t="s">
        <v>82</v>
      </c>
      <c r="F8286" t="s">
        <v>231</v>
      </c>
      <c r="G8286" s="4">
        <f>-IFERROR(VLOOKUP($F8286,'[1]TD Z22K260 II por PN'!$C:$N,$A8286,),)/1000+IFERROR(VLOOKUP(F8286,[9]II!$F:$GG,2,),)/1000</f>
        <v>-9.6269999999999994E-2</v>
      </c>
      <c r="H8286" s="4">
        <f>IFERROR(VLOOKUP($F8286,'[3]Variações por PN'!$S$8:$T$2813,2,),)/1000/12-IFERROR(VLOOKUP(F8286,'[4]TD por componente'!$A:$B,2,),)/1000/12</f>
        <v>0</v>
      </c>
      <c r="I8286" s="4">
        <f t="shared" si="259"/>
        <v>-9.6269999999999994E-2</v>
      </c>
    </row>
    <row r="8287" spans="1:9" x14ac:dyDescent="0.35">
      <c r="A8287">
        <v>9</v>
      </c>
      <c r="B8287" t="s">
        <v>1433</v>
      </c>
      <c r="C8287">
        <v>8</v>
      </c>
      <c r="D8287" t="str">
        <f>VLOOKUP(E8287,[1]PDCL!$B$3:$C$34,2,)</f>
        <v>EC</v>
      </c>
      <c r="E8287" t="s">
        <v>82</v>
      </c>
      <c r="F8287" t="s">
        <v>232</v>
      </c>
      <c r="G8287" s="4">
        <f>-IFERROR(VLOOKUP($F8287,'[1]TD Z22K260 II por PN'!$C:$N,$A8287,),)/1000+IFERROR(VLOOKUP(F8287,[9]II!$F:$GG,2,),)/1000</f>
        <v>-0.10349000000000001</v>
      </c>
      <c r="H8287" s="4">
        <f>IFERROR(VLOOKUP($F8287,'[3]Variações por PN'!$S$8:$T$2813,2,),)/1000/12-IFERROR(VLOOKUP(F8287,'[4]TD por componente'!$A:$B,2,),)/1000/12</f>
        <v>6.4582606706927684E-4</v>
      </c>
      <c r="I8287" s="4">
        <f t="shared" si="259"/>
        <v>-0.1041358260670693</v>
      </c>
    </row>
    <row r="8288" spans="1:9" x14ac:dyDescent="0.35">
      <c r="A8288">
        <v>9</v>
      </c>
      <c r="B8288" t="s">
        <v>1433</v>
      </c>
      <c r="C8288">
        <v>8</v>
      </c>
      <c r="D8288" t="str">
        <f>VLOOKUP(E8288,[1]PDCL!$B$3:$C$34,2,)</f>
        <v>EC</v>
      </c>
      <c r="E8288" t="s">
        <v>82</v>
      </c>
      <c r="F8288" t="s">
        <v>233</v>
      </c>
      <c r="G8288" s="4">
        <f>-IFERROR(VLOOKUP($F8288,'[1]TD Z22K260 II por PN'!$C:$N,$A8288,),)/1000+IFERROR(VLOOKUP(F8288,[9]II!$F:$GG,2,),)/1000</f>
        <v>-0.31697999999999993</v>
      </c>
      <c r="H8288" s="4">
        <f>IFERROR(VLOOKUP($F8288,'[3]Variações por PN'!$S$8:$T$2813,2,),)/1000/12-IFERROR(VLOOKUP(F8288,'[4]TD por componente'!$A:$B,2,),)/1000/12</f>
        <v>-4.9606047307459884E-3</v>
      </c>
      <c r="I8288" s="4">
        <f t="shared" si="259"/>
        <v>-0.31201939526925393</v>
      </c>
    </row>
    <row r="8289" spans="1:9" x14ac:dyDescent="0.35">
      <c r="A8289">
        <v>9</v>
      </c>
      <c r="B8289" t="s">
        <v>1433</v>
      </c>
      <c r="C8289">
        <v>8</v>
      </c>
      <c r="D8289" t="str">
        <f>VLOOKUP(E8289,[1]PDCL!$B$3:$C$34,2,)</f>
        <v>EC</v>
      </c>
      <c r="E8289" t="s">
        <v>82</v>
      </c>
      <c r="F8289" t="s">
        <v>234</v>
      </c>
      <c r="G8289" s="4">
        <f>-IFERROR(VLOOKUP($F8289,'[1]TD Z22K260 II por PN'!$C:$N,$A8289,),)/1000+IFERROR(VLOOKUP(F8289,[9]II!$F:$GG,2,),)/1000</f>
        <v>-0.81357999999999997</v>
      </c>
      <c r="H8289" s="4">
        <f>IFERROR(VLOOKUP($F8289,'[3]Variações por PN'!$S$8:$T$2813,2,),)/1000/12-IFERROR(VLOOKUP(F8289,'[4]TD por componente'!$A:$B,2,),)/1000/12</f>
        <v>-2.2217969073264305E-2</v>
      </c>
      <c r="I8289" s="4">
        <f t="shared" si="259"/>
        <v>-0.79136203092673563</v>
      </c>
    </row>
    <row r="8290" spans="1:9" x14ac:dyDescent="0.35">
      <c r="A8290">
        <v>9</v>
      </c>
      <c r="B8290" t="s">
        <v>1433</v>
      </c>
      <c r="C8290">
        <v>8</v>
      </c>
      <c r="D8290" t="str">
        <f>VLOOKUP(E8290,[1]PDCL!$B$3:$C$34,2,)</f>
        <v>EC</v>
      </c>
      <c r="E8290" t="s">
        <v>82</v>
      </c>
      <c r="F8290" t="s">
        <v>235</v>
      </c>
      <c r="G8290" s="4">
        <f>-IFERROR(VLOOKUP($F8290,'[1]TD Z22K260 II por PN'!$C:$N,$A8290,),)/1000+IFERROR(VLOOKUP(F8290,[9]II!$F:$GG,2,),)/1000</f>
        <v>-1.5040000000000001E-2</v>
      </c>
      <c r="H8290" s="4">
        <f>IFERROR(VLOOKUP($F8290,'[3]Variações por PN'!$S$8:$T$2813,2,),)/1000/12-IFERROR(VLOOKUP(F8290,'[4]TD por componente'!$A:$B,2,),)/1000/12</f>
        <v>-1.9617191827553723E-3</v>
      </c>
      <c r="I8290" s="4">
        <f t="shared" si="259"/>
        <v>-1.3078280817244629E-2</v>
      </c>
    </row>
    <row r="8291" spans="1:9" x14ac:dyDescent="0.35">
      <c r="A8291">
        <v>9</v>
      </c>
      <c r="B8291" t="s">
        <v>1433</v>
      </c>
      <c r="C8291">
        <v>8</v>
      </c>
      <c r="D8291" t="str">
        <f>VLOOKUP(E8291,[1]PDCL!$B$3:$C$34,2,)</f>
        <v>EC</v>
      </c>
      <c r="E8291" t="s">
        <v>82</v>
      </c>
      <c r="F8291" t="s">
        <v>236</v>
      </c>
      <c r="G8291" s="4">
        <f>-IFERROR(VLOOKUP($F8291,'[1]TD Z22K260 II por PN'!$C:$N,$A8291,),)/1000+IFERROR(VLOOKUP(F8291,[9]II!$F:$GG,2,),)/1000</f>
        <v>-0.11036000000000001</v>
      </c>
      <c r="H8291" s="4">
        <f>IFERROR(VLOOKUP($F8291,'[3]Variações por PN'!$S$8:$T$2813,2,),)/1000/12-IFERROR(VLOOKUP(F8291,'[4]TD por componente'!$A:$B,2,),)/1000/12</f>
        <v>-8.2016139353417662E-4</v>
      </c>
      <c r="I8291" s="4">
        <f t="shared" si="259"/>
        <v>-0.10953983860646584</v>
      </c>
    </row>
    <row r="8292" spans="1:9" x14ac:dyDescent="0.35">
      <c r="A8292">
        <v>9</v>
      </c>
      <c r="B8292" t="s">
        <v>1433</v>
      </c>
      <c r="C8292">
        <v>8</v>
      </c>
      <c r="D8292" t="str">
        <f>VLOOKUP(E8292,[1]PDCL!$B$3:$C$34,2,)</f>
        <v>EC</v>
      </c>
      <c r="E8292" t="s">
        <v>82</v>
      </c>
      <c r="F8292" t="s">
        <v>237</v>
      </c>
      <c r="G8292" s="4">
        <f>-IFERROR(VLOOKUP($F8292,'[1]TD Z22K260 II por PN'!$C:$N,$A8292,),)/1000+IFERROR(VLOOKUP(F8292,[9]II!$F:$GG,2,),)/1000</f>
        <v>0</v>
      </c>
      <c r="H8292" s="4">
        <f>IFERROR(VLOOKUP($F8292,'[3]Variações por PN'!$S$8:$T$2813,2,),)/1000/12-IFERROR(VLOOKUP(F8292,'[4]TD por componente'!$A:$B,2,),)/1000/12</f>
        <v>0</v>
      </c>
      <c r="I8292" s="4">
        <f t="shared" si="259"/>
        <v>0</v>
      </c>
    </row>
    <row r="8293" spans="1:9" x14ac:dyDescent="0.35">
      <c r="A8293">
        <v>9</v>
      </c>
      <c r="B8293" t="s">
        <v>1433</v>
      </c>
      <c r="C8293">
        <v>8</v>
      </c>
      <c r="D8293" t="str">
        <f>VLOOKUP(E8293,[1]PDCL!$B$3:$C$34,2,)</f>
        <v>EC</v>
      </c>
      <c r="E8293" t="s">
        <v>82</v>
      </c>
      <c r="F8293" t="s">
        <v>238</v>
      </c>
      <c r="G8293" s="4">
        <f>-IFERROR(VLOOKUP($F8293,'[1]TD Z22K260 II por PN'!$C:$N,$A8293,),)/1000+IFERROR(VLOOKUP(F8293,[9]II!$F:$GG,2,),)/1000</f>
        <v>0</v>
      </c>
      <c r="H8293" s="4">
        <f>IFERROR(VLOOKUP($F8293,'[3]Variações por PN'!$S$8:$T$2813,2,),)/1000/12-IFERROR(VLOOKUP(F8293,'[4]TD por componente'!$A:$B,2,),)/1000/12</f>
        <v>0</v>
      </c>
      <c r="I8293" s="4">
        <f t="shared" si="259"/>
        <v>0</v>
      </c>
    </row>
    <row r="8294" spans="1:9" x14ac:dyDescent="0.35">
      <c r="A8294">
        <v>9</v>
      </c>
      <c r="B8294" t="s">
        <v>1433</v>
      </c>
      <c r="C8294">
        <v>8</v>
      </c>
      <c r="D8294" t="str">
        <f>VLOOKUP(E8294,[1]PDCL!$B$3:$C$34,2,)</f>
        <v>EC</v>
      </c>
      <c r="E8294" t="s">
        <v>82</v>
      </c>
      <c r="F8294" t="s">
        <v>239</v>
      </c>
      <c r="G8294" s="4">
        <f>-IFERROR(VLOOKUP($F8294,'[1]TD Z22K260 II por PN'!$C:$N,$A8294,),)/1000+IFERROR(VLOOKUP(F8294,[9]II!$F:$GG,2,),)/1000</f>
        <v>-0.25107999999999997</v>
      </c>
      <c r="H8294" s="4">
        <f>IFERROR(VLOOKUP($F8294,'[3]Variações por PN'!$S$8:$T$2813,2,),)/1000/12-IFERROR(VLOOKUP(F8294,'[4]TD por componente'!$A:$B,2,),)/1000/12</f>
        <v>-1.8138405584810789E-4</v>
      </c>
      <c r="I8294" s="4">
        <f t="shared" si="259"/>
        <v>-0.25089861594415186</v>
      </c>
    </row>
    <row r="8295" spans="1:9" x14ac:dyDescent="0.35">
      <c r="A8295">
        <v>9</v>
      </c>
      <c r="B8295" t="s">
        <v>1433</v>
      </c>
      <c r="C8295">
        <v>8</v>
      </c>
      <c r="D8295" t="str">
        <f>VLOOKUP(E8295,[1]PDCL!$B$3:$C$34,2,)</f>
        <v>EC</v>
      </c>
      <c r="E8295" t="s">
        <v>82</v>
      </c>
      <c r="F8295" t="s">
        <v>240</v>
      </c>
      <c r="G8295" s="4">
        <f>-IFERROR(VLOOKUP($F8295,'[1]TD Z22K260 II por PN'!$C:$N,$A8295,),)/1000+IFERROR(VLOOKUP(F8295,[9]II!$F:$GG,2,),)/1000</f>
        <v>-0.18870999999999993</v>
      </c>
      <c r="H8295" s="4">
        <f>IFERROR(VLOOKUP($F8295,'[3]Variações por PN'!$S$8:$T$2813,2,),)/1000/12-IFERROR(VLOOKUP(F8295,'[4]TD por componente'!$A:$B,2,),)/1000/12</f>
        <v>-1.732376221862825E-2</v>
      </c>
      <c r="I8295" s="4">
        <f t="shared" si="259"/>
        <v>-0.17138623778137169</v>
      </c>
    </row>
    <row r="8296" spans="1:9" x14ac:dyDescent="0.35">
      <c r="A8296">
        <v>9</v>
      </c>
      <c r="B8296" t="s">
        <v>1433</v>
      </c>
      <c r="C8296">
        <v>8</v>
      </c>
      <c r="D8296" t="str">
        <f>VLOOKUP(E8296,[1]PDCL!$B$3:$C$34,2,)</f>
        <v>EC</v>
      </c>
      <c r="E8296" t="s">
        <v>82</v>
      </c>
      <c r="F8296" t="s">
        <v>241</v>
      </c>
      <c r="G8296" s="4">
        <f>-IFERROR(VLOOKUP($F8296,'[1]TD Z22K260 II por PN'!$C:$N,$A8296,),)/1000+IFERROR(VLOOKUP(F8296,[9]II!$F:$GG,2,),)/1000</f>
        <v>-0.15617999999999999</v>
      </c>
      <c r="H8296" s="4">
        <f>IFERROR(VLOOKUP($F8296,'[3]Variações por PN'!$S$8:$T$2813,2,),)/1000/12-IFERROR(VLOOKUP(F8296,'[4]TD por componente'!$A:$B,2,),)/1000/12</f>
        <v>1.2936442529431949E-2</v>
      </c>
      <c r="I8296" s="4">
        <f t="shared" si="259"/>
        <v>-0.16911644252943192</v>
      </c>
    </row>
    <row r="8297" spans="1:9" x14ac:dyDescent="0.35">
      <c r="A8297">
        <v>9</v>
      </c>
      <c r="B8297" t="s">
        <v>1433</v>
      </c>
      <c r="C8297">
        <v>8</v>
      </c>
      <c r="D8297" t="str">
        <f>VLOOKUP(E8297,[1]PDCL!$B$3:$C$34,2,)</f>
        <v>EC</v>
      </c>
      <c r="E8297" t="s">
        <v>82</v>
      </c>
      <c r="F8297" t="s">
        <v>242</v>
      </c>
      <c r="G8297" s="4">
        <f>-IFERROR(VLOOKUP($F8297,'[1]TD Z22K260 II por PN'!$C:$N,$A8297,),)/1000+IFERROR(VLOOKUP(F8297,[9]II!$F:$GG,2,),)/1000</f>
        <v>-3.6389999999999999E-2</v>
      </c>
      <c r="H8297" s="4">
        <f>IFERROR(VLOOKUP($F8297,'[3]Variações por PN'!$S$8:$T$2813,2,),)/1000/12-IFERROR(VLOOKUP(F8297,'[4]TD por componente'!$A:$B,2,),)/1000/12</f>
        <v>-2.7085102059566099E-5</v>
      </c>
      <c r="I8297" s="4">
        <f t="shared" si="259"/>
        <v>-3.6362914897940433E-2</v>
      </c>
    </row>
    <row r="8298" spans="1:9" x14ac:dyDescent="0.35">
      <c r="A8298">
        <v>9</v>
      </c>
      <c r="B8298" t="s">
        <v>1433</v>
      </c>
      <c r="C8298">
        <v>8</v>
      </c>
      <c r="D8298" t="str">
        <f>VLOOKUP(E8298,[1]PDCL!$B$3:$C$34,2,)</f>
        <v>EC</v>
      </c>
      <c r="E8298" t="s">
        <v>82</v>
      </c>
      <c r="F8298" t="s">
        <v>243</v>
      </c>
      <c r="G8298" s="4">
        <f>-IFERROR(VLOOKUP($F8298,'[1]TD Z22K260 II por PN'!$C:$N,$A8298,),)/1000+IFERROR(VLOOKUP(F8298,[9]II!$F:$GG,2,),)/1000</f>
        <v>-0.29419000000000001</v>
      </c>
      <c r="H8298" s="4">
        <f>IFERROR(VLOOKUP($F8298,'[3]Variações por PN'!$S$8:$T$2813,2,),)/1000/12-IFERROR(VLOOKUP(F8298,'[4]TD por componente'!$A:$B,2,),)/1000/12</f>
        <v>3.7913592720571786E-2</v>
      </c>
      <c r="I8298" s="4">
        <f t="shared" si="259"/>
        <v>-0.33210359272057177</v>
      </c>
    </row>
    <row r="8299" spans="1:9" x14ac:dyDescent="0.35">
      <c r="A8299">
        <v>9</v>
      </c>
      <c r="B8299" t="s">
        <v>1433</v>
      </c>
      <c r="C8299">
        <v>8</v>
      </c>
      <c r="D8299" t="str">
        <f>VLOOKUP(E8299,[1]PDCL!$B$3:$C$34,2,)</f>
        <v>EC</v>
      </c>
      <c r="E8299" t="s">
        <v>82</v>
      </c>
      <c r="F8299" t="s">
        <v>244</v>
      </c>
      <c r="G8299" s="4">
        <f>-IFERROR(VLOOKUP($F8299,'[1]TD Z22K260 II por PN'!$C:$N,$A8299,),)/1000+IFERROR(VLOOKUP(F8299,[9]II!$F:$GG,2,),)/1000</f>
        <v>-8.1243400000000001</v>
      </c>
      <c r="H8299" s="4">
        <f>IFERROR(VLOOKUP($F8299,'[3]Variações por PN'!$S$8:$T$2813,2,),)/1000/12-IFERROR(VLOOKUP(F8299,'[4]TD por componente'!$A:$B,2,),)/1000/12</f>
        <v>-1.3787122269905786E-2</v>
      </c>
      <c r="I8299" s="4">
        <f t="shared" si="259"/>
        <v>-8.110552877730095</v>
      </c>
    </row>
    <row r="8300" spans="1:9" x14ac:dyDescent="0.35">
      <c r="A8300">
        <v>9</v>
      </c>
      <c r="B8300" t="s">
        <v>1433</v>
      </c>
      <c r="C8300">
        <v>8</v>
      </c>
      <c r="D8300" t="str">
        <f>VLOOKUP(E8300,[1]PDCL!$B$3:$C$34,2,)</f>
        <v>EC</v>
      </c>
      <c r="E8300" t="s">
        <v>82</v>
      </c>
      <c r="F8300" t="s">
        <v>245</v>
      </c>
      <c r="G8300" s="4">
        <f>-IFERROR(VLOOKUP($F8300,'[1]TD Z22K260 II por PN'!$C:$N,$A8300,),)/1000+IFERROR(VLOOKUP(F8300,[9]II!$F:$GG,2,),)/1000</f>
        <v>-4.6672599999999997</v>
      </c>
      <c r="H8300" s="4">
        <f>IFERROR(VLOOKUP($F8300,'[3]Variações por PN'!$S$8:$T$2813,2,),)/1000/12-IFERROR(VLOOKUP(F8300,'[4]TD por componente'!$A:$B,2,),)/1000/12</f>
        <v>7.2320965498709935E-2</v>
      </c>
      <c r="I8300" s="4">
        <f t="shared" si="259"/>
        <v>-4.7395809654987096</v>
      </c>
    </row>
    <row r="8301" spans="1:9" x14ac:dyDescent="0.35">
      <c r="A8301">
        <v>9</v>
      </c>
      <c r="B8301" t="s">
        <v>1433</v>
      </c>
      <c r="C8301">
        <v>8</v>
      </c>
      <c r="D8301" t="str">
        <f>VLOOKUP(E8301,[1]PDCL!$B$3:$C$34,2,)</f>
        <v>EC</v>
      </c>
      <c r="E8301" t="s">
        <v>82</v>
      </c>
      <c r="F8301" t="s">
        <v>246</v>
      </c>
      <c r="G8301" s="4">
        <f>-IFERROR(VLOOKUP($F8301,'[1]TD Z22K260 II por PN'!$C:$N,$A8301,),)/1000+IFERROR(VLOOKUP(F8301,[9]II!$F:$GG,2,),)/1000</f>
        <v>-7.0829000000000004</v>
      </c>
      <c r="H8301" s="4">
        <f>IFERROR(VLOOKUP($F8301,'[3]Variações por PN'!$S$8:$T$2813,2,),)/1000/12-IFERROR(VLOOKUP(F8301,'[4]TD por componente'!$A:$B,2,),)/1000/12</f>
        <v>-0.4294216506365352</v>
      </c>
      <c r="I8301" s="4">
        <f t="shared" si="259"/>
        <v>-6.653478349363465</v>
      </c>
    </row>
    <row r="8302" spans="1:9" x14ac:dyDescent="0.35">
      <c r="A8302">
        <v>9</v>
      </c>
      <c r="B8302" t="s">
        <v>1433</v>
      </c>
      <c r="C8302">
        <v>8</v>
      </c>
      <c r="D8302" t="str">
        <f>VLOOKUP(E8302,[1]PDCL!$B$3:$C$34,2,)</f>
        <v>EC</v>
      </c>
      <c r="E8302" t="s">
        <v>82</v>
      </c>
      <c r="F8302" t="s">
        <v>247</v>
      </c>
      <c r="G8302" s="4">
        <f>-IFERROR(VLOOKUP($F8302,'[1]TD Z22K260 II por PN'!$C:$N,$A8302,),)/1000+IFERROR(VLOOKUP(F8302,[9]II!$F:$GG,2,),)/1000</f>
        <v>-1.3298499999999998</v>
      </c>
      <c r="H8302" s="4">
        <f>IFERROR(VLOOKUP($F8302,'[3]Variações por PN'!$S$8:$T$2813,2,),)/1000/12-IFERROR(VLOOKUP(F8302,'[4]TD por componente'!$A:$B,2,),)/1000/12</f>
        <v>-7.1438684043453752E-4</v>
      </c>
      <c r="I8302" s="4">
        <f t="shared" si="259"/>
        <v>-1.3291356131595653</v>
      </c>
    </row>
    <row r="8303" spans="1:9" x14ac:dyDescent="0.35">
      <c r="A8303">
        <v>9</v>
      </c>
      <c r="B8303" t="s">
        <v>1433</v>
      </c>
      <c r="C8303">
        <v>8</v>
      </c>
      <c r="D8303" t="str">
        <f>VLOOKUP(E8303,[1]PDCL!$B$3:$C$34,2,)</f>
        <v>EC</v>
      </c>
      <c r="E8303" t="s">
        <v>82</v>
      </c>
      <c r="F8303" t="s">
        <v>248</v>
      </c>
      <c r="G8303" s="4">
        <f>-IFERROR(VLOOKUP($F8303,'[1]TD Z22K260 II por PN'!$C:$N,$A8303,),)/1000+IFERROR(VLOOKUP(F8303,[9]II!$F:$GG,2,),)/1000</f>
        <v>-5.98142</v>
      </c>
      <c r="H8303" s="4">
        <f>IFERROR(VLOOKUP($F8303,'[3]Variações por PN'!$S$8:$T$2813,2,),)/1000/12-IFERROR(VLOOKUP(F8303,'[4]TD por componente'!$A:$B,2,),)/1000/12</f>
        <v>-3.4002764563905712E-2</v>
      </c>
      <c r="I8303" s="4">
        <f t="shared" si="259"/>
        <v>-5.9474172354360944</v>
      </c>
    </row>
    <row r="8304" spans="1:9" x14ac:dyDescent="0.35">
      <c r="A8304">
        <v>9</v>
      </c>
      <c r="B8304" t="s">
        <v>1433</v>
      </c>
      <c r="C8304">
        <v>8</v>
      </c>
      <c r="D8304" t="str">
        <f>VLOOKUP(E8304,[1]PDCL!$B$3:$C$34,2,)</f>
        <v>EC</v>
      </c>
      <c r="E8304" t="s">
        <v>82</v>
      </c>
      <c r="F8304" t="s">
        <v>249</v>
      </c>
      <c r="G8304" s="4">
        <f>-IFERROR(VLOOKUP($F8304,'[1]TD Z22K260 II por PN'!$C:$N,$A8304,),)/1000+IFERROR(VLOOKUP(F8304,[9]II!$F:$GG,2,),)/1000</f>
        <v>-2.0650000000000002E-2</v>
      </c>
      <c r="H8304" s="4">
        <f>IFERROR(VLOOKUP($F8304,'[3]Variações por PN'!$S$8:$T$2813,2,),)/1000/12-IFERROR(VLOOKUP(F8304,'[4]TD por componente'!$A:$B,2,),)/1000/12</f>
        <v>6.3591934632611181E-5</v>
      </c>
      <c r="I8304" s="4">
        <f t="shared" si="259"/>
        <v>-2.0713591934632614E-2</v>
      </c>
    </row>
    <row r="8305" spans="1:9" x14ac:dyDescent="0.35">
      <c r="A8305">
        <v>9</v>
      </c>
      <c r="B8305" t="s">
        <v>1433</v>
      </c>
      <c r="C8305">
        <v>8</v>
      </c>
      <c r="D8305" t="str">
        <f>VLOOKUP(E8305,[1]PDCL!$B$3:$C$34,2,)</f>
        <v>EC</v>
      </c>
      <c r="E8305" t="s">
        <v>82</v>
      </c>
      <c r="F8305" t="s">
        <v>250</v>
      </c>
      <c r="G8305" s="4">
        <f>-IFERROR(VLOOKUP($F8305,'[1]TD Z22K260 II por PN'!$C:$N,$A8305,),)/1000+IFERROR(VLOOKUP(F8305,[9]II!$F:$GG,2,),)/1000</f>
        <v>-2.5260000000000001E-2</v>
      </c>
      <c r="H8305" s="4">
        <f>IFERROR(VLOOKUP($F8305,'[3]Variações por PN'!$S$8:$T$2813,2,),)/1000/12-IFERROR(VLOOKUP(F8305,'[4]TD por componente'!$A:$B,2,),)/1000/12</f>
        <v>5.6170757265385147E-4</v>
      </c>
      <c r="I8305" s="4">
        <f t="shared" si="259"/>
        <v>-2.5821707572653854E-2</v>
      </c>
    </row>
    <row r="8306" spans="1:9" x14ac:dyDescent="0.35">
      <c r="A8306">
        <v>9</v>
      </c>
      <c r="B8306" t="s">
        <v>1433</v>
      </c>
      <c r="C8306">
        <v>8</v>
      </c>
      <c r="D8306" t="str">
        <f>VLOOKUP(E8306,[1]PDCL!$B$3:$C$34,2,)</f>
        <v>EC</v>
      </c>
      <c r="E8306" t="s">
        <v>82</v>
      </c>
      <c r="F8306" t="s">
        <v>251</v>
      </c>
      <c r="G8306" s="4">
        <f>-IFERROR(VLOOKUP($F8306,'[1]TD Z22K260 II por PN'!$C:$N,$A8306,),)/1000+IFERROR(VLOOKUP(F8306,[9]II!$F:$GG,2,),)/1000</f>
        <v>-1.6919999999999998E-2</v>
      </c>
      <c r="H8306" s="4">
        <f>IFERROR(VLOOKUP($F8306,'[3]Variações por PN'!$S$8:$T$2813,2,),)/1000/12-IFERROR(VLOOKUP(F8306,'[4]TD por componente'!$A:$B,2,),)/1000/12</f>
        <v>-3.9707005319571874E-4</v>
      </c>
      <c r="I8306" s="4">
        <f t="shared" si="259"/>
        <v>-1.652292994680428E-2</v>
      </c>
    </row>
    <row r="8307" spans="1:9" x14ac:dyDescent="0.35">
      <c r="A8307">
        <v>9</v>
      </c>
      <c r="B8307" t="s">
        <v>1433</v>
      </c>
      <c r="C8307">
        <v>8</v>
      </c>
      <c r="D8307" t="str">
        <f>VLOOKUP(E8307,[1]PDCL!$B$3:$C$34,2,)</f>
        <v>EC</v>
      </c>
      <c r="E8307" t="s">
        <v>82</v>
      </c>
      <c r="F8307" t="s">
        <v>252</v>
      </c>
      <c r="G8307" s="4">
        <f>-IFERROR(VLOOKUP($F8307,'[1]TD Z22K260 II por PN'!$C:$N,$A8307,),)/1000+IFERROR(VLOOKUP(F8307,[9]II!$F:$GG,2,),)/1000</f>
        <v>-1.5234800000000002</v>
      </c>
      <c r="H8307" s="4">
        <f>IFERROR(VLOOKUP($F8307,'[3]Variações por PN'!$S$8:$T$2813,2,),)/1000/12-IFERROR(VLOOKUP(F8307,'[4]TD por componente'!$A:$B,2,),)/1000/12</f>
        <v>-7.6821158747914205E-3</v>
      </c>
      <c r="I8307" s="4">
        <f t="shared" si="259"/>
        <v>-1.5157978841252087</v>
      </c>
    </row>
    <row r="8308" spans="1:9" x14ac:dyDescent="0.35">
      <c r="A8308">
        <v>9</v>
      </c>
      <c r="B8308" t="s">
        <v>1433</v>
      </c>
      <c r="C8308">
        <v>8</v>
      </c>
      <c r="D8308" t="str">
        <f>VLOOKUP(E8308,[1]PDCL!$B$3:$C$34,2,)</f>
        <v>EC</v>
      </c>
      <c r="E8308" t="s">
        <v>82</v>
      </c>
      <c r="F8308" t="s">
        <v>253</v>
      </c>
      <c r="G8308" s="4">
        <f>-IFERROR(VLOOKUP($F8308,'[1]TD Z22K260 II por PN'!$C:$N,$A8308,),)/1000+IFERROR(VLOOKUP(F8308,[9]II!$F:$GG,2,),)/1000</f>
        <v>-0.19828000000000001</v>
      </c>
      <c r="H8308" s="4">
        <f>IFERROR(VLOOKUP($F8308,'[3]Variações por PN'!$S$8:$T$2813,2,),)/1000/12-IFERROR(VLOOKUP(F8308,'[4]TD por componente'!$A:$B,2,),)/1000/12</f>
        <v>1.4125293196037939E-4</v>
      </c>
      <c r="I8308" s="4">
        <f t="shared" si="259"/>
        <v>-0.19842125293196039</v>
      </c>
    </row>
    <row r="8309" spans="1:9" x14ac:dyDescent="0.35">
      <c r="A8309">
        <v>9</v>
      </c>
      <c r="B8309" t="s">
        <v>1433</v>
      </c>
      <c r="C8309">
        <v>8</v>
      </c>
      <c r="D8309" t="str">
        <f>VLOOKUP(E8309,[1]PDCL!$B$3:$C$34,2,)</f>
        <v>EC</v>
      </c>
      <c r="E8309" t="s">
        <v>82</v>
      </c>
      <c r="F8309" t="s">
        <v>254</v>
      </c>
      <c r="G8309" s="4">
        <f>-IFERROR(VLOOKUP($F8309,'[1]TD Z22K260 II por PN'!$C:$N,$A8309,),)/1000+IFERROR(VLOOKUP(F8309,[9]II!$F:$GG,2,),)/1000</f>
        <v>-0.15610999999999997</v>
      </c>
      <c r="H8309" s="4">
        <f>IFERROR(VLOOKUP($F8309,'[3]Variações por PN'!$S$8:$T$2813,2,),)/1000/12-IFERROR(VLOOKUP(F8309,'[4]TD por componente'!$A:$B,2,),)/1000/12</f>
        <v>-1.9584151056696377E-4</v>
      </c>
      <c r="I8309" s="4">
        <f t="shared" si="259"/>
        <v>-0.15591415848943302</v>
      </c>
    </row>
    <row r="8310" spans="1:9" x14ac:dyDescent="0.35">
      <c r="A8310">
        <v>9</v>
      </c>
      <c r="B8310" t="s">
        <v>1433</v>
      </c>
      <c r="C8310">
        <v>8</v>
      </c>
      <c r="D8310" t="str">
        <f>VLOOKUP(E8310,[1]PDCL!$B$3:$C$34,2,)</f>
        <v>EC</v>
      </c>
      <c r="E8310" t="s">
        <v>82</v>
      </c>
      <c r="F8310" t="s">
        <v>255</v>
      </c>
      <c r="G8310" s="4">
        <f>-IFERROR(VLOOKUP($F8310,'[1]TD Z22K260 II por PN'!$C:$N,$A8310,),)/1000+IFERROR(VLOOKUP(F8310,[9]II!$F:$GG,2,),)/1000</f>
        <v>-8.6139999999999994E-2</v>
      </c>
      <c r="H8310" s="4">
        <f>IFERROR(VLOOKUP($F8310,'[3]Variações por PN'!$S$8:$T$2813,2,),)/1000/12-IFERROR(VLOOKUP(F8310,'[4]TD por componente'!$A:$B,2,),)/1000/12</f>
        <v>-3.1266148385597644E-4</v>
      </c>
      <c r="I8310" s="4">
        <f t="shared" si="259"/>
        <v>-8.5827338516144019E-2</v>
      </c>
    </row>
    <row r="8311" spans="1:9" x14ac:dyDescent="0.35">
      <c r="A8311">
        <v>9</v>
      </c>
      <c r="B8311" t="s">
        <v>1433</v>
      </c>
      <c r="C8311">
        <v>8</v>
      </c>
      <c r="D8311" t="str">
        <f>VLOOKUP(E8311,[1]PDCL!$B$3:$C$34,2,)</f>
        <v>EC</v>
      </c>
      <c r="E8311" t="s">
        <v>82</v>
      </c>
      <c r="F8311" t="s">
        <v>256</v>
      </c>
      <c r="G8311" s="4">
        <f>-IFERROR(VLOOKUP($F8311,'[1]TD Z22K260 II por PN'!$C:$N,$A8311,),)/1000+IFERROR(VLOOKUP(F8311,[9]II!$F:$GG,2,),)/1000</f>
        <v>0</v>
      </c>
      <c r="H8311" s="4">
        <f>IFERROR(VLOOKUP($F8311,'[3]Variações por PN'!$S$8:$T$2813,2,),)/1000/12-IFERROR(VLOOKUP(F8311,'[4]TD por componente'!$A:$B,2,),)/1000/12</f>
        <v>0</v>
      </c>
      <c r="I8311" s="4">
        <f t="shared" si="259"/>
        <v>0</v>
      </c>
    </row>
    <row r="8312" spans="1:9" x14ac:dyDescent="0.35">
      <c r="A8312">
        <v>9</v>
      </c>
      <c r="B8312" t="s">
        <v>1433</v>
      </c>
      <c r="C8312">
        <v>8</v>
      </c>
      <c r="D8312" t="str">
        <f>VLOOKUP(E8312,[1]PDCL!$B$3:$C$34,2,)</f>
        <v>EC</v>
      </c>
      <c r="E8312" t="s">
        <v>82</v>
      </c>
      <c r="F8312" t="s">
        <v>257</v>
      </c>
      <c r="G8312" s="4">
        <f>-IFERROR(VLOOKUP($F8312,'[1]TD Z22K260 II por PN'!$C:$N,$A8312,),)/1000+IFERROR(VLOOKUP(F8312,[9]II!$F:$GG,2,),)/1000</f>
        <v>1.8079999999999999E-2</v>
      </c>
      <c r="H8312" s="4">
        <f>IFERROR(VLOOKUP($F8312,'[3]Variações por PN'!$S$8:$T$2813,2,),)/1000/12-IFERROR(VLOOKUP(F8312,'[4]TD por componente'!$A:$B,2,),)/1000/12</f>
        <v>0</v>
      </c>
      <c r="I8312" s="4">
        <f t="shared" si="259"/>
        <v>1.8079999999999999E-2</v>
      </c>
    </row>
    <row r="8313" spans="1:9" x14ac:dyDescent="0.35">
      <c r="A8313">
        <v>9</v>
      </c>
      <c r="B8313" t="s">
        <v>1433</v>
      </c>
      <c r="C8313">
        <v>8</v>
      </c>
      <c r="D8313" t="str">
        <f>VLOOKUP(E8313,[1]PDCL!$B$3:$C$34,2,)</f>
        <v>EC</v>
      </c>
      <c r="E8313" t="s">
        <v>82</v>
      </c>
      <c r="F8313" t="s">
        <v>258</v>
      </c>
      <c r="G8313" s="4">
        <f>-IFERROR(VLOOKUP($F8313,'[1]TD Z22K260 II por PN'!$C:$N,$A8313,),)/1000+IFERROR(VLOOKUP(F8313,[9]II!$F:$GG,2,),)/1000</f>
        <v>-0.58572999999999997</v>
      </c>
      <c r="H8313" s="4">
        <f>IFERROR(VLOOKUP($F8313,'[3]Variações por PN'!$S$8:$T$2813,2,),)/1000/12-IFERROR(VLOOKUP(F8313,'[4]TD por componente'!$A:$B,2,),)/1000/12</f>
        <v>-5.9644207075380416E-5</v>
      </c>
      <c r="I8313" s="4">
        <f t="shared" si="259"/>
        <v>-0.58567035579292459</v>
      </c>
    </row>
    <row r="8314" spans="1:9" x14ac:dyDescent="0.35">
      <c r="A8314">
        <v>9</v>
      </c>
      <c r="B8314" t="s">
        <v>1433</v>
      </c>
      <c r="C8314">
        <v>8</v>
      </c>
      <c r="D8314" t="str">
        <f>VLOOKUP(E8314,[1]PDCL!$B$3:$C$34,2,)</f>
        <v>EC</v>
      </c>
      <c r="E8314" t="s">
        <v>82</v>
      </c>
      <c r="F8314" t="s">
        <v>259</v>
      </c>
      <c r="G8314" s="4">
        <f>-IFERROR(VLOOKUP($F8314,'[1]TD Z22K260 II por PN'!$C:$N,$A8314,),)/1000+IFERROR(VLOOKUP(F8314,[9]II!$F:$GG,2,),)/1000</f>
        <v>6.4000000000000005E-4</v>
      </c>
      <c r="H8314" s="4">
        <f>IFERROR(VLOOKUP($F8314,'[3]Variações por PN'!$S$8:$T$2813,2,),)/1000/12-IFERROR(VLOOKUP(F8314,'[4]TD por componente'!$A:$B,2,),)/1000/12</f>
        <v>4.8576523066246157E-5</v>
      </c>
      <c r="I8314" s="4">
        <f t="shared" si="259"/>
        <v>5.9142347693375388E-4</v>
      </c>
    </row>
    <row r="8315" spans="1:9" x14ac:dyDescent="0.35">
      <c r="A8315">
        <v>9</v>
      </c>
      <c r="B8315" t="s">
        <v>1433</v>
      </c>
      <c r="C8315">
        <v>8</v>
      </c>
      <c r="D8315" t="str">
        <f>VLOOKUP(E8315,[1]PDCL!$B$3:$C$34,2,)</f>
        <v>EC</v>
      </c>
      <c r="E8315" t="s">
        <v>82</v>
      </c>
      <c r="F8315" t="s">
        <v>260</v>
      </c>
      <c r="G8315" s="4">
        <f>-IFERROR(VLOOKUP($F8315,'[1]TD Z22K260 II por PN'!$C:$N,$A8315,),)/1000+IFERROR(VLOOKUP(F8315,[9]II!$F:$GG,2,),)/1000</f>
        <v>-0.36682000000000003</v>
      </c>
      <c r="H8315" s="4">
        <f>IFERROR(VLOOKUP($F8315,'[3]Variações por PN'!$S$8:$T$2813,2,),)/1000/12-IFERROR(VLOOKUP(F8315,'[4]TD por componente'!$A:$B,2,),)/1000/12</f>
        <v>-2.2197837882123772E-3</v>
      </c>
      <c r="I8315" s="4">
        <f t="shared" si="259"/>
        <v>-0.36460021621178768</v>
      </c>
    </row>
    <row r="8316" spans="1:9" x14ac:dyDescent="0.35">
      <c r="A8316">
        <v>9</v>
      </c>
      <c r="B8316" t="s">
        <v>1433</v>
      </c>
      <c r="C8316">
        <v>8</v>
      </c>
      <c r="D8316" t="str">
        <f>VLOOKUP(E8316,[1]PDCL!$B$3:$C$34,2,)</f>
        <v>EC</v>
      </c>
      <c r="E8316" t="s">
        <v>82</v>
      </c>
      <c r="F8316" t="s">
        <v>261</v>
      </c>
      <c r="G8316" s="4">
        <f>-IFERROR(VLOOKUP($F8316,'[1]TD Z22K260 II por PN'!$C:$N,$A8316,),)/1000+IFERROR(VLOOKUP(F8316,[9]II!$F:$GG,2,),)/1000</f>
        <v>-6.1249999999999999E-2</v>
      </c>
      <c r="H8316" s="4">
        <f>IFERROR(VLOOKUP($F8316,'[3]Variações por PN'!$S$8:$T$2813,2,),)/1000/12-IFERROR(VLOOKUP(F8316,'[4]TD por componente'!$A:$B,2,),)/1000/12</f>
        <v>-1.5187787737114893E-3</v>
      </c>
      <c r="I8316" s="4">
        <f t="shared" si="259"/>
        <v>-5.973122122628851E-2</v>
      </c>
    </row>
    <row r="8317" spans="1:9" x14ac:dyDescent="0.35">
      <c r="A8317">
        <v>9</v>
      </c>
      <c r="B8317" t="s">
        <v>1433</v>
      </c>
      <c r="C8317">
        <v>8</v>
      </c>
      <c r="D8317" t="str">
        <f>VLOOKUP(E8317,[1]PDCL!$B$3:$C$34,2,)</f>
        <v>EC</v>
      </c>
      <c r="E8317" t="s">
        <v>82</v>
      </c>
      <c r="F8317" t="s">
        <v>262</v>
      </c>
      <c r="G8317" s="4">
        <f>-IFERROR(VLOOKUP($F8317,'[1]TD Z22K260 II por PN'!$C:$N,$A8317,),)/1000+IFERROR(VLOOKUP(F8317,[9]II!$F:$GG,2,),)/1000</f>
        <v>-0.11798</v>
      </c>
      <c r="H8317" s="4">
        <f>IFERROR(VLOOKUP($F8317,'[3]Variações por PN'!$S$8:$T$2813,2,),)/1000/12-IFERROR(VLOOKUP(F8317,'[4]TD por componente'!$A:$B,2,),)/1000/12</f>
        <v>1.7659097590214936E-4</v>
      </c>
      <c r="I8317" s="4">
        <f t="shared" si="259"/>
        <v>-0.11815659097590216</v>
      </c>
    </row>
    <row r="8318" spans="1:9" x14ac:dyDescent="0.35">
      <c r="A8318">
        <v>9</v>
      </c>
      <c r="B8318" t="s">
        <v>1433</v>
      </c>
      <c r="C8318">
        <v>8</v>
      </c>
      <c r="D8318" t="str">
        <f>VLOOKUP(E8318,[1]PDCL!$B$3:$C$34,2,)</f>
        <v>EC</v>
      </c>
      <c r="E8318" t="s">
        <v>82</v>
      </c>
      <c r="F8318" t="s">
        <v>263</v>
      </c>
      <c r="G8318" s="4">
        <f>-IFERROR(VLOOKUP($F8318,'[1]TD Z22K260 II por PN'!$C:$N,$A8318,),)/1000+IFERROR(VLOOKUP(F8318,[9]II!$F:$GG,2,),)/1000</f>
        <v>-1.0549999999999999E-2</v>
      </c>
      <c r="H8318" s="4">
        <f>IFERROR(VLOOKUP($F8318,'[3]Variações por PN'!$S$8:$T$2813,2,),)/1000/12-IFERROR(VLOOKUP(F8318,'[4]TD por componente'!$A:$B,2,),)/1000/12</f>
        <v>1.3740126582325018E-4</v>
      </c>
      <c r="I8318" s="4">
        <f t="shared" si="259"/>
        <v>-1.0687401265823248E-2</v>
      </c>
    </row>
    <row r="8319" spans="1:9" x14ac:dyDescent="0.35">
      <c r="A8319">
        <v>9</v>
      </c>
      <c r="B8319" t="s">
        <v>1433</v>
      </c>
      <c r="C8319">
        <v>8</v>
      </c>
      <c r="D8319" t="str">
        <f>VLOOKUP(E8319,[1]PDCL!$B$3:$C$34,2,)</f>
        <v>EC</v>
      </c>
      <c r="E8319" t="s">
        <v>82</v>
      </c>
      <c r="F8319" t="s">
        <v>264</v>
      </c>
      <c r="G8319" s="4">
        <f>-IFERROR(VLOOKUP($F8319,'[1]TD Z22K260 II por PN'!$C:$N,$A8319,),)/1000+IFERROR(VLOOKUP(F8319,[9]II!$F:$GG,2,),)/1000</f>
        <v>-1.3359999999999999E-2</v>
      </c>
      <c r="H8319" s="4">
        <f>IFERROR(VLOOKUP($F8319,'[3]Variações por PN'!$S$8:$T$2813,2,),)/1000/12-IFERROR(VLOOKUP(F8319,'[4]TD por componente'!$A:$B,2,),)/1000/12</f>
        <v>8.7336948810328775E-4</v>
      </c>
      <c r="I8319" s="4">
        <f t="shared" si="259"/>
        <v>-1.4233369488103286E-2</v>
      </c>
    </row>
    <row r="8320" spans="1:9" x14ac:dyDescent="0.35">
      <c r="A8320">
        <v>9</v>
      </c>
      <c r="B8320" t="s">
        <v>1433</v>
      </c>
      <c r="C8320">
        <v>8</v>
      </c>
      <c r="D8320" t="str">
        <f>VLOOKUP(E8320,[1]PDCL!$B$3:$C$34,2,)</f>
        <v>EC</v>
      </c>
      <c r="E8320" t="s">
        <v>82</v>
      </c>
      <c r="F8320" t="s">
        <v>265</v>
      </c>
      <c r="G8320" s="4">
        <f>-IFERROR(VLOOKUP($F8320,'[1]TD Z22K260 II por PN'!$C:$N,$A8320,),)/1000+IFERROR(VLOOKUP(F8320,[9]II!$F:$GG,2,),)/1000</f>
        <v>-0.46280000000000004</v>
      </c>
      <c r="H8320" s="4">
        <f>IFERROR(VLOOKUP($F8320,'[3]Variações por PN'!$S$8:$T$2813,2,),)/1000/12-IFERROR(VLOOKUP(F8320,'[4]TD por componente'!$A:$B,2,),)/1000/12</f>
        <v>-2.7993659818052164E-3</v>
      </c>
      <c r="I8320" s="4">
        <f t="shared" si="259"/>
        <v>-0.46000063401819485</v>
      </c>
    </row>
    <row r="8321" spans="1:9" x14ac:dyDescent="0.35">
      <c r="A8321">
        <v>9</v>
      </c>
      <c r="B8321" t="s">
        <v>1433</v>
      </c>
      <c r="C8321">
        <v>8</v>
      </c>
      <c r="D8321" t="str">
        <f>VLOOKUP(E8321,[1]PDCL!$B$3:$C$34,2,)</f>
        <v>EC</v>
      </c>
      <c r="E8321" t="s">
        <v>82</v>
      </c>
      <c r="F8321" t="s">
        <v>266</v>
      </c>
      <c r="G8321" s="4">
        <f>-IFERROR(VLOOKUP($F8321,'[1]TD Z22K260 II por PN'!$C:$N,$A8321,),)/1000+IFERROR(VLOOKUP(F8321,[9]II!$F:$GG,2,),)/1000</f>
        <v>-0.13614999999999999</v>
      </c>
      <c r="H8321" s="4">
        <f>IFERROR(VLOOKUP($F8321,'[3]Variações por PN'!$S$8:$T$2813,2,),)/1000/12-IFERROR(VLOOKUP(F8321,'[4]TD por componente'!$A:$B,2,),)/1000/12</f>
        <v>2.0390048584150739E-3</v>
      </c>
      <c r="I8321" s="4">
        <f t="shared" si="259"/>
        <v>-0.13818900485841507</v>
      </c>
    </row>
    <row r="8322" spans="1:9" x14ac:dyDescent="0.35">
      <c r="A8322">
        <v>9</v>
      </c>
      <c r="B8322" t="s">
        <v>1433</v>
      </c>
      <c r="C8322">
        <v>8</v>
      </c>
      <c r="D8322" t="str">
        <f>VLOOKUP(E8322,[1]PDCL!$B$3:$C$34,2,)</f>
        <v>EC</v>
      </c>
      <c r="E8322" t="s">
        <v>82</v>
      </c>
      <c r="F8322" t="s">
        <v>267</v>
      </c>
      <c r="G8322" s="4">
        <f>-IFERROR(VLOOKUP($F8322,'[1]TD Z22K260 II por PN'!$C:$N,$A8322,),)/1000+IFERROR(VLOOKUP(F8322,[9]II!$F:$GG,2,),)/1000</f>
        <v>-6.4079999999999998E-2</v>
      </c>
      <c r="H8322" s="4">
        <f>IFERROR(VLOOKUP($F8322,'[3]Variações por PN'!$S$8:$T$2813,2,),)/1000/12-IFERROR(VLOOKUP(F8322,'[4]TD por componente'!$A:$B,2,),)/1000/12</f>
        <v>-1.1464866852221823E-4</v>
      </c>
      <c r="I8322" s="4">
        <f t="shared" si="259"/>
        <v>-6.3965351331477779E-2</v>
      </c>
    </row>
    <row r="8323" spans="1:9" x14ac:dyDescent="0.35">
      <c r="A8323">
        <v>9</v>
      </c>
      <c r="B8323" t="s">
        <v>1433</v>
      </c>
      <c r="C8323">
        <v>8</v>
      </c>
      <c r="D8323" t="str">
        <f>VLOOKUP(E8323,[1]PDCL!$B$3:$C$34,2,)</f>
        <v>EC</v>
      </c>
      <c r="E8323" t="s">
        <v>82</v>
      </c>
      <c r="F8323" t="s">
        <v>268</v>
      </c>
      <c r="G8323" s="4">
        <f>-IFERROR(VLOOKUP($F8323,'[1]TD Z22K260 II por PN'!$C:$N,$A8323,),)/1000+IFERROR(VLOOKUP(F8323,[9]II!$F:$GG,2,),)/1000</f>
        <v>-5.9119999999999999E-2</v>
      </c>
      <c r="H8323" s="4">
        <f>IFERROR(VLOOKUP($F8323,'[3]Variações por PN'!$S$8:$T$2813,2,),)/1000/12-IFERROR(VLOOKUP(F8323,'[4]TD por componente'!$A:$B,2,),)/1000/12</f>
        <v>-5.6089335940594676E-5</v>
      </c>
      <c r="I8323" s="4">
        <f t="shared" ref="I8323:I8386" si="260">G8323-H8323</f>
        <v>-5.9063910664059402E-2</v>
      </c>
    </row>
    <row r="8324" spans="1:9" x14ac:dyDescent="0.35">
      <c r="A8324">
        <v>9</v>
      </c>
      <c r="B8324" t="s">
        <v>1433</v>
      </c>
      <c r="C8324">
        <v>8</v>
      </c>
      <c r="D8324" t="str">
        <f>VLOOKUP(E8324,[1]PDCL!$B$3:$C$34,2,)</f>
        <v>EC</v>
      </c>
      <c r="E8324" t="s">
        <v>82</v>
      </c>
      <c r="F8324" t="s">
        <v>269</v>
      </c>
      <c r="G8324" s="4">
        <f>-IFERROR(VLOOKUP($F8324,'[1]TD Z22K260 II por PN'!$C:$N,$A8324,),)/1000+IFERROR(VLOOKUP(F8324,[9]II!$F:$GG,2,),)/1000</f>
        <v>-2.726E-2</v>
      </c>
      <c r="H8324" s="4">
        <f>IFERROR(VLOOKUP($F8324,'[3]Variações por PN'!$S$8:$T$2813,2,),)/1000/12-IFERROR(VLOOKUP(F8324,'[4]TD por componente'!$A:$B,2,),)/1000/12</f>
        <v>-2.0377833182667199E-4</v>
      </c>
      <c r="I8324" s="4">
        <f t="shared" si="260"/>
        <v>-2.7056221668173328E-2</v>
      </c>
    </row>
    <row r="8325" spans="1:9" x14ac:dyDescent="0.35">
      <c r="A8325">
        <v>9</v>
      </c>
      <c r="B8325" t="s">
        <v>1433</v>
      </c>
      <c r="C8325">
        <v>8</v>
      </c>
      <c r="D8325" t="str">
        <f>VLOOKUP(E8325,[1]PDCL!$B$3:$C$34,2,)</f>
        <v>EC</v>
      </c>
      <c r="E8325" t="s">
        <v>82</v>
      </c>
      <c r="F8325" t="s">
        <v>270</v>
      </c>
      <c r="G8325" s="4">
        <f>-IFERROR(VLOOKUP($F8325,'[1]TD Z22K260 II por PN'!$C:$N,$A8325,),)/1000+IFERROR(VLOOKUP(F8325,[9]II!$F:$GG,2,),)/1000</f>
        <v>-0.18048000000000003</v>
      </c>
      <c r="H8325" s="4">
        <f>IFERROR(VLOOKUP($F8325,'[3]Variações por PN'!$S$8:$T$2813,2,),)/1000/12-IFERROR(VLOOKUP(F8325,'[4]TD por componente'!$A:$B,2,),)/1000/12</f>
        <v>5.5181437533644289E-4</v>
      </c>
      <c r="I8325" s="4">
        <f t="shared" si="260"/>
        <v>-0.18103181437533647</v>
      </c>
    </row>
    <row r="8326" spans="1:9" x14ac:dyDescent="0.35">
      <c r="A8326">
        <v>9</v>
      </c>
      <c r="B8326" t="s">
        <v>1433</v>
      </c>
      <c r="C8326">
        <v>8</v>
      </c>
      <c r="D8326" t="str">
        <f>VLOOKUP(E8326,[1]PDCL!$B$3:$C$34,2,)</f>
        <v>EC</v>
      </c>
      <c r="E8326" t="s">
        <v>82</v>
      </c>
      <c r="F8326" t="s">
        <v>271</v>
      </c>
      <c r="G8326" s="4">
        <f>-IFERROR(VLOOKUP($F8326,'[1]TD Z22K260 II por PN'!$C:$N,$A8326,),)/1000+IFERROR(VLOOKUP(F8326,[9]II!$F:$GG,2,),)/1000</f>
        <v>-0.23252000000000003</v>
      </c>
      <c r="H8326" s="4">
        <f>IFERROR(VLOOKUP($F8326,'[3]Variações por PN'!$S$8:$T$2813,2,),)/1000/12-IFERROR(VLOOKUP(F8326,'[4]TD por componente'!$A:$B,2,),)/1000/12</f>
        <v>4.8387540552061615E-4</v>
      </c>
      <c r="I8326" s="4">
        <f t="shared" si="260"/>
        <v>-0.23300387540552064</v>
      </c>
    </row>
    <row r="8327" spans="1:9" x14ac:dyDescent="0.35">
      <c r="A8327">
        <v>9</v>
      </c>
      <c r="B8327" t="s">
        <v>1433</v>
      </c>
      <c r="C8327">
        <v>8</v>
      </c>
      <c r="D8327" t="str">
        <f>VLOOKUP(E8327,[1]PDCL!$B$3:$C$34,2,)</f>
        <v>EC</v>
      </c>
      <c r="E8327" t="s">
        <v>82</v>
      </c>
      <c r="F8327" t="s">
        <v>272</v>
      </c>
      <c r="G8327" s="4">
        <f>-IFERROR(VLOOKUP($F8327,'[1]TD Z22K260 II por PN'!$C:$N,$A8327,),)/1000+IFERROR(VLOOKUP(F8327,[9]II!$F:$GG,2,),)/1000</f>
        <v>-6.0100000000000001E-2</v>
      </c>
      <c r="H8327" s="4">
        <f>IFERROR(VLOOKUP($F8327,'[3]Variações por PN'!$S$8:$T$2813,2,),)/1000/12-IFERROR(VLOOKUP(F8327,'[4]TD por componente'!$A:$B,2,),)/1000/12</f>
        <v>-1.5633526704033211E-4</v>
      </c>
      <c r="I8327" s="4">
        <f t="shared" si="260"/>
        <v>-5.9943664732959666E-2</v>
      </c>
    </row>
    <row r="8328" spans="1:9" x14ac:dyDescent="0.35">
      <c r="A8328">
        <v>9</v>
      </c>
      <c r="B8328" t="s">
        <v>1433</v>
      </c>
      <c r="C8328">
        <v>8</v>
      </c>
      <c r="D8328" t="str">
        <f>VLOOKUP(E8328,[1]PDCL!$B$3:$C$34,2,)</f>
        <v>EC</v>
      </c>
      <c r="E8328" t="s">
        <v>82</v>
      </c>
      <c r="F8328" t="s">
        <v>273</v>
      </c>
      <c r="G8328" s="4">
        <f>-IFERROR(VLOOKUP($F8328,'[1]TD Z22K260 II por PN'!$C:$N,$A8328,),)/1000+IFERROR(VLOOKUP(F8328,[9]II!$F:$GG,2,),)/1000</f>
        <v>-8.9929999999999996E-2</v>
      </c>
      <c r="H8328" s="4">
        <f>IFERROR(VLOOKUP($F8328,'[3]Variações por PN'!$S$8:$T$2813,2,),)/1000/12-IFERROR(VLOOKUP(F8328,'[4]TD por componente'!$A:$B,2,),)/1000/12</f>
        <v>3.9723969409405087E-4</v>
      </c>
      <c r="I8328" s="4">
        <f t="shared" si="260"/>
        <v>-9.032723969409405E-2</v>
      </c>
    </row>
    <row r="8329" spans="1:9" x14ac:dyDescent="0.35">
      <c r="A8329">
        <v>9</v>
      </c>
      <c r="B8329" t="s">
        <v>1433</v>
      </c>
      <c r="C8329">
        <v>8</v>
      </c>
      <c r="D8329" t="str">
        <f>VLOOKUP(E8329,[1]PDCL!$B$3:$C$34,2,)</f>
        <v>EC</v>
      </c>
      <c r="E8329" t="s">
        <v>82</v>
      </c>
      <c r="F8329" t="s">
        <v>274</v>
      </c>
      <c r="G8329" s="4">
        <f>-IFERROR(VLOOKUP($F8329,'[1]TD Z22K260 II por PN'!$C:$N,$A8329,),)/1000+IFERROR(VLOOKUP(F8329,[9]II!$F:$GG,2,),)/1000</f>
        <v>-1.7133100000000003</v>
      </c>
      <c r="H8329" s="4">
        <f>IFERROR(VLOOKUP($F8329,'[3]Variações por PN'!$S$8:$T$2813,2,),)/1000/12-IFERROR(VLOOKUP(F8329,'[4]TD por componente'!$A:$B,2,),)/1000/12</f>
        <v>-1.5031342611987382E-2</v>
      </c>
      <c r="I8329" s="4">
        <f t="shared" si="260"/>
        <v>-1.6982786573880129</v>
      </c>
    </row>
    <row r="8330" spans="1:9" x14ac:dyDescent="0.35">
      <c r="A8330">
        <v>9</v>
      </c>
      <c r="B8330" t="s">
        <v>1433</v>
      </c>
      <c r="C8330">
        <v>8</v>
      </c>
      <c r="D8330" t="str">
        <f>VLOOKUP(E8330,[1]PDCL!$B$3:$C$34,2,)</f>
        <v>EC</v>
      </c>
      <c r="E8330" t="s">
        <v>82</v>
      </c>
      <c r="F8330" t="s">
        <v>275</v>
      </c>
      <c r="G8330" s="4">
        <f>-IFERROR(VLOOKUP($F8330,'[1]TD Z22K260 II por PN'!$C:$N,$A8330,),)/1000+IFERROR(VLOOKUP(F8330,[9]II!$F:$GG,2,),)/1000</f>
        <v>-3.5129999999999995E-2</v>
      </c>
      <c r="H8330" s="4">
        <f>IFERROR(VLOOKUP($F8330,'[3]Variações por PN'!$S$8:$T$2813,2,),)/1000/12-IFERROR(VLOOKUP(F8330,'[4]TD por componente'!$A:$B,2,),)/1000/12</f>
        <v>0</v>
      </c>
      <c r="I8330" s="4">
        <f t="shared" si="260"/>
        <v>-3.5129999999999995E-2</v>
      </c>
    </row>
    <row r="8331" spans="1:9" x14ac:dyDescent="0.35">
      <c r="A8331">
        <v>9</v>
      </c>
      <c r="B8331" t="s">
        <v>1433</v>
      </c>
      <c r="C8331">
        <v>8</v>
      </c>
      <c r="D8331" t="str">
        <f>VLOOKUP(E8331,[1]PDCL!$B$3:$C$34,2,)</f>
        <v>EC</v>
      </c>
      <c r="E8331" t="s">
        <v>82</v>
      </c>
      <c r="F8331" t="s">
        <v>276</v>
      </c>
      <c r="G8331" s="4">
        <f>-IFERROR(VLOOKUP($F8331,'[1]TD Z22K260 II por PN'!$C:$N,$A8331,),)/1000+IFERROR(VLOOKUP(F8331,[9]II!$F:$GG,2,),)/1000</f>
        <v>-8.226E-2</v>
      </c>
      <c r="H8331" s="4">
        <f>IFERROR(VLOOKUP($F8331,'[3]Variações por PN'!$S$8:$T$2813,2,),)/1000/12-IFERROR(VLOOKUP(F8331,'[4]TD por componente'!$A:$B,2,),)/1000/12</f>
        <v>-1.0985868927751775E-5</v>
      </c>
      <c r="I8331" s="4">
        <f t="shared" si="260"/>
        <v>-8.2249014131072246E-2</v>
      </c>
    </row>
    <row r="8332" spans="1:9" x14ac:dyDescent="0.35">
      <c r="A8332">
        <v>9</v>
      </c>
      <c r="B8332" t="s">
        <v>1433</v>
      </c>
      <c r="C8332">
        <v>8</v>
      </c>
      <c r="D8332" t="str">
        <f>VLOOKUP(E8332,[1]PDCL!$B$3:$C$34,2,)</f>
        <v>EC</v>
      </c>
      <c r="E8332" t="s">
        <v>82</v>
      </c>
      <c r="F8332" t="s">
        <v>277</v>
      </c>
      <c r="G8332" s="4">
        <f>-IFERROR(VLOOKUP($F8332,'[1]TD Z22K260 II por PN'!$C:$N,$A8332,),)/1000+IFERROR(VLOOKUP(F8332,[9]II!$F:$GG,2,),)/1000</f>
        <v>-0.12017</v>
      </c>
      <c r="H8332" s="4">
        <f>IFERROR(VLOOKUP($F8332,'[3]Variações por PN'!$S$8:$T$2813,2,),)/1000/12-IFERROR(VLOOKUP(F8332,'[4]TD por componente'!$A:$B,2,),)/1000/12</f>
        <v>1.3888183399010683E-4</v>
      </c>
      <c r="I8332" s="4">
        <f t="shared" si="260"/>
        <v>-0.12030888183399011</v>
      </c>
    </row>
    <row r="8333" spans="1:9" x14ac:dyDescent="0.35">
      <c r="A8333">
        <v>9</v>
      </c>
      <c r="B8333" t="s">
        <v>1433</v>
      </c>
      <c r="C8333">
        <v>8</v>
      </c>
      <c r="D8333" t="str">
        <f>VLOOKUP(E8333,[1]PDCL!$B$3:$C$34,2,)</f>
        <v>EC</v>
      </c>
      <c r="E8333" t="s">
        <v>82</v>
      </c>
      <c r="F8333" t="s">
        <v>278</v>
      </c>
      <c r="G8333" s="4">
        <f>-IFERROR(VLOOKUP($F8333,'[1]TD Z22K260 II por PN'!$C:$N,$A8333,),)/1000+IFERROR(VLOOKUP(F8333,[9]II!$F:$GG,2,),)/1000</f>
        <v>-0.11846999999999999</v>
      </c>
      <c r="H8333" s="4">
        <f>IFERROR(VLOOKUP($F8333,'[3]Variações por PN'!$S$8:$T$2813,2,),)/1000/12-IFERROR(VLOOKUP(F8333,'[4]TD por componente'!$A:$B,2,),)/1000/12</f>
        <v>-1.6094720367962655E-3</v>
      </c>
      <c r="I8333" s="4">
        <f t="shared" si="260"/>
        <v>-0.11686052796320373</v>
      </c>
    </row>
    <row r="8334" spans="1:9" x14ac:dyDescent="0.35">
      <c r="A8334">
        <v>9</v>
      </c>
      <c r="B8334" t="s">
        <v>1433</v>
      </c>
      <c r="C8334">
        <v>8</v>
      </c>
      <c r="D8334" t="str">
        <f>VLOOKUP(E8334,[1]PDCL!$B$3:$C$34,2,)</f>
        <v>EC</v>
      </c>
      <c r="E8334" t="s">
        <v>82</v>
      </c>
      <c r="F8334" t="s">
        <v>279</v>
      </c>
      <c r="G8334" s="4">
        <f>-IFERROR(VLOOKUP($F8334,'[1]TD Z22K260 II por PN'!$C:$N,$A8334,),)/1000+IFERROR(VLOOKUP(F8334,[9]II!$F:$GG,2,),)/1000</f>
        <v>-8.2289999999999988E-2</v>
      </c>
      <c r="H8334" s="4">
        <f>IFERROR(VLOOKUP($F8334,'[3]Variações por PN'!$S$8:$T$2813,2,),)/1000/12-IFERROR(VLOOKUP(F8334,'[4]TD por componente'!$A:$B,2,),)/1000/12</f>
        <v>1.3386632968612935E-3</v>
      </c>
      <c r="I8334" s="4">
        <f t="shared" si="260"/>
        <v>-8.3628663296861278E-2</v>
      </c>
    </row>
    <row r="8335" spans="1:9" x14ac:dyDescent="0.35">
      <c r="A8335">
        <v>9</v>
      </c>
      <c r="B8335" t="s">
        <v>1433</v>
      </c>
      <c r="C8335">
        <v>8</v>
      </c>
      <c r="D8335" t="str">
        <f>VLOOKUP(E8335,[1]PDCL!$B$3:$C$34,2,)</f>
        <v>EC</v>
      </c>
      <c r="E8335" t="s">
        <v>82</v>
      </c>
      <c r="F8335" t="s">
        <v>280</v>
      </c>
      <c r="G8335" s="4">
        <f>-IFERROR(VLOOKUP($F8335,'[1]TD Z22K260 II por PN'!$C:$N,$A8335,),)/1000+IFERROR(VLOOKUP(F8335,[9]II!$F:$GG,2,),)/1000</f>
        <v>-5.8610000000000002E-2</v>
      </c>
      <c r="H8335" s="4">
        <f>IFERROR(VLOOKUP($F8335,'[3]Variações por PN'!$S$8:$T$2813,2,),)/1000/12-IFERROR(VLOOKUP(F8335,'[4]TD por componente'!$A:$B,2,),)/1000/12</f>
        <v>-3.0697861707604059E-3</v>
      </c>
      <c r="I8335" s="4">
        <f t="shared" si="260"/>
        <v>-5.5540213829239599E-2</v>
      </c>
    </row>
    <row r="8336" spans="1:9" x14ac:dyDescent="0.35">
      <c r="A8336">
        <v>9</v>
      </c>
      <c r="B8336" t="s">
        <v>1433</v>
      </c>
      <c r="C8336">
        <v>8</v>
      </c>
      <c r="D8336" t="str">
        <f>VLOOKUP(E8336,[1]PDCL!$B$3:$C$34,2,)</f>
        <v>EC</v>
      </c>
      <c r="E8336" t="s">
        <v>82</v>
      </c>
      <c r="F8336" t="s">
        <v>281</v>
      </c>
      <c r="G8336" s="4">
        <f>-IFERROR(VLOOKUP($F8336,'[1]TD Z22K260 II por PN'!$C:$N,$A8336,),)/1000+IFERROR(VLOOKUP(F8336,[9]II!$F:$GG,2,),)/1000</f>
        <v>-0.29359000000000002</v>
      </c>
      <c r="H8336" s="4">
        <f>IFERROR(VLOOKUP($F8336,'[3]Variações por PN'!$S$8:$T$2813,2,),)/1000/12-IFERROR(VLOOKUP(F8336,'[4]TD por componente'!$A:$B,2,),)/1000/12</f>
        <v>1.296530160810209E-4</v>
      </c>
      <c r="I8336" s="4">
        <f t="shared" si="260"/>
        <v>-0.29371965301608105</v>
      </c>
    </row>
    <row r="8337" spans="1:9" x14ac:dyDescent="0.35">
      <c r="A8337">
        <v>9</v>
      </c>
      <c r="B8337" t="s">
        <v>1433</v>
      </c>
      <c r="C8337">
        <v>8</v>
      </c>
      <c r="D8337" t="str">
        <f>VLOOKUP(E8337,[1]PDCL!$B$3:$C$34,2,)</f>
        <v>EC</v>
      </c>
      <c r="E8337" t="s">
        <v>82</v>
      </c>
      <c r="F8337" t="s">
        <v>282</v>
      </c>
      <c r="G8337" s="4">
        <f>-IFERROR(VLOOKUP($F8337,'[1]TD Z22K260 II por PN'!$C:$N,$A8337,),)/1000+IFERROR(VLOOKUP(F8337,[9]II!$F:$GG,2,),)/1000</f>
        <v>-5.9559999999999988E-2</v>
      </c>
      <c r="H8337" s="4">
        <f>IFERROR(VLOOKUP($F8337,'[3]Variações por PN'!$S$8:$T$2813,2,),)/1000/12-IFERROR(VLOOKUP(F8337,'[4]TD por componente'!$A:$B,2,),)/1000/12</f>
        <v>1.3508555125415671E-3</v>
      </c>
      <c r="I8337" s="4">
        <f t="shared" si="260"/>
        <v>-6.0910855512541558E-2</v>
      </c>
    </row>
    <row r="8338" spans="1:9" x14ac:dyDescent="0.35">
      <c r="A8338">
        <v>9</v>
      </c>
      <c r="B8338" t="s">
        <v>1433</v>
      </c>
      <c r="C8338">
        <v>8</v>
      </c>
      <c r="D8338" t="str">
        <f>VLOOKUP(E8338,[1]PDCL!$B$3:$C$34,2,)</f>
        <v>EC</v>
      </c>
      <c r="E8338" t="s">
        <v>82</v>
      </c>
      <c r="F8338" t="s">
        <v>283</v>
      </c>
      <c r="G8338" s="4">
        <f>-IFERROR(VLOOKUP($F8338,'[1]TD Z22K260 II por PN'!$C:$N,$A8338,),)/1000+IFERROR(VLOOKUP(F8338,[9]II!$F:$GG,2,),)/1000</f>
        <v>-0.32300999999999991</v>
      </c>
      <c r="H8338" s="4">
        <f>IFERROR(VLOOKUP($F8338,'[3]Variações por PN'!$S$8:$T$2813,2,),)/1000/12-IFERROR(VLOOKUP(F8338,'[4]TD por componente'!$A:$B,2,),)/1000/12</f>
        <v>7.2406681270038584E-3</v>
      </c>
      <c r="I8338" s="4">
        <f t="shared" si="260"/>
        <v>-0.33025066812700377</v>
      </c>
    </row>
    <row r="8339" spans="1:9" x14ac:dyDescent="0.35">
      <c r="A8339">
        <v>9</v>
      </c>
      <c r="B8339" t="s">
        <v>1433</v>
      </c>
      <c r="C8339">
        <v>8</v>
      </c>
      <c r="D8339" t="str">
        <f>VLOOKUP(E8339,[1]PDCL!$B$3:$C$34,2,)</f>
        <v>EC</v>
      </c>
      <c r="E8339" t="s">
        <v>82</v>
      </c>
      <c r="F8339" t="s">
        <v>284</v>
      </c>
      <c r="G8339" s="4">
        <f>-IFERROR(VLOOKUP($F8339,'[1]TD Z22K260 II por PN'!$C:$N,$A8339,),)/1000+IFERROR(VLOOKUP(F8339,[9]II!$F:$GG,2,),)/1000</f>
        <v>-1.6420000000000001E-2</v>
      </c>
      <c r="H8339" s="4">
        <f>IFERROR(VLOOKUP($F8339,'[3]Variações por PN'!$S$8:$T$2813,2,),)/1000/12-IFERROR(VLOOKUP(F8339,'[4]TD por componente'!$A:$B,2,),)/1000/12</f>
        <v>-2.707287266563072E-4</v>
      </c>
      <c r="I8339" s="4">
        <f t="shared" si="260"/>
        <v>-1.6149271273343695E-2</v>
      </c>
    </row>
    <row r="8340" spans="1:9" x14ac:dyDescent="0.35">
      <c r="A8340">
        <v>9</v>
      </c>
      <c r="B8340" t="s">
        <v>1433</v>
      </c>
      <c r="C8340">
        <v>8</v>
      </c>
      <c r="D8340" t="str">
        <f>VLOOKUP(E8340,[1]PDCL!$B$3:$C$34,2,)</f>
        <v>EC</v>
      </c>
      <c r="E8340" t="s">
        <v>82</v>
      </c>
      <c r="F8340" t="s">
        <v>285</v>
      </c>
      <c r="G8340" s="4">
        <f>-IFERROR(VLOOKUP($F8340,'[1]TD Z22K260 II por PN'!$C:$N,$A8340,),)/1000+IFERROR(VLOOKUP(F8340,[9]II!$F:$GG,2,),)/1000</f>
        <v>-0.60384000000000004</v>
      </c>
      <c r="H8340" s="4">
        <f>IFERROR(VLOOKUP($F8340,'[3]Variações por PN'!$S$8:$T$2813,2,),)/1000/12-IFERROR(VLOOKUP(F8340,'[4]TD por componente'!$A:$B,2,),)/1000/12</f>
        <v>-8.047385485658717E-4</v>
      </c>
      <c r="I8340" s="4">
        <f t="shared" si="260"/>
        <v>-0.60303526145143416</v>
      </c>
    </row>
    <row r="8341" spans="1:9" x14ac:dyDescent="0.35">
      <c r="A8341">
        <v>9</v>
      </c>
      <c r="B8341" t="s">
        <v>1433</v>
      </c>
      <c r="C8341">
        <v>8</v>
      </c>
      <c r="D8341" t="str">
        <f>VLOOKUP(E8341,[1]PDCL!$B$3:$C$34,2,)</f>
        <v>EC</v>
      </c>
      <c r="E8341" t="s">
        <v>82</v>
      </c>
      <c r="F8341" t="s">
        <v>286</v>
      </c>
      <c r="G8341" s="4">
        <f>-IFERROR(VLOOKUP($F8341,'[1]TD Z22K260 II por PN'!$C:$N,$A8341,),)/1000+IFERROR(VLOOKUP(F8341,[9]II!$F:$GG,2,),)/1000</f>
        <v>-0.11021</v>
      </c>
      <c r="H8341" s="4">
        <f>IFERROR(VLOOKUP($F8341,'[3]Variações por PN'!$S$8:$T$2813,2,),)/1000/12-IFERROR(VLOOKUP(F8341,'[4]TD por componente'!$A:$B,2,),)/1000/12</f>
        <v>-1.5703878455133149E-3</v>
      </c>
      <c r="I8341" s="4">
        <f t="shared" si="260"/>
        <v>-0.10863961215448668</v>
      </c>
    </row>
    <row r="8342" spans="1:9" x14ac:dyDescent="0.35">
      <c r="A8342">
        <v>9</v>
      </c>
      <c r="B8342" t="s">
        <v>1433</v>
      </c>
      <c r="C8342">
        <v>8</v>
      </c>
      <c r="D8342" t="str">
        <f>VLOOKUP(E8342,[1]PDCL!$B$3:$C$34,2,)</f>
        <v>EC</v>
      </c>
      <c r="E8342" t="s">
        <v>82</v>
      </c>
      <c r="F8342" t="s">
        <v>287</v>
      </c>
      <c r="G8342" s="4">
        <f>-IFERROR(VLOOKUP($F8342,'[1]TD Z22K260 II por PN'!$C:$N,$A8342,),)/1000+IFERROR(VLOOKUP(F8342,[9]II!$F:$GG,2,),)/1000</f>
        <v>-1.797E-2</v>
      </c>
      <c r="H8342" s="4">
        <f>IFERROR(VLOOKUP($F8342,'[3]Variações por PN'!$S$8:$T$2813,2,),)/1000/12-IFERROR(VLOOKUP(F8342,'[4]TD por componente'!$A:$B,2,),)/1000/12</f>
        <v>3.3447475435833732E-4</v>
      </c>
      <c r="I8342" s="4">
        <f t="shared" si="260"/>
        <v>-1.8304474754358337E-2</v>
      </c>
    </row>
    <row r="8343" spans="1:9" x14ac:dyDescent="0.35">
      <c r="A8343">
        <v>9</v>
      </c>
      <c r="B8343" t="s">
        <v>1433</v>
      </c>
      <c r="C8343">
        <v>8</v>
      </c>
      <c r="D8343" t="str">
        <f>VLOOKUP(E8343,[1]PDCL!$B$3:$C$34,2,)</f>
        <v>EC</v>
      </c>
      <c r="E8343" t="s">
        <v>82</v>
      </c>
      <c r="F8343" t="s">
        <v>288</v>
      </c>
      <c r="G8343" s="4">
        <f>-IFERROR(VLOOKUP($F8343,'[1]TD Z22K260 II por PN'!$C:$N,$A8343,),)/1000+IFERROR(VLOOKUP(F8343,[9]II!$F:$GG,2,),)/1000</f>
        <v>-2.0589999999999997E-2</v>
      </c>
      <c r="H8343" s="4">
        <f>IFERROR(VLOOKUP($F8343,'[3]Variações por PN'!$S$8:$T$2813,2,),)/1000/12-IFERROR(VLOOKUP(F8343,'[4]TD por componente'!$A:$B,2,),)/1000/12</f>
        <v>5.0933492266801758E-4</v>
      </c>
      <c r="I8343" s="4">
        <f t="shared" si="260"/>
        <v>-2.1099334922668016E-2</v>
      </c>
    </row>
    <row r="8344" spans="1:9" x14ac:dyDescent="0.35">
      <c r="A8344">
        <v>9</v>
      </c>
      <c r="B8344" t="s">
        <v>1433</v>
      </c>
      <c r="C8344">
        <v>8</v>
      </c>
      <c r="D8344" t="str">
        <f>VLOOKUP(E8344,[1]PDCL!$B$3:$C$34,2,)</f>
        <v>EC</v>
      </c>
      <c r="E8344" t="s">
        <v>82</v>
      </c>
      <c r="F8344" t="s">
        <v>289</v>
      </c>
      <c r="G8344" s="4">
        <f>-IFERROR(VLOOKUP($F8344,'[1]TD Z22K260 II por PN'!$C:$N,$A8344,),)/1000+IFERROR(VLOOKUP(F8344,[9]II!$F:$GG,2,),)/1000</f>
        <v>-0.47825000000000001</v>
      </c>
      <c r="H8344" s="4">
        <f>IFERROR(VLOOKUP($F8344,'[3]Variações por PN'!$S$8:$T$2813,2,),)/1000/12-IFERROR(VLOOKUP(F8344,'[4]TD por componente'!$A:$B,2,),)/1000/12</f>
        <v>-7.5269138939215319E-3</v>
      </c>
      <c r="I8344" s="4">
        <f t="shared" si="260"/>
        <v>-0.47072308610607849</v>
      </c>
    </row>
    <row r="8345" spans="1:9" x14ac:dyDescent="0.35">
      <c r="A8345">
        <v>9</v>
      </c>
      <c r="B8345" t="s">
        <v>1433</v>
      </c>
      <c r="C8345">
        <v>8</v>
      </c>
      <c r="D8345" t="str">
        <f>VLOOKUP(E8345,[1]PDCL!$B$3:$C$34,2,)</f>
        <v>EC</v>
      </c>
      <c r="E8345" t="s">
        <v>82</v>
      </c>
      <c r="F8345" t="s">
        <v>290</v>
      </c>
      <c r="G8345" s="4">
        <f>-IFERROR(VLOOKUP($F8345,'[1]TD Z22K260 II por PN'!$C:$N,$A8345,),)/1000+IFERROR(VLOOKUP(F8345,[9]II!$F:$GG,2,),)/1000</f>
        <v>-0.11868999999999998</v>
      </c>
      <c r="H8345" s="4">
        <f>IFERROR(VLOOKUP($F8345,'[3]Variações por PN'!$S$8:$T$2813,2,),)/1000/12-IFERROR(VLOOKUP(F8345,'[4]TD por componente'!$A:$B,2,),)/1000/12</f>
        <v>-1.4453369952481678E-4</v>
      </c>
      <c r="I8345" s="4">
        <f t="shared" si="260"/>
        <v>-0.11854546630047516</v>
      </c>
    </row>
    <row r="8346" spans="1:9" x14ac:dyDescent="0.35">
      <c r="A8346">
        <v>9</v>
      </c>
      <c r="B8346" t="s">
        <v>1433</v>
      </c>
      <c r="C8346">
        <v>8</v>
      </c>
      <c r="D8346" t="str">
        <f>VLOOKUP(E8346,[1]PDCL!$B$3:$C$34,2,)</f>
        <v>EC</v>
      </c>
      <c r="E8346" t="s">
        <v>82</v>
      </c>
      <c r="F8346" t="s">
        <v>291</v>
      </c>
      <c r="G8346" s="4">
        <f>-IFERROR(VLOOKUP($F8346,'[1]TD Z22K260 II por PN'!$C:$N,$A8346,),)/1000+IFERROR(VLOOKUP(F8346,[9]II!$F:$GG,2,),)/1000</f>
        <v>-6.0859999999999997E-2</v>
      </c>
      <c r="H8346" s="4">
        <f>IFERROR(VLOOKUP($F8346,'[3]Variações por PN'!$S$8:$T$2813,2,),)/1000/12-IFERROR(VLOOKUP(F8346,'[4]TD por componente'!$A:$B,2,),)/1000/12</f>
        <v>-6.7847288888888503E-6</v>
      </c>
      <c r="I8346" s="4">
        <f t="shared" si="260"/>
        <v>-6.0853215271111108E-2</v>
      </c>
    </row>
    <row r="8347" spans="1:9" x14ac:dyDescent="0.35">
      <c r="A8347">
        <v>9</v>
      </c>
      <c r="B8347" t="s">
        <v>1433</v>
      </c>
      <c r="C8347">
        <v>8</v>
      </c>
      <c r="D8347" t="str">
        <f>VLOOKUP(E8347,[1]PDCL!$B$3:$C$34,2,)</f>
        <v>EC</v>
      </c>
      <c r="E8347" t="s">
        <v>82</v>
      </c>
      <c r="F8347" t="s">
        <v>292</v>
      </c>
      <c r="G8347" s="4">
        <f>-IFERROR(VLOOKUP($F8347,'[1]TD Z22K260 II por PN'!$C:$N,$A8347,),)/1000+IFERROR(VLOOKUP(F8347,[9]II!$F:$GG,2,),)/1000</f>
        <v>-6.881000000000001E-2</v>
      </c>
      <c r="H8347" s="4">
        <f>IFERROR(VLOOKUP($F8347,'[3]Variações por PN'!$S$8:$T$2813,2,),)/1000/12-IFERROR(VLOOKUP(F8347,'[4]TD por componente'!$A:$B,2,),)/1000/12</f>
        <v>2.5856092101795001E-3</v>
      </c>
      <c r="I8347" s="4">
        <f t="shared" si="260"/>
        <v>-7.1395609210179511E-2</v>
      </c>
    </row>
    <row r="8348" spans="1:9" x14ac:dyDescent="0.35">
      <c r="A8348">
        <v>9</v>
      </c>
      <c r="B8348" t="s">
        <v>1433</v>
      </c>
      <c r="C8348">
        <v>8</v>
      </c>
      <c r="D8348" t="str">
        <f>VLOOKUP(E8348,[1]PDCL!$B$3:$C$34,2,)</f>
        <v>EC</v>
      </c>
      <c r="E8348" t="s">
        <v>82</v>
      </c>
      <c r="F8348" t="s">
        <v>293</v>
      </c>
      <c r="G8348" s="4">
        <f>-IFERROR(VLOOKUP($F8348,'[1]TD Z22K260 II por PN'!$C:$N,$A8348,),)/1000+IFERROR(VLOOKUP(F8348,[9]II!$F:$GG,2,),)/1000</f>
        <v>-2.8059999999999998E-2</v>
      </c>
      <c r="H8348" s="4">
        <f>IFERROR(VLOOKUP($F8348,'[3]Variações por PN'!$S$8:$T$2813,2,),)/1000/12-IFERROR(VLOOKUP(F8348,'[4]TD por componente'!$A:$B,2,),)/1000/12</f>
        <v>-5.9037361101809966E-4</v>
      </c>
      <c r="I8348" s="4">
        <f t="shared" si="260"/>
        <v>-2.7469626388981899E-2</v>
      </c>
    </row>
    <row r="8349" spans="1:9" x14ac:dyDescent="0.35">
      <c r="A8349">
        <v>9</v>
      </c>
      <c r="B8349" t="s">
        <v>1433</v>
      </c>
      <c r="C8349">
        <v>8</v>
      </c>
      <c r="D8349" t="str">
        <f>VLOOKUP(E8349,[1]PDCL!$B$3:$C$34,2,)</f>
        <v>EC</v>
      </c>
      <c r="E8349" t="s">
        <v>82</v>
      </c>
      <c r="F8349" t="s">
        <v>294</v>
      </c>
      <c r="G8349" s="4">
        <f>-IFERROR(VLOOKUP($F8349,'[1]TD Z22K260 II por PN'!$C:$N,$A8349,),)/1000+IFERROR(VLOOKUP(F8349,[9]II!$F:$GG,2,),)/1000</f>
        <v>-4.1179999999999994E-2</v>
      </c>
      <c r="H8349" s="4">
        <f>IFERROR(VLOOKUP($F8349,'[3]Variações por PN'!$S$8:$T$2813,2,),)/1000/12-IFERROR(VLOOKUP(F8349,'[4]TD por componente'!$A:$B,2,),)/1000/12</f>
        <v>8.9608012291507357E-5</v>
      </c>
      <c r="I8349" s="4">
        <f t="shared" si="260"/>
        <v>-4.12696080122915E-2</v>
      </c>
    </row>
    <row r="8350" spans="1:9" x14ac:dyDescent="0.35">
      <c r="A8350">
        <v>9</v>
      </c>
      <c r="B8350" t="s">
        <v>1433</v>
      </c>
      <c r="C8350">
        <v>8</v>
      </c>
      <c r="D8350" t="str">
        <f>VLOOKUP(E8350,[1]PDCL!$B$3:$C$34,2,)</f>
        <v>EC</v>
      </c>
      <c r="E8350" t="s">
        <v>82</v>
      </c>
      <c r="F8350" t="s">
        <v>295</v>
      </c>
      <c r="G8350" s="4">
        <f>-IFERROR(VLOOKUP($F8350,'[1]TD Z22K260 II por PN'!$C:$N,$A8350,),)/1000+IFERROR(VLOOKUP(F8350,[9]II!$F:$GG,2,),)/1000</f>
        <v>-0.11918000000000001</v>
      </c>
      <c r="H8350" s="4">
        <f>IFERROR(VLOOKUP($F8350,'[3]Variações por PN'!$S$8:$T$2813,2,),)/1000/12-IFERROR(VLOOKUP(F8350,'[4]TD por componente'!$A:$B,2,),)/1000/12</f>
        <v>-9.1435194422261881E-4</v>
      </c>
      <c r="I8350" s="4">
        <f t="shared" si="260"/>
        <v>-0.11826564805577738</v>
      </c>
    </row>
    <row r="8351" spans="1:9" x14ac:dyDescent="0.35">
      <c r="A8351">
        <v>9</v>
      </c>
      <c r="B8351" t="s">
        <v>1433</v>
      </c>
      <c r="C8351">
        <v>8</v>
      </c>
      <c r="D8351" t="str">
        <f>VLOOKUP(E8351,[1]PDCL!$B$3:$C$34,2,)</f>
        <v>EC</v>
      </c>
      <c r="E8351" t="s">
        <v>82</v>
      </c>
      <c r="F8351" t="s">
        <v>296</v>
      </c>
      <c r="G8351" s="4">
        <f>-IFERROR(VLOOKUP($F8351,'[1]TD Z22K260 II por PN'!$C:$N,$A8351,),)/1000+IFERROR(VLOOKUP(F8351,[9]II!$F:$GG,2,),)/1000</f>
        <v>-2.9509999999999998E-2</v>
      </c>
      <c r="H8351" s="4">
        <f>IFERROR(VLOOKUP($F8351,'[3]Variações por PN'!$S$8:$T$2813,2,),)/1000/12-IFERROR(VLOOKUP(F8351,'[4]TD por componente'!$A:$B,2,),)/1000/12</f>
        <v>-1.489470039886448E-4</v>
      </c>
      <c r="I8351" s="4">
        <f t="shared" si="260"/>
        <v>-2.9361052996011352E-2</v>
      </c>
    </row>
    <row r="8352" spans="1:9" x14ac:dyDescent="0.35">
      <c r="A8352">
        <v>9</v>
      </c>
      <c r="B8352" t="s">
        <v>1433</v>
      </c>
      <c r="C8352">
        <v>8</v>
      </c>
      <c r="D8352" t="str">
        <f>VLOOKUP(E8352,[1]PDCL!$B$3:$C$34,2,)</f>
        <v>EC</v>
      </c>
      <c r="E8352" t="s">
        <v>82</v>
      </c>
      <c r="F8352" t="s">
        <v>297</v>
      </c>
      <c r="G8352" s="4">
        <f>-IFERROR(VLOOKUP($F8352,'[1]TD Z22K260 II por PN'!$C:$N,$A8352,),)/1000+IFERROR(VLOOKUP(F8352,[9]II!$F:$GG,2,),)/1000</f>
        <v>-5.5799999999999999E-3</v>
      </c>
      <c r="H8352" s="4">
        <f>IFERROR(VLOOKUP($F8352,'[3]Variações por PN'!$S$8:$T$2813,2,),)/1000/12-IFERROR(VLOOKUP(F8352,'[4]TD por componente'!$A:$B,2,),)/1000/12</f>
        <v>-3.0495900609158101E-4</v>
      </c>
      <c r="I8352" s="4">
        <f t="shared" si="260"/>
        <v>-5.275040993908419E-3</v>
      </c>
    </row>
    <row r="8353" spans="1:9" x14ac:dyDescent="0.35">
      <c r="A8353">
        <v>9</v>
      </c>
      <c r="B8353" t="s">
        <v>1433</v>
      </c>
      <c r="C8353">
        <v>8</v>
      </c>
      <c r="D8353" t="str">
        <f>VLOOKUP(E8353,[1]PDCL!$B$3:$C$34,2,)</f>
        <v>EC</v>
      </c>
      <c r="E8353" t="s">
        <v>82</v>
      </c>
      <c r="F8353" t="s">
        <v>298</v>
      </c>
      <c r="G8353" s="4">
        <f>-IFERROR(VLOOKUP($F8353,'[1]TD Z22K260 II por PN'!$C:$N,$A8353,),)/1000+IFERROR(VLOOKUP(F8353,[9]II!$F:$GG,2,),)/1000</f>
        <v>-8.3419999999999994E-2</v>
      </c>
      <c r="H8353" s="4">
        <f>IFERROR(VLOOKUP($F8353,'[3]Variações por PN'!$S$8:$T$2813,2,),)/1000/12-IFERROR(VLOOKUP(F8353,'[4]TD por componente'!$A:$B,2,),)/1000/12</f>
        <v>-8.1362914156486331E-4</v>
      </c>
      <c r="I8353" s="4">
        <f t="shared" si="260"/>
        <v>-8.2606370858435127E-2</v>
      </c>
    </row>
    <row r="8354" spans="1:9" x14ac:dyDescent="0.35">
      <c r="A8354">
        <v>9</v>
      </c>
      <c r="B8354" t="s">
        <v>1433</v>
      </c>
      <c r="C8354">
        <v>8</v>
      </c>
      <c r="D8354" t="str">
        <f>VLOOKUP(E8354,[1]PDCL!$B$3:$C$34,2,)</f>
        <v>EC</v>
      </c>
      <c r="E8354" t="s">
        <v>82</v>
      </c>
      <c r="F8354" t="s">
        <v>299</v>
      </c>
      <c r="G8354" s="4">
        <f>-IFERROR(VLOOKUP($F8354,'[1]TD Z22K260 II por PN'!$C:$N,$A8354,),)/1000+IFERROR(VLOOKUP(F8354,[9]II!$F:$GG,2,),)/1000</f>
        <v>-2.1860000000000004E-2</v>
      </c>
      <c r="H8354" s="4">
        <f>IFERROR(VLOOKUP($F8354,'[3]Variações por PN'!$S$8:$T$2813,2,),)/1000/12-IFERROR(VLOOKUP(F8354,'[4]TD por componente'!$A:$B,2,),)/1000/12</f>
        <v>-2.1769839909648064E-4</v>
      </c>
      <c r="I8354" s="4">
        <f t="shared" si="260"/>
        <v>-2.1642301600903524E-2</v>
      </c>
    </row>
    <row r="8355" spans="1:9" x14ac:dyDescent="0.35">
      <c r="A8355">
        <v>9</v>
      </c>
      <c r="B8355" t="s">
        <v>1433</v>
      </c>
      <c r="C8355">
        <v>8</v>
      </c>
      <c r="D8355" t="str">
        <f>VLOOKUP(E8355,[1]PDCL!$B$3:$C$34,2,)</f>
        <v>EC</v>
      </c>
      <c r="E8355" t="s">
        <v>82</v>
      </c>
      <c r="F8355" t="s">
        <v>300</v>
      </c>
      <c r="G8355" s="4">
        <f>-IFERROR(VLOOKUP($F8355,'[1]TD Z22K260 II por PN'!$C:$N,$A8355,),)/1000+IFERROR(VLOOKUP(F8355,[9]II!$F:$GG,2,),)/1000</f>
        <v>-0.24616000000000002</v>
      </c>
      <c r="H8355" s="4">
        <f>IFERROR(VLOOKUP($F8355,'[3]Variações por PN'!$S$8:$T$2813,2,),)/1000/12-IFERROR(VLOOKUP(F8355,'[4]TD por componente'!$A:$B,2,),)/1000/12</f>
        <v>2.9143562154633914E-3</v>
      </c>
      <c r="I8355" s="4">
        <f t="shared" si="260"/>
        <v>-0.24907435621546342</v>
      </c>
    </row>
    <row r="8356" spans="1:9" x14ac:dyDescent="0.35">
      <c r="A8356">
        <v>9</v>
      </c>
      <c r="B8356" t="s">
        <v>1433</v>
      </c>
      <c r="C8356">
        <v>8</v>
      </c>
      <c r="D8356" t="str">
        <f>VLOOKUP(E8356,[1]PDCL!$B$3:$C$34,2,)</f>
        <v>EC</v>
      </c>
      <c r="E8356" t="s">
        <v>82</v>
      </c>
      <c r="F8356" t="s">
        <v>301</v>
      </c>
      <c r="G8356" s="4">
        <f>-IFERROR(VLOOKUP($F8356,'[1]TD Z22K260 II por PN'!$C:$N,$A8356,),)/1000+IFERROR(VLOOKUP(F8356,[9]II!$F:$GG,2,),)/1000</f>
        <v>-0.57884999999999986</v>
      </c>
      <c r="H8356" s="4">
        <f>IFERROR(VLOOKUP($F8356,'[3]Variações por PN'!$S$8:$T$2813,2,),)/1000/12-IFERROR(VLOOKUP(F8356,'[4]TD por componente'!$A:$B,2,),)/1000/12</f>
        <v>-7.2630604467637397E-3</v>
      </c>
      <c r="I8356" s="4">
        <f t="shared" si="260"/>
        <v>-0.57158693955323614</v>
      </c>
    </row>
    <row r="8357" spans="1:9" x14ac:dyDescent="0.35">
      <c r="A8357">
        <v>9</v>
      </c>
      <c r="B8357" t="s">
        <v>1433</v>
      </c>
      <c r="C8357">
        <v>8</v>
      </c>
      <c r="D8357" t="str">
        <f>VLOOKUP(E8357,[1]PDCL!$B$3:$C$34,2,)</f>
        <v>EC</v>
      </c>
      <c r="E8357" t="s">
        <v>82</v>
      </c>
      <c r="F8357" t="s">
        <v>302</v>
      </c>
      <c r="G8357" s="4">
        <f>-IFERROR(VLOOKUP($F8357,'[1]TD Z22K260 II por PN'!$C:$N,$A8357,),)/1000+IFERROR(VLOOKUP(F8357,[9]II!$F:$GG,2,),)/1000</f>
        <v>-0.13513999999999998</v>
      </c>
      <c r="H8357" s="4">
        <f>IFERROR(VLOOKUP($F8357,'[3]Variações por PN'!$S$8:$T$2813,2,),)/1000/12-IFERROR(VLOOKUP(F8357,'[4]TD por componente'!$A:$B,2,),)/1000/12</f>
        <v>-1.9260108351623069E-3</v>
      </c>
      <c r="I8357" s="4">
        <f t="shared" si="260"/>
        <v>-0.13321398916483768</v>
      </c>
    </row>
    <row r="8358" spans="1:9" x14ac:dyDescent="0.35">
      <c r="A8358">
        <v>9</v>
      </c>
      <c r="B8358" t="s">
        <v>1433</v>
      </c>
      <c r="C8358">
        <v>8</v>
      </c>
      <c r="D8358" t="str">
        <f>VLOOKUP(E8358,[1]PDCL!$B$3:$C$34,2,)</f>
        <v>EC</v>
      </c>
      <c r="E8358" t="s">
        <v>82</v>
      </c>
      <c r="F8358" t="s">
        <v>303</v>
      </c>
      <c r="G8358" s="4">
        <f>-IFERROR(VLOOKUP($F8358,'[1]TD Z22K260 II por PN'!$C:$N,$A8358,),)/1000+IFERROR(VLOOKUP(F8358,[9]II!$F:$GG,2,),)/1000</f>
        <v>-3.4599999999999995E-3</v>
      </c>
      <c r="H8358" s="4">
        <f>IFERROR(VLOOKUP($F8358,'[3]Variações por PN'!$S$8:$T$2813,2,),)/1000/12-IFERROR(VLOOKUP(F8358,'[4]TD por componente'!$A:$B,2,),)/1000/12</f>
        <v>-3.7716243005645714E-4</v>
      </c>
      <c r="I8358" s="4">
        <f t="shared" si="260"/>
        <v>-3.0828375699435426E-3</v>
      </c>
    </row>
    <row r="8359" spans="1:9" x14ac:dyDescent="0.35">
      <c r="A8359">
        <v>9</v>
      </c>
      <c r="B8359" t="s">
        <v>1433</v>
      </c>
      <c r="C8359">
        <v>8</v>
      </c>
      <c r="D8359" t="str">
        <f>VLOOKUP(E8359,[1]PDCL!$B$3:$C$34,2,)</f>
        <v>EC</v>
      </c>
      <c r="E8359" t="s">
        <v>82</v>
      </c>
      <c r="F8359" t="s">
        <v>304</v>
      </c>
      <c r="G8359" s="4">
        <f>-IFERROR(VLOOKUP($F8359,'[1]TD Z22K260 II por PN'!$C:$N,$A8359,),)/1000+IFERROR(VLOOKUP(F8359,[9]II!$F:$GG,2,),)/1000</f>
        <v>-1.9400000000000001E-3</v>
      </c>
      <c r="H8359" s="4">
        <f>IFERROR(VLOOKUP($F8359,'[3]Variações por PN'!$S$8:$T$2813,2,),)/1000/12-IFERROR(VLOOKUP(F8359,'[4]TD por componente'!$A:$B,2,),)/1000/12</f>
        <v>-4.8007713149414172E-5</v>
      </c>
      <c r="I8359" s="4">
        <f t="shared" si="260"/>
        <v>-1.8919922868505859E-3</v>
      </c>
    </row>
    <row r="8360" spans="1:9" x14ac:dyDescent="0.35">
      <c r="A8360">
        <v>9</v>
      </c>
      <c r="B8360" t="s">
        <v>1433</v>
      </c>
      <c r="C8360">
        <v>8</v>
      </c>
      <c r="D8360" t="str">
        <f>VLOOKUP(E8360,[1]PDCL!$B$3:$C$34,2,)</f>
        <v>EC</v>
      </c>
      <c r="E8360" t="s">
        <v>82</v>
      </c>
      <c r="F8360" t="s">
        <v>305</v>
      </c>
      <c r="G8360" s="4">
        <f>-IFERROR(VLOOKUP($F8360,'[1]TD Z22K260 II por PN'!$C:$N,$A8360,),)/1000+IFERROR(VLOOKUP(F8360,[9]II!$F:$GG,2,),)/1000</f>
        <v>-8.3899999999999999E-3</v>
      </c>
      <c r="H8360" s="4">
        <f>IFERROR(VLOOKUP($F8360,'[3]Variações por PN'!$S$8:$T$2813,2,),)/1000/12-IFERROR(VLOOKUP(F8360,'[4]TD por componente'!$A:$B,2,),)/1000/12</f>
        <v>-2.9177584551911683E-4</v>
      </c>
      <c r="I8360" s="4">
        <f t="shared" si="260"/>
        <v>-8.0982241544808823E-3</v>
      </c>
    </row>
    <row r="8361" spans="1:9" x14ac:dyDescent="0.35">
      <c r="A8361">
        <v>9</v>
      </c>
      <c r="B8361" t="s">
        <v>1433</v>
      </c>
      <c r="C8361">
        <v>8</v>
      </c>
      <c r="D8361" t="str">
        <f>VLOOKUP(E8361,[1]PDCL!$B$3:$C$34,2,)</f>
        <v>EC</v>
      </c>
      <c r="E8361" t="s">
        <v>82</v>
      </c>
      <c r="F8361" t="s">
        <v>306</v>
      </c>
      <c r="G8361" s="4">
        <f>-IFERROR(VLOOKUP($F8361,'[1]TD Z22K260 II por PN'!$C:$N,$A8361,),)/1000+IFERROR(VLOOKUP(F8361,[9]II!$F:$GG,2,),)/1000</f>
        <v>-1.1330000000000002E-2</v>
      </c>
      <c r="H8361" s="4">
        <f>IFERROR(VLOOKUP($F8361,'[3]Variações por PN'!$S$8:$T$2813,2,),)/1000/12-IFERROR(VLOOKUP(F8361,'[4]TD por componente'!$A:$B,2,),)/1000/12</f>
        <v>-1.3851069014405695E-4</v>
      </c>
      <c r="I8361" s="4">
        <f t="shared" si="260"/>
        <v>-1.1191489309855945E-2</v>
      </c>
    </row>
    <row r="8362" spans="1:9" x14ac:dyDescent="0.35">
      <c r="A8362">
        <v>9</v>
      </c>
      <c r="B8362" t="s">
        <v>1433</v>
      </c>
      <c r="C8362">
        <v>8</v>
      </c>
      <c r="D8362" t="str">
        <f>VLOOKUP(E8362,[1]PDCL!$B$3:$C$34,2,)</f>
        <v>EC</v>
      </c>
      <c r="E8362" t="s">
        <v>82</v>
      </c>
      <c r="F8362" t="s">
        <v>307</v>
      </c>
      <c r="G8362" s="4">
        <f>-IFERROR(VLOOKUP($F8362,'[1]TD Z22K260 II por PN'!$C:$N,$A8362,),)/1000+IFERROR(VLOOKUP(F8362,[9]II!$F:$GG,2,),)/1000</f>
        <v>-2.1740000000000002E-2</v>
      </c>
      <c r="H8362" s="4">
        <f>IFERROR(VLOOKUP($F8362,'[3]Variações por PN'!$S$8:$T$2813,2,),)/1000/12-IFERROR(VLOOKUP(F8362,'[4]TD por componente'!$A:$B,2,),)/1000/12</f>
        <v>2.5691235766920183E-3</v>
      </c>
      <c r="I8362" s="4">
        <f t="shared" si="260"/>
        <v>-2.4309123576692022E-2</v>
      </c>
    </row>
    <row r="8363" spans="1:9" x14ac:dyDescent="0.35">
      <c r="A8363">
        <v>9</v>
      </c>
      <c r="B8363" t="s">
        <v>1433</v>
      </c>
      <c r="C8363">
        <v>8</v>
      </c>
      <c r="D8363" t="str">
        <f>VLOOKUP(E8363,[1]PDCL!$B$3:$C$34,2,)</f>
        <v>EC</v>
      </c>
      <c r="E8363" t="s">
        <v>82</v>
      </c>
      <c r="F8363" t="s">
        <v>308</v>
      </c>
      <c r="G8363" s="4">
        <f>-IFERROR(VLOOKUP($F8363,'[1]TD Z22K260 II por PN'!$C:$N,$A8363,),)/1000+IFERROR(VLOOKUP(F8363,[9]II!$F:$GG,2,),)/1000</f>
        <v>-1.18E-2</v>
      </c>
      <c r="H8363" s="4">
        <f>IFERROR(VLOOKUP($F8363,'[3]Variações por PN'!$S$8:$T$2813,2,),)/1000/12-IFERROR(VLOOKUP(F8363,'[4]TD por componente'!$A:$B,2,),)/1000/12</f>
        <v>-2.2246512134581204E-4</v>
      </c>
      <c r="I8363" s="4">
        <f t="shared" si="260"/>
        <v>-1.1577534878654188E-2</v>
      </c>
    </row>
    <row r="8364" spans="1:9" x14ac:dyDescent="0.35">
      <c r="A8364">
        <v>9</v>
      </c>
      <c r="B8364" t="s">
        <v>1433</v>
      </c>
      <c r="C8364">
        <v>8</v>
      </c>
      <c r="D8364" t="str">
        <f>VLOOKUP(E8364,[1]PDCL!$B$3:$C$34,2,)</f>
        <v>EC</v>
      </c>
      <c r="E8364" t="s">
        <v>82</v>
      </c>
      <c r="F8364" t="s">
        <v>309</v>
      </c>
      <c r="G8364" s="4">
        <f>-IFERROR(VLOOKUP($F8364,'[1]TD Z22K260 II por PN'!$C:$N,$A8364,),)/1000+IFERROR(VLOOKUP(F8364,[9]II!$F:$GG,2,),)/1000</f>
        <v>-0.15984000000000004</v>
      </c>
      <c r="H8364" s="4">
        <f>IFERROR(VLOOKUP($F8364,'[3]Variações por PN'!$S$8:$T$2813,2,),)/1000/12-IFERROR(VLOOKUP(F8364,'[4]TD por componente'!$A:$B,2,),)/1000/12</f>
        <v>4.0871815393025597E-3</v>
      </c>
      <c r="I8364" s="4">
        <f t="shared" si="260"/>
        <v>-0.16392718153930261</v>
      </c>
    </row>
    <row r="8365" spans="1:9" x14ac:dyDescent="0.35">
      <c r="A8365">
        <v>9</v>
      </c>
      <c r="B8365" t="s">
        <v>1433</v>
      </c>
      <c r="C8365">
        <v>8</v>
      </c>
      <c r="D8365" t="str">
        <f>VLOOKUP(E8365,[1]PDCL!$B$3:$C$34,2,)</f>
        <v>EC</v>
      </c>
      <c r="E8365" t="s">
        <v>82</v>
      </c>
      <c r="F8365" t="s">
        <v>310</v>
      </c>
      <c r="G8365" s="4">
        <f>-IFERROR(VLOOKUP($F8365,'[1]TD Z22K260 II por PN'!$C:$N,$A8365,),)/1000+IFERROR(VLOOKUP(F8365,[9]II!$F:$GG,2,),)/1000</f>
        <v>-1.1295899999999999</v>
      </c>
      <c r="H8365" s="4">
        <f>IFERROR(VLOOKUP($F8365,'[3]Variações por PN'!$S$8:$T$2813,2,),)/1000/12-IFERROR(VLOOKUP(F8365,'[4]TD por componente'!$A:$B,2,),)/1000/12</f>
        <v>-4.0488669977122305E-3</v>
      </c>
      <c r="I8365" s="4">
        <f t="shared" si="260"/>
        <v>-1.1255411330022875</v>
      </c>
    </row>
    <row r="8366" spans="1:9" x14ac:dyDescent="0.35">
      <c r="A8366">
        <v>9</v>
      </c>
      <c r="B8366" t="s">
        <v>1433</v>
      </c>
      <c r="C8366">
        <v>8</v>
      </c>
      <c r="D8366" t="str">
        <f>VLOOKUP(E8366,[1]PDCL!$B$3:$C$34,2,)</f>
        <v>EC</v>
      </c>
      <c r="E8366" t="s">
        <v>82</v>
      </c>
      <c r="F8366" t="s">
        <v>311</v>
      </c>
      <c r="G8366" s="4">
        <f>-IFERROR(VLOOKUP($F8366,'[1]TD Z22K260 II por PN'!$C:$N,$A8366,),)/1000+IFERROR(VLOOKUP(F8366,[9]II!$F:$GG,2,),)/1000</f>
        <v>-6.1380000000000011E-2</v>
      </c>
      <c r="H8366" s="4">
        <f>IFERROR(VLOOKUP($F8366,'[3]Variações por PN'!$S$8:$T$2813,2,),)/1000/12-IFERROR(VLOOKUP(F8366,'[4]TD por componente'!$A:$B,2,),)/1000/12</f>
        <v>-2.799036123327965E-3</v>
      </c>
      <c r="I8366" s="4">
        <f t="shared" si="260"/>
        <v>-5.8580963876672047E-2</v>
      </c>
    </row>
    <row r="8367" spans="1:9" x14ac:dyDescent="0.35">
      <c r="A8367">
        <v>9</v>
      </c>
      <c r="B8367" t="s">
        <v>1433</v>
      </c>
      <c r="C8367">
        <v>8</v>
      </c>
      <c r="D8367" t="str">
        <f>VLOOKUP(E8367,[1]PDCL!$B$3:$C$34,2,)</f>
        <v>EC</v>
      </c>
      <c r="E8367" t="s">
        <v>82</v>
      </c>
      <c r="F8367" t="s">
        <v>312</v>
      </c>
      <c r="G8367" s="4">
        <f>-IFERROR(VLOOKUP($F8367,'[1]TD Z22K260 II por PN'!$C:$N,$A8367,),)/1000+IFERROR(VLOOKUP(F8367,[9]II!$F:$GG,2,),)/1000</f>
        <v>-0.26373000000000002</v>
      </c>
      <c r="H8367" s="4">
        <f>IFERROR(VLOOKUP($F8367,'[3]Variações por PN'!$S$8:$T$2813,2,),)/1000/12-IFERROR(VLOOKUP(F8367,'[4]TD por componente'!$A:$B,2,),)/1000/12</f>
        <v>-4.5049571201987671E-3</v>
      </c>
      <c r="I8367" s="4">
        <f t="shared" si="260"/>
        <v>-0.25922504287980125</v>
      </c>
    </row>
    <row r="8368" spans="1:9" x14ac:dyDescent="0.35">
      <c r="A8368">
        <v>9</v>
      </c>
      <c r="B8368" t="s">
        <v>1433</v>
      </c>
      <c r="C8368">
        <v>8</v>
      </c>
      <c r="D8368" t="str">
        <f>VLOOKUP(E8368,[1]PDCL!$B$3:$C$34,2,)</f>
        <v>EC</v>
      </c>
      <c r="E8368" t="s">
        <v>82</v>
      </c>
      <c r="F8368" t="s">
        <v>313</v>
      </c>
      <c r="G8368" s="4">
        <f>-IFERROR(VLOOKUP($F8368,'[1]TD Z22K260 II por PN'!$C:$N,$A8368,),)/1000+IFERROR(VLOOKUP(F8368,[9]II!$F:$GG,2,),)/1000</f>
        <v>-5.6790000000000007E-2</v>
      </c>
      <c r="H8368" s="4">
        <f>IFERROR(VLOOKUP($F8368,'[3]Variações por PN'!$S$8:$T$2813,2,),)/1000/12-IFERROR(VLOOKUP(F8368,'[4]TD por componente'!$A:$B,2,),)/1000/12</f>
        <v>-6.3171258124710924E-4</v>
      </c>
      <c r="I8368" s="4">
        <f t="shared" si="260"/>
        <v>-5.6158287418752895E-2</v>
      </c>
    </row>
    <row r="8369" spans="1:9" x14ac:dyDescent="0.35">
      <c r="A8369">
        <v>9</v>
      </c>
      <c r="B8369" t="s">
        <v>1433</v>
      </c>
      <c r="C8369">
        <v>8</v>
      </c>
      <c r="D8369" t="str">
        <f>VLOOKUP(E8369,[1]PDCL!$B$3:$C$34,2,)</f>
        <v>EC</v>
      </c>
      <c r="E8369" t="s">
        <v>82</v>
      </c>
      <c r="F8369" t="s">
        <v>314</v>
      </c>
      <c r="G8369" s="4">
        <f>-IFERROR(VLOOKUP($F8369,'[1]TD Z22K260 II por PN'!$C:$N,$A8369,),)/1000+IFERROR(VLOOKUP(F8369,[9]II!$F:$GG,2,),)/1000</f>
        <v>4.0000000000000003E-5</v>
      </c>
      <c r="H8369" s="4">
        <f>IFERROR(VLOOKUP($F8369,'[3]Variações por PN'!$S$8:$T$2813,2,),)/1000/12-IFERROR(VLOOKUP(F8369,'[4]TD por componente'!$A:$B,2,),)/1000/12</f>
        <v>-2.4970591923611116E-5</v>
      </c>
      <c r="I8369" s="4">
        <f t="shared" si="260"/>
        <v>6.4970591923611115E-5</v>
      </c>
    </row>
    <row r="8370" spans="1:9" x14ac:dyDescent="0.35">
      <c r="A8370">
        <v>9</v>
      </c>
      <c r="B8370" t="s">
        <v>1433</v>
      </c>
      <c r="C8370">
        <v>8</v>
      </c>
      <c r="D8370" t="str">
        <f>VLOOKUP(E8370,[1]PDCL!$B$3:$C$34,2,)</f>
        <v>EC</v>
      </c>
      <c r="E8370" t="s">
        <v>82</v>
      </c>
      <c r="F8370" t="s">
        <v>315</v>
      </c>
      <c r="G8370" s="4">
        <f>-IFERROR(VLOOKUP($F8370,'[1]TD Z22K260 II por PN'!$C:$N,$A8370,),)/1000+IFERROR(VLOOKUP(F8370,[9]II!$F:$GG,2,),)/1000</f>
        <v>2.9999999999999997E-5</v>
      </c>
      <c r="H8370" s="4">
        <f>IFERROR(VLOOKUP($F8370,'[3]Variações por PN'!$S$8:$T$2813,2,),)/1000/12-IFERROR(VLOOKUP(F8370,'[4]TD por componente'!$A:$B,2,),)/1000/12</f>
        <v>-2.7950788333333334E-5</v>
      </c>
      <c r="I8370" s="4">
        <f t="shared" si="260"/>
        <v>5.7950788333333331E-5</v>
      </c>
    </row>
    <row r="8371" spans="1:9" x14ac:dyDescent="0.35">
      <c r="A8371">
        <v>9</v>
      </c>
      <c r="B8371" t="s">
        <v>1433</v>
      </c>
      <c r="C8371">
        <v>8</v>
      </c>
      <c r="D8371" t="str">
        <f>VLOOKUP(E8371,[1]PDCL!$B$3:$C$34,2,)</f>
        <v>EC</v>
      </c>
      <c r="E8371" t="s">
        <v>82</v>
      </c>
      <c r="F8371" t="s">
        <v>316</v>
      </c>
      <c r="G8371" s="4">
        <f>-IFERROR(VLOOKUP($F8371,'[1]TD Z22K260 II por PN'!$C:$N,$A8371,),)/1000+IFERROR(VLOOKUP(F8371,[9]II!$F:$GG,2,),)/1000</f>
        <v>-6.4600000000000005E-2</v>
      </c>
      <c r="H8371" s="4">
        <f>IFERROR(VLOOKUP($F8371,'[3]Variações por PN'!$S$8:$T$2813,2,),)/1000/12-IFERROR(VLOOKUP(F8371,'[4]TD por componente'!$A:$B,2,),)/1000/12</f>
        <v>2.5269948182809733E-4</v>
      </c>
      <c r="I8371" s="4">
        <f t="shared" si="260"/>
        <v>-6.4852699481828105E-2</v>
      </c>
    </row>
    <row r="8372" spans="1:9" x14ac:dyDescent="0.35">
      <c r="A8372">
        <v>9</v>
      </c>
      <c r="B8372" t="s">
        <v>1433</v>
      </c>
      <c r="C8372">
        <v>8</v>
      </c>
      <c r="D8372" t="str">
        <f>VLOOKUP(E8372,[1]PDCL!$B$3:$C$34,2,)</f>
        <v>EC</v>
      </c>
      <c r="E8372" t="s">
        <v>82</v>
      </c>
      <c r="F8372" t="s">
        <v>317</v>
      </c>
      <c r="G8372" s="4">
        <f>-IFERROR(VLOOKUP($F8372,'[1]TD Z22K260 II por PN'!$C:$N,$A8372,),)/1000+IFERROR(VLOOKUP(F8372,[9]II!$F:$GG,2,),)/1000</f>
        <v>-8.0339999999999995E-2</v>
      </c>
      <c r="H8372" s="4">
        <f>IFERROR(VLOOKUP($F8372,'[3]Variações por PN'!$S$8:$T$2813,2,),)/1000/12-IFERROR(VLOOKUP(F8372,'[4]TD por componente'!$A:$B,2,),)/1000/12</f>
        <v>-1.0639354319178724E-3</v>
      </c>
      <c r="I8372" s="4">
        <f t="shared" si="260"/>
        <v>-7.9276064568082116E-2</v>
      </c>
    </row>
    <row r="8373" spans="1:9" x14ac:dyDescent="0.35">
      <c r="A8373">
        <v>9</v>
      </c>
      <c r="B8373" t="s">
        <v>1433</v>
      </c>
      <c r="C8373">
        <v>8</v>
      </c>
      <c r="D8373" t="str">
        <f>VLOOKUP(E8373,[1]PDCL!$B$3:$C$34,2,)</f>
        <v>EC</v>
      </c>
      <c r="E8373" t="s">
        <v>82</v>
      </c>
      <c r="F8373" t="s">
        <v>318</v>
      </c>
      <c r="G8373" s="4">
        <f>-IFERROR(VLOOKUP($F8373,'[1]TD Z22K260 II por PN'!$C:$N,$A8373,),)/1000+IFERROR(VLOOKUP(F8373,[9]II!$F:$GG,2,),)/1000</f>
        <v>2.9999999999999997E-5</v>
      </c>
      <c r="H8373" s="4">
        <f>IFERROR(VLOOKUP($F8373,'[3]Variações por PN'!$S$8:$T$2813,2,),)/1000/12-IFERROR(VLOOKUP(F8373,'[4]TD por componente'!$A:$B,2,),)/1000/12</f>
        <v>-1.2245928493055555E-5</v>
      </c>
      <c r="I8373" s="4">
        <f t="shared" si="260"/>
        <v>4.2245928493055552E-5</v>
      </c>
    </row>
    <row r="8374" spans="1:9" x14ac:dyDescent="0.35">
      <c r="A8374">
        <v>9</v>
      </c>
      <c r="B8374" t="s">
        <v>1433</v>
      </c>
      <c r="C8374">
        <v>8</v>
      </c>
      <c r="D8374" t="str">
        <f>VLOOKUP(E8374,[1]PDCL!$B$3:$C$34,2,)</f>
        <v>EC</v>
      </c>
      <c r="E8374" t="s">
        <v>82</v>
      </c>
      <c r="F8374" t="s">
        <v>319</v>
      </c>
      <c r="G8374" s="4">
        <f>-IFERROR(VLOOKUP($F8374,'[1]TD Z22K260 II por PN'!$C:$N,$A8374,),)/1000+IFERROR(VLOOKUP(F8374,[9]II!$F:$GG,2,),)/1000</f>
        <v>-1.6181200000000002</v>
      </c>
      <c r="H8374" s="4">
        <f>IFERROR(VLOOKUP($F8374,'[3]Variações por PN'!$S$8:$T$2813,2,),)/1000/12-IFERROR(VLOOKUP(F8374,'[4]TD por componente'!$A:$B,2,),)/1000/12</f>
        <v>-5.0393626403818136E-2</v>
      </c>
      <c r="I8374" s="4">
        <f t="shared" si="260"/>
        <v>-1.5677263735961822</v>
      </c>
    </row>
    <row r="8375" spans="1:9" x14ac:dyDescent="0.35">
      <c r="A8375">
        <v>9</v>
      </c>
      <c r="B8375" t="s">
        <v>1433</v>
      </c>
      <c r="C8375">
        <v>8</v>
      </c>
      <c r="D8375" t="str">
        <f>VLOOKUP(E8375,[1]PDCL!$B$3:$C$34,2,)</f>
        <v>EC</v>
      </c>
      <c r="E8375" t="s">
        <v>82</v>
      </c>
      <c r="F8375" t="s">
        <v>320</v>
      </c>
      <c r="G8375" s="4">
        <f>-IFERROR(VLOOKUP($F8375,'[1]TD Z22K260 II por PN'!$C:$N,$A8375,),)/1000+IFERROR(VLOOKUP(F8375,[9]II!$F:$GG,2,),)/1000</f>
        <v>-0.16858999999999999</v>
      </c>
      <c r="H8375" s="4">
        <f>IFERROR(VLOOKUP($F8375,'[3]Variações por PN'!$S$8:$T$2813,2,),)/1000/12-IFERROR(VLOOKUP(F8375,'[4]TD por componente'!$A:$B,2,),)/1000/12</f>
        <v>-1.3839195764350862E-3</v>
      </c>
      <c r="I8375" s="4">
        <f t="shared" si="260"/>
        <v>-0.16720608042356491</v>
      </c>
    </row>
    <row r="8376" spans="1:9" x14ac:dyDescent="0.35">
      <c r="A8376">
        <v>9</v>
      </c>
      <c r="B8376" t="s">
        <v>1433</v>
      </c>
      <c r="C8376">
        <v>8</v>
      </c>
      <c r="D8376" t="str">
        <f>VLOOKUP(E8376,[1]PDCL!$B$3:$C$34,2,)</f>
        <v>EC</v>
      </c>
      <c r="E8376" t="s">
        <v>82</v>
      </c>
      <c r="F8376" t="s">
        <v>321</v>
      </c>
      <c r="G8376" s="4">
        <f>-IFERROR(VLOOKUP($F8376,'[1]TD Z22K260 II por PN'!$C:$N,$A8376,),)/1000+IFERROR(VLOOKUP(F8376,[9]II!$F:$GG,2,),)/1000</f>
        <v>-0.23877999999999999</v>
      </c>
      <c r="H8376" s="4">
        <f>IFERROR(VLOOKUP($F8376,'[3]Variações por PN'!$S$8:$T$2813,2,),)/1000/12-IFERROR(VLOOKUP(F8376,'[4]TD por componente'!$A:$B,2,),)/1000/12</f>
        <v>-4.4907296760036807E-3</v>
      </c>
      <c r="I8376" s="4">
        <f t="shared" si="260"/>
        <v>-0.23428927032399632</v>
      </c>
    </row>
    <row r="8377" spans="1:9" x14ac:dyDescent="0.35">
      <c r="A8377">
        <v>9</v>
      </c>
      <c r="B8377" t="s">
        <v>1433</v>
      </c>
      <c r="C8377">
        <v>8</v>
      </c>
      <c r="D8377" t="str">
        <f>VLOOKUP(E8377,[1]PDCL!$B$3:$C$34,2,)</f>
        <v>EC</v>
      </c>
      <c r="E8377" t="s">
        <v>82</v>
      </c>
      <c r="F8377" t="s">
        <v>322</v>
      </c>
      <c r="G8377" s="4">
        <f>-IFERROR(VLOOKUP($F8377,'[1]TD Z22K260 II por PN'!$C:$N,$A8377,),)/1000+IFERROR(VLOOKUP(F8377,[9]II!$F:$GG,2,),)/1000</f>
        <v>-1.81E-3</v>
      </c>
      <c r="H8377" s="4">
        <f>IFERROR(VLOOKUP($F8377,'[3]Variações por PN'!$S$8:$T$2813,2,),)/1000/12-IFERROR(VLOOKUP(F8377,'[4]TD por componente'!$A:$B,2,),)/1000/12</f>
        <v>-9.7420579504719126E-5</v>
      </c>
      <c r="I8377" s="4">
        <f t="shared" si="260"/>
        <v>-1.7125794204952808E-3</v>
      </c>
    </row>
    <row r="8378" spans="1:9" x14ac:dyDescent="0.35">
      <c r="A8378">
        <v>9</v>
      </c>
      <c r="B8378" t="s">
        <v>1433</v>
      </c>
      <c r="C8378">
        <v>8</v>
      </c>
      <c r="D8378" t="str">
        <f>VLOOKUP(E8378,[1]PDCL!$B$3:$C$34,2,)</f>
        <v>EC</v>
      </c>
      <c r="E8378" t="s">
        <v>82</v>
      </c>
      <c r="F8378" t="s">
        <v>323</v>
      </c>
      <c r="G8378" s="4">
        <f>-IFERROR(VLOOKUP($F8378,'[1]TD Z22K260 II por PN'!$C:$N,$A8378,),)/1000+IFERROR(VLOOKUP(F8378,[9]II!$F:$GG,2,),)/1000</f>
        <v>-3.5650000000000001E-2</v>
      </c>
      <c r="H8378" s="4">
        <f>IFERROR(VLOOKUP($F8378,'[3]Variações por PN'!$S$8:$T$2813,2,),)/1000/12-IFERROR(VLOOKUP(F8378,'[4]TD por componente'!$A:$B,2,),)/1000/12</f>
        <v>4.8639056081271388E-4</v>
      </c>
      <c r="I8378" s="4">
        <f t="shared" si="260"/>
        <v>-3.6136390560812713E-2</v>
      </c>
    </row>
    <row r="8379" spans="1:9" x14ac:dyDescent="0.35">
      <c r="A8379">
        <v>9</v>
      </c>
      <c r="B8379" t="s">
        <v>1433</v>
      </c>
      <c r="C8379">
        <v>8</v>
      </c>
      <c r="D8379" t="str">
        <f>VLOOKUP(E8379,[1]PDCL!$B$3:$C$34,2,)</f>
        <v>EC</v>
      </c>
      <c r="E8379" t="s">
        <v>82</v>
      </c>
      <c r="F8379" t="s">
        <v>324</v>
      </c>
      <c r="G8379" s="4">
        <f>-IFERROR(VLOOKUP($F8379,'[1]TD Z22K260 II por PN'!$C:$N,$A8379,),)/1000+IFERROR(VLOOKUP(F8379,[9]II!$F:$GG,2,),)/1000</f>
        <v>-3.0412300000000001</v>
      </c>
      <c r="H8379" s="4">
        <f>IFERROR(VLOOKUP($F8379,'[3]Variações por PN'!$S$8:$T$2813,2,),)/1000/12-IFERROR(VLOOKUP(F8379,'[4]TD por componente'!$A:$B,2,),)/1000/12</f>
        <v>1.9475494401250414E-2</v>
      </c>
      <c r="I8379" s="4">
        <f t="shared" si="260"/>
        <v>-3.0607054944012506</v>
      </c>
    </row>
    <row r="8380" spans="1:9" x14ac:dyDescent="0.35">
      <c r="A8380">
        <v>9</v>
      </c>
      <c r="B8380" t="s">
        <v>1433</v>
      </c>
      <c r="C8380">
        <v>8</v>
      </c>
      <c r="D8380" t="str">
        <f>VLOOKUP(E8380,[1]PDCL!$B$3:$C$34,2,)</f>
        <v>EC</v>
      </c>
      <c r="E8380" t="s">
        <v>82</v>
      </c>
      <c r="F8380" t="s">
        <v>325</v>
      </c>
      <c r="G8380" s="4">
        <f>-IFERROR(VLOOKUP($F8380,'[1]TD Z22K260 II por PN'!$C:$N,$A8380,),)/1000+IFERROR(VLOOKUP(F8380,[9]II!$F:$GG,2,),)/1000</f>
        <v>-1.4991800000000002</v>
      </c>
      <c r="H8380" s="4">
        <f>IFERROR(VLOOKUP($F8380,'[3]Variações por PN'!$S$8:$T$2813,2,),)/1000/12-IFERROR(VLOOKUP(F8380,'[4]TD por componente'!$A:$B,2,),)/1000/12</f>
        <v>-2.9301705677567833E-2</v>
      </c>
      <c r="I8380" s="4">
        <f t="shared" si="260"/>
        <v>-1.4698782943224324</v>
      </c>
    </row>
    <row r="8381" spans="1:9" x14ac:dyDescent="0.35">
      <c r="A8381">
        <v>9</v>
      </c>
      <c r="B8381" t="s">
        <v>1433</v>
      </c>
      <c r="C8381">
        <v>8</v>
      </c>
      <c r="D8381" t="str">
        <f>VLOOKUP(E8381,[1]PDCL!$B$3:$C$34,2,)</f>
        <v>EC</v>
      </c>
      <c r="E8381" t="s">
        <v>82</v>
      </c>
      <c r="F8381" t="s">
        <v>326</v>
      </c>
      <c r="G8381" s="4">
        <f>-IFERROR(VLOOKUP($F8381,'[1]TD Z22K260 II por PN'!$C:$N,$A8381,),)/1000+IFERROR(VLOOKUP(F8381,[9]II!$F:$GG,2,),)/1000</f>
        <v>-2.7283899999999996</v>
      </c>
      <c r="H8381" s="4">
        <f>IFERROR(VLOOKUP($F8381,'[3]Variações por PN'!$S$8:$T$2813,2,),)/1000/12-IFERROR(VLOOKUP(F8381,'[4]TD por componente'!$A:$B,2,),)/1000/12</f>
        <v>0.2056239670737342</v>
      </c>
      <c r="I8381" s="4">
        <f t="shared" si="260"/>
        <v>-2.9340139670737337</v>
      </c>
    </row>
    <row r="8382" spans="1:9" x14ac:dyDescent="0.35">
      <c r="A8382">
        <v>9</v>
      </c>
      <c r="B8382" t="s">
        <v>1433</v>
      </c>
      <c r="C8382">
        <v>8</v>
      </c>
      <c r="D8382" t="str">
        <f>VLOOKUP(E8382,[1]PDCL!$B$3:$C$34,2,)</f>
        <v>EC</v>
      </c>
      <c r="E8382" t="s">
        <v>82</v>
      </c>
      <c r="F8382" t="s">
        <v>327</v>
      </c>
      <c r="G8382" s="4">
        <f>-IFERROR(VLOOKUP($F8382,'[1]TD Z22K260 II por PN'!$C:$N,$A8382,),)/1000+IFERROR(VLOOKUP(F8382,[9]II!$F:$GG,2,),)/1000</f>
        <v>-6.2913699999999997</v>
      </c>
      <c r="H8382" s="4">
        <f>IFERROR(VLOOKUP($F8382,'[3]Variações por PN'!$S$8:$T$2813,2,),)/1000/12-IFERROR(VLOOKUP(F8382,'[4]TD por componente'!$A:$B,2,),)/1000/12</f>
        <v>0.18107327764499012</v>
      </c>
      <c r="I8382" s="4">
        <f t="shared" si="260"/>
        <v>-6.4724432776449898</v>
      </c>
    </row>
    <row r="8383" spans="1:9" x14ac:dyDescent="0.35">
      <c r="A8383">
        <v>9</v>
      </c>
      <c r="B8383" t="s">
        <v>1433</v>
      </c>
      <c r="C8383">
        <v>8</v>
      </c>
      <c r="D8383" t="str">
        <f>VLOOKUP(E8383,[1]PDCL!$B$3:$C$34,2,)</f>
        <v>EC</v>
      </c>
      <c r="E8383" t="s">
        <v>82</v>
      </c>
      <c r="F8383" t="s">
        <v>328</v>
      </c>
      <c r="G8383" s="4">
        <f>-IFERROR(VLOOKUP($F8383,'[1]TD Z22K260 II por PN'!$C:$N,$A8383,),)/1000+IFERROR(VLOOKUP(F8383,[9]II!$F:$GG,2,),)/1000</f>
        <v>-0.13657999999999998</v>
      </c>
      <c r="H8383" s="4">
        <f>IFERROR(VLOOKUP($F8383,'[3]Variações por PN'!$S$8:$T$2813,2,),)/1000/12-IFERROR(VLOOKUP(F8383,'[4]TD por componente'!$A:$B,2,),)/1000/12</f>
        <v>4.0289204676873791E-5</v>
      </c>
      <c r="I8383" s="4">
        <f t="shared" si="260"/>
        <v>-0.13662028920467686</v>
      </c>
    </row>
    <row r="8384" spans="1:9" x14ac:dyDescent="0.35">
      <c r="A8384">
        <v>9</v>
      </c>
      <c r="B8384" t="s">
        <v>1433</v>
      </c>
      <c r="C8384">
        <v>8</v>
      </c>
      <c r="D8384" t="str">
        <f>VLOOKUP(E8384,[1]PDCL!$B$3:$C$34,2,)</f>
        <v>EC</v>
      </c>
      <c r="E8384" t="s">
        <v>82</v>
      </c>
      <c r="F8384" t="s">
        <v>329</v>
      </c>
      <c r="G8384" s="4">
        <f>-IFERROR(VLOOKUP($F8384,'[1]TD Z22K260 II por PN'!$C:$N,$A8384,),)/1000+IFERROR(VLOOKUP(F8384,[9]II!$F:$GG,2,),)/1000</f>
        <v>0</v>
      </c>
      <c r="H8384" s="4">
        <f>IFERROR(VLOOKUP($F8384,'[3]Variações por PN'!$S$8:$T$2813,2,),)/1000/12-IFERROR(VLOOKUP(F8384,'[4]TD por componente'!$A:$B,2,),)/1000/12</f>
        <v>0</v>
      </c>
      <c r="I8384" s="4">
        <f t="shared" si="260"/>
        <v>0</v>
      </c>
    </row>
    <row r="8385" spans="1:9" x14ac:dyDescent="0.35">
      <c r="A8385">
        <v>9</v>
      </c>
      <c r="B8385" t="s">
        <v>1433</v>
      </c>
      <c r="C8385">
        <v>8</v>
      </c>
      <c r="D8385" t="str">
        <f>VLOOKUP(E8385,[1]PDCL!$B$3:$C$34,2,)</f>
        <v>EC</v>
      </c>
      <c r="E8385" t="s">
        <v>82</v>
      </c>
      <c r="F8385" t="s">
        <v>330</v>
      </c>
      <c r="G8385" s="4">
        <f>-IFERROR(VLOOKUP($F8385,'[1]TD Z22K260 II por PN'!$C:$N,$A8385,),)/1000+IFERROR(VLOOKUP(F8385,[9]II!$F:$GG,2,),)/1000</f>
        <v>-0.39543000000000006</v>
      </c>
      <c r="H8385" s="4">
        <f>IFERROR(VLOOKUP($F8385,'[3]Variações por PN'!$S$8:$T$2813,2,),)/1000/12-IFERROR(VLOOKUP(F8385,'[4]TD por componente'!$A:$B,2,),)/1000/12</f>
        <v>6.6021316690751154E-3</v>
      </c>
      <c r="I8385" s="4">
        <f t="shared" si="260"/>
        <v>-0.4020321316690752</v>
      </c>
    </row>
    <row r="8386" spans="1:9" x14ac:dyDescent="0.35">
      <c r="A8386">
        <v>9</v>
      </c>
      <c r="B8386" t="s">
        <v>1433</v>
      </c>
      <c r="C8386">
        <v>8</v>
      </c>
      <c r="D8386" t="str">
        <f>VLOOKUP(E8386,[1]PDCL!$B$3:$C$34,2,)</f>
        <v>EC</v>
      </c>
      <c r="E8386" t="s">
        <v>82</v>
      </c>
      <c r="F8386" t="s">
        <v>331</v>
      </c>
      <c r="G8386" s="4">
        <f>-IFERROR(VLOOKUP($F8386,'[1]TD Z22K260 II por PN'!$C:$N,$A8386,),)/1000+IFERROR(VLOOKUP(F8386,[9]II!$F:$GG,2,),)/1000</f>
        <v>-1.248E-2</v>
      </c>
      <c r="H8386" s="4">
        <f>IFERROR(VLOOKUP($F8386,'[3]Variações por PN'!$S$8:$T$2813,2,),)/1000/12-IFERROR(VLOOKUP(F8386,'[4]TD por componente'!$A:$B,2,),)/1000/12</f>
        <v>0</v>
      </c>
      <c r="I8386" s="4">
        <f t="shared" si="260"/>
        <v>-1.248E-2</v>
      </c>
    </row>
    <row r="8387" spans="1:9" x14ac:dyDescent="0.35">
      <c r="A8387">
        <v>9</v>
      </c>
      <c r="B8387" t="s">
        <v>1433</v>
      </c>
      <c r="C8387">
        <v>8</v>
      </c>
      <c r="D8387" t="str">
        <f>VLOOKUP(E8387,[1]PDCL!$B$3:$C$34,2,)</f>
        <v>EC</v>
      </c>
      <c r="E8387" t="s">
        <v>82</v>
      </c>
      <c r="F8387" t="s">
        <v>332</v>
      </c>
      <c r="G8387" s="4">
        <f>-IFERROR(VLOOKUP($F8387,'[1]TD Z22K260 II por PN'!$C:$N,$A8387,),)/1000+IFERROR(VLOOKUP(F8387,[9]II!$F:$GG,2,),)/1000</f>
        <v>0</v>
      </c>
      <c r="H8387" s="4">
        <f>IFERROR(VLOOKUP($F8387,'[3]Variações por PN'!$S$8:$T$2813,2,),)/1000/12-IFERROR(VLOOKUP(F8387,'[4]TD por componente'!$A:$B,2,),)/1000/12</f>
        <v>0</v>
      </c>
      <c r="I8387" s="4">
        <f t="shared" ref="I8387:I8450" si="261">G8387-H8387</f>
        <v>0</v>
      </c>
    </row>
    <row r="8388" spans="1:9" x14ac:dyDescent="0.35">
      <c r="A8388">
        <v>9</v>
      </c>
      <c r="B8388" t="s">
        <v>1433</v>
      </c>
      <c r="C8388">
        <v>8</v>
      </c>
      <c r="D8388" t="str">
        <f>VLOOKUP(E8388,[1]PDCL!$B$3:$C$34,2,)</f>
        <v>EC</v>
      </c>
      <c r="E8388" t="s">
        <v>82</v>
      </c>
      <c r="F8388" t="s">
        <v>333</v>
      </c>
      <c r="G8388" s="4">
        <f>-IFERROR(VLOOKUP($F8388,'[1]TD Z22K260 II por PN'!$C:$N,$A8388,),)/1000+IFERROR(VLOOKUP(F8388,[9]II!$F:$GG,2,),)/1000</f>
        <v>0</v>
      </c>
      <c r="H8388" s="4">
        <f>IFERROR(VLOOKUP($F8388,'[3]Variações por PN'!$S$8:$T$2813,2,),)/1000/12-IFERROR(VLOOKUP(F8388,'[4]TD por componente'!$A:$B,2,),)/1000/12</f>
        <v>0</v>
      </c>
      <c r="I8388" s="4">
        <f t="shared" si="261"/>
        <v>0</v>
      </c>
    </row>
    <row r="8389" spans="1:9" x14ac:dyDescent="0.35">
      <c r="A8389">
        <v>9</v>
      </c>
      <c r="B8389" t="s">
        <v>1433</v>
      </c>
      <c r="C8389">
        <v>8</v>
      </c>
      <c r="D8389" t="str">
        <f>VLOOKUP(E8389,[1]PDCL!$B$3:$C$34,2,)</f>
        <v>EC</v>
      </c>
      <c r="E8389" t="s">
        <v>82</v>
      </c>
      <c r="F8389" t="s">
        <v>334</v>
      </c>
      <c r="G8389" s="4">
        <f>-IFERROR(VLOOKUP($F8389,'[1]TD Z22K260 II por PN'!$C:$N,$A8389,),)/1000+IFERROR(VLOOKUP(F8389,[9]II!$F:$GG,2,),)/1000</f>
        <v>0</v>
      </c>
      <c r="H8389" s="4">
        <f>IFERROR(VLOOKUP($F8389,'[3]Variações por PN'!$S$8:$T$2813,2,),)/1000/12-IFERROR(VLOOKUP(F8389,'[4]TD por componente'!$A:$B,2,),)/1000/12</f>
        <v>0</v>
      </c>
      <c r="I8389" s="4">
        <f t="shared" si="261"/>
        <v>0</v>
      </c>
    </row>
    <row r="8390" spans="1:9" x14ac:dyDescent="0.35">
      <c r="A8390">
        <v>9</v>
      </c>
      <c r="B8390" t="s">
        <v>1433</v>
      </c>
      <c r="C8390">
        <v>8</v>
      </c>
      <c r="D8390" t="str">
        <f>VLOOKUP(E8390,[1]PDCL!$B$3:$C$34,2,)</f>
        <v>EC</v>
      </c>
      <c r="E8390" t="s">
        <v>82</v>
      </c>
      <c r="F8390" t="s">
        <v>335</v>
      </c>
      <c r="G8390" s="4">
        <f>-IFERROR(VLOOKUP($F8390,'[1]TD Z22K260 II por PN'!$C:$N,$A8390,),)/1000+IFERROR(VLOOKUP(F8390,[9]II!$F:$GG,2,),)/1000</f>
        <v>0</v>
      </c>
      <c r="H8390" s="4">
        <f>IFERROR(VLOOKUP($F8390,'[3]Variações por PN'!$S$8:$T$2813,2,),)/1000/12-IFERROR(VLOOKUP(F8390,'[4]TD por componente'!$A:$B,2,),)/1000/12</f>
        <v>0</v>
      </c>
      <c r="I8390" s="4">
        <f t="shared" si="261"/>
        <v>0</v>
      </c>
    </row>
    <row r="8391" spans="1:9" x14ac:dyDescent="0.35">
      <c r="A8391">
        <v>9</v>
      </c>
      <c r="B8391" t="s">
        <v>1433</v>
      </c>
      <c r="C8391">
        <v>8</v>
      </c>
      <c r="D8391" t="str">
        <f>VLOOKUP(E8391,[1]PDCL!$B$3:$C$34,2,)</f>
        <v>EC</v>
      </c>
      <c r="E8391" t="s">
        <v>82</v>
      </c>
      <c r="F8391" t="s">
        <v>336</v>
      </c>
      <c r="G8391" s="4">
        <f>-IFERROR(VLOOKUP($F8391,'[1]TD Z22K260 II por PN'!$C:$N,$A8391,),)/1000+IFERROR(VLOOKUP(F8391,[9]II!$F:$GG,2,),)/1000</f>
        <v>0</v>
      </c>
      <c r="H8391" s="4">
        <f>IFERROR(VLOOKUP($F8391,'[3]Variações por PN'!$S$8:$T$2813,2,),)/1000/12-IFERROR(VLOOKUP(F8391,'[4]TD por componente'!$A:$B,2,),)/1000/12</f>
        <v>0</v>
      </c>
      <c r="I8391" s="4">
        <f t="shared" si="261"/>
        <v>0</v>
      </c>
    </row>
    <row r="8392" spans="1:9" x14ac:dyDescent="0.35">
      <c r="A8392">
        <v>9</v>
      </c>
      <c r="B8392" t="s">
        <v>1433</v>
      </c>
      <c r="C8392">
        <v>8</v>
      </c>
      <c r="D8392" t="str">
        <f>VLOOKUP(E8392,[1]PDCL!$B$3:$C$34,2,)</f>
        <v>EC</v>
      </c>
      <c r="E8392" t="s">
        <v>82</v>
      </c>
      <c r="F8392" t="s">
        <v>337</v>
      </c>
      <c r="G8392" s="4">
        <f>-IFERROR(VLOOKUP($F8392,'[1]TD Z22K260 II por PN'!$C:$N,$A8392,),)/1000+IFERROR(VLOOKUP(F8392,[9]II!$F:$GG,2,),)/1000</f>
        <v>0</v>
      </c>
      <c r="H8392" s="4">
        <f>IFERROR(VLOOKUP($F8392,'[3]Variações por PN'!$S$8:$T$2813,2,),)/1000/12-IFERROR(VLOOKUP(F8392,'[4]TD por componente'!$A:$B,2,),)/1000/12</f>
        <v>0</v>
      </c>
      <c r="I8392" s="4">
        <f t="shared" si="261"/>
        <v>0</v>
      </c>
    </row>
    <row r="8393" spans="1:9" x14ac:dyDescent="0.35">
      <c r="A8393">
        <v>9</v>
      </c>
      <c r="B8393" t="s">
        <v>1433</v>
      </c>
      <c r="C8393">
        <v>8</v>
      </c>
      <c r="D8393" t="str">
        <f>VLOOKUP(E8393,[1]PDCL!$B$3:$C$34,2,)</f>
        <v>EC</v>
      </c>
      <c r="E8393" t="s">
        <v>82</v>
      </c>
      <c r="F8393" t="s">
        <v>338</v>
      </c>
      <c r="G8393" s="4">
        <f>-IFERROR(VLOOKUP($F8393,'[1]TD Z22K260 II por PN'!$C:$N,$A8393,),)/1000+IFERROR(VLOOKUP(F8393,[9]II!$F:$GG,2,),)/1000</f>
        <v>0</v>
      </c>
      <c r="H8393" s="4">
        <f>IFERROR(VLOOKUP($F8393,'[3]Variações por PN'!$S$8:$T$2813,2,),)/1000/12-IFERROR(VLOOKUP(F8393,'[4]TD por componente'!$A:$B,2,),)/1000/12</f>
        <v>0</v>
      </c>
      <c r="I8393" s="4">
        <f t="shared" si="261"/>
        <v>0</v>
      </c>
    </row>
    <row r="8394" spans="1:9" x14ac:dyDescent="0.35">
      <c r="A8394">
        <v>9</v>
      </c>
      <c r="B8394" t="s">
        <v>1433</v>
      </c>
      <c r="C8394">
        <v>8</v>
      </c>
      <c r="D8394" t="str">
        <f>VLOOKUP(E8394,[1]PDCL!$B$3:$C$34,2,)</f>
        <v>EC</v>
      </c>
      <c r="E8394" t="s">
        <v>82</v>
      </c>
      <c r="F8394" t="s">
        <v>339</v>
      </c>
      <c r="G8394" s="4">
        <f>-IFERROR(VLOOKUP($F8394,'[1]TD Z22K260 II por PN'!$C:$N,$A8394,),)/1000+IFERROR(VLOOKUP(F8394,[9]II!$F:$GG,2,),)/1000</f>
        <v>0</v>
      </c>
      <c r="H8394" s="4">
        <f>IFERROR(VLOOKUP($F8394,'[3]Variações por PN'!$S$8:$T$2813,2,),)/1000/12-IFERROR(VLOOKUP(F8394,'[4]TD por componente'!$A:$B,2,),)/1000/12</f>
        <v>0</v>
      </c>
      <c r="I8394" s="4">
        <f t="shared" si="261"/>
        <v>0</v>
      </c>
    </row>
    <row r="8395" spans="1:9" x14ac:dyDescent="0.35">
      <c r="A8395">
        <v>9</v>
      </c>
      <c r="B8395" t="s">
        <v>1433</v>
      </c>
      <c r="C8395">
        <v>8</v>
      </c>
      <c r="D8395" t="str">
        <f>VLOOKUP(E8395,[1]PDCL!$B$3:$C$34,2,)</f>
        <v>EC</v>
      </c>
      <c r="E8395" t="s">
        <v>82</v>
      </c>
      <c r="F8395" t="s">
        <v>340</v>
      </c>
      <c r="G8395" s="4">
        <f>-IFERROR(VLOOKUP($F8395,'[1]TD Z22K260 II por PN'!$C:$N,$A8395,),)/1000+IFERROR(VLOOKUP(F8395,[9]II!$F:$GG,2,),)/1000</f>
        <v>0</v>
      </c>
      <c r="H8395" s="4">
        <f>IFERROR(VLOOKUP($F8395,'[3]Variações por PN'!$S$8:$T$2813,2,),)/1000/12-IFERROR(VLOOKUP(F8395,'[4]TD por componente'!$A:$B,2,),)/1000/12</f>
        <v>0</v>
      </c>
      <c r="I8395" s="4">
        <f t="shared" si="261"/>
        <v>0</v>
      </c>
    </row>
    <row r="8396" spans="1:9" x14ac:dyDescent="0.35">
      <c r="A8396">
        <v>9</v>
      </c>
      <c r="B8396" t="s">
        <v>1433</v>
      </c>
      <c r="C8396">
        <v>8</v>
      </c>
      <c r="D8396" t="str">
        <f>VLOOKUP(E8396,[1]PDCL!$B$3:$C$34,2,)</f>
        <v>EC</v>
      </c>
      <c r="E8396" t="s">
        <v>82</v>
      </c>
      <c r="F8396" t="s">
        <v>341</v>
      </c>
      <c r="G8396" s="4">
        <f>-IFERROR(VLOOKUP($F8396,'[1]TD Z22K260 II por PN'!$C:$N,$A8396,),)/1000+IFERROR(VLOOKUP(F8396,[9]II!$F:$GG,2,),)/1000</f>
        <v>-5.2780000000000001E-2</v>
      </c>
      <c r="H8396" s="4">
        <f>IFERROR(VLOOKUP($F8396,'[3]Variações por PN'!$S$8:$T$2813,2,),)/1000/12-IFERROR(VLOOKUP(F8396,'[4]TD por componente'!$A:$B,2,),)/1000/12</f>
        <v>0</v>
      </c>
      <c r="I8396" s="4">
        <f t="shared" si="261"/>
        <v>-5.2780000000000001E-2</v>
      </c>
    </row>
    <row r="8397" spans="1:9" x14ac:dyDescent="0.35">
      <c r="A8397">
        <v>9</v>
      </c>
      <c r="B8397" t="s">
        <v>1433</v>
      </c>
      <c r="C8397">
        <v>8</v>
      </c>
      <c r="D8397" t="str">
        <f>VLOOKUP(E8397,[1]PDCL!$B$3:$C$34,2,)</f>
        <v>EC</v>
      </c>
      <c r="E8397" t="s">
        <v>82</v>
      </c>
      <c r="F8397" t="s">
        <v>342</v>
      </c>
      <c r="G8397" s="4">
        <f>-IFERROR(VLOOKUP($F8397,'[1]TD Z22K260 II por PN'!$C:$N,$A8397,),)/1000+IFERROR(VLOOKUP(F8397,[9]II!$F:$GG,2,),)/1000</f>
        <v>0</v>
      </c>
      <c r="H8397" s="4">
        <f>IFERROR(VLOOKUP($F8397,'[3]Variações por PN'!$S$8:$T$2813,2,),)/1000/12-IFERROR(VLOOKUP(F8397,'[4]TD por componente'!$A:$B,2,),)/1000/12</f>
        <v>0</v>
      </c>
      <c r="I8397" s="4">
        <f t="shared" si="261"/>
        <v>0</v>
      </c>
    </row>
    <row r="8398" spans="1:9" x14ac:dyDescent="0.35">
      <c r="A8398">
        <v>9</v>
      </c>
      <c r="B8398" t="s">
        <v>1433</v>
      </c>
      <c r="C8398">
        <v>8</v>
      </c>
      <c r="D8398" t="str">
        <f>VLOOKUP(E8398,[1]PDCL!$B$3:$C$34,2,)</f>
        <v>EC</v>
      </c>
      <c r="E8398" t="s">
        <v>82</v>
      </c>
      <c r="F8398" t="s">
        <v>343</v>
      </c>
      <c r="G8398" s="4">
        <f>-IFERROR(VLOOKUP($F8398,'[1]TD Z22K260 II por PN'!$C:$N,$A8398,),)/1000+IFERROR(VLOOKUP(F8398,[9]II!$F:$GG,2,),)/1000</f>
        <v>0</v>
      </c>
      <c r="H8398" s="4">
        <f>IFERROR(VLOOKUP($F8398,'[3]Variações por PN'!$S$8:$T$2813,2,),)/1000/12-IFERROR(VLOOKUP(F8398,'[4]TD por componente'!$A:$B,2,),)/1000/12</f>
        <v>0</v>
      </c>
      <c r="I8398" s="4">
        <f t="shared" si="261"/>
        <v>0</v>
      </c>
    </row>
    <row r="8399" spans="1:9" x14ac:dyDescent="0.35">
      <c r="A8399">
        <v>9</v>
      </c>
      <c r="B8399" t="s">
        <v>1433</v>
      </c>
      <c r="C8399">
        <v>8</v>
      </c>
      <c r="D8399" t="str">
        <f>VLOOKUP(E8399,[1]PDCL!$B$3:$C$34,2,)</f>
        <v>EC</v>
      </c>
      <c r="E8399" t="s">
        <v>82</v>
      </c>
      <c r="F8399" t="s">
        <v>344</v>
      </c>
      <c r="G8399" s="4">
        <f>-IFERROR(VLOOKUP($F8399,'[1]TD Z22K260 II por PN'!$C:$N,$A8399,),)/1000+IFERROR(VLOOKUP(F8399,[9]II!$F:$GG,2,),)/1000</f>
        <v>0</v>
      </c>
      <c r="H8399" s="4">
        <f>IFERROR(VLOOKUP($F8399,'[3]Variações por PN'!$S$8:$T$2813,2,),)/1000/12-IFERROR(VLOOKUP(F8399,'[4]TD por componente'!$A:$B,2,),)/1000/12</f>
        <v>0</v>
      </c>
      <c r="I8399" s="4">
        <f t="shared" si="261"/>
        <v>0</v>
      </c>
    </row>
    <row r="8400" spans="1:9" x14ac:dyDescent="0.35">
      <c r="A8400">
        <v>9</v>
      </c>
      <c r="B8400" t="s">
        <v>1433</v>
      </c>
      <c r="C8400">
        <v>8</v>
      </c>
      <c r="D8400" t="str">
        <f>VLOOKUP(E8400,[1]PDCL!$B$3:$C$34,2,)</f>
        <v>EC</v>
      </c>
      <c r="E8400" t="s">
        <v>82</v>
      </c>
      <c r="F8400" t="s">
        <v>345</v>
      </c>
      <c r="G8400" s="4">
        <f>-IFERROR(VLOOKUP($F8400,'[1]TD Z22K260 II por PN'!$C:$N,$A8400,),)/1000+IFERROR(VLOOKUP(F8400,[9]II!$F:$GG,2,),)/1000</f>
        <v>0</v>
      </c>
      <c r="H8400" s="4">
        <f>IFERROR(VLOOKUP($F8400,'[3]Variações por PN'!$S$8:$T$2813,2,),)/1000/12-IFERROR(VLOOKUP(F8400,'[4]TD por componente'!$A:$B,2,),)/1000/12</f>
        <v>0</v>
      </c>
      <c r="I8400" s="4">
        <f t="shared" si="261"/>
        <v>0</v>
      </c>
    </row>
    <row r="8401" spans="1:9" x14ac:dyDescent="0.35">
      <c r="A8401">
        <v>9</v>
      </c>
      <c r="B8401" t="s">
        <v>1433</v>
      </c>
      <c r="C8401">
        <v>8</v>
      </c>
      <c r="D8401" t="str">
        <f>VLOOKUP(E8401,[1]PDCL!$B$3:$C$34,2,)</f>
        <v>EC</v>
      </c>
      <c r="E8401" t="s">
        <v>82</v>
      </c>
      <c r="F8401" t="s">
        <v>346</v>
      </c>
      <c r="G8401" s="4">
        <f>-IFERROR(VLOOKUP($F8401,'[1]TD Z22K260 II por PN'!$C:$N,$A8401,),)/1000+IFERROR(VLOOKUP(F8401,[9]II!$F:$GG,2,),)/1000</f>
        <v>0</v>
      </c>
      <c r="H8401" s="4">
        <f>IFERROR(VLOOKUP($F8401,'[3]Variações por PN'!$S$8:$T$2813,2,),)/1000/12-IFERROR(VLOOKUP(F8401,'[4]TD por componente'!$A:$B,2,),)/1000/12</f>
        <v>0</v>
      </c>
      <c r="I8401" s="4">
        <f t="shared" si="261"/>
        <v>0</v>
      </c>
    </row>
    <row r="8402" spans="1:9" x14ac:dyDescent="0.35">
      <c r="A8402">
        <v>9</v>
      </c>
      <c r="B8402" t="s">
        <v>1433</v>
      </c>
      <c r="C8402">
        <v>8</v>
      </c>
      <c r="D8402" t="str">
        <f>VLOOKUP(E8402,[1]PDCL!$B$3:$C$34,2,)</f>
        <v>EC</v>
      </c>
      <c r="E8402" t="s">
        <v>82</v>
      </c>
      <c r="F8402" t="s">
        <v>347</v>
      </c>
      <c r="G8402" s="4">
        <f>-IFERROR(VLOOKUP($F8402,'[1]TD Z22K260 II por PN'!$C:$N,$A8402,),)/1000+IFERROR(VLOOKUP(F8402,[9]II!$F:$GG,2,),)/1000</f>
        <v>0</v>
      </c>
      <c r="H8402" s="4">
        <f>IFERROR(VLOOKUP($F8402,'[3]Variações por PN'!$S$8:$T$2813,2,),)/1000/12-IFERROR(VLOOKUP(F8402,'[4]TD por componente'!$A:$B,2,),)/1000/12</f>
        <v>0</v>
      </c>
      <c r="I8402" s="4">
        <f t="shared" si="261"/>
        <v>0</v>
      </c>
    </row>
    <row r="8403" spans="1:9" x14ac:dyDescent="0.35">
      <c r="A8403">
        <v>9</v>
      </c>
      <c r="B8403" t="s">
        <v>1433</v>
      </c>
      <c r="C8403">
        <v>8</v>
      </c>
      <c r="D8403" t="str">
        <f>VLOOKUP(E8403,[1]PDCL!$B$3:$C$34,2,)</f>
        <v>EC</v>
      </c>
      <c r="E8403" t="s">
        <v>82</v>
      </c>
      <c r="F8403" t="s">
        <v>348</v>
      </c>
      <c r="G8403" s="4">
        <f>-IFERROR(VLOOKUP($F8403,'[1]TD Z22K260 II por PN'!$C:$N,$A8403,),)/1000+IFERROR(VLOOKUP(F8403,[9]II!$F:$GG,2,),)/1000</f>
        <v>0</v>
      </c>
      <c r="H8403" s="4">
        <f>IFERROR(VLOOKUP($F8403,'[3]Variações por PN'!$S$8:$T$2813,2,),)/1000/12-IFERROR(VLOOKUP(F8403,'[4]TD por componente'!$A:$B,2,),)/1000/12</f>
        <v>0</v>
      </c>
      <c r="I8403" s="4">
        <f t="shared" si="261"/>
        <v>0</v>
      </c>
    </row>
    <row r="8404" spans="1:9" x14ac:dyDescent="0.35">
      <c r="A8404">
        <v>9</v>
      </c>
      <c r="B8404" t="s">
        <v>1433</v>
      </c>
      <c r="C8404">
        <v>8</v>
      </c>
      <c r="D8404" t="str">
        <f>VLOOKUP(E8404,[1]PDCL!$B$3:$C$34,2,)</f>
        <v>EC</v>
      </c>
      <c r="E8404" t="s">
        <v>82</v>
      </c>
      <c r="F8404" t="s">
        <v>349</v>
      </c>
      <c r="G8404" s="4">
        <f>-IFERROR(VLOOKUP($F8404,'[1]TD Z22K260 II por PN'!$C:$N,$A8404,),)/1000+IFERROR(VLOOKUP(F8404,[9]II!$F:$GG,2,),)/1000</f>
        <v>0</v>
      </c>
      <c r="H8404" s="4">
        <f>IFERROR(VLOOKUP($F8404,'[3]Variações por PN'!$S$8:$T$2813,2,),)/1000/12-IFERROR(VLOOKUP(F8404,'[4]TD por componente'!$A:$B,2,),)/1000/12</f>
        <v>0</v>
      </c>
      <c r="I8404" s="4">
        <f t="shared" si="261"/>
        <v>0</v>
      </c>
    </row>
    <row r="8405" spans="1:9" x14ac:dyDescent="0.35">
      <c r="A8405">
        <v>9</v>
      </c>
      <c r="B8405" t="s">
        <v>1433</v>
      </c>
      <c r="C8405">
        <v>8</v>
      </c>
      <c r="D8405" t="str">
        <f>VLOOKUP(E8405,[1]PDCL!$B$3:$C$34,2,)</f>
        <v>EC</v>
      </c>
      <c r="E8405" t="s">
        <v>82</v>
      </c>
      <c r="F8405" t="s">
        <v>350</v>
      </c>
      <c r="G8405" s="4">
        <f>-IFERROR(VLOOKUP($F8405,'[1]TD Z22K260 II por PN'!$C:$N,$A8405,),)/1000+IFERROR(VLOOKUP(F8405,[9]II!$F:$GG,2,),)/1000</f>
        <v>0</v>
      </c>
      <c r="H8405" s="4">
        <f>IFERROR(VLOOKUP($F8405,'[3]Variações por PN'!$S$8:$T$2813,2,),)/1000/12-IFERROR(VLOOKUP(F8405,'[4]TD por componente'!$A:$B,2,),)/1000/12</f>
        <v>0</v>
      </c>
      <c r="I8405" s="4">
        <f t="shared" si="261"/>
        <v>0</v>
      </c>
    </row>
    <row r="8406" spans="1:9" x14ac:dyDescent="0.35">
      <c r="A8406">
        <v>9</v>
      </c>
      <c r="B8406" t="s">
        <v>1433</v>
      </c>
      <c r="C8406">
        <v>8</v>
      </c>
      <c r="D8406" t="str">
        <f>VLOOKUP(E8406,[1]PDCL!$B$3:$C$34,2,)</f>
        <v>EC</v>
      </c>
      <c r="E8406" t="s">
        <v>82</v>
      </c>
      <c r="F8406" t="s">
        <v>351</v>
      </c>
      <c r="G8406" s="4">
        <f>-IFERROR(VLOOKUP($F8406,'[1]TD Z22K260 II por PN'!$C:$N,$A8406,),)/1000+IFERROR(VLOOKUP(F8406,[9]II!$F:$GG,2,),)/1000</f>
        <v>0</v>
      </c>
      <c r="H8406" s="4">
        <f>IFERROR(VLOOKUP($F8406,'[3]Variações por PN'!$S$8:$T$2813,2,),)/1000/12-IFERROR(VLOOKUP(F8406,'[4]TD por componente'!$A:$B,2,),)/1000/12</f>
        <v>0</v>
      </c>
      <c r="I8406" s="4">
        <f t="shared" si="261"/>
        <v>0</v>
      </c>
    </row>
    <row r="8407" spans="1:9" x14ac:dyDescent="0.35">
      <c r="A8407">
        <v>9</v>
      </c>
      <c r="B8407" t="s">
        <v>1433</v>
      </c>
      <c r="C8407">
        <v>8</v>
      </c>
      <c r="D8407" t="str">
        <f>VLOOKUP(E8407,[1]PDCL!$B$3:$C$34,2,)</f>
        <v>EC</v>
      </c>
      <c r="E8407" t="s">
        <v>82</v>
      </c>
      <c r="F8407" t="s">
        <v>352</v>
      </c>
      <c r="G8407" s="4">
        <f>-IFERROR(VLOOKUP($F8407,'[1]TD Z22K260 II por PN'!$C:$N,$A8407,),)/1000+IFERROR(VLOOKUP(F8407,[9]II!$F:$GG,2,),)/1000</f>
        <v>5.3190000000000015E-2</v>
      </c>
      <c r="H8407" s="4">
        <f>IFERROR(VLOOKUP($F8407,'[3]Variações por PN'!$S$8:$T$2813,2,),)/1000/12-IFERROR(VLOOKUP(F8407,'[4]TD por componente'!$A:$B,2,),)/1000/12</f>
        <v>2.9137936939434016E-2</v>
      </c>
      <c r="I8407" s="4">
        <f t="shared" si="261"/>
        <v>2.4052063060565999E-2</v>
      </c>
    </row>
    <row r="8408" spans="1:9" x14ac:dyDescent="0.35">
      <c r="A8408">
        <v>9</v>
      </c>
      <c r="B8408" t="s">
        <v>1433</v>
      </c>
      <c r="C8408">
        <v>8</v>
      </c>
      <c r="D8408" t="str">
        <f>VLOOKUP(E8408,[1]PDCL!$B$3:$C$34,2,)</f>
        <v>EC</v>
      </c>
      <c r="E8408" t="s">
        <v>82</v>
      </c>
      <c r="F8408" t="s">
        <v>353</v>
      </c>
      <c r="G8408" s="4">
        <f>-IFERROR(VLOOKUP($F8408,'[1]TD Z22K260 II por PN'!$C:$N,$A8408,),)/1000+IFERROR(VLOOKUP(F8408,[9]II!$F:$GG,2,),)/1000</f>
        <v>0</v>
      </c>
      <c r="H8408" s="4">
        <f>IFERROR(VLOOKUP($F8408,'[3]Variações por PN'!$S$8:$T$2813,2,),)/1000/12-IFERROR(VLOOKUP(F8408,'[4]TD por componente'!$A:$B,2,),)/1000/12</f>
        <v>0</v>
      </c>
      <c r="I8408" s="4">
        <f t="shared" si="261"/>
        <v>0</v>
      </c>
    </row>
    <row r="8409" spans="1:9" x14ac:dyDescent="0.35">
      <c r="A8409">
        <v>9</v>
      </c>
      <c r="B8409" t="s">
        <v>1433</v>
      </c>
      <c r="C8409">
        <v>8</v>
      </c>
      <c r="D8409" t="str">
        <f>VLOOKUP(E8409,[1]PDCL!$B$3:$C$34,2,)</f>
        <v>EC</v>
      </c>
      <c r="E8409" t="s">
        <v>82</v>
      </c>
      <c r="F8409" t="s">
        <v>354</v>
      </c>
      <c r="G8409" s="4">
        <f>-IFERROR(VLOOKUP($F8409,'[1]TD Z22K260 II por PN'!$C:$N,$A8409,),)/1000+IFERROR(VLOOKUP(F8409,[9]II!$F:$GG,2,),)/1000</f>
        <v>-0.40517000000000009</v>
      </c>
      <c r="H8409" s="4">
        <f>IFERROR(VLOOKUP($F8409,'[3]Variações por PN'!$S$8:$T$2813,2,),)/1000/12-IFERROR(VLOOKUP(F8409,'[4]TD por componente'!$A:$B,2,),)/1000/12</f>
        <v>0</v>
      </c>
      <c r="I8409" s="4">
        <f t="shared" si="261"/>
        <v>-0.40517000000000009</v>
      </c>
    </row>
    <row r="8410" spans="1:9" x14ac:dyDescent="0.35">
      <c r="A8410">
        <v>9</v>
      </c>
      <c r="B8410" t="s">
        <v>1433</v>
      </c>
      <c r="C8410">
        <v>8</v>
      </c>
      <c r="D8410" t="str">
        <f>VLOOKUP(E8410,[1]PDCL!$B$3:$C$34,2,)</f>
        <v>EC</v>
      </c>
      <c r="E8410" t="s">
        <v>82</v>
      </c>
      <c r="F8410" t="s">
        <v>355</v>
      </c>
      <c r="G8410" s="4">
        <f>-IFERROR(VLOOKUP($F8410,'[1]TD Z22K260 II por PN'!$C:$N,$A8410,),)/1000+IFERROR(VLOOKUP(F8410,[9]II!$F:$GG,2,),)/1000</f>
        <v>0</v>
      </c>
      <c r="H8410" s="4">
        <f>IFERROR(VLOOKUP($F8410,'[3]Variações por PN'!$S$8:$T$2813,2,),)/1000/12-IFERROR(VLOOKUP(F8410,'[4]TD por componente'!$A:$B,2,),)/1000/12</f>
        <v>0</v>
      </c>
      <c r="I8410" s="4">
        <f t="shared" si="261"/>
        <v>0</v>
      </c>
    </row>
    <row r="8411" spans="1:9" x14ac:dyDescent="0.35">
      <c r="A8411">
        <v>9</v>
      </c>
      <c r="B8411" t="s">
        <v>1433</v>
      </c>
      <c r="C8411">
        <v>8</v>
      </c>
      <c r="D8411" t="str">
        <f>VLOOKUP(E8411,[1]PDCL!$B$3:$C$34,2,)</f>
        <v>EC</v>
      </c>
      <c r="E8411" t="s">
        <v>82</v>
      </c>
      <c r="F8411" t="s">
        <v>356</v>
      </c>
      <c r="G8411" s="4">
        <f>-IFERROR(VLOOKUP($F8411,'[1]TD Z22K260 II por PN'!$C:$N,$A8411,),)/1000+IFERROR(VLOOKUP(F8411,[9]II!$F:$GG,2,),)/1000</f>
        <v>0</v>
      </c>
      <c r="H8411" s="4">
        <f>IFERROR(VLOOKUP($F8411,'[3]Variações por PN'!$S$8:$T$2813,2,),)/1000/12-IFERROR(VLOOKUP(F8411,'[4]TD por componente'!$A:$B,2,),)/1000/12</f>
        <v>0</v>
      </c>
      <c r="I8411" s="4">
        <f t="shared" si="261"/>
        <v>0</v>
      </c>
    </row>
    <row r="8412" spans="1:9" x14ac:dyDescent="0.35">
      <c r="A8412">
        <v>9</v>
      </c>
      <c r="B8412" t="s">
        <v>1433</v>
      </c>
      <c r="C8412">
        <v>8</v>
      </c>
      <c r="D8412" t="str">
        <f>VLOOKUP(E8412,[1]PDCL!$B$3:$C$34,2,)</f>
        <v>EC</v>
      </c>
      <c r="E8412" t="s">
        <v>82</v>
      </c>
      <c r="F8412" t="s">
        <v>357</v>
      </c>
      <c r="G8412" s="4">
        <f>-IFERROR(VLOOKUP($F8412,'[1]TD Z22K260 II por PN'!$C:$N,$A8412,),)/1000+IFERROR(VLOOKUP(F8412,[9]II!$F:$GG,2,),)/1000</f>
        <v>0</v>
      </c>
      <c r="H8412" s="4">
        <f>IFERROR(VLOOKUP($F8412,'[3]Variações por PN'!$S$8:$T$2813,2,),)/1000/12-IFERROR(VLOOKUP(F8412,'[4]TD por componente'!$A:$B,2,),)/1000/12</f>
        <v>0</v>
      </c>
      <c r="I8412" s="4">
        <f t="shared" si="261"/>
        <v>0</v>
      </c>
    </row>
    <row r="8413" spans="1:9" x14ac:dyDescent="0.35">
      <c r="A8413">
        <v>9</v>
      </c>
      <c r="B8413" t="s">
        <v>1433</v>
      </c>
      <c r="C8413">
        <v>8</v>
      </c>
      <c r="D8413" t="str">
        <f>VLOOKUP(E8413,[1]PDCL!$B$3:$C$34,2,)</f>
        <v>EC</v>
      </c>
      <c r="E8413" t="s">
        <v>82</v>
      </c>
      <c r="F8413" t="s">
        <v>358</v>
      </c>
      <c r="G8413" s="4">
        <f>-IFERROR(VLOOKUP($F8413,'[1]TD Z22K260 II por PN'!$C:$N,$A8413,),)/1000+IFERROR(VLOOKUP(F8413,[9]II!$F:$GG,2,),)/1000</f>
        <v>0</v>
      </c>
      <c r="H8413" s="4">
        <f>IFERROR(VLOOKUP($F8413,'[3]Variações por PN'!$S$8:$T$2813,2,),)/1000/12-IFERROR(VLOOKUP(F8413,'[4]TD por componente'!$A:$B,2,),)/1000/12</f>
        <v>0</v>
      </c>
      <c r="I8413" s="4">
        <f t="shared" si="261"/>
        <v>0</v>
      </c>
    </row>
    <row r="8414" spans="1:9" x14ac:dyDescent="0.35">
      <c r="A8414">
        <v>9</v>
      </c>
      <c r="B8414" t="s">
        <v>1433</v>
      </c>
      <c r="C8414">
        <v>8</v>
      </c>
      <c r="D8414" t="str">
        <f>VLOOKUP(E8414,[1]PDCL!$B$3:$C$34,2,)</f>
        <v>EC</v>
      </c>
      <c r="E8414" t="s">
        <v>82</v>
      </c>
      <c r="F8414" t="s">
        <v>359</v>
      </c>
      <c r="G8414" s="4">
        <f>-IFERROR(VLOOKUP($F8414,'[1]TD Z22K260 II por PN'!$C:$N,$A8414,),)/1000+IFERROR(VLOOKUP(F8414,[9]II!$F:$GG,2,),)/1000</f>
        <v>0</v>
      </c>
      <c r="H8414" s="4">
        <f>IFERROR(VLOOKUP($F8414,'[3]Variações por PN'!$S$8:$T$2813,2,),)/1000/12-IFERROR(VLOOKUP(F8414,'[4]TD por componente'!$A:$B,2,),)/1000/12</f>
        <v>0</v>
      </c>
      <c r="I8414" s="4">
        <f t="shared" si="261"/>
        <v>0</v>
      </c>
    </row>
    <row r="8415" spans="1:9" x14ac:dyDescent="0.35">
      <c r="A8415">
        <v>9</v>
      </c>
      <c r="B8415" t="s">
        <v>1433</v>
      </c>
      <c r="C8415">
        <v>8</v>
      </c>
      <c r="D8415" t="str">
        <f>VLOOKUP(E8415,[1]PDCL!$B$3:$C$34,2,)</f>
        <v>EC</v>
      </c>
      <c r="E8415" t="s">
        <v>82</v>
      </c>
      <c r="F8415" t="s">
        <v>360</v>
      </c>
      <c r="G8415" s="4">
        <f>-IFERROR(VLOOKUP($F8415,'[1]TD Z22K260 II por PN'!$C:$N,$A8415,),)/1000+IFERROR(VLOOKUP(F8415,[9]II!$F:$GG,2,),)/1000</f>
        <v>0</v>
      </c>
      <c r="H8415" s="4">
        <f>IFERROR(VLOOKUP($F8415,'[3]Variações por PN'!$S$8:$T$2813,2,),)/1000/12-IFERROR(VLOOKUP(F8415,'[4]TD por componente'!$A:$B,2,),)/1000/12</f>
        <v>0</v>
      </c>
      <c r="I8415" s="4">
        <f t="shared" si="261"/>
        <v>0</v>
      </c>
    </row>
    <row r="8416" spans="1:9" x14ac:dyDescent="0.35">
      <c r="A8416">
        <v>9</v>
      </c>
      <c r="B8416" t="s">
        <v>1433</v>
      </c>
      <c r="C8416">
        <v>8</v>
      </c>
      <c r="D8416" t="str">
        <f>VLOOKUP(E8416,[1]PDCL!$B$3:$C$34,2,)</f>
        <v>EC</v>
      </c>
      <c r="E8416" t="s">
        <v>82</v>
      </c>
      <c r="F8416" t="s">
        <v>361</v>
      </c>
      <c r="G8416" s="4">
        <f>-IFERROR(VLOOKUP($F8416,'[1]TD Z22K260 II por PN'!$C:$N,$A8416,),)/1000+IFERROR(VLOOKUP(F8416,[9]II!$F:$GG,2,),)/1000</f>
        <v>0</v>
      </c>
      <c r="H8416" s="4">
        <f>IFERROR(VLOOKUP($F8416,'[3]Variações por PN'!$S$8:$T$2813,2,),)/1000/12-IFERROR(VLOOKUP(F8416,'[4]TD por componente'!$A:$B,2,),)/1000/12</f>
        <v>0</v>
      </c>
      <c r="I8416" s="4">
        <f t="shared" si="261"/>
        <v>0</v>
      </c>
    </row>
    <row r="8417" spans="1:9" x14ac:dyDescent="0.35">
      <c r="A8417">
        <v>9</v>
      </c>
      <c r="B8417" t="s">
        <v>1433</v>
      </c>
      <c r="C8417">
        <v>8</v>
      </c>
      <c r="D8417" t="str">
        <f>VLOOKUP(E8417,[1]PDCL!$B$3:$C$34,2,)</f>
        <v>EC</v>
      </c>
      <c r="E8417" t="s">
        <v>82</v>
      </c>
      <c r="F8417" t="s">
        <v>362</v>
      </c>
      <c r="G8417" s="4">
        <f>-IFERROR(VLOOKUP($F8417,'[1]TD Z22K260 II por PN'!$C:$N,$A8417,),)/1000+IFERROR(VLOOKUP(F8417,[9]II!$F:$GG,2,),)/1000</f>
        <v>0</v>
      </c>
      <c r="H8417" s="4">
        <f>IFERROR(VLOOKUP($F8417,'[3]Variações por PN'!$S$8:$T$2813,2,),)/1000/12-IFERROR(VLOOKUP(F8417,'[4]TD por componente'!$A:$B,2,),)/1000/12</f>
        <v>0</v>
      </c>
      <c r="I8417" s="4">
        <f t="shared" si="261"/>
        <v>0</v>
      </c>
    </row>
    <row r="8418" spans="1:9" x14ac:dyDescent="0.35">
      <c r="A8418">
        <v>9</v>
      </c>
      <c r="B8418" t="s">
        <v>1433</v>
      </c>
      <c r="C8418">
        <v>8</v>
      </c>
      <c r="D8418" t="str">
        <f>VLOOKUP(E8418,[1]PDCL!$B$3:$C$34,2,)</f>
        <v>EC</v>
      </c>
      <c r="E8418" t="s">
        <v>82</v>
      </c>
      <c r="F8418" t="s">
        <v>363</v>
      </c>
      <c r="G8418" s="4">
        <f>-IFERROR(VLOOKUP($F8418,'[1]TD Z22K260 II por PN'!$C:$N,$A8418,),)/1000+IFERROR(VLOOKUP(F8418,[9]II!$F:$GG,2,),)/1000</f>
        <v>0</v>
      </c>
      <c r="H8418" s="4">
        <f>IFERROR(VLOOKUP($F8418,'[3]Variações por PN'!$S$8:$T$2813,2,),)/1000/12-IFERROR(VLOOKUP(F8418,'[4]TD por componente'!$A:$B,2,),)/1000/12</f>
        <v>0</v>
      </c>
      <c r="I8418" s="4">
        <f t="shared" si="261"/>
        <v>0</v>
      </c>
    </row>
    <row r="8419" spans="1:9" x14ac:dyDescent="0.35">
      <c r="A8419">
        <v>9</v>
      </c>
      <c r="B8419" t="s">
        <v>1433</v>
      </c>
      <c r="C8419">
        <v>8</v>
      </c>
      <c r="D8419" t="str">
        <f>VLOOKUP(E8419,[1]PDCL!$B$3:$C$34,2,)</f>
        <v>EC</v>
      </c>
      <c r="E8419" t="s">
        <v>82</v>
      </c>
      <c r="F8419" t="s">
        <v>364</v>
      </c>
      <c r="G8419" s="4">
        <f>-IFERROR(VLOOKUP($F8419,'[1]TD Z22K260 II por PN'!$C:$N,$A8419,),)/1000+IFERROR(VLOOKUP(F8419,[9]II!$F:$GG,2,),)/1000</f>
        <v>-14.650230000000001</v>
      </c>
      <c r="H8419" s="4">
        <f>IFERROR(VLOOKUP($F8419,'[3]Variações por PN'!$S$8:$T$2813,2,),)/1000/12-IFERROR(VLOOKUP(F8419,'[4]TD por componente'!$A:$B,2,),)/1000/12</f>
        <v>-0.20543646657987533</v>
      </c>
      <c r="I8419" s="4">
        <f t="shared" si="261"/>
        <v>-14.444793533420125</v>
      </c>
    </row>
    <row r="8420" spans="1:9" x14ac:dyDescent="0.35">
      <c r="A8420">
        <v>9</v>
      </c>
      <c r="B8420" t="s">
        <v>1433</v>
      </c>
      <c r="C8420">
        <v>8</v>
      </c>
      <c r="D8420" t="str">
        <f>VLOOKUP(E8420,[1]PDCL!$B$3:$C$34,2,)</f>
        <v>EC</v>
      </c>
      <c r="E8420" t="s">
        <v>82</v>
      </c>
      <c r="F8420" t="s">
        <v>365</v>
      </c>
      <c r="G8420" s="4">
        <f>-IFERROR(VLOOKUP($F8420,'[1]TD Z22K260 II por PN'!$C:$N,$A8420,),)/1000+IFERROR(VLOOKUP(F8420,[9]II!$F:$GG,2,),)/1000</f>
        <v>-2.5619899999999998</v>
      </c>
      <c r="H8420" s="4">
        <f>IFERROR(VLOOKUP($F8420,'[3]Variações por PN'!$S$8:$T$2813,2,),)/1000/12-IFERROR(VLOOKUP(F8420,'[4]TD por componente'!$A:$B,2,),)/1000/12</f>
        <v>0</v>
      </c>
      <c r="I8420" s="4">
        <f t="shared" si="261"/>
        <v>-2.5619899999999998</v>
      </c>
    </row>
    <row r="8421" spans="1:9" x14ac:dyDescent="0.35">
      <c r="A8421">
        <v>9</v>
      </c>
      <c r="B8421" t="s">
        <v>1433</v>
      </c>
      <c r="C8421">
        <v>8</v>
      </c>
      <c r="D8421" t="str">
        <f>VLOOKUP(E8421,[1]PDCL!$B$3:$C$34,2,)</f>
        <v>EC</v>
      </c>
      <c r="E8421" t="s">
        <v>82</v>
      </c>
      <c r="F8421" t="s">
        <v>366</v>
      </c>
      <c r="G8421" s="4">
        <f>-IFERROR(VLOOKUP($F8421,'[1]TD Z22K260 II por PN'!$C:$N,$A8421,),)/1000+IFERROR(VLOOKUP(F8421,[9]II!$F:$GG,2,),)/1000</f>
        <v>0</v>
      </c>
      <c r="H8421" s="4">
        <f>IFERROR(VLOOKUP($F8421,'[3]Variações por PN'!$S$8:$T$2813,2,),)/1000/12-IFERROR(VLOOKUP(F8421,'[4]TD por componente'!$A:$B,2,),)/1000/12</f>
        <v>0</v>
      </c>
      <c r="I8421" s="4">
        <f t="shared" si="261"/>
        <v>0</v>
      </c>
    </row>
    <row r="8422" spans="1:9" x14ac:dyDescent="0.35">
      <c r="A8422">
        <v>9</v>
      </c>
      <c r="B8422" t="s">
        <v>1433</v>
      </c>
      <c r="C8422">
        <v>8</v>
      </c>
      <c r="D8422" t="str">
        <f>VLOOKUP(E8422,[1]PDCL!$B$3:$C$34,2,)</f>
        <v>EC</v>
      </c>
      <c r="E8422" t="s">
        <v>82</v>
      </c>
      <c r="F8422" t="s">
        <v>367</v>
      </c>
      <c r="G8422" s="4">
        <f>-IFERROR(VLOOKUP($F8422,'[1]TD Z22K260 II por PN'!$C:$N,$A8422,),)/1000+IFERROR(VLOOKUP(F8422,[9]II!$F:$GG,2,),)/1000</f>
        <v>0</v>
      </c>
      <c r="H8422" s="4">
        <f>IFERROR(VLOOKUP($F8422,'[3]Variações por PN'!$S$8:$T$2813,2,),)/1000/12-IFERROR(VLOOKUP(F8422,'[4]TD por componente'!$A:$B,2,),)/1000/12</f>
        <v>0</v>
      </c>
      <c r="I8422" s="4">
        <f t="shared" si="261"/>
        <v>0</v>
      </c>
    </row>
    <row r="8423" spans="1:9" x14ac:dyDescent="0.35">
      <c r="A8423">
        <v>9</v>
      </c>
      <c r="B8423" t="s">
        <v>1433</v>
      </c>
      <c r="C8423">
        <v>8</v>
      </c>
      <c r="D8423" t="str">
        <f>VLOOKUP(E8423,[1]PDCL!$B$3:$C$34,2,)</f>
        <v>EC</v>
      </c>
      <c r="E8423" t="s">
        <v>82</v>
      </c>
      <c r="F8423" t="s">
        <v>368</v>
      </c>
      <c r="G8423" s="4">
        <f>-IFERROR(VLOOKUP($F8423,'[1]TD Z22K260 II por PN'!$C:$N,$A8423,),)/1000+IFERROR(VLOOKUP(F8423,[9]II!$F:$GG,2,),)/1000</f>
        <v>-0.56332000000000004</v>
      </c>
      <c r="H8423" s="4">
        <f>IFERROR(VLOOKUP($F8423,'[3]Variações por PN'!$S$8:$T$2813,2,),)/1000/12-IFERROR(VLOOKUP(F8423,'[4]TD por componente'!$A:$B,2,),)/1000/12</f>
        <v>-3.3232000000000004E-4</v>
      </c>
      <c r="I8423" s="4">
        <f t="shared" si="261"/>
        <v>-0.56298767999999999</v>
      </c>
    </row>
    <row r="8424" spans="1:9" x14ac:dyDescent="0.35">
      <c r="A8424">
        <v>9</v>
      </c>
      <c r="B8424" t="s">
        <v>1433</v>
      </c>
      <c r="C8424">
        <v>8</v>
      </c>
      <c r="D8424" t="str">
        <f>VLOOKUP(E8424,[1]PDCL!$B$3:$C$34,2,)</f>
        <v>EC</v>
      </c>
      <c r="E8424" t="s">
        <v>82</v>
      </c>
      <c r="F8424" t="s">
        <v>369</v>
      </c>
      <c r="G8424" s="4">
        <f>-IFERROR(VLOOKUP($F8424,'[1]TD Z22K260 II por PN'!$C:$N,$A8424,),)/1000+IFERROR(VLOOKUP(F8424,[9]II!$F:$GG,2,),)/1000</f>
        <v>-1.9033099999999998</v>
      </c>
      <c r="H8424" s="4">
        <f>IFERROR(VLOOKUP($F8424,'[3]Variações por PN'!$S$8:$T$2813,2,),)/1000/12-IFERROR(VLOOKUP(F8424,'[4]TD por componente'!$A:$B,2,),)/1000/12</f>
        <v>9.4030770211334949E-2</v>
      </c>
      <c r="I8424" s="4">
        <f t="shared" si="261"/>
        <v>-1.9973407702113348</v>
      </c>
    </row>
    <row r="8425" spans="1:9" x14ac:dyDescent="0.35">
      <c r="A8425">
        <v>9</v>
      </c>
      <c r="B8425" t="s">
        <v>1433</v>
      </c>
      <c r="C8425">
        <v>8</v>
      </c>
      <c r="D8425" t="str">
        <f>VLOOKUP(E8425,[1]PDCL!$B$3:$C$34,2,)</f>
        <v>EC</v>
      </c>
      <c r="E8425" t="s">
        <v>82</v>
      </c>
      <c r="F8425" t="s">
        <v>370</v>
      </c>
      <c r="G8425" s="4">
        <f>-IFERROR(VLOOKUP($F8425,'[1]TD Z22K260 II por PN'!$C:$N,$A8425,),)/1000+IFERROR(VLOOKUP(F8425,[9]II!$F:$GG,2,),)/1000</f>
        <v>-3.5034000000000001</v>
      </c>
      <c r="H8425" s="4">
        <f>IFERROR(VLOOKUP($F8425,'[3]Variações por PN'!$S$8:$T$2813,2,),)/1000/12-IFERROR(VLOOKUP(F8425,'[4]TD por componente'!$A:$B,2,),)/1000/12</f>
        <v>0</v>
      </c>
      <c r="I8425" s="4">
        <f t="shared" si="261"/>
        <v>-3.5034000000000001</v>
      </c>
    </row>
    <row r="8426" spans="1:9" x14ac:dyDescent="0.35">
      <c r="A8426">
        <v>9</v>
      </c>
      <c r="B8426" t="s">
        <v>1433</v>
      </c>
      <c r="C8426">
        <v>8</v>
      </c>
      <c r="D8426" t="str">
        <f>VLOOKUP(E8426,[1]PDCL!$B$3:$C$34,2,)</f>
        <v>EC</v>
      </c>
      <c r="E8426" t="s">
        <v>82</v>
      </c>
      <c r="F8426" t="s">
        <v>371</v>
      </c>
      <c r="G8426" s="4">
        <f>-IFERROR(VLOOKUP($F8426,'[1]TD Z22K260 II por PN'!$C:$N,$A8426,),)/1000+IFERROR(VLOOKUP(F8426,[9]II!$F:$GG,2,),)/1000</f>
        <v>0</v>
      </c>
      <c r="H8426" s="4">
        <f>IFERROR(VLOOKUP($F8426,'[3]Variações por PN'!$S$8:$T$2813,2,),)/1000/12-IFERROR(VLOOKUP(F8426,'[4]TD por componente'!$A:$B,2,),)/1000/12</f>
        <v>0</v>
      </c>
      <c r="I8426" s="4">
        <f t="shared" si="261"/>
        <v>0</v>
      </c>
    </row>
    <row r="8427" spans="1:9" x14ac:dyDescent="0.35">
      <c r="A8427">
        <v>9</v>
      </c>
      <c r="B8427" t="s">
        <v>1433</v>
      </c>
      <c r="C8427">
        <v>8</v>
      </c>
      <c r="D8427" t="str">
        <f>VLOOKUP(E8427,[1]PDCL!$B$3:$C$34,2,)</f>
        <v>EC</v>
      </c>
      <c r="E8427" t="s">
        <v>82</v>
      </c>
      <c r="F8427" t="s">
        <v>372</v>
      </c>
      <c r="G8427" s="4">
        <f>-IFERROR(VLOOKUP($F8427,'[1]TD Z22K260 II por PN'!$C:$N,$A8427,),)/1000+IFERROR(VLOOKUP(F8427,[9]II!$F:$GG,2,),)/1000</f>
        <v>-5.5726599999999999</v>
      </c>
      <c r="H8427" s="4">
        <f>IFERROR(VLOOKUP($F8427,'[3]Variações por PN'!$S$8:$T$2813,2,),)/1000/12-IFERROR(VLOOKUP(F8427,'[4]TD por componente'!$A:$B,2,),)/1000/12</f>
        <v>0</v>
      </c>
      <c r="I8427" s="4">
        <f t="shared" si="261"/>
        <v>-5.5726599999999999</v>
      </c>
    </row>
    <row r="8428" spans="1:9" x14ac:dyDescent="0.35">
      <c r="A8428">
        <v>9</v>
      </c>
      <c r="B8428" t="s">
        <v>1433</v>
      </c>
      <c r="C8428">
        <v>8</v>
      </c>
      <c r="D8428" t="str">
        <f>VLOOKUP(E8428,[1]PDCL!$B$3:$C$34,2,)</f>
        <v>EC</v>
      </c>
      <c r="E8428" t="s">
        <v>82</v>
      </c>
      <c r="F8428" t="s">
        <v>373</v>
      </c>
      <c r="G8428" s="4">
        <f>-IFERROR(VLOOKUP($F8428,'[1]TD Z22K260 II por PN'!$C:$N,$A8428,),)/1000+IFERROR(VLOOKUP(F8428,[9]II!$F:$GG,2,),)/1000</f>
        <v>0</v>
      </c>
      <c r="H8428" s="4">
        <f>IFERROR(VLOOKUP($F8428,'[3]Variações por PN'!$S$8:$T$2813,2,),)/1000/12-IFERROR(VLOOKUP(F8428,'[4]TD por componente'!$A:$B,2,),)/1000/12</f>
        <v>0</v>
      </c>
      <c r="I8428" s="4">
        <f t="shared" si="261"/>
        <v>0</v>
      </c>
    </row>
    <row r="8429" spans="1:9" x14ac:dyDescent="0.35">
      <c r="A8429">
        <v>9</v>
      </c>
      <c r="B8429" t="s">
        <v>1433</v>
      </c>
      <c r="C8429">
        <v>8</v>
      </c>
      <c r="D8429" t="str">
        <f>VLOOKUP(E8429,[1]PDCL!$B$3:$C$34,2,)</f>
        <v>EC</v>
      </c>
      <c r="E8429" t="s">
        <v>82</v>
      </c>
      <c r="F8429" t="s">
        <v>374</v>
      </c>
      <c r="G8429" s="4">
        <f>-IFERROR(VLOOKUP($F8429,'[1]TD Z22K260 II por PN'!$C:$N,$A8429,),)/1000+IFERROR(VLOOKUP(F8429,[9]II!$F:$GG,2,),)/1000</f>
        <v>-68.060360000000003</v>
      </c>
      <c r="H8429" s="4">
        <f>IFERROR(VLOOKUP($F8429,'[3]Variações por PN'!$S$8:$T$2813,2,),)/1000/12-IFERROR(VLOOKUP(F8429,'[4]TD por componente'!$A:$B,2,),)/1000/12</f>
        <v>0</v>
      </c>
      <c r="I8429" s="4">
        <f t="shared" si="261"/>
        <v>-68.060360000000003</v>
      </c>
    </row>
    <row r="8430" spans="1:9" x14ac:dyDescent="0.35">
      <c r="A8430">
        <v>9</v>
      </c>
      <c r="B8430" t="s">
        <v>1433</v>
      </c>
      <c r="C8430">
        <v>8</v>
      </c>
      <c r="D8430" t="str">
        <f>VLOOKUP(E8430,[1]PDCL!$B$3:$C$34,2,)</f>
        <v>EC</v>
      </c>
      <c r="E8430" t="s">
        <v>82</v>
      </c>
      <c r="F8430" t="s">
        <v>375</v>
      </c>
      <c r="G8430" s="4">
        <f>-IFERROR(VLOOKUP($F8430,'[1]TD Z22K260 II por PN'!$C:$N,$A8430,),)/1000+IFERROR(VLOOKUP(F8430,[9]II!$F:$GG,2,),)/1000</f>
        <v>0</v>
      </c>
      <c r="H8430" s="4">
        <f>IFERROR(VLOOKUP($F8430,'[3]Variações por PN'!$S$8:$T$2813,2,),)/1000/12-IFERROR(VLOOKUP(F8430,'[4]TD por componente'!$A:$B,2,),)/1000/12</f>
        <v>0</v>
      </c>
      <c r="I8430" s="4">
        <f t="shared" si="261"/>
        <v>0</v>
      </c>
    </row>
    <row r="8431" spans="1:9" x14ac:dyDescent="0.35">
      <c r="A8431">
        <v>9</v>
      </c>
      <c r="B8431" t="s">
        <v>1433</v>
      </c>
      <c r="C8431">
        <v>8</v>
      </c>
      <c r="D8431" t="str">
        <f>VLOOKUP(E8431,[1]PDCL!$B$3:$C$34,2,)</f>
        <v>EC</v>
      </c>
      <c r="E8431" t="s">
        <v>82</v>
      </c>
      <c r="F8431" t="s">
        <v>376</v>
      </c>
      <c r="G8431" s="4">
        <f>-IFERROR(VLOOKUP($F8431,'[1]TD Z22K260 II por PN'!$C:$N,$A8431,),)/1000+IFERROR(VLOOKUP(F8431,[9]II!$F:$GG,2,),)/1000</f>
        <v>-5.2431200000000002</v>
      </c>
      <c r="H8431" s="4">
        <f>IFERROR(VLOOKUP($F8431,'[3]Variações por PN'!$S$8:$T$2813,2,),)/1000/12-IFERROR(VLOOKUP(F8431,'[4]TD por componente'!$A:$B,2,),)/1000/12</f>
        <v>2.5611304212838151E-2</v>
      </c>
      <c r="I8431" s="4">
        <f t="shared" si="261"/>
        <v>-5.2687313042128388</v>
      </c>
    </row>
    <row r="8432" spans="1:9" x14ac:dyDescent="0.35">
      <c r="A8432">
        <v>9</v>
      </c>
      <c r="B8432" t="s">
        <v>1433</v>
      </c>
      <c r="C8432">
        <v>8</v>
      </c>
      <c r="D8432" t="str">
        <f>VLOOKUP(E8432,[1]PDCL!$B$3:$C$34,2,)</f>
        <v>EC</v>
      </c>
      <c r="E8432" t="s">
        <v>82</v>
      </c>
      <c r="F8432" t="s">
        <v>377</v>
      </c>
      <c r="G8432" s="4">
        <f>-IFERROR(VLOOKUP($F8432,'[1]TD Z22K260 II por PN'!$C:$N,$A8432,),)/1000+IFERROR(VLOOKUP(F8432,[9]II!$F:$GG,2,),)/1000</f>
        <v>-6.7758500000000002</v>
      </c>
      <c r="H8432" s="4">
        <f>IFERROR(VLOOKUP($F8432,'[3]Variações por PN'!$S$8:$T$2813,2,),)/1000/12-IFERROR(VLOOKUP(F8432,'[4]TD por componente'!$A:$B,2,),)/1000/12</f>
        <v>4.1646512065408932E-2</v>
      </c>
      <c r="I8432" s="4">
        <f t="shared" si="261"/>
        <v>-6.817496512065409</v>
      </c>
    </row>
    <row r="8433" spans="1:9" x14ac:dyDescent="0.35">
      <c r="A8433">
        <v>9</v>
      </c>
      <c r="B8433" t="s">
        <v>1433</v>
      </c>
      <c r="C8433">
        <v>8</v>
      </c>
      <c r="D8433" t="str">
        <f>VLOOKUP(E8433,[1]PDCL!$B$3:$C$34,2,)</f>
        <v>EC</v>
      </c>
      <c r="E8433" t="s">
        <v>82</v>
      </c>
      <c r="F8433" t="s">
        <v>378</v>
      </c>
      <c r="G8433" s="4">
        <f>-IFERROR(VLOOKUP($F8433,'[1]TD Z22K260 II por PN'!$C:$N,$A8433,),)/1000+IFERROR(VLOOKUP(F8433,[9]II!$F:$GG,2,),)/1000</f>
        <v>-7.0454399999999993</v>
      </c>
      <c r="H8433" s="4">
        <f>IFERROR(VLOOKUP($F8433,'[3]Variações por PN'!$S$8:$T$2813,2,),)/1000/12-IFERROR(VLOOKUP(F8433,'[4]TD por componente'!$A:$B,2,),)/1000/12</f>
        <v>4.664373497004317E-2</v>
      </c>
      <c r="I8433" s="4">
        <f t="shared" si="261"/>
        <v>-7.0920837349700427</v>
      </c>
    </row>
    <row r="8434" spans="1:9" x14ac:dyDescent="0.35">
      <c r="A8434">
        <v>9</v>
      </c>
      <c r="B8434" t="s">
        <v>1433</v>
      </c>
      <c r="C8434">
        <v>8</v>
      </c>
      <c r="D8434" t="str">
        <f>VLOOKUP(E8434,[1]PDCL!$B$3:$C$34,2,)</f>
        <v>EC</v>
      </c>
      <c r="E8434" t="s">
        <v>82</v>
      </c>
      <c r="F8434" t="s">
        <v>379</v>
      </c>
      <c r="G8434" s="4">
        <f>-IFERROR(VLOOKUP($F8434,'[1]TD Z22K260 II por PN'!$C:$N,$A8434,),)/1000+IFERROR(VLOOKUP(F8434,[9]II!$F:$GG,2,),)/1000</f>
        <v>-12.464160000000001</v>
      </c>
      <c r="H8434" s="4">
        <f>IFERROR(VLOOKUP($F8434,'[3]Variações por PN'!$S$8:$T$2813,2,),)/1000/12-IFERROR(VLOOKUP(F8434,'[4]TD por componente'!$A:$B,2,),)/1000/12</f>
        <v>-0.18079743434619028</v>
      </c>
      <c r="I8434" s="4">
        <f t="shared" si="261"/>
        <v>-12.28336256565381</v>
      </c>
    </row>
    <row r="8435" spans="1:9" x14ac:dyDescent="0.35">
      <c r="A8435">
        <v>9</v>
      </c>
      <c r="B8435" t="s">
        <v>1433</v>
      </c>
      <c r="C8435">
        <v>8</v>
      </c>
      <c r="D8435" t="str">
        <f>VLOOKUP(E8435,[1]PDCL!$B$3:$C$34,2,)</f>
        <v>EC</v>
      </c>
      <c r="E8435" t="s">
        <v>82</v>
      </c>
      <c r="F8435" t="s">
        <v>380</v>
      </c>
      <c r="G8435" s="4">
        <f>-IFERROR(VLOOKUP($F8435,'[1]TD Z22K260 II por PN'!$C:$N,$A8435,),)/1000+IFERROR(VLOOKUP(F8435,[9]II!$F:$GG,2,),)/1000</f>
        <v>-330.54435000000001</v>
      </c>
      <c r="H8435" s="4">
        <f>IFERROR(VLOOKUP($F8435,'[3]Variações por PN'!$S$8:$T$2813,2,),)/1000/12-IFERROR(VLOOKUP(F8435,'[4]TD por componente'!$A:$B,2,),)/1000/12</f>
        <v>1.8930357453960169</v>
      </c>
      <c r="I8435" s="4">
        <f t="shared" si="261"/>
        <v>-332.437385745396</v>
      </c>
    </row>
    <row r="8436" spans="1:9" x14ac:dyDescent="0.35">
      <c r="A8436">
        <v>9</v>
      </c>
      <c r="B8436" t="s">
        <v>1433</v>
      </c>
      <c r="C8436">
        <v>8</v>
      </c>
      <c r="D8436" t="str">
        <f>VLOOKUP(E8436,[1]PDCL!$B$3:$C$34,2,)</f>
        <v>EC</v>
      </c>
      <c r="E8436" t="s">
        <v>82</v>
      </c>
      <c r="F8436" t="s">
        <v>381</v>
      </c>
      <c r="G8436" s="4">
        <f>-IFERROR(VLOOKUP($F8436,'[1]TD Z22K260 II por PN'!$C:$N,$A8436,),)/1000+IFERROR(VLOOKUP(F8436,[9]II!$F:$GG,2,),)/1000</f>
        <v>-4.6435500000000003</v>
      </c>
      <c r="H8436" s="4">
        <f>IFERROR(VLOOKUP($F8436,'[3]Variações por PN'!$S$8:$T$2813,2,),)/1000/12-IFERROR(VLOOKUP(F8436,'[4]TD por componente'!$A:$B,2,),)/1000/12</f>
        <v>-0.21130975786653183</v>
      </c>
      <c r="I8436" s="4">
        <f t="shared" si="261"/>
        <v>-4.4322402421334681</v>
      </c>
    </row>
    <row r="8437" spans="1:9" x14ac:dyDescent="0.35">
      <c r="A8437">
        <v>9</v>
      </c>
      <c r="B8437" t="s">
        <v>1433</v>
      </c>
      <c r="C8437">
        <v>8</v>
      </c>
      <c r="D8437" t="str">
        <f>VLOOKUP(E8437,[1]PDCL!$B$3:$C$34,2,)</f>
        <v>EC</v>
      </c>
      <c r="E8437" t="s">
        <v>82</v>
      </c>
      <c r="F8437" t="s">
        <v>382</v>
      </c>
      <c r="G8437" s="4">
        <f>-IFERROR(VLOOKUP($F8437,'[1]TD Z22K260 II por PN'!$C:$N,$A8437,),)/1000+IFERROR(VLOOKUP(F8437,[9]II!$F:$GG,2,),)/1000</f>
        <v>0.25833000000000006</v>
      </c>
      <c r="H8437" s="4">
        <f>IFERROR(VLOOKUP($F8437,'[3]Variações por PN'!$S$8:$T$2813,2,),)/1000/12-IFERROR(VLOOKUP(F8437,'[4]TD por componente'!$A:$B,2,),)/1000/12</f>
        <v>0.5941677080943446</v>
      </c>
      <c r="I8437" s="4">
        <f t="shared" si="261"/>
        <v>-0.33583770809434454</v>
      </c>
    </row>
    <row r="8438" spans="1:9" x14ac:dyDescent="0.35">
      <c r="A8438">
        <v>9</v>
      </c>
      <c r="B8438" t="s">
        <v>1433</v>
      </c>
      <c r="C8438">
        <v>8</v>
      </c>
      <c r="D8438" t="str">
        <f>VLOOKUP(E8438,[1]PDCL!$B$3:$C$34,2,)</f>
        <v>EC</v>
      </c>
      <c r="E8438" t="s">
        <v>82</v>
      </c>
      <c r="F8438" t="s">
        <v>383</v>
      </c>
      <c r="G8438" s="4">
        <f>-IFERROR(VLOOKUP($F8438,'[1]TD Z22K260 II por PN'!$C:$N,$A8438,),)/1000+IFERROR(VLOOKUP(F8438,[9]II!$F:$GG,2,),)/1000</f>
        <v>0</v>
      </c>
      <c r="H8438" s="4">
        <f>IFERROR(VLOOKUP($F8438,'[3]Variações por PN'!$S$8:$T$2813,2,),)/1000/12-IFERROR(VLOOKUP(F8438,'[4]TD por componente'!$A:$B,2,),)/1000/12</f>
        <v>0</v>
      </c>
      <c r="I8438" s="4">
        <f t="shared" si="261"/>
        <v>0</v>
      </c>
    </row>
    <row r="8439" spans="1:9" x14ac:dyDescent="0.35">
      <c r="A8439">
        <v>9</v>
      </c>
      <c r="B8439" t="s">
        <v>1433</v>
      </c>
      <c r="C8439">
        <v>8</v>
      </c>
      <c r="D8439" t="str">
        <f>VLOOKUP(E8439,[1]PDCL!$B$3:$C$34,2,)</f>
        <v>EC</v>
      </c>
      <c r="E8439" t="s">
        <v>82</v>
      </c>
      <c r="F8439" t="s">
        <v>384</v>
      </c>
      <c r="G8439" s="4">
        <f>-IFERROR(VLOOKUP($F8439,'[1]TD Z22K260 II por PN'!$C:$N,$A8439,),)/1000+IFERROR(VLOOKUP(F8439,[9]II!$F:$GG,2,),)/1000</f>
        <v>6.2E-4</v>
      </c>
      <c r="H8439" s="4">
        <f>IFERROR(VLOOKUP($F8439,'[3]Variações por PN'!$S$8:$T$2813,2,),)/1000/12-IFERROR(VLOOKUP(F8439,'[4]TD por componente'!$A:$B,2,),)/1000/12</f>
        <v>2.9401695941678843E-5</v>
      </c>
      <c r="I8439" s="4">
        <f t="shared" si="261"/>
        <v>5.9059830405832118E-4</v>
      </c>
    </row>
    <row r="8440" spans="1:9" x14ac:dyDescent="0.35">
      <c r="A8440">
        <v>9</v>
      </c>
      <c r="B8440" t="s">
        <v>1433</v>
      </c>
      <c r="C8440">
        <v>8</v>
      </c>
      <c r="D8440" t="str">
        <f>VLOOKUP(E8440,[1]PDCL!$B$3:$C$34,2,)</f>
        <v>EC</v>
      </c>
      <c r="E8440" t="s">
        <v>82</v>
      </c>
      <c r="F8440" t="s">
        <v>385</v>
      </c>
      <c r="G8440" s="4">
        <f>-IFERROR(VLOOKUP($F8440,'[1]TD Z22K260 II por PN'!$C:$N,$A8440,),)/1000+IFERROR(VLOOKUP(F8440,[9]II!$F:$GG,2,),)/1000</f>
        <v>-3.773E-2</v>
      </c>
      <c r="H8440" s="4">
        <f>IFERROR(VLOOKUP($F8440,'[3]Variações por PN'!$S$8:$T$2813,2,),)/1000/12-IFERROR(VLOOKUP(F8440,'[4]TD por componente'!$A:$B,2,),)/1000/12</f>
        <v>-2.0653113583081525E-3</v>
      </c>
      <c r="I8440" s="4">
        <f t="shared" si="261"/>
        <v>-3.5664688641691845E-2</v>
      </c>
    </row>
    <row r="8441" spans="1:9" x14ac:dyDescent="0.35">
      <c r="A8441">
        <v>9</v>
      </c>
      <c r="B8441" t="s">
        <v>1433</v>
      </c>
      <c r="C8441">
        <v>8</v>
      </c>
      <c r="D8441" t="str">
        <f>VLOOKUP(E8441,[1]PDCL!$B$3:$C$34,2,)</f>
        <v>EC</v>
      </c>
      <c r="E8441" t="s">
        <v>82</v>
      </c>
      <c r="F8441" t="s">
        <v>386</v>
      </c>
      <c r="G8441" s="4">
        <f>-IFERROR(VLOOKUP($F8441,'[1]TD Z22K260 II por PN'!$C:$N,$A8441,),)/1000+IFERROR(VLOOKUP(F8441,[9]II!$F:$GG,2,),)/1000</f>
        <v>-8.6099999999999979E-3</v>
      </c>
      <c r="H8441" s="4">
        <f>IFERROR(VLOOKUP($F8441,'[3]Variações por PN'!$S$8:$T$2813,2,),)/1000/12-IFERROR(VLOOKUP(F8441,'[4]TD por componente'!$A:$B,2,),)/1000/12</f>
        <v>-3.3511662017428746E-4</v>
      </c>
      <c r="I8441" s="4">
        <f t="shared" si="261"/>
        <v>-8.2748833798257111E-3</v>
      </c>
    </row>
    <row r="8442" spans="1:9" x14ac:dyDescent="0.35">
      <c r="A8442">
        <v>9</v>
      </c>
      <c r="B8442" t="s">
        <v>1433</v>
      </c>
      <c r="C8442">
        <v>8</v>
      </c>
      <c r="D8442" t="str">
        <f>VLOOKUP(E8442,[1]PDCL!$B$3:$C$34,2,)</f>
        <v>EC</v>
      </c>
      <c r="E8442" t="s">
        <v>82</v>
      </c>
      <c r="F8442" t="s">
        <v>387</v>
      </c>
      <c r="G8442" s="4">
        <f>-IFERROR(VLOOKUP($F8442,'[1]TD Z22K260 II por PN'!$C:$N,$A8442,),)/1000+IFERROR(VLOOKUP(F8442,[9]II!$F:$GG,2,),)/1000</f>
        <v>-2.9699999999999996E-3</v>
      </c>
      <c r="H8442" s="4">
        <f>IFERROR(VLOOKUP($F8442,'[3]Variações por PN'!$S$8:$T$2813,2,),)/1000/12-IFERROR(VLOOKUP(F8442,'[4]TD por componente'!$A:$B,2,),)/1000/12</f>
        <v>-2.5939972972632277E-4</v>
      </c>
      <c r="I8442" s="4">
        <f t="shared" si="261"/>
        <v>-2.7106002702736768E-3</v>
      </c>
    </row>
    <row r="8443" spans="1:9" x14ac:dyDescent="0.35">
      <c r="A8443">
        <v>9</v>
      </c>
      <c r="B8443" t="s">
        <v>1433</v>
      </c>
      <c r="C8443">
        <v>8</v>
      </c>
      <c r="D8443" t="str">
        <f>VLOOKUP(E8443,[1]PDCL!$B$3:$C$34,2,)</f>
        <v>EC</v>
      </c>
      <c r="E8443" t="s">
        <v>82</v>
      </c>
      <c r="F8443" t="s">
        <v>388</v>
      </c>
      <c r="G8443" s="4">
        <f>-IFERROR(VLOOKUP($F8443,'[1]TD Z22K260 II por PN'!$C:$N,$A8443,),)/1000+IFERROR(VLOOKUP(F8443,[9]II!$F:$GG,2,),)/1000</f>
        <v>-8.1690000000000026E-2</v>
      </c>
      <c r="H8443" s="4">
        <f>IFERROR(VLOOKUP($F8443,'[3]Variações por PN'!$S$8:$T$2813,2,),)/1000/12-IFERROR(VLOOKUP(F8443,'[4]TD por componente'!$A:$B,2,),)/1000/12</f>
        <v>-1.7556847378731506E-3</v>
      </c>
      <c r="I8443" s="4">
        <f t="shared" si="261"/>
        <v>-7.9934315262126882E-2</v>
      </c>
    </row>
    <row r="8444" spans="1:9" x14ac:dyDescent="0.35">
      <c r="A8444">
        <v>9</v>
      </c>
      <c r="B8444" t="s">
        <v>1433</v>
      </c>
      <c r="C8444">
        <v>8</v>
      </c>
      <c r="D8444" t="str">
        <f>VLOOKUP(E8444,[1]PDCL!$B$3:$C$34,2,)</f>
        <v>EC</v>
      </c>
      <c r="E8444" t="s">
        <v>82</v>
      </c>
      <c r="F8444" t="s">
        <v>389</v>
      </c>
      <c r="G8444" s="4">
        <f>-IFERROR(VLOOKUP($F8444,'[1]TD Z22K260 II por PN'!$C:$N,$A8444,),)/1000+IFERROR(VLOOKUP(F8444,[9]II!$F:$GG,2,),)/1000</f>
        <v>-0.40283000000000002</v>
      </c>
      <c r="H8444" s="4">
        <f>IFERROR(VLOOKUP($F8444,'[3]Variações por PN'!$S$8:$T$2813,2,),)/1000/12-IFERROR(VLOOKUP(F8444,'[4]TD por componente'!$A:$B,2,),)/1000/12</f>
        <v>-1.473486889440917E-2</v>
      </c>
      <c r="I8444" s="4">
        <f t="shared" si="261"/>
        <v>-0.38809513110559085</v>
      </c>
    </row>
    <row r="8445" spans="1:9" x14ac:dyDescent="0.35">
      <c r="A8445">
        <v>9</v>
      </c>
      <c r="B8445" t="s">
        <v>1433</v>
      </c>
      <c r="C8445">
        <v>8</v>
      </c>
      <c r="D8445" t="str">
        <f>VLOOKUP(E8445,[1]PDCL!$B$3:$C$34,2,)</f>
        <v>EC</v>
      </c>
      <c r="E8445" t="s">
        <v>82</v>
      </c>
      <c r="F8445" t="s">
        <v>390</v>
      </c>
      <c r="G8445" s="4">
        <f>-IFERROR(VLOOKUP($F8445,'[1]TD Z22K260 II por PN'!$C:$N,$A8445,),)/1000+IFERROR(VLOOKUP(F8445,[9]II!$F:$GG,2,),)/1000</f>
        <v>0.46671000000000001</v>
      </c>
      <c r="H8445" s="4">
        <f>IFERROR(VLOOKUP($F8445,'[3]Variações por PN'!$S$8:$T$2813,2,),)/1000/12-IFERROR(VLOOKUP(F8445,'[4]TD por componente'!$A:$B,2,),)/1000/12</f>
        <v>0</v>
      </c>
      <c r="I8445" s="4">
        <f t="shared" si="261"/>
        <v>0.46671000000000001</v>
      </c>
    </row>
    <row r="8446" spans="1:9" x14ac:dyDescent="0.35">
      <c r="A8446">
        <v>9</v>
      </c>
      <c r="B8446" t="s">
        <v>1433</v>
      </c>
      <c r="C8446">
        <v>8</v>
      </c>
      <c r="D8446" t="str">
        <f>VLOOKUP(E8446,[1]PDCL!$B$3:$C$34,2,)</f>
        <v>EC</v>
      </c>
      <c r="E8446" t="s">
        <v>82</v>
      </c>
      <c r="F8446" t="s">
        <v>391</v>
      </c>
      <c r="G8446" s="4">
        <f>-IFERROR(VLOOKUP($F8446,'[1]TD Z22K260 II por PN'!$C:$N,$A8446,),)/1000+IFERROR(VLOOKUP(F8446,[9]II!$F:$GG,2,),)/1000</f>
        <v>-0.86143999999999998</v>
      </c>
      <c r="H8446" s="4">
        <f>IFERROR(VLOOKUP($F8446,'[3]Variações por PN'!$S$8:$T$2813,2,),)/1000/12-IFERROR(VLOOKUP(F8446,'[4]TD por componente'!$A:$B,2,),)/1000/12</f>
        <v>0</v>
      </c>
      <c r="I8446" s="4">
        <f t="shared" si="261"/>
        <v>-0.86143999999999998</v>
      </c>
    </row>
    <row r="8447" spans="1:9" x14ac:dyDescent="0.35">
      <c r="A8447">
        <v>9</v>
      </c>
      <c r="B8447" t="s">
        <v>1433</v>
      </c>
      <c r="C8447">
        <v>8</v>
      </c>
      <c r="D8447" t="str">
        <f>VLOOKUP(E8447,[1]PDCL!$B$3:$C$34,2,)</f>
        <v>EC</v>
      </c>
      <c r="E8447" t="s">
        <v>82</v>
      </c>
      <c r="F8447" t="s">
        <v>392</v>
      </c>
      <c r="G8447" s="4">
        <f>-IFERROR(VLOOKUP($F8447,'[1]TD Z22K260 II por PN'!$C:$N,$A8447,),)/1000+IFERROR(VLOOKUP(F8447,[9]II!$F:$GG,2,),)/1000</f>
        <v>-4.6910300000000005</v>
      </c>
      <c r="H8447" s="4">
        <f>IFERROR(VLOOKUP($F8447,'[3]Variações por PN'!$S$8:$T$2813,2,),)/1000/12-IFERROR(VLOOKUP(F8447,'[4]TD por componente'!$A:$B,2,),)/1000/12</f>
        <v>0.20876035369414095</v>
      </c>
      <c r="I8447" s="4">
        <f t="shared" si="261"/>
        <v>-4.8997903536941418</v>
      </c>
    </row>
    <row r="8448" spans="1:9" x14ac:dyDescent="0.35">
      <c r="A8448">
        <v>9</v>
      </c>
      <c r="B8448" t="s">
        <v>1433</v>
      </c>
      <c r="C8448">
        <v>8</v>
      </c>
      <c r="D8448" t="str">
        <f>VLOOKUP(E8448,[1]PDCL!$B$3:$C$34,2,)</f>
        <v>EC</v>
      </c>
      <c r="E8448" t="s">
        <v>82</v>
      </c>
      <c r="F8448" t="s">
        <v>393</v>
      </c>
      <c r="G8448" s="4">
        <f>-IFERROR(VLOOKUP($F8448,'[1]TD Z22K260 II por PN'!$C:$N,$A8448,),)/1000+IFERROR(VLOOKUP(F8448,[9]II!$F:$GG,2,),)/1000</f>
        <v>0.58255999999999974</v>
      </c>
      <c r="H8448" s="4">
        <f>IFERROR(VLOOKUP($F8448,'[3]Variações por PN'!$S$8:$T$2813,2,),)/1000/12-IFERROR(VLOOKUP(F8448,'[4]TD por componente'!$A:$B,2,),)/1000/12</f>
        <v>4.8341959134892115E-2</v>
      </c>
      <c r="I8448" s="4">
        <f t="shared" si="261"/>
        <v>0.5342180408651076</v>
      </c>
    </row>
    <row r="8449" spans="1:9" x14ac:dyDescent="0.35">
      <c r="A8449">
        <v>9</v>
      </c>
      <c r="B8449" t="s">
        <v>1433</v>
      </c>
      <c r="C8449">
        <v>8</v>
      </c>
      <c r="D8449" t="str">
        <f>VLOOKUP(E8449,[1]PDCL!$B$3:$C$34,2,)</f>
        <v>EC</v>
      </c>
      <c r="E8449" t="s">
        <v>82</v>
      </c>
      <c r="F8449" t="s">
        <v>394</v>
      </c>
      <c r="G8449" s="4">
        <f>-IFERROR(VLOOKUP($F8449,'[1]TD Z22K260 II por PN'!$C:$N,$A8449,),)/1000+IFERROR(VLOOKUP(F8449,[9]II!$F:$GG,2,),)/1000</f>
        <v>-19.824760000000005</v>
      </c>
      <c r="H8449" s="4">
        <f>IFERROR(VLOOKUP($F8449,'[3]Variações por PN'!$S$8:$T$2813,2,),)/1000/12-IFERROR(VLOOKUP(F8449,'[4]TD por componente'!$A:$B,2,),)/1000/12</f>
        <v>0.51651314484033617</v>
      </c>
      <c r="I8449" s="4">
        <f t="shared" si="261"/>
        <v>-20.34127314484034</v>
      </c>
    </row>
    <row r="8450" spans="1:9" x14ac:dyDescent="0.35">
      <c r="A8450">
        <v>9</v>
      </c>
      <c r="B8450" t="s">
        <v>1433</v>
      </c>
      <c r="C8450">
        <v>8</v>
      </c>
      <c r="D8450" t="str">
        <f>VLOOKUP(E8450,[1]PDCL!$B$3:$C$34,2,)</f>
        <v>EC</v>
      </c>
      <c r="E8450" t="s">
        <v>82</v>
      </c>
      <c r="F8450" t="s">
        <v>395</v>
      </c>
      <c r="G8450" s="4">
        <f>-IFERROR(VLOOKUP($F8450,'[1]TD Z22K260 II por PN'!$C:$N,$A8450,),)/1000+IFERROR(VLOOKUP(F8450,[9]II!$F:$GG,2,),)/1000</f>
        <v>0</v>
      </c>
      <c r="H8450" s="4">
        <f>IFERROR(VLOOKUP($F8450,'[3]Variações por PN'!$S$8:$T$2813,2,),)/1000/12-IFERROR(VLOOKUP(F8450,'[4]TD por componente'!$A:$B,2,),)/1000/12</f>
        <v>0</v>
      </c>
      <c r="I8450" s="4">
        <f t="shared" si="261"/>
        <v>0</v>
      </c>
    </row>
    <row r="8451" spans="1:9" x14ac:dyDescent="0.35">
      <c r="A8451">
        <v>9</v>
      </c>
      <c r="B8451" t="s">
        <v>1433</v>
      </c>
      <c r="C8451">
        <v>8</v>
      </c>
      <c r="D8451" t="str">
        <f>VLOOKUP(E8451,[1]PDCL!$B$3:$C$34,2,)</f>
        <v>EC</v>
      </c>
      <c r="E8451" t="s">
        <v>82</v>
      </c>
      <c r="F8451" t="s">
        <v>396</v>
      </c>
      <c r="G8451" s="4">
        <f>-IFERROR(VLOOKUP($F8451,'[1]TD Z22K260 II por PN'!$C:$N,$A8451,),)/1000+IFERROR(VLOOKUP(F8451,[9]II!$F:$GG,2,),)/1000</f>
        <v>0</v>
      </c>
      <c r="H8451" s="4">
        <f>IFERROR(VLOOKUP($F8451,'[3]Variações por PN'!$S$8:$T$2813,2,),)/1000/12-IFERROR(VLOOKUP(F8451,'[4]TD por componente'!$A:$B,2,),)/1000/12</f>
        <v>0</v>
      </c>
      <c r="I8451" s="4">
        <f t="shared" ref="I8451:I8514" si="262">G8451-H8451</f>
        <v>0</v>
      </c>
    </row>
    <row r="8452" spans="1:9" x14ac:dyDescent="0.35">
      <c r="A8452">
        <v>9</v>
      </c>
      <c r="B8452" t="s">
        <v>1433</v>
      </c>
      <c r="C8452">
        <v>8</v>
      </c>
      <c r="D8452" t="str">
        <f>VLOOKUP(E8452,[1]PDCL!$B$3:$C$34,2,)</f>
        <v>EC</v>
      </c>
      <c r="E8452" t="s">
        <v>82</v>
      </c>
      <c r="F8452" t="s">
        <v>397</v>
      </c>
      <c r="G8452" s="4">
        <f>-IFERROR(VLOOKUP($F8452,'[1]TD Z22K260 II por PN'!$C:$N,$A8452,),)/1000+IFERROR(VLOOKUP(F8452,[9]II!$F:$GG,2,),)/1000</f>
        <v>-0.49723999999999996</v>
      </c>
      <c r="H8452" s="4">
        <f>IFERROR(VLOOKUP($F8452,'[3]Variações por PN'!$S$8:$T$2813,2,),)/1000/12-IFERROR(VLOOKUP(F8452,'[4]TD por componente'!$A:$B,2,),)/1000/12</f>
        <v>3.2458310601428189E-2</v>
      </c>
      <c r="I8452" s="4">
        <f t="shared" si="262"/>
        <v>-0.52969831060142814</v>
      </c>
    </row>
    <row r="8453" spans="1:9" x14ac:dyDescent="0.35">
      <c r="A8453">
        <v>9</v>
      </c>
      <c r="B8453" t="s">
        <v>1433</v>
      </c>
      <c r="C8453">
        <v>8</v>
      </c>
      <c r="D8453" t="str">
        <f>VLOOKUP(E8453,[1]PDCL!$B$3:$C$34,2,)</f>
        <v>EC</v>
      </c>
      <c r="E8453" t="s">
        <v>82</v>
      </c>
      <c r="F8453" t="s">
        <v>398</v>
      </c>
      <c r="G8453" s="4">
        <f>-IFERROR(VLOOKUP($F8453,'[1]TD Z22K260 II por PN'!$C:$N,$A8453,),)/1000+IFERROR(VLOOKUP(F8453,[9]II!$F:$GG,2,),)/1000</f>
        <v>-0.10861000000000001</v>
      </c>
      <c r="H8453" s="4">
        <f>IFERROR(VLOOKUP($F8453,'[3]Variações por PN'!$S$8:$T$2813,2,),)/1000/12-IFERROR(VLOOKUP(F8453,'[4]TD por componente'!$A:$B,2,),)/1000/12</f>
        <v>9.2896039635427752E-2</v>
      </c>
      <c r="I8453" s="4">
        <f t="shared" si="262"/>
        <v>-0.20150603963542776</v>
      </c>
    </row>
    <row r="8454" spans="1:9" x14ac:dyDescent="0.35">
      <c r="A8454">
        <v>9</v>
      </c>
      <c r="B8454" t="s">
        <v>1433</v>
      </c>
      <c r="C8454">
        <v>8</v>
      </c>
      <c r="D8454" t="str">
        <f>VLOOKUP(E8454,[1]PDCL!$B$3:$C$34,2,)</f>
        <v>EC</v>
      </c>
      <c r="E8454" t="s">
        <v>82</v>
      </c>
      <c r="F8454" t="s">
        <v>399</v>
      </c>
      <c r="G8454" s="4">
        <f>-IFERROR(VLOOKUP($F8454,'[1]TD Z22K260 II por PN'!$C:$N,$A8454,),)/1000+IFERROR(VLOOKUP(F8454,[9]II!$F:$GG,2,),)/1000</f>
        <v>-1.8990799999999999</v>
      </c>
      <c r="H8454" s="4">
        <f>IFERROR(VLOOKUP($F8454,'[3]Variações por PN'!$S$8:$T$2813,2,),)/1000/12-IFERROR(VLOOKUP(F8454,'[4]TD por componente'!$A:$B,2,),)/1000/12</f>
        <v>0.21483834920897726</v>
      </c>
      <c r="I8454" s="4">
        <f t="shared" si="262"/>
        <v>-2.1139183492089773</v>
      </c>
    </row>
    <row r="8455" spans="1:9" x14ac:dyDescent="0.35">
      <c r="A8455">
        <v>9</v>
      </c>
      <c r="B8455" t="s">
        <v>1433</v>
      </c>
      <c r="C8455">
        <v>8</v>
      </c>
      <c r="D8455" t="str">
        <f>VLOOKUP(E8455,[1]PDCL!$B$3:$C$34,2,)</f>
        <v>EC</v>
      </c>
      <c r="E8455" t="s">
        <v>82</v>
      </c>
      <c r="F8455" t="s">
        <v>400</v>
      </c>
      <c r="G8455" s="4">
        <f>-IFERROR(VLOOKUP($F8455,'[1]TD Z22K260 II por PN'!$C:$N,$A8455,),)/1000+IFERROR(VLOOKUP(F8455,[9]II!$F:$GG,2,),)/1000</f>
        <v>-3.39E-2</v>
      </c>
      <c r="H8455" s="4">
        <f>IFERROR(VLOOKUP($F8455,'[3]Variações por PN'!$S$8:$T$2813,2,),)/1000/12-IFERROR(VLOOKUP(F8455,'[4]TD por componente'!$A:$B,2,),)/1000/12</f>
        <v>0</v>
      </c>
      <c r="I8455" s="4">
        <f t="shared" si="262"/>
        <v>-3.39E-2</v>
      </c>
    </row>
    <row r="8456" spans="1:9" x14ac:dyDescent="0.35">
      <c r="A8456">
        <v>9</v>
      </c>
      <c r="B8456" t="s">
        <v>1433</v>
      </c>
      <c r="C8456">
        <v>8</v>
      </c>
      <c r="D8456" t="str">
        <f>VLOOKUP(E8456,[1]PDCL!$B$3:$C$34,2,)</f>
        <v>EC</v>
      </c>
      <c r="E8456" t="s">
        <v>82</v>
      </c>
      <c r="F8456" t="s">
        <v>401</v>
      </c>
      <c r="G8456" s="4">
        <f>-IFERROR(VLOOKUP($F8456,'[1]TD Z22K260 II por PN'!$C:$N,$A8456,),)/1000+IFERROR(VLOOKUP(F8456,[9]II!$F:$GG,2,),)/1000</f>
        <v>0</v>
      </c>
      <c r="H8456" s="4">
        <f>IFERROR(VLOOKUP($F8456,'[3]Variações por PN'!$S$8:$T$2813,2,),)/1000/12-IFERROR(VLOOKUP(F8456,'[4]TD por componente'!$A:$B,2,),)/1000/12</f>
        <v>0</v>
      </c>
      <c r="I8456" s="4">
        <f t="shared" si="262"/>
        <v>0</v>
      </c>
    </row>
    <row r="8457" spans="1:9" x14ac:dyDescent="0.35">
      <c r="A8457">
        <v>9</v>
      </c>
      <c r="B8457" t="s">
        <v>1433</v>
      </c>
      <c r="C8457">
        <v>8</v>
      </c>
      <c r="D8457" t="str">
        <f>VLOOKUP(E8457,[1]PDCL!$B$3:$C$34,2,)</f>
        <v>EC</v>
      </c>
      <c r="E8457" t="s">
        <v>82</v>
      </c>
      <c r="F8457" t="s">
        <v>402</v>
      </c>
      <c r="G8457" s="4">
        <f>-IFERROR(VLOOKUP($F8457,'[1]TD Z22K260 II por PN'!$C:$N,$A8457,),)/1000+IFERROR(VLOOKUP(F8457,[9]II!$F:$GG,2,),)/1000</f>
        <v>-0.14489000000000002</v>
      </c>
      <c r="H8457" s="4">
        <f>IFERROR(VLOOKUP($F8457,'[3]Variações por PN'!$S$8:$T$2813,2,),)/1000/12-IFERROR(VLOOKUP(F8457,'[4]TD por componente'!$A:$B,2,),)/1000/12</f>
        <v>5.9254323323362432E-4</v>
      </c>
      <c r="I8457" s="4">
        <f t="shared" si="262"/>
        <v>-0.14548254323323365</v>
      </c>
    </row>
    <row r="8458" spans="1:9" x14ac:dyDescent="0.35">
      <c r="A8458">
        <v>9</v>
      </c>
      <c r="B8458" t="s">
        <v>1433</v>
      </c>
      <c r="C8458">
        <v>8</v>
      </c>
      <c r="D8458" t="str">
        <f>VLOOKUP(E8458,[1]PDCL!$B$3:$C$34,2,)</f>
        <v>EC</v>
      </c>
      <c r="E8458" t="s">
        <v>82</v>
      </c>
      <c r="F8458" t="s">
        <v>403</v>
      </c>
      <c r="G8458" s="4">
        <f>-IFERROR(VLOOKUP($F8458,'[1]TD Z22K260 II por PN'!$C:$N,$A8458,),)/1000+IFERROR(VLOOKUP(F8458,[9]II!$F:$GG,2,),)/1000</f>
        <v>0</v>
      </c>
      <c r="H8458" s="4">
        <f>IFERROR(VLOOKUP($F8458,'[3]Variações por PN'!$S$8:$T$2813,2,),)/1000/12-IFERROR(VLOOKUP(F8458,'[4]TD por componente'!$A:$B,2,),)/1000/12</f>
        <v>0</v>
      </c>
      <c r="I8458" s="4">
        <f t="shared" si="262"/>
        <v>0</v>
      </c>
    </row>
    <row r="8459" spans="1:9" x14ac:dyDescent="0.35">
      <c r="A8459">
        <v>9</v>
      </c>
      <c r="B8459" t="s">
        <v>1433</v>
      </c>
      <c r="C8459">
        <v>8</v>
      </c>
      <c r="D8459" t="str">
        <f>VLOOKUP(E8459,[1]PDCL!$B$3:$C$34,2,)</f>
        <v>EC</v>
      </c>
      <c r="E8459" t="s">
        <v>82</v>
      </c>
      <c r="F8459" t="s">
        <v>404</v>
      </c>
      <c r="G8459" s="4">
        <f>-IFERROR(VLOOKUP($F8459,'[1]TD Z22K260 II por PN'!$C:$N,$A8459,),)/1000+IFERROR(VLOOKUP(F8459,[9]II!$F:$GG,2,),)/1000</f>
        <v>-3.7899999999999995E-3</v>
      </c>
      <c r="H8459" s="4">
        <f>IFERROR(VLOOKUP($F8459,'[3]Variações por PN'!$S$8:$T$2813,2,),)/1000/12-IFERROR(VLOOKUP(F8459,'[4]TD por componente'!$A:$B,2,),)/1000/12</f>
        <v>-1.9964137134511934E-4</v>
      </c>
      <c r="I8459" s="4">
        <f t="shared" si="262"/>
        <v>-3.59035862865488E-3</v>
      </c>
    </row>
    <row r="8460" spans="1:9" x14ac:dyDescent="0.35">
      <c r="A8460">
        <v>9</v>
      </c>
      <c r="B8460" t="s">
        <v>1433</v>
      </c>
      <c r="C8460">
        <v>8</v>
      </c>
      <c r="D8460" t="str">
        <f>VLOOKUP(E8460,[1]PDCL!$B$3:$C$34,2,)</f>
        <v>EC</v>
      </c>
      <c r="E8460" t="s">
        <v>82</v>
      </c>
      <c r="F8460" t="s">
        <v>405</v>
      </c>
      <c r="G8460" s="4">
        <f>-IFERROR(VLOOKUP($F8460,'[1]TD Z22K260 II por PN'!$C:$N,$A8460,),)/1000+IFERROR(VLOOKUP(F8460,[9]II!$F:$GG,2,),)/1000</f>
        <v>-4.7200000000000002E-3</v>
      </c>
      <c r="H8460" s="4">
        <f>IFERROR(VLOOKUP($F8460,'[3]Variações por PN'!$S$8:$T$2813,2,),)/1000/12-IFERROR(VLOOKUP(F8460,'[4]TD por componente'!$A:$B,2,),)/1000/12</f>
        <v>-1.1810396490039769E-4</v>
      </c>
      <c r="I8460" s="4">
        <f t="shared" si="262"/>
        <v>-4.6018960350996023E-3</v>
      </c>
    </row>
    <row r="8461" spans="1:9" x14ac:dyDescent="0.35">
      <c r="A8461">
        <v>9</v>
      </c>
      <c r="B8461" t="s">
        <v>1433</v>
      </c>
      <c r="C8461">
        <v>8</v>
      </c>
      <c r="D8461" t="str">
        <f>VLOOKUP(E8461,[1]PDCL!$B$3:$C$34,2,)</f>
        <v>EC</v>
      </c>
      <c r="E8461" t="s">
        <v>82</v>
      </c>
      <c r="F8461" t="s">
        <v>406</v>
      </c>
      <c r="G8461" s="4">
        <f>-IFERROR(VLOOKUP($F8461,'[1]TD Z22K260 II por PN'!$C:$N,$A8461,),)/1000+IFERROR(VLOOKUP(F8461,[9]II!$F:$GG,2,),)/1000</f>
        <v>0</v>
      </c>
      <c r="H8461" s="4">
        <f>IFERROR(VLOOKUP($F8461,'[3]Variações por PN'!$S$8:$T$2813,2,),)/1000/12-IFERROR(VLOOKUP(F8461,'[4]TD por componente'!$A:$B,2,),)/1000/12</f>
        <v>0</v>
      </c>
      <c r="I8461" s="4">
        <f t="shared" si="262"/>
        <v>0</v>
      </c>
    </row>
    <row r="8462" spans="1:9" x14ac:dyDescent="0.35">
      <c r="A8462">
        <v>9</v>
      </c>
      <c r="B8462" t="s">
        <v>1433</v>
      </c>
      <c r="C8462">
        <v>8</v>
      </c>
      <c r="D8462" t="str">
        <f>VLOOKUP(E8462,[1]PDCL!$B$3:$C$34,2,)</f>
        <v>EC</v>
      </c>
      <c r="E8462" t="s">
        <v>82</v>
      </c>
      <c r="F8462" t="s">
        <v>407</v>
      </c>
      <c r="G8462" s="4">
        <f>-IFERROR(VLOOKUP($F8462,'[1]TD Z22K260 II por PN'!$C:$N,$A8462,),)/1000+IFERROR(VLOOKUP(F8462,[9]II!$F:$GG,2,),)/1000</f>
        <v>0</v>
      </c>
      <c r="H8462" s="4">
        <f>IFERROR(VLOOKUP($F8462,'[3]Variações por PN'!$S$8:$T$2813,2,),)/1000/12-IFERROR(VLOOKUP(F8462,'[4]TD por componente'!$A:$B,2,),)/1000/12</f>
        <v>0</v>
      </c>
      <c r="I8462" s="4">
        <f t="shared" si="262"/>
        <v>0</v>
      </c>
    </row>
    <row r="8463" spans="1:9" x14ac:dyDescent="0.35">
      <c r="A8463">
        <v>9</v>
      </c>
      <c r="B8463" t="s">
        <v>1433</v>
      </c>
      <c r="C8463">
        <v>8</v>
      </c>
      <c r="D8463" t="str">
        <f>VLOOKUP(E8463,[1]PDCL!$B$3:$C$34,2,)</f>
        <v>EC</v>
      </c>
      <c r="E8463" t="s">
        <v>82</v>
      </c>
      <c r="F8463" t="s">
        <v>408</v>
      </c>
      <c r="G8463" s="4">
        <f>-IFERROR(VLOOKUP($F8463,'[1]TD Z22K260 II por PN'!$C:$N,$A8463,),)/1000+IFERROR(VLOOKUP(F8463,[9]II!$F:$GG,2,),)/1000</f>
        <v>-7.6169999999999988E-2</v>
      </c>
      <c r="H8463" s="4">
        <f>IFERROR(VLOOKUP($F8463,'[3]Variações por PN'!$S$8:$T$2813,2,),)/1000/12-IFERROR(VLOOKUP(F8463,'[4]TD por componente'!$A:$B,2,),)/1000/12</f>
        <v>-6.6490129796298704E-4</v>
      </c>
      <c r="I8463" s="4">
        <f t="shared" si="262"/>
        <v>-7.5505098702037005E-2</v>
      </c>
    </row>
    <row r="8464" spans="1:9" x14ac:dyDescent="0.35">
      <c r="A8464">
        <v>9</v>
      </c>
      <c r="B8464" t="s">
        <v>1433</v>
      </c>
      <c r="C8464">
        <v>8</v>
      </c>
      <c r="D8464" t="str">
        <f>VLOOKUP(E8464,[1]PDCL!$B$3:$C$34,2,)</f>
        <v>EC</v>
      </c>
      <c r="E8464" t="s">
        <v>82</v>
      </c>
      <c r="F8464" t="s">
        <v>409</v>
      </c>
      <c r="G8464" s="4">
        <f>-IFERROR(VLOOKUP($F8464,'[1]TD Z22K260 II por PN'!$C:$N,$A8464,),)/1000+IFERROR(VLOOKUP(F8464,[9]II!$F:$GG,2,),)/1000</f>
        <v>0</v>
      </c>
      <c r="H8464" s="4">
        <f>IFERROR(VLOOKUP($F8464,'[3]Variações por PN'!$S$8:$T$2813,2,),)/1000/12-IFERROR(VLOOKUP(F8464,'[4]TD por componente'!$A:$B,2,),)/1000/12</f>
        <v>0</v>
      </c>
      <c r="I8464" s="4">
        <f t="shared" si="262"/>
        <v>0</v>
      </c>
    </row>
    <row r="8465" spans="1:9" x14ac:dyDescent="0.35">
      <c r="A8465">
        <v>9</v>
      </c>
      <c r="B8465" t="s">
        <v>1433</v>
      </c>
      <c r="C8465">
        <v>8</v>
      </c>
      <c r="D8465" t="str">
        <f>VLOOKUP(E8465,[1]PDCL!$B$3:$C$34,2,)</f>
        <v>EC</v>
      </c>
      <c r="E8465" t="s">
        <v>82</v>
      </c>
      <c r="F8465" t="s">
        <v>410</v>
      </c>
      <c r="G8465" s="4">
        <f>-IFERROR(VLOOKUP($F8465,'[1]TD Z22K260 II por PN'!$C:$N,$A8465,),)/1000+IFERROR(VLOOKUP(F8465,[9]II!$F:$GG,2,),)/1000</f>
        <v>-1.3979099999999998</v>
      </c>
      <c r="H8465" s="4">
        <f>IFERROR(VLOOKUP($F8465,'[3]Variações por PN'!$S$8:$T$2813,2,),)/1000/12-IFERROR(VLOOKUP(F8465,'[4]TD por componente'!$A:$B,2,),)/1000/12</f>
        <v>-4.8274362435785784E-2</v>
      </c>
      <c r="I8465" s="4">
        <f t="shared" si="262"/>
        <v>-1.349635637564214</v>
      </c>
    </row>
    <row r="8466" spans="1:9" x14ac:dyDescent="0.35">
      <c r="A8466">
        <v>9</v>
      </c>
      <c r="B8466" t="s">
        <v>1433</v>
      </c>
      <c r="C8466">
        <v>8</v>
      </c>
      <c r="D8466" t="str">
        <f>VLOOKUP(E8466,[1]PDCL!$B$3:$C$34,2,)</f>
        <v>EC</v>
      </c>
      <c r="E8466" t="s">
        <v>82</v>
      </c>
      <c r="F8466" t="s">
        <v>411</v>
      </c>
      <c r="G8466" s="4">
        <f>-IFERROR(VLOOKUP($F8466,'[1]TD Z22K260 II por PN'!$C:$N,$A8466,),)/1000+IFERROR(VLOOKUP(F8466,[9]II!$F:$GG,2,),)/1000</f>
        <v>0</v>
      </c>
      <c r="H8466" s="4">
        <f>IFERROR(VLOOKUP($F8466,'[3]Variações por PN'!$S$8:$T$2813,2,),)/1000/12-IFERROR(VLOOKUP(F8466,'[4]TD por componente'!$A:$B,2,),)/1000/12</f>
        <v>0</v>
      </c>
      <c r="I8466" s="4">
        <f t="shared" si="262"/>
        <v>0</v>
      </c>
    </row>
    <row r="8467" spans="1:9" x14ac:dyDescent="0.35">
      <c r="A8467">
        <v>9</v>
      </c>
      <c r="B8467" t="s">
        <v>1433</v>
      </c>
      <c r="C8467">
        <v>8</v>
      </c>
      <c r="D8467" t="str">
        <f>VLOOKUP(E8467,[1]PDCL!$B$3:$C$34,2,)</f>
        <v>EC</v>
      </c>
      <c r="E8467" t="s">
        <v>82</v>
      </c>
      <c r="F8467" t="s">
        <v>412</v>
      </c>
      <c r="G8467" s="4">
        <f>-IFERROR(VLOOKUP($F8467,'[1]TD Z22K260 II por PN'!$C:$N,$A8467,),)/1000+IFERROR(VLOOKUP(F8467,[9]II!$F:$GG,2,),)/1000</f>
        <v>0</v>
      </c>
      <c r="H8467" s="4">
        <f>IFERROR(VLOOKUP($F8467,'[3]Variações por PN'!$S$8:$T$2813,2,),)/1000/12-IFERROR(VLOOKUP(F8467,'[4]TD por componente'!$A:$B,2,),)/1000/12</f>
        <v>0</v>
      </c>
      <c r="I8467" s="4">
        <f t="shared" si="262"/>
        <v>0</v>
      </c>
    </row>
    <row r="8468" spans="1:9" x14ac:dyDescent="0.35">
      <c r="A8468">
        <v>9</v>
      </c>
      <c r="B8468" t="s">
        <v>1433</v>
      </c>
      <c r="C8468">
        <v>8</v>
      </c>
      <c r="D8468" t="str">
        <f>VLOOKUP(E8468,[1]PDCL!$B$3:$C$34,2,)</f>
        <v>EC</v>
      </c>
      <c r="E8468" t="s">
        <v>82</v>
      </c>
      <c r="F8468" t="s">
        <v>413</v>
      </c>
      <c r="G8468" s="4">
        <f>-IFERROR(VLOOKUP($F8468,'[1]TD Z22K260 II por PN'!$C:$N,$A8468,),)/1000+IFERROR(VLOOKUP(F8468,[9]II!$F:$GG,2,),)/1000</f>
        <v>0</v>
      </c>
      <c r="H8468" s="4">
        <f>IFERROR(VLOOKUP($F8468,'[3]Variações por PN'!$S$8:$T$2813,2,),)/1000/12-IFERROR(VLOOKUP(F8468,'[4]TD por componente'!$A:$B,2,),)/1000/12</f>
        <v>0</v>
      </c>
      <c r="I8468" s="4">
        <f t="shared" si="262"/>
        <v>0</v>
      </c>
    </row>
    <row r="8469" spans="1:9" x14ac:dyDescent="0.35">
      <c r="A8469">
        <v>9</v>
      </c>
      <c r="B8469" t="s">
        <v>1433</v>
      </c>
      <c r="C8469">
        <v>8</v>
      </c>
      <c r="D8469" t="str">
        <f>VLOOKUP(E8469,[1]PDCL!$B$3:$C$34,2,)</f>
        <v>EC</v>
      </c>
      <c r="E8469" t="s">
        <v>82</v>
      </c>
      <c r="F8469" t="s">
        <v>414</v>
      </c>
      <c r="G8469" s="4">
        <f>-IFERROR(VLOOKUP($F8469,'[1]TD Z22K260 II por PN'!$C:$N,$A8469,),)/1000+IFERROR(VLOOKUP(F8469,[9]II!$F:$GG,2,),)/1000</f>
        <v>0</v>
      </c>
      <c r="H8469" s="4">
        <f>IFERROR(VLOOKUP($F8469,'[3]Variações por PN'!$S$8:$T$2813,2,),)/1000/12-IFERROR(VLOOKUP(F8469,'[4]TD por componente'!$A:$B,2,),)/1000/12</f>
        <v>0</v>
      </c>
      <c r="I8469" s="4">
        <f t="shared" si="262"/>
        <v>0</v>
      </c>
    </row>
    <row r="8470" spans="1:9" x14ac:dyDescent="0.35">
      <c r="A8470">
        <v>9</v>
      </c>
      <c r="B8470" t="s">
        <v>1433</v>
      </c>
      <c r="C8470">
        <v>8</v>
      </c>
      <c r="D8470" t="str">
        <f>VLOOKUP(E8470,[1]PDCL!$B$3:$C$34,2,)</f>
        <v>EC</v>
      </c>
      <c r="E8470" t="s">
        <v>82</v>
      </c>
      <c r="F8470" t="s">
        <v>415</v>
      </c>
      <c r="G8470" s="4">
        <f>-IFERROR(VLOOKUP($F8470,'[1]TD Z22K260 II por PN'!$C:$N,$A8470,),)/1000+IFERROR(VLOOKUP(F8470,[9]II!$F:$GG,2,),)/1000</f>
        <v>0</v>
      </c>
      <c r="H8470" s="4">
        <f>IFERROR(VLOOKUP($F8470,'[3]Variações por PN'!$S$8:$T$2813,2,),)/1000/12-IFERROR(VLOOKUP(F8470,'[4]TD por componente'!$A:$B,2,),)/1000/12</f>
        <v>0</v>
      </c>
      <c r="I8470" s="4">
        <f t="shared" si="262"/>
        <v>0</v>
      </c>
    </row>
    <row r="8471" spans="1:9" x14ac:dyDescent="0.35">
      <c r="A8471">
        <v>9</v>
      </c>
      <c r="B8471" t="s">
        <v>1433</v>
      </c>
      <c r="C8471">
        <v>8</v>
      </c>
      <c r="D8471" t="str">
        <f>VLOOKUP(E8471,[1]PDCL!$B$3:$C$34,2,)</f>
        <v>EC</v>
      </c>
      <c r="E8471" t="s">
        <v>82</v>
      </c>
      <c r="F8471" t="s">
        <v>416</v>
      </c>
      <c r="G8471" s="4">
        <f>-IFERROR(VLOOKUP($F8471,'[1]TD Z22K260 II por PN'!$C:$N,$A8471,),)/1000+IFERROR(VLOOKUP(F8471,[9]II!$F:$GG,2,),)/1000</f>
        <v>0</v>
      </c>
      <c r="H8471" s="4">
        <f>IFERROR(VLOOKUP($F8471,'[3]Variações por PN'!$S$8:$T$2813,2,),)/1000/12-IFERROR(VLOOKUP(F8471,'[4]TD por componente'!$A:$B,2,),)/1000/12</f>
        <v>0</v>
      </c>
      <c r="I8471" s="4">
        <f t="shared" si="262"/>
        <v>0</v>
      </c>
    </row>
    <row r="8472" spans="1:9" x14ac:dyDescent="0.35">
      <c r="A8472">
        <v>9</v>
      </c>
      <c r="B8472" t="s">
        <v>1433</v>
      </c>
      <c r="C8472">
        <v>8</v>
      </c>
      <c r="D8472" t="str">
        <f>VLOOKUP(E8472,[1]PDCL!$B$3:$C$34,2,)</f>
        <v>EC</v>
      </c>
      <c r="E8472" t="s">
        <v>82</v>
      </c>
      <c r="F8472" t="s">
        <v>417</v>
      </c>
      <c r="G8472" s="4">
        <f>-IFERROR(VLOOKUP($F8472,'[1]TD Z22K260 II por PN'!$C:$N,$A8472,),)/1000+IFERROR(VLOOKUP(F8472,[9]II!$F:$GG,2,),)/1000</f>
        <v>0</v>
      </c>
      <c r="H8472" s="4">
        <f>IFERROR(VLOOKUP($F8472,'[3]Variações por PN'!$S$8:$T$2813,2,),)/1000/12-IFERROR(VLOOKUP(F8472,'[4]TD por componente'!$A:$B,2,),)/1000/12</f>
        <v>0</v>
      </c>
      <c r="I8472" s="4">
        <f t="shared" si="262"/>
        <v>0</v>
      </c>
    </row>
    <row r="8473" spans="1:9" x14ac:dyDescent="0.35">
      <c r="A8473">
        <v>9</v>
      </c>
      <c r="B8473" t="s">
        <v>1433</v>
      </c>
      <c r="C8473">
        <v>8</v>
      </c>
      <c r="D8473" t="str">
        <f>VLOOKUP(E8473,[1]PDCL!$B$3:$C$34,2,)</f>
        <v>EC</v>
      </c>
      <c r="E8473" t="s">
        <v>82</v>
      </c>
      <c r="F8473" t="s">
        <v>418</v>
      </c>
      <c r="G8473" s="4">
        <f>-IFERROR(VLOOKUP($F8473,'[1]TD Z22K260 II por PN'!$C:$N,$A8473,),)/1000+IFERROR(VLOOKUP(F8473,[9]II!$F:$GG,2,),)/1000</f>
        <v>0</v>
      </c>
      <c r="H8473" s="4">
        <f>IFERROR(VLOOKUP($F8473,'[3]Variações por PN'!$S$8:$T$2813,2,),)/1000/12-IFERROR(VLOOKUP(F8473,'[4]TD por componente'!$A:$B,2,),)/1000/12</f>
        <v>0</v>
      </c>
      <c r="I8473" s="4">
        <f t="shared" si="262"/>
        <v>0</v>
      </c>
    </row>
    <row r="8474" spans="1:9" x14ac:dyDescent="0.35">
      <c r="A8474">
        <v>9</v>
      </c>
      <c r="B8474" t="s">
        <v>1433</v>
      </c>
      <c r="C8474">
        <v>8</v>
      </c>
      <c r="D8474" t="str">
        <f>VLOOKUP(E8474,[1]PDCL!$B$3:$C$34,2,)</f>
        <v>EC</v>
      </c>
      <c r="E8474" t="s">
        <v>82</v>
      </c>
      <c r="F8474" t="s">
        <v>419</v>
      </c>
      <c r="G8474" s="4">
        <f>-IFERROR(VLOOKUP($F8474,'[1]TD Z22K260 II por PN'!$C:$N,$A8474,),)/1000+IFERROR(VLOOKUP(F8474,[9]II!$F:$GG,2,),)/1000</f>
        <v>0</v>
      </c>
      <c r="H8474" s="4">
        <f>IFERROR(VLOOKUP($F8474,'[3]Variações por PN'!$S$8:$T$2813,2,),)/1000/12-IFERROR(VLOOKUP(F8474,'[4]TD por componente'!$A:$B,2,),)/1000/12</f>
        <v>0</v>
      </c>
      <c r="I8474" s="4">
        <f t="shared" si="262"/>
        <v>0</v>
      </c>
    </row>
    <row r="8475" spans="1:9" x14ac:dyDescent="0.35">
      <c r="A8475">
        <v>9</v>
      </c>
      <c r="B8475" t="s">
        <v>1433</v>
      </c>
      <c r="C8475">
        <v>8</v>
      </c>
      <c r="D8475" t="str">
        <f>VLOOKUP(E8475,[1]PDCL!$B$3:$C$34,2,)</f>
        <v>EC</v>
      </c>
      <c r="E8475" t="s">
        <v>82</v>
      </c>
      <c r="F8475" t="s">
        <v>420</v>
      </c>
      <c r="G8475" s="4">
        <f>-IFERROR(VLOOKUP($F8475,'[1]TD Z22K260 II por PN'!$C:$N,$A8475,),)/1000+IFERROR(VLOOKUP(F8475,[9]II!$F:$GG,2,),)/1000</f>
        <v>0</v>
      </c>
      <c r="H8475" s="4">
        <f>IFERROR(VLOOKUP($F8475,'[3]Variações por PN'!$S$8:$T$2813,2,),)/1000/12-IFERROR(VLOOKUP(F8475,'[4]TD por componente'!$A:$B,2,),)/1000/12</f>
        <v>0</v>
      </c>
      <c r="I8475" s="4">
        <f t="shared" si="262"/>
        <v>0</v>
      </c>
    </row>
    <row r="8476" spans="1:9" x14ac:dyDescent="0.35">
      <c r="A8476">
        <v>9</v>
      </c>
      <c r="B8476" t="s">
        <v>1433</v>
      </c>
      <c r="C8476">
        <v>8</v>
      </c>
      <c r="D8476" t="str">
        <f>VLOOKUP(E8476,[1]PDCL!$B$3:$C$34,2,)</f>
        <v>EC</v>
      </c>
      <c r="E8476" t="s">
        <v>82</v>
      </c>
      <c r="F8476" t="s">
        <v>421</v>
      </c>
      <c r="G8476" s="4">
        <f>-IFERROR(VLOOKUP($F8476,'[1]TD Z22K260 II por PN'!$C:$N,$A8476,),)/1000+IFERROR(VLOOKUP(F8476,[9]II!$F:$GG,2,),)/1000</f>
        <v>0</v>
      </c>
      <c r="H8476" s="4">
        <f>IFERROR(VLOOKUP($F8476,'[3]Variações por PN'!$S$8:$T$2813,2,),)/1000/12-IFERROR(VLOOKUP(F8476,'[4]TD por componente'!$A:$B,2,),)/1000/12</f>
        <v>0</v>
      </c>
      <c r="I8476" s="4">
        <f t="shared" si="262"/>
        <v>0</v>
      </c>
    </row>
    <row r="8477" spans="1:9" x14ac:dyDescent="0.35">
      <c r="A8477">
        <v>9</v>
      </c>
      <c r="B8477" t="s">
        <v>1433</v>
      </c>
      <c r="C8477">
        <v>8</v>
      </c>
      <c r="D8477" t="str">
        <f>VLOOKUP(E8477,[1]PDCL!$B$3:$C$34,2,)</f>
        <v>EC</v>
      </c>
      <c r="E8477" t="s">
        <v>82</v>
      </c>
      <c r="F8477" t="s">
        <v>422</v>
      </c>
      <c r="G8477" s="4">
        <f>-IFERROR(VLOOKUP($F8477,'[1]TD Z22K260 II por PN'!$C:$N,$A8477,),)/1000+IFERROR(VLOOKUP(F8477,[9]II!$F:$GG,2,),)/1000</f>
        <v>0</v>
      </c>
      <c r="H8477" s="4">
        <f>IFERROR(VLOOKUP($F8477,'[3]Variações por PN'!$S$8:$T$2813,2,),)/1000/12-IFERROR(VLOOKUP(F8477,'[4]TD por componente'!$A:$B,2,),)/1000/12</f>
        <v>0</v>
      </c>
      <c r="I8477" s="4">
        <f t="shared" si="262"/>
        <v>0</v>
      </c>
    </row>
    <row r="8478" spans="1:9" x14ac:dyDescent="0.35">
      <c r="A8478">
        <v>9</v>
      </c>
      <c r="B8478" t="s">
        <v>1433</v>
      </c>
      <c r="C8478">
        <v>8</v>
      </c>
      <c r="D8478" t="str">
        <f>VLOOKUP(E8478,[1]PDCL!$B$3:$C$34,2,)</f>
        <v>EC</v>
      </c>
      <c r="E8478" t="s">
        <v>82</v>
      </c>
      <c r="F8478" t="s">
        <v>423</v>
      </c>
      <c r="G8478" s="4">
        <f>-IFERROR(VLOOKUP($F8478,'[1]TD Z22K260 II por PN'!$C:$N,$A8478,),)/1000+IFERROR(VLOOKUP(F8478,[9]II!$F:$GG,2,),)/1000</f>
        <v>0</v>
      </c>
      <c r="H8478" s="4">
        <f>IFERROR(VLOOKUP($F8478,'[3]Variações por PN'!$S$8:$T$2813,2,),)/1000/12-IFERROR(VLOOKUP(F8478,'[4]TD por componente'!$A:$B,2,),)/1000/12</f>
        <v>0</v>
      </c>
      <c r="I8478" s="4">
        <f t="shared" si="262"/>
        <v>0</v>
      </c>
    </row>
    <row r="8479" spans="1:9" x14ac:dyDescent="0.35">
      <c r="A8479">
        <v>9</v>
      </c>
      <c r="B8479" t="s">
        <v>1433</v>
      </c>
      <c r="C8479">
        <v>8</v>
      </c>
      <c r="D8479" t="str">
        <f>VLOOKUP(E8479,[1]PDCL!$B$3:$C$34,2,)</f>
        <v>EC</v>
      </c>
      <c r="E8479" t="s">
        <v>82</v>
      </c>
      <c r="F8479" t="s">
        <v>424</v>
      </c>
      <c r="G8479" s="4">
        <f>-IFERROR(VLOOKUP($F8479,'[1]TD Z22K260 II por PN'!$C:$N,$A8479,),)/1000+IFERROR(VLOOKUP(F8479,[9]II!$F:$GG,2,),)/1000</f>
        <v>0</v>
      </c>
      <c r="H8479" s="4">
        <f>IFERROR(VLOOKUP($F8479,'[3]Variações por PN'!$S$8:$T$2813,2,),)/1000/12-IFERROR(VLOOKUP(F8479,'[4]TD por componente'!$A:$B,2,),)/1000/12</f>
        <v>0</v>
      </c>
      <c r="I8479" s="4">
        <f t="shared" si="262"/>
        <v>0</v>
      </c>
    </row>
    <row r="8480" spans="1:9" x14ac:dyDescent="0.35">
      <c r="A8480">
        <v>9</v>
      </c>
      <c r="B8480" t="s">
        <v>1433</v>
      </c>
      <c r="C8480">
        <v>8</v>
      </c>
      <c r="D8480" t="str">
        <f>VLOOKUP(E8480,[1]PDCL!$B$3:$C$34,2,)</f>
        <v>EC</v>
      </c>
      <c r="E8480" t="s">
        <v>82</v>
      </c>
      <c r="F8480" t="s">
        <v>425</v>
      </c>
      <c r="G8480" s="4">
        <f>-IFERROR(VLOOKUP($F8480,'[1]TD Z22K260 II por PN'!$C:$N,$A8480,),)/1000+IFERROR(VLOOKUP(F8480,[9]II!$F:$GG,2,),)/1000</f>
        <v>0</v>
      </c>
      <c r="H8480" s="4">
        <f>IFERROR(VLOOKUP($F8480,'[3]Variações por PN'!$S$8:$T$2813,2,),)/1000/12-IFERROR(VLOOKUP(F8480,'[4]TD por componente'!$A:$B,2,),)/1000/12</f>
        <v>0</v>
      </c>
      <c r="I8480" s="4">
        <f t="shared" si="262"/>
        <v>0</v>
      </c>
    </row>
    <row r="8481" spans="1:9" x14ac:dyDescent="0.35">
      <c r="A8481">
        <v>9</v>
      </c>
      <c r="B8481" t="s">
        <v>1433</v>
      </c>
      <c r="C8481">
        <v>8</v>
      </c>
      <c r="D8481" t="str">
        <f>VLOOKUP(E8481,[1]PDCL!$B$3:$C$34,2,)</f>
        <v>EC</v>
      </c>
      <c r="E8481" t="s">
        <v>82</v>
      </c>
      <c r="F8481" t="s">
        <v>426</v>
      </c>
      <c r="G8481" s="4">
        <f>-IFERROR(VLOOKUP($F8481,'[1]TD Z22K260 II por PN'!$C:$N,$A8481,),)/1000+IFERROR(VLOOKUP(F8481,[9]II!$F:$GG,2,),)/1000</f>
        <v>0</v>
      </c>
      <c r="H8481" s="4">
        <f>IFERROR(VLOOKUP($F8481,'[3]Variações por PN'!$S$8:$T$2813,2,),)/1000/12-IFERROR(VLOOKUP(F8481,'[4]TD por componente'!$A:$B,2,),)/1000/12</f>
        <v>0</v>
      </c>
      <c r="I8481" s="4">
        <f t="shared" si="262"/>
        <v>0</v>
      </c>
    </row>
    <row r="8482" spans="1:9" x14ac:dyDescent="0.35">
      <c r="A8482">
        <v>9</v>
      </c>
      <c r="B8482" t="s">
        <v>1433</v>
      </c>
      <c r="C8482">
        <v>8</v>
      </c>
      <c r="D8482" t="str">
        <f>VLOOKUP(E8482,[1]PDCL!$B$3:$C$34,2,)</f>
        <v>EC</v>
      </c>
      <c r="E8482" t="s">
        <v>82</v>
      </c>
      <c r="F8482" t="s">
        <v>427</v>
      </c>
      <c r="G8482" s="4">
        <f>-IFERROR(VLOOKUP($F8482,'[1]TD Z22K260 II por PN'!$C:$N,$A8482,),)/1000+IFERROR(VLOOKUP(F8482,[9]II!$F:$GG,2,),)/1000</f>
        <v>-7.0430000000000006E-2</v>
      </c>
      <c r="H8482" s="4">
        <f>IFERROR(VLOOKUP($F8482,'[3]Variações por PN'!$S$8:$T$2813,2,),)/1000/12-IFERROR(VLOOKUP(F8482,'[4]TD por componente'!$A:$B,2,),)/1000/12</f>
        <v>-6.1646101738987687E-4</v>
      </c>
      <c r="I8482" s="4">
        <f t="shared" si="262"/>
        <v>-6.9813538982610127E-2</v>
      </c>
    </row>
    <row r="8483" spans="1:9" x14ac:dyDescent="0.35">
      <c r="A8483">
        <v>9</v>
      </c>
      <c r="B8483" t="s">
        <v>1433</v>
      </c>
      <c r="C8483">
        <v>8</v>
      </c>
      <c r="D8483" t="str">
        <f>VLOOKUP(E8483,[1]PDCL!$B$3:$C$34,2,)</f>
        <v>EC</v>
      </c>
      <c r="E8483" t="s">
        <v>82</v>
      </c>
      <c r="F8483" t="s">
        <v>428</v>
      </c>
      <c r="G8483" s="4">
        <f>-IFERROR(VLOOKUP($F8483,'[1]TD Z22K260 II por PN'!$C:$N,$A8483,),)/1000+IFERROR(VLOOKUP(F8483,[9]II!$F:$GG,2,),)/1000</f>
        <v>0</v>
      </c>
      <c r="H8483" s="4">
        <f>IFERROR(VLOOKUP($F8483,'[3]Variações por PN'!$S$8:$T$2813,2,),)/1000/12-IFERROR(VLOOKUP(F8483,'[4]TD por componente'!$A:$B,2,),)/1000/12</f>
        <v>0</v>
      </c>
      <c r="I8483" s="4">
        <f t="shared" si="262"/>
        <v>0</v>
      </c>
    </row>
    <row r="8484" spans="1:9" x14ac:dyDescent="0.35">
      <c r="A8484">
        <v>9</v>
      </c>
      <c r="B8484" t="s">
        <v>1433</v>
      </c>
      <c r="C8484">
        <v>8</v>
      </c>
      <c r="D8484" t="str">
        <f>VLOOKUP(E8484,[1]PDCL!$B$3:$C$34,2,)</f>
        <v>EC</v>
      </c>
      <c r="E8484" t="s">
        <v>82</v>
      </c>
      <c r="F8484" t="s">
        <v>429</v>
      </c>
      <c r="G8484" s="4">
        <f>-IFERROR(VLOOKUP($F8484,'[1]TD Z22K260 II por PN'!$C:$N,$A8484,),)/1000+IFERROR(VLOOKUP(F8484,[9]II!$F:$GG,2,),)/1000</f>
        <v>0</v>
      </c>
      <c r="H8484" s="4">
        <f>IFERROR(VLOOKUP($F8484,'[3]Variações por PN'!$S$8:$T$2813,2,),)/1000/12-IFERROR(VLOOKUP(F8484,'[4]TD por componente'!$A:$B,2,),)/1000/12</f>
        <v>0</v>
      </c>
      <c r="I8484" s="4">
        <f t="shared" si="262"/>
        <v>0</v>
      </c>
    </row>
    <row r="8485" spans="1:9" x14ac:dyDescent="0.35">
      <c r="A8485">
        <v>9</v>
      </c>
      <c r="B8485" t="s">
        <v>1433</v>
      </c>
      <c r="C8485">
        <v>8</v>
      </c>
      <c r="D8485" t="str">
        <f>VLOOKUP(E8485,[1]PDCL!$B$3:$C$34,2,)</f>
        <v>EC</v>
      </c>
      <c r="E8485" t="s">
        <v>82</v>
      </c>
      <c r="F8485" t="s">
        <v>430</v>
      </c>
      <c r="G8485" s="4">
        <f>-IFERROR(VLOOKUP($F8485,'[1]TD Z22K260 II por PN'!$C:$N,$A8485,),)/1000+IFERROR(VLOOKUP(F8485,[9]II!$F:$GG,2,),)/1000</f>
        <v>0</v>
      </c>
      <c r="H8485" s="4">
        <f>IFERROR(VLOOKUP($F8485,'[3]Variações por PN'!$S$8:$T$2813,2,),)/1000/12-IFERROR(VLOOKUP(F8485,'[4]TD por componente'!$A:$B,2,),)/1000/12</f>
        <v>0</v>
      </c>
      <c r="I8485" s="4">
        <f t="shared" si="262"/>
        <v>0</v>
      </c>
    </row>
    <row r="8486" spans="1:9" x14ac:dyDescent="0.35">
      <c r="A8486">
        <v>9</v>
      </c>
      <c r="B8486" t="s">
        <v>1433</v>
      </c>
      <c r="C8486">
        <v>8</v>
      </c>
      <c r="D8486" t="str">
        <f>VLOOKUP(E8486,[1]PDCL!$B$3:$C$34,2,)</f>
        <v>EC</v>
      </c>
      <c r="E8486" t="s">
        <v>82</v>
      </c>
      <c r="F8486" t="s">
        <v>431</v>
      </c>
      <c r="G8486" s="4">
        <f>-IFERROR(VLOOKUP($F8486,'[1]TD Z22K260 II por PN'!$C:$N,$A8486,),)/1000+IFERROR(VLOOKUP(F8486,[9]II!$F:$GG,2,),)/1000</f>
        <v>-0.11405000000000003</v>
      </c>
      <c r="H8486" s="4">
        <f>IFERROR(VLOOKUP($F8486,'[3]Variações por PN'!$S$8:$T$2813,2,),)/1000/12-IFERROR(VLOOKUP(F8486,'[4]TD por componente'!$A:$B,2,),)/1000/12</f>
        <v>2.2447392916012868E-4</v>
      </c>
      <c r="I8486" s="4">
        <f t="shared" si="262"/>
        <v>-0.11427447392916015</v>
      </c>
    </row>
    <row r="8487" spans="1:9" x14ac:dyDescent="0.35">
      <c r="A8487">
        <v>9</v>
      </c>
      <c r="B8487" t="s">
        <v>1433</v>
      </c>
      <c r="C8487">
        <v>8</v>
      </c>
      <c r="D8487" t="str">
        <f>VLOOKUP(E8487,[1]PDCL!$B$3:$C$34,2,)</f>
        <v>EC</v>
      </c>
      <c r="E8487" t="s">
        <v>82</v>
      </c>
      <c r="F8487" t="s">
        <v>432</v>
      </c>
      <c r="G8487" s="4">
        <f>-IFERROR(VLOOKUP($F8487,'[1]TD Z22K260 II por PN'!$C:$N,$A8487,),)/1000+IFERROR(VLOOKUP(F8487,[9]II!$F:$GG,2,),)/1000</f>
        <v>0</v>
      </c>
      <c r="H8487" s="4">
        <f>IFERROR(VLOOKUP($F8487,'[3]Variações por PN'!$S$8:$T$2813,2,),)/1000/12-IFERROR(VLOOKUP(F8487,'[4]TD por componente'!$A:$B,2,),)/1000/12</f>
        <v>0</v>
      </c>
      <c r="I8487" s="4">
        <f t="shared" si="262"/>
        <v>0</v>
      </c>
    </row>
    <row r="8488" spans="1:9" x14ac:dyDescent="0.35">
      <c r="A8488">
        <v>9</v>
      </c>
      <c r="B8488" t="s">
        <v>1433</v>
      </c>
      <c r="C8488">
        <v>8</v>
      </c>
      <c r="D8488" t="str">
        <f>VLOOKUP(E8488,[1]PDCL!$B$3:$C$34,2,)</f>
        <v>EC</v>
      </c>
      <c r="E8488" t="s">
        <v>82</v>
      </c>
      <c r="F8488" t="s">
        <v>433</v>
      </c>
      <c r="G8488" s="4">
        <f>-IFERROR(VLOOKUP($F8488,'[1]TD Z22K260 II por PN'!$C:$N,$A8488,),)/1000+IFERROR(VLOOKUP(F8488,[9]II!$F:$GG,2,),)/1000</f>
        <v>-6.0870300000000004</v>
      </c>
      <c r="H8488" s="4">
        <f>IFERROR(VLOOKUP($F8488,'[3]Variações por PN'!$S$8:$T$2813,2,),)/1000/12-IFERROR(VLOOKUP(F8488,'[4]TD por componente'!$A:$B,2,),)/1000/12</f>
        <v>5.8053958498302013E-2</v>
      </c>
      <c r="I8488" s="4">
        <f t="shared" si="262"/>
        <v>-6.1450839584983026</v>
      </c>
    </row>
    <row r="8489" spans="1:9" x14ac:dyDescent="0.35">
      <c r="A8489">
        <v>9</v>
      </c>
      <c r="B8489" t="s">
        <v>1433</v>
      </c>
      <c r="C8489">
        <v>8</v>
      </c>
      <c r="D8489" t="str">
        <f>VLOOKUP(E8489,[1]PDCL!$B$3:$C$34,2,)</f>
        <v>EC</v>
      </c>
      <c r="E8489" t="s">
        <v>82</v>
      </c>
      <c r="F8489" t="s">
        <v>434</v>
      </c>
      <c r="G8489" s="4">
        <f>-IFERROR(VLOOKUP($F8489,'[1]TD Z22K260 II por PN'!$C:$N,$A8489,),)/1000+IFERROR(VLOOKUP(F8489,[9]II!$F:$GG,2,),)/1000</f>
        <v>0</v>
      </c>
      <c r="H8489" s="4">
        <f>IFERROR(VLOOKUP($F8489,'[3]Variações por PN'!$S$8:$T$2813,2,),)/1000/12-IFERROR(VLOOKUP(F8489,'[4]TD por componente'!$A:$B,2,),)/1000/12</f>
        <v>0</v>
      </c>
      <c r="I8489" s="4">
        <f t="shared" si="262"/>
        <v>0</v>
      </c>
    </row>
    <row r="8490" spans="1:9" x14ac:dyDescent="0.35">
      <c r="A8490">
        <v>9</v>
      </c>
      <c r="B8490" t="s">
        <v>1433</v>
      </c>
      <c r="C8490">
        <v>8</v>
      </c>
      <c r="D8490" t="str">
        <f>VLOOKUP(E8490,[1]PDCL!$B$3:$C$34,2,)</f>
        <v>EC</v>
      </c>
      <c r="E8490" t="s">
        <v>82</v>
      </c>
      <c r="F8490" t="s">
        <v>435</v>
      </c>
      <c r="G8490" s="4">
        <f>-IFERROR(VLOOKUP($F8490,'[1]TD Z22K260 II por PN'!$C:$N,$A8490,),)/1000+IFERROR(VLOOKUP(F8490,[9]II!$F:$GG,2,),)/1000</f>
        <v>-6.9489999999999996E-2</v>
      </c>
      <c r="H8490" s="4">
        <f>IFERROR(VLOOKUP($F8490,'[3]Variações por PN'!$S$8:$T$2813,2,),)/1000/12-IFERROR(VLOOKUP(F8490,'[4]TD por componente'!$A:$B,2,),)/1000/12</f>
        <v>0</v>
      </c>
      <c r="I8490" s="4">
        <f t="shared" si="262"/>
        <v>-6.9489999999999996E-2</v>
      </c>
    </row>
    <row r="8491" spans="1:9" x14ac:dyDescent="0.35">
      <c r="A8491">
        <v>9</v>
      </c>
      <c r="B8491" t="s">
        <v>1433</v>
      </c>
      <c r="C8491">
        <v>8</v>
      </c>
      <c r="D8491" t="str">
        <f>VLOOKUP(E8491,[1]PDCL!$B$3:$C$34,2,)</f>
        <v>EC</v>
      </c>
      <c r="E8491" t="s">
        <v>82</v>
      </c>
      <c r="F8491" t="s">
        <v>436</v>
      </c>
      <c r="G8491" s="4">
        <f>-IFERROR(VLOOKUP($F8491,'[1]TD Z22K260 II por PN'!$C:$N,$A8491,),)/1000+IFERROR(VLOOKUP(F8491,[9]II!$F:$GG,2,),)/1000</f>
        <v>-1.0049999999999998E-2</v>
      </c>
      <c r="H8491" s="4">
        <f>IFERROR(VLOOKUP($F8491,'[3]Variações por PN'!$S$8:$T$2813,2,),)/1000/12-IFERROR(VLOOKUP(F8491,'[4]TD por componente'!$A:$B,2,),)/1000/12</f>
        <v>7.5617241997340953E-5</v>
      </c>
      <c r="I8491" s="4">
        <f t="shared" si="262"/>
        <v>-1.0125617241997339E-2</v>
      </c>
    </row>
    <row r="8492" spans="1:9" x14ac:dyDescent="0.35">
      <c r="A8492">
        <v>9</v>
      </c>
      <c r="B8492" t="s">
        <v>1433</v>
      </c>
      <c r="C8492">
        <v>8</v>
      </c>
      <c r="D8492" t="str">
        <f>VLOOKUP(E8492,[1]PDCL!$B$3:$C$34,2,)</f>
        <v>EC</v>
      </c>
      <c r="E8492" t="s">
        <v>82</v>
      </c>
      <c r="F8492" t="s">
        <v>437</v>
      </c>
      <c r="G8492" s="4">
        <f>-IFERROR(VLOOKUP($F8492,'[1]TD Z22K260 II por PN'!$C:$N,$A8492,),)/1000+IFERROR(VLOOKUP(F8492,[9]II!$F:$GG,2,),)/1000</f>
        <v>-2.6199999999999991E-2</v>
      </c>
      <c r="H8492" s="4">
        <f>IFERROR(VLOOKUP($F8492,'[3]Variações por PN'!$S$8:$T$2813,2,),)/1000/12-IFERROR(VLOOKUP(F8492,'[4]TD por componente'!$A:$B,2,),)/1000/12</f>
        <v>2.6226192430177281E-5</v>
      </c>
      <c r="I8492" s="4">
        <f t="shared" si="262"/>
        <v>-2.6226226192430167E-2</v>
      </c>
    </row>
    <row r="8493" spans="1:9" x14ac:dyDescent="0.35">
      <c r="A8493">
        <v>9</v>
      </c>
      <c r="B8493" t="s">
        <v>1433</v>
      </c>
      <c r="C8493">
        <v>8</v>
      </c>
      <c r="D8493" t="str">
        <f>VLOOKUP(E8493,[1]PDCL!$B$3:$C$34,2,)</f>
        <v>EC</v>
      </c>
      <c r="E8493" t="s">
        <v>82</v>
      </c>
      <c r="F8493" t="s">
        <v>438</v>
      </c>
      <c r="G8493" s="4">
        <f>-IFERROR(VLOOKUP($F8493,'[1]TD Z22K260 II por PN'!$C:$N,$A8493,),)/1000+IFERROR(VLOOKUP(F8493,[9]II!$F:$GG,2,),)/1000</f>
        <v>-5.0209999999999998E-2</v>
      </c>
      <c r="H8493" s="4">
        <f>IFERROR(VLOOKUP($F8493,'[3]Variações por PN'!$S$8:$T$2813,2,),)/1000/12-IFERROR(VLOOKUP(F8493,'[4]TD por componente'!$A:$B,2,),)/1000/12</f>
        <v>-3.9283578147113939E-4</v>
      </c>
      <c r="I8493" s="4">
        <f t="shared" si="262"/>
        <v>-4.9817164218528859E-2</v>
      </c>
    </row>
    <row r="8494" spans="1:9" x14ac:dyDescent="0.35">
      <c r="A8494">
        <v>9</v>
      </c>
      <c r="B8494" t="s">
        <v>1433</v>
      </c>
      <c r="C8494">
        <v>8</v>
      </c>
      <c r="D8494" t="str">
        <f>VLOOKUP(E8494,[1]PDCL!$B$3:$C$34,2,)</f>
        <v>EC</v>
      </c>
      <c r="E8494" t="s">
        <v>82</v>
      </c>
      <c r="F8494" t="s">
        <v>439</v>
      </c>
      <c r="G8494" s="4">
        <f>-IFERROR(VLOOKUP($F8494,'[1]TD Z22K260 II por PN'!$C:$N,$A8494,),)/1000+IFERROR(VLOOKUP(F8494,[9]II!$F:$GG,2,),)/1000</f>
        <v>-0.20869000000000004</v>
      </c>
      <c r="H8494" s="4">
        <f>IFERROR(VLOOKUP($F8494,'[3]Variações por PN'!$S$8:$T$2813,2,),)/1000/12-IFERROR(VLOOKUP(F8494,'[4]TD por componente'!$A:$B,2,),)/1000/12</f>
        <v>-7.1818403380895766E-4</v>
      </c>
      <c r="I8494" s="4">
        <f t="shared" si="262"/>
        <v>-0.20797181596619108</v>
      </c>
    </row>
    <row r="8495" spans="1:9" x14ac:dyDescent="0.35">
      <c r="A8495">
        <v>9</v>
      </c>
      <c r="B8495" t="s">
        <v>1433</v>
      </c>
      <c r="C8495">
        <v>8</v>
      </c>
      <c r="D8495" t="str">
        <f>VLOOKUP(E8495,[1]PDCL!$B$3:$C$34,2,)</f>
        <v>EC</v>
      </c>
      <c r="E8495" t="s">
        <v>82</v>
      </c>
      <c r="F8495" t="s">
        <v>440</v>
      </c>
      <c r="G8495" s="4">
        <f>-IFERROR(VLOOKUP($F8495,'[1]TD Z22K260 II por PN'!$C:$N,$A8495,),)/1000+IFERROR(VLOOKUP(F8495,[9]II!$F:$GG,2,),)/1000</f>
        <v>-2.8850000000000004E-2</v>
      </c>
      <c r="H8495" s="4">
        <f>IFERROR(VLOOKUP($F8495,'[3]Variações por PN'!$S$8:$T$2813,2,),)/1000/12-IFERROR(VLOOKUP(F8495,'[4]TD por componente'!$A:$B,2,),)/1000/12</f>
        <v>-2.0668208751793847E-3</v>
      </c>
      <c r="I8495" s="4">
        <f t="shared" si="262"/>
        <v>-2.678317912482062E-2</v>
      </c>
    </row>
    <row r="8496" spans="1:9" x14ac:dyDescent="0.35">
      <c r="A8496">
        <v>9</v>
      </c>
      <c r="B8496" t="s">
        <v>1433</v>
      </c>
      <c r="C8496">
        <v>8</v>
      </c>
      <c r="D8496" t="str">
        <f>VLOOKUP(E8496,[1]PDCL!$B$3:$C$34,2,)</f>
        <v>EC</v>
      </c>
      <c r="E8496" t="s">
        <v>82</v>
      </c>
      <c r="F8496" t="s">
        <v>441</v>
      </c>
      <c r="G8496" s="4">
        <f>-IFERROR(VLOOKUP($F8496,'[1]TD Z22K260 II por PN'!$C:$N,$A8496,),)/1000+IFERROR(VLOOKUP(F8496,[9]II!$F:$GG,2,),)/1000</f>
        <v>-3.193E-2</v>
      </c>
      <c r="H8496" s="4">
        <f>IFERROR(VLOOKUP($F8496,'[3]Variações por PN'!$S$8:$T$2813,2,),)/1000/12-IFERROR(VLOOKUP(F8496,'[4]TD por componente'!$A:$B,2,),)/1000/12</f>
        <v>-5.5014782498480927E-4</v>
      </c>
      <c r="I8496" s="4">
        <f t="shared" si="262"/>
        <v>-3.137985217501519E-2</v>
      </c>
    </row>
    <row r="8497" spans="1:9" x14ac:dyDescent="0.35">
      <c r="A8497">
        <v>9</v>
      </c>
      <c r="B8497" t="s">
        <v>1433</v>
      </c>
      <c r="C8497">
        <v>8</v>
      </c>
      <c r="D8497" t="str">
        <f>VLOOKUP(E8497,[1]PDCL!$B$3:$C$34,2,)</f>
        <v>EC</v>
      </c>
      <c r="E8497" t="s">
        <v>82</v>
      </c>
      <c r="F8497" t="s">
        <v>442</v>
      </c>
      <c r="G8497" s="4">
        <f>-IFERROR(VLOOKUP($F8497,'[1]TD Z22K260 II por PN'!$C:$N,$A8497,),)/1000+IFERROR(VLOOKUP(F8497,[9]II!$F:$GG,2,),)/1000</f>
        <v>-0.19289999999999999</v>
      </c>
      <c r="H8497" s="4">
        <f>IFERROR(VLOOKUP($F8497,'[3]Variações por PN'!$S$8:$T$2813,2,),)/1000/12-IFERROR(VLOOKUP(F8497,'[4]TD por componente'!$A:$B,2,),)/1000/12</f>
        <v>-5.4221395792385715E-4</v>
      </c>
      <c r="I8497" s="4">
        <f t="shared" si="262"/>
        <v>-0.19235778604207612</v>
      </c>
    </row>
    <row r="8498" spans="1:9" x14ac:dyDescent="0.35">
      <c r="A8498">
        <v>9</v>
      </c>
      <c r="B8498" t="s">
        <v>1433</v>
      </c>
      <c r="C8498">
        <v>8</v>
      </c>
      <c r="D8498" t="str">
        <f>VLOOKUP(E8498,[1]PDCL!$B$3:$C$34,2,)</f>
        <v>EC</v>
      </c>
      <c r="E8498" t="s">
        <v>82</v>
      </c>
      <c r="F8498" t="s">
        <v>443</v>
      </c>
      <c r="G8498" s="4">
        <f>-IFERROR(VLOOKUP($F8498,'[1]TD Z22K260 II por PN'!$C:$N,$A8498,),)/1000+IFERROR(VLOOKUP(F8498,[9]II!$F:$GG,2,),)/1000</f>
        <v>-0.18502000000000002</v>
      </c>
      <c r="H8498" s="4">
        <f>IFERROR(VLOOKUP($F8498,'[3]Variações por PN'!$S$8:$T$2813,2,),)/1000/12-IFERROR(VLOOKUP(F8498,'[4]TD por componente'!$A:$B,2,),)/1000/12</f>
        <v>-1.3704930740809165E-3</v>
      </c>
      <c r="I8498" s="4">
        <f t="shared" si="262"/>
        <v>-0.18364950692591911</v>
      </c>
    </row>
    <row r="8499" spans="1:9" x14ac:dyDescent="0.35">
      <c r="A8499">
        <v>9</v>
      </c>
      <c r="B8499" t="s">
        <v>1433</v>
      </c>
      <c r="C8499">
        <v>8</v>
      </c>
      <c r="D8499" t="str">
        <f>VLOOKUP(E8499,[1]PDCL!$B$3:$C$34,2,)</f>
        <v>EC</v>
      </c>
      <c r="E8499" t="s">
        <v>82</v>
      </c>
      <c r="F8499" t="s">
        <v>444</v>
      </c>
      <c r="G8499" s="4">
        <f>-IFERROR(VLOOKUP($F8499,'[1]TD Z22K260 II por PN'!$C:$N,$A8499,),)/1000+IFERROR(VLOOKUP(F8499,[9]II!$F:$GG,2,),)/1000</f>
        <v>-0.51726000000000005</v>
      </c>
      <c r="H8499" s="4">
        <f>IFERROR(VLOOKUP($F8499,'[3]Variações por PN'!$S$8:$T$2813,2,),)/1000/12-IFERROR(VLOOKUP(F8499,'[4]TD por componente'!$A:$B,2,),)/1000/12</f>
        <v>-6.8728322673858415E-3</v>
      </c>
      <c r="I8499" s="4">
        <f t="shared" si="262"/>
        <v>-0.51038716773261417</v>
      </c>
    </row>
    <row r="8500" spans="1:9" x14ac:dyDescent="0.35">
      <c r="A8500">
        <v>9</v>
      </c>
      <c r="B8500" t="s">
        <v>1433</v>
      </c>
      <c r="C8500">
        <v>8</v>
      </c>
      <c r="D8500" t="str">
        <f>VLOOKUP(E8500,[1]PDCL!$B$3:$C$34,2,)</f>
        <v>EC</v>
      </c>
      <c r="E8500" t="s">
        <v>82</v>
      </c>
      <c r="F8500" t="s">
        <v>445</v>
      </c>
      <c r="G8500" s="4">
        <f>-IFERROR(VLOOKUP($F8500,'[1]TD Z22K260 II por PN'!$C:$N,$A8500,),)/1000+IFERROR(VLOOKUP(F8500,[9]II!$F:$GG,2,),)/1000</f>
        <v>-9.5199999999999993E-2</v>
      </c>
      <c r="H8500" s="4">
        <f>IFERROR(VLOOKUP($F8500,'[3]Variações por PN'!$S$8:$T$2813,2,),)/1000/12-IFERROR(VLOOKUP(F8500,'[4]TD por componente'!$A:$B,2,),)/1000/12</f>
        <v>5.3049447967370141E-5</v>
      </c>
      <c r="I8500" s="4">
        <f t="shared" si="262"/>
        <v>-9.5253049447967364E-2</v>
      </c>
    </row>
    <row r="8501" spans="1:9" x14ac:dyDescent="0.35">
      <c r="A8501">
        <v>9</v>
      </c>
      <c r="B8501" t="s">
        <v>1433</v>
      </c>
      <c r="C8501">
        <v>8</v>
      </c>
      <c r="D8501" t="str">
        <f>VLOOKUP(E8501,[1]PDCL!$B$3:$C$34,2,)</f>
        <v>EC</v>
      </c>
      <c r="E8501" t="s">
        <v>82</v>
      </c>
      <c r="F8501" t="s">
        <v>446</v>
      </c>
      <c r="G8501" s="4">
        <f>-IFERROR(VLOOKUP($F8501,'[1]TD Z22K260 II por PN'!$C:$N,$A8501,),)/1000+IFERROR(VLOOKUP(F8501,[9]II!$F:$GG,2,),)/1000</f>
        <v>-0.13880000000000001</v>
      </c>
      <c r="H8501" s="4">
        <f>IFERROR(VLOOKUP($F8501,'[3]Variações por PN'!$S$8:$T$2813,2,),)/1000/12-IFERROR(VLOOKUP(F8501,'[4]TD por componente'!$A:$B,2,),)/1000/12</f>
        <v>-3.8718869155949472E-3</v>
      </c>
      <c r="I8501" s="4">
        <f t="shared" si="262"/>
        <v>-0.13492811308440505</v>
      </c>
    </row>
    <row r="8502" spans="1:9" x14ac:dyDescent="0.35">
      <c r="A8502">
        <v>9</v>
      </c>
      <c r="B8502" t="s">
        <v>1433</v>
      </c>
      <c r="C8502">
        <v>8</v>
      </c>
      <c r="D8502" t="str">
        <f>VLOOKUP(E8502,[1]PDCL!$B$3:$C$34,2,)</f>
        <v>EC</v>
      </c>
      <c r="E8502" t="s">
        <v>82</v>
      </c>
      <c r="F8502" t="s">
        <v>447</v>
      </c>
      <c r="G8502" s="4">
        <f>-IFERROR(VLOOKUP($F8502,'[1]TD Z22K260 II por PN'!$C:$N,$A8502,),)/1000+IFERROR(VLOOKUP(F8502,[9]II!$F:$GG,2,),)/1000</f>
        <v>0</v>
      </c>
      <c r="H8502" s="4">
        <f>IFERROR(VLOOKUP($F8502,'[3]Variações por PN'!$S$8:$T$2813,2,),)/1000/12-IFERROR(VLOOKUP(F8502,'[4]TD por componente'!$A:$B,2,),)/1000/12</f>
        <v>0</v>
      </c>
      <c r="I8502" s="4">
        <f t="shared" si="262"/>
        <v>0</v>
      </c>
    </row>
    <row r="8503" spans="1:9" x14ac:dyDescent="0.35">
      <c r="A8503">
        <v>9</v>
      </c>
      <c r="B8503" t="s">
        <v>1433</v>
      </c>
      <c r="C8503">
        <v>8</v>
      </c>
      <c r="D8503" t="str">
        <f>VLOOKUP(E8503,[1]PDCL!$B$3:$C$34,2,)</f>
        <v>EC</v>
      </c>
      <c r="E8503" t="s">
        <v>82</v>
      </c>
      <c r="F8503" t="s">
        <v>448</v>
      </c>
      <c r="G8503" s="4">
        <f>-IFERROR(VLOOKUP($F8503,'[1]TD Z22K260 II por PN'!$C:$N,$A8503,),)/1000+IFERROR(VLOOKUP(F8503,[9]II!$F:$GG,2,),)/1000</f>
        <v>-6.54E-2</v>
      </c>
      <c r="H8503" s="4">
        <f>IFERROR(VLOOKUP($F8503,'[3]Variações por PN'!$S$8:$T$2813,2,),)/1000/12-IFERROR(VLOOKUP(F8503,'[4]TD por componente'!$A:$B,2,),)/1000/12</f>
        <v>-3.0847635000000001E-3</v>
      </c>
      <c r="I8503" s="4">
        <f t="shared" si="262"/>
        <v>-6.2315236500000003E-2</v>
      </c>
    </row>
    <row r="8504" spans="1:9" x14ac:dyDescent="0.35">
      <c r="A8504">
        <v>9</v>
      </c>
      <c r="B8504" t="s">
        <v>1433</v>
      </c>
      <c r="C8504">
        <v>8</v>
      </c>
      <c r="D8504" t="str">
        <f>VLOOKUP(E8504,[1]PDCL!$B$3:$C$34,2,)</f>
        <v>EC</v>
      </c>
      <c r="E8504" t="s">
        <v>82</v>
      </c>
      <c r="F8504" t="s">
        <v>449</v>
      </c>
      <c r="G8504" s="4">
        <f>-IFERROR(VLOOKUP($F8504,'[1]TD Z22K260 II por PN'!$C:$N,$A8504,),)/1000+IFERROR(VLOOKUP(F8504,[9]II!$F:$GG,2,),)/1000</f>
        <v>0</v>
      </c>
      <c r="H8504" s="4">
        <f>IFERROR(VLOOKUP($F8504,'[3]Variações por PN'!$S$8:$T$2813,2,),)/1000/12-IFERROR(VLOOKUP(F8504,'[4]TD por componente'!$A:$B,2,),)/1000/12</f>
        <v>0</v>
      </c>
      <c r="I8504" s="4">
        <f t="shared" si="262"/>
        <v>0</v>
      </c>
    </row>
    <row r="8505" spans="1:9" x14ac:dyDescent="0.35">
      <c r="A8505">
        <v>9</v>
      </c>
      <c r="B8505" t="s">
        <v>1433</v>
      </c>
      <c r="C8505">
        <v>8</v>
      </c>
      <c r="D8505" t="str">
        <f>VLOOKUP(E8505,[1]PDCL!$B$3:$C$34,2,)</f>
        <v>EC</v>
      </c>
      <c r="E8505" t="s">
        <v>82</v>
      </c>
      <c r="F8505" t="s">
        <v>450</v>
      </c>
      <c r="G8505" s="4">
        <f>-IFERROR(VLOOKUP($F8505,'[1]TD Z22K260 II por PN'!$C:$N,$A8505,),)/1000+IFERROR(VLOOKUP(F8505,[9]II!$F:$GG,2,),)/1000</f>
        <v>0</v>
      </c>
      <c r="H8505" s="4">
        <f>IFERROR(VLOOKUP($F8505,'[3]Variações por PN'!$S$8:$T$2813,2,),)/1000/12-IFERROR(VLOOKUP(F8505,'[4]TD por componente'!$A:$B,2,),)/1000/12</f>
        <v>0</v>
      </c>
      <c r="I8505" s="4">
        <f t="shared" si="262"/>
        <v>0</v>
      </c>
    </row>
    <row r="8506" spans="1:9" x14ac:dyDescent="0.35">
      <c r="A8506">
        <v>9</v>
      </c>
      <c r="B8506" t="s">
        <v>1433</v>
      </c>
      <c r="C8506">
        <v>8</v>
      </c>
      <c r="D8506" t="str">
        <f>VLOOKUP(E8506,[1]PDCL!$B$3:$C$34,2,)</f>
        <v>EC</v>
      </c>
      <c r="E8506" t="s">
        <v>82</v>
      </c>
      <c r="F8506" t="s">
        <v>451</v>
      </c>
      <c r="G8506" s="4">
        <f>-IFERROR(VLOOKUP($F8506,'[1]TD Z22K260 II por PN'!$C:$N,$A8506,),)/1000+IFERROR(VLOOKUP(F8506,[9]II!$F:$GG,2,),)/1000</f>
        <v>0</v>
      </c>
      <c r="H8506" s="4">
        <f>IFERROR(VLOOKUP($F8506,'[3]Variações por PN'!$S$8:$T$2813,2,),)/1000/12-IFERROR(VLOOKUP(F8506,'[4]TD por componente'!$A:$B,2,),)/1000/12</f>
        <v>0</v>
      </c>
      <c r="I8506" s="4">
        <f t="shared" si="262"/>
        <v>0</v>
      </c>
    </row>
    <row r="8507" spans="1:9" x14ac:dyDescent="0.35">
      <c r="A8507">
        <v>9</v>
      </c>
      <c r="B8507" t="s">
        <v>1433</v>
      </c>
      <c r="C8507">
        <v>8</v>
      </c>
      <c r="D8507" t="str">
        <f>VLOOKUP(E8507,[1]PDCL!$B$3:$C$34,2,)</f>
        <v>EC</v>
      </c>
      <c r="E8507" t="s">
        <v>82</v>
      </c>
      <c r="F8507" t="s">
        <v>452</v>
      </c>
      <c r="G8507" s="4">
        <f>-IFERROR(VLOOKUP($F8507,'[1]TD Z22K260 II por PN'!$C:$N,$A8507,),)/1000+IFERROR(VLOOKUP(F8507,[9]II!$F:$GG,2,),)/1000</f>
        <v>0</v>
      </c>
      <c r="H8507" s="4">
        <f>IFERROR(VLOOKUP($F8507,'[3]Variações por PN'!$S$8:$T$2813,2,),)/1000/12-IFERROR(VLOOKUP(F8507,'[4]TD por componente'!$A:$B,2,),)/1000/12</f>
        <v>0</v>
      </c>
      <c r="I8507" s="4">
        <f t="shared" si="262"/>
        <v>0</v>
      </c>
    </row>
    <row r="8508" spans="1:9" x14ac:dyDescent="0.35">
      <c r="A8508">
        <v>9</v>
      </c>
      <c r="B8508" t="s">
        <v>1433</v>
      </c>
      <c r="C8508">
        <v>8</v>
      </c>
      <c r="D8508" t="str">
        <f>VLOOKUP(E8508,[1]PDCL!$B$3:$C$34,2,)</f>
        <v>EC</v>
      </c>
      <c r="E8508" t="s">
        <v>82</v>
      </c>
      <c r="F8508" t="s">
        <v>453</v>
      </c>
      <c r="G8508" s="4">
        <f>-IFERROR(VLOOKUP($F8508,'[1]TD Z22K260 II por PN'!$C:$N,$A8508,),)/1000+IFERROR(VLOOKUP(F8508,[9]II!$F:$GG,2,),)/1000</f>
        <v>0</v>
      </c>
      <c r="H8508" s="4">
        <f>IFERROR(VLOOKUP($F8508,'[3]Variações por PN'!$S$8:$T$2813,2,),)/1000/12-IFERROR(VLOOKUP(F8508,'[4]TD por componente'!$A:$B,2,),)/1000/12</f>
        <v>0</v>
      </c>
      <c r="I8508" s="4">
        <f t="shared" si="262"/>
        <v>0</v>
      </c>
    </row>
    <row r="8509" spans="1:9" x14ac:dyDescent="0.35">
      <c r="A8509">
        <v>9</v>
      </c>
      <c r="B8509" t="s">
        <v>1433</v>
      </c>
      <c r="C8509">
        <v>8</v>
      </c>
      <c r="D8509" t="str">
        <f>VLOOKUP(E8509,[1]PDCL!$B$3:$C$34,2,)</f>
        <v>EC</v>
      </c>
      <c r="E8509" t="s">
        <v>82</v>
      </c>
      <c r="F8509" t="s">
        <v>454</v>
      </c>
      <c r="G8509" s="4">
        <f>-IFERROR(VLOOKUP($F8509,'[1]TD Z22K260 II por PN'!$C:$N,$A8509,),)/1000+IFERROR(VLOOKUP(F8509,[9]II!$F:$GG,2,),)/1000</f>
        <v>0</v>
      </c>
      <c r="H8509" s="4">
        <f>IFERROR(VLOOKUP($F8509,'[3]Variações por PN'!$S$8:$T$2813,2,),)/1000/12-IFERROR(VLOOKUP(F8509,'[4]TD por componente'!$A:$B,2,),)/1000/12</f>
        <v>0</v>
      </c>
      <c r="I8509" s="4">
        <f t="shared" si="262"/>
        <v>0</v>
      </c>
    </row>
    <row r="8510" spans="1:9" x14ac:dyDescent="0.35">
      <c r="A8510">
        <v>9</v>
      </c>
      <c r="B8510" t="s">
        <v>1433</v>
      </c>
      <c r="C8510">
        <v>8</v>
      </c>
      <c r="D8510" t="str">
        <f>VLOOKUP(E8510,[1]PDCL!$B$3:$C$34,2,)</f>
        <v>EC</v>
      </c>
      <c r="E8510" t="s">
        <v>82</v>
      </c>
      <c r="F8510" t="s">
        <v>455</v>
      </c>
      <c r="G8510" s="4">
        <f>-IFERROR(VLOOKUP($F8510,'[1]TD Z22K260 II por PN'!$C:$N,$A8510,),)/1000+IFERROR(VLOOKUP(F8510,[9]II!$F:$GG,2,),)/1000</f>
        <v>0</v>
      </c>
      <c r="H8510" s="4">
        <f>IFERROR(VLOOKUP($F8510,'[3]Variações por PN'!$S$8:$T$2813,2,),)/1000/12-IFERROR(VLOOKUP(F8510,'[4]TD por componente'!$A:$B,2,),)/1000/12</f>
        <v>0</v>
      </c>
      <c r="I8510" s="4">
        <f t="shared" si="262"/>
        <v>0</v>
      </c>
    </row>
    <row r="8511" spans="1:9" x14ac:dyDescent="0.35">
      <c r="A8511">
        <v>9</v>
      </c>
      <c r="B8511" t="s">
        <v>1433</v>
      </c>
      <c r="C8511">
        <v>8</v>
      </c>
      <c r="D8511" t="str">
        <f>VLOOKUP(E8511,[1]PDCL!$B$3:$C$34,2,)</f>
        <v>EC</v>
      </c>
      <c r="E8511" t="s">
        <v>82</v>
      </c>
      <c r="F8511" t="s">
        <v>456</v>
      </c>
      <c r="G8511" s="4">
        <f>-IFERROR(VLOOKUP($F8511,'[1]TD Z22K260 II por PN'!$C:$N,$A8511,),)/1000+IFERROR(VLOOKUP(F8511,[9]II!$F:$GG,2,),)/1000</f>
        <v>0</v>
      </c>
      <c r="H8511" s="4">
        <f>IFERROR(VLOOKUP($F8511,'[3]Variações por PN'!$S$8:$T$2813,2,),)/1000/12-IFERROR(VLOOKUP(F8511,'[4]TD por componente'!$A:$B,2,),)/1000/12</f>
        <v>0</v>
      </c>
      <c r="I8511" s="4">
        <f t="shared" si="262"/>
        <v>0</v>
      </c>
    </row>
    <row r="8512" spans="1:9" x14ac:dyDescent="0.35">
      <c r="A8512">
        <v>9</v>
      </c>
      <c r="B8512" t="s">
        <v>1433</v>
      </c>
      <c r="C8512">
        <v>8</v>
      </c>
      <c r="D8512" t="str">
        <f>VLOOKUP(E8512,[1]PDCL!$B$3:$C$34,2,)</f>
        <v>EC</v>
      </c>
      <c r="E8512" t="s">
        <v>82</v>
      </c>
      <c r="F8512" t="s">
        <v>457</v>
      </c>
      <c r="G8512" s="4">
        <f>-IFERROR(VLOOKUP($F8512,'[1]TD Z22K260 II por PN'!$C:$N,$A8512,),)/1000+IFERROR(VLOOKUP(F8512,[9]II!$F:$GG,2,),)/1000</f>
        <v>-4.2760000000000006E-2</v>
      </c>
      <c r="H8512" s="4">
        <f>IFERROR(VLOOKUP($F8512,'[3]Variações por PN'!$S$8:$T$2813,2,),)/1000/12-IFERROR(VLOOKUP(F8512,'[4]TD por componente'!$A:$B,2,),)/1000/12</f>
        <v>6.9388933997319667E-4</v>
      </c>
      <c r="I8512" s="4">
        <f t="shared" si="262"/>
        <v>-4.3453889339973205E-2</v>
      </c>
    </row>
    <row r="8513" spans="1:9" x14ac:dyDescent="0.35">
      <c r="A8513">
        <v>9</v>
      </c>
      <c r="B8513" t="s">
        <v>1433</v>
      </c>
      <c r="C8513">
        <v>8</v>
      </c>
      <c r="D8513" t="str">
        <f>VLOOKUP(E8513,[1]PDCL!$B$3:$C$34,2,)</f>
        <v>EC</v>
      </c>
      <c r="E8513" t="s">
        <v>82</v>
      </c>
      <c r="F8513" t="s">
        <v>458</v>
      </c>
      <c r="G8513" s="4">
        <f>-IFERROR(VLOOKUP($F8513,'[1]TD Z22K260 II por PN'!$C:$N,$A8513,),)/1000+IFERROR(VLOOKUP(F8513,[9]II!$F:$GG,2,),)/1000</f>
        <v>-2.563E-2</v>
      </c>
      <c r="H8513" s="4">
        <f>IFERROR(VLOOKUP($F8513,'[3]Variações por PN'!$S$8:$T$2813,2,),)/1000/12-IFERROR(VLOOKUP(F8513,'[4]TD por componente'!$A:$B,2,),)/1000/12</f>
        <v>-8.834373097660553E-5</v>
      </c>
      <c r="I8513" s="4">
        <f t="shared" si="262"/>
        <v>-2.5541656269023393E-2</v>
      </c>
    </row>
    <row r="8514" spans="1:9" x14ac:dyDescent="0.35">
      <c r="A8514">
        <v>9</v>
      </c>
      <c r="B8514" t="s">
        <v>1433</v>
      </c>
      <c r="C8514">
        <v>8</v>
      </c>
      <c r="D8514" t="str">
        <f>VLOOKUP(E8514,[1]PDCL!$B$3:$C$34,2,)</f>
        <v>EC</v>
      </c>
      <c r="E8514" t="s">
        <v>82</v>
      </c>
      <c r="F8514" t="s">
        <v>459</v>
      </c>
      <c r="G8514" s="4">
        <f>-IFERROR(VLOOKUP($F8514,'[1]TD Z22K260 II por PN'!$C:$N,$A8514,),)/1000+IFERROR(VLOOKUP(F8514,[9]II!$F:$GG,2,),)/1000</f>
        <v>0</v>
      </c>
      <c r="H8514" s="4">
        <f>IFERROR(VLOOKUP($F8514,'[3]Variações por PN'!$S$8:$T$2813,2,),)/1000/12-IFERROR(VLOOKUP(F8514,'[4]TD por componente'!$A:$B,2,),)/1000/12</f>
        <v>0</v>
      </c>
      <c r="I8514" s="4">
        <f t="shared" si="262"/>
        <v>0</v>
      </c>
    </row>
    <row r="8515" spans="1:9" x14ac:dyDescent="0.35">
      <c r="A8515">
        <v>9</v>
      </c>
      <c r="B8515" t="s">
        <v>1433</v>
      </c>
      <c r="C8515">
        <v>8</v>
      </c>
      <c r="D8515" t="str">
        <f>VLOOKUP(E8515,[1]PDCL!$B$3:$C$34,2,)</f>
        <v>EC</v>
      </c>
      <c r="E8515" t="s">
        <v>82</v>
      </c>
      <c r="F8515" t="s">
        <v>460</v>
      </c>
      <c r="G8515" s="4">
        <f>-IFERROR(VLOOKUP($F8515,'[1]TD Z22K260 II por PN'!$C:$N,$A8515,),)/1000+IFERROR(VLOOKUP(F8515,[9]II!$F:$GG,2,),)/1000</f>
        <v>0</v>
      </c>
      <c r="H8515" s="4">
        <f>IFERROR(VLOOKUP($F8515,'[3]Variações por PN'!$S$8:$T$2813,2,),)/1000/12-IFERROR(VLOOKUP(F8515,'[4]TD por componente'!$A:$B,2,),)/1000/12</f>
        <v>0</v>
      </c>
      <c r="I8515" s="4">
        <f t="shared" ref="I8515:I8578" si="263">G8515-H8515</f>
        <v>0</v>
      </c>
    </row>
    <row r="8516" spans="1:9" x14ac:dyDescent="0.35">
      <c r="A8516">
        <v>9</v>
      </c>
      <c r="B8516" t="s">
        <v>1433</v>
      </c>
      <c r="C8516">
        <v>8</v>
      </c>
      <c r="D8516" t="str">
        <f>VLOOKUP(E8516,[1]PDCL!$B$3:$C$34,2,)</f>
        <v>EC</v>
      </c>
      <c r="E8516" t="s">
        <v>82</v>
      </c>
      <c r="F8516" t="s">
        <v>461</v>
      </c>
      <c r="G8516" s="4">
        <f>-IFERROR(VLOOKUP($F8516,'[1]TD Z22K260 II por PN'!$C:$N,$A8516,),)/1000+IFERROR(VLOOKUP(F8516,[9]II!$F:$GG,2,),)/1000</f>
        <v>3.9100000000000003E-3</v>
      </c>
      <c r="H8516" s="4">
        <f>IFERROR(VLOOKUP($F8516,'[3]Variações por PN'!$S$8:$T$2813,2,),)/1000/12-IFERROR(VLOOKUP(F8516,'[4]TD por componente'!$A:$B,2,),)/1000/12</f>
        <v>-2.2380681055037322E-4</v>
      </c>
      <c r="I8516" s="4">
        <f t="shared" si="263"/>
        <v>4.1338068105503736E-3</v>
      </c>
    </row>
    <row r="8517" spans="1:9" x14ac:dyDescent="0.35">
      <c r="A8517">
        <v>9</v>
      </c>
      <c r="B8517" t="s">
        <v>1433</v>
      </c>
      <c r="C8517">
        <v>8</v>
      </c>
      <c r="D8517" t="str">
        <f>VLOOKUP(E8517,[1]PDCL!$B$3:$C$34,2,)</f>
        <v>EC</v>
      </c>
      <c r="E8517" t="s">
        <v>82</v>
      </c>
      <c r="F8517" t="s">
        <v>462</v>
      </c>
      <c r="G8517" s="4">
        <f>-IFERROR(VLOOKUP($F8517,'[1]TD Z22K260 II por PN'!$C:$N,$A8517,),)/1000+IFERROR(VLOOKUP(F8517,[9]II!$F:$GG,2,),)/1000</f>
        <v>0</v>
      </c>
      <c r="H8517" s="4">
        <f>IFERROR(VLOOKUP($F8517,'[3]Variações por PN'!$S$8:$T$2813,2,),)/1000/12-IFERROR(VLOOKUP(F8517,'[4]TD por componente'!$A:$B,2,),)/1000/12</f>
        <v>0</v>
      </c>
      <c r="I8517" s="4">
        <f t="shared" si="263"/>
        <v>0</v>
      </c>
    </row>
    <row r="8518" spans="1:9" x14ac:dyDescent="0.35">
      <c r="A8518">
        <v>9</v>
      </c>
      <c r="B8518" t="s">
        <v>1433</v>
      </c>
      <c r="C8518">
        <v>8</v>
      </c>
      <c r="D8518" t="str">
        <f>VLOOKUP(E8518,[1]PDCL!$B$3:$C$34,2,)</f>
        <v>EC</v>
      </c>
      <c r="E8518" t="s">
        <v>82</v>
      </c>
      <c r="F8518" t="s">
        <v>463</v>
      </c>
      <c r="G8518" s="4">
        <f>-IFERROR(VLOOKUP($F8518,'[1]TD Z22K260 II por PN'!$C:$N,$A8518,),)/1000+IFERROR(VLOOKUP(F8518,[9]II!$F:$GG,2,),)/1000</f>
        <v>-4.4139999999999999E-2</v>
      </c>
      <c r="H8518" s="4">
        <f>IFERROR(VLOOKUP($F8518,'[3]Variações por PN'!$S$8:$T$2813,2,),)/1000/12-IFERROR(VLOOKUP(F8518,'[4]TD por componente'!$A:$B,2,),)/1000/12</f>
        <v>4.8975515105732134E-5</v>
      </c>
      <c r="I8518" s="4">
        <f t="shared" si="263"/>
        <v>-4.4188975515105734E-2</v>
      </c>
    </row>
    <row r="8519" spans="1:9" x14ac:dyDescent="0.35">
      <c r="A8519">
        <v>9</v>
      </c>
      <c r="B8519" t="s">
        <v>1433</v>
      </c>
      <c r="C8519">
        <v>8</v>
      </c>
      <c r="D8519" t="str">
        <f>VLOOKUP(E8519,[1]PDCL!$B$3:$C$34,2,)</f>
        <v>EC</v>
      </c>
      <c r="E8519" t="s">
        <v>82</v>
      </c>
      <c r="F8519" t="s">
        <v>464</v>
      </c>
      <c r="G8519" s="4">
        <f>-IFERROR(VLOOKUP($F8519,'[1]TD Z22K260 II por PN'!$C:$N,$A8519,),)/1000+IFERROR(VLOOKUP(F8519,[9]II!$F:$GG,2,),)/1000</f>
        <v>-3.0689999999999999E-2</v>
      </c>
      <c r="H8519" s="4">
        <f>IFERROR(VLOOKUP($F8519,'[3]Variações por PN'!$S$8:$T$2813,2,),)/1000/12-IFERROR(VLOOKUP(F8519,'[4]TD por componente'!$A:$B,2,),)/1000/12</f>
        <v>1.2833184098328765E-4</v>
      </c>
      <c r="I8519" s="4">
        <f t="shared" si="263"/>
        <v>-3.0818331840983287E-2</v>
      </c>
    </row>
    <row r="8520" spans="1:9" x14ac:dyDescent="0.35">
      <c r="A8520">
        <v>9</v>
      </c>
      <c r="B8520" t="s">
        <v>1433</v>
      </c>
      <c r="C8520">
        <v>8</v>
      </c>
      <c r="D8520" t="str">
        <f>VLOOKUP(E8520,[1]PDCL!$B$3:$C$34,2,)</f>
        <v>EC</v>
      </c>
      <c r="E8520" t="s">
        <v>82</v>
      </c>
      <c r="F8520" t="s">
        <v>465</v>
      </c>
      <c r="G8520" s="4">
        <f>-IFERROR(VLOOKUP($F8520,'[1]TD Z22K260 II por PN'!$C:$N,$A8520,),)/1000+IFERROR(VLOOKUP(F8520,[9]II!$F:$GG,2,),)/1000</f>
        <v>0</v>
      </c>
      <c r="H8520" s="4">
        <f>IFERROR(VLOOKUP($F8520,'[3]Variações por PN'!$S$8:$T$2813,2,),)/1000/12-IFERROR(VLOOKUP(F8520,'[4]TD por componente'!$A:$B,2,),)/1000/12</f>
        <v>0</v>
      </c>
      <c r="I8520" s="4">
        <f t="shared" si="263"/>
        <v>0</v>
      </c>
    </row>
    <row r="8521" spans="1:9" x14ac:dyDescent="0.35">
      <c r="A8521">
        <v>9</v>
      </c>
      <c r="B8521" t="s">
        <v>1433</v>
      </c>
      <c r="C8521">
        <v>8</v>
      </c>
      <c r="D8521" t="str">
        <f>VLOOKUP(E8521,[1]PDCL!$B$3:$C$34,2,)</f>
        <v>EC</v>
      </c>
      <c r="E8521" t="s">
        <v>82</v>
      </c>
      <c r="F8521" t="s">
        <v>466</v>
      </c>
      <c r="G8521" s="4">
        <f>-IFERROR(VLOOKUP($F8521,'[1]TD Z22K260 II por PN'!$C:$N,$A8521,),)/1000+IFERROR(VLOOKUP(F8521,[9]II!$F:$GG,2,),)/1000</f>
        <v>0</v>
      </c>
      <c r="H8521" s="4">
        <f>IFERROR(VLOOKUP($F8521,'[3]Variações por PN'!$S$8:$T$2813,2,),)/1000/12-IFERROR(VLOOKUP(F8521,'[4]TD por componente'!$A:$B,2,),)/1000/12</f>
        <v>0</v>
      </c>
      <c r="I8521" s="4">
        <f t="shared" si="263"/>
        <v>0</v>
      </c>
    </row>
    <row r="8522" spans="1:9" x14ac:dyDescent="0.35">
      <c r="A8522">
        <v>9</v>
      </c>
      <c r="B8522" t="s">
        <v>1433</v>
      </c>
      <c r="C8522">
        <v>8</v>
      </c>
      <c r="D8522" t="str">
        <f>VLOOKUP(E8522,[1]PDCL!$B$3:$C$34,2,)</f>
        <v>EC</v>
      </c>
      <c r="E8522" t="s">
        <v>82</v>
      </c>
      <c r="F8522" t="s">
        <v>467</v>
      </c>
      <c r="G8522" s="4">
        <f>-IFERROR(VLOOKUP($F8522,'[1]TD Z22K260 II por PN'!$C:$N,$A8522,),)/1000+IFERROR(VLOOKUP(F8522,[9]II!$F:$GG,2,),)/1000</f>
        <v>0</v>
      </c>
      <c r="H8522" s="4">
        <f>IFERROR(VLOOKUP($F8522,'[3]Variações por PN'!$S$8:$T$2813,2,),)/1000/12-IFERROR(VLOOKUP(F8522,'[4]TD por componente'!$A:$B,2,),)/1000/12</f>
        <v>0</v>
      </c>
      <c r="I8522" s="4">
        <f t="shared" si="263"/>
        <v>0</v>
      </c>
    </row>
    <row r="8523" spans="1:9" x14ac:dyDescent="0.35">
      <c r="A8523">
        <v>9</v>
      </c>
      <c r="B8523" t="s">
        <v>1433</v>
      </c>
      <c r="C8523">
        <v>8</v>
      </c>
      <c r="D8523" t="str">
        <f>VLOOKUP(E8523,[1]PDCL!$B$3:$C$34,2,)</f>
        <v>EC</v>
      </c>
      <c r="E8523" t="s">
        <v>82</v>
      </c>
      <c r="F8523" t="s">
        <v>468</v>
      </c>
      <c r="G8523" s="4">
        <f>-IFERROR(VLOOKUP($F8523,'[1]TD Z22K260 II por PN'!$C:$N,$A8523,),)/1000+IFERROR(VLOOKUP(F8523,[9]II!$F:$GG,2,),)/1000</f>
        <v>-1.2699999999999999E-2</v>
      </c>
      <c r="H8523" s="4">
        <f>IFERROR(VLOOKUP($F8523,'[3]Variações por PN'!$S$8:$T$2813,2,),)/1000/12-IFERROR(VLOOKUP(F8523,'[4]TD por componente'!$A:$B,2,),)/1000/12</f>
        <v>-2.605092366115643E-5</v>
      </c>
      <c r="I8523" s="4">
        <f t="shared" si="263"/>
        <v>-1.2673949076338844E-2</v>
      </c>
    </row>
    <row r="8524" spans="1:9" x14ac:dyDescent="0.35">
      <c r="A8524">
        <v>9</v>
      </c>
      <c r="B8524" t="s">
        <v>1433</v>
      </c>
      <c r="C8524">
        <v>8</v>
      </c>
      <c r="D8524" t="str">
        <f>VLOOKUP(E8524,[1]PDCL!$B$3:$C$34,2,)</f>
        <v>EC</v>
      </c>
      <c r="E8524" t="s">
        <v>82</v>
      </c>
      <c r="F8524" t="s">
        <v>469</v>
      </c>
      <c r="G8524" s="4">
        <f>-IFERROR(VLOOKUP($F8524,'[1]TD Z22K260 II por PN'!$C:$N,$A8524,),)/1000+IFERROR(VLOOKUP(F8524,[9]II!$F:$GG,2,),)/1000</f>
        <v>0</v>
      </c>
      <c r="H8524" s="4">
        <f>IFERROR(VLOOKUP($F8524,'[3]Variações por PN'!$S$8:$T$2813,2,),)/1000/12-IFERROR(VLOOKUP(F8524,'[4]TD por componente'!$A:$B,2,),)/1000/12</f>
        <v>0</v>
      </c>
      <c r="I8524" s="4">
        <f t="shared" si="263"/>
        <v>0</v>
      </c>
    </row>
    <row r="8525" spans="1:9" x14ac:dyDescent="0.35">
      <c r="A8525">
        <v>9</v>
      </c>
      <c r="B8525" t="s">
        <v>1433</v>
      </c>
      <c r="C8525">
        <v>8</v>
      </c>
      <c r="D8525" t="str">
        <f>VLOOKUP(E8525,[1]PDCL!$B$3:$C$34,2,)</f>
        <v>EC</v>
      </c>
      <c r="E8525" t="s">
        <v>82</v>
      </c>
      <c r="F8525" t="s">
        <v>470</v>
      </c>
      <c r="G8525" s="4">
        <f>-IFERROR(VLOOKUP($F8525,'[1]TD Z22K260 II por PN'!$C:$N,$A8525,),)/1000+IFERROR(VLOOKUP(F8525,[9]II!$F:$GG,2,),)/1000</f>
        <v>-9.0999999999999987E-3</v>
      </c>
      <c r="H8525" s="4">
        <f>IFERROR(VLOOKUP($F8525,'[3]Variações por PN'!$S$8:$T$2813,2,),)/1000/12-IFERROR(VLOOKUP(F8525,'[4]TD por componente'!$A:$B,2,),)/1000/12</f>
        <v>7.5614971430912087E-4</v>
      </c>
      <c r="I8525" s="4">
        <f t="shared" si="263"/>
        <v>-9.8561497143091203E-3</v>
      </c>
    </row>
    <row r="8526" spans="1:9" x14ac:dyDescent="0.35">
      <c r="A8526">
        <v>9</v>
      </c>
      <c r="B8526" t="s">
        <v>1433</v>
      </c>
      <c r="C8526">
        <v>8</v>
      </c>
      <c r="D8526" t="str">
        <f>VLOOKUP(E8526,[1]PDCL!$B$3:$C$34,2,)</f>
        <v>EC</v>
      </c>
      <c r="E8526" t="s">
        <v>82</v>
      </c>
      <c r="F8526" t="s">
        <v>471</v>
      </c>
      <c r="G8526" s="4">
        <f>-IFERROR(VLOOKUP($F8526,'[1]TD Z22K260 II por PN'!$C:$N,$A8526,),)/1000+IFERROR(VLOOKUP(F8526,[9]II!$F:$GG,2,),)/1000</f>
        <v>-0.19476999999999997</v>
      </c>
      <c r="H8526" s="4">
        <f>IFERROR(VLOOKUP($F8526,'[3]Variações por PN'!$S$8:$T$2813,2,),)/1000/12-IFERROR(VLOOKUP(F8526,'[4]TD por componente'!$A:$B,2,),)/1000/12</f>
        <v>-5.1501228642930618E-4</v>
      </c>
      <c r="I8526" s="4">
        <f t="shared" si="263"/>
        <v>-0.19425498771357066</v>
      </c>
    </row>
    <row r="8527" spans="1:9" x14ac:dyDescent="0.35">
      <c r="A8527">
        <v>9</v>
      </c>
      <c r="B8527" t="s">
        <v>1433</v>
      </c>
      <c r="C8527">
        <v>8</v>
      </c>
      <c r="D8527" t="str">
        <f>VLOOKUP(E8527,[1]PDCL!$B$3:$C$34,2,)</f>
        <v>EC</v>
      </c>
      <c r="E8527" t="s">
        <v>82</v>
      </c>
      <c r="F8527" t="s">
        <v>472</v>
      </c>
      <c r="G8527" s="4">
        <f>-IFERROR(VLOOKUP($F8527,'[1]TD Z22K260 II por PN'!$C:$N,$A8527,),)/1000+IFERROR(VLOOKUP(F8527,[9]II!$F:$GG,2,),)/1000</f>
        <v>-4.0359999999999993E-2</v>
      </c>
      <c r="H8527" s="4">
        <f>IFERROR(VLOOKUP($F8527,'[3]Variações por PN'!$S$8:$T$2813,2,),)/1000/12-IFERROR(VLOOKUP(F8527,'[4]TD por componente'!$A:$B,2,),)/1000/12</f>
        <v>-4.8552483802534853E-4</v>
      </c>
      <c r="I8527" s="4">
        <f t="shared" si="263"/>
        <v>-3.9874475161974642E-2</v>
      </c>
    </row>
    <row r="8528" spans="1:9" x14ac:dyDescent="0.35">
      <c r="A8528">
        <v>9</v>
      </c>
      <c r="B8528" t="s">
        <v>1433</v>
      </c>
      <c r="C8528">
        <v>8</v>
      </c>
      <c r="D8528" t="str">
        <f>VLOOKUP(E8528,[1]PDCL!$B$3:$C$34,2,)</f>
        <v>EC</v>
      </c>
      <c r="E8528" t="s">
        <v>82</v>
      </c>
      <c r="F8528" t="s">
        <v>473</v>
      </c>
      <c r="G8528" s="4">
        <f>-IFERROR(VLOOKUP($F8528,'[1]TD Z22K260 II por PN'!$C:$N,$A8528,),)/1000+IFERROR(VLOOKUP(F8528,[9]II!$F:$GG,2,),)/1000</f>
        <v>-4.3600000000000002E-3</v>
      </c>
      <c r="H8528" s="4">
        <f>IFERROR(VLOOKUP($F8528,'[3]Variações por PN'!$S$8:$T$2813,2,),)/1000/12-IFERROR(VLOOKUP(F8528,'[4]TD por componente'!$A:$B,2,),)/1000/12</f>
        <v>6.3653685643293861E-4</v>
      </c>
      <c r="I8528" s="4">
        <f t="shared" si="263"/>
        <v>-4.9965368564329387E-3</v>
      </c>
    </row>
    <row r="8529" spans="1:9" x14ac:dyDescent="0.35">
      <c r="A8529">
        <v>9</v>
      </c>
      <c r="B8529" t="s">
        <v>1433</v>
      </c>
      <c r="C8529">
        <v>8</v>
      </c>
      <c r="D8529" t="str">
        <f>VLOOKUP(E8529,[1]PDCL!$B$3:$C$34,2,)</f>
        <v>EC</v>
      </c>
      <c r="E8529" t="s">
        <v>82</v>
      </c>
      <c r="F8529" t="s">
        <v>474</v>
      </c>
      <c r="G8529" s="4">
        <f>-IFERROR(VLOOKUP($F8529,'[1]TD Z22K260 II por PN'!$C:$N,$A8529,),)/1000+IFERROR(VLOOKUP(F8529,[9]II!$F:$GG,2,),)/1000</f>
        <v>-4.62E-3</v>
      </c>
      <c r="H8529" s="4">
        <f>IFERROR(VLOOKUP($F8529,'[3]Variações por PN'!$S$8:$T$2813,2,),)/1000/12-IFERROR(VLOOKUP(F8529,'[4]TD por componente'!$A:$B,2,),)/1000/12</f>
        <v>-7.0937363203513369E-5</v>
      </c>
      <c r="I8529" s="4">
        <f t="shared" si="263"/>
        <v>-4.5490626367964866E-3</v>
      </c>
    </row>
    <row r="8530" spans="1:9" x14ac:dyDescent="0.35">
      <c r="A8530">
        <v>9</v>
      </c>
      <c r="B8530" t="s">
        <v>1433</v>
      </c>
      <c r="C8530">
        <v>8</v>
      </c>
      <c r="D8530" t="str">
        <f>VLOOKUP(E8530,[1]PDCL!$B$3:$C$34,2,)</f>
        <v>EC</v>
      </c>
      <c r="E8530" t="s">
        <v>82</v>
      </c>
      <c r="F8530" t="s">
        <v>475</v>
      </c>
      <c r="G8530" s="4">
        <f>-IFERROR(VLOOKUP($F8530,'[1]TD Z22K260 II por PN'!$C:$N,$A8530,),)/1000+IFERROR(VLOOKUP(F8530,[9]II!$F:$GG,2,),)/1000</f>
        <v>-6.1600000000000014E-3</v>
      </c>
      <c r="H8530" s="4">
        <f>IFERROR(VLOOKUP($F8530,'[3]Variações por PN'!$S$8:$T$2813,2,),)/1000/12-IFERROR(VLOOKUP(F8530,'[4]TD por componente'!$A:$B,2,),)/1000/12</f>
        <v>-2.4743931547833943E-4</v>
      </c>
      <c r="I8530" s="4">
        <f t="shared" si="263"/>
        <v>-5.9125606845216623E-3</v>
      </c>
    </row>
    <row r="8531" spans="1:9" x14ac:dyDescent="0.35">
      <c r="A8531">
        <v>9</v>
      </c>
      <c r="B8531" t="s">
        <v>1433</v>
      </c>
      <c r="C8531">
        <v>8</v>
      </c>
      <c r="D8531" t="str">
        <f>VLOOKUP(E8531,[1]PDCL!$B$3:$C$34,2,)</f>
        <v>EC</v>
      </c>
      <c r="E8531" t="s">
        <v>82</v>
      </c>
      <c r="F8531" t="s">
        <v>476</v>
      </c>
      <c r="G8531" s="4">
        <f>-IFERROR(VLOOKUP($F8531,'[1]TD Z22K260 II por PN'!$C:$N,$A8531,),)/1000+IFERROR(VLOOKUP(F8531,[9]II!$F:$GG,2,),)/1000</f>
        <v>-5.4600000000000004E-3</v>
      </c>
      <c r="H8531" s="4">
        <f>IFERROR(VLOOKUP($F8531,'[3]Variações por PN'!$S$8:$T$2813,2,),)/1000/12-IFERROR(VLOOKUP(F8531,'[4]TD por componente'!$A:$B,2,),)/1000/12</f>
        <v>-1.5650897204725273E-5</v>
      </c>
      <c r="I8531" s="4">
        <f t="shared" si="263"/>
        <v>-5.4443491027952751E-3</v>
      </c>
    </row>
    <row r="8532" spans="1:9" x14ac:dyDescent="0.35">
      <c r="A8532">
        <v>9</v>
      </c>
      <c r="B8532" t="s">
        <v>1433</v>
      </c>
      <c r="C8532">
        <v>8</v>
      </c>
      <c r="D8532" t="str">
        <f>VLOOKUP(E8532,[1]PDCL!$B$3:$C$34,2,)</f>
        <v>EC</v>
      </c>
      <c r="E8532" t="s">
        <v>82</v>
      </c>
      <c r="F8532" t="s">
        <v>477</v>
      </c>
      <c r="G8532" s="4">
        <f>-IFERROR(VLOOKUP($F8532,'[1]TD Z22K260 II por PN'!$C:$N,$A8532,),)/1000+IFERROR(VLOOKUP(F8532,[9]II!$F:$GG,2,),)/1000</f>
        <v>-0.11763999999999999</v>
      </c>
      <c r="H8532" s="4">
        <f>IFERROR(VLOOKUP($F8532,'[3]Variações por PN'!$S$8:$T$2813,2,),)/1000/12-IFERROR(VLOOKUP(F8532,'[4]TD por componente'!$A:$B,2,),)/1000/12</f>
        <v>-1.0745485584818251E-3</v>
      </c>
      <c r="I8532" s="4">
        <f t="shared" si="263"/>
        <v>-0.11656545144151817</v>
      </c>
    </row>
    <row r="8533" spans="1:9" x14ac:dyDescent="0.35">
      <c r="A8533">
        <v>9</v>
      </c>
      <c r="B8533" t="s">
        <v>1433</v>
      </c>
      <c r="C8533">
        <v>8</v>
      </c>
      <c r="D8533" t="str">
        <f>VLOOKUP(E8533,[1]PDCL!$B$3:$C$34,2,)</f>
        <v>EC</v>
      </c>
      <c r="E8533" t="s">
        <v>82</v>
      </c>
      <c r="F8533" t="s">
        <v>478</v>
      </c>
      <c r="G8533" s="4">
        <f>-IFERROR(VLOOKUP($F8533,'[1]TD Z22K260 II por PN'!$C:$N,$A8533,),)/1000+IFERROR(VLOOKUP(F8533,[9]II!$F:$GG,2,),)/1000</f>
        <v>-2.0929999999999997E-2</v>
      </c>
      <c r="H8533" s="4">
        <f>IFERROR(VLOOKUP($F8533,'[3]Variações por PN'!$S$8:$T$2813,2,),)/1000/12-IFERROR(VLOOKUP(F8533,'[4]TD por componente'!$A:$B,2,),)/1000/12</f>
        <v>-2.3133587897781698E-4</v>
      </c>
      <c r="I8533" s="4">
        <f t="shared" si="263"/>
        <v>-2.069866412102218E-2</v>
      </c>
    </row>
    <row r="8534" spans="1:9" x14ac:dyDescent="0.35">
      <c r="A8534">
        <v>9</v>
      </c>
      <c r="B8534" t="s">
        <v>1433</v>
      </c>
      <c r="C8534">
        <v>8</v>
      </c>
      <c r="D8534" t="str">
        <f>VLOOKUP(E8534,[1]PDCL!$B$3:$C$34,2,)</f>
        <v>EC</v>
      </c>
      <c r="E8534" t="s">
        <v>82</v>
      </c>
      <c r="F8534" t="s">
        <v>479</v>
      </c>
      <c r="G8534" s="4">
        <f>-IFERROR(VLOOKUP($F8534,'[1]TD Z22K260 II por PN'!$C:$N,$A8534,),)/1000+IFERROR(VLOOKUP(F8534,[9]II!$F:$GG,2,),)/1000</f>
        <v>-1.6470000000000002E-2</v>
      </c>
      <c r="H8534" s="4">
        <f>IFERROR(VLOOKUP($F8534,'[3]Variações por PN'!$S$8:$T$2813,2,),)/1000/12-IFERROR(VLOOKUP(F8534,'[4]TD por componente'!$A:$B,2,),)/1000/12</f>
        <v>9.7405616331704386E-4</v>
      </c>
      <c r="I8534" s="4">
        <f t="shared" si="263"/>
        <v>-1.7444056163317047E-2</v>
      </c>
    </row>
    <row r="8535" spans="1:9" x14ac:dyDescent="0.35">
      <c r="A8535">
        <v>9</v>
      </c>
      <c r="B8535" t="s">
        <v>1433</v>
      </c>
      <c r="C8535">
        <v>8</v>
      </c>
      <c r="D8535" t="str">
        <f>VLOOKUP(E8535,[1]PDCL!$B$3:$C$34,2,)</f>
        <v>EC</v>
      </c>
      <c r="E8535" t="s">
        <v>82</v>
      </c>
      <c r="F8535" t="s">
        <v>480</v>
      </c>
      <c r="G8535" s="4">
        <f>-IFERROR(VLOOKUP($F8535,'[1]TD Z22K260 II por PN'!$C:$N,$A8535,),)/1000+IFERROR(VLOOKUP(F8535,[9]II!$F:$GG,2,),)/1000</f>
        <v>-5.7000000000000002E-3</v>
      </c>
      <c r="H8535" s="4">
        <f>IFERROR(VLOOKUP($F8535,'[3]Variações por PN'!$S$8:$T$2813,2,),)/1000/12-IFERROR(VLOOKUP(F8535,'[4]TD por componente'!$A:$B,2,),)/1000/12</f>
        <v>6.5175195613487527E-4</v>
      </c>
      <c r="I8535" s="4">
        <f t="shared" si="263"/>
        <v>-6.3517519561348754E-3</v>
      </c>
    </row>
    <row r="8536" spans="1:9" x14ac:dyDescent="0.35">
      <c r="A8536">
        <v>9</v>
      </c>
      <c r="B8536" t="s">
        <v>1433</v>
      </c>
      <c r="C8536">
        <v>8</v>
      </c>
      <c r="D8536" t="str">
        <f>VLOOKUP(E8536,[1]PDCL!$B$3:$C$34,2,)</f>
        <v>EC</v>
      </c>
      <c r="E8536" t="s">
        <v>82</v>
      </c>
      <c r="F8536" t="s">
        <v>481</v>
      </c>
      <c r="G8536" s="4">
        <f>-IFERROR(VLOOKUP($F8536,'[1]TD Z22K260 II por PN'!$C:$N,$A8536,),)/1000+IFERROR(VLOOKUP(F8536,[9]II!$F:$GG,2,),)/1000</f>
        <v>-2.8399999999999996E-3</v>
      </c>
      <c r="H8536" s="4">
        <f>IFERROR(VLOOKUP($F8536,'[3]Variações por PN'!$S$8:$T$2813,2,),)/1000/12-IFERROR(VLOOKUP(F8536,'[4]TD por componente'!$A:$B,2,),)/1000/12</f>
        <v>1.9112505900273617E-5</v>
      </c>
      <c r="I8536" s="4">
        <f t="shared" si="263"/>
        <v>-2.8591125059002731E-3</v>
      </c>
    </row>
    <row r="8537" spans="1:9" x14ac:dyDescent="0.35">
      <c r="A8537">
        <v>9</v>
      </c>
      <c r="B8537" t="s">
        <v>1433</v>
      </c>
      <c r="C8537">
        <v>8</v>
      </c>
      <c r="D8537" t="str">
        <f>VLOOKUP(E8537,[1]PDCL!$B$3:$C$34,2,)</f>
        <v>EC</v>
      </c>
      <c r="E8537" t="s">
        <v>82</v>
      </c>
      <c r="F8537" t="s">
        <v>482</v>
      </c>
      <c r="G8537" s="4">
        <f>-IFERROR(VLOOKUP($F8537,'[1]TD Z22K260 II por PN'!$C:$N,$A8537,),)/1000+IFERROR(VLOOKUP(F8537,[9]II!$F:$GG,2,),)/1000</f>
        <v>-1.2570000000000001E-2</v>
      </c>
      <c r="H8537" s="4">
        <f>IFERROR(VLOOKUP($F8537,'[3]Variações por PN'!$S$8:$T$2813,2,),)/1000/12-IFERROR(VLOOKUP(F8537,'[4]TD por componente'!$A:$B,2,),)/1000/12</f>
        <v>2.1525610302462581E-3</v>
      </c>
      <c r="I8537" s="4">
        <f t="shared" si="263"/>
        <v>-1.4722561030246259E-2</v>
      </c>
    </row>
    <row r="8538" spans="1:9" x14ac:dyDescent="0.35">
      <c r="A8538">
        <v>9</v>
      </c>
      <c r="B8538" t="s">
        <v>1433</v>
      </c>
      <c r="C8538">
        <v>8</v>
      </c>
      <c r="D8538" t="str">
        <f>VLOOKUP(E8538,[1]PDCL!$B$3:$C$34,2,)</f>
        <v>EC</v>
      </c>
      <c r="E8538" t="s">
        <v>82</v>
      </c>
      <c r="F8538" t="s">
        <v>483</v>
      </c>
      <c r="G8538" s="4">
        <f>-IFERROR(VLOOKUP($F8538,'[1]TD Z22K260 II por PN'!$C:$N,$A8538,),)/1000+IFERROR(VLOOKUP(F8538,[9]II!$F:$GG,2,),)/1000</f>
        <v>0</v>
      </c>
      <c r="H8538" s="4">
        <f>IFERROR(VLOOKUP($F8538,'[3]Variações por PN'!$S$8:$T$2813,2,),)/1000/12-IFERROR(VLOOKUP(F8538,'[4]TD por componente'!$A:$B,2,),)/1000/12</f>
        <v>0</v>
      </c>
      <c r="I8538" s="4">
        <f t="shared" si="263"/>
        <v>0</v>
      </c>
    </row>
    <row r="8539" spans="1:9" x14ac:dyDescent="0.35">
      <c r="A8539">
        <v>9</v>
      </c>
      <c r="B8539" t="s">
        <v>1433</v>
      </c>
      <c r="C8539">
        <v>8</v>
      </c>
      <c r="D8539" t="str">
        <f>VLOOKUP(E8539,[1]PDCL!$B$3:$C$34,2,)</f>
        <v>EC</v>
      </c>
      <c r="E8539" t="s">
        <v>82</v>
      </c>
      <c r="F8539" t="s">
        <v>484</v>
      </c>
      <c r="G8539" s="4">
        <f>-IFERROR(VLOOKUP($F8539,'[1]TD Z22K260 II por PN'!$C:$N,$A8539,),)/1000+IFERROR(VLOOKUP(F8539,[9]II!$F:$GG,2,),)/1000</f>
        <v>0</v>
      </c>
      <c r="H8539" s="4">
        <f>IFERROR(VLOOKUP($F8539,'[3]Variações por PN'!$S$8:$T$2813,2,),)/1000/12-IFERROR(VLOOKUP(F8539,'[4]TD por componente'!$A:$B,2,),)/1000/12</f>
        <v>0</v>
      </c>
      <c r="I8539" s="4">
        <f t="shared" si="263"/>
        <v>0</v>
      </c>
    </row>
    <row r="8540" spans="1:9" x14ac:dyDescent="0.35">
      <c r="A8540">
        <v>9</v>
      </c>
      <c r="B8540" t="s">
        <v>1433</v>
      </c>
      <c r="C8540">
        <v>8</v>
      </c>
      <c r="D8540" t="str">
        <f>VLOOKUP(E8540,[1]PDCL!$B$3:$C$34,2,)</f>
        <v>EC</v>
      </c>
      <c r="E8540" t="s">
        <v>82</v>
      </c>
      <c r="F8540" t="s">
        <v>485</v>
      </c>
      <c r="G8540" s="4">
        <f>-IFERROR(VLOOKUP($F8540,'[1]TD Z22K260 II por PN'!$C:$N,$A8540,),)/1000+IFERROR(VLOOKUP(F8540,[9]II!$F:$GG,2,),)/1000</f>
        <v>0</v>
      </c>
      <c r="H8540" s="4">
        <f>IFERROR(VLOOKUP($F8540,'[3]Variações por PN'!$S$8:$T$2813,2,),)/1000/12-IFERROR(VLOOKUP(F8540,'[4]TD por componente'!$A:$B,2,),)/1000/12</f>
        <v>0</v>
      </c>
      <c r="I8540" s="4">
        <f t="shared" si="263"/>
        <v>0</v>
      </c>
    </row>
    <row r="8541" spans="1:9" x14ac:dyDescent="0.35">
      <c r="A8541">
        <v>9</v>
      </c>
      <c r="B8541" t="s">
        <v>1433</v>
      </c>
      <c r="C8541">
        <v>8</v>
      </c>
      <c r="D8541" t="str">
        <f>VLOOKUP(E8541,[1]PDCL!$B$3:$C$34,2,)</f>
        <v>EC</v>
      </c>
      <c r="E8541" t="s">
        <v>82</v>
      </c>
      <c r="F8541" t="s">
        <v>486</v>
      </c>
      <c r="G8541" s="4">
        <f>-IFERROR(VLOOKUP($F8541,'[1]TD Z22K260 II por PN'!$C:$N,$A8541,),)/1000+IFERROR(VLOOKUP(F8541,[9]II!$F:$GG,2,),)/1000</f>
        <v>0</v>
      </c>
      <c r="H8541" s="4">
        <f>IFERROR(VLOOKUP($F8541,'[3]Variações por PN'!$S$8:$T$2813,2,),)/1000/12-IFERROR(VLOOKUP(F8541,'[4]TD por componente'!$A:$B,2,),)/1000/12</f>
        <v>0</v>
      </c>
      <c r="I8541" s="4">
        <f t="shared" si="263"/>
        <v>0</v>
      </c>
    </row>
    <row r="8542" spans="1:9" x14ac:dyDescent="0.35">
      <c r="A8542">
        <v>9</v>
      </c>
      <c r="B8542" t="s">
        <v>1433</v>
      </c>
      <c r="C8542">
        <v>8</v>
      </c>
      <c r="D8542" t="str">
        <f>VLOOKUP(E8542,[1]PDCL!$B$3:$C$34,2,)</f>
        <v>EC</v>
      </c>
      <c r="E8542" t="s">
        <v>82</v>
      </c>
      <c r="F8542" t="s">
        <v>487</v>
      </c>
      <c r="G8542" s="4">
        <f>-IFERROR(VLOOKUP($F8542,'[1]TD Z22K260 II por PN'!$C:$N,$A8542,),)/1000+IFERROR(VLOOKUP(F8542,[9]II!$F:$GG,2,),)/1000</f>
        <v>0</v>
      </c>
      <c r="H8542" s="4">
        <f>IFERROR(VLOOKUP($F8542,'[3]Variações por PN'!$S$8:$T$2813,2,),)/1000/12-IFERROR(VLOOKUP(F8542,'[4]TD por componente'!$A:$B,2,),)/1000/12</f>
        <v>0</v>
      </c>
      <c r="I8542" s="4">
        <f t="shared" si="263"/>
        <v>0</v>
      </c>
    </row>
    <row r="8543" spans="1:9" x14ac:dyDescent="0.35">
      <c r="A8543">
        <v>9</v>
      </c>
      <c r="B8543" t="s">
        <v>1433</v>
      </c>
      <c r="C8543">
        <v>8</v>
      </c>
      <c r="D8543" t="str">
        <f>VLOOKUP(E8543,[1]PDCL!$B$3:$C$34,2,)</f>
        <v>EC</v>
      </c>
      <c r="E8543" t="s">
        <v>82</v>
      </c>
      <c r="F8543" t="s">
        <v>488</v>
      </c>
      <c r="G8543" s="4">
        <f>-IFERROR(VLOOKUP($F8543,'[1]TD Z22K260 II por PN'!$C:$N,$A8543,),)/1000+IFERROR(VLOOKUP(F8543,[9]II!$F:$GG,2,),)/1000</f>
        <v>0</v>
      </c>
      <c r="H8543" s="4">
        <f>IFERROR(VLOOKUP($F8543,'[3]Variações por PN'!$S$8:$T$2813,2,),)/1000/12-IFERROR(VLOOKUP(F8543,'[4]TD por componente'!$A:$B,2,),)/1000/12</f>
        <v>0</v>
      </c>
      <c r="I8543" s="4">
        <f t="shared" si="263"/>
        <v>0</v>
      </c>
    </row>
    <row r="8544" spans="1:9" x14ac:dyDescent="0.35">
      <c r="A8544">
        <v>9</v>
      </c>
      <c r="B8544" t="s">
        <v>1433</v>
      </c>
      <c r="C8544">
        <v>8</v>
      </c>
      <c r="D8544" t="str">
        <f>VLOOKUP(E8544,[1]PDCL!$B$3:$C$34,2,)</f>
        <v>EC</v>
      </c>
      <c r="E8544" t="s">
        <v>82</v>
      </c>
      <c r="F8544" t="s">
        <v>489</v>
      </c>
      <c r="G8544" s="4">
        <f>-IFERROR(VLOOKUP($F8544,'[1]TD Z22K260 II por PN'!$C:$N,$A8544,),)/1000+IFERROR(VLOOKUP(F8544,[9]II!$F:$GG,2,),)/1000</f>
        <v>0</v>
      </c>
      <c r="H8544" s="4">
        <f>IFERROR(VLOOKUP($F8544,'[3]Variações por PN'!$S$8:$T$2813,2,),)/1000/12-IFERROR(VLOOKUP(F8544,'[4]TD por componente'!$A:$B,2,),)/1000/12</f>
        <v>0</v>
      </c>
      <c r="I8544" s="4">
        <f t="shared" si="263"/>
        <v>0</v>
      </c>
    </row>
    <row r="8545" spans="1:9" x14ac:dyDescent="0.35">
      <c r="A8545">
        <v>9</v>
      </c>
      <c r="B8545" t="s">
        <v>1433</v>
      </c>
      <c r="C8545">
        <v>8</v>
      </c>
      <c r="D8545" t="str">
        <f>VLOOKUP(E8545,[1]PDCL!$B$3:$C$34,2,)</f>
        <v>EC</v>
      </c>
      <c r="E8545" t="s">
        <v>82</v>
      </c>
      <c r="F8545" t="s">
        <v>490</v>
      </c>
      <c r="G8545" s="4">
        <f>-IFERROR(VLOOKUP($F8545,'[1]TD Z22K260 II por PN'!$C:$N,$A8545,),)/1000+IFERROR(VLOOKUP(F8545,[9]II!$F:$GG,2,),)/1000</f>
        <v>0</v>
      </c>
      <c r="H8545" s="4">
        <f>IFERROR(VLOOKUP($F8545,'[3]Variações por PN'!$S$8:$T$2813,2,),)/1000/12-IFERROR(VLOOKUP(F8545,'[4]TD por componente'!$A:$B,2,),)/1000/12</f>
        <v>0</v>
      </c>
      <c r="I8545" s="4">
        <f t="shared" si="263"/>
        <v>0</v>
      </c>
    </row>
    <row r="8546" spans="1:9" x14ac:dyDescent="0.35">
      <c r="A8546">
        <v>9</v>
      </c>
      <c r="B8546" t="s">
        <v>1433</v>
      </c>
      <c r="C8546">
        <v>8</v>
      </c>
      <c r="D8546" t="str">
        <f>VLOOKUP(E8546,[1]PDCL!$B$3:$C$34,2,)</f>
        <v>EC</v>
      </c>
      <c r="E8546" t="s">
        <v>82</v>
      </c>
      <c r="F8546" t="s">
        <v>491</v>
      </c>
      <c r="G8546" s="4">
        <f>-IFERROR(VLOOKUP($F8546,'[1]TD Z22K260 II por PN'!$C:$N,$A8546,),)/1000+IFERROR(VLOOKUP(F8546,[9]II!$F:$GG,2,),)/1000</f>
        <v>0</v>
      </c>
      <c r="H8546" s="4">
        <f>IFERROR(VLOOKUP($F8546,'[3]Variações por PN'!$S$8:$T$2813,2,),)/1000/12-IFERROR(VLOOKUP(F8546,'[4]TD por componente'!$A:$B,2,),)/1000/12</f>
        <v>0</v>
      </c>
      <c r="I8546" s="4">
        <f t="shared" si="263"/>
        <v>0</v>
      </c>
    </row>
    <row r="8547" spans="1:9" x14ac:dyDescent="0.35">
      <c r="A8547">
        <v>9</v>
      </c>
      <c r="B8547" t="s">
        <v>1433</v>
      </c>
      <c r="C8547">
        <v>8</v>
      </c>
      <c r="D8547" t="str">
        <f>VLOOKUP(E8547,[1]PDCL!$B$3:$C$34,2,)</f>
        <v>EC</v>
      </c>
      <c r="E8547" t="s">
        <v>82</v>
      </c>
      <c r="F8547" t="s">
        <v>492</v>
      </c>
      <c r="G8547" s="4">
        <f>-IFERROR(VLOOKUP($F8547,'[1]TD Z22K260 II por PN'!$C:$N,$A8547,),)/1000+IFERROR(VLOOKUP(F8547,[9]II!$F:$GG,2,),)/1000</f>
        <v>0</v>
      </c>
      <c r="H8547" s="4">
        <f>IFERROR(VLOOKUP($F8547,'[3]Variações por PN'!$S$8:$T$2813,2,),)/1000/12-IFERROR(VLOOKUP(F8547,'[4]TD por componente'!$A:$B,2,),)/1000/12</f>
        <v>0</v>
      </c>
      <c r="I8547" s="4">
        <f t="shared" si="263"/>
        <v>0</v>
      </c>
    </row>
    <row r="8548" spans="1:9" x14ac:dyDescent="0.35">
      <c r="A8548">
        <v>9</v>
      </c>
      <c r="B8548" t="s">
        <v>1433</v>
      </c>
      <c r="C8548">
        <v>8</v>
      </c>
      <c r="D8548" t="str">
        <f>VLOOKUP(E8548,[1]PDCL!$B$3:$C$34,2,)</f>
        <v>EC</v>
      </c>
      <c r="E8548" t="s">
        <v>82</v>
      </c>
      <c r="F8548" t="s">
        <v>493</v>
      </c>
      <c r="G8548" s="4">
        <f>-IFERROR(VLOOKUP($F8548,'[1]TD Z22K260 II por PN'!$C:$N,$A8548,),)/1000+IFERROR(VLOOKUP(F8548,[9]II!$F:$GG,2,),)/1000</f>
        <v>0</v>
      </c>
      <c r="H8548" s="4">
        <f>IFERROR(VLOOKUP($F8548,'[3]Variações por PN'!$S$8:$T$2813,2,),)/1000/12-IFERROR(VLOOKUP(F8548,'[4]TD por componente'!$A:$B,2,),)/1000/12</f>
        <v>0</v>
      </c>
      <c r="I8548" s="4">
        <f t="shared" si="263"/>
        <v>0</v>
      </c>
    </row>
    <row r="8549" spans="1:9" x14ac:dyDescent="0.35">
      <c r="A8549">
        <v>9</v>
      </c>
      <c r="B8549" t="s">
        <v>1433</v>
      </c>
      <c r="C8549">
        <v>8</v>
      </c>
      <c r="D8549" t="str">
        <f>VLOOKUP(E8549,[1]PDCL!$B$3:$C$34,2,)</f>
        <v>EC</v>
      </c>
      <c r="E8549" t="s">
        <v>82</v>
      </c>
      <c r="F8549" t="s">
        <v>494</v>
      </c>
      <c r="G8549" s="4">
        <f>-IFERROR(VLOOKUP($F8549,'[1]TD Z22K260 II por PN'!$C:$N,$A8549,),)/1000+IFERROR(VLOOKUP(F8549,[9]II!$F:$GG,2,),)/1000</f>
        <v>0</v>
      </c>
      <c r="H8549" s="4">
        <f>IFERROR(VLOOKUP($F8549,'[3]Variações por PN'!$S$8:$T$2813,2,),)/1000/12-IFERROR(VLOOKUP(F8549,'[4]TD por componente'!$A:$B,2,),)/1000/12</f>
        <v>0</v>
      </c>
      <c r="I8549" s="4">
        <f t="shared" si="263"/>
        <v>0</v>
      </c>
    </row>
    <row r="8550" spans="1:9" x14ac:dyDescent="0.35">
      <c r="A8550">
        <v>9</v>
      </c>
      <c r="B8550" t="s">
        <v>1433</v>
      </c>
      <c r="C8550">
        <v>8</v>
      </c>
      <c r="D8550" t="str">
        <f>VLOOKUP(E8550,[1]PDCL!$B$3:$C$34,2,)</f>
        <v>EC</v>
      </c>
      <c r="E8550" t="s">
        <v>82</v>
      </c>
      <c r="F8550" t="s">
        <v>495</v>
      </c>
      <c r="G8550" s="4">
        <f>-IFERROR(VLOOKUP($F8550,'[1]TD Z22K260 II por PN'!$C:$N,$A8550,),)/1000+IFERROR(VLOOKUP(F8550,[9]II!$F:$GG,2,),)/1000</f>
        <v>0</v>
      </c>
      <c r="H8550" s="4">
        <f>IFERROR(VLOOKUP($F8550,'[3]Variações por PN'!$S$8:$T$2813,2,),)/1000/12-IFERROR(VLOOKUP(F8550,'[4]TD por componente'!$A:$B,2,),)/1000/12</f>
        <v>0</v>
      </c>
      <c r="I8550" s="4">
        <f t="shared" si="263"/>
        <v>0</v>
      </c>
    </row>
    <row r="8551" spans="1:9" x14ac:dyDescent="0.35">
      <c r="A8551">
        <v>9</v>
      </c>
      <c r="B8551" t="s">
        <v>1433</v>
      </c>
      <c r="C8551">
        <v>8</v>
      </c>
      <c r="D8551" t="str">
        <f>VLOOKUP(E8551,[1]PDCL!$B$3:$C$34,2,)</f>
        <v>EC</v>
      </c>
      <c r="E8551" t="s">
        <v>82</v>
      </c>
      <c r="F8551" t="s">
        <v>496</v>
      </c>
      <c r="G8551" s="4">
        <f>-IFERROR(VLOOKUP($F8551,'[1]TD Z22K260 II por PN'!$C:$N,$A8551,),)/1000+IFERROR(VLOOKUP(F8551,[9]II!$F:$GG,2,),)/1000</f>
        <v>0</v>
      </c>
      <c r="H8551" s="4">
        <f>IFERROR(VLOOKUP($F8551,'[3]Variações por PN'!$S$8:$T$2813,2,),)/1000/12-IFERROR(VLOOKUP(F8551,'[4]TD por componente'!$A:$B,2,),)/1000/12</f>
        <v>0</v>
      </c>
      <c r="I8551" s="4">
        <f t="shared" si="263"/>
        <v>0</v>
      </c>
    </row>
    <row r="8552" spans="1:9" x14ac:dyDescent="0.35">
      <c r="A8552">
        <v>9</v>
      </c>
      <c r="B8552" t="s">
        <v>1433</v>
      </c>
      <c r="C8552">
        <v>8</v>
      </c>
      <c r="D8552" t="str">
        <f>VLOOKUP(E8552,[1]PDCL!$B$3:$C$34,2,)</f>
        <v>EC</v>
      </c>
      <c r="E8552" t="s">
        <v>82</v>
      </c>
      <c r="F8552" t="s">
        <v>497</v>
      </c>
      <c r="G8552" s="4">
        <f>-IFERROR(VLOOKUP($F8552,'[1]TD Z22K260 II por PN'!$C:$N,$A8552,),)/1000+IFERROR(VLOOKUP(F8552,[9]II!$F:$GG,2,),)/1000</f>
        <v>0</v>
      </c>
      <c r="H8552" s="4">
        <f>IFERROR(VLOOKUP($F8552,'[3]Variações por PN'!$S$8:$T$2813,2,),)/1000/12-IFERROR(VLOOKUP(F8552,'[4]TD por componente'!$A:$B,2,),)/1000/12</f>
        <v>0</v>
      </c>
      <c r="I8552" s="4">
        <f t="shared" si="263"/>
        <v>0</v>
      </c>
    </row>
    <row r="8553" spans="1:9" x14ac:dyDescent="0.35">
      <c r="A8553">
        <v>9</v>
      </c>
      <c r="B8553" t="s">
        <v>1433</v>
      </c>
      <c r="C8553">
        <v>8</v>
      </c>
      <c r="D8553" t="str">
        <f>VLOOKUP(E8553,[1]PDCL!$B$3:$C$34,2,)</f>
        <v>EC</v>
      </c>
      <c r="E8553" t="s">
        <v>82</v>
      </c>
      <c r="F8553" t="s">
        <v>498</v>
      </c>
      <c r="G8553" s="4">
        <f>-IFERROR(VLOOKUP($F8553,'[1]TD Z22K260 II por PN'!$C:$N,$A8553,),)/1000+IFERROR(VLOOKUP(F8553,[9]II!$F:$GG,2,),)/1000</f>
        <v>0</v>
      </c>
      <c r="H8553" s="4">
        <f>IFERROR(VLOOKUP($F8553,'[3]Variações por PN'!$S$8:$T$2813,2,),)/1000/12-IFERROR(VLOOKUP(F8553,'[4]TD por componente'!$A:$B,2,),)/1000/12</f>
        <v>0</v>
      </c>
      <c r="I8553" s="4">
        <f t="shared" si="263"/>
        <v>0</v>
      </c>
    </row>
    <row r="8554" spans="1:9" x14ac:dyDescent="0.35">
      <c r="A8554">
        <v>9</v>
      </c>
      <c r="B8554" t="s">
        <v>1433</v>
      </c>
      <c r="C8554">
        <v>8</v>
      </c>
      <c r="D8554" t="str">
        <f>VLOOKUP(E8554,[1]PDCL!$B$3:$C$34,2,)</f>
        <v>EC</v>
      </c>
      <c r="E8554" t="s">
        <v>82</v>
      </c>
      <c r="F8554" t="s">
        <v>499</v>
      </c>
      <c r="G8554" s="4">
        <f>-IFERROR(VLOOKUP($F8554,'[1]TD Z22K260 II por PN'!$C:$N,$A8554,),)/1000+IFERROR(VLOOKUP(F8554,[9]II!$F:$GG,2,),)/1000</f>
        <v>0</v>
      </c>
      <c r="H8554" s="4">
        <f>IFERROR(VLOOKUP($F8554,'[3]Variações por PN'!$S$8:$T$2813,2,),)/1000/12-IFERROR(VLOOKUP(F8554,'[4]TD por componente'!$A:$B,2,),)/1000/12</f>
        <v>0</v>
      </c>
      <c r="I8554" s="4">
        <f t="shared" si="263"/>
        <v>0</v>
      </c>
    </row>
    <row r="8555" spans="1:9" x14ac:dyDescent="0.35">
      <c r="A8555">
        <v>9</v>
      </c>
      <c r="B8555" t="s">
        <v>1433</v>
      </c>
      <c r="C8555">
        <v>8</v>
      </c>
      <c r="D8555" t="str">
        <f>VLOOKUP(E8555,[1]PDCL!$B$3:$C$34,2,)</f>
        <v>EC</v>
      </c>
      <c r="E8555" t="s">
        <v>82</v>
      </c>
      <c r="F8555" t="s">
        <v>500</v>
      </c>
      <c r="G8555" s="4">
        <f>-IFERROR(VLOOKUP($F8555,'[1]TD Z22K260 II por PN'!$C:$N,$A8555,),)/1000+IFERROR(VLOOKUP(F8555,[9]II!$F:$GG,2,),)/1000</f>
        <v>0</v>
      </c>
      <c r="H8555" s="4">
        <f>IFERROR(VLOOKUP($F8555,'[3]Variações por PN'!$S$8:$T$2813,2,),)/1000/12-IFERROR(VLOOKUP(F8555,'[4]TD por componente'!$A:$B,2,),)/1000/12</f>
        <v>0</v>
      </c>
      <c r="I8555" s="4">
        <f t="shared" si="263"/>
        <v>0</v>
      </c>
    </row>
    <row r="8556" spans="1:9" x14ac:dyDescent="0.35">
      <c r="A8556">
        <v>9</v>
      </c>
      <c r="B8556" t="s">
        <v>1433</v>
      </c>
      <c r="C8556">
        <v>8</v>
      </c>
      <c r="D8556" t="str">
        <f>VLOOKUP(E8556,[1]PDCL!$B$3:$C$34,2,)</f>
        <v>EC</v>
      </c>
      <c r="E8556" t="s">
        <v>82</v>
      </c>
      <c r="F8556" t="s">
        <v>501</v>
      </c>
      <c r="G8556" s="4">
        <f>-IFERROR(VLOOKUP($F8556,'[1]TD Z22K260 II por PN'!$C:$N,$A8556,),)/1000+IFERROR(VLOOKUP(F8556,[9]II!$F:$GG,2,),)/1000</f>
        <v>0</v>
      </c>
      <c r="H8556" s="4">
        <f>IFERROR(VLOOKUP($F8556,'[3]Variações por PN'!$S$8:$T$2813,2,),)/1000/12-IFERROR(VLOOKUP(F8556,'[4]TD por componente'!$A:$B,2,),)/1000/12</f>
        <v>0</v>
      </c>
      <c r="I8556" s="4">
        <f t="shared" si="263"/>
        <v>0</v>
      </c>
    </row>
    <row r="8557" spans="1:9" x14ac:dyDescent="0.35">
      <c r="A8557">
        <v>9</v>
      </c>
      <c r="B8557" t="s">
        <v>1433</v>
      </c>
      <c r="C8557">
        <v>8</v>
      </c>
      <c r="D8557" t="str">
        <f>VLOOKUP(E8557,[1]PDCL!$B$3:$C$34,2,)</f>
        <v>EC</v>
      </c>
      <c r="E8557" t="s">
        <v>82</v>
      </c>
      <c r="F8557" t="s">
        <v>502</v>
      </c>
      <c r="G8557" s="4">
        <f>-IFERROR(VLOOKUP($F8557,'[1]TD Z22K260 II por PN'!$C:$N,$A8557,),)/1000+IFERROR(VLOOKUP(F8557,[9]II!$F:$GG,2,),)/1000</f>
        <v>0</v>
      </c>
      <c r="H8557" s="4">
        <f>IFERROR(VLOOKUP($F8557,'[3]Variações por PN'!$S$8:$T$2813,2,),)/1000/12-IFERROR(VLOOKUP(F8557,'[4]TD por componente'!$A:$B,2,),)/1000/12</f>
        <v>0</v>
      </c>
      <c r="I8557" s="4">
        <f t="shared" si="263"/>
        <v>0</v>
      </c>
    </row>
    <row r="8558" spans="1:9" x14ac:dyDescent="0.35">
      <c r="A8558">
        <v>9</v>
      </c>
      <c r="B8558" t="s">
        <v>1433</v>
      </c>
      <c r="C8558">
        <v>8</v>
      </c>
      <c r="D8558" t="str">
        <f>VLOOKUP(E8558,[1]PDCL!$B$3:$C$34,2,)</f>
        <v>EC</v>
      </c>
      <c r="E8558" t="s">
        <v>82</v>
      </c>
      <c r="F8558" t="s">
        <v>503</v>
      </c>
      <c r="G8558" s="4">
        <f>-IFERROR(VLOOKUP($F8558,'[1]TD Z22K260 II por PN'!$C:$N,$A8558,),)/1000+IFERROR(VLOOKUP(F8558,[9]II!$F:$GG,2,),)/1000</f>
        <v>0</v>
      </c>
      <c r="H8558" s="4">
        <f>IFERROR(VLOOKUP($F8558,'[3]Variações por PN'!$S$8:$T$2813,2,),)/1000/12-IFERROR(VLOOKUP(F8558,'[4]TD por componente'!$A:$B,2,),)/1000/12</f>
        <v>0</v>
      </c>
      <c r="I8558" s="4">
        <f t="shared" si="263"/>
        <v>0</v>
      </c>
    </row>
    <row r="8559" spans="1:9" x14ac:dyDescent="0.35">
      <c r="A8559">
        <v>9</v>
      </c>
      <c r="B8559" t="s">
        <v>1433</v>
      </c>
      <c r="C8559">
        <v>8</v>
      </c>
      <c r="D8559" t="str">
        <f>VLOOKUP(E8559,[1]PDCL!$B$3:$C$34,2,)</f>
        <v>EC</v>
      </c>
      <c r="E8559" t="s">
        <v>82</v>
      </c>
      <c r="F8559" t="s">
        <v>504</v>
      </c>
      <c r="G8559" s="4">
        <f>-IFERROR(VLOOKUP($F8559,'[1]TD Z22K260 II por PN'!$C:$N,$A8559,),)/1000+IFERROR(VLOOKUP(F8559,[9]II!$F:$GG,2,),)/1000</f>
        <v>0</v>
      </c>
      <c r="H8559" s="4">
        <f>IFERROR(VLOOKUP($F8559,'[3]Variações por PN'!$S$8:$T$2813,2,),)/1000/12-IFERROR(VLOOKUP(F8559,'[4]TD por componente'!$A:$B,2,),)/1000/12</f>
        <v>0</v>
      </c>
      <c r="I8559" s="4">
        <f t="shared" si="263"/>
        <v>0</v>
      </c>
    </row>
    <row r="8560" spans="1:9" x14ac:dyDescent="0.35">
      <c r="A8560">
        <v>9</v>
      </c>
      <c r="B8560" t="s">
        <v>1433</v>
      </c>
      <c r="C8560">
        <v>8</v>
      </c>
      <c r="D8560" t="str">
        <f>VLOOKUP(E8560,[1]PDCL!$B$3:$C$34,2,)</f>
        <v>EC</v>
      </c>
      <c r="E8560" t="s">
        <v>82</v>
      </c>
      <c r="F8560" t="s">
        <v>505</v>
      </c>
      <c r="G8560" s="4">
        <f>-IFERROR(VLOOKUP($F8560,'[1]TD Z22K260 II por PN'!$C:$N,$A8560,),)/1000+IFERROR(VLOOKUP(F8560,[9]II!$F:$GG,2,),)/1000</f>
        <v>-2.3459999999999998E-2</v>
      </c>
      <c r="H8560" s="4">
        <f>IFERROR(VLOOKUP($F8560,'[3]Variações por PN'!$S$8:$T$2813,2,),)/1000/12-IFERROR(VLOOKUP(F8560,'[4]TD por componente'!$A:$B,2,),)/1000/12</f>
        <v>-1.5847234578119363E-4</v>
      </c>
      <c r="I8560" s="4">
        <f t="shared" si="263"/>
        <v>-2.3301527654218803E-2</v>
      </c>
    </row>
    <row r="8561" spans="1:9" x14ac:dyDescent="0.35">
      <c r="A8561">
        <v>9</v>
      </c>
      <c r="B8561" t="s">
        <v>1433</v>
      </c>
      <c r="C8561">
        <v>8</v>
      </c>
      <c r="D8561" t="str">
        <f>VLOOKUP(E8561,[1]PDCL!$B$3:$C$34,2,)</f>
        <v>EC</v>
      </c>
      <c r="E8561" t="s">
        <v>82</v>
      </c>
      <c r="F8561" t="s">
        <v>506</v>
      </c>
      <c r="G8561" s="4">
        <f>-IFERROR(VLOOKUP($F8561,'[1]TD Z22K260 II por PN'!$C:$N,$A8561,),)/1000+IFERROR(VLOOKUP(F8561,[9]II!$F:$GG,2,),)/1000</f>
        <v>0</v>
      </c>
      <c r="H8561" s="4">
        <f>IFERROR(VLOOKUP($F8561,'[3]Variações por PN'!$S$8:$T$2813,2,),)/1000/12-IFERROR(VLOOKUP(F8561,'[4]TD por componente'!$A:$B,2,),)/1000/12</f>
        <v>0</v>
      </c>
      <c r="I8561" s="4">
        <f t="shared" si="263"/>
        <v>0</v>
      </c>
    </row>
    <row r="8562" spans="1:9" x14ac:dyDescent="0.35">
      <c r="A8562">
        <v>9</v>
      </c>
      <c r="B8562" t="s">
        <v>1433</v>
      </c>
      <c r="C8562">
        <v>8</v>
      </c>
      <c r="D8562" t="str">
        <f>VLOOKUP(E8562,[1]PDCL!$B$3:$C$34,2,)</f>
        <v>EC</v>
      </c>
      <c r="E8562" t="s">
        <v>82</v>
      </c>
      <c r="F8562" t="s">
        <v>507</v>
      </c>
      <c r="G8562" s="4">
        <f>-IFERROR(VLOOKUP($F8562,'[1]TD Z22K260 II por PN'!$C:$N,$A8562,),)/1000+IFERROR(VLOOKUP(F8562,[9]II!$F:$GG,2,),)/1000</f>
        <v>0</v>
      </c>
      <c r="H8562" s="4">
        <f>IFERROR(VLOOKUP($F8562,'[3]Variações por PN'!$S$8:$T$2813,2,),)/1000/12-IFERROR(VLOOKUP(F8562,'[4]TD por componente'!$A:$B,2,),)/1000/12</f>
        <v>0</v>
      </c>
      <c r="I8562" s="4">
        <f t="shared" si="263"/>
        <v>0</v>
      </c>
    </row>
    <row r="8563" spans="1:9" x14ac:dyDescent="0.35">
      <c r="A8563">
        <v>9</v>
      </c>
      <c r="B8563" t="s">
        <v>1433</v>
      </c>
      <c r="C8563">
        <v>8</v>
      </c>
      <c r="D8563" t="str">
        <f>VLOOKUP(E8563,[1]PDCL!$B$3:$C$34,2,)</f>
        <v>EC</v>
      </c>
      <c r="E8563" t="s">
        <v>82</v>
      </c>
      <c r="F8563" t="s">
        <v>508</v>
      </c>
      <c r="G8563" s="4">
        <f>-IFERROR(VLOOKUP($F8563,'[1]TD Z22K260 II por PN'!$C:$N,$A8563,),)/1000+IFERROR(VLOOKUP(F8563,[9]II!$F:$GG,2,),)/1000</f>
        <v>-5.4521000000000006</v>
      </c>
      <c r="H8563" s="4">
        <f>IFERROR(VLOOKUP($F8563,'[3]Variações por PN'!$S$8:$T$2813,2,),)/1000/12-IFERROR(VLOOKUP(F8563,'[4]TD por componente'!$A:$B,2,),)/1000/12</f>
        <v>-6.4557275595383693E-3</v>
      </c>
      <c r="I8563" s="4">
        <f t="shared" si="263"/>
        <v>-5.4456442724404619</v>
      </c>
    </row>
    <row r="8564" spans="1:9" x14ac:dyDescent="0.35">
      <c r="A8564">
        <v>9</v>
      </c>
      <c r="B8564" t="s">
        <v>1433</v>
      </c>
      <c r="C8564">
        <v>8</v>
      </c>
      <c r="D8564" t="str">
        <f>VLOOKUP(E8564,[1]PDCL!$B$3:$C$34,2,)</f>
        <v>EC</v>
      </c>
      <c r="E8564" t="s">
        <v>82</v>
      </c>
      <c r="F8564" t="s">
        <v>509</v>
      </c>
      <c r="G8564" s="4">
        <f>-IFERROR(VLOOKUP($F8564,'[1]TD Z22K260 II por PN'!$C:$N,$A8564,),)/1000+IFERROR(VLOOKUP(F8564,[9]II!$F:$GG,2,),)/1000</f>
        <v>-4.5100000000000008E-2</v>
      </c>
      <c r="H8564" s="4">
        <f>IFERROR(VLOOKUP($F8564,'[3]Variações por PN'!$S$8:$T$2813,2,),)/1000/12-IFERROR(VLOOKUP(F8564,'[4]TD por componente'!$A:$B,2,),)/1000/12</f>
        <v>-2.4974219263888624E-4</v>
      </c>
      <c r="I8564" s="4">
        <f t="shared" si="263"/>
        <v>-4.485025780736112E-2</v>
      </c>
    </row>
    <row r="8565" spans="1:9" x14ac:dyDescent="0.35">
      <c r="A8565">
        <v>9</v>
      </c>
      <c r="B8565" t="s">
        <v>1433</v>
      </c>
      <c r="C8565">
        <v>8</v>
      </c>
      <c r="D8565" t="str">
        <f>VLOOKUP(E8565,[1]PDCL!$B$3:$C$34,2,)</f>
        <v>EC</v>
      </c>
      <c r="E8565" t="s">
        <v>82</v>
      </c>
      <c r="F8565" t="s">
        <v>510</v>
      </c>
      <c r="G8565" s="4">
        <f>-IFERROR(VLOOKUP($F8565,'[1]TD Z22K260 II por PN'!$C:$N,$A8565,),)/1000+IFERROR(VLOOKUP(F8565,[9]II!$F:$GG,2,),)/1000</f>
        <v>-3.0459999999999997E-2</v>
      </c>
      <c r="H8565" s="4">
        <f>IFERROR(VLOOKUP($F8565,'[3]Variações por PN'!$S$8:$T$2813,2,),)/1000/12-IFERROR(VLOOKUP(F8565,'[4]TD por componente'!$A:$B,2,),)/1000/12</f>
        <v>-8.1795807825149803E-6</v>
      </c>
      <c r="I8565" s="4">
        <f t="shared" si="263"/>
        <v>-3.0451820419217481E-2</v>
      </c>
    </row>
    <row r="8566" spans="1:9" x14ac:dyDescent="0.35">
      <c r="A8566">
        <v>9</v>
      </c>
      <c r="B8566" t="s">
        <v>1433</v>
      </c>
      <c r="C8566">
        <v>8</v>
      </c>
      <c r="D8566" t="str">
        <f>VLOOKUP(E8566,[1]PDCL!$B$3:$C$34,2,)</f>
        <v>EC</v>
      </c>
      <c r="E8566" t="s">
        <v>82</v>
      </c>
      <c r="F8566" t="s">
        <v>511</v>
      </c>
      <c r="G8566" s="4">
        <f>-IFERROR(VLOOKUP($F8566,'[1]TD Z22K260 II por PN'!$C:$N,$A8566,),)/1000+IFERROR(VLOOKUP(F8566,[9]II!$F:$GG,2,),)/1000</f>
        <v>-8.0599999999999995E-3</v>
      </c>
      <c r="H8566" s="4">
        <f>IFERROR(VLOOKUP($F8566,'[3]Variações por PN'!$S$8:$T$2813,2,),)/1000/12-IFERROR(VLOOKUP(F8566,'[4]TD por componente'!$A:$B,2,),)/1000/12</f>
        <v>6.5535554718701463E-5</v>
      </c>
      <c r="I8566" s="4">
        <f t="shared" si="263"/>
        <v>-8.1255355547187012E-3</v>
      </c>
    </row>
    <row r="8567" spans="1:9" x14ac:dyDescent="0.35">
      <c r="A8567">
        <v>9</v>
      </c>
      <c r="B8567" t="s">
        <v>1433</v>
      </c>
      <c r="C8567">
        <v>8</v>
      </c>
      <c r="D8567" t="str">
        <f>VLOOKUP(E8567,[1]PDCL!$B$3:$C$34,2,)</f>
        <v>EC</v>
      </c>
      <c r="E8567" t="s">
        <v>82</v>
      </c>
      <c r="F8567" t="s">
        <v>512</v>
      </c>
      <c r="G8567" s="4">
        <f>-IFERROR(VLOOKUP($F8567,'[1]TD Z22K260 II por PN'!$C:$N,$A8567,),)/1000+IFERROR(VLOOKUP(F8567,[9]II!$F:$GG,2,),)/1000</f>
        <v>0</v>
      </c>
      <c r="H8567" s="4">
        <f>IFERROR(VLOOKUP($F8567,'[3]Variações por PN'!$S$8:$T$2813,2,),)/1000/12-IFERROR(VLOOKUP(F8567,'[4]TD por componente'!$A:$B,2,),)/1000/12</f>
        <v>0</v>
      </c>
      <c r="I8567" s="4">
        <f t="shared" si="263"/>
        <v>0</v>
      </c>
    </row>
    <row r="8568" spans="1:9" x14ac:dyDescent="0.35">
      <c r="A8568">
        <v>9</v>
      </c>
      <c r="B8568" t="s">
        <v>1433</v>
      </c>
      <c r="C8568">
        <v>8</v>
      </c>
      <c r="D8568" t="str">
        <f>VLOOKUP(E8568,[1]PDCL!$B$3:$C$34,2,)</f>
        <v>EC</v>
      </c>
      <c r="E8568" t="s">
        <v>82</v>
      </c>
      <c r="F8568" t="s">
        <v>513</v>
      </c>
      <c r="G8568" s="4">
        <f>-IFERROR(VLOOKUP($F8568,'[1]TD Z22K260 II por PN'!$C:$N,$A8568,),)/1000+IFERROR(VLOOKUP(F8568,[9]II!$F:$GG,2,),)/1000</f>
        <v>0</v>
      </c>
      <c r="H8568" s="4">
        <f>IFERROR(VLOOKUP($F8568,'[3]Variações por PN'!$S$8:$T$2813,2,),)/1000/12-IFERROR(VLOOKUP(F8568,'[4]TD por componente'!$A:$B,2,),)/1000/12</f>
        <v>0</v>
      </c>
      <c r="I8568" s="4">
        <f t="shared" si="263"/>
        <v>0</v>
      </c>
    </row>
    <row r="8569" spans="1:9" x14ac:dyDescent="0.35">
      <c r="A8569">
        <v>9</v>
      </c>
      <c r="B8569" t="s">
        <v>1433</v>
      </c>
      <c r="C8569">
        <v>8</v>
      </c>
      <c r="D8569" t="str">
        <f>VLOOKUP(E8569,[1]PDCL!$B$3:$C$34,2,)</f>
        <v>EC</v>
      </c>
      <c r="E8569" t="s">
        <v>82</v>
      </c>
      <c r="F8569" t="s">
        <v>514</v>
      </c>
      <c r="G8569" s="4">
        <f>-IFERROR(VLOOKUP($F8569,'[1]TD Z22K260 II por PN'!$C:$N,$A8569,),)/1000+IFERROR(VLOOKUP(F8569,[9]II!$F:$GG,2,),)/1000</f>
        <v>0</v>
      </c>
      <c r="H8569" s="4">
        <f>IFERROR(VLOOKUP($F8569,'[3]Variações por PN'!$S$8:$T$2813,2,),)/1000/12-IFERROR(VLOOKUP(F8569,'[4]TD por componente'!$A:$B,2,),)/1000/12</f>
        <v>0</v>
      </c>
      <c r="I8569" s="4">
        <f t="shared" si="263"/>
        <v>0</v>
      </c>
    </row>
    <row r="8570" spans="1:9" x14ac:dyDescent="0.35">
      <c r="A8570">
        <v>9</v>
      </c>
      <c r="B8570" t="s">
        <v>1433</v>
      </c>
      <c r="C8570">
        <v>8</v>
      </c>
      <c r="D8570" t="str">
        <f>VLOOKUP(E8570,[1]PDCL!$B$3:$C$34,2,)</f>
        <v>EC</v>
      </c>
      <c r="E8570" t="s">
        <v>82</v>
      </c>
      <c r="F8570" t="s">
        <v>515</v>
      </c>
      <c r="G8570" s="4">
        <f>-IFERROR(VLOOKUP($F8570,'[1]TD Z22K260 II por PN'!$C:$N,$A8570,),)/1000+IFERROR(VLOOKUP(F8570,[9]II!$F:$GG,2,),)/1000</f>
        <v>0</v>
      </c>
      <c r="H8570" s="4">
        <f>IFERROR(VLOOKUP($F8570,'[3]Variações por PN'!$S$8:$T$2813,2,),)/1000/12-IFERROR(VLOOKUP(F8570,'[4]TD por componente'!$A:$B,2,),)/1000/12</f>
        <v>0</v>
      </c>
      <c r="I8570" s="4">
        <f t="shared" si="263"/>
        <v>0</v>
      </c>
    </row>
    <row r="8571" spans="1:9" x14ac:dyDescent="0.35">
      <c r="A8571">
        <v>9</v>
      </c>
      <c r="B8571" t="s">
        <v>1433</v>
      </c>
      <c r="C8571">
        <v>8</v>
      </c>
      <c r="D8571" t="str">
        <f>VLOOKUP(E8571,[1]PDCL!$B$3:$C$34,2,)</f>
        <v>EC</v>
      </c>
      <c r="E8571" t="s">
        <v>82</v>
      </c>
      <c r="F8571" t="s">
        <v>516</v>
      </c>
      <c r="G8571" s="4">
        <f>-IFERROR(VLOOKUP($F8571,'[1]TD Z22K260 II por PN'!$C:$N,$A8571,),)/1000+IFERROR(VLOOKUP(F8571,[9]II!$F:$GG,2,),)/1000</f>
        <v>0</v>
      </c>
      <c r="H8571" s="4">
        <f>IFERROR(VLOOKUP($F8571,'[3]Variações por PN'!$S$8:$T$2813,2,),)/1000/12-IFERROR(VLOOKUP(F8571,'[4]TD por componente'!$A:$B,2,),)/1000/12</f>
        <v>0</v>
      </c>
      <c r="I8571" s="4">
        <f t="shared" si="263"/>
        <v>0</v>
      </c>
    </row>
    <row r="8572" spans="1:9" x14ac:dyDescent="0.35">
      <c r="A8572">
        <v>9</v>
      </c>
      <c r="B8572" t="s">
        <v>1433</v>
      </c>
      <c r="C8572">
        <v>8</v>
      </c>
      <c r="D8572" t="str">
        <f>VLOOKUP(E8572,[1]PDCL!$B$3:$C$34,2,)</f>
        <v>EC</v>
      </c>
      <c r="E8572" t="s">
        <v>82</v>
      </c>
      <c r="F8572" t="s">
        <v>517</v>
      </c>
      <c r="G8572" s="4">
        <f>-IFERROR(VLOOKUP($F8572,'[1]TD Z22K260 II por PN'!$C:$N,$A8572,),)/1000+IFERROR(VLOOKUP(F8572,[9]II!$F:$GG,2,),)/1000</f>
        <v>-0.16092000000000001</v>
      </c>
      <c r="H8572" s="4">
        <f>IFERROR(VLOOKUP($F8572,'[3]Variações por PN'!$S$8:$T$2813,2,),)/1000/12-IFERROR(VLOOKUP(F8572,'[4]TD por componente'!$A:$B,2,),)/1000/12</f>
        <v>9.0154080136759425E-7</v>
      </c>
      <c r="I8572" s="4">
        <f t="shared" si="263"/>
        <v>-0.16092090154080138</v>
      </c>
    </row>
    <row r="8573" spans="1:9" x14ac:dyDescent="0.35">
      <c r="A8573">
        <v>9</v>
      </c>
      <c r="B8573" t="s">
        <v>1433</v>
      </c>
      <c r="C8573">
        <v>8</v>
      </c>
      <c r="D8573" t="str">
        <f>VLOOKUP(E8573,[1]PDCL!$B$3:$C$34,2,)</f>
        <v>EC</v>
      </c>
      <c r="E8573" t="s">
        <v>82</v>
      </c>
      <c r="F8573" t="s">
        <v>518</v>
      </c>
      <c r="G8573" s="4">
        <f>-IFERROR(VLOOKUP($F8573,'[1]TD Z22K260 II por PN'!$C:$N,$A8573,),)/1000+IFERROR(VLOOKUP(F8573,[9]II!$F:$GG,2,),)/1000</f>
        <v>0</v>
      </c>
      <c r="H8573" s="4">
        <f>IFERROR(VLOOKUP($F8573,'[3]Variações por PN'!$S$8:$T$2813,2,),)/1000/12-IFERROR(VLOOKUP(F8573,'[4]TD por componente'!$A:$B,2,),)/1000/12</f>
        <v>1.2457872551957553E-5</v>
      </c>
      <c r="I8573" s="4">
        <f t="shared" si="263"/>
        <v>-1.2457872551957553E-5</v>
      </c>
    </row>
    <row r="8574" spans="1:9" x14ac:dyDescent="0.35">
      <c r="A8574">
        <v>9</v>
      </c>
      <c r="B8574" t="s">
        <v>1433</v>
      </c>
      <c r="C8574">
        <v>8</v>
      </c>
      <c r="D8574" t="str">
        <f>VLOOKUP(E8574,[1]PDCL!$B$3:$C$34,2,)</f>
        <v>EC</v>
      </c>
      <c r="E8574" t="s">
        <v>82</v>
      </c>
      <c r="F8574" t="s">
        <v>519</v>
      </c>
      <c r="G8574" s="4">
        <f>-IFERROR(VLOOKUP($F8574,'[1]TD Z22K260 II por PN'!$C:$N,$A8574,),)/1000+IFERROR(VLOOKUP(F8574,[9]II!$F:$GG,2,),)/1000</f>
        <v>-8.7059999999999998E-2</v>
      </c>
      <c r="H8574" s="4">
        <f>IFERROR(VLOOKUP($F8574,'[3]Variações por PN'!$S$8:$T$2813,2,),)/1000/12-IFERROR(VLOOKUP(F8574,'[4]TD por componente'!$A:$B,2,),)/1000/12</f>
        <v>3.2185981528203438E-5</v>
      </c>
      <c r="I8574" s="4">
        <f t="shared" si="263"/>
        <v>-8.7092185981528208E-2</v>
      </c>
    </row>
    <row r="8575" spans="1:9" x14ac:dyDescent="0.35">
      <c r="A8575">
        <v>9</v>
      </c>
      <c r="B8575" t="s">
        <v>1433</v>
      </c>
      <c r="C8575">
        <v>8</v>
      </c>
      <c r="D8575" t="str">
        <f>VLOOKUP(E8575,[1]PDCL!$B$3:$C$34,2,)</f>
        <v>EC</v>
      </c>
      <c r="E8575" t="s">
        <v>82</v>
      </c>
      <c r="F8575" t="s">
        <v>520</v>
      </c>
      <c r="G8575" s="4">
        <f>-IFERROR(VLOOKUP($F8575,'[1]TD Z22K260 II por PN'!$C:$N,$A8575,),)/1000+IFERROR(VLOOKUP(F8575,[9]II!$F:$GG,2,),)/1000</f>
        <v>-2.3789999999999999E-2</v>
      </c>
      <c r="H8575" s="4">
        <f>IFERROR(VLOOKUP($F8575,'[3]Variações por PN'!$S$8:$T$2813,2,),)/1000/12-IFERROR(VLOOKUP(F8575,'[4]TD por componente'!$A:$B,2,),)/1000/12</f>
        <v>3.4755513397741449E-5</v>
      </c>
      <c r="I8575" s="4">
        <f t="shared" si="263"/>
        <v>-2.3824755513397741E-2</v>
      </c>
    </row>
    <row r="8576" spans="1:9" x14ac:dyDescent="0.35">
      <c r="A8576">
        <v>9</v>
      </c>
      <c r="B8576" t="s">
        <v>1433</v>
      </c>
      <c r="C8576">
        <v>8</v>
      </c>
      <c r="D8576" t="str">
        <f>VLOOKUP(E8576,[1]PDCL!$B$3:$C$34,2,)</f>
        <v>EC</v>
      </c>
      <c r="E8576" t="s">
        <v>82</v>
      </c>
      <c r="F8576" t="s">
        <v>521</v>
      </c>
      <c r="G8576" s="4">
        <f>-IFERROR(VLOOKUP($F8576,'[1]TD Z22K260 II por PN'!$C:$N,$A8576,),)/1000+IFERROR(VLOOKUP(F8576,[9]II!$F:$GG,2,),)/1000</f>
        <v>-8.8569999999999996E-2</v>
      </c>
      <c r="H8576" s="4">
        <f>IFERROR(VLOOKUP($F8576,'[3]Variações por PN'!$S$8:$T$2813,2,),)/1000/12-IFERROR(VLOOKUP(F8576,'[4]TD por componente'!$A:$B,2,),)/1000/12</f>
        <v>1.4388131883454908E-5</v>
      </c>
      <c r="I8576" s="4">
        <f t="shared" si="263"/>
        <v>-8.8584388131883449E-2</v>
      </c>
    </row>
    <row r="8577" spans="1:9" x14ac:dyDescent="0.35">
      <c r="A8577">
        <v>9</v>
      </c>
      <c r="B8577" t="s">
        <v>1433</v>
      </c>
      <c r="C8577">
        <v>8</v>
      </c>
      <c r="D8577" t="str">
        <f>VLOOKUP(E8577,[1]PDCL!$B$3:$C$34,2,)</f>
        <v>EC</v>
      </c>
      <c r="E8577" t="s">
        <v>82</v>
      </c>
      <c r="F8577" t="s">
        <v>522</v>
      </c>
      <c r="G8577" s="4">
        <f>-IFERROR(VLOOKUP($F8577,'[1]TD Z22K260 II por PN'!$C:$N,$A8577,),)/1000+IFERROR(VLOOKUP(F8577,[9]II!$F:$GG,2,),)/1000</f>
        <v>-2.6120000000000001E-2</v>
      </c>
      <c r="H8577" s="4">
        <f>IFERROR(VLOOKUP($F8577,'[3]Variações por PN'!$S$8:$T$2813,2,),)/1000/12-IFERROR(VLOOKUP(F8577,'[4]TD por componente'!$A:$B,2,),)/1000/12</f>
        <v>-4.8055368169362584E-5</v>
      </c>
      <c r="I8577" s="4">
        <f t="shared" si="263"/>
        <v>-2.607194463183064E-2</v>
      </c>
    </row>
    <row r="8578" spans="1:9" x14ac:dyDescent="0.35">
      <c r="A8578">
        <v>9</v>
      </c>
      <c r="B8578" t="s">
        <v>1433</v>
      </c>
      <c r="C8578">
        <v>8</v>
      </c>
      <c r="D8578" t="str">
        <f>VLOOKUP(E8578,[1]PDCL!$B$3:$C$34,2,)</f>
        <v>EC</v>
      </c>
      <c r="E8578" t="s">
        <v>82</v>
      </c>
      <c r="F8578" t="s">
        <v>523</v>
      </c>
      <c r="G8578" s="4">
        <f>-IFERROR(VLOOKUP($F8578,'[1]TD Z22K260 II por PN'!$C:$N,$A8578,),)/1000+IFERROR(VLOOKUP(F8578,[9]II!$F:$GG,2,),)/1000</f>
        <v>0</v>
      </c>
      <c r="H8578" s="4">
        <f>IFERROR(VLOOKUP($F8578,'[3]Variações por PN'!$S$8:$T$2813,2,),)/1000/12-IFERROR(VLOOKUP(F8578,'[4]TD por componente'!$A:$B,2,),)/1000/12</f>
        <v>0</v>
      </c>
      <c r="I8578" s="4">
        <f t="shared" si="263"/>
        <v>0</v>
      </c>
    </row>
    <row r="8579" spans="1:9" x14ac:dyDescent="0.35">
      <c r="A8579">
        <v>9</v>
      </c>
      <c r="B8579" t="s">
        <v>1433</v>
      </c>
      <c r="C8579">
        <v>8</v>
      </c>
      <c r="D8579" t="str">
        <f>VLOOKUP(E8579,[1]PDCL!$B$3:$C$34,2,)</f>
        <v>EC</v>
      </c>
      <c r="E8579" t="s">
        <v>82</v>
      </c>
      <c r="F8579" t="s">
        <v>524</v>
      </c>
      <c r="G8579" s="4">
        <f>-IFERROR(VLOOKUP($F8579,'[1]TD Z22K260 II por PN'!$C:$N,$A8579,),)/1000+IFERROR(VLOOKUP(F8579,[9]II!$F:$GG,2,),)/1000</f>
        <v>0</v>
      </c>
      <c r="H8579" s="4">
        <f>IFERROR(VLOOKUP($F8579,'[3]Variações por PN'!$S$8:$T$2813,2,),)/1000/12-IFERROR(VLOOKUP(F8579,'[4]TD por componente'!$A:$B,2,),)/1000/12</f>
        <v>0</v>
      </c>
      <c r="I8579" s="4">
        <f t="shared" ref="I8579:I8642" si="264">G8579-H8579</f>
        <v>0</v>
      </c>
    </row>
    <row r="8580" spans="1:9" x14ac:dyDescent="0.35">
      <c r="A8580">
        <v>9</v>
      </c>
      <c r="B8580" t="s">
        <v>1433</v>
      </c>
      <c r="C8580">
        <v>8</v>
      </c>
      <c r="D8580" t="str">
        <f>VLOOKUP(E8580,[1]PDCL!$B$3:$C$34,2,)</f>
        <v>EC</v>
      </c>
      <c r="E8580" t="s">
        <v>82</v>
      </c>
      <c r="F8580" t="s">
        <v>525</v>
      </c>
      <c r="G8580" s="4">
        <f>-IFERROR(VLOOKUP($F8580,'[1]TD Z22K260 II por PN'!$C:$N,$A8580,),)/1000+IFERROR(VLOOKUP(F8580,[9]II!$F:$GG,2,),)/1000</f>
        <v>0</v>
      </c>
      <c r="H8580" s="4">
        <f>IFERROR(VLOOKUP($F8580,'[3]Variações por PN'!$S$8:$T$2813,2,),)/1000/12-IFERROR(VLOOKUP(F8580,'[4]TD por componente'!$A:$B,2,),)/1000/12</f>
        <v>0</v>
      </c>
      <c r="I8580" s="4">
        <f t="shared" si="264"/>
        <v>0</v>
      </c>
    </row>
    <row r="8581" spans="1:9" x14ac:dyDescent="0.35">
      <c r="A8581">
        <v>9</v>
      </c>
      <c r="B8581" t="s">
        <v>1433</v>
      </c>
      <c r="C8581">
        <v>8</v>
      </c>
      <c r="D8581" t="str">
        <f>VLOOKUP(E8581,[1]PDCL!$B$3:$C$34,2,)</f>
        <v>EC</v>
      </c>
      <c r="E8581" t="s">
        <v>82</v>
      </c>
      <c r="F8581" t="s">
        <v>526</v>
      </c>
      <c r="G8581" s="4">
        <f>-IFERROR(VLOOKUP($F8581,'[1]TD Z22K260 II por PN'!$C:$N,$A8581,),)/1000+IFERROR(VLOOKUP(F8581,[9]II!$F:$GG,2,),)/1000</f>
        <v>0</v>
      </c>
      <c r="H8581" s="4">
        <f>IFERROR(VLOOKUP($F8581,'[3]Variações por PN'!$S$8:$T$2813,2,),)/1000/12-IFERROR(VLOOKUP(F8581,'[4]TD por componente'!$A:$B,2,),)/1000/12</f>
        <v>0</v>
      </c>
      <c r="I8581" s="4">
        <f t="shared" si="264"/>
        <v>0</v>
      </c>
    </row>
    <row r="8582" spans="1:9" x14ac:dyDescent="0.35">
      <c r="A8582">
        <v>9</v>
      </c>
      <c r="B8582" t="s">
        <v>1433</v>
      </c>
      <c r="C8582">
        <v>8</v>
      </c>
      <c r="D8582" t="str">
        <f>VLOOKUP(E8582,[1]PDCL!$B$3:$C$34,2,)</f>
        <v>EC</v>
      </c>
      <c r="E8582" t="s">
        <v>82</v>
      </c>
      <c r="F8582" t="s">
        <v>527</v>
      </c>
      <c r="G8582" s="4">
        <f>-IFERROR(VLOOKUP($F8582,'[1]TD Z22K260 II por PN'!$C:$N,$A8582,),)/1000+IFERROR(VLOOKUP(F8582,[9]II!$F:$GG,2,),)/1000</f>
        <v>0</v>
      </c>
      <c r="H8582" s="4">
        <f>IFERROR(VLOOKUP($F8582,'[3]Variações por PN'!$S$8:$T$2813,2,),)/1000/12-IFERROR(VLOOKUP(F8582,'[4]TD por componente'!$A:$B,2,),)/1000/12</f>
        <v>0</v>
      </c>
      <c r="I8582" s="4">
        <f t="shared" si="264"/>
        <v>0</v>
      </c>
    </row>
    <row r="8583" spans="1:9" x14ac:dyDescent="0.35">
      <c r="A8583">
        <v>9</v>
      </c>
      <c r="B8583" t="s">
        <v>1433</v>
      </c>
      <c r="C8583">
        <v>8</v>
      </c>
      <c r="D8583" t="str">
        <f>VLOOKUP(E8583,[1]PDCL!$B$3:$C$34,2,)</f>
        <v>EC</v>
      </c>
      <c r="E8583" t="s">
        <v>82</v>
      </c>
      <c r="F8583" t="s">
        <v>528</v>
      </c>
      <c r="G8583" s="4">
        <f>-IFERROR(VLOOKUP($F8583,'[1]TD Z22K260 II por PN'!$C:$N,$A8583,),)/1000+IFERROR(VLOOKUP(F8583,[9]II!$F:$GG,2,),)/1000</f>
        <v>-6.8729999999999999E-2</v>
      </c>
      <c r="H8583" s="4">
        <f>IFERROR(VLOOKUP($F8583,'[3]Variações por PN'!$S$8:$T$2813,2,),)/1000/12-IFERROR(VLOOKUP(F8583,'[4]TD por componente'!$A:$B,2,),)/1000/12</f>
        <v>7.3547325972482243E-4</v>
      </c>
      <c r="I8583" s="4">
        <f t="shared" si="264"/>
        <v>-6.9465473259724825E-2</v>
      </c>
    </row>
    <row r="8584" spans="1:9" x14ac:dyDescent="0.35">
      <c r="A8584">
        <v>9</v>
      </c>
      <c r="B8584" t="s">
        <v>1433</v>
      </c>
      <c r="C8584">
        <v>8</v>
      </c>
      <c r="D8584" t="str">
        <f>VLOOKUP(E8584,[1]PDCL!$B$3:$C$34,2,)</f>
        <v>EC</v>
      </c>
      <c r="E8584" t="s">
        <v>82</v>
      </c>
      <c r="F8584" t="s">
        <v>529</v>
      </c>
      <c r="G8584" s="4">
        <f>-IFERROR(VLOOKUP($F8584,'[1]TD Z22K260 II por PN'!$C:$N,$A8584,),)/1000+IFERROR(VLOOKUP(F8584,[9]II!$F:$GG,2,),)/1000</f>
        <v>-7.7489999999999989E-2</v>
      </c>
      <c r="H8584" s="4">
        <f>IFERROR(VLOOKUP($F8584,'[3]Variações por PN'!$S$8:$T$2813,2,),)/1000/12-IFERROR(VLOOKUP(F8584,'[4]TD por componente'!$A:$B,2,),)/1000/12</f>
        <v>0</v>
      </c>
      <c r="I8584" s="4">
        <f t="shared" si="264"/>
        <v>-7.7489999999999989E-2</v>
      </c>
    </row>
    <row r="8585" spans="1:9" x14ac:dyDescent="0.35">
      <c r="A8585">
        <v>9</v>
      </c>
      <c r="B8585" t="s">
        <v>1433</v>
      </c>
      <c r="C8585">
        <v>8</v>
      </c>
      <c r="D8585" t="str">
        <f>VLOOKUP(E8585,[1]PDCL!$B$3:$C$34,2,)</f>
        <v>EC</v>
      </c>
      <c r="E8585" t="s">
        <v>82</v>
      </c>
      <c r="F8585" t="s">
        <v>530</v>
      </c>
      <c r="G8585" s="4">
        <f>-IFERROR(VLOOKUP($F8585,'[1]TD Z22K260 II por PN'!$C:$N,$A8585,),)/1000+IFERROR(VLOOKUP(F8585,[9]II!$F:$GG,2,),)/1000</f>
        <v>0</v>
      </c>
      <c r="H8585" s="4">
        <f>IFERROR(VLOOKUP($F8585,'[3]Variações por PN'!$S$8:$T$2813,2,),)/1000/12-IFERROR(VLOOKUP(F8585,'[4]TD por componente'!$A:$B,2,),)/1000/12</f>
        <v>0</v>
      </c>
      <c r="I8585" s="4">
        <f t="shared" si="264"/>
        <v>0</v>
      </c>
    </row>
    <row r="8586" spans="1:9" x14ac:dyDescent="0.35">
      <c r="A8586">
        <v>9</v>
      </c>
      <c r="B8586" t="s">
        <v>1433</v>
      </c>
      <c r="C8586">
        <v>8</v>
      </c>
      <c r="D8586" t="str">
        <f>VLOOKUP(E8586,[1]PDCL!$B$3:$C$34,2,)</f>
        <v>EC</v>
      </c>
      <c r="E8586" t="s">
        <v>82</v>
      </c>
      <c r="F8586" t="s">
        <v>531</v>
      </c>
      <c r="G8586" s="4">
        <f>-IFERROR(VLOOKUP($F8586,'[1]TD Z22K260 II por PN'!$C:$N,$A8586,),)/1000+IFERROR(VLOOKUP(F8586,[9]II!$F:$GG,2,),)/1000</f>
        <v>0</v>
      </c>
      <c r="H8586" s="4">
        <f>IFERROR(VLOOKUP($F8586,'[3]Variações por PN'!$S$8:$T$2813,2,),)/1000/12-IFERROR(VLOOKUP(F8586,'[4]TD por componente'!$A:$B,2,),)/1000/12</f>
        <v>0</v>
      </c>
      <c r="I8586" s="4">
        <f t="shared" si="264"/>
        <v>0</v>
      </c>
    </row>
    <row r="8587" spans="1:9" x14ac:dyDescent="0.35">
      <c r="A8587">
        <v>9</v>
      </c>
      <c r="B8587" t="s">
        <v>1433</v>
      </c>
      <c r="C8587">
        <v>8</v>
      </c>
      <c r="D8587" t="str">
        <f>VLOOKUP(E8587,[1]PDCL!$B$3:$C$34,2,)</f>
        <v>EC</v>
      </c>
      <c r="E8587" t="s">
        <v>82</v>
      </c>
      <c r="F8587" t="s">
        <v>532</v>
      </c>
      <c r="G8587" s="4">
        <f>-IFERROR(VLOOKUP($F8587,'[1]TD Z22K260 II por PN'!$C:$N,$A8587,),)/1000+IFERROR(VLOOKUP(F8587,[9]II!$F:$GG,2,),)/1000</f>
        <v>0</v>
      </c>
      <c r="H8587" s="4">
        <f>IFERROR(VLOOKUP($F8587,'[3]Variações por PN'!$S$8:$T$2813,2,),)/1000/12-IFERROR(VLOOKUP(F8587,'[4]TD por componente'!$A:$B,2,),)/1000/12</f>
        <v>0</v>
      </c>
      <c r="I8587" s="4">
        <f t="shared" si="264"/>
        <v>0</v>
      </c>
    </row>
    <row r="8588" spans="1:9" x14ac:dyDescent="0.35">
      <c r="A8588">
        <v>9</v>
      </c>
      <c r="B8588" t="s">
        <v>1433</v>
      </c>
      <c r="C8588">
        <v>8</v>
      </c>
      <c r="D8588" t="str">
        <f>VLOOKUP(E8588,[1]PDCL!$B$3:$C$34,2,)</f>
        <v>EC</v>
      </c>
      <c r="E8588" t="s">
        <v>82</v>
      </c>
      <c r="F8588" t="s">
        <v>533</v>
      </c>
      <c r="G8588" s="4">
        <f>-IFERROR(VLOOKUP($F8588,'[1]TD Z22K260 II por PN'!$C:$N,$A8588,),)/1000+IFERROR(VLOOKUP(F8588,[9]II!$F:$GG,2,),)/1000</f>
        <v>0</v>
      </c>
      <c r="H8588" s="4">
        <f>IFERROR(VLOOKUP($F8588,'[3]Variações por PN'!$S$8:$T$2813,2,),)/1000/12-IFERROR(VLOOKUP(F8588,'[4]TD por componente'!$A:$B,2,),)/1000/12</f>
        <v>0</v>
      </c>
      <c r="I8588" s="4">
        <f t="shared" si="264"/>
        <v>0</v>
      </c>
    </row>
    <row r="8589" spans="1:9" x14ac:dyDescent="0.35">
      <c r="A8589">
        <v>9</v>
      </c>
      <c r="B8589" t="s">
        <v>1433</v>
      </c>
      <c r="C8589">
        <v>8</v>
      </c>
      <c r="D8589" t="str">
        <f>VLOOKUP(E8589,[1]PDCL!$B$3:$C$34,2,)</f>
        <v>EC</v>
      </c>
      <c r="E8589" t="s">
        <v>82</v>
      </c>
      <c r="F8589" t="s">
        <v>534</v>
      </c>
      <c r="G8589" s="4">
        <f>-IFERROR(VLOOKUP($F8589,'[1]TD Z22K260 II por PN'!$C:$N,$A8589,),)/1000+IFERROR(VLOOKUP(F8589,[9]II!$F:$GG,2,),)/1000</f>
        <v>0</v>
      </c>
      <c r="H8589" s="4">
        <f>IFERROR(VLOOKUP($F8589,'[3]Variações por PN'!$S$8:$T$2813,2,),)/1000/12-IFERROR(VLOOKUP(F8589,'[4]TD por componente'!$A:$B,2,),)/1000/12</f>
        <v>0</v>
      </c>
      <c r="I8589" s="4">
        <f t="shared" si="264"/>
        <v>0</v>
      </c>
    </row>
    <row r="8590" spans="1:9" x14ac:dyDescent="0.35">
      <c r="A8590">
        <v>9</v>
      </c>
      <c r="B8590" t="s">
        <v>1433</v>
      </c>
      <c r="C8590">
        <v>8</v>
      </c>
      <c r="D8590" t="str">
        <f>VLOOKUP(E8590,[1]PDCL!$B$3:$C$34,2,)</f>
        <v>EC</v>
      </c>
      <c r="E8590" t="s">
        <v>82</v>
      </c>
      <c r="F8590" t="s">
        <v>535</v>
      </c>
      <c r="G8590" s="4">
        <f>-IFERROR(VLOOKUP($F8590,'[1]TD Z22K260 II por PN'!$C:$N,$A8590,),)/1000+IFERROR(VLOOKUP(F8590,[9]II!$F:$GG,2,),)/1000</f>
        <v>-0.89285000000000014</v>
      </c>
      <c r="H8590" s="4">
        <f>IFERROR(VLOOKUP($F8590,'[3]Variações por PN'!$S$8:$T$2813,2,),)/1000/12-IFERROR(VLOOKUP(F8590,'[4]TD por componente'!$A:$B,2,),)/1000/12</f>
        <v>-1.8351759933331095E-2</v>
      </c>
      <c r="I8590" s="4">
        <f t="shared" si="264"/>
        <v>-0.8744982400666691</v>
      </c>
    </row>
    <row r="8591" spans="1:9" x14ac:dyDescent="0.35">
      <c r="A8591">
        <v>9</v>
      </c>
      <c r="B8591" t="s">
        <v>1433</v>
      </c>
      <c r="C8591">
        <v>8</v>
      </c>
      <c r="D8591" t="str">
        <f>VLOOKUP(E8591,[1]PDCL!$B$3:$C$34,2,)</f>
        <v>EC</v>
      </c>
      <c r="E8591" t="s">
        <v>82</v>
      </c>
      <c r="F8591" t="s">
        <v>536</v>
      </c>
      <c r="G8591" s="4">
        <f>-IFERROR(VLOOKUP($F8591,'[1]TD Z22K260 II por PN'!$C:$N,$A8591,),)/1000+IFERROR(VLOOKUP(F8591,[9]II!$F:$GG,2,),)/1000</f>
        <v>-1.26E-2</v>
      </c>
      <c r="H8591" s="4">
        <f>IFERROR(VLOOKUP($F8591,'[3]Variações por PN'!$S$8:$T$2813,2,),)/1000/12-IFERROR(VLOOKUP(F8591,'[4]TD por componente'!$A:$B,2,),)/1000/12</f>
        <v>2.1706193936118178E-6</v>
      </c>
      <c r="I8591" s="4">
        <f t="shared" si="264"/>
        <v>-1.2602170619393612E-2</v>
      </c>
    </row>
    <row r="8592" spans="1:9" x14ac:dyDescent="0.35">
      <c r="A8592">
        <v>9</v>
      </c>
      <c r="B8592" t="s">
        <v>1433</v>
      </c>
      <c r="C8592">
        <v>8</v>
      </c>
      <c r="D8592" t="str">
        <f>VLOOKUP(E8592,[1]PDCL!$B$3:$C$34,2,)</f>
        <v>EC</v>
      </c>
      <c r="E8592" t="s">
        <v>82</v>
      </c>
      <c r="F8592" t="s">
        <v>537</v>
      </c>
      <c r="G8592" s="4">
        <f>-IFERROR(VLOOKUP($F8592,'[1]TD Z22K260 II por PN'!$C:$N,$A8592,),)/1000+IFERROR(VLOOKUP(F8592,[9]II!$F:$GG,2,),)/1000</f>
        <v>-9.6110000000000001E-2</v>
      </c>
      <c r="H8592" s="4">
        <f>IFERROR(VLOOKUP($F8592,'[3]Variações por PN'!$S$8:$T$2813,2,),)/1000/12-IFERROR(VLOOKUP(F8592,'[4]TD por componente'!$A:$B,2,),)/1000/12</f>
        <v>-1.4083648131505888E-3</v>
      </c>
      <c r="I8592" s="4">
        <f t="shared" si="264"/>
        <v>-9.4701635186849417E-2</v>
      </c>
    </row>
    <row r="8593" spans="1:9" x14ac:dyDescent="0.35">
      <c r="A8593">
        <v>9</v>
      </c>
      <c r="B8593" t="s">
        <v>1433</v>
      </c>
      <c r="C8593">
        <v>8</v>
      </c>
      <c r="D8593" t="str">
        <f>VLOOKUP(E8593,[1]PDCL!$B$3:$C$34,2,)</f>
        <v>EC</v>
      </c>
      <c r="E8593" t="s">
        <v>82</v>
      </c>
      <c r="F8593" t="s">
        <v>538</v>
      </c>
      <c r="G8593" s="4">
        <f>-IFERROR(VLOOKUP($F8593,'[1]TD Z22K260 II por PN'!$C:$N,$A8593,),)/1000+IFERROR(VLOOKUP(F8593,[9]II!$F:$GG,2,),)/1000</f>
        <v>-34.818079999999995</v>
      </c>
      <c r="H8593" s="4">
        <f>IFERROR(VLOOKUP($F8593,'[3]Variações por PN'!$S$8:$T$2813,2,),)/1000/12-IFERROR(VLOOKUP(F8593,'[4]TD por componente'!$A:$B,2,),)/1000/12</f>
        <v>0.41434307685544991</v>
      </c>
      <c r="I8593" s="4">
        <f t="shared" si="264"/>
        <v>-35.232423076855447</v>
      </c>
    </row>
    <row r="8594" spans="1:9" x14ac:dyDescent="0.35">
      <c r="A8594">
        <v>9</v>
      </c>
      <c r="B8594" t="s">
        <v>1433</v>
      </c>
      <c r="C8594">
        <v>8</v>
      </c>
      <c r="D8594" t="str">
        <f>VLOOKUP(E8594,[1]PDCL!$B$3:$C$34,2,)</f>
        <v>EC</v>
      </c>
      <c r="E8594" t="s">
        <v>82</v>
      </c>
      <c r="F8594" t="s">
        <v>539</v>
      </c>
      <c r="G8594" s="4">
        <f>-IFERROR(VLOOKUP($F8594,'[1]TD Z22K260 II por PN'!$C:$N,$A8594,),)/1000+IFERROR(VLOOKUP(F8594,[9]II!$F:$GG,2,),)/1000</f>
        <v>-5.2739999999999995E-2</v>
      </c>
      <c r="H8594" s="4">
        <f>IFERROR(VLOOKUP($F8594,'[3]Variações por PN'!$S$8:$T$2813,2,),)/1000/12-IFERROR(VLOOKUP(F8594,'[4]TD por componente'!$A:$B,2,),)/1000/12</f>
        <v>0</v>
      </c>
      <c r="I8594" s="4">
        <f t="shared" si="264"/>
        <v>-5.2739999999999995E-2</v>
      </c>
    </row>
    <row r="8595" spans="1:9" x14ac:dyDescent="0.35">
      <c r="A8595">
        <v>9</v>
      </c>
      <c r="B8595" t="s">
        <v>1433</v>
      </c>
      <c r="C8595">
        <v>8</v>
      </c>
      <c r="D8595" t="str">
        <f>VLOOKUP(E8595,[1]PDCL!$B$3:$C$34,2,)</f>
        <v>EC</v>
      </c>
      <c r="E8595" t="s">
        <v>82</v>
      </c>
      <c r="F8595" t="s">
        <v>540</v>
      </c>
      <c r="G8595" s="4">
        <f>-IFERROR(VLOOKUP($F8595,'[1]TD Z22K260 II por PN'!$C:$N,$A8595,),)/1000+IFERROR(VLOOKUP(F8595,[9]II!$F:$GG,2,),)/1000</f>
        <v>0</v>
      </c>
      <c r="H8595" s="4">
        <f>IFERROR(VLOOKUP($F8595,'[3]Variações por PN'!$S$8:$T$2813,2,),)/1000/12-IFERROR(VLOOKUP(F8595,'[4]TD por componente'!$A:$B,2,),)/1000/12</f>
        <v>0</v>
      </c>
      <c r="I8595" s="4">
        <f t="shared" si="264"/>
        <v>0</v>
      </c>
    </row>
    <row r="8596" spans="1:9" x14ac:dyDescent="0.35">
      <c r="A8596">
        <v>9</v>
      </c>
      <c r="B8596" t="s">
        <v>1433</v>
      </c>
      <c r="C8596">
        <v>8</v>
      </c>
      <c r="D8596" t="str">
        <f>VLOOKUP(E8596,[1]PDCL!$B$3:$C$34,2,)</f>
        <v>EC</v>
      </c>
      <c r="E8596" t="s">
        <v>82</v>
      </c>
      <c r="F8596" t="s">
        <v>541</v>
      </c>
      <c r="G8596" s="4">
        <f>-IFERROR(VLOOKUP($F8596,'[1]TD Z22K260 II por PN'!$C:$N,$A8596,),)/1000+IFERROR(VLOOKUP(F8596,[9]II!$F:$GG,2,),)/1000</f>
        <v>0</v>
      </c>
      <c r="H8596" s="4">
        <f>IFERROR(VLOOKUP($F8596,'[3]Variações por PN'!$S$8:$T$2813,2,),)/1000/12-IFERROR(VLOOKUP(F8596,'[4]TD por componente'!$A:$B,2,),)/1000/12</f>
        <v>0</v>
      </c>
      <c r="I8596" s="4">
        <f t="shared" si="264"/>
        <v>0</v>
      </c>
    </row>
    <row r="8597" spans="1:9" x14ac:dyDescent="0.35">
      <c r="A8597">
        <v>9</v>
      </c>
      <c r="B8597" t="s">
        <v>1433</v>
      </c>
      <c r="C8597">
        <v>8</v>
      </c>
      <c r="D8597" t="str">
        <f>VLOOKUP(E8597,[1]PDCL!$B$3:$C$34,2,)</f>
        <v>EC</v>
      </c>
      <c r="E8597" t="s">
        <v>82</v>
      </c>
      <c r="F8597" t="s">
        <v>542</v>
      </c>
      <c r="G8597" s="4">
        <f>-IFERROR(VLOOKUP($F8597,'[1]TD Z22K260 II por PN'!$C:$N,$A8597,),)/1000+IFERROR(VLOOKUP(F8597,[9]II!$F:$GG,2,),)/1000</f>
        <v>-0.43260000000000004</v>
      </c>
      <c r="H8597" s="4">
        <f>IFERROR(VLOOKUP($F8597,'[3]Variações por PN'!$S$8:$T$2813,2,),)/1000/12-IFERROR(VLOOKUP(F8597,'[4]TD por componente'!$A:$B,2,),)/1000/12</f>
        <v>-5.4372830011176912E-3</v>
      </c>
      <c r="I8597" s="4">
        <f t="shared" si="264"/>
        <v>-0.42716271699888236</v>
      </c>
    </row>
    <row r="8598" spans="1:9" x14ac:dyDescent="0.35">
      <c r="A8598">
        <v>9</v>
      </c>
      <c r="B8598" t="s">
        <v>1433</v>
      </c>
      <c r="C8598">
        <v>8</v>
      </c>
      <c r="D8598" t="str">
        <f>VLOOKUP(E8598,[1]PDCL!$B$3:$C$34,2,)</f>
        <v>EC</v>
      </c>
      <c r="E8598" t="s">
        <v>82</v>
      </c>
      <c r="F8598" t="s">
        <v>543</v>
      </c>
      <c r="G8598" s="4">
        <f>-IFERROR(VLOOKUP($F8598,'[1]TD Z22K260 II por PN'!$C:$N,$A8598,),)/1000+IFERROR(VLOOKUP(F8598,[9]II!$F:$GG,2,),)/1000</f>
        <v>0</v>
      </c>
      <c r="H8598" s="4">
        <f>IFERROR(VLOOKUP($F8598,'[3]Variações por PN'!$S$8:$T$2813,2,),)/1000/12-IFERROR(VLOOKUP(F8598,'[4]TD por componente'!$A:$B,2,),)/1000/12</f>
        <v>0</v>
      </c>
      <c r="I8598" s="4">
        <f t="shared" si="264"/>
        <v>0</v>
      </c>
    </row>
    <row r="8599" spans="1:9" x14ac:dyDescent="0.35">
      <c r="A8599">
        <v>9</v>
      </c>
      <c r="B8599" t="s">
        <v>1433</v>
      </c>
      <c r="C8599">
        <v>8</v>
      </c>
      <c r="D8599" t="str">
        <f>VLOOKUP(E8599,[1]PDCL!$B$3:$C$34,2,)</f>
        <v>EC</v>
      </c>
      <c r="E8599" t="s">
        <v>82</v>
      </c>
      <c r="F8599" t="s">
        <v>544</v>
      </c>
      <c r="G8599" s="4">
        <f>-IFERROR(VLOOKUP($F8599,'[1]TD Z22K260 II por PN'!$C:$N,$A8599,),)/1000+IFERROR(VLOOKUP(F8599,[9]II!$F:$GG,2,),)/1000</f>
        <v>-8.8010000000000005E-2</v>
      </c>
      <c r="H8599" s="4">
        <f>IFERROR(VLOOKUP($F8599,'[3]Variações por PN'!$S$8:$T$2813,2,),)/1000/12-IFERROR(VLOOKUP(F8599,'[4]TD por componente'!$A:$B,2,),)/1000/12</f>
        <v>1.8850474756060673E-3</v>
      </c>
      <c r="I8599" s="4">
        <f t="shared" si="264"/>
        <v>-8.9895047475606074E-2</v>
      </c>
    </row>
    <row r="8600" spans="1:9" x14ac:dyDescent="0.35">
      <c r="A8600">
        <v>9</v>
      </c>
      <c r="B8600" t="s">
        <v>1433</v>
      </c>
      <c r="C8600">
        <v>8</v>
      </c>
      <c r="D8600" t="str">
        <f>VLOOKUP(E8600,[1]PDCL!$B$3:$C$34,2,)</f>
        <v>EC</v>
      </c>
      <c r="E8600" t="s">
        <v>82</v>
      </c>
      <c r="F8600" t="s">
        <v>545</v>
      </c>
      <c r="G8600" s="4">
        <f>-IFERROR(VLOOKUP($F8600,'[1]TD Z22K260 II por PN'!$C:$N,$A8600,),)/1000+IFERROR(VLOOKUP(F8600,[9]II!$F:$GG,2,),)/1000</f>
        <v>-1.25E-3</v>
      </c>
      <c r="H8600" s="4">
        <f>IFERROR(VLOOKUP($F8600,'[3]Variações por PN'!$S$8:$T$2813,2,),)/1000/12-IFERROR(VLOOKUP(F8600,'[4]TD por componente'!$A:$B,2,),)/1000/12</f>
        <v>-1.8906475852481507E-6</v>
      </c>
      <c r="I8600" s="4">
        <f t="shared" si="264"/>
        <v>-1.248109352414752E-3</v>
      </c>
    </row>
    <row r="8601" spans="1:9" x14ac:dyDescent="0.35">
      <c r="A8601">
        <v>9</v>
      </c>
      <c r="B8601" t="s">
        <v>1433</v>
      </c>
      <c r="C8601">
        <v>8</v>
      </c>
      <c r="D8601" t="str">
        <f>VLOOKUP(E8601,[1]PDCL!$B$3:$C$34,2,)</f>
        <v>EC</v>
      </c>
      <c r="E8601" t="s">
        <v>82</v>
      </c>
      <c r="F8601" t="s">
        <v>546</v>
      </c>
      <c r="G8601" s="4">
        <f>-IFERROR(VLOOKUP($F8601,'[1]TD Z22K260 II por PN'!$C:$N,$A8601,),)/1000+IFERROR(VLOOKUP(F8601,[9]II!$F:$GG,2,),)/1000</f>
        <v>0</v>
      </c>
      <c r="H8601" s="4">
        <f>IFERROR(VLOOKUP($F8601,'[3]Variações por PN'!$S$8:$T$2813,2,),)/1000/12-IFERROR(VLOOKUP(F8601,'[4]TD por componente'!$A:$B,2,),)/1000/12</f>
        <v>0</v>
      </c>
      <c r="I8601" s="4">
        <f t="shared" si="264"/>
        <v>0</v>
      </c>
    </row>
    <row r="8602" spans="1:9" x14ac:dyDescent="0.35">
      <c r="A8602">
        <v>9</v>
      </c>
      <c r="B8602" t="s">
        <v>1433</v>
      </c>
      <c r="C8602">
        <v>8</v>
      </c>
      <c r="D8602" t="str">
        <f>VLOOKUP(E8602,[1]PDCL!$B$3:$C$34,2,)</f>
        <v>EC</v>
      </c>
      <c r="E8602" t="s">
        <v>82</v>
      </c>
      <c r="F8602" t="s">
        <v>547</v>
      </c>
      <c r="G8602" s="4">
        <f>-IFERROR(VLOOKUP($F8602,'[1]TD Z22K260 II por PN'!$C:$N,$A8602,),)/1000+IFERROR(VLOOKUP(F8602,[9]II!$F:$GG,2,),)/1000</f>
        <v>-0.20805000000000001</v>
      </c>
      <c r="H8602" s="4">
        <f>IFERROR(VLOOKUP($F8602,'[3]Variações por PN'!$S$8:$T$2813,2,),)/1000/12-IFERROR(VLOOKUP(F8602,'[4]TD por componente'!$A:$B,2,),)/1000/12</f>
        <v>-3.5612386930473482E-3</v>
      </c>
      <c r="I8602" s="4">
        <f t="shared" si="264"/>
        <v>-0.20448876130695268</v>
      </c>
    </row>
    <row r="8603" spans="1:9" x14ac:dyDescent="0.35">
      <c r="A8603">
        <v>9</v>
      </c>
      <c r="B8603" t="s">
        <v>1433</v>
      </c>
      <c r="C8603">
        <v>8</v>
      </c>
      <c r="D8603" t="str">
        <f>VLOOKUP(E8603,[1]PDCL!$B$3:$C$34,2,)</f>
        <v>EC</v>
      </c>
      <c r="E8603" t="s">
        <v>82</v>
      </c>
      <c r="F8603" t="s">
        <v>548</v>
      </c>
      <c r="G8603" s="4">
        <f>-IFERROR(VLOOKUP($F8603,'[1]TD Z22K260 II por PN'!$C:$N,$A8603,),)/1000+IFERROR(VLOOKUP(F8603,[9]II!$F:$GG,2,),)/1000</f>
        <v>-9.8710000000000006E-2</v>
      </c>
      <c r="H8603" s="4">
        <f>IFERROR(VLOOKUP($F8603,'[3]Variações por PN'!$S$8:$T$2813,2,),)/1000/12-IFERROR(VLOOKUP(F8603,'[4]TD por componente'!$A:$B,2,),)/1000/12</f>
        <v>1.9322734730049071E-3</v>
      </c>
      <c r="I8603" s="4">
        <f t="shared" si="264"/>
        <v>-0.10064227347300492</v>
      </c>
    </row>
    <row r="8604" spans="1:9" x14ac:dyDescent="0.35">
      <c r="A8604">
        <v>9</v>
      </c>
      <c r="B8604" t="s">
        <v>1433</v>
      </c>
      <c r="C8604">
        <v>8</v>
      </c>
      <c r="D8604" t="str">
        <f>VLOOKUP(E8604,[1]PDCL!$B$3:$C$34,2,)</f>
        <v>EC</v>
      </c>
      <c r="E8604" t="s">
        <v>82</v>
      </c>
      <c r="F8604" t="s">
        <v>549</v>
      </c>
      <c r="G8604" s="4">
        <f>-IFERROR(VLOOKUP($F8604,'[1]TD Z22K260 II por PN'!$C:$N,$A8604,),)/1000+IFERROR(VLOOKUP(F8604,[9]II!$F:$GG,2,),)/1000</f>
        <v>0</v>
      </c>
      <c r="H8604" s="4">
        <f>IFERROR(VLOOKUP($F8604,'[3]Variações por PN'!$S$8:$T$2813,2,),)/1000/12-IFERROR(VLOOKUP(F8604,'[4]TD por componente'!$A:$B,2,),)/1000/12</f>
        <v>0</v>
      </c>
      <c r="I8604" s="4">
        <f t="shared" si="264"/>
        <v>0</v>
      </c>
    </row>
    <row r="8605" spans="1:9" x14ac:dyDescent="0.35">
      <c r="A8605">
        <v>9</v>
      </c>
      <c r="B8605" t="s">
        <v>1433</v>
      </c>
      <c r="C8605">
        <v>8</v>
      </c>
      <c r="D8605" t="str">
        <f>VLOOKUP(E8605,[1]PDCL!$B$3:$C$34,2,)</f>
        <v>EC</v>
      </c>
      <c r="E8605" t="s">
        <v>82</v>
      </c>
      <c r="F8605" t="s">
        <v>550</v>
      </c>
      <c r="G8605" s="4">
        <f>-IFERROR(VLOOKUP($F8605,'[1]TD Z22K260 II por PN'!$C:$N,$A8605,),)/1000+IFERROR(VLOOKUP(F8605,[9]II!$F:$GG,2,),)/1000</f>
        <v>1.2994600000000001</v>
      </c>
      <c r="H8605" s="4">
        <f>IFERROR(VLOOKUP($F8605,'[3]Variações por PN'!$S$8:$T$2813,2,),)/1000/12-IFERROR(VLOOKUP(F8605,'[4]TD por componente'!$A:$B,2,),)/1000/12</f>
        <v>1.1062895617137072</v>
      </c>
      <c r="I8605" s="4">
        <f t="shared" si="264"/>
        <v>0.19317043828629288</v>
      </c>
    </row>
    <row r="8606" spans="1:9" x14ac:dyDescent="0.35">
      <c r="A8606">
        <v>9</v>
      </c>
      <c r="B8606" t="s">
        <v>1433</v>
      </c>
      <c r="C8606">
        <v>8</v>
      </c>
      <c r="D8606" t="str">
        <f>VLOOKUP(E8606,[1]PDCL!$B$3:$C$34,2,)</f>
        <v>EC</v>
      </c>
      <c r="E8606" t="s">
        <v>82</v>
      </c>
      <c r="F8606" t="s">
        <v>551</v>
      </c>
      <c r="G8606" s="4">
        <f>-IFERROR(VLOOKUP($F8606,'[1]TD Z22K260 II por PN'!$C:$N,$A8606,),)/1000+IFERROR(VLOOKUP(F8606,[9]II!$F:$GG,2,),)/1000</f>
        <v>0</v>
      </c>
      <c r="H8606" s="4">
        <f>IFERROR(VLOOKUP($F8606,'[3]Variações por PN'!$S$8:$T$2813,2,),)/1000/12-IFERROR(VLOOKUP(F8606,'[4]TD por componente'!$A:$B,2,),)/1000/12</f>
        <v>0</v>
      </c>
      <c r="I8606" s="4">
        <f t="shared" si="264"/>
        <v>0</v>
      </c>
    </row>
    <row r="8607" spans="1:9" x14ac:dyDescent="0.35">
      <c r="A8607">
        <v>9</v>
      </c>
      <c r="B8607" t="s">
        <v>1433</v>
      </c>
      <c r="C8607">
        <v>8</v>
      </c>
      <c r="D8607" t="str">
        <f>VLOOKUP(E8607,[1]PDCL!$B$3:$C$34,2,)</f>
        <v>EC</v>
      </c>
      <c r="E8607" t="s">
        <v>82</v>
      </c>
      <c r="F8607" t="s">
        <v>552</v>
      </c>
      <c r="G8607" s="4">
        <f>-IFERROR(VLOOKUP($F8607,'[1]TD Z22K260 II por PN'!$C:$N,$A8607,),)/1000+IFERROR(VLOOKUP(F8607,[9]II!$F:$GG,2,),)/1000</f>
        <v>-7.374E-2</v>
      </c>
      <c r="H8607" s="4">
        <f>IFERROR(VLOOKUP($F8607,'[3]Variações por PN'!$S$8:$T$2813,2,),)/1000/12-IFERROR(VLOOKUP(F8607,'[4]TD por componente'!$A:$B,2,),)/1000/12</f>
        <v>-1.2103559306333978E-4</v>
      </c>
      <c r="I8607" s="4">
        <f t="shared" si="264"/>
        <v>-7.361896440693666E-2</v>
      </c>
    </row>
    <row r="8608" spans="1:9" x14ac:dyDescent="0.35">
      <c r="A8608">
        <v>9</v>
      </c>
      <c r="B8608" t="s">
        <v>1433</v>
      </c>
      <c r="C8608">
        <v>8</v>
      </c>
      <c r="D8608" t="str">
        <f>VLOOKUP(E8608,[1]PDCL!$B$3:$C$34,2,)</f>
        <v>EC</v>
      </c>
      <c r="E8608" t="s">
        <v>82</v>
      </c>
      <c r="F8608" t="s">
        <v>553</v>
      </c>
      <c r="G8608" s="4">
        <f>-IFERROR(VLOOKUP($F8608,'[1]TD Z22K260 II por PN'!$C:$N,$A8608,),)/1000+IFERROR(VLOOKUP(F8608,[9]II!$F:$GG,2,),)/1000</f>
        <v>-0.23980999999999997</v>
      </c>
      <c r="H8608" s="4">
        <f>IFERROR(VLOOKUP($F8608,'[3]Variações por PN'!$S$8:$T$2813,2,),)/1000/12-IFERROR(VLOOKUP(F8608,'[4]TD por componente'!$A:$B,2,),)/1000/12</f>
        <v>-3.1840323028211513E-4</v>
      </c>
      <c r="I8608" s="4">
        <f t="shared" si="264"/>
        <v>-0.23949159676971785</v>
      </c>
    </row>
    <row r="8609" spans="1:9" x14ac:dyDescent="0.35">
      <c r="A8609">
        <v>9</v>
      </c>
      <c r="B8609" t="s">
        <v>1433</v>
      </c>
      <c r="C8609">
        <v>8</v>
      </c>
      <c r="D8609" t="str">
        <f>VLOOKUP(E8609,[1]PDCL!$B$3:$C$34,2,)</f>
        <v>EC</v>
      </c>
      <c r="E8609" t="s">
        <v>82</v>
      </c>
      <c r="F8609" t="s">
        <v>554</v>
      </c>
      <c r="G8609" s="4">
        <f>-IFERROR(VLOOKUP($F8609,'[1]TD Z22K260 II por PN'!$C:$N,$A8609,),)/1000+IFERROR(VLOOKUP(F8609,[9]II!$F:$GG,2,),)/1000</f>
        <v>-7.79E-3</v>
      </c>
      <c r="H8609" s="4">
        <f>IFERROR(VLOOKUP($F8609,'[3]Variações por PN'!$S$8:$T$2813,2,),)/1000/12-IFERROR(VLOOKUP(F8609,'[4]TD por componente'!$A:$B,2,),)/1000/12</f>
        <v>4.6009756392762682E-6</v>
      </c>
      <c r="I8609" s="4">
        <f t="shared" si="264"/>
        <v>-7.7946009756392765E-3</v>
      </c>
    </row>
    <row r="8610" spans="1:9" x14ac:dyDescent="0.35">
      <c r="A8610">
        <v>9</v>
      </c>
      <c r="B8610" t="s">
        <v>1433</v>
      </c>
      <c r="C8610">
        <v>8</v>
      </c>
      <c r="D8610" t="str">
        <f>VLOOKUP(E8610,[1]PDCL!$B$3:$C$34,2,)</f>
        <v>EC</v>
      </c>
      <c r="E8610" t="s">
        <v>82</v>
      </c>
      <c r="F8610" t="s">
        <v>555</v>
      </c>
      <c r="G8610" s="4">
        <f>-IFERROR(VLOOKUP($F8610,'[1]TD Z22K260 II por PN'!$C:$N,$A8610,),)/1000+IFERROR(VLOOKUP(F8610,[9]II!$F:$GG,2,),)/1000</f>
        <v>0</v>
      </c>
      <c r="H8610" s="4">
        <f>IFERROR(VLOOKUP($F8610,'[3]Variações por PN'!$S$8:$T$2813,2,),)/1000/12-IFERROR(VLOOKUP(F8610,'[4]TD por componente'!$A:$B,2,),)/1000/12</f>
        <v>0</v>
      </c>
      <c r="I8610" s="4">
        <f t="shared" si="264"/>
        <v>0</v>
      </c>
    </row>
    <row r="8611" spans="1:9" x14ac:dyDescent="0.35">
      <c r="A8611">
        <v>9</v>
      </c>
      <c r="B8611" t="s">
        <v>1433</v>
      </c>
      <c r="C8611">
        <v>8</v>
      </c>
      <c r="D8611" t="str">
        <f>VLOOKUP(E8611,[1]PDCL!$B$3:$C$34,2,)</f>
        <v>EC</v>
      </c>
      <c r="E8611" t="s">
        <v>82</v>
      </c>
      <c r="F8611" t="s">
        <v>556</v>
      </c>
      <c r="G8611" s="4">
        <f>-IFERROR(VLOOKUP($F8611,'[1]TD Z22K260 II por PN'!$C:$N,$A8611,),)/1000+IFERROR(VLOOKUP(F8611,[9]II!$F:$GG,2,),)/1000</f>
        <v>0</v>
      </c>
      <c r="H8611" s="4">
        <f>IFERROR(VLOOKUP($F8611,'[3]Variações por PN'!$S$8:$T$2813,2,),)/1000/12-IFERROR(VLOOKUP(F8611,'[4]TD por componente'!$A:$B,2,),)/1000/12</f>
        <v>0</v>
      </c>
      <c r="I8611" s="4">
        <f t="shared" si="264"/>
        <v>0</v>
      </c>
    </row>
    <row r="8612" spans="1:9" x14ac:dyDescent="0.35">
      <c r="A8612">
        <v>9</v>
      </c>
      <c r="B8612" t="s">
        <v>1433</v>
      </c>
      <c r="C8612">
        <v>8</v>
      </c>
      <c r="D8612" t="str">
        <f>VLOOKUP(E8612,[1]PDCL!$B$3:$C$34,2,)</f>
        <v>EC</v>
      </c>
      <c r="E8612" t="s">
        <v>82</v>
      </c>
      <c r="F8612" t="s">
        <v>557</v>
      </c>
      <c r="G8612" s="4">
        <f>-IFERROR(VLOOKUP($F8612,'[1]TD Z22K260 II por PN'!$C:$N,$A8612,),)/1000+IFERROR(VLOOKUP(F8612,[9]II!$F:$GG,2,),)/1000</f>
        <v>0</v>
      </c>
      <c r="H8612" s="4">
        <f>IFERROR(VLOOKUP($F8612,'[3]Variações por PN'!$S$8:$T$2813,2,),)/1000/12-IFERROR(VLOOKUP(F8612,'[4]TD por componente'!$A:$B,2,),)/1000/12</f>
        <v>0</v>
      </c>
      <c r="I8612" s="4">
        <f t="shared" si="264"/>
        <v>0</v>
      </c>
    </row>
    <row r="8613" spans="1:9" x14ac:dyDescent="0.35">
      <c r="A8613">
        <v>9</v>
      </c>
      <c r="B8613" t="s">
        <v>1433</v>
      </c>
      <c r="C8613">
        <v>8</v>
      </c>
      <c r="D8613" t="str">
        <f>VLOOKUP(E8613,[1]PDCL!$B$3:$C$34,2,)</f>
        <v>EC</v>
      </c>
      <c r="E8613" t="s">
        <v>82</v>
      </c>
      <c r="F8613" t="s">
        <v>558</v>
      </c>
      <c r="G8613" s="4">
        <f>-IFERROR(VLOOKUP($F8613,'[1]TD Z22K260 II por PN'!$C:$N,$A8613,),)/1000+IFERROR(VLOOKUP(F8613,[9]II!$F:$GG,2,),)/1000</f>
        <v>-1.46156</v>
      </c>
      <c r="H8613" s="4">
        <f>IFERROR(VLOOKUP($F8613,'[3]Variações por PN'!$S$8:$T$2813,2,),)/1000/12-IFERROR(VLOOKUP(F8613,'[4]TD por componente'!$A:$B,2,),)/1000/12</f>
        <v>0</v>
      </c>
      <c r="I8613" s="4">
        <f t="shared" si="264"/>
        <v>-1.46156</v>
      </c>
    </row>
    <row r="8614" spans="1:9" x14ac:dyDescent="0.35">
      <c r="A8614">
        <v>9</v>
      </c>
      <c r="B8614" t="s">
        <v>1433</v>
      </c>
      <c r="C8614">
        <v>8</v>
      </c>
      <c r="D8614" t="str">
        <f>VLOOKUP(E8614,[1]PDCL!$B$3:$C$34,2,)</f>
        <v>EC</v>
      </c>
      <c r="E8614" t="s">
        <v>82</v>
      </c>
      <c r="F8614" t="s">
        <v>559</v>
      </c>
      <c r="G8614" s="4">
        <f>-IFERROR(VLOOKUP($F8614,'[1]TD Z22K260 II por PN'!$C:$N,$A8614,),)/1000+IFERROR(VLOOKUP(F8614,[9]II!$F:$GG,2,),)/1000</f>
        <v>-8.6530000000000024E-2</v>
      </c>
      <c r="H8614" s="4">
        <f>IFERROR(VLOOKUP($F8614,'[3]Variações por PN'!$S$8:$T$2813,2,),)/1000/12-IFERROR(VLOOKUP(F8614,'[4]TD por componente'!$A:$B,2,),)/1000/12</f>
        <v>4.0105238344416679E-3</v>
      </c>
      <c r="I8614" s="4">
        <f t="shared" si="264"/>
        <v>-9.0540523834441694E-2</v>
      </c>
    </row>
    <row r="8615" spans="1:9" x14ac:dyDescent="0.35">
      <c r="A8615">
        <v>9</v>
      </c>
      <c r="B8615" t="s">
        <v>1433</v>
      </c>
      <c r="C8615">
        <v>8</v>
      </c>
      <c r="D8615" t="str">
        <f>VLOOKUP(E8615,[1]PDCL!$B$3:$C$34,2,)</f>
        <v>EC</v>
      </c>
      <c r="E8615" t="s">
        <v>82</v>
      </c>
      <c r="F8615" t="s">
        <v>560</v>
      </c>
      <c r="G8615" s="4">
        <f>-IFERROR(VLOOKUP($F8615,'[1]TD Z22K260 II por PN'!$C:$N,$A8615,),)/1000+IFERROR(VLOOKUP(F8615,[9]II!$F:$GG,2,),)/1000</f>
        <v>0</v>
      </c>
      <c r="H8615" s="4">
        <f>IFERROR(VLOOKUP($F8615,'[3]Variações por PN'!$S$8:$T$2813,2,),)/1000/12-IFERROR(VLOOKUP(F8615,'[4]TD por componente'!$A:$B,2,),)/1000/12</f>
        <v>0</v>
      </c>
      <c r="I8615" s="4">
        <f t="shared" si="264"/>
        <v>0</v>
      </c>
    </row>
    <row r="8616" spans="1:9" x14ac:dyDescent="0.35">
      <c r="A8616">
        <v>9</v>
      </c>
      <c r="B8616" t="s">
        <v>1433</v>
      </c>
      <c r="C8616">
        <v>8</v>
      </c>
      <c r="D8616" t="str">
        <f>VLOOKUP(E8616,[1]PDCL!$B$3:$C$34,2,)</f>
        <v>EC</v>
      </c>
      <c r="E8616" t="s">
        <v>82</v>
      </c>
      <c r="F8616" t="s">
        <v>561</v>
      </c>
      <c r="G8616" s="4">
        <f>-IFERROR(VLOOKUP($F8616,'[1]TD Z22K260 II por PN'!$C:$N,$A8616,),)/1000+IFERROR(VLOOKUP(F8616,[9]II!$F:$GG,2,),)/1000</f>
        <v>0</v>
      </c>
      <c r="H8616" s="4">
        <f>IFERROR(VLOOKUP($F8616,'[3]Variações por PN'!$S$8:$T$2813,2,),)/1000/12-IFERROR(VLOOKUP(F8616,'[4]TD por componente'!$A:$B,2,),)/1000/12</f>
        <v>0</v>
      </c>
      <c r="I8616" s="4">
        <f t="shared" si="264"/>
        <v>0</v>
      </c>
    </row>
    <row r="8617" spans="1:9" x14ac:dyDescent="0.35">
      <c r="A8617">
        <v>9</v>
      </c>
      <c r="B8617" t="s">
        <v>1433</v>
      </c>
      <c r="C8617">
        <v>8</v>
      </c>
      <c r="D8617" t="str">
        <f>VLOOKUP(E8617,[1]PDCL!$B$3:$C$34,2,)</f>
        <v>EC</v>
      </c>
      <c r="E8617" t="s">
        <v>82</v>
      </c>
      <c r="F8617" t="s">
        <v>562</v>
      </c>
      <c r="G8617" s="4">
        <f>-IFERROR(VLOOKUP($F8617,'[1]TD Z22K260 II por PN'!$C:$N,$A8617,),)/1000+IFERROR(VLOOKUP(F8617,[9]II!$F:$GG,2,),)/1000</f>
        <v>0</v>
      </c>
      <c r="H8617" s="4">
        <f>IFERROR(VLOOKUP($F8617,'[3]Variações por PN'!$S$8:$T$2813,2,),)/1000/12-IFERROR(VLOOKUP(F8617,'[4]TD por componente'!$A:$B,2,),)/1000/12</f>
        <v>0</v>
      </c>
      <c r="I8617" s="4">
        <f t="shared" si="264"/>
        <v>0</v>
      </c>
    </row>
    <row r="8618" spans="1:9" x14ac:dyDescent="0.35">
      <c r="A8618">
        <v>9</v>
      </c>
      <c r="B8618" t="s">
        <v>1433</v>
      </c>
      <c r="C8618">
        <v>8</v>
      </c>
      <c r="D8618" t="str">
        <f>VLOOKUP(E8618,[1]PDCL!$B$3:$C$34,2,)</f>
        <v>EC</v>
      </c>
      <c r="E8618" t="s">
        <v>82</v>
      </c>
      <c r="F8618" t="s">
        <v>563</v>
      </c>
      <c r="G8618" s="4">
        <f>-IFERROR(VLOOKUP($F8618,'[1]TD Z22K260 II por PN'!$C:$N,$A8618,),)/1000+IFERROR(VLOOKUP(F8618,[9]II!$F:$GG,2,),)/1000</f>
        <v>-4.2699999999999995E-3</v>
      </c>
      <c r="H8618" s="4">
        <f>IFERROR(VLOOKUP($F8618,'[3]Variações por PN'!$S$8:$T$2813,2,),)/1000/12-IFERROR(VLOOKUP(F8618,'[4]TD por componente'!$A:$B,2,),)/1000/12</f>
        <v>-1.0281123630932617E-4</v>
      </c>
      <c r="I8618" s="4">
        <f t="shared" si="264"/>
        <v>-4.1671887636906737E-3</v>
      </c>
    </row>
    <row r="8619" spans="1:9" x14ac:dyDescent="0.35">
      <c r="A8619">
        <v>9</v>
      </c>
      <c r="B8619" t="s">
        <v>1433</v>
      </c>
      <c r="C8619">
        <v>8</v>
      </c>
      <c r="D8619" t="str">
        <f>VLOOKUP(E8619,[1]PDCL!$B$3:$C$34,2,)</f>
        <v>EC</v>
      </c>
      <c r="E8619" t="s">
        <v>82</v>
      </c>
      <c r="F8619" t="s">
        <v>564</v>
      </c>
      <c r="G8619" s="4">
        <f>-IFERROR(VLOOKUP($F8619,'[1]TD Z22K260 II por PN'!$C:$N,$A8619,),)/1000+IFERROR(VLOOKUP(F8619,[9]II!$F:$GG,2,),)/1000</f>
        <v>-6.8819999999999992E-2</v>
      </c>
      <c r="H8619" s="4">
        <f>IFERROR(VLOOKUP($F8619,'[3]Variações por PN'!$S$8:$T$2813,2,),)/1000/12-IFERROR(VLOOKUP(F8619,'[4]TD por componente'!$A:$B,2,),)/1000/12</f>
        <v>4.9428660706168275E-4</v>
      </c>
      <c r="I8619" s="4">
        <f t="shared" si="264"/>
        <v>-6.9314286607061681E-2</v>
      </c>
    </row>
    <row r="8620" spans="1:9" x14ac:dyDescent="0.35">
      <c r="A8620">
        <v>9</v>
      </c>
      <c r="B8620" t="s">
        <v>1433</v>
      </c>
      <c r="C8620">
        <v>8</v>
      </c>
      <c r="D8620" t="str">
        <f>VLOOKUP(E8620,[1]PDCL!$B$3:$C$34,2,)</f>
        <v>EC</v>
      </c>
      <c r="E8620" t="s">
        <v>82</v>
      </c>
      <c r="F8620" t="s">
        <v>565</v>
      </c>
      <c r="G8620" s="4">
        <f>-IFERROR(VLOOKUP($F8620,'[1]TD Z22K260 II por PN'!$C:$N,$A8620,),)/1000+IFERROR(VLOOKUP(F8620,[9]II!$F:$GG,2,),)/1000</f>
        <v>0.17930999999999997</v>
      </c>
      <c r="H8620" s="4">
        <f>IFERROR(VLOOKUP($F8620,'[3]Variações por PN'!$S$8:$T$2813,2,),)/1000/12-IFERROR(VLOOKUP(F8620,'[4]TD por componente'!$A:$B,2,),)/1000/12</f>
        <v>-3.800863908462437E-3</v>
      </c>
      <c r="I8620" s="4">
        <f t="shared" si="264"/>
        <v>0.1831108639084624</v>
      </c>
    </row>
    <row r="8621" spans="1:9" x14ac:dyDescent="0.35">
      <c r="A8621">
        <v>9</v>
      </c>
      <c r="B8621" t="s">
        <v>1433</v>
      </c>
      <c r="C8621">
        <v>8</v>
      </c>
      <c r="D8621" t="str">
        <f>VLOOKUP(E8621,[1]PDCL!$B$3:$C$34,2,)</f>
        <v>EC</v>
      </c>
      <c r="E8621" t="s">
        <v>82</v>
      </c>
      <c r="F8621" t="s">
        <v>566</v>
      </c>
      <c r="G8621" s="4">
        <f>-IFERROR(VLOOKUP($F8621,'[1]TD Z22K260 II por PN'!$C:$N,$A8621,),)/1000+IFERROR(VLOOKUP(F8621,[9]II!$F:$GG,2,),)/1000</f>
        <v>-0.30841000000000002</v>
      </c>
      <c r="H8621" s="4">
        <f>IFERROR(VLOOKUP($F8621,'[3]Variações por PN'!$S$8:$T$2813,2,),)/1000/12-IFERROR(VLOOKUP(F8621,'[4]TD por componente'!$A:$B,2,),)/1000/12</f>
        <v>0</v>
      </c>
      <c r="I8621" s="4">
        <f t="shared" si="264"/>
        <v>-0.30841000000000002</v>
      </c>
    </row>
    <row r="8622" spans="1:9" x14ac:dyDescent="0.35">
      <c r="A8622">
        <v>9</v>
      </c>
      <c r="B8622" t="s">
        <v>1433</v>
      </c>
      <c r="C8622">
        <v>8</v>
      </c>
      <c r="D8622" t="str">
        <f>VLOOKUP(E8622,[1]PDCL!$B$3:$C$34,2,)</f>
        <v>EC</v>
      </c>
      <c r="E8622" t="s">
        <v>82</v>
      </c>
      <c r="F8622" t="s">
        <v>567</v>
      </c>
      <c r="G8622" s="4">
        <f>-IFERROR(VLOOKUP($F8622,'[1]TD Z22K260 II por PN'!$C:$N,$A8622,),)/1000+IFERROR(VLOOKUP(F8622,[9]II!$F:$GG,2,),)/1000</f>
        <v>-0.68837999999999999</v>
      </c>
      <c r="H8622" s="4">
        <f>IFERROR(VLOOKUP($F8622,'[3]Variações por PN'!$S$8:$T$2813,2,),)/1000/12-IFERROR(VLOOKUP(F8622,'[4]TD por componente'!$A:$B,2,),)/1000/12</f>
        <v>-2.8202227170917907E-3</v>
      </c>
      <c r="I8622" s="4">
        <f t="shared" si="264"/>
        <v>-0.68555977728290818</v>
      </c>
    </row>
    <row r="8623" spans="1:9" x14ac:dyDescent="0.35">
      <c r="A8623">
        <v>9</v>
      </c>
      <c r="B8623" t="s">
        <v>1433</v>
      </c>
      <c r="C8623">
        <v>8</v>
      </c>
      <c r="D8623" t="str">
        <f>VLOOKUP(E8623,[1]PDCL!$B$3:$C$34,2,)</f>
        <v>EC</v>
      </c>
      <c r="E8623" t="s">
        <v>82</v>
      </c>
      <c r="F8623" t="s">
        <v>568</v>
      </c>
      <c r="G8623" s="4">
        <f>-IFERROR(VLOOKUP($F8623,'[1]TD Z22K260 II por PN'!$C:$N,$A8623,),)/1000+IFERROR(VLOOKUP(F8623,[9]II!$F:$GG,2,),)/1000</f>
        <v>-9.8259999999999986E-2</v>
      </c>
      <c r="H8623" s="4">
        <f>IFERROR(VLOOKUP($F8623,'[3]Variações por PN'!$S$8:$T$2813,2,),)/1000/12-IFERROR(VLOOKUP(F8623,'[4]TD por componente'!$A:$B,2,),)/1000/12</f>
        <v>-2.1313400283317751E-3</v>
      </c>
      <c r="I8623" s="4">
        <f t="shared" si="264"/>
        <v>-9.6128659971668209E-2</v>
      </c>
    </row>
    <row r="8624" spans="1:9" x14ac:dyDescent="0.35">
      <c r="A8624">
        <v>9</v>
      </c>
      <c r="B8624" t="s">
        <v>1433</v>
      </c>
      <c r="C8624">
        <v>8</v>
      </c>
      <c r="D8624" t="str">
        <f>VLOOKUP(E8624,[1]PDCL!$B$3:$C$34,2,)</f>
        <v>EC</v>
      </c>
      <c r="E8624" t="s">
        <v>82</v>
      </c>
      <c r="F8624" t="s">
        <v>569</v>
      </c>
      <c r="G8624" s="4">
        <f>-IFERROR(VLOOKUP($F8624,'[1]TD Z22K260 II por PN'!$C:$N,$A8624,),)/1000+IFERROR(VLOOKUP(F8624,[9]II!$F:$GG,2,),)/1000</f>
        <v>-0.80148000000000008</v>
      </c>
      <c r="H8624" s="4">
        <f>IFERROR(VLOOKUP($F8624,'[3]Variações por PN'!$S$8:$T$2813,2,),)/1000/12-IFERROR(VLOOKUP(F8624,'[4]TD por componente'!$A:$B,2,),)/1000/12</f>
        <v>1.4494176992315397E-2</v>
      </c>
      <c r="I8624" s="4">
        <f t="shared" si="264"/>
        <v>-0.81597417699231545</v>
      </c>
    </row>
    <row r="8625" spans="1:9" x14ac:dyDescent="0.35">
      <c r="A8625">
        <v>9</v>
      </c>
      <c r="B8625" t="s">
        <v>1433</v>
      </c>
      <c r="C8625">
        <v>8</v>
      </c>
      <c r="D8625" t="str">
        <f>VLOOKUP(E8625,[1]PDCL!$B$3:$C$34,2,)</f>
        <v>EC</v>
      </c>
      <c r="E8625" t="s">
        <v>82</v>
      </c>
      <c r="F8625" t="s">
        <v>570</v>
      </c>
      <c r="G8625" s="4">
        <f>-IFERROR(VLOOKUP($F8625,'[1]TD Z22K260 II por PN'!$C:$N,$A8625,),)/1000+IFERROR(VLOOKUP(F8625,[9]II!$F:$GG,2,),)/1000</f>
        <v>-0.56327000000000005</v>
      </c>
      <c r="H8625" s="4">
        <f>IFERROR(VLOOKUP($F8625,'[3]Variações por PN'!$S$8:$T$2813,2,),)/1000/12-IFERROR(VLOOKUP(F8625,'[4]TD por componente'!$A:$B,2,),)/1000/12</f>
        <v>2.7800172072278129E-2</v>
      </c>
      <c r="I8625" s="4">
        <f t="shared" si="264"/>
        <v>-0.59107017207227819</v>
      </c>
    </row>
    <row r="8626" spans="1:9" x14ac:dyDescent="0.35">
      <c r="A8626">
        <v>9</v>
      </c>
      <c r="B8626" t="s">
        <v>1433</v>
      </c>
      <c r="C8626">
        <v>8</v>
      </c>
      <c r="D8626" t="str">
        <f>VLOOKUP(E8626,[1]PDCL!$B$3:$C$34,2,)</f>
        <v>EC</v>
      </c>
      <c r="E8626" t="s">
        <v>82</v>
      </c>
      <c r="F8626" t="s">
        <v>571</v>
      </c>
      <c r="G8626" s="4">
        <f>-IFERROR(VLOOKUP($F8626,'[1]TD Z22K260 II por PN'!$C:$N,$A8626,),)/1000+IFERROR(VLOOKUP(F8626,[9]II!$F:$GG,2,),)/1000</f>
        <v>0</v>
      </c>
      <c r="H8626" s="4">
        <f>IFERROR(VLOOKUP($F8626,'[3]Variações por PN'!$S$8:$T$2813,2,),)/1000/12-IFERROR(VLOOKUP(F8626,'[4]TD por componente'!$A:$B,2,),)/1000/12</f>
        <v>0</v>
      </c>
      <c r="I8626" s="4">
        <f t="shared" si="264"/>
        <v>0</v>
      </c>
    </row>
    <row r="8627" spans="1:9" x14ac:dyDescent="0.35">
      <c r="A8627">
        <v>9</v>
      </c>
      <c r="B8627" t="s">
        <v>1433</v>
      </c>
      <c r="C8627">
        <v>8</v>
      </c>
      <c r="D8627" t="str">
        <f>VLOOKUP(E8627,[1]PDCL!$B$3:$C$34,2,)</f>
        <v>EC</v>
      </c>
      <c r="E8627" t="s">
        <v>82</v>
      </c>
      <c r="F8627" t="s">
        <v>572</v>
      </c>
      <c r="G8627" s="4">
        <f>-IFERROR(VLOOKUP($F8627,'[1]TD Z22K260 II por PN'!$C:$N,$A8627,),)/1000+IFERROR(VLOOKUP(F8627,[9]II!$F:$GG,2,),)/1000</f>
        <v>-7.5969999999999996E-2</v>
      </c>
      <c r="H8627" s="4">
        <f>IFERROR(VLOOKUP($F8627,'[3]Variações por PN'!$S$8:$T$2813,2,),)/1000/12-IFERROR(VLOOKUP(F8627,'[4]TD por componente'!$A:$B,2,),)/1000/12</f>
        <v>-7.5413864620509465E-4</v>
      </c>
      <c r="I8627" s="4">
        <f t="shared" si="264"/>
        <v>-7.5215861353794905E-2</v>
      </c>
    </row>
    <row r="8628" spans="1:9" x14ac:dyDescent="0.35">
      <c r="A8628">
        <v>9</v>
      </c>
      <c r="B8628" t="s">
        <v>1433</v>
      </c>
      <c r="C8628">
        <v>8</v>
      </c>
      <c r="D8628" t="str">
        <f>VLOOKUP(E8628,[1]PDCL!$B$3:$C$34,2,)</f>
        <v>EC</v>
      </c>
      <c r="E8628" t="s">
        <v>82</v>
      </c>
      <c r="F8628" t="s">
        <v>573</v>
      </c>
      <c r="G8628" s="4">
        <f>-IFERROR(VLOOKUP($F8628,'[1]TD Z22K260 II por PN'!$C:$N,$A8628,),)/1000+IFERROR(VLOOKUP(F8628,[9]II!$F:$GG,2,),)/1000</f>
        <v>-1.172E-2</v>
      </c>
      <c r="H8628" s="4">
        <f>IFERROR(VLOOKUP($F8628,'[3]Variações por PN'!$S$8:$T$2813,2,),)/1000/12-IFERROR(VLOOKUP(F8628,'[4]TD por componente'!$A:$B,2,),)/1000/12</f>
        <v>-2.5101498973913769E-4</v>
      </c>
      <c r="I8628" s="4">
        <f t="shared" si="264"/>
        <v>-1.1468985010260863E-2</v>
      </c>
    </row>
    <row r="8629" spans="1:9" x14ac:dyDescent="0.35">
      <c r="A8629">
        <v>9</v>
      </c>
      <c r="B8629" t="s">
        <v>1433</v>
      </c>
      <c r="C8629">
        <v>8</v>
      </c>
      <c r="D8629" t="str">
        <f>VLOOKUP(E8629,[1]PDCL!$B$3:$C$34,2,)</f>
        <v>EC</v>
      </c>
      <c r="E8629" t="s">
        <v>82</v>
      </c>
      <c r="F8629" t="s">
        <v>574</v>
      </c>
      <c r="G8629" s="4">
        <f>-IFERROR(VLOOKUP($F8629,'[1]TD Z22K260 II por PN'!$C:$N,$A8629,),)/1000+IFERROR(VLOOKUP(F8629,[9]II!$F:$GG,2,),)/1000</f>
        <v>0</v>
      </c>
      <c r="H8629" s="4">
        <f>IFERROR(VLOOKUP($F8629,'[3]Variações por PN'!$S$8:$T$2813,2,),)/1000/12-IFERROR(VLOOKUP(F8629,'[4]TD por componente'!$A:$B,2,),)/1000/12</f>
        <v>0</v>
      </c>
      <c r="I8629" s="4">
        <f t="shared" si="264"/>
        <v>0</v>
      </c>
    </row>
    <row r="8630" spans="1:9" x14ac:dyDescent="0.35">
      <c r="A8630">
        <v>9</v>
      </c>
      <c r="B8630" t="s">
        <v>1433</v>
      </c>
      <c r="C8630">
        <v>8</v>
      </c>
      <c r="D8630" t="str">
        <f>VLOOKUP(E8630,[1]PDCL!$B$3:$C$34,2,)</f>
        <v>EC</v>
      </c>
      <c r="E8630" t="s">
        <v>82</v>
      </c>
      <c r="F8630" t="s">
        <v>575</v>
      </c>
      <c r="G8630" s="4">
        <f>-IFERROR(VLOOKUP($F8630,'[1]TD Z22K260 II por PN'!$C:$N,$A8630,),)/1000+IFERROR(VLOOKUP(F8630,[9]II!$F:$GG,2,),)/1000</f>
        <v>0</v>
      </c>
      <c r="H8630" s="4">
        <f>IFERROR(VLOOKUP($F8630,'[3]Variações por PN'!$S$8:$T$2813,2,),)/1000/12-IFERROR(VLOOKUP(F8630,'[4]TD por componente'!$A:$B,2,),)/1000/12</f>
        <v>0</v>
      </c>
      <c r="I8630" s="4">
        <f t="shared" si="264"/>
        <v>0</v>
      </c>
    </row>
    <row r="8631" spans="1:9" x14ac:dyDescent="0.35">
      <c r="A8631">
        <v>9</v>
      </c>
      <c r="B8631" t="s">
        <v>1433</v>
      </c>
      <c r="C8631">
        <v>8</v>
      </c>
      <c r="D8631" t="str">
        <f>VLOOKUP(E8631,[1]PDCL!$B$3:$C$34,2,)</f>
        <v>EC</v>
      </c>
      <c r="E8631" t="s">
        <v>82</v>
      </c>
      <c r="F8631" t="s">
        <v>576</v>
      </c>
      <c r="G8631" s="4">
        <f>-IFERROR(VLOOKUP($F8631,'[1]TD Z22K260 II por PN'!$C:$N,$A8631,),)/1000+IFERROR(VLOOKUP(F8631,[9]II!$F:$GG,2,),)/1000</f>
        <v>0</v>
      </c>
      <c r="H8631" s="4">
        <f>IFERROR(VLOOKUP($F8631,'[3]Variações por PN'!$S$8:$T$2813,2,),)/1000/12-IFERROR(VLOOKUP(F8631,'[4]TD por componente'!$A:$B,2,),)/1000/12</f>
        <v>0</v>
      </c>
      <c r="I8631" s="4">
        <f t="shared" si="264"/>
        <v>0</v>
      </c>
    </row>
    <row r="8632" spans="1:9" x14ac:dyDescent="0.35">
      <c r="A8632">
        <v>9</v>
      </c>
      <c r="B8632" t="s">
        <v>1433</v>
      </c>
      <c r="C8632">
        <v>8</v>
      </c>
      <c r="D8632" t="str">
        <f>VLOOKUP(E8632,[1]PDCL!$B$3:$C$34,2,)</f>
        <v>EC</v>
      </c>
      <c r="E8632" t="s">
        <v>82</v>
      </c>
      <c r="F8632" t="s">
        <v>577</v>
      </c>
      <c r="G8632" s="4">
        <f>-IFERROR(VLOOKUP($F8632,'[1]TD Z22K260 II por PN'!$C:$N,$A8632,),)/1000+IFERROR(VLOOKUP(F8632,[9]II!$F:$GG,2,),)/1000</f>
        <v>0</v>
      </c>
      <c r="H8632" s="4">
        <f>IFERROR(VLOOKUP($F8632,'[3]Variações por PN'!$S$8:$T$2813,2,),)/1000/12-IFERROR(VLOOKUP(F8632,'[4]TD por componente'!$A:$B,2,),)/1000/12</f>
        <v>0</v>
      </c>
      <c r="I8632" s="4">
        <f t="shared" si="264"/>
        <v>0</v>
      </c>
    </row>
    <row r="8633" spans="1:9" x14ac:dyDescent="0.35">
      <c r="A8633">
        <v>9</v>
      </c>
      <c r="B8633" t="s">
        <v>1433</v>
      </c>
      <c r="C8633">
        <v>8</v>
      </c>
      <c r="D8633" t="str">
        <f>VLOOKUP(E8633,[1]PDCL!$B$3:$C$34,2,)</f>
        <v>EC</v>
      </c>
      <c r="E8633" t="s">
        <v>82</v>
      </c>
      <c r="F8633" t="s">
        <v>578</v>
      </c>
      <c r="G8633" s="4">
        <f>-IFERROR(VLOOKUP($F8633,'[1]TD Z22K260 II por PN'!$C:$N,$A8633,),)/1000+IFERROR(VLOOKUP(F8633,[9]II!$F:$GG,2,),)/1000</f>
        <v>0</v>
      </c>
      <c r="H8633" s="4">
        <f>IFERROR(VLOOKUP($F8633,'[3]Variações por PN'!$S$8:$T$2813,2,),)/1000/12-IFERROR(VLOOKUP(F8633,'[4]TD por componente'!$A:$B,2,),)/1000/12</f>
        <v>0</v>
      </c>
      <c r="I8633" s="4">
        <f t="shared" si="264"/>
        <v>0</v>
      </c>
    </row>
    <row r="8634" spans="1:9" x14ac:dyDescent="0.35">
      <c r="A8634">
        <v>9</v>
      </c>
      <c r="B8634" t="s">
        <v>1433</v>
      </c>
      <c r="C8634">
        <v>8</v>
      </c>
      <c r="D8634" t="str">
        <f>VLOOKUP(E8634,[1]PDCL!$B$3:$C$34,2,)</f>
        <v>EC</v>
      </c>
      <c r="E8634" t="s">
        <v>82</v>
      </c>
      <c r="F8634" t="s">
        <v>579</v>
      </c>
      <c r="G8634" s="4">
        <f>-IFERROR(VLOOKUP($F8634,'[1]TD Z22K260 II por PN'!$C:$N,$A8634,),)/1000+IFERROR(VLOOKUP(F8634,[9]II!$F:$GG,2,),)/1000</f>
        <v>0</v>
      </c>
      <c r="H8634" s="4">
        <f>IFERROR(VLOOKUP($F8634,'[3]Variações por PN'!$S$8:$T$2813,2,),)/1000/12-IFERROR(VLOOKUP(F8634,'[4]TD por componente'!$A:$B,2,),)/1000/12</f>
        <v>0</v>
      </c>
      <c r="I8634" s="4">
        <f t="shared" si="264"/>
        <v>0</v>
      </c>
    </row>
    <row r="8635" spans="1:9" x14ac:dyDescent="0.35">
      <c r="A8635">
        <v>9</v>
      </c>
      <c r="B8635" t="s">
        <v>1433</v>
      </c>
      <c r="C8635">
        <v>8</v>
      </c>
      <c r="D8635" t="str">
        <f>VLOOKUP(E8635,[1]PDCL!$B$3:$C$34,2,)</f>
        <v>EC</v>
      </c>
      <c r="E8635" t="s">
        <v>82</v>
      </c>
      <c r="F8635" t="s">
        <v>580</v>
      </c>
      <c r="G8635" s="4">
        <f>-IFERROR(VLOOKUP($F8635,'[1]TD Z22K260 II por PN'!$C:$N,$A8635,),)/1000+IFERROR(VLOOKUP(F8635,[9]II!$F:$GG,2,),)/1000</f>
        <v>0</v>
      </c>
      <c r="H8635" s="4">
        <f>IFERROR(VLOOKUP($F8635,'[3]Variações por PN'!$S$8:$T$2813,2,),)/1000/12-IFERROR(VLOOKUP(F8635,'[4]TD por componente'!$A:$B,2,),)/1000/12</f>
        <v>0</v>
      </c>
      <c r="I8635" s="4">
        <f t="shared" si="264"/>
        <v>0</v>
      </c>
    </row>
    <row r="8636" spans="1:9" x14ac:dyDescent="0.35">
      <c r="A8636">
        <v>9</v>
      </c>
      <c r="B8636" t="s">
        <v>1433</v>
      </c>
      <c r="C8636">
        <v>8</v>
      </c>
      <c r="D8636" t="str">
        <f>VLOOKUP(E8636,[1]PDCL!$B$3:$C$34,2,)</f>
        <v>EC</v>
      </c>
      <c r="E8636" t="s">
        <v>82</v>
      </c>
      <c r="F8636" t="s">
        <v>581</v>
      </c>
      <c r="G8636" s="4">
        <f>-IFERROR(VLOOKUP($F8636,'[1]TD Z22K260 II por PN'!$C:$N,$A8636,),)/1000+IFERROR(VLOOKUP(F8636,[9]II!$F:$GG,2,),)/1000</f>
        <v>0</v>
      </c>
      <c r="H8636" s="4">
        <f>IFERROR(VLOOKUP($F8636,'[3]Variações por PN'!$S$8:$T$2813,2,),)/1000/12-IFERROR(VLOOKUP(F8636,'[4]TD por componente'!$A:$B,2,),)/1000/12</f>
        <v>0</v>
      </c>
      <c r="I8636" s="4">
        <f t="shared" si="264"/>
        <v>0</v>
      </c>
    </row>
    <row r="8637" spans="1:9" x14ac:dyDescent="0.35">
      <c r="A8637">
        <v>9</v>
      </c>
      <c r="B8637" t="s">
        <v>1433</v>
      </c>
      <c r="C8637">
        <v>8</v>
      </c>
      <c r="D8637" t="str">
        <f>VLOOKUP(E8637,[1]PDCL!$B$3:$C$34,2,)</f>
        <v>EC</v>
      </c>
      <c r="E8637" t="s">
        <v>82</v>
      </c>
      <c r="F8637" t="s">
        <v>582</v>
      </c>
      <c r="G8637" s="4">
        <f>-IFERROR(VLOOKUP($F8637,'[1]TD Z22K260 II por PN'!$C:$N,$A8637,),)/1000+IFERROR(VLOOKUP(F8637,[9]II!$F:$GG,2,),)/1000</f>
        <v>0</v>
      </c>
      <c r="H8637" s="4">
        <f>IFERROR(VLOOKUP($F8637,'[3]Variações por PN'!$S$8:$T$2813,2,),)/1000/12-IFERROR(VLOOKUP(F8637,'[4]TD por componente'!$A:$B,2,),)/1000/12</f>
        <v>0</v>
      </c>
      <c r="I8637" s="4">
        <f t="shared" si="264"/>
        <v>0</v>
      </c>
    </row>
    <row r="8638" spans="1:9" x14ac:dyDescent="0.35">
      <c r="A8638">
        <v>9</v>
      </c>
      <c r="B8638" t="s">
        <v>1433</v>
      </c>
      <c r="C8638">
        <v>8</v>
      </c>
      <c r="D8638" t="str">
        <f>VLOOKUP(E8638,[1]PDCL!$B$3:$C$34,2,)</f>
        <v>EC</v>
      </c>
      <c r="E8638" t="s">
        <v>82</v>
      </c>
      <c r="F8638" t="s">
        <v>583</v>
      </c>
      <c r="G8638" s="4">
        <f>-IFERROR(VLOOKUP($F8638,'[1]TD Z22K260 II por PN'!$C:$N,$A8638,),)/1000+IFERROR(VLOOKUP(F8638,[9]II!$F:$GG,2,),)/1000</f>
        <v>0</v>
      </c>
      <c r="H8638" s="4">
        <f>IFERROR(VLOOKUP($F8638,'[3]Variações por PN'!$S$8:$T$2813,2,),)/1000/12-IFERROR(VLOOKUP(F8638,'[4]TD por componente'!$A:$B,2,),)/1000/12</f>
        <v>0</v>
      </c>
      <c r="I8638" s="4">
        <f t="shared" si="264"/>
        <v>0</v>
      </c>
    </row>
    <row r="8639" spans="1:9" x14ac:dyDescent="0.35">
      <c r="A8639">
        <v>9</v>
      </c>
      <c r="B8639" t="s">
        <v>1433</v>
      </c>
      <c r="C8639">
        <v>8</v>
      </c>
      <c r="D8639" t="str">
        <f>VLOOKUP(E8639,[1]PDCL!$B$3:$C$34,2,)</f>
        <v>EC</v>
      </c>
      <c r="E8639" t="s">
        <v>82</v>
      </c>
      <c r="F8639" t="s">
        <v>584</v>
      </c>
      <c r="G8639" s="4">
        <f>-IFERROR(VLOOKUP($F8639,'[1]TD Z22K260 II por PN'!$C:$N,$A8639,),)/1000+IFERROR(VLOOKUP(F8639,[9]II!$F:$GG,2,),)/1000</f>
        <v>0</v>
      </c>
      <c r="H8639" s="4">
        <f>IFERROR(VLOOKUP($F8639,'[3]Variações por PN'!$S$8:$T$2813,2,),)/1000/12-IFERROR(VLOOKUP(F8639,'[4]TD por componente'!$A:$B,2,),)/1000/12</f>
        <v>0</v>
      </c>
      <c r="I8639" s="4">
        <f t="shared" si="264"/>
        <v>0</v>
      </c>
    </row>
    <row r="8640" spans="1:9" x14ac:dyDescent="0.35">
      <c r="A8640">
        <v>9</v>
      </c>
      <c r="B8640" t="s">
        <v>1433</v>
      </c>
      <c r="C8640">
        <v>8</v>
      </c>
      <c r="D8640" t="str">
        <f>VLOOKUP(E8640,[1]PDCL!$B$3:$C$34,2,)</f>
        <v>EC</v>
      </c>
      <c r="E8640" t="s">
        <v>82</v>
      </c>
      <c r="F8640" t="s">
        <v>585</v>
      </c>
      <c r="G8640" s="4">
        <f>-IFERROR(VLOOKUP($F8640,'[1]TD Z22K260 II por PN'!$C:$N,$A8640,),)/1000+IFERROR(VLOOKUP(F8640,[9]II!$F:$GG,2,),)/1000</f>
        <v>0</v>
      </c>
      <c r="H8640" s="4">
        <f>IFERROR(VLOOKUP($F8640,'[3]Variações por PN'!$S$8:$T$2813,2,),)/1000/12-IFERROR(VLOOKUP(F8640,'[4]TD por componente'!$A:$B,2,),)/1000/12</f>
        <v>0</v>
      </c>
      <c r="I8640" s="4">
        <f t="shared" si="264"/>
        <v>0</v>
      </c>
    </row>
    <row r="8641" spans="1:9" x14ac:dyDescent="0.35">
      <c r="A8641">
        <v>9</v>
      </c>
      <c r="B8641" t="s">
        <v>1433</v>
      </c>
      <c r="C8641">
        <v>8</v>
      </c>
      <c r="D8641" t="str">
        <f>VLOOKUP(E8641,[1]PDCL!$B$3:$C$34,2,)</f>
        <v>EC</v>
      </c>
      <c r="E8641" t="s">
        <v>82</v>
      </c>
      <c r="F8641" t="s">
        <v>586</v>
      </c>
      <c r="G8641" s="4">
        <f>-IFERROR(VLOOKUP($F8641,'[1]TD Z22K260 II por PN'!$C:$N,$A8641,),)/1000+IFERROR(VLOOKUP(F8641,[9]II!$F:$GG,2,),)/1000</f>
        <v>-1.9392199999999999</v>
      </c>
      <c r="H8641" s="4">
        <f>IFERROR(VLOOKUP($F8641,'[3]Variações por PN'!$S$8:$T$2813,2,),)/1000/12-IFERROR(VLOOKUP(F8641,'[4]TD por componente'!$A:$B,2,),)/1000/12</f>
        <v>-2.959671134972405E-2</v>
      </c>
      <c r="I8641" s="4">
        <f t="shared" si="264"/>
        <v>-1.909623288650276</v>
      </c>
    </row>
    <row r="8642" spans="1:9" x14ac:dyDescent="0.35">
      <c r="A8642">
        <v>9</v>
      </c>
      <c r="B8642" t="s">
        <v>1433</v>
      </c>
      <c r="C8642">
        <v>8</v>
      </c>
      <c r="D8642" t="str">
        <f>VLOOKUP(E8642,[1]PDCL!$B$3:$C$34,2,)</f>
        <v>EC</v>
      </c>
      <c r="E8642" t="s">
        <v>82</v>
      </c>
      <c r="F8642" t="s">
        <v>587</v>
      </c>
      <c r="G8642" s="4">
        <f>-IFERROR(VLOOKUP($F8642,'[1]TD Z22K260 II por PN'!$C:$N,$A8642,),)/1000+IFERROR(VLOOKUP(F8642,[9]II!$F:$GG,2,),)/1000</f>
        <v>-0.16611000000000001</v>
      </c>
      <c r="H8642" s="4">
        <f>IFERROR(VLOOKUP($F8642,'[3]Variações por PN'!$S$8:$T$2813,2,),)/1000/12-IFERROR(VLOOKUP(F8642,'[4]TD por componente'!$A:$B,2,),)/1000/12</f>
        <v>6.2665001573419662E-3</v>
      </c>
      <c r="I8642" s="4">
        <f t="shared" si="264"/>
        <v>-0.17237650015734196</v>
      </c>
    </row>
    <row r="8643" spans="1:9" x14ac:dyDescent="0.35">
      <c r="A8643">
        <v>9</v>
      </c>
      <c r="B8643" t="s">
        <v>1433</v>
      </c>
      <c r="C8643">
        <v>8</v>
      </c>
      <c r="D8643" t="str">
        <f>VLOOKUP(E8643,[1]PDCL!$B$3:$C$34,2,)</f>
        <v>EC</v>
      </c>
      <c r="E8643" t="s">
        <v>82</v>
      </c>
      <c r="F8643" t="s">
        <v>588</v>
      </c>
      <c r="G8643" s="4">
        <f>-IFERROR(VLOOKUP($F8643,'[1]TD Z22K260 II por PN'!$C:$N,$A8643,),)/1000+IFERROR(VLOOKUP(F8643,[9]II!$F:$GG,2,),)/1000</f>
        <v>-0.41073999999999999</v>
      </c>
      <c r="H8643" s="4">
        <f>IFERROR(VLOOKUP($F8643,'[3]Variações por PN'!$S$8:$T$2813,2,),)/1000/12-IFERROR(VLOOKUP(F8643,'[4]TD por componente'!$A:$B,2,),)/1000/12</f>
        <v>4.0121972614915267E-3</v>
      </c>
      <c r="I8643" s="4">
        <f t="shared" ref="I8643:I8706" si="265">G8643-H8643</f>
        <v>-0.41475219726149154</v>
      </c>
    </row>
    <row r="8644" spans="1:9" x14ac:dyDescent="0.35">
      <c r="A8644">
        <v>9</v>
      </c>
      <c r="B8644" t="s">
        <v>1433</v>
      </c>
      <c r="C8644">
        <v>8</v>
      </c>
      <c r="D8644" t="str">
        <f>VLOOKUP(E8644,[1]PDCL!$B$3:$C$34,2,)</f>
        <v>EC</v>
      </c>
      <c r="E8644" t="s">
        <v>82</v>
      </c>
      <c r="F8644" t="s">
        <v>589</v>
      </c>
      <c r="G8644" s="4">
        <f>-IFERROR(VLOOKUP($F8644,'[1]TD Z22K260 II por PN'!$C:$N,$A8644,),)/1000+IFERROR(VLOOKUP(F8644,[9]II!$F:$GG,2,),)/1000</f>
        <v>0</v>
      </c>
      <c r="H8644" s="4">
        <f>IFERROR(VLOOKUP($F8644,'[3]Variações por PN'!$S$8:$T$2813,2,),)/1000/12-IFERROR(VLOOKUP(F8644,'[4]TD por componente'!$A:$B,2,),)/1000/12</f>
        <v>0</v>
      </c>
      <c r="I8644" s="4">
        <f t="shared" si="265"/>
        <v>0</v>
      </c>
    </row>
    <row r="8645" spans="1:9" x14ac:dyDescent="0.35">
      <c r="A8645">
        <v>9</v>
      </c>
      <c r="B8645" t="s">
        <v>1433</v>
      </c>
      <c r="C8645">
        <v>8</v>
      </c>
      <c r="D8645" t="str">
        <f>VLOOKUP(E8645,[1]PDCL!$B$3:$C$34,2,)</f>
        <v>EC</v>
      </c>
      <c r="E8645" t="s">
        <v>82</v>
      </c>
      <c r="F8645" t="s">
        <v>590</v>
      </c>
      <c r="G8645" s="4">
        <f>-IFERROR(VLOOKUP($F8645,'[1]TD Z22K260 II por PN'!$C:$N,$A8645,),)/1000+IFERROR(VLOOKUP(F8645,[9]II!$F:$GG,2,),)/1000</f>
        <v>-5.0259999999999999E-2</v>
      </c>
      <c r="H8645" s="4">
        <f>IFERROR(VLOOKUP($F8645,'[3]Variações por PN'!$S$8:$T$2813,2,),)/1000/12-IFERROR(VLOOKUP(F8645,'[4]TD por componente'!$A:$B,2,),)/1000/12</f>
        <v>0</v>
      </c>
      <c r="I8645" s="4">
        <f t="shared" si="265"/>
        <v>-5.0259999999999999E-2</v>
      </c>
    </row>
    <row r="8646" spans="1:9" x14ac:dyDescent="0.35">
      <c r="A8646">
        <v>9</v>
      </c>
      <c r="B8646" t="s">
        <v>1433</v>
      </c>
      <c r="C8646">
        <v>8</v>
      </c>
      <c r="D8646" t="str">
        <f>VLOOKUP(E8646,[1]PDCL!$B$3:$C$34,2,)</f>
        <v>EC</v>
      </c>
      <c r="E8646" t="s">
        <v>82</v>
      </c>
      <c r="F8646" t="s">
        <v>591</v>
      </c>
      <c r="G8646" s="4">
        <f>-IFERROR(VLOOKUP($F8646,'[1]TD Z22K260 II por PN'!$C:$N,$A8646,),)/1000+IFERROR(VLOOKUP(F8646,[9]II!$F:$GG,2,),)/1000</f>
        <v>0</v>
      </c>
      <c r="H8646" s="4">
        <f>IFERROR(VLOOKUP($F8646,'[3]Variações por PN'!$S$8:$T$2813,2,),)/1000/12-IFERROR(VLOOKUP(F8646,'[4]TD por componente'!$A:$B,2,),)/1000/12</f>
        <v>0</v>
      </c>
      <c r="I8646" s="4">
        <f t="shared" si="265"/>
        <v>0</v>
      </c>
    </row>
    <row r="8647" spans="1:9" x14ac:dyDescent="0.35">
      <c r="A8647">
        <v>9</v>
      </c>
      <c r="B8647" t="s">
        <v>1433</v>
      </c>
      <c r="C8647">
        <v>8</v>
      </c>
      <c r="D8647" t="str">
        <f>VLOOKUP(E8647,[1]PDCL!$B$3:$C$34,2,)</f>
        <v>EC</v>
      </c>
      <c r="E8647" t="s">
        <v>82</v>
      </c>
      <c r="F8647" t="s">
        <v>592</v>
      </c>
      <c r="G8647" s="4">
        <f>-IFERROR(VLOOKUP($F8647,'[1]TD Z22K260 II por PN'!$C:$N,$A8647,),)/1000+IFERROR(VLOOKUP(F8647,[9]II!$F:$GG,2,),)/1000</f>
        <v>0</v>
      </c>
      <c r="H8647" s="4">
        <f>IFERROR(VLOOKUP($F8647,'[3]Variações por PN'!$S$8:$T$2813,2,),)/1000/12-IFERROR(VLOOKUP(F8647,'[4]TD por componente'!$A:$B,2,),)/1000/12</f>
        <v>0</v>
      </c>
      <c r="I8647" s="4">
        <f t="shared" si="265"/>
        <v>0</v>
      </c>
    </row>
    <row r="8648" spans="1:9" x14ac:dyDescent="0.35">
      <c r="A8648">
        <v>9</v>
      </c>
      <c r="B8648" t="s">
        <v>1433</v>
      </c>
      <c r="C8648">
        <v>8</v>
      </c>
      <c r="D8648" t="str">
        <f>VLOOKUP(E8648,[1]PDCL!$B$3:$C$34,2,)</f>
        <v>EC</v>
      </c>
      <c r="E8648" t="s">
        <v>82</v>
      </c>
      <c r="F8648" t="s">
        <v>593</v>
      </c>
      <c r="G8648" s="4">
        <f>-IFERROR(VLOOKUP($F8648,'[1]TD Z22K260 II por PN'!$C:$N,$A8648,),)/1000+IFERROR(VLOOKUP(F8648,[9]II!$F:$GG,2,),)/1000</f>
        <v>0</v>
      </c>
      <c r="H8648" s="4">
        <f>IFERROR(VLOOKUP($F8648,'[3]Variações por PN'!$S$8:$T$2813,2,),)/1000/12-IFERROR(VLOOKUP(F8648,'[4]TD por componente'!$A:$B,2,),)/1000/12</f>
        <v>0</v>
      </c>
      <c r="I8648" s="4">
        <f t="shared" si="265"/>
        <v>0</v>
      </c>
    </row>
    <row r="8649" spans="1:9" x14ac:dyDescent="0.35">
      <c r="A8649">
        <v>9</v>
      </c>
      <c r="B8649" t="s">
        <v>1433</v>
      </c>
      <c r="C8649">
        <v>8</v>
      </c>
      <c r="D8649" t="str">
        <f>VLOOKUP(E8649,[1]PDCL!$B$3:$C$34,2,)</f>
        <v>EC</v>
      </c>
      <c r="E8649" t="s">
        <v>82</v>
      </c>
      <c r="F8649" t="s">
        <v>594</v>
      </c>
      <c r="G8649" s="4">
        <f>-IFERROR(VLOOKUP($F8649,'[1]TD Z22K260 II por PN'!$C:$N,$A8649,),)/1000+IFERROR(VLOOKUP(F8649,[9]II!$F:$GG,2,),)/1000</f>
        <v>0</v>
      </c>
      <c r="H8649" s="4">
        <f>IFERROR(VLOOKUP($F8649,'[3]Variações por PN'!$S$8:$T$2813,2,),)/1000/12-IFERROR(VLOOKUP(F8649,'[4]TD por componente'!$A:$B,2,),)/1000/12</f>
        <v>0</v>
      </c>
      <c r="I8649" s="4">
        <f t="shared" si="265"/>
        <v>0</v>
      </c>
    </row>
    <row r="8650" spans="1:9" x14ac:dyDescent="0.35">
      <c r="A8650">
        <v>9</v>
      </c>
      <c r="B8650" t="s">
        <v>1433</v>
      </c>
      <c r="C8650">
        <v>8</v>
      </c>
      <c r="D8650" t="str">
        <f>VLOOKUP(E8650,[1]PDCL!$B$3:$C$34,2,)</f>
        <v>EC</v>
      </c>
      <c r="E8650" t="s">
        <v>82</v>
      </c>
      <c r="F8650" t="s">
        <v>595</v>
      </c>
      <c r="G8650" s="4">
        <f>-IFERROR(VLOOKUP($F8650,'[1]TD Z22K260 II por PN'!$C:$N,$A8650,),)/1000+IFERROR(VLOOKUP(F8650,[9]II!$F:$GG,2,),)/1000</f>
        <v>0</v>
      </c>
      <c r="H8650" s="4">
        <f>IFERROR(VLOOKUP($F8650,'[3]Variações por PN'!$S$8:$T$2813,2,),)/1000/12-IFERROR(VLOOKUP(F8650,'[4]TD por componente'!$A:$B,2,),)/1000/12</f>
        <v>0</v>
      </c>
      <c r="I8650" s="4">
        <f t="shared" si="265"/>
        <v>0</v>
      </c>
    </row>
    <row r="8651" spans="1:9" x14ac:dyDescent="0.35">
      <c r="A8651">
        <v>9</v>
      </c>
      <c r="B8651" t="s">
        <v>1433</v>
      </c>
      <c r="C8651">
        <v>8</v>
      </c>
      <c r="D8651" t="str">
        <f>VLOOKUP(E8651,[1]PDCL!$B$3:$C$34,2,)</f>
        <v>EC</v>
      </c>
      <c r="E8651" t="s">
        <v>82</v>
      </c>
      <c r="F8651" t="s">
        <v>596</v>
      </c>
      <c r="G8651" s="4">
        <f>-IFERROR(VLOOKUP($F8651,'[1]TD Z22K260 II por PN'!$C:$N,$A8651,),)/1000+IFERROR(VLOOKUP(F8651,[9]II!$F:$GG,2,),)/1000</f>
        <v>0</v>
      </c>
      <c r="H8651" s="4">
        <f>IFERROR(VLOOKUP($F8651,'[3]Variações por PN'!$S$8:$T$2813,2,),)/1000/12-IFERROR(VLOOKUP(F8651,'[4]TD por componente'!$A:$B,2,),)/1000/12</f>
        <v>0</v>
      </c>
      <c r="I8651" s="4">
        <f t="shared" si="265"/>
        <v>0</v>
      </c>
    </row>
    <row r="8652" spans="1:9" x14ac:dyDescent="0.35">
      <c r="A8652">
        <v>9</v>
      </c>
      <c r="B8652" t="s">
        <v>1433</v>
      </c>
      <c r="C8652">
        <v>8</v>
      </c>
      <c r="D8652" t="str">
        <f>VLOOKUP(E8652,[1]PDCL!$B$3:$C$34,2,)</f>
        <v>EC</v>
      </c>
      <c r="E8652" t="s">
        <v>82</v>
      </c>
      <c r="F8652" t="s">
        <v>597</v>
      </c>
      <c r="G8652" s="4">
        <f>-IFERROR(VLOOKUP($F8652,'[1]TD Z22K260 II por PN'!$C:$N,$A8652,),)/1000+IFERROR(VLOOKUP(F8652,[9]II!$F:$GG,2,),)/1000</f>
        <v>0</v>
      </c>
      <c r="H8652" s="4">
        <f>IFERROR(VLOOKUP($F8652,'[3]Variações por PN'!$S$8:$T$2813,2,),)/1000/12-IFERROR(VLOOKUP(F8652,'[4]TD por componente'!$A:$B,2,),)/1000/12</f>
        <v>0</v>
      </c>
      <c r="I8652" s="4">
        <f t="shared" si="265"/>
        <v>0</v>
      </c>
    </row>
    <row r="8653" spans="1:9" x14ac:dyDescent="0.35">
      <c r="A8653">
        <v>9</v>
      </c>
      <c r="B8653" t="s">
        <v>1433</v>
      </c>
      <c r="C8653">
        <v>8</v>
      </c>
      <c r="D8653" t="str">
        <f>VLOOKUP(E8653,[1]PDCL!$B$3:$C$34,2,)</f>
        <v>EC</v>
      </c>
      <c r="E8653" t="s">
        <v>82</v>
      </c>
      <c r="F8653" t="s">
        <v>598</v>
      </c>
      <c r="G8653" s="4">
        <f>-IFERROR(VLOOKUP($F8653,'[1]TD Z22K260 II por PN'!$C:$N,$A8653,),)/1000+IFERROR(VLOOKUP(F8653,[9]II!$F:$GG,2,),)/1000</f>
        <v>0</v>
      </c>
      <c r="H8653" s="4">
        <f>IFERROR(VLOOKUP($F8653,'[3]Variações por PN'!$S$8:$T$2813,2,),)/1000/12-IFERROR(VLOOKUP(F8653,'[4]TD por componente'!$A:$B,2,),)/1000/12</f>
        <v>0</v>
      </c>
      <c r="I8653" s="4">
        <f t="shared" si="265"/>
        <v>0</v>
      </c>
    </row>
    <row r="8654" spans="1:9" x14ac:dyDescent="0.35">
      <c r="A8654">
        <v>9</v>
      </c>
      <c r="B8654" t="s">
        <v>1433</v>
      </c>
      <c r="C8654">
        <v>8</v>
      </c>
      <c r="D8654" t="str">
        <f>VLOOKUP(E8654,[1]PDCL!$B$3:$C$34,2,)</f>
        <v>EC</v>
      </c>
      <c r="E8654" t="s">
        <v>82</v>
      </c>
      <c r="F8654" t="s">
        <v>599</v>
      </c>
      <c r="G8654" s="4">
        <f>-IFERROR(VLOOKUP($F8654,'[1]TD Z22K260 II por PN'!$C:$N,$A8654,),)/1000+IFERROR(VLOOKUP(F8654,[9]II!$F:$GG,2,),)/1000</f>
        <v>0</v>
      </c>
      <c r="H8654" s="4">
        <f>IFERROR(VLOOKUP($F8654,'[3]Variações por PN'!$S$8:$T$2813,2,),)/1000/12-IFERROR(VLOOKUP(F8654,'[4]TD por componente'!$A:$B,2,),)/1000/12</f>
        <v>0</v>
      </c>
      <c r="I8654" s="4">
        <f t="shared" si="265"/>
        <v>0</v>
      </c>
    </row>
    <row r="8655" spans="1:9" x14ac:dyDescent="0.35">
      <c r="A8655">
        <v>9</v>
      </c>
      <c r="B8655" t="s">
        <v>1433</v>
      </c>
      <c r="C8655">
        <v>8</v>
      </c>
      <c r="D8655" t="str">
        <f>VLOOKUP(E8655,[1]PDCL!$B$3:$C$34,2,)</f>
        <v>EC</v>
      </c>
      <c r="E8655" t="s">
        <v>82</v>
      </c>
      <c r="F8655" t="s">
        <v>600</v>
      </c>
      <c r="G8655" s="4">
        <f>-IFERROR(VLOOKUP($F8655,'[1]TD Z22K260 II por PN'!$C:$N,$A8655,),)/1000+IFERROR(VLOOKUP(F8655,[9]II!$F:$GG,2,),)/1000</f>
        <v>0</v>
      </c>
      <c r="H8655" s="4">
        <f>IFERROR(VLOOKUP($F8655,'[3]Variações por PN'!$S$8:$T$2813,2,),)/1000/12-IFERROR(VLOOKUP(F8655,'[4]TD por componente'!$A:$B,2,),)/1000/12</f>
        <v>0</v>
      </c>
      <c r="I8655" s="4">
        <f t="shared" si="265"/>
        <v>0</v>
      </c>
    </row>
    <row r="8656" spans="1:9" x14ac:dyDescent="0.35">
      <c r="A8656">
        <v>9</v>
      </c>
      <c r="B8656" t="s">
        <v>1433</v>
      </c>
      <c r="C8656">
        <v>8</v>
      </c>
      <c r="D8656" t="str">
        <f>VLOOKUP(E8656,[1]PDCL!$B$3:$C$34,2,)</f>
        <v>EC</v>
      </c>
      <c r="E8656" t="s">
        <v>82</v>
      </c>
      <c r="F8656" t="s">
        <v>601</v>
      </c>
      <c r="G8656" s="4">
        <f>-IFERROR(VLOOKUP($F8656,'[1]TD Z22K260 II por PN'!$C:$N,$A8656,),)/1000+IFERROR(VLOOKUP(F8656,[9]II!$F:$GG,2,),)/1000</f>
        <v>0</v>
      </c>
      <c r="H8656" s="4">
        <f>IFERROR(VLOOKUP($F8656,'[3]Variações por PN'!$S$8:$T$2813,2,),)/1000/12-IFERROR(VLOOKUP(F8656,'[4]TD por componente'!$A:$B,2,),)/1000/12</f>
        <v>0</v>
      </c>
      <c r="I8656" s="4">
        <f t="shared" si="265"/>
        <v>0</v>
      </c>
    </row>
    <row r="8657" spans="1:9" x14ac:dyDescent="0.35">
      <c r="A8657">
        <v>9</v>
      </c>
      <c r="B8657" t="s">
        <v>1433</v>
      </c>
      <c r="C8657">
        <v>8</v>
      </c>
      <c r="D8657" t="str">
        <f>VLOOKUP(E8657,[1]PDCL!$B$3:$C$34,2,)</f>
        <v>EC</v>
      </c>
      <c r="E8657" t="s">
        <v>82</v>
      </c>
      <c r="F8657" t="s">
        <v>602</v>
      </c>
      <c r="G8657" s="4">
        <f>-IFERROR(VLOOKUP($F8657,'[1]TD Z22K260 II por PN'!$C:$N,$A8657,),)/1000+IFERROR(VLOOKUP(F8657,[9]II!$F:$GG,2,),)/1000</f>
        <v>0</v>
      </c>
      <c r="H8657" s="4">
        <f>IFERROR(VLOOKUP($F8657,'[3]Variações por PN'!$S$8:$T$2813,2,),)/1000/12-IFERROR(VLOOKUP(F8657,'[4]TD por componente'!$A:$B,2,),)/1000/12</f>
        <v>0</v>
      </c>
      <c r="I8657" s="4">
        <f t="shared" si="265"/>
        <v>0</v>
      </c>
    </row>
    <row r="8658" spans="1:9" x14ac:dyDescent="0.35">
      <c r="A8658">
        <v>9</v>
      </c>
      <c r="B8658" t="s">
        <v>1433</v>
      </c>
      <c r="C8658">
        <v>8</v>
      </c>
      <c r="D8658" t="str">
        <f>VLOOKUP(E8658,[1]PDCL!$B$3:$C$34,2,)</f>
        <v>EC</v>
      </c>
      <c r="E8658" t="s">
        <v>82</v>
      </c>
      <c r="F8658" t="s">
        <v>603</v>
      </c>
      <c r="G8658" s="4">
        <f>-IFERROR(VLOOKUP($F8658,'[1]TD Z22K260 II por PN'!$C:$N,$A8658,),)/1000+IFERROR(VLOOKUP(F8658,[9]II!$F:$GG,2,),)/1000</f>
        <v>0</v>
      </c>
      <c r="H8658" s="4">
        <f>IFERROR(VLOOKUP($F8658,'[3]Variações por PN'!$S$8:$T$2813,2,),)/1000/12-IFERROR(VLOOKUP(F8658,'[4]TD por componente'!$A:$B,2,),)/1000/12</f>
        <v>0</v>
      </c>
      <c r="I8658" s="4">
        <f t="shared" si="265"/>
        <v>0</v>
      </c>
    </row>
    <row r="8659" spans="1:9" x14ac:dyDescent="0.35">
      <c r="A8659">
        <v>9</v>
      </c>
      <c r="B8659" t="s">
        <v>1433</v>
      </c>
      <c r="C8659">
        <v>8</v>
      </c>
      <c r="D8659" t="str">
        <f>VLOOKUP(E8659,[1]PDCL!$B$3:$C$34,2,)</f>
        <v>EC</v>
      </c>
      <c r="E8659" t="s">
        <v>82</v>
      </c>
      <c r="F8659" t="s">
        <v>604</v>
      </c>
      <c r="G8659" s="4">
        <f>-IFERROR(VLOOKUP($F8659,'[1]TD Z22K260 II por PN'!$C:$N,$A8659,),)/1000+IFERROR(VLOOKUP(F8659,[9]II!$F:$GG,2,),)/1000</f>
        <v>0</v>
      </c>
      <c r="H8659" s="4">
        <f>IFERROR(VLOOKUP($F8659,'[3]Variações por PN'!$S$8:$T$2813,2,),)/1000/12-IFERROR(VLOOKUP(F8659,'[4]TD por componente'!$A:$B,2,),)/1000/12</f>
        <v>0</v>
      </c>
      <c r="I8659" s="4">
        <f t="shared" si="265"/>
        <v>0</v>
      </c>
    </row>
    <row r="8660" spans="1:9" x14ac:dyDescent="0.35">
      <c r="A8660">
        <v>9</v>
      </c>
      <c r="B8660" t="s">
        <v>1433</v>
      </c>
      <c r="C8660">
        <v>8</v>
      </c>
      <c r="D8660" t="str">
        <f>VLOOKUP(E8660,[1]PDCL!$B$3:$C$34,2,)</f>
        <v>EC</v>
      </c>
      <c r="E8660" t="s">
        <v>82</v>
      </c>
      <c r="F8660" t="s">
        <v>605</v>
      </c>
      <c r="G8660" s="4">
        <f>-IFERROR(VLOOKUP($F8660,'[1]TD Z22K260 II por PN'!$C:$N,$A8660,),)/1000+IFERROR(VLOOKUP(F8660,[9]II!$F:$GG,2,),)/1000</f>
        <v>0</v>
      </c>
      <c r="H8660" s="4">
        <f>IFERROR(VLOOKUP($F8660,'[3]Variações por PN'!$S$8:$T$2813,2,),)/1000/12-IFERROR(VLOOKUP(F8660,'[4]TD por componente'!$A:$B,2,),)/1000/12</f>
        <v>0</v>
      </c>
      <c r="I8660" s="4">
        <f t="shared" si="265"/>
        <v>0</v>
      </c>
    </row>
    <row r="8661" spans="1:9" x14ac:dyDescent="0.35">
      <c r="A8661">
        <v>9</v>
      </c>
      <c r="B8661" t="s">
        <v>1433</v>
      </c>
      <c r="C8661">
        <v>8</v>
      </c>
      <c r="D8661" t="str">
        <f>VLOOKUP(E8661,[1]PDCL!$B$3:$C$34,2,)</f>
        <v>EC</v>
      </c>
      <c r="E8661" t="s">
        <v>82</v>
      </c>
      <c r="F8661" t="s">
        <v>606</v>
      </c>
      <c r="G8661" s="4">
        <f>-IFERROR(VLOOKUP($F8661,'[1]TD Z22K260 II por PN'!$C:$N,$A8661,),)/1000+IFERROR(VLOOKUP(F8661,[9]II!$F:$GG,2,),)/1000</f>
        <v>0</v>
      </c>
      <c r="H8661" s="4">
        <f>IFERROR(VLOOKUP($F8661,'[3]Variações por PN'!$S$8:$T$2813,2,),)/1000/12-IFERROR(VLOOKUP(F8661,'[4]TD por componente'!$A:$B,2,),)/1000/12</f>
        <v>0</v>
      </c>
      <c r="I8661" s="4">
        <f t="shared" si="265"/>
        <v>0</v>
      </c>
    </row>
    <row r="8662" spans="1:9" x14ac:dyDescent="0.35">
      <c r="A8662">
        <v>9</v>
      </c>
      <c r="B8662" t="s">
        <v>1433</v>
      </c>
      <c r="C8662">
        <v>8</v>
      </c>
      <c r="D8662" t="str">
        <f>VLOOKUP(E8662,[1]PDCL!$B$3:$C$34,2,)</f>
        <v>EC</v>
      </c>
      <c r="E8662" t="s">
        <v>82</v>
      </c>
      <c r="F8662" t="s">
        <v>607</v>
      </c>
      <c r="G8662" s="4">
        <f>-IFERROR(VLOOKUP($F8662,'[1]TD Z22K260 II por PN'!$C:$N,$A8662,),)/1000+IFERROR(VLOOKUP(F8662,[9]II!$F:$GG,2,),)/1000</f>
        <v>-0.23759</v>
      </c>
      <c r="H8662" s="4">
        <f>IFERROR(VLOOKUP($F8662,'[3]Variações por PN'!$S$8:$T$2813,2,),)/1000/12-IFERROR(VLOOKUP(F8662,'[4]TD por componente'!$A:$B,2,),)/1000/12</f>
        <v>1.7289399966398473E-3</v>
      </c>
      <c r="I8662" s="4">
        <f t="shared" si="265"/>
        <v>-0.23931893999663983</v>
      </c>
    </row>
    <row r="8663" spans="1:9" x14ac:dyDescent="0.35">
      <c r="A8663">
        <v>9</v>
      </c>
      <c r="B8663" t="s">
        <v>1433</v>
      </c>
      <c r="C8663">
        <v>8</v>
      </c>
      <c r="D8663" t="str">
        <f>VLOOKUP(E8663,[1]PDCL!$B$3:$C$34,2,)</f>
        <v>EC</v>
      </c>
      <c r="E8663" t="s">
        <v>82</v>
      </c>
      <c r="F8663" t="s">
        <v>608</v>
      </c>
      <c r="G8663" s="4">
        <f>-IFERROR(VLOOKUP($F8663,'[1]TD Z22K260 II por PN'!$C:$N,$A8663,),)/1000+IFERROR(VLOOKUP(F8663,[9]II!$F:$GG,2,),)/1000</f>
        <v>0</v>
      </c>
      <c r="H8663" s="4">
        <f>IFERROR(VLOOKUP($F8663,'[3]Variações por PN'!$S$8:$T$2813,2,),)/1000/12-IFERROR(VLOOKUP(F8663,'[4]TD por componente'!$A:$B,2,),)/1000/12</f>
        <v>-3.3938962606148843E-2</v>
      </c>
      <c r="I8663" s="4">
        <f t="shared" si="265"/>
        <v>3.3938962606148843E-2</v>
      </c>
    </row>
    <row r="8664" spans="1:9" x14ac:dyDescent="0.35">
      <c r="A8664">
        <v>9</v>
      </c>
      <c r="B8664" t="s">
        <v>1433</v>
      </c>
      <c r="C8664">
        <v>8</v>
      </c>
      <c r="D8664" t="str">
        <f>VLOOKUP(E8664,[1]PDCL!$B$3:$C$34,2,)</f>
        <v>EC</v>
      </c>
      <c r="E8664" t="s">
        <v>82</v>
      </c>
      <c r="F8664" t="s">
        <v>609</v>
      </c>
      <c r="G8664" s="4">
        <f>-IFERROR(VLOOKUP($F8664,'[1]TD Z22K260 II por PN'!$C:$N,$A8664,),)/1000+IFERROR(VLOOKUP(F8664,[9]II!$F:$GG,2,),)/1000</f>
        <v>-3.6990000000000002E-2</v>
      </c>
      <c r="H8664" s="4">
        <f>IFERROR(VLOOKUP($F8664,'[3]Variações por PN'!$S$8:$T$2813,2,),)/1000/12-IFERROR(VLOOKUP(F8664,'[4]TD por componente'!$A:$B,2,),)/1000/12</f>
        <v>-5.0908443909223271E-2</v>
      </c>
      <c r="I8664" s="4">
        <f t="shared" si="265"/>
        <v>1.3918443909223269E-2</v>
      </c>
    </row>
    <row r="8665" spans="1:9" x14ac:dyDescent="0.35">
      <c r="A8665">
        <v>9</v>
      </c>
      <c r="B8665" t="s">
        <v>1433</v>
      </c>
      <c r="C8665">
        <v>8</v>
      </c>
      <c r="D8665" t="str">
        <f>VLOOKUP(E8665,[1]PDCL!$B$3:$C$34,2,)</f>
        <v>EC</v>
      </c>
      <c r="E8665" t="s">
        <v>82</v>
      </c>
      <c r="F8665" t="s">
        <v>610</v>
      </c>
      <c r="G8665" s="4">
        <f>-IFERROR(VLOOKUP($F8665,'[1]TD Z22K260 II por PN'!$C:$N,$A8665,),)/1000+IFERROR(VLOOKUP(F8665,[9]II!$F:$GG,2,),)/1000</f>
        <v>0</v>
      </c>
      <c r="H8665" s="4">
        <f>IFERROR(VLOOKUP($F8665,'[3]Variações por PN'!$S$8:$T$2813,2,),)/1000/12-IFERROR(VLOOKUP(F8665,'[4]TD por componente'!$A:$B,2,),)/1000/12</f>
        <v>0</v>
      </c>
      <c r="I8665" s="4">
        <f t="shared" si="265"/>
        <v>0</v>
      </c>
    </row>
    <row r="8666" spans="1:9" x14ac:dyDescent="0.35">
      <c r="A8666">
        <v>9</v>
      </c>
      <c r="B8666" t="s">
        <v>1433</v>
      </c>
      <c r="C8666">
        <v>8</v>
      </c>
      <c r="D8666" t="str">
        <f>VLOOKUP(E8666,[1]PDCL!$B$3:$C$34,2,)</f>
        <v>EC</v>
      </c>
      <c r="E8666" t="s">
        <v>82</v>
      </c>
      <c r="F8666" t="s">
        <v>611</v>
      </c>
      <c r="G8666" s="4">
        <f>-IFERROR(VLOOKUP($F8666,'[1]TD Z22K260 II por PN'!$C:$N,$A8666,),)/1000+IFERROR(VLOOKUP(F8666,[9]II!$F:$GG,2,),)/1000</f>
        <v>-1.7166900000000003</v>
      </c>
      <c r="H8666" s="4">
        <f>IFERROR(VLOOKUP($F8666,'[3]Variações por PN'!$S$8:$T$2813,2,),)/1000/12-IFERROR(VLOOKUP(F8666,'[4]TD por componente'!$A:$B,2,),)/1000/12</f>
        <v>2.1489485604631226E-2</v>
      </c>
      <c r="I8666" s="4">
        <f t="shared" si="265"/>
        <v>-1.7381794856046315</v>
      </c>
    </row>
    <row r="8667" spans="1:9" x14ac:dyDescent="0.35">
      <c r="A8667">
        <v>9</v>
      </c>
      <c r="B8667" t="s">
        <v>1433</v>
      </c>
      <c r="C8667">
        <v>8</v>
      </c>
      <c r="D8667" t="str">
        <f>VLOOKUP(E8667,[1]PDCL!$B$3:$C$34,2,)</f>
        <v>EC</v>
      </c>
      <c r="E8667" t="s">
        <v>82</v>
      </c>
      <c r="F8667" t="s">
        <v>612</v>
      </c>
      <c r="G8667" s="4">
        <f>-IFERROR(VLOOKUP($F8667,'[1]TD Z22K260 II por PN'!$C:$N,$A8667,),)/1000+IFERROR(VLOOKUP(F8667,[9]II!$F:$GG,2,),)/1000</f>
        <v>-0.36151999999999995</v>
      </c>
      <c r="H8667" s="4">
        <f>IFERROR(VLOOKUP($F8667,'[3]Variações por PN'!$S$8:$T$2813,2,),)/1000/12-IFERROR(VLOOKUP(F8667,'[4]TD por componente'!$A:$B,2,),)/1000/12</f>
        <v>-4.2175483748860829E-3</v>
      </c>
      <c r="I8667" s="4">
        <f t="shared" si="265"/>
        <v>-0.35730245162511387</v>
      </c>
    </row>
    <row r="8668" spans="1:9" x14ac:dyDescent="0.35">
      <c r="A8668">
        <v>9</v>
      </c>
      <c r="B8668" t="s">
        <v>1433</v>
      </c>
      <c r="C8668">
        <v>8</v>
      </c>
      <c r="D8668" t="str">
        <f>VLOOKUP(E8668,[1]PDCL!$B$3:$C$34,2,)</f>
        <v>EC</v>
      </c>
      <c r="E8668" t="s">
        <v>82</v>
      </c>
      <c r="F8668" t="s">
        <v>613</v>
      </c>
      <c r="G8668" s="4">
        <f>-IFERROR(VLOOKUP($F8668,'[1]TD Z22K260 II por PN'!$C:$N,$A8668,),)/1000+IFERROR(VLOOKUP(F8668,[9]II!$F:$GG,2,),)/1000</f>
        <v>0</v>
      </c>
      <c r="H8668" s="4">
        <f>IFERROR(VLOOKUP($F8668,'[3]Variações por PN'!$S$8:$T$2813,2,),)/1000/12-IFERROR(VLOOKUP(F8668,'[4]TD por componente'!$A:$B,2,),)/1000/12</f>
        <v>0</v>
      </c>
      <c r="I8668" s="4">
        <f t="shared" si="265"/>
        <v>0</v>
      </c>
    </row>
    <row r="8669" spans="1:9" x14ac:dyDescent="0.35">
      <c r="A8669">
        <v>9</v>
      </c>
      <c r="B8669" t="s">
        <v>1433</v>
      </c>
      <c r="C8669">
        <v>8</v>
      </c>
      <c r="D8669" t="str">
        <f>VLOOKUP(E8669,[1]PDCL!$B$3:$C$34,2,)</f>
        <v>EC</v>
      </c>
      <c r="E8669" t="s">
        <v>82</v>
      </c>
      <c r="F8669" t="s">
        <v>614</v>
      </c>
      <c r="G8669" s="4">
        <f>-IFERROR(VLOOKUP($F8669,'[1]TD Z22K260 II por PN'!$C:$N,$A8669,),)/1000+IFERROR(VLOOKUP(F8669,[9]II!$F:$GG,2,),)/1000</f>
        <v>0</v>
      </c>
      <c r="H8669" s="4">
        <f>IFERROR(VLOOKUP($F8669,'[3]Variações por PN'!$S$8:$T$2813,2,),)/1000/12-IFERROR(VLOOKUP(F8669,'[4]TD por componente'!$A:$B,2,),)/1000/12</f>
        <v>0</v>
      </c>
      <c r="I8669" s="4">
        <f t="shared" si="265"/>
        <v>0</v>
      </c>
    </row>
    <row r="8670" spans="1:9" x14ac:dyDescent="0.35">
      <c r="A8670">
        <v>9</v>
      </c>
      <c r="B8670" t="s">
        <v>1433</v>
      </c>
      <c r="C8670">
        <v>8</v>
      </c>
      <c r="D8670" t="str">
        <f>VLOOKUP(E8670,[1]PDCL!$B$3:$C$34,2,)</f>
        <v>EC</v>
      </c>
      <c r="E8670" t="s">
        <v>82</v>
      </c>
      <c r="F8670" t="s">
        <v>615</v>
      </c>
      <c r="G8670" s="4">
        <f>-IFERROR(VLOOKUP($F8670,'[1]TD Z22K260 II por PN'!$C:$N,$A8670,),)/1000+IFERROR(VLOOKUP(F8670,[9]II!$F:$GG,2,),)/1000</f>
        <v>0</v>
      </c>
      <c r="H8670" s="4">
        <f>IFERROR(VLOOKUP($F8670,'[3]Variações por PN'!$S$8:$T$2813,2,),)/1000/12-IFERROR(VLOOKUP(F8670,'[4]TD por componente'!$A:$B,2,),)/1000/12</f>
        <v>0</v>
      </c>
      <c r="I8670" s="4">
        <f t="shared" si="265"/>
        <v>0</v>
      </c>
    </row>
    <row r="8671" spans="1:9" x14ac:dyDescent="0.35">
      <c r="A8671">
        <v>9</v>
      </c>
      <c r="B8671" t="s">
        <v>1433</v>
      </c>
      <c r="C8671">
        <v>8</v>
      </c>
      <c r="D8671" t="str">
        <f>VLOOKUP(E8671,[1]PDCL!$B$3:$C$34,2,)</f>
        <v>EC</v>
      </c>
      <c r="E8671" t="s">
        <v>82</v>
      </c>
      <c r="F8671" t="s">
        <v>616</v>
      </c>
      <c r="G8671" s="4">
        <f>-IFERROR(VLOOKUP($F8671,'[1]TD Z22K260 II por PN'!$C:$N,$A8671,),)/1000+IFERROR(VLOOKUP(F8671,[9]II!$F:$GG,2,),)/1000</f>
        <v>0</v>
      </c>
      <c r="H8671" s="4">
        <f>IFERROR(VLOOKUP($F8671,'[3]Variações por PN'!$S$8:$T$2813,2,),)/1000/12-IFERROR(VLOOKUP(F8671,'[4]TD por componente'!$A:$B,2,),)/1000/12</f>
        <v>0</v>
      </c>
      <c r="I8671" s="4">
        <f t="shared" si="265"/>
        <v>0</v>
      </c>
    </row>
    <row r="8672" spans="1:9" x14ac:dyDescent="0.35">
      <c r="A8672">
        <v>9</v>
      </c>
      <c r="B8672" t="s">
        <v>1433</v>
      </c>
      <c r="C8672">
        <v>8</v>
      </c>
      <c r="D8672" t="str">
        <f>VLOOKUP(E8672,[1]PDCL!$B$3:$C$34,2,)</f>
        <v>EC</v>
      </c>
      <c r="E8672" t="s">
        <v>82</v>
      </c>
      <c r="F8672" t="s">
        <v>617</v>
      </c>
      <c r="G8672" s="4">
        <f>-IFERROR(VLOOKUP($F8672,'[1]TD Z22K260 II por PN'!$C:$N,$A8672,),)/1000+IFERROR(VLOOKUP(F8672,[9]II!$F:$GG,2,),)/1000</f>
        <v>0</v>
      </c>
      <c r="H8672" s="4">
        <f>IFERROR(VLOOKUP($F8672,'[3]Variações por PN'!$S$8:$T$2813,2,),)/1000/12-IFERROR(VLOOKUP(F8672,'[4]TD por componente'!$A:$B,2,),)/1000/12</f>
        <v>0</v>
      </c>
      <c r="I8672" s="4">
        <f t="shared" si="265"/>
        <v>0</v>
      </c>
    </row>
    <row r="8673" spans="1:9" x14ac:dyDescent="0.35">
      <c r="A8673">
        <v>9</v>
      </c>
      <c r="B8673" t="s">
        <v>1433</v>
      </c>
      <c r="C8673">
        <v>8</v>
      </c>
      <c r="D8673" t="str">
        <f>VLOOKUP(E8673,[1]PDCL!$B$3:$C$34,2,)</f>
        <v>EC</v>
      </c>
      <c r="E8673" t="s">
        <v>82</v>
      </c>
      <c r="F8673" t="s">
        <v>618</v>
      </c>
      <c r="G8673" s="4">
        <f>-IFERROR(VLOOKUP($F8673,'[1]TD Z22K260 II por PN'!$C:$N,$A8673,),)/1000+IFERROR(VLOOKUP(F8673,[9]II!$F:$GG,2,),)/1000</f>
        <v>0</v>
      </c>
      <c r="H8673" s="4">
        <f>IFERROR(VLOOKUP($F8673,'[3]Variações por PN'!$S$8:$T$2813,2,),)/1000/12-IFERROR(VLOOKUP(F8673,'[4]TD por componente'!$A:$B,2,),)/1000/12</f>
        <v>0</v>
      </c>
      <c r="I8673" s="4">
        <f t="shared" si="265"/>
        <v>0</v>
      </c>
    </row>
    <row r="8674" spans="1:9" x14ac:dyDescent="0.35">
      <c r="A8674">
        <v>9</v>
      </c>
      <c r="B8674" t="s">
        <v>1433</v>
      </c>
      <c r="C8674">
        <v>8</v>
      </c>
      <c r="D8674" t="str">
        <f>VLOOKUP(E8674,[1]PDCL!$B$3:$C$34,2,)</f>
        <v>EC</v>
      </c>
      <c r="E8674" t="s">
        <v>82</v>
      </c>
      <c r="F8674" t="s">
        <v>619</v>
      </c>
      <c r="G8674" s="4">
        <f>-IFERROR(VLOOKUP($F8674,'[1]TD Z22K260 II por PN'!$C:$N,$A8674,),)/1000+IFERROR(VLOOKUP(F8674,[9]II!$F:$GG,2,),)/1000</f>
        <v>0</v>
      </c>
      <c r="H8674" s="4">
        <f>IFERROR(VLOOKUP($F8674,'[3]Variações por PN'!$S$8:$T$2813,2,),)/1000/12-IFERROR(VLOOKUP(F8674,'[4]TD por componente'!$A:$B,2,),)/1000/12</f>
        <v>0</v>
      </c>
      <c r="I8674" s="4">
        <f t="shared" si="265"/>
        <v>0</v>
      </c>
    </row>
    <row r="8675" spans="1:9" x14ac:dyDescent="0.35">
      <c r="A8675">
        <v>9</v>
      </c>
      <c r="B8675" t="s">
        <v>1433</v>
      </c>
      <c r="C8675">
        <v>8</v>
      </c>
      <c r="D8675" t="str">
        <f>VLOOKUP(E8675,[1]PDCL!$B$3:$C$34,2,)</f>
        <v>EC</v>
      </c>
      <c r="E8675" t="s">
        <v>82</v>
      </c>
      <c r="F8675" t="s">
        <v>620</v>
      </c>
      <c r="G8675" s="4">
        <f>-IFERROR(VLOOKUP($F8675,'[1]TD Z22K260 II por PN'!$C:$N,$A8675,),)/1000+IFERROR(VLOOKUP(F8675,[9]II!$F:$GG,2,),)/1000</f>
        <v>0</v>
      </c>
      <c r="H8675" s="4">
        <f>IFERROR(VLOOKUP($F8675,'[3]Variações por PN'!$S$8:$T$2813,2,),)/1000/12-IFERROR(VLOOKUP(F8675,'[4]TD por componente'!$A:$B,2,),)/1000/12</f>
        <v>0</v>
      </c>
      <c r="I8675" s="4">
        <f t="shared" si="265"/>
        <v>0</v>
      </c>
    </row>
    <row r="8676" spans="1:9" x14ac:dyDescent="0.35">
      <c r="A8676">
        <v>9</v>
      </c>
      <c r="B8676" t="s">
        <v>1433</v>
      </c>
      <c r="C8676">
        <v>8</v>
      </c>
      <c r="D8676" t="str">
        <f>VLOOKUP(E8676,[1]PDCL!$B$3:$C$34,2,)</f>
        <v>EC</v>
      </c>
      <c r="E8676" t="s">
        <v>82</v>
      </c>
      <c r="F8676" t="s">
        <v>621</v>
      </c>
      <c r="G8676" s="4">
        <f>-IFERROR(VLOOKUP($F8676,'[1]TD Z22K260 II por PN'!$C:$N,$A8676,),)/1000+IFERROR(VLOOKUP(F8676,[9]II!$F:$GG,2,),)/1000</f>
        <v>0</v>
      </c>
      <c r="H8676" s="4">
        <f>IFERROR(VLOOKUP($F8676,'[3]Variações por PN'!$S$8:$T$2813,2,),)/1000/12-IFERROR(VLOOKUP(F8676,'[4]TD por componente'!$A:$B,2,),)/1000/12</f>
        <v>0</v>
      </c>
      <c r="I8676" s="4">
        <f t="shared" si="265"/>
        <v>0</v>
      </c>
    </row>
    <row r="8677" spans="1:9" x14ac:dyDescent="0.35">
      <c r="A8677">
        <v>9</v>
      </c>
      <c r="B8677" t="s">
        <v>1433</v>
      </c>
      <c r="C8677">
        <v>8</v>
      </c>
      <c r="D8677" t="str">
        <f>VLOOKUP(E8677,[1]PDCL!$B$3:$C$34,2,)</f>
        <v>EC</v>
      </c>
      <c r="E8677" t="s">
        <v>82</v>
      </c>
      <c r="F8677" t="s">
        <v>622</v>
      </c>
      <c r="G8677" s="4">
        <f>-IFERROR(VLOOKUP($F8677,'[1]TD Z22K260 II por PN'!$C:$N,$A8677,),)/1000+IFERROR(VLOOKUP(F8677,[9]II!$F:$GG,2,),)/1000</f>
        <v>0</v>
      </c>
      <c r="H8677" s="4">
        <f>IFERROR(VLOOKUP($F8677,'[3]Variações por PN'!$S$8:$T$2813,2,),)/1000/12-IFERROR(VLOOKUP(F8677,'[4]TD por componente'!$A:$B,2,),)/1000/12</f>
        <v>0</v>
      </c>
      <c r="I8677" s="4">
        <f t="shared" si="265"/>
        <v>0</v>
      </c>
    </row>
    <row r="8678" spans="1:9" x14ac:dyDescent="0.35">
      <c r="A8678">
        <v>9</v>
      </c>
      <c r="B8678" t="s">
        <v>1433</v>
      </c>
      <c r="C8678">
        <v>8</v>
      </c>
      <c r="D8678" t="str">
        <f>VLOOKUP(E8678,[1]PDCL!$B$3:$C$34,2,)</f>
        <v>EC</v>
      </c>
      <c r="E8678" t="s">
        <v>82</v>
      </c>
      <c r="F8678" t="s">
        <v>623</v>
      </c>
      <c r="G8678" s="4">
        <f>-IFERROR(VLOOKUP($F8678,'[1]TD Z22K260 II por PN'!$C:$N,$A8678,),)/1000+IFERROR(VLOOKUP(F8678,[9]II!$F:$GG,2,),)/1000</f>
        <v>0</v>
      </c>
      <c r="H8678" s="4">
        <f>IFERROR(VLOOKUP($F8678,'[3]Variações por PN'!$S$8:$T$2813,2,),)/1000/12-IFERROR(VLOOKUP(F8678,'[4]TD por componente'!$A:$B,2,),)/1000/12</f>
        <v>0</v>
      </c>
      <c r="I8678" s="4">
        <f t="shared" si="265"/>
        <v>0</v>
      </c>
    </row>
    <row r="8679" spans="1:9" x14ac:dyDescent="0.35">
      <c r="A8679">
        <v>9</v>
      </c>
      <c r="B8679" t="s">
        <v>1433</v>
      </c>
      <c r="C8679">
        <v>8</v>
      </c>
      <c r="D8679" t="str">
        <f>VLOOKUP(E8679,[1]PDCL!$B$3:$C$34,2,)</f>
        <v>EC</v>
      </c>
      <c r="E8679" t="s">
        <v>82</v>
      </c>
      <c r="F8679" t="s">
        <v>624</v>
      </c>
      <c r="G8679" s="4">
        <f>-IFERROR(VLOOKUP($F8679,'[1]TD Z22K260 II por PN'!$C:$N,$A8679,),)/1000+IFERROR(VLOOKUP(F8679,[9]II!$F:$GG,2,),)/1000</f>
        <v>0</v>
      </c>
      <c r="H8679" s="4">
        <f>IFERROR(VLOOKUP($F8679,'[3]Variações por PN'!$S$8:$T$2813,2,),)/1000/12-IFERROR(VLOOKUP(F8679,'[4]TD por componente'!$A:$B,2,),)/1000/12</f>
        <v>0</v>
      </c>
      <c r="I8679" s="4">
        <f t="shared" si="265"/>
        <v>0</v>
      </c>
    </row>
    <row r="8680" spans="1:9" x14ac:dyDescent="0.35">
      <c r="A8680">
        <v>9</v>
      </c>
      <c r="B8680" t="s">
        <v>1433</v>
      </c>
      <c r="C8680">
        <v>8</v>
      </c>
      <c r="D8680" t="str">
        <f>VLOOKUP(E8680,[1]PDCL!$B$3:$C$34,2,)</f>
        <v>EC</v>
      </c>
      <c r="E8680" t="s">
        <v>82</v>
      </c>
      <c r="F8680" t="s">
        <v>625</v>
      </c>
      <c r="G8680" s="4">
        <f>-IFERROR(VLOOKUP($F8680,'[1]TD Z22K260 II por PN'!$C:$N,$A8680,),)/1000+IFERROR(VLOOKUP(F8680,[9]II!$F:$GG,2,),)/1000</f>
        <v>0</v>
      </c>
      <c r="H8680" s="4">
        <f>IFERROR(VLOOKUP($F8680,'[3]Variações por PN'!$S$8:$T$2813,2,),)/1000/12-IFERROR(VLOOKUP(F8680,'[4]TD por componente'!$A:$B,2,),)/1000/12</f>
        <v>0</v>
      </c>
      <c r="I8680" s="4">
        <f t="shared" si="265"/>
        <v>0</v>
      </c>
    </row>
    <row r="8681" spans="1:9" x14ac:dyDescent="0.35">
      <c r="A8681">
        <v>9</v>
      </c>
      <c r="B8681" t="s">
        <v>1433</v>
      </c>
      <c r="C8681">
        <v>8</v>
      </c>
      <c r="D8681" t="str">
        <f>VLOOKUP(E8681,[1]PDCL!$B$3:$C$34,2,)</f>
        <v>EC</v>
      </c>
      <c r="E8681" t="s">
        <v>82</v>
      </c>
      <c r="F8681" t="s">
        <v>626</v>
      </c>
      <c r="G8681" s="4">
        <f>-IFERROR(VLOOKUP($F8681,'[1]TD Z22K260 II por PN'!$C:$N,$A8681,),)/1000+IFERROR(VLOOKUP(F8681,[9]II!$F:$GG,2,),)/1000</f>
        <v>0</v>
      </c>
      <c r="H8681" s="4">
        <f>IFERROR(VLOOKUP($F8681,'[3]Variações por PN'!$S$8:$T$2813,2,),)/1000/12-IFERROR(VLOOKUP(F8681,'[4]TD por componente'!$A:$B,2,),)/1000/12</f>
        <v>0</v>
      </c>
      <c r="I8681" s="4">
        <f t="shared" si="265"/>
        <v>0</v>
      </c>
    </row>
    <row r="8682" spans="1:9" x14ac:dyDescent="0.35">
      <c r="A8682">
        <v>9</v>
      </c>
      <c r="B8682" t="s">
        <v>1433</v>
      </c>
      <c r="C8682">
        <v>8</v>
      </c>
      <c r="D8682" t="str">
        <f>VLOOKUP(E8682,[1]PDCL!$B$3:$C$34,2,)</f>
        <v>EC</v>
      </c>
      <c r="E8682" t="s">
        <v>82</v>
      </c>
      <c r="F8682" t="s">
        <v>627</v>
      </c>
      <c r="G8682" s="4">
        <f>-IFERROR(VLOOKUP($F8682,'[1]TD Z22K260 II por PN'!$C:$N,$A8682,),)/1000+IFERROR(VLOOKUP(F8682,[9]II!$F:$GG,2,),)/1000</f>
        <v>-0.38830000000000003</v>
      </c>
      <c r="H8682" s="4">
        <f>IFERROR(VLOOKUP($F8682,'[3]Variações por PN'!$S$8:$T$2813,2,),)/1000/12-IFERROR(VLOOKUP(F8682,'[4]TD por componente'!$A:$B,2,),)/1000/12</f>
        <v>0</v>
      </c>
      <c r="I8682" s="4">
        <f t="shared" si="265"/>
        <v>-0.38830000000000003</v>
      </c>
    </row>
    <row r="8683" spans="1:9" x14ac:dyDescent="0.35">
      <c r="A8683">
        <v>9</v>
      </c>
      <c r="B8683" t="s">
        <v>1433</v>
      </c>
      <c r="C8683">
        <v>8</v>
      </c>
      <c r="D8683" t="str">
        <f>VLOOKUP(E8683,[1]PDCL!$B$3:$C$34,2,)</f>
        <v>EC</v>
      </c>
      <c r="E8683" t="s">
        <v>82</v>
      </c>
      <c r="F8683" t="s">
        <v>628</v>
      </c>
      <c r="G8683" s="4">
        <f>-IFERROR(VLOOKUP($F8683,'[1]TD Z22K260 II por PN'!$C:$N,$A8683,),)/1000+IFERROR(VLOOKUP(F8683,[9]II!$F:$GG,2,),)/1000</f>
        <v>0</v>
      </c>
      <c r="H8683" s="4">
        <f>IFERROR(VLOOKUP($F8683,'[3]Variações por PN'!$S$8:$T$2813,2,),)/1000/12-IFERROR(VLOOKUP(F8683,'[4]TD por componente'!$A:$B,2,),)/1000/12</f>
        <v>0</v>
      </c>
      <c r="I8683" s="4">
        <f t="shared" si="265"/>
        <v>0</v>
      </c>
    </row>
    <row r="8684" spans="1:9" x14ac:dyDescent="0.35">
      <c r="A8684">
        <v>9</v>
      </c>
      <c r="B8684" t="s">
        <v>1433</v>
      </c>
      <c r="C8684">
        <v>8</v>
      </c>
      <c r="D8684" t="str">
        <f>VLOOKUP(E8684,[1]PDCL!$B$3:$C$34,2,)</f>
        <v>EC</v>
      </c>
      <c r="E8684" t="s">
        <v>82</v>
      </c>
      <c r="F8684" t="s">
        <v>629</v>
      </c>
      <c r="G8684" s="4">
        <f>-IFERROR(VLOOKUP($F8684,'[1]TD Z22K260 II por PN'!$C:$N,$A8684,),)/1000+IFERROR(VLOOKUP(F8684,[9]II!$F:$GG,2,),)/1000</f>
        <v>0</v>
      </c>
      <c r="H8684" s="4">
        <f>IFERROR(VLOOKUP($F8684,'[3]Variações por PN'!$S$8:$T$2813,2,),)/1000/12-IFERROR(VLOOKUP(F8684,'[4]TD por componente'!$A:$B,2,),)/1000/12</f>
        <v>0</v>
      </c>
      <c r="I8684" s="4">
        <f t="shared" si="265"/>
        <v>0</v>
      </c>
    </row>
    <row r="8685" spans="1:9" x14ac:dyDescent="0.35">
      <c r="A8685">
        <v>9</v>
      </c>
      <c r="B8685" t="s">
        <v>1433</v>
      </c>
      <c r="C8685">
        <v>8</v>
      </c>
      <c r="D8685" t="str">
        <f>VLOOKUP(E8685,[1]PDCL!$B$3:$C$34,2,)</f>
        <v>EC</v>
      </c>
      <c r="E8685" t="s">
        <v>82</v>
      </c>
      <c r="F8685" t="s">
        <v>630</v>
      </c>
      <c r="G8685" s="4">
        <f>-IFERROR(VLOOKUP($F8685,'[1]TD Z22K260 II por PN'!$C:$N,$A8685,),)/1000+IFERROR(VLOOKUP(F8685,[9]II!$F:$GG,2,),)/1000</f>
        <v>0</v>
      </c>
      <c r="H8685" s="4">
        <f>IFERROR(VLOOKUP($F8685,'[3]Variações por PN'!$S$8:$T$2813,2,),)/1000/12-IFERROR(VLOOKUP(F8685,'[4]TD por componente'!$A:$B,2,),)/1000/12</f>
        <v>0</v>
      </c>
      <c r="I8685" s="4">
        <f t="shared" si="265"/>
        <v>0</v>
      </c>
    </row>
    <row r="8686" spans="1:9" x14ac:dyDescent="0.35">
      <c r="A8686">
        <v>9</v>
      </c>
      <c r="B8686" t="s">
        <v>1433</v>
      </c>
      <c r="C8686">
        <v>8</v>
      </c>
      <c r="D8686" t="str">
        <f>VLOOKUP(E8686,[1]PDCL!$B$3:$C$34,2,)</f>
        <v>EC</v>
      </c>
      <c r="E8686" t="s">
        <v>82</v>
      </c>
      <c r="F8686" t="s">
        <v>631</v>
      </c>
      <c r="G8686" s="4">
        <f>-IFERROR(VLOOKUP($F8686,'[1]TD Z22K260 II por PN'!$C:$N,$A8686,),)/1000+IFERROR(VLOOKUP(F8686,[9]II!$F:$GG,2,),)/1000</f>
        <v>0</v>
      </c>
      <c r="H8686" s="4">
        <f>IFERROR(VLOOKUP($F8686,'[3]Variações por PN'!$S$8:$T$2813,2,),)/1000/12-IFERROR(VLOOKUP(F8686,'[4]TD por componente'!$A:$B,2,),)/1000/12</f>
        <v>0</v>
      </c>
      <c r="I8686" s="4">
        <f t="shared" si="265"/>
        <v>0</v>
      </c>
    </row>
    <row r="8687" spans="1:9" x14ac:dyDescent="0.35">
      <c r="A8687">
        <v>9</v>
      </c>
      <c r="B8687" t="s">
        <v>1433</v>
      </c>
      <c r="C8687">
        <v>8</v>
      </c>
      <c r="D8687" t="str">
        <f>VLOOKUP(E8687,[1]PDCL!$B$3:$C$34,2,)</f>
        <v>EC</v>
      </c>
      <c r="E8687" t="s">
        <v>82</v>
      </c>
      <c r="F8687" t="s">
        <v>632</v>
      </c>
      <c r="G8687" s="4">
        <f>-IFERROR(VLOOKUP($F8687,'[1]TD Z22K260 II por PN'!$C:$N,$A8687,),)/1000+IFERROR(VLOOKUP(F8687,[9]II!$F:$GG,2,),)/1000</f>
        <v>-1.2484900000000001</v>
      </c>
      <c r="H8687" s="4">
        <f>IFERROR(VLOOKUP($F8687,'[3]Variações por PN'!$S$8:$T$2813,2,),)/1000/12-IFERROR(VLOOKUP(F8687,'[4]TD por componente'!$A:$B,2,),)/1000/12</f>
        <v>2.138462999589251E-2</v>
      </c>
      <c r="I8687" s="4">
        <f t="shared" si="265"/>
        <v>-1.2698746299958925</v>
      </c>
    </row>
    <row r="8688" spans="1:9" x14ac:dyDescent="0.35">
      <c r="A8688">
        <v>9</v>
      </c>
      <c r="B8688" t="s">
        <v>1433</v>
      </c>
      <c r="C8688">
        <v>8</v>
      </c>
      <c r="D8688" t="str">
        <f>VLOOKUP(E8688,[1]PDCL!$B$3:$C$34,2,)</f>
        <v>EC</v>
      </c>
      <c r="E8688" t="s">
        <v>82</v>
      </c>
      <c r="F8688" t="s">
        <v>633</v>
      </c>
      <c r="G8688" s="4">
        <f>-IFERROR(VLOOKUP($F8688,'[1]TD Z22K260 II por PN'!$C:$N,$A8688,),)/1000+IFERROR(VLOOKUP(F8688,[9]II!$F:$GG,2,),)/1000</f>
        <v>-0.12844999999999998</v>
      </c>
      <c r="H8688" s="4">
        <f>IFERROR(VLOOKUP($F8688,'[3]Variações por PN'!$S$8:$T$2813,2,),)/1000/12-IFERROR(VLOOKUP(F8688,'[4]TD por componente'!$A:$B,2,),)/1000/12</f>
        <v>3.3594450491944484E-3</v>
      </c>
      <c r="I8688" s="4">
        <f t="shared" si="265"/>
        <v>-0.13180944504919442</v>
      </c>
    </row>
    <row r="8689" spans="1:9" x14ac:dyDescent="0.35">
      <c r="A8689">
        <v>9</v>
      </c>
      <c r="B8689" t="s">
        <v>1433</v>
      </c>
      <c r="C8689">
        <v>8</v>
      </c>
      <c r="D8689" t="str">
        <f>VLOOKUP(E8689,[1]PDCL!$B$3:$C$34,2,)</f>
        <v>EC</v>
      </c>
      <c r="E8689" t="s">
        <v>82</v>
      </c>
      <c r="F8689" t="s">
        <v>634</v>
      </c>
      <c r="G8689" s="4">
        <f>-IFERROR(VLOOKUP($F8689,'[1]TD Z22K260 II por PN'!$C:$N,$A8689,),)/1000+IFERROR(VLOOKUP(F8689,[9]II!$F:$GG,2,),)/1000</f>
        <v>0</v>
      </c>
      <c r="H8689" s="4">
        <f>IFERROR(VLOOKUP($F8689,'[3]Variações por PN'!$S$8:$T$2813,2,),)/1000/12-IFERROR(VLOOKUP(F8689,'[4]TD por componente'!$A:$B,2,),)/1000/12</f>
        <v>0</v>
      </c>
      <c r="I8689" s="4">
        <f t="shared" si="265"/>
        <v>0</v>
      </c>
    </row>
    <row r="8690" spans="1:9" x14ac:dyDescent="0.35">
      <c r="A8690">
        <v>9</v>
      </c>
      <c r="B8690" t="s">
        <v>1433</v>
      </c>
      <c r="C8690">
        <v>8</v>
      </c>
      <c r="D8690" t="str">
        <f>VLOOKUP(E8690,[1]PDCL!$B$3:$C$34,2,)</f>
        <v>EC</v>
      </c>
      <c r="E8690" t="s">
        <v>82</v>
      </c>
      <c r="F8690" t="s">
        <v>635</v>
      </c>
      <c r="G8690" s="4">
        <f>-IFERROR(VLOOKUP($F8690,'[1]TD Z22K260 II por PN'!$C:$N,$A8690,),)/1000+IFERROR(VLOOKUP(F8690,[9]II!$F:$GG,2,),)/1000</f>
        <v>0</v>
      </c>
      <c r="H8690" s="4">
        <f>IFERROR(VLOOKUP($F8690,'[3]Variações por PN'!$S$8:$T$2813,2,),)/1000/12-IFERROR(VLOOKUP(F8690,'[4]TD por componente'!$A:$B,2,),)/1000/12</f>
        <v>0</v>
      </c>
      <c r="I8690" s="4">
        <f t="shared" si="265"/>
        <v>0</v>
      </c>
    </row>
    <row r="8691" spans="1:9" x14ac:dyDescent="0.35">
      <c r="A8691">
        <v>9</v>
      </c>
      <c r="B8691" t="s">
        <v>1433</v>
      </c>
      <c r="C8691">
        <v>8</v>
      </c>
      <c r="D8691" t="str">
        <f>VLOOKUP(E8691,[1]PDCL!$B$3:$C$34,2,)</f>
        <v>EC</v>
      </c>
      <c r="E8691" t="s">
        <v>82</v>
      </c>
      <c r="F8691" t="s">
        <v>636</v>
      </c>
      <c r="G8691" s="4">
        <f>-IFERROR(VLOOKUP($F8691,'[1]TD Z22K260 II por PN'!$C:$N,$A8691,),)/1000+IFERROR(VLOOKUP(F8691,[9]II!$F:$GG,2,),)/1000</f>
        <v>-0.18514</v>
      </c>
      <c r="H8691" s="4">
        <f>IFERROR(VLOOKUP($F8691,'[3]Variações por PN'!$S$8:$T$2813,2,),)/1000/12-IFERROR(VLOOKUP(F8691,'[4]TD por componente'!$A:$B,2,),)/1000/12</f>
        <v>0</v>
      </c>
      <c r="I8691" s="4">
        <f t="shared" si="265"/>
        <v>-0.18514</v>
      </c>
    </row>
    <row r="8692" spans="1:9" x14ac:dyDescent="0.35">
      <c r="A8692">
        <v>9</v>
      </c>
      <c r="B8692" t="s">
        <v>1433</v>
      </c>
      <c r="C8692">
        <v>8</v>
      </c>
      <c r="D8692" t="str">
        <f>VLOOKUP(E8692,[1]PDCL!$B$3:$C$34,2,)</f>
        <v>EC</v>
      </c>
      <c r="E8692" t="s">
        <v>82</v>
      </c>
      <c r="F8692" t="s">
        <v>637</v>
      </c>
      <c r="G8692" s="4">
        <f>-IFERROR(VLOOKUP($F8692,'[1]TD Z22K260 II por PN'!$C:$N,$A8692,),)/1000+IFERROR(VLOOKUP(F8692,[9]II!$F:$GG,2,),)/1000</f>
        <v>-2.7315399999999999</v>
      </c>
      <c r="H8692" s="4">
        <f>IFERROR(VLOOKUP($F8692,'[3]Variações por PN'!$S$8:$T$2813,2,),)/1000/12-IFERROR(VLOOKUP(F8692,'[4]TD por componente'!$A:$B,2,),)/1000/12</f>
        <v>3.4193802615664023E-3</v>
      </c>
      <c r="I8692" s="4">
        <f t="shared" si="265"/>
        <v>-2.7349593802615662</v>
      </c>
    </row>
    <row r="8693" spans="1:9" x14ac:dyDescent="0.35">
      <c r="A8693">
        <v>9</v>
      </c>
      <c r="B8693" t="s">
        <v>1433</v>
      </c>
      <c r="C8693">
        <v>8</v>
      </c>
      <c r="D8693" t="str">
        <f>VLOOKUP(E8693,[1]PDCL!$B$3:$C$34,2,)</f>
        <v>EC</v>
      </c>
      <c r="E8693" t="s">
        <v>82</v>
      </c>
      <c r="F8693" t="s">
        <v>638</v>
      </c>
      <c r="G8693" s="4">
        <f>-IFERROR(VLOOKUP($F8693,'[1]TD Z22K260 II por PN'!$C:$N,$A8693,),)/1000+IFERROR(VLOOKUP(F8693,[9]II!$F:$GG,2,),)/1000</f>
        <v>-0.83695999999999993</v>
      </c>
      <c r="H8693" s="4">
        <f>IFERROR(VLOOKUP($F8693,'[3]Variações por PN'!$S$8:$T$2813,2,),)/1000/12-IFERROR(VLOOKUP(F8693,'[4]TD por componente'!$A:$B,2,),)/1000/12</f>
        <v>9.8911115301329122E-2</v>
      </c>
      <c r="I8693" s="4">
        <f t="shared" si="265"/>
        <v>-0.93587111530132905</v>
      </c>
    </row>
    <row r="8694" spans="1:9" x14ac:dyDescent="0.35">
      <c r="A8694">
        <v>9</v>
      </c>
      <c r="B8694" t="s">
        <v>1433</v>
      </c>
      <c r="C8694">
        <v>8</v>
      </c>
      <c r="D8694" t="str">
        <f>VLOOKUP(E8694,[1]PDCL!$B$3:$C$34,2,)</f>
        <v>EC</v>
      </c>
      <c r="E8694" t="s">
        <v>82</v>
      </c>
      <c r="F8694" t="s">
        <v>639</v>
      </c>
      <c r="G8694" s="4">
        <f>-IFERROR(VLOOKUP($F8694,'[1]TD Z22K260 II por PN'!$C:$N,$A8694,),)/1000+IFERROR(VLOOKUP(F8694,[9]II!$F:$GG,2,),)/1000</f>
        <v>0</v>
      </c>
      <c r="H8694" s="4">
        <f>IFERROR(VLOOKUP($F8694,'[3]Variações por PN'!$S$8:$T$2813,2,),)/1000/12-IFERROR(VLOOKUP(F8694,'[4]TD por componente'!$A:$B,2,),)/1000/12</f>
        <v>6.486505875963416E-6</v>
      </c>
      <c r="I8694" s="4">
        <f t="shared" si="265"/>
        <v>-6.486505875963416E-6</v>
      </c>
    </row>
    <row r="8695" spans="1:9" x14ac:dyDescent="0.35">
      <c r="A8695">
        <v>9</v>
      </c>
      <c r="B8695" t="s">
        <v>1433</v>
      </c>
      <c r="C8695">
        <v>8</v>
      </c>
      <c r="D8695" t="str">
        <f>VLOOKUP(E8695,[1]PDCL!$B$3:$C$34,2,)</f>
        <v>EC</v>
      </c>
      <c r="E8695" t="s">
        <v>82</v>
      </c>
      <c r="F8695" t="s">
        <v>640</v>
      </c>
      <c r="G8695" s="4">
        <f>-IFERROR(VLOOKUP($F8695,'[1]TD Z22K260 II por PN'!$C:$N,$A8695,),)/1000+IFERROR(VLOOKUP(F8695,[9]II!$F:$GG,2,),)/1000</f>
        <v>8.9999999999999992E-5</v>
      </c>
      <c r="H8695" s="4">
        <f>IFERROR(VLOOKUP($F8695,'[3]Variações por PN'!$S$8:$T$2813,2,),)/1000/12-IFERROR(VLOOKUP(F8695,'[4]TD por componente'!$A:$B,2,),)/1000/12</f>
        <v>2.6578483700983479E-4</v>
      </c>
      <c r="I8695" s="4">
        <f t="shared" si="265"/>
        <v>-1.757848370098348E-4</v>
      </c>
    </row>
    <row r="8696" spans="1:9" x14ac:dyDescent="0.35">
      <c r="A8696">
        <v>9</v>
      </c>
      <c r="B8696" t="s">
        <v>1433</v>
      </c>
      <c r="C8696">
        <v>8</v>
      </c>
      <c r="D8696" t="str">
        <f>VLOOKUP(E8696,[1]PDCL!$B$3:$C$34,2,)</f>
        <v>EC</v>
      </c>
      <c r="E8696" t="s">
        <v>82</v>
      </c>
      <c r="F8696" t="s">
        <v>641</v>
      </c>
      <c r="G8696" s="4">
        <f>-IFERROR(VLOOKUP($F8696,'[1]TD Z22K260 II por PN'!$C:$N,$A8696,),)/1000+IFERROR(VLOOKUP(F8696,[9]II!$F:$GG,2,),)/1000</f>
        <v>-6.4900000000000013E-2</v>
      </c>
      <c r="H8696" s="4">
        <f>IFERROR(VLOOKUP($F8696,'[3]Variações por PN'!$S$8:$T$2813,2,),)/1000/12-IFERROR(VLOOKUP(F8696,'[4]TD por componente'!$A:$B,2,),)/1000/12</f>
        <v>1.2947145032019566E-3</v>
      </c>
      <c r="I8696" s="4">
        <f t="shared" si="265"/>
        <v>-6.6194714503201968E-2</v>
      </c>
    </row>
    <row r="8697" spans="1:9" x14ac:dyDescent="0.35">
      <c r="A8697">
        <v>9</v>
      </c>
      <c r="B8697" t="s">
        <v>1433</v>
      </c>
      <c r="C8697">
        <v>8</v>
      </c>
      <c r="D8697" t="str">
        <f>VLOOKUP(E8697,[1]PDCL!$B$3:$C$34,2,)</f>
        <v>EC</v>
      </c>
      <c r="E8697" t="s">
        <v>82</v>
      </c>
      <c r="F8697" t="s">
        <v>642</v>
      </c>
      <c r="G8697" s="4">
        <f>-IFERROR(VLOOKUP($F8697,'[1]TD Z22K260 II por PN'!$C:$N,$A8697,),)/1000+IFERROR(VLOOKUP(F8697,[9]II!$F:$GG,2,),)/1000</f>
        <v>0</v>
      </c>
      <c r="H8697" s="4">
        <f>IFERROR(VLOOKUP($F8697,'[3]Variações por PN'!$S$8:$T$2813,2,),)/1000/12-IFERROR(VLOOKUP(F8697,'[4]TD por componente'!$A:$B,2,),)/1000/12</f>
        <v>0</v>
      </c>
      <c r="I8697" s="4">
        <f t="shared" si="265"/>
        <v>0</v>
      </c>
    </row>
    <row r="8698" spans="1:9" x14ac:dyDescent="0.35">
      <c r="A8698">
        <v>9</v>
      </c>
      <c r="B8698" t="s">
        <v>1433</v>
      </c>
      <c r="C8698">
        <v>8</v>
      </c>
      <c r="D8698" t="str">
        <f>VLOOKUP(E8698,[1]PDCL!$B$3:$C$34,2,)</f>
        <v>EC</v>
      </c>
      <c r="E8698" t="s">
        <v>82</v>
      </c>
      <c r="F8698" t="s">
        <v>643</v>
      </c>
      <c r="G8698" s="4">
        <f>-IFERROR(VLOOKUP($F8698,'[1]TD Z22K260 II por PN'!$C:$N,$A8698,),)/1000+IFERROR(VLOOKUP(F8698,[9]II!$F:$GG,2,),)/1000</f>
        <v>0</v>
      </c>
      <c r="H8698" s="4">
        <f>IFERROR(VLOOKUP($F8698,'[3]Variações por PN'!$S$8:$T$2813,2,),)/1000/12-IFERROR(VLOOKUP(F8698,'[4]TD por componente'!$A:$B,2,),)/1000/12</f>
        <v>0</v>
      </c>
      <c r="I8698" s="4">
        <f t="shared" si="265"/>
        <v>0</v>
      </c>
    </row>
    <row r="8699" spans="1:9" x14ac:dyDescent="0.35">
      <c r="A8699">
        <v>9</v>
      </c>
      <c r="B8699" t="s">
        <v>1433</v>
      </c>
      <c r="C8699">
        <v>8</v>
      </c>
      <c r="D8699" t="str">
        <f>VLOOKUP(E8699,[1]PDCL!$B$3:$C$34,2,)</f>
        <v>EC</v>
      </c>
      <c r="E8699" t="s">
        <v>82</v>
      </c>
      <c r="F8699" t="s">
        <v>644</v>
      </c>
      <c r="G8699" s="4">
        <f>-IFERROR(VLOOKUP($F8699,'[1]TD Z22K260 II por PN'!$C:$N,$A8699,),)/1000+IFERROR(VLOOKUP(F8699,[9]II!$F:$GG,2,),)/1000</f>
        <v>0</v>
      </c>
      <c r="H8699" s="4">
        <f>IFERROR(VLOOKUP($F8699,'[3]Variações por PN'!$S$8:$T$2813,2,),)/1000/12-IFERROR(VLOOKUP(F8699,'[4]TD por componente'!$A:$B,2,),)/1000/12</f>
        <v>0</v>
      </c>
      <c r="I8699" s="4">
        <f t="shared" si="265"/>
        <v>0</v>
      </c>
    </row>
    <row r="8700" spans="1:9" x14ac:dyDescent="0.35">
      <c r="A8700">
        <v>9</v>
      </c>
      <c r="B8700" t="s">
        <v>1433</v>
      </c>
      <c r="C8700">
        <v>8</v>
      </c>
      <c r="D8700" t="str">
        <f>VLOOKUP(E8700,[1]PDCL!$B$3:$C$34,2,)</f>
        <v>EC</v>
      </c>
      <c r="E8700" t="s">
        <v>82</v>
      </c>
      <c r="F8700" t="s">
        <v>645</v>
      </c>
      <c r="G8700" s="4">
        <f>-IFERROR(VLOOKUP($F8700,'[1]TD Z22K260 II por PN'!$C:$N,$A8700,),)/1000+IFERROR(VLOOKUP(F8700,[9]II!$F:$GG,2,),)/1000</f>
        <v>0</v>
      </c>
      <c r="H8700" s="4">
        <f>IFERROR(VLOOKUP($F8700,'[3]Variações por PN'!$S$8:$T$2813,2,),)/1000/12-IFERROR(VLOOKUP(F8700,'[4]TD por componente'!$A:$B,2,),)/1000/12</f>
        <v>0</v>
      </c>
      <c r="I8700" s="4">
        <f t="shared" si="265"/>
        <v>0</v>
      </c>
    </row>
    <row r="8701" spans="1:9" x14ac:dyDescent="0.35">
      <c r="A8701">
        <v>9</v>
      </c>
      <c r="B8701" t="s">
        <v>1433</v>
      </c>
      <c r="C8701">
        <v>8</v>
      </c>
      <c r="D8701" t="str">
        <f>VLOOKUP(E8701,[1]PDCL!$B$3:$C$34,2,)</f>
        <v>EC</v>
      </c>
      <c r="E8701" t="s">
        <v>82</v>
      </c>
      <c r="F8701" t="s">
        <v>646</v>
      </c>
      <c r="G8701" s="4">
        <f>-IFERROR(VLOOKUP($F8701,'[1]TD Z22K260 II por PN'!$C:$N,$A8701,),)/1000+IFERROR(VLOOKUP(F8701,[9]II!$F:$GG,2,),)/1000</f>
        <v>0</v>
      </c>
      <c r="H8701" s="4">
        <f>IFERROR(VLOOKUP($F8701,'[3]Variações por PN'!$S$8:$T$2813,2,),)/1000/12-IFERROR(VLOOKUP(F8701,'[4]TD por componente'!$A:$B,2,),)/1000/12</f>
        <v>0</v>
      </c>
      <c r="I8701" s="4">
        <f t="shared" si="265"/>
        <v>0</v>
      </c>
    </row>
    <row r="8702" spans="1:9" x14ac:dyDescent="0.35">
      <c r="A8702">
        <v>9</v>
      </c>
      <c r="B8702" t="s">
        <v>1433</v>
      </c>
      <c r="C8702">
        <v>8</v>
      </c>
      <c r="D8702" t="str">
        <f>VLOOKUP(E8702,[1]PDCL!$B$3:$C$34,2,)</f>
        <v>EC</v>
      </c>
      <c r="E8702" t="s">
        <v>82</v>
      </c>
      <c r="F8702" t="s">
        <v>647</v>
      </c>
      <c r="G8702" s="4">
        <f>-IFERROR(VLOOKUP($F8702,'[1]TD Z22K260 II por PN'!$C:$N,$A8702,),)/1000+IFERROR(VLOOKUP(F8702,[9]II!$F:$GG,2,),)/1000</f>
        <v>-9.5129999999999992E-2</v>
      </c>
      <c r="H8702" s="4">
        <f>IFERROR(VLOOKUP($F8702,'[3]Variações por PN'!$S$8:$T$2813,2,),)/1000/12-IFERROR(VLOOKUP(F8702,'[4]TD por componente'!$A:$B,2,),)/1000/12</f>
        <v>9.6580026498016055E-3</v>
      </c>
      <c r="I8702" s="4">
        <f t="shared" si="265"/>
        <v>-0.10478800264980159</v>
      </c>
    </row>
    <row r="8703" spans="1:9" x14ac:dyDescent="0.35">
      <c r="A8703">
        <v>9</v>
      </c>
      <c r="B8703" t="s">
        <v>1433</v>
      </c>
      <c r="C8703">
        <v>8</v>
      </c>
      <c r="D8703" t="str">
        <f>VLOOKUP(E8703,[1]PDCL!$B$3:$C$34,2,)</f>
        <v>EC</v>
      </c>
      <c r="E8703" t="s">
        <v>82</v>
      </c>
      <c r="F8703" t="s">
        <v>648</v>
      </c>
      <c r="G8703" s="4">
        <f>-IFERROR(VLOOKUP($F8703,'[1]TD Z22K260 II por PN'!$C:$N,$A8703,),)/1000+IFERROR(VLOOKUP(F8703,[9]II!$F:$GG,2,),)/1000</f>
        <v>-0.12242999999999998</v>
      </c>
      <c r="H8703" s="4">
        <f>IFERROR(VLOOKUP($F8703,'[3]Variações por PN'!$S$8:$T$2813,2,),)/1000/12-IFERROR(VLOOKUP(F8703,'[4]TD por componente'!$A:$B,2,),)/1000/12</f>
        <v>2.4486815115324404E-3</v>
      </c>
      <c r="I8703" s="4">
        <f t="shared" si="265"/>
        <v>-0.12487868151153242</v>
      </c>
    </row>
    <row r="8704" spans="1:9" x14ac:dyDescent="0.35">
      <c r="A8704">
        <v>9</v>
      </c>
      <c r="B8704" t="s">
        <v>1433</v>
      </c>
      <c r="C8704">
        <v>8</v>
      </c>
      <c r="D8704" t="str">
        <f>VLOOKUP(E8704,[1]PDCL!$B$3:$C$34,2,)</f>
        <v>EC</v>
      </c>
      <c r="E8704" t="s">
        <v>82</v>
      </c>
      <c r="F8704" t="s">
        <v>649</v>
      </c>
      <c r="G8704" s="4">
        <f>-IFERROR(VLOOKUP($F8704,'[1]TD Z22K260 II por PN'!$C:$N,$A8704,),)/1000+IFERROR(VLOOKUP(F8704,[9]II!$F:$GG,2,),)/1000</f>
        <v>0</v>
      </c>
      <c r="H8704" s="4">
        <f>IFERROR(VLOOKUP($F8704,'[3]Variações por PN'!$S$8:$T$2813,2,),)/1000/12-IFERROR(VLOOKUP(F8704,'[4]TD por componente'!$A:$B,2,),)/1000/12</f>
        <v>0</v>
      </c>
      <c r="I8704" s="4">
        <f t="shared" si="265"/>
        <v>0</v>
      </c>
    </row>
    <row r="8705" spans="1:9" x14ac:dyDescent="0.35">
      <c r="A8705">
        <v>9</v>
      </c>
      <c r="B8705" t="s">
        <v>1433</v>
      </c>
      <c r="C8705">
        <v>8</v>
      </c>
      <c r="D8705" t="str">
        <f>VLOOKUP(E8705,[1]PDCL!$B$3:$C$34,2,)</f>
        <v>EC</v>
      </c>
      <c r="E8705" t="s">
        <v>82</v>
      </c>
      <c r="F8705" t="s">
        <v>650</v>
      </c>
      <c r="G8705" s="4">
        <f>-IFERROR(VLOOKUP($F8705,'[1]TD Z22K260 II por PN'!$C:$N,$A8705,),)/1000+IFERROR(VLOOKUP(F8705,[9]II!$F:$GG,2,),)/1000</f>
        <v>0</v>
      </c>
      <c r="H8705" s="4">
        <f>IFERROR(VLOOKUP($F8705,'[3]Variações por PN'!$S$8:$T$2813,2,),)/1000/12-IFERROR(VLOOKUP(F8705,'[4]TD por componente'!$A:$B,2,),)/1000/12</f>
        <v>0</v>
      </c>
      <c r="I8705" s="4">
        <f t="shared" si="265"/>
        <v>0</v>
      </c>
    </row>
    <row r="8706" spans="1:9" x14ac:dyDescent="0.35">
      <c r="A8706">
        <v>9</v>
      </c>
      <c r="B8706" t="s">
        <v>1433</v>
      </c>
      <c r="C8706">
        <v>8</v>
      </c>
      <c r="D8706" t="str">
        <f>VLOOKUP(E8706,[1]PDCL!$B$3:$C$34,2,)</f>
        <v>EC</v>
      </c>
      <c r="E8706" t="s">
        <v>82</v>
      </c>
      <c r="F8706" t="s">
        <v>651</v>
      </c>
      <c r="G8706" s="4">
        <f>-IFERROR(VLOOKUP($F8706,'[1]TD Z22K260 II por PN'!$C:$N,$A8706,),)/1000+IFERROR(VLOOKUP(F8706,[9]II!$F:$GG,2,),)/1000</f>
        <v>-0.56959999999999988</v>
      </c>
      <c r="H8706" s="4">
        <f>IFERROR(VLOOKUP($F8706,'[3]Variações por PN'!$S$8:$T$2813,2,),)/1000/12-IFERROR(VLOOKUP(F8706,'[4]TD por componente'!$A:$B,2,),)/1000/12</f>
        <v>-1.9542513140983354E-2</v>
      </c>
      <c r="I8706" s="4">
        <f t="shared" si="265"/>
        <v>-0.55005748685901656</v>
      </c>
    </row>
    <row r="8707" spans="1:9" x14ac:dyDescent="0.35">
      <c r="A8707">
        <v>9</v>
      </c>
      <c r="B8707" t="s">
        <v>1433</v>
      </c>
      <c r="C8707">
        <v>8</v>
      </c>
      <c r="D8707" t="str">
        <f>VLOOKUP(E8707,[1]PDCL!$B$3:$C$34,2,)</f>
        <v>EC</v>
      </c>
      <c r="E8707" t="s">
        <v>82</v>
      </c>
      <c r="F8707" t="s">
        <v>652</v>
      </c>
      <c r="G8707" s="4">
        <f>-IFERROR(VLOOKUP($F8707,'[1]TD Z22K260 II por PN'!$C:$N,$A8707,),)/1000+IFERROR(VLOOKUP(F8707,[9]II!$F:$GG,2,),)/1000</f>
        <v>0</v>
      </c>
      <c r="H8707" s="4">
        <f>IFERROR(VLOOKUP($F8707,'[3]Variações por PN'!$S$8:$T$2813,2,),)/1000/12-IFERROR(VLOOKUP(F8707,'[4]TD por componente'!$A:$B,2,),)/1000/12</f>
        <v>0</v>
      </c>
      <c r="I8707" s="4">
        <f t="shared" ref="I8707:I8770" si="266">G8707-H8707</f>
        <v>0</v>
      </c>
    </row>
    <row r="8708" spans="1:9" x14ac:dyDescent="0.35">
      <c r="A8708">
        <v>9</v>
      </c>
      <c r="B8708" t="s">
        <v>1433</v>
      </c>
      <c r="C8708">
        <v>8</v>
      </c>
      <c r="D8708" t="str">
        <f>VLOOKUP(E8708,[1]PDCL!$B$3:$C$34,2,)</f>
        <v>EC</v>
      </c>
      <c r="E8708" t="s">
        <v>82</v>
      </c>
      <c r="F8708" t="s">
        <v>653</v>
      </c>
      <c r="G8708" s="4">
        <f>-IFERROR(VLOOKUP($F8708,'[1]TD Z22K260 II por PN'!$C:$N,$A8708,),)/1000+IFERROR(VLOOKUP(F8708,[9]II!$F:$GG,2,),)/1000</f>
        <v>0</v>
      </c>
      <c r="H8708" s="4">
        <f>IFERROR(VLOOKUP($F8708,'[3]Variações por PN'!$S$8:$T$2813,2,),)/1000/12-IFERROR(VLOOKUP(F8708,'[4]TD por componente'!$A:$B,2,),)/1000/12</f>
        <v>0</v>
      </c>
      <c r="I8708" s="4">
        <f t="shared" si="266"/>
        <v>0</v>
      </c>
    </row>
    <row r="8709" spans="1:9" x14ac:dyDescent="0.35">
      <c r="A8709">
        <v>9</v>
      </c>
      <c r="B8709" t="s">
        <v>1433</v>
      </c>
      <c r="C8709">
        <v>8</v>
      </c>
      <c r="D8709" t="str">
        <f>VLOOKUP(E8709,[1]PDCL!$B$3:$C$34,2,)</f>
        <v>EC</v>
      </c>
      <c r="E8709" t="s">
        <v>82</v>
      </c>
      <c r="F8709" t="s">
        <v>654</v>
      </c>
      <c r="G8709" s="4">
        <f>-IFERROR(VLOOKUP($F8709,'[1]TD Z22K260 II por PN'!$C:$N,$A8709,),)/1000+IFERROR(VLOOKUP(F8709,[9]II!$F:$GG,2,),)/1000</f>
        <v>0</v>
      </c>
      <c r="H8709" s="4">
        <f>IFERROR(VLOOKUP($F8709,'[3]Variações por PN'!$S$8:$T$2813,2,),)/1000/12-IFERROR(VLOOKUP(F8709,'[4]TD por componente'!$A:$B,2,),)/1000/12</f>
        <v>0</v>
      </c>
      <c r="I8709" s="4">
        <f t="shared" si="266"/>
        <v>0</v>
      </c>
    </row>
    <row r="8710" spans="1:9" x14ac:dyDescent="0.35">
      <c r="A8710">
        <v>9</v>
      </c>
      <c r="B8710" t="s">
        <v>1433</v>
      </c>
      <c r="C8710">
        <v>8</v>
      </c>
      <c r="D8710" t="str">
        <f>VLOOKUP(E8710,[1]PDCL!$B$3:$C$34,2,)</f>
        <v>EC</v>
      </c>
      <c r="E8710" t="s">
        <v>82</v>
      </c>
      <c r="F8710" t="s">
        <v>655</v>
      </c>
      <c r="G8710" s="4">
        <f>-IFERROR(VLOOKUP($F8710,'[1]TD Z22K260 II por PN'!$C:$N,$A8710,),)/1000+IFERROR(VLOOKUP(F8710,[9]II!$F:$GG,2,),)/1000</f>
        <v>0</v>
      </c>
      <c r="H8710" s="4">
        <f>IFERROR(VLOOKUP($F8710,'[3]Variações por PN'!$S$8:$T$2813,2,),)/1000/12-IFERROR(VLOOKUP(F8710,'[4]TD por componente'!$A:$B,2,),)/1000/12</f>
        <v>0</v>
      </c>
      <c r="I8710" s="4">
        <f t="shared" si="266"/>
        <v>0</v>
      </c>
    </row>
    <row r="8711" spans="1:9" x14ac:dyDescent="0.35">
      <c r="A8711">
        <v>9</v>
      </c>
      <c r="B8711" t="s">
        <v>1433</v>
      </c>
      <c r="C8711">
        <v>8</v>
      </c>
      <c r="D8711" t="str">
        <f>VLOOKUP(E8711,[1]PDCL!$B$3:$C$34,2,)</f>
        <v>EC</v>
      </c>
      <c r="E8711" t="s">
        <v>82</v>
      </c>
      <c r="F8711" t="s">
        <v>656</v>
      </c>
      <c r="G8711" s="4">
        <f>-IFERROR(VLOOKUP($F8711,'[1]TD Z22K260 II por PN'!$C:$N,$A8711,),)/1000+IFERROR(VLOOKUP(F8711,[9]II!$F:$GG,2,),)/1000</f>
        <v>0</v>
      </c>
      <c r="H8711" s="4">
        <f>IFERROR(VLOOKUP($F8711,'[3]Variações por PN'!$S$8:$T$2813,2,),)/1000/12-IFERROR(VLOOKUP(F8711,'[4]TD por componente'!$A:$B,2,),)/1000/12</f>
        <v>0</v>
      </c>
      <c r="I8711" s="4">
        <f t="shared" si="266"/>
        <v>0</v>
      </c>
    </row>
    <row r="8712" spans="1:9" x14ac:dyDescent="0.35">
      <c r="A8712">
        <v>9</v>
      </c>
      <c r="B8712" t="s">
        <v>1433</v>
      </c>
      <c r="C8712">
        <v>8</v>
      </c>
      <c r="D8712" t="str">
        <f>VLOOKUP(E8712,[1]PDCL!$B$3:$C$34,2,)</f>
        <v>EC</v>
      </c>
      <c r="E8712" t="s">
        <v>82</v>
      </c>
      <c r="F8712" t="s">
        <v>657</v>
      </c>
      <c r="G8712" s="4">
        <f>-IFERROR(VLOOKUP($F8712,'[1]TD Z22K260 II por PN'!$C:$N,$A8712,),)/1000+IFERROR(VLOOKUP(F8712,[9]II!$F:$GG,2,),)/1000</f>
        <v>0</v>
      </c>
      <c r="H8712" s="4">
        <f>IFERROR(VLOOKUP($F8712,'[3]Variações por PN'!$S$8:$T$2813,2,),)/1000/12-IFERROR(VLOOKUP(F8712,'[4]TD por componente'!$A:$B,2,),)/1000/12</f>
        <v>0</v>
      </c>
      <c r="I8712" s="4">
        <f t="shared" si="266"/>
        <v>0</v>
      </c>
    </row>
    <row r="8713" spans="1:9" x14ac:dyDescent="0.35">
      <c r="A8713">
        <v>9</v>
      </c>
      <c r="B8713" t="s">
        <v>1433</v>
      </c>
      <c r="C8713">
        <v>8</v>
      </c>
      <c r="D8713" t="str">
        <f>VLOOKUP(E8713,[1]PDCL!$B$3:$C$34,2,)</f>
        <v>EC</v>
      </c>
      <c r="E8713" t="s">
        <v>82</v>
      </c>
      <c r="F8713" t="s">
        <v>658</v>
      </c>
      <c r="G8713" s="4">
        <f>-IFERROR(VLOOKUP($F8713,'[1]TD Z22K260 II por PN'!$C:$N,$A8713,),)/1000+IFERROR(VLOOKUP(F8713,[9]II!$F:$GG,2,),)/1000</f>
        <v>0</v>
      </c>
      <c r="H8713" s="4">
        <f>IFERROR(VLOOKUP($F8713,'[3]Variações por PN'!$S$8:$T$2813,2,),)/1000/12-IFERROR(VLOOKUP(F8713,'[4]TD por componente'!$A:$B,2,),)/1000/12</f>
        <v>0</v>
      </c>
      <c r="I8713" s="4">
        <f t="shared" si="266"/>
        <v>0</v>
      </c>
    </row>
    <row r="8714" spans="1:9" x14ac:dyDescent="0.35">
      <c r="A8714">
        <v>9</v>
      </c>
      <c r="B8714" t="s">
        <v>1433</v>
      </c>
      <c r="C8714">
        <v>8</v>
      </c>
      <c r="D8714" t="str">
        <f>VLOOKUP(E8714,[1]PDCL!$B$3:$C$34,2,)</f>
        <v>EC</v>
      </c>
      <c r="E8714" t="s">
        <v>82</v>
      </c>
      <c r="F8714" t="s">
        <v>659</v>
      </c>
      <c r="G8714" s="4">
        <f>-IFERROR(VLOOKUP($F8714,'[1]TD Z22K260 II por PN'!$C:$N,$A8714,),)/1000+IFERROR(VLOOKUP(F8714,[9]II!$F:$GG,2,),)/1000</f>
        <v>0</v>
      </c>
      <c r="H8714" s="4">
        <f>IFERROR(VLOOKUP($F8714,'[3]Variações por PN'!$S$8:$T$2813,2,),)/1000/12-IFERROR(VLOOKUP(F8714,'[4]TD por componente'!$A:$B,2,),)/1000/12</f>
        <v>0</v>
      </c>
      <c r="I8714" s="4">
        <f t="shared" si="266"/>
        <v>0</v>
      </c>
    </row>
    <row r="8715" spans="1:9" x14ac:dyDescent="0.35">
      <c r="A8715">
        <v>9</v>
      </c>
      <c r="B8715" t="s">
        <v>1433</v>
      </c>
      <c r="C8715">
        <v>8</v>
      </c>
      <c r="D8715" t="str">
        <f>VLOOKUP(E8715,[1]PDCL!$B$3:$C$34,2,)</f>
        <v>EC</v>
      </c>
      <c r="E8715" t="s">
        <v>82</v>
      </c>
      <c r="F8715" t="s">
        <v>660</v>
      </c>
      <c r="G8715" s="4">
        <f>-IFERROR(VLOOKUP($F8715,'[1]TD Z22K260 II por PN'!$C:$N,$A8715,),)/1000+IFERROR(VLOOKUP(F8715,[9]II!$F:$GG,2,),)/1000</f>
        <v>0</v>
      </c>
      <c r="H8715" s="4">
        <f>IFERROR(VLOOKUP($F8715,'[3]Variações por PN'!$S$8:$T$2813,2,),)/1000/12-IFERROR(VLOOKUP(F8715,'[4]TD por componente'!$A:$B,2,),)/1000/12</f>
        <v>0</v>
      </c>
      <c r="I8715" s="4">
        <f t="shared" si="266"/>
        <v>0</v>
      </c>
    </row>
    <row r="8716" spans="1:9" x14ac:dyDescent="0.35">
      <c r="A8716">
        <v>9</v>
      </c>
      <c r="B8716" t="s">
        <v>1433</v>
      </c>
      <c r="C8716">
        <v>8</v>
      </c>
      <c r="D8716" t="str">
        <f>VLOOKUP(E8716,[1]PDCL!$B$3:$C$34,2,)</f>
        <v>EC</v>
      </c>
      <c r="E8716" t="s">
        <v>82</v>
      </c>
      <c r="F8716" t="s">
        <v>661</v>
      </c>
      <c r="G8716" s="4">
        <f>-IFERROR(VLOOKUP($F8716,'[1]TD Z22K260 II por PN'!$C:$N,$A8716,),)/1000+IFERROR(VLOOKUP(F8716,[9]II!$F:$GG,2,),)/1000</f>
        <v>0</v>
      </c>
      <c r="H8716" s="4">
        <f>IFERROR(VLOOKUP($F8716,'[3]Variações por PN'!$S$8:$T$2813,2,),)/1000/12-IFERROR(VLOOKUP(F8716,'[4]TD por componente'!$A:$B,2,),)/1000/12</f>
        <v>0</v>
      </c>
      <c r="I8716" s="4">
        <f t="shared" si="266"/>
        <v>0</v>
      </c>
    </row>
    <row r="8717" spans="1:9" x14ac:dyDescent="0.35">
      <c r="A8717">
        <v>9</v>
      </c>
      <c r="B8717" t="s">
        <v>1433</v>
      </c>
      <c r="C8717">
        <v>8</v>
      </c>
      <c r="D8717" t="str">
        <f>VLOOKUP(E8717,[1]PDCL!$B$3:$C$34,2,)</f>
        <v>EC</v>
      </c>
      <c r="E8717" t="s">
        <v>82</v>
      </c>
      <c r="F8717" t="s">
        <v>662</v>
      </c>
      <c r="G8717" s="4">
        <f>-IFERROR(VLOOKUP($F8717,'[1]TD Z22K260 II por PN'!$C:$N,$A8717,),)/1000+IFERROR(VLOOKUP(F8717,[9]II!$F:$GG,2,),)/1000</f>
        <v>0</v>
      </c>
      <c r="H8717" s="4">
        <f>IFERROR(VLOOKUP($F8717,'[3]Variações por PN'!$S$8:$T$2813,2,),)/1000/12-IFERROR(VLOOKUP(F8717,'[4]TD por componente'!$A:$B,2,),)/1000/12</f>
        <v>0</v>
      </c>
      <c r="I8717" s="4">
        <f t="shared" si="266"/>
        <v>0</v>
      </c>
    </row>
    <row r="8718" spans="1:9" x14ac:dyDescent="0.35">
      <c r="A8718">
        <v>9</v>
      </c>
      <c r="B8718" t="s">
        <v>1433</v>
      </c>
      <c r="C8718">
        <v>8</v>
      </c>
      <c r="D8718" t="str">
        <f>VLOOKUP(E8718,[1]PDCL!$B$3:$C$34,2,)</f>
        <v>EC</v>
      </c>
      <c r="E8718" t="s">
        <v>82</v>
      </c>
      <c r="F8718" t="s">
        <v>663</v>
      </c>
      <c r="G8718" s="4">
        <f>-IFERROR(VLOOKUP($F8718,'[1]TD Z22K260 II por PN'!$C:$N,$A8718,),)/1000+IFERROR(VLOOKUP(F8718,[9]II!$F:$GG,2,),)/1000</f>
        <v>0</v>
      </c>
      <c r="H8718" s="4">
        <f>IFERROR(VLOOKUP($F8718,'[3]Variações por PN'!$S$8:$T$2813,2,),)/1000/12-IFERROR(VLOOKUP(F8718,'[4]TD por componente'!$A:$B,2,),)/1000/12</f>
        <v>0</v>
      </c>
      <c r="I8718" s="4">
        <f t="shared" si="266"/>
        <v>0</v>
      </c>
    </row>
    <row r="8719" spans="1:9" x14ac:dyDescent="0.35">
      <c r="A8719">
        <v>9</v>
      </c>
      <c r="B8719" t="s">
        <v>1433</v>
      </c>
      <c r="C8719">
        <v>8</v>
      </c>
      <c r="D8719" t="str">
        <f>VLOOKUP(E8719,[1]PDCL!$B$3:$C$34,2,)</f>
        <v>EC</v>
      </c>
      <c r="E8719" t="s">
        <v>82</v>
      </c>
      <c r="F8719" t="s">
        <v>664</v>
      </c>
      <c r="G8719" s="4">
        <f>-IFERROR(VLOOKUP($F8719,'[1]TD Z22K260 II por PN'!$C:$N,$A8719,),)/1000+IFERROR(VLOOKUP(F8719,[9]II!$F:$GG,2,),)/1000</f>
        <v>0</v>
      </c>
      <c r="H8719" s="4">
        <f>IFERROR(VLOOKUP($F8719,'[3]Variações por PN'!$S$8:$T$2813,2,),)/1000/12-IFERROR(VLOOKUP(F8719,'[4]TD por componente'!$A:$B,2,),)/1000/12</f>
        <v>0</v>
      </c>
      <c r="I8719" s="4">
        <f t="shared" si="266"/>
        <v>0</v>
      </c>
    </row>
    <row r="8720" spans="1:9" x14ac:dyDescent="0.35">
      <c r="A8720">
        <v>9</v>
      </c>
      <c r="B8720" t="s">
        <v>1433</v>
      </c>
      <c r="C8720">
        <v>8</v>
      </c>
      <c r="D8720" t="str">
        <f>VLOOKUP(E8720,[1]PDCL!$B$3:$C$34,2,)</f>
        <v>EC</v>
      </c>
      <c r="E8720" t="s">
        <v>82</v>
      </c>
      <c r="F8720" t="s">
        <v>665</v>
      </c>
      <c r="G8720" s="4">
        <f>-IFERROR(VLOOKUP($F8720,'[1]TD Z22K260 II por PN'!$C:$N,$A8720,),)/1000+IFERROR(VLOOKUP(F8720,[9]II!$F:$GG,2,),)/1000</f>
        <v>-5.616719999999999</v>
      </c>
      <c r="H8720" s="4">
        <f>IFERROR(VLOOKUP($F8720,'[3]Variações por PN'!$S$8:$T$2813,2,),)/1000/12-IFERROR(VLOOKUP(F8720,'[4]TD por componente'!$A:$B,2,),)/1000/12</f>
        <v>0</v>
      </c>
      <c r="I8720" s="4">
        <f t="shared" si="266"/>
        <v>-5.616719999999999</v>
      </c>
    </row>
    <row r="8721" spans="1:9" x14ac:dyDescent="0.35">
      <c r="A8721">
        <v>9</v>
      </c>
      <c r="B8721" t="s">
        <v>1433</v>
      </c>
      <c r="C8721">
        <v>8</v>
      </c>
      <c r="D8721" t="str">
        <f>VLOOKUP(E8721,[1]PDCL!$B$3:$C$34,2,)</f>
        <v>EC</v>
      </c>
      <c r="E8721" t="s">
        <v>82</v>
      </c>
      <c r="F8721" t="s">
        <v>666</v>
      </c>
      <c r="G8721" s="4">
        <f>-IFERROR(VLOOKUP($F8721,'[1]TD Z22K260 II por PN'!$C:$N,$A8721,),)/1000+IFERROR(VLOOKUP(F8721,[9]II!$F:$GG,2,),)/1000</f>
        <v>0</v>
      </c>
      <c r="H8721" s="4">
        <f>IFERROR(VLOOKUP($F8721,'[3]Variações por PN'!$S$8:$T$2813,2,),)/1000/12-IFERROR(VLOOKUP(F8721,'[4]TD por componente'!$A:$B,2,),)/1000/12</f>
        <v>0</v>
      </c>
      <c r="I8721" s="4">
        <f t="shared" si="266"/>
        <v>0</v>
      </c>
    </row>
    <row r="8722" spans="1:9" x14ac:dyDescent="0.35">
      <c r="A8722">
        <v>9</v>
      </c>
      <c r="B8722" t="s">
        <v>1433</v>
      </c>
      <c r="C8722">
        <v>8</v>
      </c>
      <c r="D8722" t="str">
        <f>VLOOKUP(E8722,[1]PDCL!$B$3:$C$34,2,)</f>
        <v>EC</v>
      </c>
      <c r="E8722" t="s">
        <v>82</v>
      </c>
      <c r="F8722" t="s">
        <v>667</v>
      </c>
      <c r="G8722" s="4">
        <f>-IFERROR(VLOOKUP($F8722,'[1]TD Z22K260 II por PN'!$C:$N,$A8722,),)/1000+IFERROR(VLOOKUP(F8722,[9]II!$F:$GG,2,),)/1000</f>
        <v>-24.834499999999998</v>
      </c>
      <c r="H8722" s="4">
        <f>IFERROR(VLOOKUP($F8722,'[3]Variações por PN'!$S$8:$T$2813,2,),)/1000/12-IFERROR(VLOOKUP(F8722,'[4]TD por componente'!$A:$B,2,),)/1000/12</f>
        <v>-6.5496258568797164E-3</v>
      </c>
      <c r="I8722" s="4">
        <f t="shared" si="266"/>
        <v>-24.827950374143118</v>
      </c>
    </row>
    <row r="8723" spans="1:9" x14ac:dyDescent="0.35">
      <c r="A8723">
        <v>9</v>
      </c>
      <c r="B8723" t="s">
        <v>1433</v>
      </c>
      <c r="C8723">
        <v>8</v>
      </c>
      <c r="D8723" t="str">
        <f>VLOOKUP(E8723,[1]PDCL!$B$3:$C$34,2,)</f>
        <v>EC</v>
      </c>
      <c r="E8723" t="s">
        <v>82</v>
      </c>
      <c r="F8723" t="s">
        <v>668</v>
      </c>
      <c r="G8723" s="4">
        <f>-IFERROR(VLOOKUP($F8723,'[1]TD Z22K260 II por PN'!$C:$N,$A8723,),)/1000+IFERROR(VLOOKUP(F8723,[9]II!$F:$GG,2,),)/1000</f>
        <v>0</v>
      </c>
      <c r="H8723" s="4">
        <f>IFERROR(VLOOKUP($F8723,'[3]Variações por PN'!$S$8:$T$2813,2,),)/1000/12-IFERROR(VLOOKUP(F8723,'[4]TD por componente'!$A:$B,2,),)/1000/12</f>
        <v>0</v>
      </c>
      <c r="I8723" s="4">
        <f t="shared" si="266"/>
        <v>0</v>
      </c>
    </row>
    <row r="8724" spans="1:9" x14ac:dyDescent="0.35">
      <c r="A8724">
        <v>9</v>
      </c>
      <c r="B8724" t="s">
        <v>1433</v>
      </c>
      <c r="C8724">
        <v>8</v>
      </c>
      <c r="D8724" t="str">
        <f>VLOOKUP(E8724,[1]PDCL!$B$3:$C$34,2,)</f>
        <v>EC</v>
      </c>
      <c r="E8724" t="s">
        <v>82</v>
      </c>
      <c r="F8724" t="s">
        <v>669</v>
      </c>
      <c r="G8724" s="4">
        <f>-IFERROR(VLOOKUP($F8724,'[1]TD Z22K260 II por PN'!$C:$N,$A8724,),)/1000+IFERROR(VLOOKUP(F8724,[9]II!$F:$GG,2,),)/1000</f>
        <v>-3.1640000000000001E-2</v>
      </c>
      <c r="H8724" s="4">
        <f>IFERROR(VLOOKUP($F8724,'[3]Variações por PN'!$S$8:$T$2813,2,),)/1000/12-IFERROR(VLOOKUP(F8724,'[4]TD por componente'!$A:$B,2,),)/1000/12</f>
        <v>-3.6631844244703216E-4</v>
      </c>
      <c r="I8724" s="4">
        <f t="shared" si="266"/>
        <v>-3.1273681557552967E-2</v>
      </c>
    </row>
    <row r="8725" spans="1:9" x14ac:dyDescent="0.35">
      <c r="A8725">
        <v>9</v>
      </c>
      <c r="B8725" t="s">
        <v>1433</v>
      </c>
      <c r="C8725">
        <v>8</v>
      </c>
      <c r="D8725" t="str">
        <f>VLOOKUP(E8725,[1]PDCL!$B$3:$C$34,2,)</f>
        <v>EC</v>
      </c>
      <c r="E8725" t="s">
        <v>82</v>
      </c>
      <c r="F8725" t="s">
        <v>670</v>
      </c>
      <c r="G8725" s="4">
        <f>-IFERROR(VLOOKUP($F8725,'[1]TD Z22K260 II por PN'!$C:$N,$A8725,),)/1000+IFERROR(VLOOKUP(F8725,[9]II!$F:$GG,2,),)/1000</f>
        <v>0</v>
      </c>
      <c r="H8725" s="4">
        <f>IFERROR(VLOOKUP($F8725,'[3]Variações por PN'!$S$8:$T$2813,2,),)/1000/12-IFERROR(VLOOKUP(F8725,'[4]TD por componente'!$A:$B,2,),)/1000/12</f>
        <v>0</v>
      </c>
      <c r="I8725" s="4">
        <f t="shared" si="266"/>
        <v>0</v>
      </c>
    </row>
    <row r="8726" spans="1:9" x14ac:dyDescent="0.35">
      <c r="A8726">
        <v>9</v>
      </c>
      <c r="B8726" t="s">
        <v>1433</v>
      </c>
      <c r="C8726">
        <v>8</v>
      </c>
      <c r="D8726" t="str">
        <f>VLOOKUP(E8726,[1]PDCL!$B$3:$C$34,2,)</f>
        <v>EC</v>
      </c>
      <c r="E8726" t="s">
        <v>82</v>
      </c>
      <c r="F8726" t="s">
        <v>671</v>
      </c>
      <c r="G8726" s="4">
        <f>-IFERROR(VLOOKUP($F8726,'[1]TD Z22K260 II por PN'!$C:$N,$A8726,),)/1000+IFERROR(VLOOKUP(F8726,[9]II!$F:$GG,2,),)/1000</f>
        <v>0</v>
      </c>
      <c r="H8726" s="4">
        <f>IFERROR(VLOOKUP($F8726,'[3]Variações por PN'!$S$8:$T$2813,2,),)/1000/12-IFERROR(VLOOKUP(F8726,'[4]TD por componente'!$A:$B,2,),)/1000/12</f>
        <v>0</v>
      </c>
      <c r="I8726" s="4">
        <f t="shared" si="266"/>
        <v>0</v>
      </c>
    </row>
    <row r="8727" spans="1:9" x14ac:dyDescent="0.35">
      <c r="A8727">
        <v>9</v>
      </c>
      <c r="B8727" t="s">
        <v>1433</v>
      </c>
      <c r="C8727">
        <v>8</v>
      </c>
      <c r="D8727" t="str">
        <f>VLOOKUP(E8727,[1]PDCL!$B$3:$C$34,2,)</f>
        <v>EC</v>
      </c>
      <c r="E8727" t="s">
        <v>82</v>
      </c>
      <c r="F8727" t="s">
        <v>672</v>
      </c>
      <c r="G8727" s="4">
        <f>-IFERROR(VLOOKUP($F8727,'[1]TD Z22K260 II por PN'!$C:$N,$A8727,),)/1000+IFERROR(VLOOKUP(F8727,[9]II!$F:$GG,2,),)/1000</f>
        <v>-29.551359999999999</v>
      </c>
      <c r="H8727" s="4">
        <f>IFERROR(VLOOKUP($F8727,'[3]Variações por PN'!$S$8:$T$2813,2,),)/1000/12-IFERROR(VLOOKUP(F8727,'[4]TD por componente'!$A:$B,2,),)/1000/12</f>
        <v>-13.797295484325042</v>
      </c>
      <c r="I8727" s="4">
        <f t="shared" si="266"/>
        <v>-15.754064515674957</v>
      </c>
    </row>
    <row r="8728" spans="1:9" x14ac:dyDescent="0.35">
      <c r="A8728">
        <v>9</v>
      </c>
      <c r="B8728" t="s">
        <v>1433</v>
      </c>
      <c r="C8728">
        <v>8</v>
      </c>
      <c r="D8728" t="str">
        <f>VLOOKUP(E8728,[1]PDCL!$B$3:$C$34,2,)</f>
        <v>EC</v>
      </c>
      <c r="E8728" t="s">
        <v>82</v>
      </c>
      <c r="F8728" t="s">
        <v>673</v>
      </c>
      <c r="G8728" s="4">
        <f>-IFERROR(VLOOKUP($F8728,'[1]TD Z22K260 II por PN'!$C:$N,$A8728,),)/1000+IFERROR(VLOOKUP(F8728,[9]II!$F:$GG,2,),)/1000</f>
        <v>0</v>
      </c>
      <c r="H8728" s="4">
        <f>IFERROR(VLOOKUP($F8728,'[3]Variações por PN'!$S$8:$T$2813,2,),)/1000/12-IFERROR(VLOOKUP(F8728,'[4]TD por componente'!$A:$B,2,),)/1000/12</f>
        <v>0</v>
      </c>
      <c r="I8728" s="4">
        <f t="shared" si="266"/>
        <v>0</v>
      </c>
    </row>
    <row r="8729" spans="1:9" x14ac:dyDescent="0.35">
      <c r="A8729">
        <v>9</v>
      </c>
      <c r="B8729" t="s">
        <v>1433</v>
      </c>
      <c r="C8729">
        <v>8</v>
      </c>
      <c r="D8729" t="str">
        <f>VLOOKUP(E8729,[1]PDCL!$B$3:$C$34,2,)</f>
        <v>EC</v>
      </c>
      <c r="E8729" t="s">
        <v>82</v>
      </c>
      <c r="F8729" t="s">
        <v>674</v>
      </c>
      <c r="G8729" s="4">
        <f>-IFERROR(VLOOKUP($F8729,'[1]TD Z22K260 II por PN'!$C:$N,$A8729,),)/1000+IFERROR(VLOOKUP(F8729,[9]II!$F:$GG,2,),)/1000</f>
        <v>0</v>
      </c>
      <c r="H8729" s="4">
        <f>IFERROR(VLOOKUP($F8729,'[3]Variações por PN'!$S$8:$T$2813,2,),)/1000/12-IFERROR(VLOOKUP(F8729,'[4]TD por componente'!$A:$B,2,),)/1000/12</f>
        <v>0</v>
      </c>
      <c r="I8729" s="4">
        <f t="shared" si="266"/>
        <v>0</v>
      </c>
    </row>
    <row r="8730" spans="1:9" x14ac:dyDescent="0.35">
      <c r="A8730">
        <v>9</v>
      </c>
      <c r="B8730" t="s">
        <v>1433</v>
      </c>
      <c r="C8730">
        <v>8</v>
      </c>
      <c r="D8730" t="str">
        <f>VLOOKUP(E8730,[1]PDCL!$B$3:$C$34,2,)</f>
        <v>EC</v>
      </c>
      <c r="E8730" t="s">
        <v>82</v>
      </c>
      <c r="F8730" t="s">
        <v>675</v>
      </c>
      <c r="G8730" s="4">
        <f>-IFERROR(VLOOKUP($F8730,'[1]TD Z22K260 II por PN'!$C:$N,$A8730,),)/1000+IFERROR(VLOOKUP(F8730,[9]II!$F:$GG,2,),)/1000</f>
        <v>0</v>
      </c>
      <c r="H8730" s="4">
        <f>IFERROR(VLOOKUP($F8730,'[3]Variações por PN'!$S$8:$T$2813,2,),)/1000/12-IFERROR(VLOOKUP(F8730,'[4]TD por componente'!$A:$B,2,),)/1000/12</f>
        <v>0</v>
      </c>
      <c r="I8730" s="4">
        <f t="shared" si="266"/>
        <v>0</v>
      </c>
    </row>
    <row r="8731" spans="1:9" x14ac:dyDescent="0.35">
      <c r="A8731">
        <v>9</v>
      </c>
      <c r="B8731" t="s">
        <v>1433</v>
      </c>
      <c r="C8731">
        <v>8</v>
      </c>
      <c r="D8731" t="str">
        <f>VLOOKUP(E8731,[1]PDCL!$B$3:$C$34,2,)</f>
        <v>EC</v>
      </c>
      <c r="E8731" t="s">
        <v>82</v>
      </c>
      <c r="F8731" t="s">
        <v>676</v>
      </c>
      <c r="G8731" s="4">
        <f>-IFERROR(VLOOKUP($F8731,'[1]TD Z22K260 II por PN'!$C:$N,$A8731,),)/1000+IFERROR(VLOOKUP(F8731,[9]II!$F:$GG,2,),)/1000</f>
        <v>0</v>
      </c>
      <c r="H8731" s="4">
        <f>IFERROR(VLOOKUP($F8731,'[3]Variações por PN'!$S$8:$T$2813,2,),)/1000/12-IFERROR(VLOOKUP(F8731,'[4]TD por componente'!$A:$B,2,),)/1000/12</f>
        <v>0</v>
      </c>
      <c r="I8731" s="4">
        <f t="shared" si="266"/>
        <v>0</v>
      </c>
    </row>
    <row r="8732" spans="1:9" x14ac:dyDescent="0.35">
      <c r="A8732">
        <v>9</v>
      </c>
      <c r="B8732" t="s">
        <v>1433</v>
      </c>
      <c r="C8732">
        <v>8</v>
      </c>
      <c r="D8732" t="str">
        <f>VLOOKUP(E8732,[1]PDCL!$B$3:$C$34,2,)</f>
        <v>EC</v>
      </c>
      <c r="E8732" t="s">
        <v>82</v>
      </c>
      <c r="F8732" t="s">
        <v>677</v>
      </c>
      <c r="G8732" s="4">
        <f>-IFERROR(VLOOKUP($F8732,'[1]TD Z22K260 II por PN'!$C:$N,$A8732,),)/1000+IFERROR(VLOOKUP(F8732,[9]II!$F:$GG,2,),)/1000</f>
        <v>-1.651E-2</v>
      </c>
      <c r="H8732" s="4">
        <f>IFERROR(VLOOKUP($F8732,'[3]Variações por PN'!$S$8:$T$2813,2,),)/1000/12-IFERROR(VLOOKUP(F8732,'[4]TD por componente'!$A:$B,2,),)/1000/12</f>
        <v>0</v>
      </c>
      <c r="I8732" s="4">
        <f t="shared" si="266"/>
        <v>-1.651E-2</v>
      </c>
    </row>
    <row r="8733" spans="1:9" x14ac:dyDescent="0.35">
      <c r="A8733">
        <v>9</v>
      </c>
      <c r="B8733" t="s">
        <v>1433</v>
      </c>
      <c r="C8733">
        <v>8</v>
      </c>
      <c r="D8733" t="str">
        <f>VLOOKUP(E8733,[1]PDCL!$B$3:$C$34,2,)</f>
        <v>EC</v>
      </c>
      <c r="E8733" t="s">
        <v>82</v>
      </c>
      <c r="F8733" t="s">
        <v>678</v>
      </c>
      <c r="G8733" s="4">
        <f>-IFERROR(VLOOKUP($F8733,'[1]TD Z22K260 II por PN'!$C:$N,$A8733,),)/1000+IFERROR(VLOOKUP(F8733,[9]II!$F:$GG,2,),)/1000</f>
        <v>0</v>
      </c>
      <c r="H8733" s="4">
        <f>IFERROR(VLOOKUP($F8733,'[3]Variações por PN'!$S$8:$T$2813,2,),)/1000/12-IFERROR(VLOOKUP(F8733,'[4]TD por componente'!$A:$B,2,),)/1000/12</f>
        <v>0</v>
      </c>
      <c r="I8733" s="4">
        <f t="shared" si="266"/>
        <v>0</v>
      </c>
    </row>
    <row r="8734" spans="1:9" x14ac:dyDescent="0.35">
      <c r="A8734">
        <v>9</v>
      </c>
      <c r="B8734" t="s">
        <v>1433</v>
      </c>
      <c r="C8734">
        <v>8</v>
      </c>
      <c r="D8734" t="str">
        <f>VLOOKUP(E8734,[1]PDCL!$B$3:$C$34,2,)</f>
        <v>EC</v>
      </c>
      <c r="E8734" t="s">
        <v>82</v>
      </c>
      <c r="F8734" t="s">
        <v>679</v>
      </c>
      <c r="G8734" s="4">
        <f>-IFERROR(VLOOKUP($F8734,'[1]TD Z22K260 II por PN'!$C:$N,$A8734,),)/1000+IFERROR(VLOOKUP(F8734,[9]II!$F:$GG,2,),)/1000</f>
        <v>-0.60543999999999998</v>
      </c>
      <c r="H8734" s="4">
        <f>IFERROR(VLOOKUP($F8734,'[3]Variações por PN'!$S$8:$T$2813,2,),)/1000/12-IFERROR(VLOOKUP(F8734,'[4]TD por componente'!$A:$B,2,),)/1000/12</f>
        <v>-1.8339806719322191E-3</v>
      </c>
      <c r="I8734" s="4">
        <f t="shared" si="266"/>
        <v>-0.60360601932806779</v>
      </c>
    </row>
    <row r="8735" spans="1:9" x14ac:dyDescent="0.35">
      <c r="A8735">
        <v>9</v>
      </c>
      <c r="B8735" t="s">
        <v>1433</v>
      </c>
      <c r="C8735">
        <v>8</v>
      </c>
      <c r="D8735" t="str">
        <f>VLOOKUP(E8735,[1]PDCL!$B$3:$C$34,2,)</f>
        <v>EC</v>
      </c>
      <c r="E8735" t="s">
        <v>82</v>
      </c>
      <c r="F8735" t="s">
        <v>680</v>
      </c>
      <c r="G8735" s="4">
        <f>-IFERROR(VLOOKUP($F8735,'[1]TD Z22K260 II por PN'!$C:$N,$A8735,),)/1000+IFERROR(VLOOKUP(F8735,[9]II!$F:$GG,2,),)/1000</f>
        <v>-0.19133</v>
      </c>
      <c r="H8735" s="4">
        <f>IFERROR(VLOOKUP($F8735,'[3]Variações por PN'!$S$8:$T$2813,2,),)/1000/12-IFERROR(VLOOKUP(F8735,'[4]TD por componente'!$A:$B,2,),)/1000/12</f>
        <v>0</v>
      </c>
      <c r="I8735" s="4">
        <f t="shared" si="266"/>
        <v>-0.19133</v>
      </c>
    </row>
    <row r="8736" spans="1:9" x14ac:dyDescent="0.35">
      <c r="A8736">
        <v>9</v>
      </c>
      <c r="B8736" t="s">
        <v>1433</v>
      </c>
      <c r="C8736">
        <v>8</v>
      </c>
      <c r="D8736" t="str">
        <f>VLOOKUP(E8736,[1]PDCL!$B$3:$C$34,2,)</f>
        <v>EC</v>
      </c>
      <c r="E8736" t="s">
        <v>82</v>
      </c>
      <c r="F8736" t="s">
        <v>681</v>
      </c>
      <c r="G8736" s="4">
        <f>-IFERROR(VLOOKUP($F8736,'[1]TD Z22K260 II por PN'!$C:$N,$A8736,),)/1000+IFERROR(VLOOKUP(F8736,[9]II!$F:$GG,2,),)/1000</f>
        <v>-0.26850999999999997</v>
      </c>
      <c r="H8736" s="4">
        <f>IFERROR(VLOOKUP($F8736,'[3]Variações por PN'!$S$8:$T$2813,2,),)/1000/12-IFERROR(VLOOKUP(F8736,'[4]TD por componente'!$A:$B,2,),)/1000/12</f>
        <v>0</v>
      </c>
      <c r="I8736" s="4">
        <f t="shared" si="266"/>
        <v>-0.26850999999999997</v>
      </c>
    </row>
    <row r="8737" spans="1:9" x14ac:dyDescent="0.35">
      <c r="A8737">
        <v>9</v>
      </c>
      <c r="B8737" t="s">
        <v>1433</v>
      </c>
      <c r="C8737">
        <v>8</v>
      </c>
      <c r="D8737" t="str">
        <f>VLOOKUP(E8737,[1]PDCL!$B$3:$C$34,2,)</f>
        <v>EC</v>
      </c>
      <c r="E8737" t="s">
        <v>82</v>
      </c>
      <c r="F8737" t="s">
        <v>682</v>
      </c>
      <c r="G8737" s="4">
        <f>-IFERROR(VLOOKUP($F8737,'[1]TD Z22K260 II por PN'!$C:$N,$A8737,),)/1000+IFERROR(VLOOKUP(F8737,[9]II!$F:$GG,2,),)/1000</f>
        <v>-2.7570199999999998</v>
      </c>
      <c r="H8737" s="4">
        <f>IFERROR(VLOOKUP($F8737,'[3]Variações por PN'!$S$8:$T$2813,2,),)/1000/12-IFERROR(VLOOKUP(F8737,'[4]TD por componente'!$A:$B,2,),)/1000/12</f>
        <v>0</v>
      </c>
      <c r="I8737" s="4">
        <f t="shared" si="266"/>
        <v>-2.7570199999999998</v>
      </c>
    </row>
    <row r="8738" spans="1:9" x14ac:dyDescent="0.35">
      <c r="A8738">
        <v>9</v>
      </c>
      <c r="B8738" t="s">
        <v>1433</v>
      </c>
      <c r="C8738">
        <v>8</v>
      </c>
      <c r="D8738" t="str">
        <f>VLOOKUP(E8738,[1]PDCL!$B$3:$C$34,2,)</f>
        <v>EC</v>
      </c>
      <c r="E8738" t="s">
        <v>82</v>
      </c>
      <c r="F8738" t="s">
        <v>683</v>
      </c>
      <c r="G8738" s="4">
        <f>-IFERROR(VLOOKUP($F8738,'[1]TD Z22K260 II por PN'!$C:$N,$A8738,),)/1000+IFERROR(VLOOKUP(F8738,[9]II!$F:$GG,2,),)/1000</f>
        <v>-2.426E-2</v>
      </c>
      <c r="H8738" s="4">
        <f>IFERROR(VLOOKUP($F8738,'[3]Variações por PN'!$S$8:$T$2813,2,),)/1000/12-IFERROR(VLOOKUP(F8738,'[4]TD por componente'!$A:$B,2,),)/1000/12</f>
        <v>-1.7772300000000001E-7</v>
      </c>
      <c r="I8738" s="4">
        <f t="shared" si="266"/>
        <v>-2.4259822277E-2</v>
      </c>
    </row>
    <row r="8739" spans="1:9" x14ac:dyDescent="0.35">
      <c r="A8739">
        <v>9</v>
      </c>
      <c r="B8739" t="s">
        <v>1433</v>
      </c>
      <c r="C8739">
        <v>8</v>
      </c>
      <c r="D8739" t="str">
        <f>VLOOKUP(E8739,[1]PDCL!$B$3:$C$34,2,)</f>
        <v>EC</v>
      </c>
      <c r="E8739" t="s">
        <v>82</v>
      </c>
      <c r="F8739" t="s">
        <v>684</v>
      </c>
      <c r="G8739" s="4">
        <f>-IFERROR(VLOOKUP($F8739,'[1]TD Z22K260 II por PN'!$C:$N,$A8739,),)/1000+IFERROR(VLOOKUP(F8739,[9]II!$F:$GG,2,),)/1000</f>
        <v>0</v>
      </c>
      <c r="H8739" s="4">
        <f>IFERROR(VLOOKUP($F8739,'[3]Variações por PN'!$S$8:$T$2813,2,),)/1000/12-IFERROR(VLOOKUP(F8739,'[4]TD por componente'!$A:$B,2,),)/1000/12</f>
        <v>0</v>
      </c>
      <c r="I8739" s="4">
        <f t="shared" si="266"/>
        <v>0</v>
      </c>
    </row>
    <row r="8740" spans="1:9" x14ac:dyDescent="0.35">
      <c r="A8740">
        <v>9</v>
      </c>
      <c r="B8740" t="s">
        <v>1433</v>
      </c>
      <c r="C8740">
        <v>8</v>
      </c>
      <c r="D8740" t="str">
        <f>VLOOKUP(E8740,[1]PDCL!$B$3:$C$34,2,)</f>
        <v>EC</v>
      </c>
      <c r="E8740" t="s">
        <v>82</v>
      </c>
      <c r="F8740" t="s">
        <v>685</v>
      </c>
      <c r="G8740" s="4">
        <f>-IFERROR(VLOOKUP($F8740,'[1]TD Z22K260 II por PN'!$C:$N,$A8740,),)/1000+IFERROR(VLOOKUP(F8740,[9]II!$F:$GG,2,),)/1000</f>
        <v>-0.99135000000000018</v>
      </c>
      <c r="H8740" s="4">
        <f>IFERROR(VLOOKUP($F8740,'[3]Variações por PN'!$S$8:$T$2813,2,),)/1000/12-IFERROR(VLOOKUP(F8740,'[4]TD por componente'!$A:$B,2,),)/1000/12</f>
        <v>-4.6929318064867975E-3</v>
      </c>
      <c r="I8740" s="4">
        <f t="shared" si="266"/>
        <v>-0.9866570681935134</v>
      </c>
    </row>
    <row r="8741" spans="1:9" x14ac:dyDescent="0.35">
      <c r="A8741">
        <v>9</v>
      </c>
      <c r="B8741" t="s">
        <v>1433</v>
      </c>
      <c r="C8741">
        <v>8</v>
      </c>
      <c r="D8741" t="str">
        <f>VLOOKUP(E8741,[1]PDCL!$B$3:$C$34,2,)</f>
        <v>EC</v>
      </c>
      <c r="E8741" t="s">
        <v>82</v>
      </c>
      <c r="F8741" t="s">
        <v>686</v>
      </c>
      <c r="G8741" s="4">
        <f>-IFERROR(VLOOKUP($F8741,'[1]TD Z22K260 II por PN'!$C:$N,$A8741,),)/1000+IFERROR(VLOOKUP(F8741,[9]II!$F:$GG,2,),)/1000</f>
        <v>0</v>
      </c>
      <c r="H8741" s="4">
        <f>IFERROR(VLOOKUP($F8741,'[3]Variações por PN'!$S$8:$T$2813,2,),)/1000/12-IFERROR(VLOOKUP(F8741,'[4]TD por componente'!$A:$B,2,),)/1000/12</f>
        <v>0</v>
      </c>
      <c r="I8741" s="4">
        <f t="shared" si="266"/>
        <v>0</v>
      </c>
    </row>
    <row r="8742" spans="1:9" x14ac:dyDescent="0.35">
      <c r="A8742">
        <v>9</v>
      </c>
      <c r="B8742" t="s">
        <v>1433</v>
      </c>
      <c r="C8742">
        <v>8</v>
      </c>
      <c r="D8742" t="str">
        <f>VLOOKUP(E8742,[1]PDCL!$B$3:$C$34,2,)</f>
        <v>EC</v>
      </c>
      <c r="E8742" t="s">
        <v>82</v>
      </c>
      <c r="F8742" t="s">
        <v>687</v>
      </c>
      <c r="G8742" s="4">
        <f>-IFERROR(VLOOKUP($F8742,'[1]TD Z22K260 II por PN'!$C:$N,$A8742,),)/1000+IFERROR(VLOOKUP(F8742,[9]II!$F:$GG,2,),)/1000</f>
        <v>0</v>
      </c>
      <c r="H8742" s="4">
        <f>IFERROR(VLOOKUP($F8742,'[3]Variações por PN'!$S$8:$T$2813,2,),)/1000/12-IFERROR(VLOOKUP(F8742,'[4]TD por componente'!$A:$B,2,),)/1000/12</f>
        <v>0</v>
      </c>
      <c r="I8742" s="4">
        <f t="shared" si="266"/>
        <v>0</v>
      </c>
    </row>
    <row r="8743" spans="1:9" x14ac:dyDescent="0.35">
      <c r="A8743">
        <v>9</v>
      </c>
      <c r="B8743" t="s">
        <v>1433</v>
      </c>
      <c r="C8743">
        <v>8</v>
      </c>
      <c r="D8743" t="str">
        <f>VLOOKUP(E8743,[1]PDCL!$B$3:$C$34,2,)</f>
        <v>EC</v>
      </c>
      <c r="E8743" t="s">
        <v>82</v>
      </c>
      <c r="F8743" t="s">
        <v>688</v>
      </c>
      <c r="G8743" s="4">
        <f>-IFERROR(VLOOKUP($F8743,'[1]TD Z22K260 II por PN'!$C:$N,$A8743,),)/1000+IFERROR(VLOOKUP(F8743,[9]II!$F:$GG,2,),)/1000</f>
        <v>0</v>
      </c>
      <c r="H8743" s="4">
        <f>IFERROR(VLOOKUP($F8743,'[3]Variações por PN'!$S$8:$T$2813,2,),)/1000/12-IFERROR(VLOOKUP(F8743,'[4]TD por componente'!$A:$B,2,),)/1000/12</f>
        <v>0</v>
      </c>
      <c r="I8743" s="4">
        <f t="shared" si="266"/>
        <v>0</v>
      </c>
    </row>
    <row r="8744" spans="1:9" x14ac:dyDescent="0.35">
      <c r="A8744">
        <v>9</v>
      </c>
      <c r="B8744" t="s">
        <v>1433</v>
      </c>
      <c r="C8744">
        <v>8</v>
      </c>
      <c r="D8744" t="str">
        <f>VLOOKUP(E8744,[1]PDCL!$B$3:$C$34,2,)</f>
        <v>EC</v>
      </c>
      <c r="E8744" t="s">
        <v>82</v>
      </c>
      <c r="F8744" t="s">
        <v>689</v>
      </c>
      <c r="G8744" s="4">
        <f>-IFERROR(VLOOKUP($F8744,'[1]TD Z22K260 II por PN'!$C:$N,$A8744,),)/1000+IFERROR(VLOOKUP(F8744,[9]II!$F:$GG,2,),)/1000</f>
        <v>0</v>
      </c>
      <c r="H8744" s="4">
        <f>IFERROR(VLOOKUP($F8744,'[3]Variações por PN'!$S$8:$T$2813,2,),)/1000/12-IFERROR(VLOOKUP(F8744,'[4]TD por componente'!$A:$B,2,),)/1000/12</f>
        <v>0</v>
      </c>
      <c r="I8744" s="4">
        <f t="shared" si="266"/>
        <v>0</v>
      </c>
    </row>
    <row r="8745" spans="1:9" x14ac:dyDescent="0.35">
      <c r="A8745">
        <v>9</v>
      </c>
      <c r="B8745" t="s">
        <v>1433</v>
      </c>
      <c r="C8745">
        <v>8</v>
      </c>
      <c r="D8745" t="str">
        <f>VLOOKUP(E8745,[1]PDCL!$B$3:$C$34,2,)</f>
        <v>EC</v>
      </c>
      <c r="E8745" t="s">
        <v>82</v>
      </c>
      <c r="F8745" t="s">
        <v>690</v>
      </c>
      <c r="G8745" s="4">
        <f>-IFERROR(VLOOKUP($F8745,'[1]TD Z22K260 II por PN'!$C:$N,$A8745,),)/1000+IFERROR(VLOOKUP(F8745,[9]II!$F:$GG,2,),)/1000</f>
        <v>0</v>
      </c>
      <c r="H8745" s="4">
        <f>IFERROR(VLOOKUP($F8745,'[3]Variações por PN'!$S$8:$T$2813,2,),)/1000/12-IFERROR(VLOOKUP(F8745,'[4]TD por componente'!$A:$B,2,),)/1000/12</f>
        <v>0</v>
      </c>
      <c r="I8745" s="4">
        <f t="shared" si="266"/>
        <v>0</v>
      </c>
    </row>
    <row r="8746" spans="1:9" x14ac:dyDescent="0.35">
      <c r="A8746">
        <v>9</v>
      </c>
      <c r="B8746" t="s">
        <v>1433</v>
      </c>
      <c r="C8746">
        <v>8</v>
      </c>
      <c r="D8746" t="str">
        <f>VLOOKUP(E8746,[1]PDCL!$B$3:$C$34,2,)</f>
        <v>EC</v>
      </c>
      <c r="E8746" t="s">
        <v>82</v>
      </c>
      <c r="F8746" t="s">
        <v>691</v>
      </c>
      <c r="G8746" s="4">
        <f>-IFERROR(VLOOKUP($F8746,'[1]TD Z22K260 II por PN'!$C:$N,$A8746,),)/1000+IFERROR(VLOOKUP(F8746,[9]II!$F:$GG,2,),)/1000</f>
        <v>-97.020569999999992</v>
      </c>
      <c r="H8746" s="4">
        <f>IFERROR(VLOOKUP($F8746,'[3]Variações por PN'!$S$8:$T$2813,2,),)/1000/12-IFERROR(VLOOKUP(F8746,'[4]TD por componente'!$A:$B,2,),)/1000/12</f>
        <v>-0.39019381072786929</v>
      </c>
      <c r="I8746" s="4">
        <f t="shared" si="266"/>
        <v>-96.630376189272127</v>
      </c>
    </row>
    <row r="8747" spans="1:9" x14ac:dyDescent="0.35">
      <c r="A8747">
        <v>9</v>
      </c>
      <c r="B8747" t="s">
        <v>1433</v>
      </c>
      <c r="C8747">
        <v>8</v>
      </c>
      <c r="D8747" t="str">
        <f>VLOOKUP(E8747,[1]PDCL!$B$3:$C$34,2,)</f>
        <v>EC</v>
      </c>
      <c r="E8747" t="s">
        <v>82</v>
      </c>
      <c r="F8747" t="s">
        <v>692</v>
      </c>
      <c r="G8747" s="4">
        <f>-IFERROR(VLOOKUP($F8747,'[1]TD Z22K260 II por PN'!$C:$N,$A8747,),)/1000+IFERROR(VLOOKUP(F8747,[9]II!$F:$GG,2,),)/1000</f>
        <v>-2.8488000000000002</v>
      </c>
      <c r="H8747" s="4">
        <f>IFERROR(VLOOKUP($F8747,'[3]Variações por PN'!$S$8:$T$2813,2,),)/1000/12-IFERROR(VLOOKUP(F8747,'[4]TD por componente'!$A:$B,2,),)/1000/12</f>
        <v>-0.168821239649321</v>
      </c>
      <c r="I8747" s="4">
        <f t="shared" si="266"/>
        <v>-2.6799787603506791</v>
      </c>
    </row>
    <row r="8748" spans="1:9" x14ac:dyDescent="0.35">
      <c r="A8748">
        <v>9</v>
      </c>
      <c r="B8748" t="s">
        <v>1433</v>
      </c>
      <c r="C8748">
        <v>8</v>
      </c>
      <c r="D8748" t="str">
        <f>VLOOKUP(E8748,[1]PDCL!$B$3:$C$34,2,)</f>
        <v>EC</v>
      </c>
      <c r="E8748" t="s">
        <v>82</v>
      </c>
      <c r="F8748" t="s">
        <v>693</v>
      </c>
      <c r="G8748" s="4">
        <f>-IFERROR(VLOOKUP($F8748,'[1]TD Z22K260 II por PN'!$C:$N,$A8748,),)/1000+IFERROR(VLOOKUP(F8748,[9]II!$F:$GG,2,),)/1000</f>
        <v>-2.0907899999999997</v>
      </c>
      <c r="H8748" s="4">
        <f>IFERROR(VLOOKUP($F8748,'[3]Variações por PN'!$S$8:$T$2813,2,),)/1000/12-IFERROR(VLOOKUP(F8748,'[4]TD por componente'!$A:$B,2,),)/1000/12</f>
        <v>-0.14114643028193116</v>
      </c>
      <c r="I8748" s="4">
        <f t="shared" si="266"/>
        <v>-1.9496435697180685</v>
      </c>
    </row>
    <row r="8749" spans="1:9" x14ac:dyDescent="0.35">
      <c r="A8749">
        <v>9</v>
      </c>
      <c r="B8749" t="s">
        <v>1433</v>
      </c>
      <c r="C8749">
        <v>8</v>
      </c>
      <c r="D8749" t="str">
        <f>VLOOKUP(E8749,[1]PDCL!$B$3:$C$34,2,)</f>
        <v>EC</v>
      </c>
      <c r="E8749" t="s">
        <v>82</v>
      </c>
      <c r="F8749" t="s">
        <v>694</v>
      </c>
      <c r="G8749" s="4">
        <f>-IFERROR(VLOOKUP($F8749,'[1]TD Z22K260 II por PN'!$C:$N,$A8749,),)/1000+IFERROR(VLOOKUP(F8749,[9]II!$F:$GG,2,),)/1000</f>
        <v>-0.3327</v>
      </c>
      <c r="H8749" s="4">
        <f>IFERROR(VLOOKUP($F8749,'[3]Variações por PN'!$S$8:$T$2813,2,),)/1000/12-IFERROR(VLOOKUP(F8749,'[4]TD por componente'!$A:$B,2,),)/1000/12</f>
        <v>-0.11061130148628504</v>
      </c>
      <c r="I8749" s="4">
        <f t="shared" si="266"/>
        <v>-0.22208869851371496</v>
      </c>
    </row>
    <row r="8750" spans="1:9" x14ac:dyDescent="0.35">
      <c r="A8750">
        <v>9</v>
      </c>
      <c r="B8750" t="s">
        <v>1433</v>
      </c>
      <c r="C8750">
        <v>8</v>
      </c>
      <c r="D8750" t="str">
        <f>VLOOKUP(E8750,[1]PDCL!$B$3:$C$34,2,)</f>
        <v>EC</v>
      </c>
      <c r="E8750" t="s">
        <v>82</v>
      </c>
      <c r="F8750" t="s">
        <v>695</v>
      </c>
      <c r="G8750" s="4">
        <f>-IFERROR(VLOOKUP($F8750,'[1]TD Z22K260 II por PN'!$C:$N,$A8750,),)/1000+IFERROR(VLOOKUP(F8750,[9]II!$F:$GG,2,),)/1000</f>
        <v>-1.8374199999999998</v>
      </c>
      <c r="H8750" s="4">
        <f>IFERROR(VLOOKUP($F8750,'[3]Variações por PN'!$S$8:$T$2813,2,),)/1000/12-IFERROR(VLOOKUP(F8750,'[4]TD por componente'!$A:$B,2,),)/1000/12</f>
        <v>7.2564036463883472E-2</v>
      </c>
      <c r="I8750" s="4">
        <f t="shared" si="266"/>
        <v>-1.9099840364638834</v>
      </c>
    </row>
    <row r="8751" spans="1:9" x14ac:dyDescent="0.35">
      <c r="A8751">
        <v>9</v>
      </c>
      <c r="B8751" t="s">
        <v>1433</v>
      </c>
      <c r="C8751">
        <v>8</v>
      </c>
      <c r="D8751" t="str">
        <f>VLOOKUP(E8751,[1]PDCL!$B$3:$C$34,2,)</f>
        <v>EC</v>
      </c>
      <c r="E8751" t="s">
        <v>82</v>
      </c>
      <c r="F8751" t="s">
        <v>696</v>
      </c>
      <c r="G8751" s="4">
        <f>-IFERROR(VLOOKUP($F8751,'[1]TD Z22K260 II por PN'!$C:$N,$A8751,),)/1000+IFERROR(VLOOKUP(F8751,[9]II!$F:$GG,2,),)/1000</f>
        <v>-2.3703700000000003</v>
      </c>
      <c r="H8751" s="4">
        <f>IFERROR(VLOOKUP($F8751,'[3]Variações por PN'!$S$8:$T$2813,2,),)/1000/12-IFERROR(VLOOKUP(F8751,'[4]TD por componente'!$A:$B,2,),)/1000/12</f>
        <v>-0.14872404988312127</v>
      </c>
      <c r="I8751" s="4">
        <f t="shared" si="266"/>
        <v>-2.221645950116879</v>
      </c>
    </row>
    <row r="8752" spans="1:9" x14ac:dyDescent="0.35">
      <c r="A8752">
        <v>9</v>
      </c>
      <c r="B8752" t="s">
        <v>1433</v>
      </c>
      <c r="C8752">
        <v>8</v>
      </c>
      <c r="D8752" t="str">
        <f>VLOOKUP(E8752,[1]PDCL!$B$3:$C$34,2,)</f>
        <v>GI</v>
      </c>
      <c r="E8752" t="s">
        <v>697</v>
      </c>
      <c r="F8752" t="s">
        <v>698</v>
      </c>
      <c r="G8752" s="4">
        <f>-IFERROR(VLOOKUP($F8752,'[1]TD Z22K260 II por PN'!$C:$N,$A8752,),)/1000+IFERROR(VLOOKUP(F8752,[9]II!$F:$GG,2,),)/1000</f>
        <v>-381.53771000000006</v>
      </c>
      <c r="H8752" s="4">
        <f>IFERROR(VLOOKUP($F8752,'[3]Variações por PN'!$S$8:$T$2813,2,),)/1000/12-IFERROR(VLOOKUP(F8752,'[4]TD por componente'!$A:$B,2,),)/1000/12</f>
        <v>2.4303008500296563</v>
      </c>
      <c r="I8752" s="4">
        <f t="shared" si="266"/>
        <v>-383.96801085002971</v>
      </c>
    </row>
    <row r="8753" spans="1:9" x14ac:dyDescent="0.35">
      <c r="A8753">
        <v>9</v>
      </c>
      <c r="B8753" t="s">
        <v>1433</v>
      </c>
      <c r="C8753">
        <v>8</v>
      </c>
      <c r="D8753" t="str">
        <f>VLOOKUP(E8753,[1]PDCL!$B$3:$C$34,2,)</f>
        <v>GI</v>
      </c>
      <c r="E8753" t="s">
        <v>697</v>
      </c>
      <c r="F8753" t="s">
        <v>699</v>
      </c>
      <c r="G8753" s="4">
        <f>-IFERROR(VLOOKUP($F8753,'[1]TD Z22K260 II por PN'!$C:$N,$A8753,),)/1000+IFERROR(VLOOKUP(F8753,[9]II!$F:$GG,2,),)/1000</f>
        <v>2.1099999999999999E-3</v>
      </c>
      <c r="H8753" s="4">
        <f>IFERROR(VLOOKUP($F8753,'[3]Variações por PN'!$S$8:$T$2813,2,),)/1000/12-IFERROR(VLOOKUP(F8753,'[4]TD por componente'!$A:$B,2,),)/1000/12</f>
        <v>-1.9550287482596029E-3</v>
      </c>
      <c r="I8753" s="4">
        <f t="shared" si="266"/>
        <v>4.0650287482596028E-3</v>
      </c>
    </row>
    <row r="8754" spans="1:9" x14ac:dyDescent="0.35">
      <c r="A8754">
        <v>9</v>
      </c>
      <c r="B8754" t="s">
        <v>1433</v>
      </c>
      <c r="C8754">
        <v>8</v>
      </c>
      <c r="D8754" t="str">
        <f>VLOOKUP(E8754,[1]PDCL!$B$3:$C$34,2,)</f>
        <v>GI</v>
      </c>
      <c r="E8754" t="s">
        <v>697</v>
      </c>
      <c r="F8754" t="s">
        <v>700</v>
      </c>
      <c r="G8754" s="4">
        <f>-IFERROR(VLOOKUP($F8754,'[1]TD Z22K260 II por PN'!$C:$N,$A8754,),)/1000+IFERROR(VLOOKUP(F8754,[9]II!$F:$GG,2,),)/1000</f>
        <v>-1.7378499999999999</v>
      </c>
      <c r="H8754" s="4">
        <f>IFERROR(VLOOKUP($F8754,'[3]Variações por PN'!$S$8:$T$2813,2,),)/1000/12-IFERROR(VLOOKUP(F8754,'[4]TD por componente'!$A:$B,2,),)/1000/12</f>
        <v>6.5003556213000593E-3</v>
      </c>
      <c r="I8754" s="4">
        <f t="shared" si="266"/>
        <v>-1.7443503556213</v>
      </c>
    </row>
    <row r="8755" spans="1:9" x14ac:dyDescent="0.35">
      <c r="A8755">
        <v>9</v>
      </c>
      <c r="B8755" t="s">
        <v>1433</v>
      </c>
      <c r="C8755">
        <v>8</v>
      </c>
      <c r="D8755" t="str">
        <f>VLOOKUP(E8755,[1]PDCL!$B$3:$C$34,2,)</f>
        <v>GI</v>
      </c>
      <c r="E8755" t="s">
        <v>697</v>
      </c>
      <c r="F8755" t="s">
        <v>701</v>
      </c>
      <c r="G8755" s="4">
        <f>-IFERROR(VLOOKUP($F8755,'[1]TD Z22K260 II por PN'!$C:$N,$A8755,),)/1000+IFERROR(VLOOKUP(F8755,[9]II!$F:$GG,2,),)/1000</f>
        <v>-5.5850799999999996</v>
      </c>
      <c r="H8755" s="4">
        <f>IFERROR(VLOOKUP($F8755,'[3]Variações por PN'!$S$8:$T$2813,2,),)/1000/12-IFERROR(VLOOKUP(F8755,'[4]TD por componente'!$A:$B,2,),)/1000/12</f>
        <v>6.4503228847837208E-3</v>
      </c>
      <c r="I8755" s="4">
        <f t="shared" si="266"/>
        <v>-5.5915303228847835</v>
      </c>
    </row>
    <row r="8756" spans="1:9" x14ac:dyDescent="0.35">
      <c r="A8756">
        <v>9</v>
      </c>
      <c r="B8756" t="s">
        <v>1433</v>
      </c>
      <c r="C8756">
        <v>8</v>
      </c>
      <c r="D8756" t="str">
        <f>VLOOKUP(E8756,[1]PDCL!$B$3:$C$34,2,)</f>
        <v>GI</v>
      </c>
      <c r="E8756" t="s">
        <v>697</v>
      </c>
      <c r="F8756" t="s">
        <v>702</v>
      </c>
      <c r="G8756" s="4">
        <f>-IFERROR(VLOOKUP($F8756,'[1]TD Z22K260 II por PN'!$C:$N,$A8756,),)/1000+IFERROR(VLOOKUP(F8756,[9]II!$F:$GG,2,),)/1000</f>
        <v>-72.091100000000012</v>
      </c>
      <c r="H8756" s="4">
        <f>IFERROR(VLOOKUP($F8756,'[3]Variações por PN'!$S$8:$T$2813,2,),)/1000/12-IFERROR(VLOOKUP(F8756,'[4]TD por componente'!$A:$B,2,),)/1000/12</f>
        <v>0.10072919999045496</v>
      </c>
      <c r="I8756" s="4">
        <f t="shared" si="266"/>
        <v>-72.191829199990465</v>
      </c>
    </row>
    <row r="8757" spans="1:9" x14ac:dyDescent="0.35">
      <c r="A8757">
        <v>9</v>
      </c>
      <c r="B8757" t="s">
        <v>1433</v>
      </c>
      <c r="C8757">
        <v>8</v>
      </c>
      <c r="D8757" t="str">
        <f>VLOOKUP(E8757,[1]PDCL!$B$3:$C$34,2,)</f>
        <v>GI</v>
      </c>
      <c r="E8757" t="s">
        <v>697</v>
      </c>
      <c r="F8757" t="s">
        <v>703</v>
      </c>
      <c r="G8757" s="4">
        <f>-IFERROR(VLOOKUP($F8757,'[1]TD Z22K260 II por PN'!$C:$N,$A8757,),)/1000+IFERROR(VLOOKUP(F8757,[9]II!$F:$GG,2,),)/1000</f>
        <v>-1.6272500000000001</v>
      </c>
      <c r="H8757" s="4">
        <f>IFERROR(VLOOKUP($F8757,'[3]Variações por PN'!$S$8:$T$2813,2,),)/1000/12-IFERROR(VLOOKUP(F8757,'[4]TD por componente'!$A:$B,2,),)/1000/12</f>
        <v>3.6898973296848304E-3</v>
      </c>
      <c r="I8757" s="4">
        <f t="shared" si="266"/>
        <v>-1.6309398973296849</v>
      </c>
    </row>
    <row r="8758" spans="1:9" x14ac:dyDescent="0.35">
      <c r="A8758">
        <v>9</v>
      </c>
      <c r="B8758" t="s">
        <v>1433</v>
      </c>
      <c r="C8758">
        <v>8</v>
      </c>
      <c r="D8758" t="str">
        <f>VLOOKUP(E8758,[1]PDCL!$B$3:$C$34,2,)</f>
        <v>GI</v>
      </c>
      <c r="E8758" t="s">
        <v>697</v>
      </c>
      <c r="F8758" t="s">
        <v>704</v>
      </c>
      <c r="G8758" s="4">
        <f>-IFERROR(VLOOKUP($F8758,'[1]TD Z22K260 II por PN'!$C:$N,$A8758,),)/1000+IFERROR(VLOOKUP(F8758,[9]II!$F:$GG,2,),)/1000</f>
        <v>-153.86064000000002</v>
      </c>
      <c r="H8758" s="4">
        <f>IFERROR(VLOOKUP($F8758,'[3]Variações por PN'!$S$8:$T$2813,2,),)/1000/12-IFERROR(VLOOKUP(F8758,'[4]TD por componente'!$A:$B,2,),)/1000/12</f>
        <v>-13.35746271356701</v>
      </c>
      <c r="I8758" s="4">
        <f t="shared" si="266"/>
        <v>-140.50317728643302</v>
      </c>
    </row>
    <row r="8759" spans="1:9" x14ac:dyDescent="0.35">
      <c r="A8759">
        <v>9</v>
      </c>
      <c r="B8759" t="s">
        <v>1433</v>
      </c>
      <c r="C8759">
        <v>8</v>
      </c>
      <c r="D8759" t="str">
        <f>VLOOKUP(E8759,[1]PDCL!$B$3:$C$34,2,)</f>
        <v>GI</v>
      </c>
      <c r="E8759" t="s">
        <v>697</v>
      </c>
      <c r="F8759" t="s">
        <v>705</v>
      </c>
      <c r="G8759" s="4">
        <f>-IFERROR(VLOOKUP($F8759,'[1]TD Z22K260 II por PN'!$C:$N,$A8759,),)/1000+IFERROR(VLOOKUP(F8759,[9]II!$F:$GG,2,),)/1000</f>
        <v>-23.172719999999998</v>
      </c>
      <c r="H8759" s="4">
        <f>IFERROR(VLOOKUP($F8759,'[3]Variações por PN'!$S$8:$T$2813,2,),)/1000/12-IFERROR(VLOOKUP(F8759,'[4]TD por componente'!$A:$B,2,),)/1000/12</f>
        <v>8.7353291575582252E-3</v>
      </c>
      <c r="I8759" s="4">
        <f t="shared" si="266"/>
        <v>-23.181455329157558</v>
      </c>
    </row>
    <row r="8760" spans="1:9" x14ac:dyDescent="0.35">
      <c r="A8760">
        <v>9</v>
      </c>
      <c r="B8760" t="s">
        <v>1433</v>
      </c>
      <c r="C8760">
        <v>8</v>
      </c>
      <c r="D8760" t="str">
        <f>VLOOKUP(E8760,[1]PDCL!$B$3:$C$34,2,)</f>
        <v>GI</v>
      </c>
      <c r="E8760" t="s">
        <v>697</v>
      </c>
      <c r="F8760" t="s">
        <v>706</v>
      </c>
      <c r="G8760" s="4">
        <f>-IFERROR(VLOOKUP($F8760,'[1]TD Z22K260 II por PN'!$C:$N,$A8760,),)/1000+IFERROR(VLOOKUP(F8760,[9]II!$F:$GG,2,),)/1000</f>
        <v>-22.140630000000002</v>
      </c>
      <c r="H8760" s="4">
        <f>IFERROR(VLOOKUP($F8760,'[3]Variações por PN'!$S$8:$T$2813,2,),)/1000/12-IFERROR(VLOOKUP(F8760,'[4]TD por componente'!$A:$B,2,),)/1000/12</f>
        <v>1.8156944167551651E-2</v>
      </c>
      <c r="I8760" s="4">
        <f t="shared" si="266"/>
        <v>-22.158786944167552</v>
      </c>
    </row>
    <row r="8761" spans="1:9" x14ac:dyDescent="0.35">
      <c r="A8761">
        <v>9</v>
      </c>
      <c r="B8761" t="s">
        <v>1433</v>
      </c>
      <c r="C8761">
        <v>8</v>
      </c>
      <c r="D8761" t="str">
        <f>VLOOKUP(E8761,[1]PDCL!$B$3:$C$34,2,)</f>
        <v>GI</v>
      </c>
      <c r="E8761" t="s">
        <v>697</v>
      </c>
      <c r="F8761" t="s">
        <v>707</v>
      </c>
      <c r="G8761" s="4">
        <f>-IFERROR(VLOOKUP($F8761,'[1]TD Z22K260 II por PN'!$C:$N,$A8761,),)/1000+IFERROR(VLOOKUP(F8761,[9]II!$F:$GG,2,),)/1000</f>
        <v>-44.688860000000005</v>
      </c>
      <c r="H8761" s="4">
        <f>IFERROR(VLOOKUP($F8761,'[3]Variações por PN'!$S$8:$T$2813,2,),)/1000/12-IFERROR(VLOOKUP(F8761,'[4]TD por componente'!$A:$B,2,),)/1000/12</f>
        <v>-0.12416163125494979</v>
      </c>
      <c r="I8761" s="4">
        <f t="shared" si="266"/>
        <v>-44.564698368745056</v>
      </c>
    </row>
    <row r="8762" spans="1:9" x14ac:dyDescent="0.35">
      <c r="A8762">
        <v>9</v>
      </c>
      <c r="B8762" t="s">
        <v>1433</v>
      </c>
      <c r="C8762">
        <v>8</v>
      </c>
      <c r="D8762" t="str">
        <f>VLOOKUP(E8762,[1]PDCL!$B$3:$C$34,2,)</f>
        <v>GI</v>
      </c>
      <c r="E8762" t="s">
        <v>697</v>
      </c>
      <c r="F8762" t="s">
        <v>708</v>
      </c>
      <c r="G8762" s="4">
        <f>-IFERROR(VLOOKUP($F8762,'[1]TD Z22K260 II por PN'!$C:$N,$A8762,),)/1000+IFERROR(VLOOKUP(F8762,[9]II!$F:$GG,2,),)/1000</f>
        <v>-19.57198</v>
      </c>
      <c r="H8762" s="4">
        <f>IFERROR(VLOOKUP($F8762,'[3]Variações por PN'!$S$8:$T$2813,2,),)/1000/12-IFERROR(VLOOKUP(F8762,'[4]TD por componente'!$A:$B,2,),)/1000/12</f>
        <v>0.296480720226585</v>
      </c>
      <c r="I8762" s="4">
        <f t="shared" si="266"/>
        <v>-19.868460720226587</v>
      </c>
    </row>
    <row r="8763" spans="1:9" x14ac:dyDescent="0.35">
      <c r="A8763">
        <v>9</v>
      </c>
      <c r="B8763" t="s">
        <v>1433</v>
      </c>
      <c r="C8763">
        <v>8</v>
      </c>
      <c r="D8763" t="str">
        <f>VLOOKUP(E8763,[1]PDCL!$B$3:$C$34,2,)</f>
        <v>GI</v>
      </c>
      <c r="E8763" t="s">
        <v>697</v>
      </c>
      <c r="F8763" t="s">
        <v>709</v>
      </c>
      <c r="G8763" s="4">
        <f>-IFERROR(VLOOKUP($F8763,'[1]TD Z22K260 II por PN'!$C:$N,$A8763,),)/1000+IFERROR(VLOOKUP(F8763,[9]II!$F:$GG,2,),)/1000</f>
        <v>-31.372390000000003</v>
      </c>
      <c r="H8763" s="4">
        <f>IFERROR(VLOOKUP($F8763,'[3]Variações por PN'!$S$8:$T$2813,2,),)/1000/12-IFERROR(VLOOKUP(F8763,'[4]TD por componente'!$A:$B,2,),)/1000/12</f>
        <v>-2.0015474201322299</v>
      </c>
      <c r="I8763" s="4">
        <f t="shared" si="266"/>
        <v>-29.370842579867773</v>
      </c>
    </row>
    <row r="8764" spans="1:9" x14ac:dyDescent="0.35">
      <c r="A8764">
        <v>9</v>
      </c>
      <c r="B8764" t="s">
        <v>1433</v>
      </c>
      <c r="C8764">
        <v>8</v>
      </c>
      <c r="D8764" t="str">
        <f>VLOOKUP(E8764,[1]PDCL!$B$3:$C$34,2,)</f>
        <v>GI</v>
      </c>
      <c r="E8764" t="s">
        <v>697</v>
      </c>
      <c r="F8764" t="s">
        <v>710</v>
      </c>
      <c r="G8764" s="4">
        <f>-IFERROR(VLOOKUP($F8764,'[1]TD Z22K260 II por PN'!$C:$N,$A8764,),)/1000+IFERROR(VLOOKUP(F8764,[9]II!$F:$GG,2,),)/1000</f>
        <v>-16.524659999999997</v>
      </c>
      <c r="H8764" s="4">
        <f>IFERROR(VLOOKUP($F8764,'[3]Variações por PN'!$S$8:$T$2813,2,),)/1000/12-IFERROR(VLOOKUP(F8764,'[4]TD por componente'!$A:$B,2,),)/1000/12</f>
        <v>-2.799295155879335E-2</v>
      </c>
      <c r="I8764" s="4">
        <f t="shared" si="266"/>
        <v>-16.496667048441203</v>
      </c>
    </row>
    <row r="8765" spans="1:9" x14ac:dyDescent="0.35">
      <c r="A8765">
        <v>9</v>
      </c>
      <c r="B8765" t="s">
        <v>1433</v>
      </c>
      <c r="C8765">
        <v>8</v>
      </c>
      <c r="D8765" t="str">
        <f>VLOOKUP(E8765,[1]PDCL!$B$3:$C$34,2,)</f>
        <v>GI</v>
      </c>
      <c r="E8765" t="s">
        <v>697</v>
      </c>
      <c r="F8765" t="s">
        <v>711</v>
      </c>
      <c r="G8765" s="4">
        <f>-IFERROR(VLOOKUP($F8765,'[1]TD Z22K260 II por PN'!$C:$N,$A8765,),)/1000+IFERROR(VLOOKUP(F8765,[9]II!$F:$GG,2,),)/1000</f>
        <v>-4.98123</v>
      </c>
      <c r="H8765" s="4">
        <f>IFERROR(VLOOKUP($F8765,'[3]Variações por PN'!$S$8:$T$2813,2,),)/1000/12-IFERROR(VLOOKUP(F8765,'[4]TD por componente'!$A:$B,2,),)/1000/12</f>
        <v>-3.995329234835557E-3</v>
      </c>
      <c r="I8765" s="4">
        <f t="shared" si="266"/>
        <v>-4.9772346707651645</v>
      </c>
    </row>
    <row r="8766" spans="1:9" x14ac:dyDescent="0.35">
      <c r="A8766">
        <v>9</v>
      </c>
      <c r="B8766" t="s">
        <v>1433</v>
      </c>
      <c r="C8766">
        <v>8</v>
      </c>
      <c r="D8766" t="str">
        <f>VLOOKUP(E8766,[1]PDCL!$B$3:$C$34,2,)</f>
        <v>GI</v>
      </c>
      <c r="E8766" t="s">
        <v>697</v>
      </c>
      <c r="F8766" t="s">
        <v>712</v>
      </c>
      <c r="G8766" s="4">
        <f>-IFERROR(VLOOKUP($F8766,'[1]TD Z22K260 II por PN'!$C:$N,$A8766,),)/1000+IFERROR(VLOOKUP(F8766,[9]II!$F:$GG,2,),)/1000</f>
        <v>-47.133049999999997</v>
      </c>
      <c r="H8766" s="4">
        <f>IFERROR(VLOOKUP($F8766,'[3]Variações por PN'!$S$8:$T$2813,2,),)/1000/12-IFERROR(VLOOKUP(F8766,'[4]TD por componente'!$A:$B,2,),)/1000/12</f>
        <v>-6.3969404943021195E-3</v>
      </c>
      <c r="I8766" s="4">
        <f t="shared" si="266"/>
        <v>-47.126653059505692</v>
      </c>
    </row>
    <row r="8767" spans="1:9" x14ac:dyDescent="0.35">
      <c r="A8767">
        <v>9</v>
      </c>
      <c r="B8767" t="s">
        <v>1433</v>
      </c>
      <c r="C8767">
        <v>8</v>
      </c>
      <c r="D8767" t="str">
        <f>VLOOKUP(E8767,[1]PDCL!$B$3:$C$34,2,)</f>
        <v>GI</v>
      </c>
      <c r="E8767" t="s">
        <v>697</v>
      </c>
      <c r="F8767" t="s">
        <v>713</v>
      </c>
      <c r="G8767" s="4">
        <f>-IFERROR(VLOOKUP($F8767,'[1]TD Z22K260 II por PN'!$C:$N,$A8767,),)/1000+IFERROR(VLOOKUP(F8767,[9]II!$F:$GG,2,),)/1000</f>
        <v>-0.18794999999999998</v>
      </c>
      <c r="H8767" s="4">
        <f>IFERROR(VLOOKUP($F8767,'[3]Variações por PN'!$S$8:$T$2813,2,),)/1000/12-IFERROR(VLOOKUP(F8767,'[4]TD por componente'!$A:$B,2,),)/1000/12</f>
        <v>8.7727902421761431E-6</v>
      </c>
      <c r="I8767" s="4">
        <f t="shared" si="266"/>
        <v>-0.18795877279024215</v>
      </c>
    </row>
    <row r="8768" spans="1:9" x14ac:dyDescent="0.35">
      <c r="A8768">
        <v>9</v>
      </c>
      <c r="B8768" t="s">
        <v>1433</v>
      </c>
      <c r="C8768">
        <v>8</v>
      </c>
      <c r="D8768" t="str">
        <f>VLOOKUP(E8768,[1]PDCL!$B$3:$C$34,2,)</f>
        <v>GI</v>
      </c>
      <c r="E8768" t="s">
        <v>697</v>
      </c>
      <c r="F8768" t="s">
        <v>714</v>
      </c>
      <c r="G8768" s="4">
        <f>-IFERROR(VLOOKUP($F8768,'[1]TD Z22K260 II por PN'!$C:$N,$A8768,),)/1000+IFERROR(VLOOKUP(F8768,[9]II!$F:$GG,2,),)/1000</f>
        <v>-1.1460599999999999</v>
      </c>
      <c r="H8768" s="4">
        <f>IFERROR(VLOOKUP($F8768,'[3]Variações por PN'!$S$8:$T$2813,2,),)/1000/12-IFERROR(VLOOKUP(F8768,'[4]TD por componente'!$A:$B,2,),)/1000/12</f>
        <v>-8.9006474874645392E-4</v>
      </c>
      <c r="I8768" s="4">
        <f t="shared" si="266"/>
        <v>-1.1451699352512534</v>
      </c>
    </row>
    <row r="8769" spans="1:9" x14ac:dyDescent="0.35">
      <c r="A8769">
        <v>9</v>
      </c>
      <c r="B8769" t="s">
        <v>1433</v>
      </c>
      <c r="C8769">
        <v>8</v>
      </c>
      <c r="D8769" t="str">
        <f>VLOOKUP(E8769,[1]PDCL!$B$3:$C$34,2,)</f>
        <v>GI</v>
      </c>
      <c r="E8769" t="s">
        <v>697</v>
      </c>
      <c r="F8769" t="s">
        <v>715</v>
      </c>
      <c r="G8769" s="4">
        <f>-IFERROR(VLOOKUP($F8769,'[1]TD Z22K260 II por PN'!$C:$N,$A8769,),)/1000+IFERROR(VLOOKUP(F8769,[9]II!$F:$GG,2,),)/1000</f>
        <v>-0.21161000000000002</v>
      </c>
      <c r="H8769" s="4">
        <f>IFERROR(VLOOKUP($F8769,'[3]Variações por PN'!$S$8:$T$2813,2,),)/1000/12-IFERROR(VLOOKUP(F8769,'[4]TD por componente'!$A:$B,2,),)/1000/12</f>
        <v>5.3141156598831191E-5</v>
      </c>
      <c r="I8769" s="4">
        <f t="shared" si="266"/>
        <v>-0.21166314115659884</v>
      </c>
    </row>
    <row r="8770" spans="1:9" x14ac:dyDescent="0.35">
      <c r="A8770">
        <v>9</v>
      </c>
      <c r="B8770" t="s">
        <v>1433</v>
      </c>
      <c r="C8770">
        <v>8</v>
      </c>
      <c r="D8770" t="str">
        <f>VLOOKUP(E8770,[1]PDCL!$B$3:$C$34,2,)</f>
        <v>GI</v>
      </c>
      <c r="E8770" t="s">
        <v>697</v>
      </c>
      <c r="F8770" t="s">
        <v>716</v>
      </c>
      <c r="G8770" s="4">
        <f>-IFERROR(VLOOKUP($F8770,'[1]TD Z22K260 II por PN'!$C:$N,$A8770,),)/1000+IFERROR(VLOOKUP(F8770,[9]II!$F:$GG,2,),)/1000</f>
        <v>-2.8050000000000002E-2</v>
      </c>
      <c r="H8770" s="4">
        <f>IFERROR(VLOOKUP($F8770,'[3]Variações por PN'!$S$8:$T$2813,2,),)/1000/12-IFERROR(VLOOKUP(F8770,'[4]TD por componente'!$A:$B,2,),)/1000/12</f>
        <v>-1.617140000096785E-2</v>
      </c>
      <c r="I8770" s="4">
        <f t="shared" si="266"/>
        <v>-1.1878599999032152E-2</v>
      </c>
    </row>
    <row r="8771" spans="1:9" x14ac:dyDescent="0.35">
      <c r="A8771">
        <v>9</v>
      </c>
      <c r="B8771" t="s">
        <v>1433</v>
      </c>
      <c r="C8771">
        <v>8</v>
      </c>
      <c r="D8771" t="str">
        <f>VLOOKUP(E8771,[1]PDCL!$B$3:$C$34,2,)</f>
        <v>GI</v>
      </c>
      <c r="E8771" t="s">
        <v>697</v>
      </c>
      <c r="F8771" t="s">
        <v>717</v>
      </c>
      <c r="G8771" s="4">
        <f>-IFERROR(VLOOKUP($F8771,'[1]TD Z22K260 II por PN'!$C:$N,$A8771,),)/1000+IFERROR(VLOOKUP(F8771,[9]II!$F:$GG,2,),)/1000</f>
        <v>-0.52156999999999998</v>
      </c>
      <c r="H8771" s="4">
        <f>IFERROR(VLOOKUP($F8771,'[3]Variações por PN'!$S$8:$T$2813,2,),)/1000/12-IFERROR(VLOOKUP(F8771,'[4]TD por componente'!$A:$B,2,),)/1000/12</f>
        <v>1.6269309782502244E-4</v>
      </c>
      <c r="I8771" s="4">
        <f t="shared" ref="I8771:I8834" si="267">G8771-H8771</f>
        <v>-0.521732693097825</v>
      </c>
    </row>
    <row r="8772" spans="1:9" x14ac:dyDescent="0.35">
      <c r="A8772">
        <v>9</v>
      </c>
      <c r="B8772" t="s">
        <v>1433</v>
      </c>
      <c r="C8772">
        <v>8</v>
      </c>
      <c r="D8772" t="str">
        <f>VLOOKUP(E8772,[1]PDCL!$B$3:$C$34,2,)</f>
        <v>GI</v>
      </c>
      <c r="E8772" t="s">
        <v>697</v>
      </c>
      <c r="F8772" t="s">
        <v>718</v>
      </c>
      <c r="G8772" s="4">
        <f>-IFERROR(VLOOKUP($F8772,'[1]TD Z22K260 II por PN'!$C:$N,$A8772,),)/1000+IFERROR(VLOOKUP(F8772,[9]II!$F:$GG,2,),)/1000</f>
        <v>-0.27383999999999997</v>
      </c>
      <c r="H8772" s="4">
        <f>IFERROR(VLOOKUP($F8772,'[3]Variações por PN'!$S$8:$T$2813,2,),)/1000/12-IFERROR(VLOOKUP(F8772,'[4]TD por componente'!$A:$B,2,),)/1000/12</f>
        <v>8.1922431092095851E-5</v>
      </c>
      <c r="I8772" s="4">
        <f t="shared" si="267"/>
        <v>-0.27392192243109209</v>
      </c>
    </row>
    <row r="8773" spans="1:9" x14ac:dyDescent="0.35">
      <c r="A8773">
        <v>9</v>
      </c>
      <c r="B8773" t="s">
        <v>1433</v>
      </c>
      <c r="C8773">
        <v>8</v>
      </c>
      <c r="D8773" t="str">
        <f>VLOOKUP(E8773,[1]PDCL!$B$3:$C$34,2,)</f>
        <v>GI</v>
      </c>
      <c r="E8773" t="s">
        <v>697</v>
      </c>
      <c r="F8773" t="s">
        <v>719</v>
      </c>
      <c r="G8773" s="4">
        <f>-IFERROR(VLOOKUP($F8773,'[1]TD Z22K260 II por PN'!$C:$N,$A8773,),)/1000+IFERROR(VLOOKUP(F8773,[9]II!$F:$GG,2,),)/1000</f>
        <v>-2.2782400000000003</v>
      </c>
      <c r="H8773" s="4">
        <f>IFERROR(VLOOKUP($F8773,'[3]Variações por PN'!$S$8:$T$2813,2,),)/1000/12-IFERROR(VLOOKUP(F8773,'[4]TD por componente'!$A:$B,2,),)/1000/12</f>
        <v>2.2987108246994696E-3</v>
      </c>
      <c r="I8773" s="4">
        <f t="shared" si="267"/>
        <v>-2.2805387108246999</v>
      </c>
    </row>
    <row r="8774" spans="1:9" x14ac:dyDescent="0.35">
      <c r="A8774">
        <v>9</v>
      </c>
      <c r="B8774" t="s">
        <v>1433</v>
      </c>
      <c r="C8774">
        <v>8</v>
      </c>
      <c r="D8774" t="str">
        <f>VLOOKUP(E8774,[1]PDCL!$B$3:$C$34,2,)</f>
        <v>GI</v>
      </c>
      <c r="E8774" t="s">
        <v>697</v>
      </c>
      <c r="F8774" t="s">
        <v>720</v>
      </c>
      <c r="G8774" s="4">
        <f>-IFERROR(VLOOKUP($F8774,'[1]TD Z22K260 II por PN'!$C:$N,$A8774,),)/1000+IFERROR(VLOOKUP(F8774,[9]II!$F:$GG,2,),)/1000</f>
        <v>-0.13027</v>
      </c>
      <c r="H8774" s="4">
        <f>IFERROR(VLOOKUP($F8774,'[3]Variações por PN'!$S$8:$T$2813,2,),)/1000/12-IFERROR(VLOOKUP(F8774,'[4]TD por componente'!$A:$B,2,),)/1000/12</f>
        <v>7.4146832387926996E-5</v>
      </c>
      <c r="I8774" s="4">
        <f t="shared" si="267"/>
        <v>-0.13034414683238793</v>
      </c>
    </row>
    <row r="8775" spans="1:9" x14ac:dyDescent="0.35">
      <c r="A8775">
        <v>9</v>
      </c>
      <c r="B8775" t="s">
        <v>1433</v>
      </c>
      <c r="C8775">
        <v>8</v>
      </c>
      <c r="D8775" t="str">
        <f>VLOOKUP(E8775,[1]PDCL!$B$3:$C$34,2,)</f>
        <v>GI</v>
      </c>
      <c r="E8775" t="s">
        <v>697</v>
      </c>
      <c r="F8775" t="s">
        <v>721</v>
      </c>
      <c r="G8775" s="4">
        <f>-IFERROR(VLOOKUP($F8775,'[1]TD Z22K260 II por PN'!$C:$N,$A8775,),)/1000+IFERROR(VLOOKUP(F8775,[9]II!$F:$GG,2,),)/1000</f>
        <v>-0.26757999999999998</v>
      </c>
      <c r="H8775" s="4">
        <f>IFERROR(VLOOKUP($F8775,'[3]Variações por PN'!$S$8:$T$2813,2,),)/1000/12-IFERROR(VLOOKUP(F8775,'[4]TD por componente'!$A:$B,2,),)/1000/12</f>
        <v>-1.2930227340708457E-4</v>
      </c>
      <c r="I8775" s="4">
        <f t="shared" si="267"/>
        <v>-0.26745069772659291</v>
      </c>
    </row>
    <row r="8776" spans="1:9" x14ac:dyDescent="0.35">
      <c r="A8776">
        <v>9</v>
      </c>
      <c r="B8776" t="s">
        <v>1433</v>
      </c>
      <c r="C8776">
        <v>8</v>
      </c>
      <c r="D8776" t="str">
        <f>VLOOKUP(E8776,[1]PDCL!$B$3:$C$34,2,)</f>
        <v>GI</v>
      </c>
      <c r="E8776" t="s">
        <v>697</v>
      </c>
      <c r="F8776" t="s">
        <v>722</v>
      </c>
      <c r="G8776" s="4">
        <f>-IFERROR(VLOOKUP($F8776,'[1]TD Z22K260 II por PN'!$C:$N,$A8776,),)/1000+IFERROR(VLOOKUP(F8776,[9]II!$F:$GG,2,),)/1000</f>
        <v>0</v>
      </c>
      <c r="H8776" s="4">
        <f>IFERROR(VLOOKUP($F8776,'[3]Variações por PN'!$S$8:$T$2813,2,),)/1000/12-IFERROR(VLOOKUP(F8776,'[4]TD por componente'!$A:$B,2,),)/1000/12</f>
        <v>1.5133318717158358E-5</v>
      </c>
      <c r="I8776" s="4">
        <f t="shared" si="267"/>
        <v>-1.5133318717158358E-5</v>
      </c>
    </row>
    <row r="8777" spans="1:9" x14ac:dyDescent="0.35">
      <c r="A8777">
        <v>9</v>
      </c>
      <c r="B8777" t="s">
        <v>1433</v>
      </c>
      <c r="C8777">
        <v>8</v>
      </c>
      <c r="D8777" t="str">
        <f>VLOOKUP(E8777,[1]PDCL!$B$3:$C$34,2,)</f>
        <v>GI</v>
      </c>
      <c r="E8777" t="s">
        <v>697</v>
      </c>
      <c r="F8777" t="s">
        <v>723</v>
      </c>
      <c r="G8777" s="4">
        <f>-IFERROR(VLOOKUP($F8777,'[1]TD Z22K260 II por PN'!$C:$N,$A8777,),)/1000+IFERROR(VLOOKUP(F8777,[9]II!$F:$GG,2,),)/1000</f>
        <v>-1.0862700000000001</v>
      </c>
      <c r="H8777" s="4">
        <f>IFERROR(VLOOKUP($F8777,'[3]Variações por PN'!$S$8:$T$2813,2,),)/1000/12-IFERROR(VLOOKUP(F8777,'[4]TD por componente'!$A:$B,2,),)/1000/12</f>
        <v>-2.9613716605143402E-3</v>
      </c>
      <c r="I8777" s="4">
        <f t="shared" si="267"/>
        <v>-1.0833086283394857</v>
      </c>
    </row>
    <row r="8778" spans="1:9" x14ac:dyDescent="0.35">
      <c r="A8778">
        <v>9</v>
      </c>
      <c r="B8778" t="s">
        <v>1433</v>
      </c>
      <c r="C8778">
        <v>8</v>
      </c>
      <c r="D8778" t="str">
        <f>VLOOKUP(E8778,[1]PDCL!$B$3:$C$34,2,)</f>
        <v>GI</v>
      </c>
      <c r="E8778" t="s">
        <v>697</v>
      </c>
      <c r="F8778" t="s">
        <v>724</v>
      </c>
      <c r="G8778" s="4">
        <f>-IFERROR(VLOOKUP($F8778,'[1]TD Z22K260 II por PN'!$C:$N,$A8778,),)/1000+IFERROR(VLOOKUP(F8778,[9]II!$F:$GG,2,),)/1000</f>
        <v>-1.7898100000000001</v>
      </c>
      <c r="H8778" s="4">
        <f>IFERROR(VLOOKUP($F8778,'[3]Variações por PN'!$S$8:$T$2813,2,),)/1000/12-IFERROR(VLOOKUP(F8778,'[4]TD por componente'!$A:$B,2,),)/1000/12</f>
        <v>-5.6598487142855069E-3</v>
      </c>
      <c r="I8778" s="4">
        <f t="shared" si="267"/>
        <v>-1.7841501512857145</v>
      </c>
    </row>
    <row r="8779" spans="1:9" x14ac:dyDescent="0.35">
      <c r="A8779">
        <v>9</v>
      </c>
      <c r="B8779" t="s">
        <v>1433</v>
      </c>
      <c r="C8779">
        <v>8</v>
      </c>
      <c r="D8779" t="str">
        <f>VLOOKUP(E8779,[1]PDCL!$B$3:$C$34,2,)</f>
        <v>GI</v>
      </c>
      <c r="E8779" t="s">
        <v>697</v>
      </c>
      <c r="F8779" t="s">
        <v>725</v>
      </c>
      <c r="G8779" s="4">
        <f>-IFERROR(VLOOKUP($F8779,'[1]TD Z22K260 II por PN'!$C:$N,$A8779,),)/1000+IFERROR(VLOOKUP(F8779,[9]II!$F:$GG,2,),)/1000</f>
        <v>-2.3439799999999997</v>
      </c>
      <c r="H8779" s="4">
        <f>IFERROR(VLOOKUP($F8779,'[3]Variações por PN'!$S$8:$T$2813,2,),)/1000/12-IFERROR(VLOOKUP(F8779,'[4]TD por componente'!$A:$B,2,),)/1000/12</f>
        <v>4.424967405359344E-4</v>
      </c>
      <c r="I8779" s="4">
        <f t="shared" si="267"/>
        <v>-2.3444224967405356</v>
      </c>
    </row>
    <row r="8780" spans="1:9" x14ac:dyDescent="0.35">
      <c r="A8780">
        <v>9</v>
      </c>
      <c r="B8780" t="s">
        <v>1433</v>
      </c>
      <c r="C8780">
        <v>8</v>
      </c>
      <c r="D8780" t="str">
        <f>VLOOKUP(E8780,[1]PDCL!$B$3:$C$34,2,)</f>
        <v>GI</v>
      </c>
      <c r="E8780" t="s">
        <v>697</v>
      </c>
      <c r="F8780" t="s">
        <v>726</v>
      </c>
      <c r="G8780" s="4">
        <f>-IFERROR(VLOOKUP($F8780,'[1]TD Z22K260 II por PN'!$C:$N,$A8780,),)/1000+IFERROR(VLOOKUP(F8780,[9]II!$F:$GG,2,),)/1000</f>
        <v>-0.10743999999999999</v>
      </c>
      <c r="H8780" s="4">
        <f>IFERROR(VLOOKUP($F8780,'[3]Variações por PN'!$S$8:$T$2813,2,),)/1000/12-IFERROR(VLOOKUP(F8780,'[4]TD por componente'!$A:$B,2,),)/1000/12</f>
        <v>3.4475565491511874E-6</v>
      </c>
      <c r="I8780" s="4">
        <f t="shared" si="267"/>
        <v>-0.10744344755654915</v>
      </c>
    </row>
    <row r="8781" spans="1:9" x14ac:dyDescent="0.35">
      <c r="A8781">
        <v>9</v>
      </c>
      <c r="B8781" t="s">
        <v>1433</v>
      </c>
      <c r="C8781">
        <v>8</v>
      </c>
      <c r="D8781" t="str">
        <f>VLOOKUP(E8781,[1]PDCL!$B$3:$C$34,2,)</f>
        <v>GI</v>
      </c>
      <c r="E8781" t="s">
        <v>697</v>
      </c>
      <c r="F8781" t="s">
        <v>727</v>
      </c>
      <c r="G8781" s="4">
        <f>-IFERROR(VLOOKUP($F8781,'[1]TD Z22K260 II por PN'!$C:$N,$A8781,),)/1000+IFERROR(VLOOKUP(F8781,[9]II!$F:$GG,2,),)/1000</f>
        <v>-3.1743100000000002</v>
      </c>
      <c r="H8781" s="4">
        <f>IFERROR(VLOOKUP($F8781,'[3]Variações por PN'!$S$8:$T$2813,2,),)/1000/12-IFERROR(VLOOKUP(F8781,'[4]TD por componente'!$A:$B,2,),)/1000/12</f>
        <v>1.9292380719415785E-4</v>
      </c>
      <c r="I8781" s="4">
        <f t="shared" si="267"/>
        <v>-3.1745029238071942</v>
      </c>
    </row>
    <row r="8782" spans="1:9" x14ac:dyDescent="0.35">
      <c r="A8782">
        <v>9</v>
      </c>
      <c r="B8782" t="s">
        <v>1433</v>
      </c>
      <c r="C8782">
        <v>8</v>
      </c>
      <c r="D8782" t="str">
        <f>VLOOKUP(E8782,[1]PDCL!$B$3:$C$34,2,)</f>
        <v>GI</v>
      </c>
      <c r="E8782" t="s">
        <v>697</v>
      </c>
      <c r="F8782" t="s">
        <v>728</v>
      </c>
      <c r="G8782" s="4">
        <f>-IFERROR(VLOOKUP($F8782,'[1]TD Z22K260 II por PN'!$C:$N,$A8782,),)/1000+IFERROR(VLOOKUP(F8782,[9]II!$F:$GG,2,),)/1000</f>
        <v>-2.3058000000000001</v>
      </c>
      <c r="H8782" s="4">
        <f>IFERROR(VLOOKUP($F8782,'[3]Variações por PN'!$S$8:$T$2813,2,),)/1000/12-IFERROR(VLOOKUP(F8782,'[4]TD por componente'!$A:$B,2,),)/1000/12</f>
        <v>-1.1423036010320402E-3</v>
      </c>
      <c r="I8782" s="4">
        <f t="shared" si="267"/>
        <v>-2.304657696398968</v>
      </c>
    </row>
    <row r="8783" spans="1:9" x14ac:dyDescent="0.35">
      <c r="A8783">
        <v>9</v>
      </c>
      <c r="B8783" t="s">
        <v>1433</v>
      </c>
      <c r="C8783">
        <v>8</v>
      </c>
      <c r="D8783" t="str">
        <f>VLOOKUP(E8783,[1]PDCL!$B$3:$C$34,2,)</f>
        <v>GI</v>
      </c>
      <c r="E8783" t="s">
        <v>697</v>
      </c>
      <c r="F8783" t="s">
        <v>729</v>
      </c>
      <c r="G8783" s="4">
        <f>-IFERROR(VLOOKUP($F8783,'[1]TD Z22K260 II por PN'!$C:$N,$A8783,),)/1000+IFERROR(VLOOKUP(F8783,[9]II!$F:$GG,2,),)/1000</f>
        <v>-3.8344100000000001</v>
      </c>
      <c r="H8783" s="4">
        <f>IFERROR(VLOOKUP($F8783,'[3]Variações por PN'!$S$8:$T$2813,2,),)/1000/12-IFERROR(VLOOKUP(F8783,'[4]TD por componente'!$A:$B,2,),)/1000/12</f>
        <v>9.466948730695511E-4</v>
      </c>
      <c r="I8783" s="4">
        <f t="shared" si="267"/>
        <v>-3.8353566948730697</v>
      </c>
    </row>
    <row r="8784" spans="1:9" x14ac:dyDescent="0.35">
      <c r="A8784">
        <v>9</v>
      </c>
      <c r="B8784" t="s">
        <v>1433</v>
      </c>
      <c r="C8784">
        <v>8</v>
      </c>
      <c r="D8784" t="str">
        <f>VLOOKUP(E8784,[1]PDCL!$B$3:$C$34,2,)</f>
        <v>GI</v>
      </c>
      <c r="E8784" t="s">
        <v>697</v>
      </c>
      <c r="F8784" t="s">
        <v>730</v>
      </c>
      <c r="G8784" s="4">
        <f>-IFERROR(VLOOKUP($F8784,'[1]TD Z22K260 II por PN'!$C:$N,$A8784,),)/1000+IFERROR(VLOOKUP(F8784,[9]II!$F:$GG,2,),)/1000</f>
        <v>0</v>
      </c>
      <c r="H8784" s="4">
        <f>IFERROR(VLOOKUP($F8784,'[3]Variações por PN'!$S$8:$T$2813,2,),)/1000/12-IFERROR(VLOOKUP(F8784,'[4]TD por componente'!$A:$B,2,),)/1000/12</f>
        <v>0</v>
      </c>
      <c r="I8784" s="4">
        <f t="shared" si="267"/>
        <v>0</v>
      </c>
    </row>
    <row r="8785" spans="1:9" x14ac:dyDescent="0.35">
      <c r="A8785">
        <v>9</v>
      </c>
      <c r="B8785" t="s">
        <v>1433</v>
      </c>
      <c r="C8785">
        <v>8</v>
      </c>
      <c r="D8785" t="str">
        <f>VLOOKUP(E8785,[1]PDCL!$B$3:$C$34,2,)</f>
        <v>GI</v>
      </c>
      <c r="E8785" t="s">
        <v>697</v>
      </c>
      <c r="F8785" t="s">
        <v>731</v>
      </c>
      <c r="G8785" s="4">
        <f>-IFERROR(VLOOKUP($F8785,'[1]TD Z22K260 II por PN'!$C:$N,$A8785,),)/1000+IFERROR(VLOOKUP(F8785,[9]II!$F:$GG,2,),)/1000</f>
        <v>-24.871269999999999</v>
      </c>
      <c r="H8785" s="4">
        <f>IFERROR(VLOOKUP($F8785,'[3]Variações por PN'!$S$8:$T$2813,2,),)/1000/12-IFERROR(VLOOKUP(F8785,'[4]TD por componente'!$A:$B,2,),)/1000/12</f>
        <v>-1.6920032283983768</v>
      </c>
      <c r="I8785" s="4">
        <f t="shared" si="267"/>
        <v>-23.179266771601622</v>
      </c>
    </row>
    <row r="8786" spans="1:9" x14ac:dyDescent="0.35">
      <c r="A8786">
        <v>9</v>
      </c>
      <c r="B8786" t="s">
        <v>1433</v>
      </c>
      <c r="C8786">
        <v>8</v>
      </c>
      <c r="D8786" t="str">
        <f>VLOOKUP(E8786,[1]PDCL!$B$3:$C$34,2,)</f>
        <v>GI</v>
      </c>
      <c r="E8786" t="s">
        <v>697</v>
      </c>
      <c r="F8786" t="s">
        <v>732</v>
      </c>
      <c r="G8786" s="4">
        <f>-IFERROR(VLOOKUP($F8786,'[1]TD Z22K260 II por PN'!$C:$N,$A8786,),)/1000+IFERROR(VLOOKUP(F8786,[9]II!$F:$GG,2,),)/1000</f>
        <v>-0.21492</v>
      </c>
      <c r="H8786" s="4">
        <f>IFERROR(VLOOKUP($F8786,'[3]Variações por PN'!$S$8:$T$2813,2,),)/1000/12-IFERROR(VLOOKUP(F8786,'[4]TD por componente'!$A:$B,2,),)/1000/12</f>
        <v>3.8743101678235803E-5</v>
      </c>
      <c r="I8786" s="4">
        <f t="shared" si="267"/>
        <v>-0.21495874310167823</v>
      </c>
    </row>
    <row r="8787" spans="1:9" x14ac:dyDescent="0.35">
      <c r="A8787">
        <v>9</v>
      </c>
      <c r="B8787" t="s">
        <v>1433</v>
      </c>
      <c r="C8787">
        <v>8</v>
      </c>
      <c r="D8787" t="str">
        <f>VLOOKUP(E8787,[1]PDCL!$B$3:$C$34,2,)</f>
        <v>GI</v>
      </c>
      <c r="E8787" t="s">
        <v>697</v>
      </c>
      <c r="F8787" t="s">
        <v>733</v>
      </c>
      <c r="G8787" s="4">
        <f>-IFERROR(VLOOKUP($F8787,'[1]TD Z22K260 II por PN'!$C:$N,$A8787,),)/1000+IFERROR(VLOOKUP(F8787,[9]II!$F:$GG,2,),)/1000</f>
        <v>-0.69865999999999995</v>
      </c>
      <c r="H8787" s="4">
        <f>IFERROR(VLOOKUP($F8787,'[3]Variações por PN'!$S$8:$T$2813,2,),)/1000/12-IFERROR(VLOOKUP(F8787,'[4]TD por componente'!$A:$B,2,),)/1000/12</f>
        <v>-8.0875904408998171E-4</v>
      </c>
      <c r="I8787" s="4">
        <f t="shared" si="267"/>
        <v>-0.69785124095591</v>
      </c>
    </row>
    <row r="8788" spans="1:9" x14ac:dyDescent="0.35">
      <c r="A8788">
        <v>9</v>
      </c>
      <c r="B8788" t="s">
        <v>1433</v>
      </c>
      <c r="C8788">
        <v>8</v>
      </c>
      <c r="D8788" t="str">
        <f>VLOOKUP(E8788,[1]PDCL!$B$3:$C$34,2,)</f>
        <v>GI</v>
      </c>
      <c r="E8788" t="s">
        <v>697</v>
      </c>
      <c r="F8788" t="s">
        <v>734</v>
      </c>
      <c r="G8788" s="4">
        <f>-IFERROR(VLOOKUP($F8788,'[1]TD Z22K260 II por PN'!$C:$N,$A8788,),)/1000+IFERROR(VLOOKUP(F8788,[9]II!$F:$GG,2,),)/1000</f>
        <v>-0.93880000000000008</v>
      </c>
      <c r="H8788" s="4">
        <f>IFERROR(VLOOKUP($F8788,'[3]Variações por PN'!$S$8:$T$2813,2,),)/1000/12-IFERROR(VLOOKUP(F8788,'[4]TD por componente'!$A:$B,2,),)/1000/12</f>
        <v>9.2015337971635832E-5</v>
      </c>
      <c r="I8788" s="4">
        <f t="shared" si="267"/>
        <v>-0.93889201533797173</v>
      </c>
    </row>
    <row r="8789" spans="1:9" x14ac:dyDescent="0.35">
      <c r="A8789">
        <v>9</v>
      </c>
      <c r="B8789" t="s">
        <v>1433</v>
      </c>
      <c r="C8789">
        <v>8</v>
      </c>
      <c r="D8789" t="str">
        <f>VLOOKUP(E8789,[1]PDCL!$B$3:$C$34,2,)</f>
        <v>GI</v>
      </c>
      <c r="E8789" t="s">
        <v>697</v>
      </c>
      <c r="F8789" t="s">
        <v>735</v>
      </c>
      <c r="G8789" s="4">
        <f>-IFERROR(VLOOKUP($F8789,'[1]TD Z22K260 II por PN'!$C:$N,$A8789,),)/1000+IFERROR(VLOOKUP(F8789,[9]II!$F:$GG,2,),)/1000</f>
        <v>-0.64971000000000001</v>
      </c>
      <c r="H8789" s="4">
        <f>IFERROR(VLOOKUP($F8789,'[3]Variações por PN'!$S$8:$T$2813,2,),)/1000/12-IFERROR(VLOOKUP(F8789,'[4]TD por componente'!$A:$B,2,),)/1000/12</f>
        <v>-1.9144638078188683E-2</v>
      </c>
      <c r="I8789" s="4">
        <f t="shared" si="267"/>
        <v>-0.63056536192181134</v>
      </c>
    </row>
    <row r="8790" spans="1:9" x14ac:dyDescent="0.35">
      <c r="A8790">
        <v>9</v>
      </c>
      <c r="B8790" t="s">
        <v>1433</v>
      </c>
      <c r="C8790">
        <v>8</v>
      </c>
      <c r="D8790" t="str">
        <f>VLOOKUP(E8790,[1]PDCL!$B$3:$C$34,2,)</f>
        <v>GI</v>
      </c>
      <c r="E8790" t="s">
        <v>697</v>
      </c>
      <c r="F8790" t="s">
        <v>736</v>
      </c>
      <c r="G8790" s="4">
        <f>-IFERROR(VLOOKUP($F8790,'[1]TD Z22K260 II por PN'!$C:$N,$A8790,),)/1000+IFERROR(VLOOKUP(F8790,[9]II!$F:$GG,2,),)/1000</f>
        <v>-7.8423900000000009</v>
      </c>
      <c r="H8790" s="4">
        <f>IFERROR(VLOOKUP($F8790,'[3]Variações por PN'!$S$8:$T$2813,2,),)/1000/12-IFERROR(VLOOKUP(F8790,'[4]TD por componente'!$A:$B,2,),)/1000/12</f>
        <v>-9.0780349492589563E-2</v>
      </c>
      <c r="I8790" s="4">
        <f t="shared" si="267"/>
        <v>-7.7516096505074117</v>
      </c>
    </row>
    <row r="8791" spans="1:9" x14ac:dyDescent="0.35">
      <c r="A8791">
        <v>9</v>
      </c>
      <c r="B8791" t="s">
        <v>1433</v>
      </c>
      <c r="C8791">
        <v>8</v>
      </c>
      <c r="D8791" t="str">
        <f>VLOOKUP(E8791,[1]PDCL!$B$3:$C$34,2,)</f>
        <v>GI</v>
      </c>
      <c r="E8791" t="s">
        <v>697</v>
      </c>
      <c r="F8791" t="s">
        <v>737</v>
      </c>
      <c r="G8791" s="4">
        <f>-IFERROR(VLOOKUP($F8791,'[1]TD Z22K260 II por PN'!$C:$N,$A8791,),)/1000+IFERROR(VLOOKUP(F8791,[9]II!$F:$GG,2,),)/1000</f>
        <v>-0.16856000000000002</v>
      </c>
      <c r="H8791" s="4">
        <f>IFERROR(VLOOKUP($F8791,'[3]Variações por PN'!$S$8:$T$2813,2,),)/1000/12-IFERROR(VLOOKUP(F8791,'[4]TD por componente'!$A:$B,2,),)/1000/12</f>
        <v>1.3307836949810082E-5</v>
      </c>
      <c r="I8791" s="4">
        <f t="shared" si="267"/>
        <v>-0.16857330783694982</v>
      </c>
    </row>
    <row r="8792" spans="1:9" x14ac:dyDescent="0.35">
      <c r="A8792">
        <v>9</v>
      </c>
      <c r="B8792" t="s">
        <v>1433</v>
      </c>
      <c r="C8792">
        <v>8</v>
      </c>
      <c r="D8792" t="str">
        <f>VLOOKUP(E8792,[1]PDCL!$B$3:$C$34,2,)</f>
        <v>GI</v>
      </c>
      <c r="E8792" t="s">
        <v>697</v>
      </c>
      <c r="F8792" t="s">
        <v>738</v>
      </c>
      <c r="G8792" s="4">
        <f>-IFERROR(VLOOKUP($F8792,'[1]TD Z22K260 II por PN'!$C:$N,$A8792,),)/1000+IFERROR(VLOOKUP(F8792,[9]II!$F:$GG,2,),)/1000</f>
        <v>0</v>
      </c>
      <c r="H8792" s="4">
        <f>IFERROR(VLOOKUP($F8792,'[3]Variações por PN'!$S$8:$T$2813,2,),)/1000/12-IFERROR(VLOOKUP(F8792,'[4]TD por componente'!$A:$B,2,),)/1000/12</f>
        <v>2.4903426122104125E-4</v>
      </c>
      <c r="I8792" s="4">
        <f t="shared" si="267"/>
        <v>-2.4903426122104125E-4</v>
      </c>
    </row>
    <row r="8793" spans="1:9" x14ac:dyDescent="0.35">
      <c r="A8793">
        <v>9</v>
      </c>
      <c r="B8793" t="s">
        <v>1433</v>
      </c>
      <c r="C8793">
        <v>8</v>
      </c>
      <c r="D8793" t="str">
        <f>VLOOKUP(E8793,[1]PDCL!$B$3:$C$34,2,)</f>
        <v>GI</v>
      </c>
      <c r="E8793" t="s">
        <v>697</v>
      </c>
      <c r="F8793" t="s">
        <v>739</v>
      </c>
      <c r="G8793" s="4">
        <f>-IFERROR(VLOOKUP($F8793,'[1]TD Z22K260 II por PN'!$C:$N,$A8793,),)/1000+IFERROR(VLOOKUP(F8793,[9]II!$F:$GG,2,),)/1000</f>
        <v>-1.4995099999999999</v>
      </c>
      <c r="H8793" s="4">
        <f>IFERROR(VLOOKUP($F8793,'[3]Variações por PN'!$S$8:$T$2813,2,),)/1000/12-IFERROR(VLOOKUP(F8793,'[4]TD por componente'!$A:$B,2,),)/1000/12</f>
        <v>3.6839331485091033E-4</v>
      </c>
      <c r="I8793" s="4">
        <f t="shared" si="267"/>
        <v>-1.4998783933148507</v>
      </c>
    </row>
    <row r="8794" spans="1:9" x14ac:dyDescent="0.35">
      <c r="A8794">
        <v>9</v>
      </c>
      <c r="B8794" t="s">
        <v>1433</v>
      </c>
      <c r="C8794">
        <v>8</v>
      </c>
      <c r="D8794" t="str">
        <f>VLOOKUP(E8794,[1]PDCL!$B$3:$C$34,2,)</f>
        <v>GI</v>
      </c>
      <c r="E8794" t="s">
        <v>697</v>
      </c>
      <c r="F8794" t="s">
        <v>740</v>
      </c>
      <c r="G8794" s="4">
        <f>-IFERROR(VLOOKUP($F8794,'[1]TD Z22K260 II por PN'!$C:$N,$A8794,),)/1000+IFERROR(VLOOKUP(F8794,[9]II!$F:$GG,2,),)/1000</f>
        <v>-0.33544999999999997</v>
      </c>
      <c r="H8794" s="4">
        <f>IFERROR(VLOOKUP($F8794,'[3]Variações por PN'!$S$8:$T$2813,2,),)/1000/12-IFERROR(VLOOKUP(F8794,'[4]TD por componente'!$A:$B,2,),)/1000/12</f>
        <v>2.1447669217373761E-4</v>
      </c>
      <c r="I8794" s="4">
        <f t="shared" si="267"/>
        <v>-0.3356644766921737</v>
      </c>
    </row>
    <row r="8795" spans="1:9" x14ac:dyDescent="0.35">
      <c r="A8795">
        <v>9</v>
      </c>
      <c r="B8795" t="s">
        <v>1433</v>
      </c>
      <c r="C8795">
        <v>8</v>
      </c>
      <c r="D8795" t="str">
        <f>VLOOKUP(E8795,[1]PDCL!$B$3:$C$34,2,)</f>
        <v>GI</v>
      </c>
      <c r="E8795" t="s">
        <v>697</v>
      </c>
      <c r="F8795" t="s">
        <v>741</v>
      </c>
      <c r="G8795" s="4">
        <f>-IFERROR(VLOOKUP($F8795,'[1]TD Z22K260 II por PN'!$C:$N,$A8795,),)/1000+IFERROR(VLOOKUP(F8795,[9]II!$F:$GG,2,),)/1000</f>
        <v>-1.3582099999999999</v>
      </c>
      <c r="H8795" s="4">
        <f>IFERROR(VLOOKUP($F8795,'[3]Variações por PN'!$S$8:$T$2813,2,),)/1000/12-IFERROR(VLOOKUP(F8795,'[4]TD por componente'!$A:$B,2,),)/1000/12</f>
        <v>7.0467322451039157E-4</v>
      </c>
      <c r="I8795" s="4">
        <f t="shared" si="267"/>
        <v>-1.3589146732245103</v>
      </c>
    </row>
    <row r="8796" spans="1:9" x14ac:dyDescent="0.35">
      <c r="A8796">
        <v>9</v>
      </c>
      <c r="B8796" t="s">
        <v>1433</v>
      </c>
      <c r="C8796">
        <v>8</v>
      </c>
      <c r="D8796" t="str">
        <f>VLOOKUP(E8796,[1]PDCL!$B$3:$C$34,2,)</f>
        <v>GI</v>
      </c>
      <c r="E8796" t="s">
        <v>697</v>
      </c>
      <c r="F8796" t="s">
        <v>742</v>
      </c>
      <c r="G8796" s="4">
        <f>-IFERROR(VLOOKUP($F8796,'[1]TD Z22K260 II por PN'!$C:$N,$A8796,),)/1000+IFERROR(VLOOKUP(F8796,[9]II!$F:$GG,2,),)/1000</f>
        <v>-1.8703899999999998</v>
      </c>
      <c r="H8796" s="4">
        <f>IFERROR(VLOOKUP($F8796,'[3]Variações por PN'!$S$8:$T$2813,2,),)/1000/12-IFERROR(VLOOKUP(F8796,'[4]TD por componente'!$A:$B,2,),)/1000/12</f>
        <v>2.3182554071975877E-4</v>
      </c>
      <c r="I8796" s="4">
        <f t="shared" si="267"/>
        <v>-1.8706218255407194</v>
      </c>
    </row>
    <row r="8797" spans="1:9" x14ac:dyDescent="0.35">
      <c r="A8797">
        <v>9</v>
      </c>
      <c r="B8797" t="s">
        <v>1433</v>
      </c>
      <c r="C8797">
        <v>8</v>
      </c>
      <c r="D8797" t="str">
        <f>VLOOKUP(E8797,[1]PDCL!$B$3:$C$34,2,)</f>
        <v>GI</v>
      </c>
      <c r="E8797" t="s">
        <v>697</v>
      </c>
      <c r="F8797" t="s">
        <v>743</v>
      </c>
      <c r="G8797" s="4">
        <f>-IFERROR(VLOOKUP($F8797,'[1]TD Z22K260 II por PN'!$C:$N,$A8797,),)/1000+IFERROR(VLOOKUP(F8797,[9]II!$F:$GG,2,),)/1000</f>
        <v>-0.41261000000000003</v>
      </c>
      <c r="H8797" s="4">
        <f>IFERROR(VLOOKUP($F8797,'[3]Variações por PN'!$S$8:$T$2813,2,),)/1000/12-IFERROR(VLOOKUP(F8797,'[4]TD por componente'!$A:$B,2,),)/1000/12</f>
        <v>3.6177142581381126E-5</v>
      </c>
      <c r="I8797" s="4">
        <f t="shared" si="267"/>
        <v>-0.41264617714258139</v>
      </c>
    </row>
    <row r="8798" spans="1:9" x14ac:dyDescent="0.35">
      <c r="A8798">
        <v>9</v>
      </c>
      <c r="B8798" t="s">
        <v>1433</v>
      </c>
      <c r="C8798">
        <v>8</v>
      </c>
      <c r="D8798" t="str">
        <f>VLOOKUP(E8798,[1]PDCL!$B$3:$C$34,2,)</f>
        <v>GI</v>
      </c>
      <c r="E8798" t="s">
        <v>697</v>
      </c>
      <c r="F8798" t="s">
        <v>744</v>
      </c>
      <c r="G8798" s="4">
        <f>-IFERROR(VLOOKUP($F8798,'[1]TD Z22K260 II por PN'!$C:$N,$A8798,),)/1000+IFERROR(VLOOKUP(F8798,[9]II!$F:$GG,2,),)/1000</f>
        <v>-1.0778399999999999</v>
      </c>
      <c r="H8798" s="4">
        <f>IFERROR(VLOOKUP($F8798,'[3]Variações por PN'!$S$8:$T$2813,2,),)/1000/12-IFERROR(VLOOKUP(F8798,'[4]TD por componente'!$A:$B,2,),)/1000/12</f>
        <v>-7.1883185537740711E-4</v>
      </c>
      <c r="I8798" s="4">
        <f t="shared" si="267"/>
        <v>-1.0771211681446224</v>
      </c>
    </row>
    <row r="8799" spans="1:9" x14ac:dyDescent="0.35">
      <c r="A8799">
        <v>9</v>
      </c>
      <c r="B8799" t="s">
        <v>1433</v>
      </c>
      <c r="C8799">
        <v>8</v>
      </c>
      <c r="D8799" t="str">
        <f>VLOOKUP(E8799,[1]PDCL!$B$3:$C$34,2,)</f>
        <v>GI</v>
      </c>
      <c r="E8799" t="s">
        <v>697</v>
      </c>
      <c r="F8799" t="s">
        <v>745</v>
      </c>
      <c r="G8799" s="4">
        <f>-IFERROR(VLOOKUP($F8799,'[1]TD Z22K260 II por PN'!$C:$N,$A8799,),)/1000+IFERROR(VLOOKUP(F8799,[9]II!$F:$GG,2,),)/1000</f>
        <v>-1.8184500000000001</v>
      </c>
      <c r="H8799" s="4">
        <f>IFERROR(VLOOKUP($F8799,'[3]Variações por PN'!$S$8:$T$2813,2,),)/1000/12-IFERROR(VLOOKUP(F8799,'[4]TD por componente'!$A:$B,2,),)/1000/12</f>
        <v>-0.25303249705014552</v>
      </c>
      <c r="I8799" s="4">
        <f t="shared" si="267"/>
        <v>-1.5654175029498547</v>
      </c>
    </row>
    <row r="8800" spans="1:9" x14ac:dyDescent="0.35">
      <c r="A8800">
        <v>9</v>
      </c>
      <c r="B8800" t="s">
        <v>1433</v>
      </c>
      <c r="C8800">
        <v>8</v>
      </c>
      <c r="D8800" t="str">
        <f>VLOOKUP(E8800,[1]PDCL!$B$3:$C$34,2,)</f>
        <v>GI</v>
      </c>
      <c r="E8800" t="s">
        <v>697</v>
      </c>
      <c r="F8800" t="s">
        <v>746</v>
      </c>
      <c r="G8800" s="4">
        <f>-IFERROR(VLOOKUP($F8800,'[1]TD Z22K260 II por PN'!$C:$N,$A8800,),)/1000+IFERROR(VLOOKUP(F8800,[9]II!$F:$GG,2,),)/1000</f>
        <v>-1.01989</v>
      </c>
      <c r="H8800" s="4">
        <f>IFERROR(VLOOKUP($F8800,'[3]Variações por PN'!$S$8:$T$2813,2,),)/1000/12-IFERROR(VLOOKUP(F8800,'[4]TD por componente'!$A:$B,2,),)/1000/12</f>
        <v>-5.0489040360539326E-2</v>
      </c>
      <c r="I8800" s="4">
        <f t="shared" si="267"/>
        <v>-0.9694009596394606</v>
      </c>
    </row>
    <row r="8801" spans="1:9" x14ac:dyDescent="0.35">
      <c r="A8801">
        <v>9</v>
      </c>
      <c r="B8801" t="s">
        <v>1433</v>
      </c>
      <c r="C8801">
        <v>8</v>
      </c>
      <c r="D8801" t="str">
        <f>VLOOKUP(E8801,[1]PDCL!$B$3:$C$34,2,)</f>
        <v>GI</v>
      </c>
      <c r="E8801" t="s">
        <v>697</v>
      </c>
      <c r="F8801" t="s">
        <v>747</v>
      </c>
      <c r="G8801" s="4">
        <f>-IFERROR(VLOOKUP($F8801,'[1]TD Z22K260 II por PN'!$C:$N,$A8801,),)/1000+IFERROR(VLOOKUP(F8801,[9]II!$F:$GG,2,),)/1000</f>
        <v>-0.23025000000000001</v>
      </c>
      <c r="H8801" s="4">
        <f>IFERROR(VLOOKUP($F8801,'[3]Variações por PN'!$S$8:$T$2813,2,),)/1000/12-IFERROR(VLOOKUP(F8801,'[4]TD por componente'!$A:$B,2,),)/1000/12</f>
        <v>0</v>
      </c>
      <c r="I8801" s="4">
        <f t="shared" si="267"/>
        <v>-0.23025000000000001</v>
      </c>
    </row>
    <row r="8802" spans="1:9" x14ac:dyDescent="0.35">
      <c r="A8802">
        <v>9</v>
      </c>
      <c r="B8802" t="s">
        <v>1433</v>
      </c>
      <c r="C8802">
        <v>8</v>
      </c>
      <c r="D8802" t="str">
        <f>VLOOKUP(E8802,[1]PDCL!$B$3:$C$34,2,)</f>
        <v>GI</v>
      </c>
      <c r="E8802" t="s">
        <v>697</v>
      </c>
      <c r="F8802" t="s">
        <v>748</v>
      </c>
      <c r="G8802" s="4">
        <f>-IFERROR(VLOOKUP($F8802,'[1]TD Z22K260 II por PN'!$C:$N,$A8802,),)/1000+IFERROR(VLOOKUP(F8802,[9]II!$F:$GG,2,),)/1000</f>
        <v>-3.09796</v>
      </c>
      <c r="H8802" s="4">
        <f>IFERROR(VLOOKUP($F8802,'[3]Variações por PN'!$S$8:$T$2813,2,),)/1000/12-IFERROR(VLOOKUP(F8802,'[4]TD por componente'!$A:$B,2,),)/1000/12</f>
        <v>5.9916729406122617E-3</v>
      </c>
      <c r="I8802" s="4">
        <f t="shared" si="267"/>
        <v>-3.1039516729406125</v>
      </c>
    </row>
    <row r="8803" spans="1:9" x14ac:dyDescent="0.35">
      <c r="A8803">
        <v>9</v>
      </c>
      <c r="B8803" t="s">
        <v>1433</v>
      </c>
      <c r="C8803">
        <v>8</v>
      </c>
      <c r="D8803" t="str">
        <f>VLOOKUP(E8803,[1]PDCL!$B$3:$C$34,2,)</f>
        <v>GI</v>
      </c>
      <c r="E8803" t="s">
        <v>697</v>
      </c>
      <c r="F8803" t="s">
        <v>749</v>
      </c>
      <c r="G8803" s="4">
        <f>-IFERROR(VLOOKUP($F8803,'[1]TD Z22K260 II por PN'!$C:$N,$A8803,),)/1000+IFERROR(VLOOKUP(F8803,[9]II!$F:$GG,2,),)/1000</f>
        <v>-0.64455000000000007</v>
      </c>
      <c r="H8803" s="4">
        <f>IFERROR(VLOOKUP($F8803,'[3]Variações por PN'!$S$8:$T$2813,2,),)/1000/12-IFERROR(VLOOKUP(F8803,'[4]TD por componente'!$A:$B,2,),)/1000/12</f>
        <v>1.1368920235920162E-3</v>
      </c>
      <c r="I8803" s="4">
        <f t="shared" si="267"/>
        <v>-0.64568689202359209</v>
      </c>
    </row>
    <row r="8804" spans="1:9" x14ac:dyDescent="0.35">
      <c r="A8804">
        <v>9</v>
      </c>
      <c r="B8804" t="s">
        <v>1433</v>
      </c>
      <c r="C8804">
        <v>8</v>
      </c>
      <c r="D8804" t="str">
        <f>VLOOKUP(E8804,[1]PDCL!$B$3:$C$34,2,)</f>
        <v>GI</v>
      </c>
      <c r="E8804" t="s">
        <v>697</v>
      </c>
      <c r="F8804" t="s">
        <v>750</v>
      </c>
      <c r="G8804" s="4">
        <f>-IFERROR(VLOOKUP($F8804,'[1]TD Z22K260 II por PN'!$C:$N,$A8804,),)/1000+IFERROR(VLOOKUP(F8804,[9]II!$F:$GG,2,),)/1000</f>
        <v>-1.00258</v>
      </c>
      <c r="H8804" s="4">
        <f>IFERROR(VLOOKUP($F8804,'[3]Variações por PN'!$S$8:$T$2813,2,),)/1000/12-IFERROR(VLOOKUP(F8804,'[4]TD por componente'!$A:$B,2,),)/1000/12</f>
        <v>-1.3951960197729251E-3</v>
      </c>
      <c r="I8804" s="4">
        <f t="shared" si="267"/>
        <v>-1.0011848039802271</v>
      </c>
    </row>
    <row r="8805" spans="1:9" x14ac:dyDescent="0.35">
      <c r="A8805">
        <v>9</v>
      </c>
      <c r="B8805" t="s">
        <v>1433</v>
      </c>
      <c r="C8805">
        <v>8</v>
      </c>
      <c r="D8805" t="str">
        <f>VLOOKUP(E8805,[1]PDCL!$B$3:$C$34,2,)</f>
        <v>GI</v>
      </c>
      <c r="E8805" t="s">
        <v>697</v>
      </c>
      <c r="F8805" t="s">
        <v>751</v>
      </c>
      <c r="G8805" s="4">
        <f>-IFERROR(VLOOKUP($F8805,'[1]TD Z22K260 II por PN'!$C:$N,$A8805,),)/1000+IFERROR(VLOOKUP(F8805,[9]II!$F:$GG,2,),)/1000</f>
        <v>-1.5762800000000001</v>
      </c>
      <c r="H8805" s="4">
        <f>IFERROR(VLOOKUP($F8805,'[3]Variações por PN'!$S$8:$T$2813,2,),)/1000/12-IFERROR(VLOOKUP(F8805,'[4]TD por componente'!$A:$B,2,),)/1000/12</f>
        <v>3.7317768137633983E-3</v>
      </c>
      <c r="I8805" s="4">
        <f t="shared" si="267"/>
        <v>-1.5800117768137636</v>
      </c>
    </row>
    <row r="8806" spans="1:9" x14ac:dyDescent="0.35">
      <c r="A8806">
        <v>9</v>
      </c>
      <c r="B8806" t="s">
        <v>1433</v>
      </c>
      <c r="C8806">
        <v>8</v>
      </c>
      <c r="D8806" t="str">
        <f>VLOOKUP(E8806,[1]PDCL!$B$3:$C$34,2,)</f>
        <v>GI</v>
      </c>
      <c r="E8806" t="s">
        <v>697</v>
      </c>
      <c r="F8806" t="s">
        <v>752</v>
      </c>
      <c r="G8806" s="4">
        <f>-IFERROR(VLOOKUP($F8806,'[1]TD Z22K260 II por PN'!$C:$N,$A8806,),)/1000+IFERROR(VLOOKUP(F8806,[9]II!$F:$GG,2,),)/1000</f>
        <v>-1.22611</v>
      </c>
      <c r="H8806" s="4">
        <f>IFERROR(VLOOKUP($F8806,'[3]Variações por PN'!$S$8:$T$2813,2,),)/1000/12-IFERROR(VLOOKUP(F8806,'[4]TD por componente'!$A:$B,2,),)/1000/12</f>
        <v>-3.358391611924862E-3</v>
      </c>
      <c r="I8806" s="4">
        <f t="shared" si="267"/>
        <v>-1.2227516083880752</v>
      </c>
    </row>
    <row r="8807" spans="1:9" x14ac:dyDescent="0.35">
      <c r="A8807">
        <v>9</v>
      </c>
      <c r="B8807" t="s">
        <v>1433</v>
      </c>
      <c r="C8807">
        <v>8</v>
      </c>
      <c r="D8807" t="str">
        <f>VLOOKUP(E8807,[1]PDCL!$B$3:$C$34,2,)</f>
        <v>GI</v>
      </c>
      <c r="E8807" t="s">
        <v>697</v>
      </c>
      <c r="F8807" t="s">
        <v>753</v>
      </c>
      <c r="G8807" s="4">
        <f>-IFERROR(VLOOKUP($F8807,'[1]TD Z22K260 II por PN'!$C:$N,$A8807,),)/1000+IFERROR(VLOOKUP(F8807,[9]II!$F:$GG,2,),)/1000</f>
        <v>-3.65273</v>
      </c>
      <c r="H8807" s="4">
        <f>IFERROR(VLOOKUP($F8807,'[3]Variações por PN'!$S$8:$T$2813,2,),)/1000/12-IFERROR(VLOOKUP(F8807,'[4]TD por componente'!$A:$B,2,),)/1000/12</f>
        <v>-1.6652198634847688E-2</v>
      </c>
      <c r="I8807" s="4">
        <f t="shared" si="267"/>
        <v>-3.6360778013651522</v>
      </c>
    </row>
    <row r="8808" spans="1:9" x14ac:dyDescent="0.35">
      <c r="A8808">
        <v>9</v>
      </c>
      <c r="B8808" t="s">
        <v>1433</v>
      </c>
      <c r="C8808">
        <v>8</v>
      </c>
      <c r="D8808" t="str">
        <f>VLOOKUP(E8808,[1]PDCL!$B$3:$C$34,2,)</f>
        <v>GI</v>
      </c>
      <c r="E8808" t="s">
        <v>697</v>
      </c>
      <c r="F8808" t="s">
        <v>754</v>
      </c>
      <c r="G8808" s="4">
        <f>-IFERROR(VLOOKUP($F8808,'[1]TD Z22K260 II por PN'!$C:$N,$A8808,),)/1000+IFERROR(VLOOKUP(F8808,[9]II!$F:$GG,2,),)/1000</f>
        <v>-2.0981499999999995</v>
      </c>
      <c r="H8808" s="4">
        <f>IFERROR(VLOOKUP($F8808,'[3]Variações por PN'!$S$8:$T$2813,2,),)/1000/12-IFERROR(VLOOKUP(F8808,'[4]TD por componente'!$A:$B,2,),)/1000/12</f>
        <v>2.821582950438445E-3</v>
      </c>
      <c r="I8808" s="4">
        <f t="shared" si="267"/>
        <v>-2.1009715829504381</v>
      </c>
    </row>
    <row r="8809" spans="1:9" x14ac:dyDescent="0.35">
      <c r="A8809">
        <v>9</v>
      </c>
      <c r="B8809" t="s">
        <v>1433</v>
      </c>
      <c r="C8809">
        <v>8</v>
      </c>
      <c r="D8809" t="str">
        <f>VLOOKUP(E8809,[1]PDCL!$B$3:$C$34,2,)</f>
        <v>GI</v>
      </c>
      <c r="E8809" t="s">
        <v>697</v>
      </c>
      <c r="F8809" t="s">
        <v>755</v>
      </c>
      <c r="G8809" s="4">
        <f>-IFERROR(VLOOKUP($F8809,'[1]TD Z22K260 II por PN'!$C:$N,$A8809,),)/1000+IFERROR(VLOOKUP(F8809,[9]II!$F:$GG,2,),)/1000</f>
        <v>-0.58601999999999999</v>
      </c>
      <c r="H8809" s="4">
        <f>IFERROR(VLOOKUP($F8809,'[3]Variações por PN'!$S$8:$T$2813,2,),)/1000/12-IFERROR(VLOOKUP(F8809,'[4]TD por componente'!$A:$B,2,),)/1000/12</f>
        <v>-3.6250866893419082E-3</v>
      </c>
      <c r="I8809" s="4">
        <f t="shared" si="267"/>
        <v>-0.58239491331065807</v>
      </c>
    </row>
    <row r="8810" spans="1:9" x14ac:dyDescent="0.35">
      <c r="A8810">
        <v>9</v>
      </c>
      <c r="B8810" t="s">
        <v>1433</v>
      </c>
      <c r="C8810">
        <v>8</v>
      </c>
      <c r="D8810" t="str">
        <f>VLOOKUP(E8810,[1]PDCL!$B$3:$C$34,2,)</f>
        <v>GI</v>
      </c>
      <c r="E8810" t="s">
        <v>697</v>
      </c>
      <c r="F8810" t="s">
        <v>756</v>
      </c>
      <c r="G8810" s="4">
        <f>-IFERROR(VLOOKUP($F8810,'[1]TD Z22K260 II por PN'!$C:$N,$A8810,),)/1000+IFERROR(VLOOKUP(F8810,[9]II!$F:$GG,2,),)/1000</f>
        <v>-0.23358999999999999</v>
      </c>
      <c r="H8810" s="4">
        <f>IFERROR(VLOOKUP($F8810,'[3]Variações por PN'!$S$8:$T$2813,2,),)/1000/12-IFERROR(VLOOKUP(F8810,'[4]TD por componente'!$A:$B,2,),)/1000/12</f>
        <v>-6.9780326083710787E-3</v>
      </c>
      <c r="I8810" s="4">
        <f t="shared" si="267"/>
        <v>-0.22661196739162892</v>
      </c>
    </row>
    <row r="8811" spans="1:9" x14ac:dyDescent="0.35">
      <c r="A8811">
        <v>9</v>
      </c>
      <c r="B8811" t="s">
        <v>1433</v>
      </c>
      <c r="C8811">
        <v>8</v>
      </c>
      <c r="D8811" t="str">
        <f>VLOOKUP(E8811,[1]PDCL!$B$3:$C$34,2,)</f>
        <v>GI</v>
      </c>
      <c r="E8811" t="s">
        <v>697</v>
      </c>
      <c r="F8811" t="s">
        <v>757</v>
      </c>
      <c r="G8811" s="4">
        <f>-IFERROR(VLOOKUP($F8811,'[1]TD Z22K260 II por PN'!$C:$N,$A8811,),)/1000+IFERROR(VLOOKUP(F8811,[9]II!$F:$GG,2,),)/1000</f>
        <v>-0.20418999999999998</v>
      </c>
      <c r="H8811" s="4">
        <f>IFERROR(VLOOKUP($F8811,'[3]Variações por PN'!$S$8:$T$2813,2,),)/1000/12-IFERROR(VLOOKUP(F8811,'[4]TD por componente'!$A:$B,2,),)/1000/12</f>
        <v>8.6344348135794745E-3</v>
      </c>
      <c r="I8811" s="4">
        <f t="shared" si="267"/>
        <v>-0.21282443481357946</v>
      </c>
    </row>
    <row r="8812" spans="1:9" x14ac:dyDescent="0.35">
      <c r="A8812">
        <v>9</v>
      </c>
      <c r="B8812" t="s">
        <v>1433</v>
      </c>
      <c r="C8812">
        <v>8</v>
      </c>
      <c r="D8812" t="str">
        <f>VLOOKUP(E8812,[1]PDCL!$B$3:$C$34,2,)</f>
        <v>GI</v>
      </c>
      <c r="E8812" t="s">
        <v>697</v>
      </c>
      <c r="F8812" t="s">
        <v>758</v>
      </c>
      <c r="G8812" s="4">
        <f>-IFERROR(VLOOKUP($F8812,'[1]TD Z22K260 II por PN'!$C:$N,$A8812,),)/1000+IFERROR(VLOOKUP(F8812,[9]II!$F:$GG,2,),)/1000</f>
        <v>-0.79276999999999997</v>
      </c>
      <c r="H8812" s="4">
        <f>IFERROR(VLOOKUP($F8812,'[3]Variações por PN'!$S$8:$T$2813,2,),)/1000/12-IFERROR(VLOOKUP(F8812,'[4]TD por componente'!$A:$B,2,),)/1000/12</f>
        <v>1.307716884859398E-3</v>
      </c>
      <c r="I8812" s="4">
        <f t="shared" si="267"/>
        <v>-0.7940777168848594</v>
      </c>
    </row>
    <row r="8813" spans="1:9" x14ac:dyDescent="0.35">
      <c r="A8813">
        <v>9</v>
      </c>
      <c r="B8813" t="s">
        <v>1433</v>
      </c>
      <c r="C8813">
        <v>8</v>
      </c>
      <c r="D8813" t="str">
        <f>VLOOKUP(E8813,[1]PDCL!$B$3:$C$34,2,)</f>
        <v>GI</v>
      </c>
      <c r="E8813" t="s">
        <v>697</v>
      </c>
      <c r="F8813" t="s">
        <v>759</v>
      </c>
      <c r="G8813" s="4">
        <f>-IFERROR(VLOOKUP($F8813,'[1]TD Z22K260 II por PN'!$C:$N,$A8813,),)/1000+IFERROR(VLOOKUP(F8813,[9]II!$F:$GG,2,),)/1000</f>
        <v>-25.293470000000003</v>
      </c>
      <c r="H8813" s="4">
        <f>IFERROR(VLOOKUP($F8813,'[3]Variações por PN'!$S$8:$T$2813,2,),)/1000/12-IFERROR(VLOOKUP(F8813,'[4]TD por componente'!$A:$B,2,),)/1000/12</f>
        <v>-0.79914574394861049</v>
      </c>
      <c r="I8813" s="4">
        <f t="shared" si="267"/>
        <v>-24.494324256051392</v>
      </c>
    </row>
    <row r="8814" spans="1:9" x14ac:dyDescent="0.35">
      <c r="A8814">
        <v>9</v>
      </c>
      <c r="B8814" t="s">
        <v>1433</v>
      </c>
      <c r="C8814">
        <v>8</v>
      </c>
      <c r="D8814" t="str">
        <f>VLOOKUP(E8814,[1]PDCL!$B$3:$C$34,2,)</f>
        <v>GI</v>
      </c>
      <c r="E8814" t="s">
        <v>697</v>
      </c>
      <c r="F8814" t="s">
        <v>760</v>
      </c>
      <c r="G8814" s="4">
        <f>-IFERROR(VLOOKUP($F8814,'[1]TD Z22K260 II por PN'!$C:$N,$A8814,),)/1000+IFERROR(VLOOKUP(F8814,[9]II!$F:$GG,2,),)/1000</f>
        <v>-14.593300000000001</v>
      </c>
      <c r="H8814" s="4">
        <f>IFERROR(VLOOKUP($F8814,'[3]Variações por PN'!$S$8:$T$2813,2,),)/1000/12-IFERROR(VLOOKUP(F8814,'[4]TD por componente'!$A:$B,2,),)/1000/12</f>
        <v>4.5869200716429073E-3</v>
      </c>
      <c r="I8814" s="4">
        <f t="shared" si="267"/>
        <v>-14.597886920071645</v>
      </c>
    </row>
    <row r="8815" spans="1:9" x14ac:dyDescent="0.35">
      <c r="A8815">
        <v>9</v>
      </c>
      <c r="B8815" t="s">
        <v>1433</v>
      </c>
      <c r="C8815">
        <v>8</v>
      </c>
      <c r="D8815" t="str">
        <f>VLOOKUP(E8815,[1]PDCL!$B$3:$C$34,2,)</f>
        <v>GI</v>
      </c>
      <c r="E8815" t="s">
        <v>697</v>
      </c>
      <c r="F8815" t="s">
        <v>761</v>
      </c>
      <c r="G8815" s="4">
        <f>-IFERROR(VLOOKUP($F8815,'[1]TD Z22K260 II por PN'!$C:$N,$A8815,),)/1000+IFERROR(VLOOKUP(F8815,[9]II!$F:$GG,2,),)/1000</f>
        <v>-19.257480000000001</v>
      </c>
      <c r="H8815" s="4">
        <f>IFERROR(VLOOKUP($F8815,'[3]Variações por PN'!$S$8:$T$2813,2,),)/1000/12-IFERROR(VLOOKUP(F8815,'[4]TD por componente'!$A:$B,2,),)/1000/12</f>
        <v>-5.1654287879607741E-2</v>
      </c>
      <c r="I8815" s="4">
        <f t="shared" si="267"/>
        <v>-19.205825712120394</v>
      </c>
    </row>
    <row r="8816" spans="1:9" x14ac:dyDescent="0.35">
      <c r="A8816">
        <v>9</v>
      </c>
      <c r="B8816" t="s">
        <v>1433</v>
      </c>
      <c r="C8816">
        <v>8</v>
      </c>
      <c r="D8816" t="str">
        <f>VLOOKUP(E8816,[1]PDCL!$B$3:$C$34,2,)</f>
        <v>GI</v>
      </c>
      <c r="E8816" t="s">
        <v>697</v>
      </c>
      <c r="F8816" t="s">
        <v>762</v>
      </c>
      <c r="G8816" s="4">
        <f>-IFERROR(VLOOKUP($F8816,'[1]TD Z22K260 II por PN'!$C:$N,$A8816,),)/1000+IFERROR(VLOOKUP(F8816,[9]II!$F:$GG,2,),)/1000</f>
        <v>-1.8296399999999999</v>
      </c>
      <c r="H8816" s="4">
        <f>IFERROR(VLOOKUP($F8816,'[3]Variações por PN'!$S$8:$T$2813,2,),)/1000/12-IFERROR(VLOOKUP(F8816,'[4]TD por componente'!$A:$B,2,),)/1000/12</f>
        <v>1.2521255669779359E-2</v>
      </c>
      <c r="I8816" s="4">
        <f t="shared" si="267"/>
        <v>-1.8421612556697793</v>
      </c>
    </row>
    <row r="8817" spans="1:9" x14ac:dyDescent="0.35">
      <c r="A8817">
        <v>9</v>
      </c>
      <c r="B8817" t="s">
        <v>1433</v>
      </c>
      <c r="C8817">
        <v>8</v>
      </c>
      <c r="D8817" t="str">
        <f>VLOOKUP(E8817,[1]PDCL!$B$3:$C$34,2,)</f>
        <v>GI</v>
      </c>
      <c r="E8817" t="s">
        <v>697</v>
      </c>
      <c r="F8817" t="s">
        <v>763</v>
      </c>
      <c r="G8817" s="4">
        <f>-IFERROR(VLOOKUP($F8817,'[1]TD Z22K260 II por PN'!$C:$N,$A8817,),)/1000+IFERROR(VLOOKUP(F8817,[9]II!$F:$GG,2,),)/1000</f>
        <v>-41.655689999999993</v>
      </c>
      <c r="H8817" s="4">
        <f>IFERROR(VLOOKUP($F8817,'[3]Variações por PN'!$S$8:$T$2813,2,),)/1000/12-IFERROR(VLOOKUP(F8817,'[4]TD por componente'!$A:$B,2,),)/1000/12</f>
        <v>-3.9265969549888417E-2</v>
      </c>
      <c r="I8817" s="4">
        <f t="shared" si="267"/>
        <v>-41.616424030450105</v>
      </c>
    </row>
    <row r="8818" spans="1:9" x14ac:dyDescent="0.35">
      <c r="A8818">
        <v>9</v>
      </c>
      <c r="B8818" t="s">
        <v>1433</v>
      </c>
      <c r="C8818">
        <v>8</v>
      </c>
      <c r="D8818" t="str">
        <f>VLOOKUP(E8818,[1]PDCL!$B$3:$C$34,2,)</f>
        <v>GI</v>
      </c>
      <c r="E8818" t="s">
        <v>697</v>
      </c>
      <c r="F8818" t="s">
        <v>764</v>
      </c>
      <c r="G8818" s="4">
        <f>-IFERROR(VLOOKUP($F8818,'[1]TD Z22K260 II por PN'!$C:$N,$A8818,),)/1000+IFERROR(VLOOKUP(F8818,[9]II!$F:$GG,2,),)/1000</f>
        <v>-0.53605999999999998</v>
      </c>
      <c r="H8818" s="4">
        <f>IFERROR(VLOOKUP($F8818,'[3]Variações por PN'!$S$8:$T$2813,2,),)/1000/12-IFERROR(VLOOKUP(F8818,'[4]TD por componente'!$A:$B,2,),)/1000/12</f>
        <v>-5.0162736240189315E-4</v>
      </c>
      <c r="I8818" s="4">
        <f t="shared" si="267"/>
        <v>-0.53555837263759809</v>
      </c>
    </row>
    <row r="8819" spans="1:9" x14ac:dyDescent="0.35">
      <c r="A8819">
        <v>9</v>
      </c>
      <c r="B8819" t="s">
        <v>1433</v>
      </c>
      <c r="C8819">
        <v>8</v>
      </c>
      <c r="D8819" t="str">
        <f>VLOOKUP(E8819,[1]PDCL!$B$3:$C$34,2,)</f>
        <v>GI</v>
      </c>
      <c r="E8819" t="s">
        <v>697</v>
      </c>
      <c r="F8819" t="s">
        <v>765</v>
      </c>
      <c r="G8819" s="4">
        <f>-IFERROR(VLOOKUP($F8819,'[1]TD Z22K260 II por PN'!$C:$N,$A8819,),)/1000+IFERROR(VLOOKUP(F8819,[9]II!$F:$GG,2,),)/1000</f>
        <v>-19.918699999999998</v>
      </c>
      <c r="H8819" s="4">
        <f>IFERROR(VLOOKUP($F8819,'[3]Variações por PN'!$S$8:$T$2813,2,),)/1000/12-IFERROR(VLOOKUP(F8819,'[4]TD por componente'!$A:$B,2,),)/1000/12</f>
        <v>-3.2539333386668354E-2</v>
      </c>
      <c r="I8819" s="4">
        <f t="shared" si="267"/>
        <v>-19.886160666613328</v>
      </c>
    </row>
    <row r="8820" spans="1:9" x14ac:dyDescent="0.35">
      <c r="A8820">
        <v>9</v>
      </c>
      <c r="B8820" t="s">
        <v>1433</v>
      </c>
      <c r="C8820">
        <v>8</v>
      </c>
      <c r="D8820" t="str">
        <f>VLOOKUP(E8820,[1]PDCL!$B$3:$C$34,2,)</f>
        <v>GI</v>
      </c>
      <c r="E8820" t="s">
        <v>697</v>
      </c>
      <c r="F8820" t="s">
        <v>766</v>
      </c>
      <c r="G8820" s="4">
        <f>-IFERROR(VLOOKUP($F8820,'[1]TD Z22K260 II por PN'!$C:$N,$A8820,),)/1000+IFERROR(VLOOKUP(F8820,[9]II!$F:$GG,2,),)/1000</f>
        <v>-2.1015700000000002</v>
      </c>
      <c r="H8820" s="4">
        <f>IFERROR(VLOOKUP($F8820,'[3]Variações por PN'!$S$8:$T$2813,2,),)/1000/12-IFERROR(VLOOKUP(F8820,'[4]TD por componente'!$A:$B,2,),)/1000/12</f>
        <v>-1.4155545564251545E-3</v>
      </c>
      <c r="I8820" s="4">
        <f t="shared" si="267"/>
        <v>-2.1001544454435752</v>
      </c>
    </row>
    <row r="8821" spans="1:9" x14ac:dyDescent="0.35">
      <c r="A8821">
        <v>9</v>
      </c>
      <c r="B8821" t="s">
        <v>1433</v>
      </c>
      <c r="C8821">
        <v>8</v>
      </c>
      <c r="D8821" t="str">
        <f>VLOOKUP(E8821,[1]PDCL!$B$3:$C$34,2,)</f>
        <v>GI</v>
      </c>
      <c r="E8821" t="s">
        <v>697</v>
      </c>
      <c r="F8821" t="s">
        <v>767</v>
      </c>
      <c r="G8821" s="4">
        <f>-IFERROR(VLOOKUP($F8821,'[1]TD Z22K260 II por PN'!$C:$N,$A8821,),)/1000+IFERROR(VLOOKUP(F8821,[9]II!$F:$GG,2,),)/1000</f>
        <v>-1.7161699999999998</v>
      </c>
      <c r="H8821" s="4">
        <f>IFERROR(VLOOKUP($F8821,'[3]Variações por PN'!$S$8:$T$2813,2,),)/1000/12-IFERROR(VLOOKUP(F8821,'[4]TD por componente'!$A:$B,2,),)/1000/12</f>
        <v>-1.2307369685623448E-3</v>
      </c>
      <c r="I8821" s="4">
        <f t="shared" si="267"/>
        <v>-1.7149392630314375</v>
      </c>
    </row>
    <row r="8822" spans="1:9" x14ac:dyDescent="0.35">
      <c r="A8822">
        <v>9</v>
      </c>
      <c r="B8822" t="s">
        <v>1433</v>
      </c>
      <c r="C8822">
        <v>8</v>
      </c>
      <c r="D8822" t="str">
        <f>VLOOKUP(E8822,[1]PDCL!$B$3:$C$34,2,)</f>
        <v>GI</v>
      </c>
      <c r="E8822" t="s">
        <v>697</v>
      </c>
      <c r="F8822" t="s">
        <v>768</v>
      </c>
      <c r="G8822" s="4">
        <f>-IFERROR(VLOOKUP($F8822,'[1]TD Z22K260 II por PN'!$C:$N,$A8822,),)/1000+IFERROR(VLOOKUP(F8822,[9]II!$F:$GG,2,),)/1000</f>
        <v>-26.549330000000001</v>
      </c>
      <c r="H8822" s="4">
        <f>IFERROR(VLOOKUP($F8822,'[3]Variações por PN'!$S$8:$T$2813,2,),)/1000/12-IFERROR(VLOOKUP(F8822,'[4]TD por componente'!$A:$B,2,),)/1000/12</f>
        <v>-1.9336524319434181</v>
      </c>
      <c r="I8822" s="4">
        <f t="shared" si="267"/>
        <v>-24.615677568056583</v>
      </c>
    </row>
    <row r="8823" spans="1:9" x14ac:dyDescent="0.35">
      <c r="A8823">
        <v>9</v>
      </c>
      <c r="B8823" t="s">
        <v>1433</v>
      </c>
      <c r="C8823">
        <v>8</v>
      </c>
      <c r="D8823" t="str">
        <f>VLOOKUP(E8823,[1]PDCL!$B$3:$C$34,2,)</f>
        <v>GI</v>
      </c>
      <c r="E8823" t="s">
        <v>697</v>
      </c>
      <c r="F8823" t="s">
        <v>769</v>
      </c>
      <c r="G8823" s="4">
        <f>-IFERROR(VLOOKUP($F8823,'[1]TD Z22K260 II por PN'!$C:$N,$A8823,),)/1000+IFERROR(VLOOKUP(F8823,[9]II!$F:$GG,2,),)/1000</f>
        <v>-26.884789999999999</v>
      </c>
      <c r="H8823" s="4">
        <f>IFERROR(VLOOKUP($F8823,'[3]Variações por PN'!$S$8:$T$2813,2,),)/1000/12-IFERROR(VLOOKUP(F8823,'[4]TD por componente'!$A:$B,2,),)/1000/12</f>
        <v>-0.97915169114360379</v>
      </c>
      <c r="I8823" s="4">
        <f t="shared" si="267"/>
        <v>-25.905638308856396</v>
      </c>
    </row>
    <row r="8824" spans="1:9" x14ac:dyDescent="0.35">
      <c r="A8824">
        <v>9</v>
      </c>
      <c r="B8824" t="s">
        <v>1433</v>
      </c>
      <c r="C8824">
        <v>8</v>
      </c>
      <c r="D8824" t="str">
        <f>VLOOKUP(E8824,[1]PDCL!$B$3:$C$34,2,)</f>
        <v>GI</v>
      </c>
      <c r="E8824" t="s">
        <v>697</v>
      </c>
      <c r="F8824" t="s">
        <v>770</v>
      </c>
      <c r="G8824" s="4">
        <f>-IFERROR(VLOOKUP($F8824,'[1]TD Z22K260 II por PN'!$C:$N,$A8824,),)/1000+IFERROR(VLOOKUP(F8824,[9]II!$F:$GG,2,),)/1000</f>
        <v>-9.4794199999999993</v>
      </c>
      <c r="H8824" s="4">
        <f>IFERROR(VLOOKUP($F8824,'[3]Variações por PN'!$S$8:$T$2813,2,),)/1000/12-IFERROR(VLOOKUP(F8824,'[4]TD por componente'!$A:$B,2,),)/1000/12</f>
        <v>-0.84238873338003506</v>
      </c>
      <c r="I8824" s="4">
        <f t="shared" si="267"/>
        <v>-8.6370312666199638</v>
      </c>
    </row>
    <row r="8825" spans="1:9" x14ac:dyDescent="0.35">
      <c r="A8825">
        <v>9</v>
      </c>
      <c r="B8825" t="s">
        <v>1433</v>
      </c>
      <c r="C8825">
        <v>8</v>
      </c>
      <c r="D8825" t="str">
        <f>VLOOKUP(E8825,[1]PDCL!$B$3:$C$34,2,)</f>
        <v>GI</v>
      </c>
      <c r="E8825" t="s">
        <v>697</v>
      </c>
      <c r="F8825" t="s">
        <v>771</v>
      </c>
      <c r="G8825" s="4">
        <f>-IFERROR(VLOOKUP($F8825,'[1]TD Z22K260 II por PN'!$C:$N,$A8825,),)/1000+IFERROR(VLOOKUP(F8825,[9]II!$F:$GG,2,),)/1000</f>
        <v>-5.8635999999999999</v>
      </c>
      <c r="H8825" s="4">
        <f>IFERROR(VLOOKUP($F8825,'[3]Variações por PN'!$S$8:$T$2813,2,),)/1000/12-IFERROR(VLOOKUP(F8825,'[4]TD por componente'!$A:$B,2,),)/1000/12</f>
        <v>-3.0406409780374823E-2</v>
      </c>
      <c r="I8825" s="4">
        <f t="shared" si="267"/>
        <v>-5.8331935902196248</v>
      </c>
    </row>
    <row r="8826" spans="1:9" x14ac:dyDescent="0.35">
      <c r="A8826">
        <v>9</v>
      </c>
      <c r="B8826" t="s">
        <v>1433</v>
      </c>
      <c r="C8826">
        <v>8</v>
      </c>
      <c r="D8826" t="str">
        <f>VLOOKUP(E8826,[1]PDCL!$B$3:$C$34,2,)</f>
        <v>GI</v>
      </c>
      <c r="E8826" t="s">
        <v>697</v>
      </c>
      <c r="F8826" t="s">
        <v>772</v>
      </c>
      <c r="G8826" s="4">
        <f>-IFERROR(VLOOKUP($F8826,'[1]TD Z22K260 II por PN'!$C:$N,$A8826,),)/1000+IFERROR(VLOOKUP(F8826,[9]II!$F:$GG,2,),)/1000</f>
        <v>-1.76257</v>
      </c>
      <c r="H8826" s="4">
        <f>IFERROR(VLOOKUP($F8826,'[3]Variações por PN'!$S$8:$T$2813,2,),)/1000/12-IFERROR(VLOOKUP(F8826,'[4]TD por componente'!$A:$B,2,),)/1000/12</f>
        <v>-1.3636120543863701E-4</v>
      </c>
      <c r="I8826" s="4">
        <f t="shared" si="267"/>
        <v>-1.7624336387945614</v>
      </c>
    </row>
    <row r="8827" spans="1:9" x14ac:dyDescent="0.35">
      <c r="A8827">
        <v>9</v>
      </c>
      <c r="B8827" t="s">
        <v>1433</v>
      </c>
      <c r="C8827">
        <v>8</v>
      </c>
      <c r="D8827" t="str">
        <f>VLOOKUP(E8827,[1]PDCL!$B$3:$C$34,2,)</f>
        <v>GI</v>
      </c>
      <c r="E8827" t="s">
        <v>697</v>
      </c>
      <c r="F8827" t="s">
        <v>773</v>
      </c>
      <c r="G8827" s="4">
        <f>-IFERROR(VLOOKUP($F8827,'[1]TD Z22K260 II por PN'!$C:$N,$A8827,),)/1000+IFERROR(VLOOKUP(F8827,[9]II!$F:$GG,2,),)/1000</f>
        <v>-21.37181</v>
      </c>
      <c r="H8827" s="4">
        <f>IFERROR(VLOOKUP($F8827,'[3]Variações por PN'!$S$8:$T$2813,2,),)/1000/12-IFERROR(VLOOKUP(F8827,'[4]TD por componente'!$A:$B,2,),)/1000/12</f>
        <v>-0.57085673209664001</v>
      </c>
      <c r="I8827" s="4">
        <f t="shared" si="267"/>
        <v>-20.80095326790336</v>
      </c>
    </row>
    <row r="8828" spans="1:9" x14ac:dyDescent="0.35">
      <c r="A8828">
        <v>9</v>
      </c>
      <c r="B8828" t="s">
        <v>1433</v>
      </c>
      <c r="C8828">
        <v>8</v>
      </c>
      <c r="D8828" t="str">
        <f>VLOOKUP(E8828,[1]PDCL!$B$3:$C$34,2,)</f>
        <v>GI</v>
      </c>
      <c r="E8828" t="s">
        <v>697</v>
      </c>
      <c r="F8828" t="s">
        <v>774</v>
      </c>
      <c r="G8828" s="4">
        <f>-IFERROR(VLOOKUP($F8828,'[1]TD Z22K260 II por PN'!$C:$N,$A8828,),)/1000+IFERROR(VLOOKUP(F8828,[9]II!$F:$GG,2,),)/1000</f>
        <v>-49.905789999999996</v>
      </c>
      <c r="H8828" s="4">
        <f>IFERROR(VLOOKUP($F8828,'[3]Variações por PN'!$S$8:$T$2813,2,),)/1000/12-IFERROR(VLOOKUP(F8828,'[4]TD por componente'!$A:$B,2,),)/1000/12</f>
        <v>5.4923393586470241E-3</v>
      </c>
      <c r="I8828" s="4">
        <f t="shared" si="267"/>
        <v>-49.911282339358642</v>
      </c>
    </row>
    <row r="8829" spans="1:9" x14ac:dyDescent="0.35">
      <c r="A8829">
        <v>9</v>
      </c>
      <c r="B8829" t="s">
        <v>1433</v>
      </c>
      <c r="C8829">
        <v>8</v>
      </c>
      <c r="D8829" t="str">
        <f>VLOOKUP(E8829,[1]PDCL!$B$3:$C$34,2,)</f>
        <v>GI</v>
      </c>
      <c r="E8829" t="s">
        <v>697</v>
      </c>
      <c r="F8829" t="s">
        <v>775</v>
      </c>
      <c r="G8829" s="4">
        <f>-IFERROR(VLOOKUP($F8829,'[1]TD Z22K260 II por PN'!$C:$N,$A8829,),)/1000+IFERROR(VLOOKUP(F8829,[9]II!$F:$GG,2,),)/1000</f>
        <v>-37.020999999999987</v>
      </c>
      <c r="H8829" s="4">
        <f>IFERROR(VLOOKUP($F8829,'[3]Variações por PN'!$S$8:$T$2813,2,),)/1000/12-IFERROR(VLOOKUP(F8829,'[4]TD por componente'!$A:$B,2,),)/1000/12</f>
        <v>2.9995768392539809E-3</v>
      </c>
      <c r="I8829" s="4">
        <f t="shared" si="267"/>
        <v>-37.023999576839238</v>
      </c>
    </row>
    <row r="8830" spans="1:9" x14ac:dyDescent="0.35">
      <c r="A8830">
        <v>9</v>
      </c>
      <c r="B8830" t="s">
        <v>1433</v>
      </c>
      <c r="C8830">
        <v>8</v>
      </c>
      <c r="D8830" t="str">
        <f>VLOOKUP(E8830,[1]PDCL!$B$3:$C$34,2,)</f>
        <v>GI</v>
      </c>
      <c r="E8830" t="s">
        <v>697</v>
      </c>
      <c r="F8830" t="s">
        <v>776</v>
      </c>
      <c r="G8830" s="4">
        <f>-IFERROR(VLOOKUP($F8830,'[1]TD Z22K260 II por PN'!$C:$N,$A8830,),)/1000+IFERROR(VLOOKUP(F8830,[9]II!$F:$GG,2,),)/1000</f>
        <v>-32.707979999999999</v>
      </c>
      <c r="H8830" s="4">
        <f>IFERROR(VLOOKUP($F8830,'[3]Variações por PN'!$S$8:$T$2813,2,),)/1000/12-IFERROR(VLOOKUP(F8830,'[4]TD por componente'!$A:$B,2,),)/1000/12</f>
        <v>-2.0212912489434958</v>
      </c>
      <c r="I8830" s="4">
        <f t="shared" si="267"/>
        <v>-30.686688751056504</v>
      </c>
    </row>
    <row r="8831" spans="1:9" x14ac:dyDescent="0.35">
      <c r="A8831">
        <v>9</v>
      </c>
      <c r="B8831" t="s">
        <v>1433</v>
      </c>
      <c r="C8831">
        <v>8</v>
      </c>
      <c r="D8831" t="str">
        <f>VLOOKUP(E8831,[1]PDCL!$B$3:$C$34,2,)</f>
        <v>GI</v>
      </c>
      <c r="E8831" t="s">
        <v>697</v>
      </c>
      <c r="F8831" t="s">
        <v>777</v>
      </c>
      <c r="G8831" s="4">
        <f>-IFERROR(VLOOKUP($F8831,'[1]TD Z22K260 II por PN'!$C:$N,$A8831,),)/1000+IFERROR(VLOOKUP(F8831,[9]II!$F:$GG,2,),)/1000</f>
        <v>-7.317359999999999</v>
      </c>
      <c r="H8831" s="4">
        <f>IFERROR(VLOOKUP($F8831,'[3]Variações por PN'!$S$8:$T$2813,2,),)/1000/12-IFERROR(VLOOKUP(F8831,'[4]TD por componente'!$A:$B,2,),)/1000/12</f>
        <v>0.25765102849938726</v>
      </c>
      <c r="I8831" s="4">
        <f t="shared" si="267"/>
        <v>-7.5750110284993859</v>
      </c>
    </row>
    <row r="8832" spans="1:9" x14ac:dyDescent="0.35">
      <c r="A8832">
        <v>9</v>
      </c>
      <c r="B8832" t="s">
        <v>1433</v>
      </c>
      <c r="C8832">
        <v>8</v>
      </c>
      <c r="D8832" t="str">
        <f>VLOOKUP(E8832,[1]PDCL!$B$3:$C$34,2,)</f>
        <v>GI</v>
      </c>
      <c r="E8832" t="s">
        <v>697</v>
      </c>
      <c r="F8832" t="s">
        <v>778</v>
      </c>
      <c r="G8832" s="4">
        <f>-IFERROR(VLOOKUP($F8832,'[1]TD Z22K260 II por PN'!$C:$N,$A8832,),)/1000+IFERROR(VLOOKUP(F8832,[9]II!$F:$GG,2,),)/1000</f>
        <v>-8.8950699999999987</v>
      </c>
      <c r="H8832" s="4">
        <f>IFERROR(VLOOKUP($F8832,'[3]Variações por PN'!$S$8:$T$2813,2,),)/1000/12-IFERROR(VLOOKUP(F8832,'[4]TD por componente'!$A:$B,2,),)/1000/12</f>
        <v>0.33907085945016363</v>
      </c>
      <c r="I8832" s="4">
        <f t="shared" si="267"/>
        <v>-9.2341408594501626</v>
      </c>
    </row>
    <row r="8833" spans="1:9" x14ac:dyDescent="0.35">
      <c r="A8833">
        <v>9</v>
      </c>
      <c r="B8833" t="s">
        <v>1433</v>
      </c>
      <c r="C8833">
        <v>8</v>
      </c>
      <c r="D8833" t="str">
        <f>VLOOKUP(E8833,[1]PDCL!$B$3:$C$34,2,)</f>
        <v>GI</v>
      </c>
      <c r="E8833" t="s">
        <v>697</v>
      </c>
      <c r="F8833" t="s">
        <v>779</v>
      </c>
      <c r="G8833" s="4">
        <f>-IFERROR(VLOOKUP($F8833,'[1]TD Z22K260 II por PN'!$C:$N,$A8833,),)/1000+IFERROR(VLOOKUP(F8833,[9]II!$F:$GG,2,),)/1000</f>
        <v>-9.5465900000000001</v>
      </c>
      <c r="H8833" s="4">
        <f>IFERROR(VLOOKUP($F8833,'[3]Variações por PN'!$S$8:$T$2813,2,),)/1000/12-IFERROR(VLOOKUP(F8833,'[4]TD por componente'!$A:$B,2,),)/1000/12</f>
        <v>0.32518341586367783</v>
      </c>
      <c r="I8833" s="4">
        <f t="shared" si="267"/>
        <v>-9.8717734158636787</v>
      </c>
    </row>
    <row r="8834" spans="1:9" x14ac:dyDescent="0.35">
      <c r="A8834">
        <v>9</v>
      </c>
      <c r="B8834" t="s">
        <v>1433</v>
      </c>
      <c r="C8834">
        <v>8</v>
      </c>
      <c r="D8834" t="str">
        <f>VLOOKUP(E8834,[1]PDCL!$B$3:$C$34,2,)</f>
        <v>GI</v>
      </c>
      <c r="E8834" t="s">
        <v>697</v>
      </c>
      <c r="F8834" t="s">
        <v>780</v>
      </c>
      <c r="G8834" s="4">
        <f>-IFERROR(VLOOKUP($F8834,'[1]TD Z22K260 II por PN'!$C:$N,$A8834,),)/1000+IFERROR(VLOOKUP(F8834,[9]II!$F:$GG,2,),)/1000</f>
        <v>0.24951000000000001</v>
      </c>
      <c r="H8834" s="4">
        <f>IFERROR(VLOOKUP($F8834,'[3]Variações por PN'!$S$8:$T$2813,2,),)/1000/12-IFERROR(VLOOKUP(F8834,'[4]TD por componente'!$A:$B,2,),)/1000/12</f>
        <v>-0.20416202245429965</v>
      </c>
      <c r="I8834" s="4">
        <f t="shared" si="267"/>
        <v>0.45367202245429966</v>
      </c>
    </row>
    <row r="8835" spans="1:9" x14ac:dyDescent="0.35">
      <c r="A8835">
        <v>9</v>
      </c>
      <c r="B8835" t="s">
        <v>1433</v>
      </c>
      <c r="C8835">
        <v>8</v>
      </c>
      <c r="D8835" t="str">
        <f>VLOOKUP(E8835,[1]PDCL!$B$3:$C$34,2,)</f>
        <v>GI</v>
      </c>
      <c r="E8835" t="s">
        <v>697</v>
      </c>
      <c r="F8835" t="s">
        <v>781</v>
      </c>
      <c r="G8835" s="4">
        <f>-IFERROR(VLOOKUP($F8835,'[1]TD Z22K260 II por PN'!$C:$N,$A8835,),)/1000+IFERROR(VLOOKUP(F8835,[9]II!$F:$GG,2,),)/1000</f>
        <v>-12.733560000000001</v>
      </c>
      <c r="H8835" s="4">
        <f>IFERROR(VLOOKUP($F8835,'[3]Variações por PN'!$S$8:$T$2813,2,),)/1000/12-IFERROR(VLOOKUP(F8835,'[4]TD por componente'!$A:$B,2,),)/1000/12</f>
        <v>8.5527455948355549E-2</v>
      </c>
      <c r="I8835" s="4">
        <f t="shared" ref="I8835:I8898" si="268">G8835-H8835</f>
        <v>-12.819087455948356</v>
      </c>
    </row>
    <row r="8836" spans="1:9" x14ac:dyDescent="0.35">
      <c r="A8836">
        <v>9</v>
      </c>
      <c r="B8836" t="s">
        <v>1433</v>
      </c>
      <c r="C8836">
        <v>8</v>
      </c>
      <c r="D8836" t="str">
        <f>VLOOKUP(E8836,[1]PDCL!$B$3:$C$34,2,)</f>
        <v>GI</v>
      </c>
      <c r="E8836" t="s">
        <v>697</v>
      </c>
      <c r="F8836" t="s">
        <v>782</v>
      </c>
      <c r="G8836" s="4">
        <f>-IFERROR(VLOOKUP($F8836,'[1]TD Z22K260 II por PN'!$C:$N,$A8836,),)/1000+IFERROR(VLOOKUP(F8836,[9]II!$F:$GG,2,),)/1000</f>
        <v>-3.7466699999999999</v>
      </c>
      <c r="H8836" s="4">
        <f>IFERROR(VLOOKUP($F8836,'[3]Variações por PN'!$S$8:$T$2813,2,),)/1000/12-IFERROR(VLOOKUP(F8836,'[4]TD por componente'!$A:$B,2,),)/1000/12</f>
        <v>-3.8907016458814003E-3</v>
      </c>
      <c r="I8836" s="4">
        <f t="shared" si="268"/>
        <v>-3.7427792983541184</v>
      </c>
    </row>
    <row r="8837" spans="1:9" x14ac:dyDescent="0.35">
      <c r="A8837">
        <v>9</v>
      </c>
      <c r="B8837" t="s">
        <v>1433</v>
      </c>
      <c r="C8837">
        <v>8</v>
      </c>
      <c r="D8837" t="str">
        <f>VLOOKUP(E8837,[1]PDCL!$B$3:$C$34,2,)</f>
        <v>GI</v>
      </c>
      <c r="E8837" t="s">
        <v>697</v>
      </c>
      <c r="F8837" t="s">
        <v>783</v>
      </c>
      <c r="G8837" s="4">
        <f>-IFERROR(VLOOKUP($F8837,'[1]TD Z22K260 II por PN'!$C:$N,$A8837,),)/1000+IFERROR(VLOOKUP(F8837,[9]II!$F:$GG,2,),)/1000</f>
        <v>-10.22039</v>
      </c>
      <c r="H8837" s="4">
        <f>IFERROR(VLOOKUP($F8837,'[3]Variações por PN'!$S$8:$T$2813,2,),)/1000/12-IFERROR(VLOOKUP(F8837,'[4]TD por componente'!$A:$B,2,),)/1000/12</f>
        <v>-0.33204743596830993</v>
      </c>
      <c r="I8837" s="4">
        <f t="shared" si="268"/>
        <v>-9.8883425640316904</v>
      </c>
    </row>
    <row r="8838" spans="1:9" x14ac:dyDescent="0.35">
      <c r="A8838">
        <v>9</v>
      </c>
      <c r="B8838" t="s">
        <v>1433</v>
      </c>
      <c r="C8838">
        <v>8</v>
      </c>
      <c r="D8838" t="str">
        <f>VLOOKUP(E8838,[1]PDCL!$B$3:$C$34,2,)</f>
        <v>GI</v>
      </c>
      <c r="E8838" t="s">
        <v>697</v>
      </c>
      <c r="F8838" t="s">
        <v>784</v>
      </c>
      <c r="G8838" s="4">
        <f>-IFERROR(VLOOKUP($F8838,'[1]TD Z22K260 II por PN'!$C:$N,$A8838,),)/1000+IFERROR(VLOOKUP(F8838,[9]II!$F:$GG,2,),)/1000</f>
        <v>-7.8850799999999985</v>
      </c>
      <c r="H8838" s="4">
        <f>IFERROR(VLOOKUP($F8838,'[3]Variações por PN'!$S$8:$T$2813,2,),)/1000/12-IFERROR(VLOOKUP(F8838,'[4]TD por componente'!$A:$B,2,),)/1000/12</f>
        <v>0.40074153699121812</v>
      </c>
      <c r="I8838" s="4">
        <f t="shared" si="268"/>
        <v>-8.2858215369912163</v>
      </c>
    </row>
    <row r="8839" spans="1:9" x14ac:dyDescent="0.35">
      <c r="A8839">
        <v>9</v>
      </c>
      <c r="B8839" t="s">
        <v>1433</v>
      </c>
      <c r="C8839">
        <v>8</v>
      </c>
      <c r="D8839" t="str">
        <f>VLOOKUP(E8839,[1]PDCL!$B$3:$C$34,2,)</f>
        <v>GI</v>
      </c>
      <c r="E8839" t="s">
        <v>697</v>
      </c>
      <c r="F8839" t="s">
        <v>785</v>
      </c>
      <c r="G8839" s="4">
        <f>-IFERROR(VLOOKUP($F8839,'[1]TD Z22K260 II por PN'!$C:$N,$A8839,),)/1000+IFERROR(VLOOKUP(F8839,[9]II!$F:$GG,2,),)/1000</f>
        <v>-4.2887899999999997</v>
      </c>
      <c r="H8839" s="4">
        <f>IFERROR(VLOOKUP($F8839,'[3]Variações por PN'!$S$8:$T$2813,2,),)/1000/12-IFERROR(VLOOKUP(F8839,'[4]TD por componente'!$A:$B,2,),)/1000/12</f>
        <v>-0.96708825447359359</v>
      </c>
      <c r="I8839" s="4">
        <f t="shared" si="268"/>
        <v>-3.321701745526406</v>
      </c>
    </row>
    <row r="8840" spans="1:9" x14ac:dyDescent="0.35">
      <c r="A8840">
        <v>9</v>
      </c>
      <c r="B8840" t="s">
        <v>1433</v>
      </c>
      <c r="C8840">
        <v>8</v>
      </c>
      <c r="D8840" t="str">
        <f>VLOOKUP(E8840,[1]PDCL!$B$3:$C$34,2,)</f>
        <v>GI</v>
      </c>
      <c r="E8840" t="s">
        <v>697</v>
      </c>
      <c r="F8840" t="s">
        <v>786</v>
      </c>
      <c r="G8840" s="4">
        <f>-IFERROR(VLOOKUP($F8840,'[1]TD Z22K260 II por PN'!$C:$N,$A8840,),)/1000+IFERROR(VLOOKUP(F8840,[9]II!$F:$GG,2,),)/1000</f>
        <v>-29.059140000000003</v>
      </c>
      <c r="H8840" s="4">
        <f>IFERROR(VLOOKUP($F8840,'[3]Variações por PN'!$S$8:$T$2813,2,),)/1000/12-IFERROR(VLOOKUP(F8840,'[4]TD por componente'!$A:$B,2,),)/1000/12</f>
        <v>-5.0443766387809443</v>
      </c>
      <c r="I8840" s="4">
        <f t="shared" si="268"/>
        <v>-24.01476336121906</v>
      </c>
    </row>
    <row r="8841" spans="1:9" x14ac:dyDescent="0.35">
      <c r="A8841">
        <v>9</v>
      </c>
      <c r="B8841" t="s">
        <v>1433</v>
      </c>
      <c r="C8841">
        <v>8</v>
      </c>
      <c r="D8841" t="str">
        <f>VLOOKUP(E8841,[1]PDCL!$B$3:$C$34,2,)</f>
        <v>SD</v>
      </c>
      <c r="E8841" t="s">
        <v>787</v>
      </c>
      <c r="F8841" t="s">
        <v>788</v>
      </c>
      <c r="G8841" s="4">
        <f>-IFERROR(VLOOKUP($F8841,'[1]TD Z22K260 II por PN'!$C:$N,$A8841,),)/1000+IFERROR(VLOOKUP(F8841,[9]II!$F:$GG,2,),)/1000</f>
        <v>26.279209999999999</v>
      </c>
      <c r="H8841" s="4">
        <f>IFERROR(VLOOKUP($F8841,'[3]Variações por PN'!$S$8:$T$2813,2,),)/1000/12-IFERROR(VLOOKUP(F8841,'[4]TD por componente'!$A:$B,2,),)/1000/12</f>
        <v>41.217714071449109</v>
      </c>
      <c r="I8841" s="4">
        <f t="shared" si="268"/>
        <v>-14.93850407144911</v>
      </c>
    </row>
    <row r="8842" spans="1:9" x14ac:dyDescent="0.35">
      <c r="A8842">
        <v>9</v>
      </c>
      <c r="B8842" t="s">
        <v>1433</v>
      </c>
      <c r="C8842">
        <v>8</v>
      </c>
      <c r="D8842" t="str">
        <f>VLOOKUP(E8842,[1]PDCL!$B$3:$C$34,2,)</f>
        <v>SD</v>
      </c>
      <c r="E8842" t="s">
        <v>787</v>
      </c>
      <c r="F8842" t="s">
        <v>789</v>
      </c>
      <c r="G8842" s="4">
        <f>-IFERROR(VLOOKUP($F8842,'[1]TD Z22K260 II por PN'!$C:$N,$A8842,),)/1000+IFERROR(VLOOKUP(F8842,[9]II!$F:$GG,2,),)/1000</f>
        <v>31.011029999999998</v>
      </c>
      <c r="H8842" s="4">
        <f>IFERROR(VLOOKUP($F8842,'[3]Variações por PN'!$S$8:$T$2813,2,),)/1000/12-IFERROR(VLOOKUP(F8842,'[4]TD por componente'!$A:$B,2,),)/1000/12</f>
        <v>25.457943546554233</v>
      </c>
      <c r="I8842" s="4">
        <f t="shared" si="268"/>
        <v>5.5530864534457649</v>
      </c>
    </row>
    <row r="8843" spans="1:9" x14ac:dyDescent="0.35">
      <c r="A8843">
        <v>9</v>
      </c>
      <c r="B8843" t="s">
        <v>1433</v>
      </c>
      <c r="C8843">
        <v>8</v>
      </c>
      <c r="D8843" t="str">
        <f>VLOOKUP(E8843,[1]PDCL!$B$3:$C$34,2,)</f>
        <v>SD</v>
      </c>
      <c r="E8843" t="s">
        <v>787</v>
      </c>
      <c r="F8843" t="s">
        <v>790</v>
      </c>
      <c r="G8843" s="4">
        <f>-IFERROR(VLOOKUP($F8843,'[1]TD Z22K260 II por PN'!$C:$N,$A8843,),)/1000+IFERROR(VLOOKUP(F8843,[9]II!$F:$GG,2,),)/1000</f>
        <v>-12.671710000000001</v>
      </c>
      <c r="H8843" s="4">
        <f>IFERROR(VLOOKUP($F8843,'[3]Variações por PN'!$S$8:$T$2813,2,),)/1000/12-IFERROR(VLOOKUP(F8843,'[4]TD por componente'!$A:$B,2,),)/1000/12</f>
        <v>0.69310459199564745</v>
      </c>
      <c r="I8843" s="4">
        <f t="shared" si="268"/>
        <v>-13.364814591995648</v>
      </c>
    </row>
    <row r="8844" spans="1:9" x14ac:dyDescent="0.35">
      <c r="A8844">
        <v>9</v>
      </c>
      <c r="B8844" t="s">
        <v>1433</v>
      </c>
      <c r="C8844">
        <v>8</v>
      </c>
      <c r="D8844" t="str">
        <f>VLOOKUP(E8844,[1]PDCL!$B$3:$C$34,2,)</f>
        <v>SD</v>
      </c>
      <c r="E8844" t="s">
        <v>787</v>
      </c>
      <c r="F8844" t="s">
        <v>791</v>
      </c>
      <c r="G8844" s="4">
        <f>-IFERROR(VLOOKUP($F8844,'[1]TD Z22K260 II por PN'!$C:$N,$A8844,),)/1000+IFERROR(VLOOKUP(F8844,[9]II!$F:$GG,2,),)/1000</f>
        <v>0.69030999999999998</v>
      </c>
      <c r="H8844" s="4">
        <f>IFERROR(VLOOKUP($F8844,'[3]Variações por PN'!$S$8:$T$2813,2,),)/1000/12-IFERROR(VLOOKUP(F8844,'[4]TD por componente'!$A:$B,2,),)/1000/12</f>
        <v>4.6096044067305837E-2</v>
      </c>
      <c r="I8844" s="4">
        <f t="shared" si="268"/>
        <v>0.64421395593269415</v>
      </c>
    </row>
    <row r="8845" spans="1:9" x14ac:dyDescent="0.35">
      <c r="A8845">
        <v>9</v>
      </c>
      <c r="B8845" t="s">
        <v>1433</v>
      </c>
      <c r="C8845">
        <v>8</v>
      </c>
      <c r="D8845" t="str">
        <f>VLOOKUP(E8845,[1]PDCL!$B$3:$C$34,2,)</f>
        <v>SD</v>
      </c>
      <c r="E8845" t="s">
        <v>787</v>
      </c>
      <c r="F8845" t="s">
        <v>792</v>
      </c>
      <c r="G8845" s="4">
        <f>-IFERROR(VLOOKUP($F8845,'[1]TD Z22K260 II por PN'!$C:$N,$A8845,),)/1000+IFERROR(VLOOKUP(F8845,[9]II!$F:$GG,2,),)/1000</f>
        <v>-0.32117000000000001</v>
      </c>
      <c r="H8845" s="4">
        <f>IFERROR(VLOOKUP($F8845,'[3]Variações por PN'!$S$8:$T$2813,2,),)/1000/12-IFERROR(VLOOKUP(F8845,'[4]TD por componente'!$A:$B,2,),)/1000/12</f>
        <v>9.1233817810222106E-2</v>
      </c>
      <c r="I8845" s="4">
        <f t="shared" si="268"/>
        <v>-0.41240381781022212</v>
      </c>
    </row>
    <row r="8846" spans="1:9" x14ac:dyDescent="0.35">
      <c r="A8846">
        <v>9</v>
      </c>
      <c r="B8846" t="s">
        <v>1433</v>
      </c>
      <c r="C8846">
        <v>8</v>
      </c>
      <c r="D8846" t="str">
        <f>VLOOKUP(E8846,[1]PDCL!$B$3:$C$34,2,)</f>
        <v>SD</v>
      </c>
      <c r="E8846" t="s">
        <v>787</v>
      </c>
      <c r="F8846" t="s">
        <v>793</v>
      </c>
      <c r="G8846" s="4">
        <f>-IFERROR(VLOOKUP($F8846,'[1]TD Z22K260 II por PN'!$C:$N,$A8846,),)/1000+IFERROR(VLOOKUP(F8846,[9]II!$F:$GG,2,),)/1000</f>
        <v>0</v>
      </c>
      <c r="H8846" s="4">
        <f>IFERROR(VLOOKUP($F8846,'[3]Variações por PN'!$S$8:$T$2813,2,),)/1000/12-IFERROR(VLOOKUP(F8846,'[4]TD por componente'!$A:$B,2,),)/1000/12</f>
        <v>0</v>
      </c>
      <c r="I8846" s="4">
        <f t="shared" si="268"/>
        <v>0</v>
      </c>
    </row>
    <row r="8847" spans="1:9" x14ac:dyDescent="0.35">
      <c r="A8847">
        <v>9</v>
      </c>
      <c r="B8847" t="s">
        <v>1433</v>
      </c>
      <c r="C8847">
        <v>8</v>
      </c>
      <c r="D8847" t="str">
        <f>VLOOKUP(E8847,[1]PDCL!$B$3:$C$34,2,)</f>
        <v>CC-AM</v>
      </c>
      <c r="E8847" t="s">
        <v>794</v>
      </c>
      <c r="F8847" t="s">
        <v>795</v>
      </c>
      <c r="G8847" s="4">
        <f>-IFERROR(VLOOKUP($F8847,'[1]TD Z22K260 II por PN'!$C:$N,$A8847,),)/1000+IFERROR(VLOOKUP(F8847,[9]II!$F:$GG,2,),)/1000</f>
        <v>-0.28095999999999993</v>
      </c>
      <c r="H8847" s="4">
        <f>IFERROR(VLOOKUP($F8847,'[3]Variações por PN'!$S$8:$T$2813,2,),)/1000/12-IFERROR(VLOOKUP(F8847,'[4]TD por componente'!$A:$B,2,),)/1000/12</f>
        <v>0.11885920010635574</v>
      </c>
      <c r="I8847" s="4">
        <f t="shared" si="268"/>
        <v>-0.39981920010635569</v>
      </c>
    </row>
    <row r="8848" spans="1:9" x14ac:dyDescent="0.35">
      <c r="A8848">
        <v>9</v>
      </c>
      <c r="B8848" t="s">
        <v>1433</v>
      </c>
      <c r="C8848">
        <v>8</v>
      </c>
      <c r="D8848" t="str">
        <f>VLOOKUP(E8848,[1]PDCL!$B$3:$C$34,2,)</f>
        <v>CC-AM</v>
      </c>
      <c r="E8848" t="s">
        <v>794</v>
      </c>
      <c r="F8848" t="s">
        <v>796</v>
      </c>
      <c r="G8848" s="4">
        <f>-IFERROR(VLOOKUP($F8848,'[1]TD Z22K260 II por PN'!$C:$N,$A8848,),)/1000+IFERROR(VLOOKUP(F8848,[9]II!$F:$GG,2,),)/1000</f>
        <v>-0.32833000000000001</v>
      </c>
      <c r="H8848" s="4">
        <f>IFERROR(VLOOKUP($F8848,'[3]Variações por PN'!$S$8:$T$2813,2,),)/1000/12-IFERROR(VLOOKUP(F8848,'[4]TD por componente'!$A:$B,2,),)/1000/12</f>
        <v>3.2184387459469048E-2</v>
      </c>
      <c r="I8848" s="4">
        <f t="shared" si="268"/>
        <v>-0.36051438745946907</v>
      </c>
    </row>
    <row r="8849" spans="1:9" x14ac:dyDescent="0.35">
      <c r="A8849">
        <v>9</v>
      </c>
      <c r="B8849" t="s">
        <v>1433</v>
      </c>
      <c r="C8849">
        <v>8</v>
      </c>
      <c r="D8849" t="str">
        <f>VLOOKUP(E8849,[1]PDCL!$B$3:$C$34,2,)</f>
        <v>CC-AM</v>
      </c>
      <c r="E8849" t="s">
        <v>794</v>
      </c>
      <c r="F8849" t="s">
        <v>797</v>
      </c>
      <c r="G8849" s="4">
        <f>-IFERROR(VLOOKUP($F8849,'[1]TD Z22K260 II por PN'!$C:$N,$A8849,),)/1000+IFERROR(VLOOKUP(F8849,[9]II!$F:$GG,2,),)/1000</f>
        <v>-0.27550999999999998</v>
      </c>
      <c r="H8849" s="4">
        <f>IFERROR(VLOOKUP($F8849,'[3]Variações por PN'!$S$8:$T$2813,2,),)/1000/12-IFERROR(VLOOKUP(F8849,'[4]TD por componente'!$A:$B,2,),)/1000/12</f>
        <v>0.10781772541920205</v>
      </c>
      <c r="I8849" s="4">
        <f t="shared" si="268"/>
        <v>-0.38332772541920201</v>
      </c>
    </row>
    <row r="8850" spans="1:9" x14ac:dyDescent="0.35">
      <c r="A8850">
        <v>9</v>
      </c>
      <c r="B8850" t="s">
        <v>1433</v>
      </c>
      <c r="C8850">
        <v>8</v>
      </c>
      <c r="D8850" t="str">
        <f>VLOOKUP(E8850,[1]PDCL!$B$3:$C$34,2,)</f>
        <v>CC-AM</v>
      </c>
      <c r="E8850" t="s">
        <v>794</v>
      </c>
      <c r="F8850" t="s">
        <v>798</v>
      </c>
      <c r="G8850" s="4">
        <f>-IFERROR(VLOOKUP($F8850,'[1]TD Z22K260 II por PN'!$C:$N,$A8850,),)/1000+IFERROR(VLOOKUP(F8850,[9]II!$F:$GG,2,),)/1000</f>
        <v>1.12283</v>
      </c>
      <c r="H8850" s="4">
        <f>IFERROR(VLOOKUP($F8850,'[3]Variações por PN'!$S$8:$T$2813,2,),)/1000/12-IFERROR(VLOOKUP(F8850,'[4]TD por componente'!$A:$B,2,),)/1000/12</f>
        <v>6.5797119804104381E-2</v>
      </c>
      <c r="I8850" s="4">
        <f t="shared" si="268"/>
        <v>1.0570328801958957</v>
      </c>
    </row>
    <row r="8851" spans="1:9" x14ac:dyDescent="0.35">
      <c r="A8851">
        <v>9</v>
      </c>
      <c r="B8851" t="s">
        <v>1433</v>
      </c>
      <c r="C8851">
        <v>8</v>
      </c>
      <c r="D8851" t="str">
        <f>VLOOKUP(E8851,[1]PDCL!$B$3:$C$34,2,)</f>
        <v>CC-AM</v>
      </c>
      <c r="E8851" t="s">
        <v>794</v>
      </c>
      <c r="F8851" t="s">
        <v>799</v>
      </c>
      <c r="G8851" s="4">
        <f>-IFERROR(VLOOKUP($F8851,'[1]TD Z22K260 II por PN'!$C:$N,$A8851,),)/1000+IFERROR(VLOOKUP(F8851,[9]II!$F:$GG,2,),)/1000</f>
        <v>0.15187999999999999</v>
      </c>
      <c r="H8851" s="4">
        <f>IFERROR(VLOOKUP($F8851,'[3]Variações por PN'!$S$8:$T$2813,2,),)/1000/12-IFERROR(VLOOKUP(F8851,'[4]TD por componente'!$A:$B,2,),)/1000/12</f>
        <v>1.6224444637167607E-3</v>
      </c>
      <c r="I8851" s="4">
        <f t="shared" si="268"/>
        <v>0.15025755553628323</v>
      </c>
    </row>
    <row r="8852" spans="1:9" x14ac:dyDescent="0.35">
      <c r="A8852">
        <v>9</v>
      </c>
      <c r="B8852" t="s">
        <v>1433</v>
      </c>
      <c r="C8852">
        <v>8</v>
      </c>
      <c r="D8852" t="str">
        <f>VLOOKUP(E8852,[1]PDCL!$B$3:$C$34,2,)</f>
        <v>CC-AM</v>
      </c>
      <c r="E8852" t="s">
        <v>794</v>
      </c>
      <c r="F8852" t="s">
        <v>800</v>
      </c>
      <c r="G8852" s="4">
        <f>-IFERROR(VLOOKUP($F8852,'[1]TD Z22K260 II por PN'!$C:$N,$A8852,),)/1000+IFERROR(VLOOKUP(F8852,[9]II!$F:$GG,2,),)/1000</f>
        <v>-1.04331</v>
      </c>
      <c r="H8852" s="4">
        <f>IFERROR(VLOOKUP($F8852,'[3]Variações por PN'!$S$8:$T$2813,2,),)/1000/12-IFERROR(VLOOKUP(F8852,'[4]TD por componente'!$A:$B,2,),)/1000/12</f>
        <v>-9.044845855021838E-2</v>
      </c>
      <c r="I8852" s="4">
        <f t="shared" si="268"/>
        <v>-0.95286154144978163</v>
      </c>
    </row>
    <row r="8853" spans="1:9" x14ac:dyDescent="0.35">
      <c r="A8853">
        <v>9</v>
      </c>
      <c r="B8853" t="s">
        <v>1433</v>
      </c>
      <c r="C8853">
        <v>8</v>
      </c>
      <c r="D8853" t="str">
        <f>VLOOKUP(E8853,[1]PDCL!$B$3:$C$34,2,)</f>
        <v>CC-AM</v>
      </c>
      <c r="E8853" t="s">
        <v>794</v>
      </c>
      <c r="F8853" t="s">
        <v>801</v>
      </c>
      <c r="G8853" s="4">
        <f>-IFERROR(VLOOKUP($F8853,'[1]TD Z22K260 II por PN'!$C:$N,$A8853,),)/1000+IFERROR(VLOOKUP(F8853,[9]II!$F:$GG,2,),)/1000</f>
        <v>-0.86115999999999981</v>
      </c>
      <c r="H8853" s="4">
        <f>IFERROR(VLOOKUP($F8853,'[3]Variações por PN'!$S$8:$T$2813,2,),)/1000/12-IFERROR(VLOOKUP(F8853,'[4]TD por componente'!$A:$B,2,),)/1000/12</f>
        <v>-1.3746305693304596E-2</v>
      </c>
      <c r="I8853" s="4">
        <f t="shared" si="268"/>
        <v>-0.84741369430669522</v>
      </c>
    </row>
    <row r="8854" spans="1:9" x14ac:dyDescent="0.35">
      <c r="A8854">
        <v>9</v>
      </c>
      <c r="B8854" t="s">
        <v>1433</v>
      </c>
      <c r="C8854">
        <v>8</v>
      </c>
      <c r="D8854" t="str">
        <f>VLOOKUP(E8854,[1]PDCL!$B$3:$C$34,2,)</f>
        <v>CC-AM</v>
      </c>
      <c r="E8854" t="s">
        <v>794</v>
      </c>
      <c r="F8854" t="s">
        <v>802</v>
      </c>
      <c r="G8854" s="4">
        <f>-IFERROR(VLOOKUP($F8854,'[1]TD Z22K260 II por PN'!$C:$N,$A8854,),)/1000+IFERROR(VLOOKUP(F8854,[9]II!$F:$GG,2,),)/1000</f>
        <v>-4.4969999999999996E-2</v>
      </c>
      <c r="H8854" s="4">
        <f>IFERROR(VLOOKUP($F8854,'[3]Variações por PN'!$S$8:$T$2813,2,),)/1000/12-IFERROR(VLOOKUP(F8854,'[4]TD por componente'!$A:$B,2,),)/1000/12</f>
        <v>4.4487674593131944E-2</v>
      </c>
      <c r="I8854" s="4">
        <f t="shared" si="268"/>
        <v>-8.9457674593131947E-2</v>
      </c>
    </row>
    <row r="8855" spans="1:9" x14ac:dyDescent="0.35">
      <c r="A8855">
        <v>9</v>
      </c>
      <c r="B8855" t="s">
        <v>1433</v>
      </c>
      <c r="C8855">
        <v>8</v>
      </c>
      <c r="D8855" t="str">
        <f>VLOOKUP(E8855,[1]PDCL!$B$3:$C$34,2,)</f>
        <v>CC-AM</v>
      </c>
      <c r="E8855" t="s">
        <v>794</v>
      </c>
      <c r="F8855" t="s">
        <v>803</v>
      </c>
      <c r="G8855" s="4">
        <f>-IFERROR(VLOOKUP($F8855,'[1]TD Z22K260 II por PN'!$C:$N,$A8855,),)/1000+IFERROR(VLOOKUP(F8855,[9]II!$F:$GG,2,),)/1000</f>
        <v>3.1760000000000004E-2</v>
      </c>
      <c r="H8855" s="4">
        <f>IFERROR(VLOOKUP($F8855,'[3]Variações por PN'!$S$8:$T$2813,2,),)/1000/12-IFERROR(VLOOKUP(F8855,'[4]TD por componente'!$A:$B,2,),)/1000/12</f>
        <v>5.1832261896130943E-3</v>
      </c>
      <c r="I8855" s="4">
        <f t="shared" si="268"/>
        <v>2.6576773810386908E-2</v>
      </c>
    </row>
    <row r="8856" spans="1:9" x14ac:dyDescent="0.35">
      <c r="A8856">
        <v>9</v>
      </c>
      <c r="B8856" t="s">
        <v>1433</v>
      </c>
      <c r="C8856">
        <v>8</v>
      </c>
      <c r="D8856" t="str">
        <f>VLOOKUP(E8856,[1]PDCL!$B$3:$C$34,2,)</f>
        <v>CC-AM</v>
      </c>
      <c r="E8856" t="s">
        <v>794</v>
      </c>
      <c r="F8856" t="s">
        <v>804</v>
      </c>
      <c r="G8856" s="4">
        <f>-IFERROR(VLOOKUP($F8856,'[1]TD Z22K260 II por PN'!$C:$N,$A8856,),)/1000+IFERROR(VLOOKUP(F8856,[9]II!$F:$GG,2,),)/1000</f>
        <v>-18.818339999999999</v>
      </c>
      <c r="H8856" s="4">
        <f>IFERROR(VLOOKUP($F8856,'[3]Variações por PN'!$S$8:$T$2813,2,),)/1000/12-IFERROR(VLOOKUP(F8856,'[4]TD por componente'!$A:$B,2,),)/1000/12</f>
        <v>-4.6103103708027824</v>
      </c>
      <c r="I8856" s="4">
        <f t="shared" si="268"/>
        <v>-14.208029629197217</v>
      </c>
    </row>
    <row r="8857" spans="1:9" x14ac:dyDescent="0.35">
      <c r="A8857">
        <v>9</v>
      </c>
      <c r="B8857" t="s">
        <v>1433</v>
      </c>
      <c r="C8857">
        <v>8</v>
      </c>
      <c r="D8857" t="str">
        <f>VLOOKUP(E8857,[1]PDCL!$B$3:$C$34,2,)</f>
        <v>CC-AM</v>
      </c>
      <c r="E8857" t="s">
        <v>794</v>
      </c>
      <c r="F8857" t="s">
        <v>805</v>
      </c>
      <c r="G8857" s="4">
        <f>-IFERROR(VLOOKUP($F8857,'[1]TD Z22K260 II por PN'!$C:$N,$A8857,),)/1000+IFERROR(VLOOKUP(F8857,[9]II!$F:$GG,2,),)/1000</f>
        <v>-1.1342700000000001</v>
      </c>
      <c r="H8857" s="4">
        <f>IFERROR(VLOOKUP($F8857,'[3]Variações por PN'!$S$8:$T$2813,2,),)/1000/12-IFERROR(VLOOKUP(F8857,'[4]TD por componente'!$A:$B,2,),)/1000/12</f>
        <v>1.9993673761945122E-2</v>
      </c>
      <c r="I8857" s="4">
        <f t="shared" si="268"/>
        <v>-1.1542636737619452</v>
      </c>
    </row>
    <row r="8858" spans="1:9" x14ac:dyDescent="0.35">
      <c r="A8858">
        <v>9</v>
      </c>
      <c r="B8858" t="s">
        <v>1433</v>
      </c>
      <c r="C8858">
        <v>8</v>
      </c>
      <c r="D8858" t="str">
        <f>VLOOKUP(E8858,[1]PDCL!$B$3:$C$34,2,)</f>
        <v>CC-AM</v>
      </c>
      <c r="E8858" t="s">
        <v>794</v>
      </c>
      <c r="F8858" t="s">
        <v>806</v>
      </c>
      <c r="G8858" s="4">
        <f>-IFERROR(VLOOKUP($F8858,'[1]TD Z22K260 II por PN'!$C:$N,$A8858,),)/1000+IFERROR(VLOOKUP(F8858,[9]II!$F:$GG,2,),)/1000</f>
        <v>-2.2929999999999996E-2</v>
      </c>
      <c r="H8858" s="4">
        <f>IFERROR(VLOOKUP($F8858,'[3]Variações por PN'!$S$8:$T$2813,2,),)/1000/12-IFERROR(VLOOKUP(F8858,'[4]TD por componente'!$A:$B,2,),)/1000/12</f>
        <v>9.780262968724647E-3</v>
      </c>
      <c r="I8858" s="4">
        <f t="shared" si="268"/>
        <v>-3.2710262968724646E-2</v>
      </c>
    </row>
    <row r="8859" spans="1:9" x14ac:dyDescent="0.35">
      <c r="A8859">
        <v>9</v>
      </c>
      <c r="B8859" t="s">
        <v>1433</v>
      </c>
      <c r="C8859">
        <v>8</v>
      </c>
      <c r="D8859" t="str">
        <f>VLOOKUP(E8859,[1]PDCL!$B$3:$C$34,2,)</f>
        <v>CC-AM</v>
      </c>
      <c r="E8859" t="s">
        <v>794</v>
      </c>
      <c r="F8859" t="s">
        <v>807</v>
      </c>
      <c r="G8859" s="4">
        <f>-IFERROR(VLOOKUP($F8859,'[1]TD Z22K260 II por PN'!$C:$N,$A8859,),)/1000+IFERROR(VLOOKUP(F8859,[9]II!$F:$GG,2,),)/1000</f>
        <v>-0.37410000000000004</v>
      </c>
      <c r="H8859" s="4">
        <f>IFERROR(VLOOKUP($F8859,'[3]Variações por PN'!$S$8:$T$2813,2,),)/1000/12-IFERROR(VLOOKUP(F8859,'[4]TD por componente'!$A:$B,2,),)/1000/12</f>
        <v>-8.3703325014064193E-3</v>
      </c>
      <c r="I8859" s="4">
        <f t="shared" si="268"/>
        <v>-0.36572966749859365</v>
      </c>
    </row>
    <row r="8860" spans="1:9" x14ac:dyDescent="0.35">
      <c r="A8860">
        <v>9</v>
      </c>
      <c r="B8860" t="s">
        <v>1433</v>
      </c>
      <c r="C8860">
        <v>8</v>
      </c>
      <c r="D8860" t="str">
        <f>VLOOKUP(E8860,[1]PDCL!$B$3:$C$34,2,)</f>
        <v>CC-AM</v>
      </c>
      <c r="E8860" t="s">
        <v>794</v>
      </c>
      <c r="F8860" t="s">
        <v>808</v>
      </c>
      <c r="G8860" s="4">
        <f>-IFERROR(VLOOKUP($F8860,'[1]TD Z22K260 II por PN'!$C:$N,$A8860,),)/1000+IFERROR(VLOOKUP(F8860,[9]II!$F:$GG,2,),)/1000</f>
        <v>-1.8975799999999998</v>
      </c>
      <c r="H8860" s="4">
        <f>IFERROR(VLOOKUP($F8860,'[3]Variações por PN'!$S$8:$T$2813,2,),)/1000/12-IFERROR(VLOOKUP(F8860,'[4]TD por componente'!$A:$B,2,),)/1000/12</f>
        <v>0.47702613723162662</v>
      </c>
      <c r="I8860" s="4">
        <f t="shared" si="268"/>
        <v>-2.3746061372316265</v>
      </c>
    </row>
    <row r="8861" spans="1:9" x14ac:dyDescent="0.35">
      <c r="A8861">
        <v>9</v>
      </c>
      <c r="B8861" t="s">
        <v>1433</v>
      </c>
      <c r="C8861">
        <v>8</v>
      </c>
      <c r="D8861" t="str">
        <f>VLOOKUP(E8861,[1]PDCL!$B$3:$C$34,2,)</f>
        <v>CC-AM</v>
      </c>
      <c r="E8861" t="s">
        <v>794</v>
      </c>
      <c r="F8861" t="s">
        <v>809</v>
      </c>
      <c r="G8861" s="4">
        <f>-IFERROR(VLOOKUP($F8861,'[1]TD Z22K260 II por PN'!$C:$N,$A8861,),)/1000+IFERROR(VLOOKUP(F8861,[9]II!$F:$GG,2,),)/1000</f>
        <v>1.6642000000000001</v>
      </c>
      <c r="H8861" s="4">
        <f>IFERROR(VLOOKUP($F8861,'[3]Variações por PN'!$S$8:$T$2813,2,),)/1000/12-IFERROR(VLOOKUP(F8861,'[4]TD por componente'!$A:$B,2,),)/1000/12</f>
        <v>0.66964301316659647</v>
      </c>
      <c r="I8861" s="4">
        <f t="shared" si="268"/>
        <v>0.99455698683340366</v>
      </c>
    </row>
    <row r="8862" spans="1:9" x14ac:dyDescent="0.35">
      <c r="A8862">
        <v>9</v>
      </c>
      <c r="B8862" t="s">
        <v>1433</v>
      </c>
      <c r="C8862">
        <v>8</v>
      </c>
      <c r="D8862" t="str">
        <f>VLOOKUP(E8862,[1]PDCL!$B$3:$C$34,2,)</f>
        <v>CC-AM</v>
      </c>
      <c r="E8862" t="s">
        <v>794</v>
      </c>
      <c r="F8862" t="s">
        <v>810</v>
      </c>
      <c r="G8862" s="4">
        <f>-IFERROR(VLOOKUP($F8862,'[1]TD Z22K260 II por PN'!$C:$N,$A8862,),)/1000+IFERROR(VLOOKUP(F8862,[9]II!$F:$GG,2,),)/1000</f>
        <v>-1.0756199999999998</v>
      </c>
      <c r="H8862" s="4">
        <f>IFERROR(VLOOKUP($F8862,'[3]Variações por PN'!$S$8:$T$2813,2,),)/1000/12-IFERROR(VLOOKUP(F8862,'[4]TD por componente'!$A:$B,2,),)/1000/12</f>
        <v>0.49224369789216987</v>
      </c>
      <c r="I8862" s="4">
        <f t="shared" si="268"/>
        <v>-1.5678636978921696</v>
      </c>
    </row>
    <row r="8863" spans="1:9" x14ac:dyDescent="0.35">
      <c r="A8863">
        <v>9</v>
      </c>
      <c r="B8863" t="s">
        <v>1433</v>
      </c>
      <c r="C8863">
        <v>8</v>
      </c>
      <c r="D8863" t="str">
        <f>VLOOKUP(E8863,[1]PDCL!$B$3:$C$34,2,)</f>
        <v>CC-AM</v>
      </c>
      <c r="E8863" t="s">
        <v>794</v>
      </c>
      <c r="F8863" t="s">
        <v>811</v>
      </c>
      <c r="G8863" s="4">
        <f>-IFERROR(VLOOKUP($F8863,'[1]TD Z22K260 II por PN'!$C:$N,$A8863,),)/1000+IFERROR(VLOOKUP(F8863,[9]II!$F:$GG,2,),)/1000</f>
        <v>-6.2799999999999991E-3</v>
      </c>
      <c r="H8863" s="4">
        <f>IFERROR(VLOOKUP($F8863,'[3]Variações por PN'!$S$8:$T$2813,2,),)/1000/12-IFERROR(VLOOKUP(F8863,'[4]TD por componente'!$A:$B,2,),)/1000/12</f>
        <v>2.1839541376640719E-2</v>
      </c>
      <c r="I8863" s="4">
        <f t="shared" si="268"/>
        <v>-2.8119541376640717E-2</v>
      </c>
    </row>
    <row r="8864" spans="1:9" x14ac:dyDescent="0.35">
      <c r="A8864">
        <v>9</v>
      </c>
      <c r="B8864" t="s">
        <v>1433</v>
      </c>
      <c r="C8864">
        <v>8</v>
      </c>
      <c r="D8864" t="str">
        <f>VLOOKUP(E8864,[1]PDCL!$B$3:$C$34,2,)</f>
        <v>CC-AM</v>
      </c>
      <c r="E8864" t="s">
        <v>794</v>
      </c>
      <c r="F8864" t="s">
        <v>812</v>
      </c>
      <c r="G8864" s="4">
        <f>-IFERROR(VLOOKUP($F8864,'[1]TD Z22K260 II por PN'!$C:$N,$A8864,),)/1000+IFERROR(VLOOKUP(F8864,[9]II!$F:$GG,2,),)/1000</f>
        <v>-0.47550999999999999</v>
      </c>
      <c r="H8864" s="4">
        <f>IFERROR(VLOOKUP($F8864,'[3]Variações por PN'!$S$8:$T$2813,2,),)/1000/12-IFERROR(VLOOKUP(F8864,'[4]TD por componente'!$A:$B,2,),)/1000/12</f>
        <v>5.22725760170775E-2</v>
      </c>
      <c r="I8864" s="4">
        <f t="shared" si="268"/>
        <v>-0.52778257601707745</v>
      </c>
    </row>
    <row r="8865" spans="1:9" x14ac:dyDescent="0.35">
      <c r="A8865">
        <v>9</v>
      </c>
      <c r="B8865" t="s">
        <v>1433</v>
      </c>
      <c r="C8865">
        <v>8</v>
      </c>
      <c r="D8865" t="str">
        <f>VLOOKUP(E8865,[1]PDCL!$B$3:$C$34,2,)</f>
        <v>CC-AM</v>
      </c>
      <c r="E8865" t="s">
        <v>794</v>
      </c>
      <c r="F8865" t="s">
        <v>813</v>
      </c>
      <c r="G8865" s="4">
        <f>-IFERROR(VLOOKUP($F8865,'[1]TD Z22K260 II por PN'!$C:$N,$A8865,),)/1000+IFERROR(VLOOKUP(F8865,[9]II!$F:$GG,2,),)/1000</f>
        <v>-1.22159</v>
      </c>
      <c r="H8865" s="4">
        <f>IFERROR(VLOOKUP($F8865,'[3]Variações por PN'!$S$8:$T$2813,2,),)/1000/12-IFERROR(VLOOKUP(F8865,'[4]TD por componente'!$A:$B,2,),)/1000/12</f>
        <v>0.27022791606360352</v>
      </c>
      <c r="I8865" s="4">
        <f t="shared" si="268"/>
        <v>-1.4918179160636034</v>
      </c>
    </row>
    <row r="8866" spans="1:9" x14ac:dyDescent="0.35">
      <c r="A8866">
        <v>9</v>
      </c>
      <c r="B8866" t="s">
        <v>1433</v>
      </c>
      <c r="C8866">
        <v>8</v>
      </c>
      <c r="D8866" t="str">
        <f>VLOOKUP(E8866,[1]PDCL!$B$3:$C$34,2,)</f>
        <v>CC-AM</v>
      </c>
      <c r="E8866" t="s">
        <v>794</v>
      </c>
      <c r="F8866" t="s">
        <v>814</v>
      </c>
      <c r="G8866" s="4">
        <f>-IFERROR(VLOOKUP($F8866,'[1]TD Z22K260 II por PN'!$C:$N,$A8866,),)/1000+IFERROR(VLOOKUP(F8866,[9]II!$F:$GG,2,),)/1000</f>
        <v>-1.0649999999999999</v>
      </c>
      <c r="H8866" s="4">
        <f>IFERROR(VLOOKUP($F8866,'[3]Variações por PN'!$S$8:$T$2813,2,),)/1000/12-IFERROR(VLOOKUP(F8866,'[4]TD por componente'!$A:$B,2,),)/1000/12</f>
        <v>-0.11722900679163951</v>
      </c>
      <c r="I8866" s="4">
        <f t="shared" si="268"/>
        <v>-0.94777099320836045</v>
      </c>
    </row>
    <row r="8867" spans="1:9" x14ac:dyDescent="0.35">
      <c r="A8867">
        <v>9</v>
      </c>
      <c r="B8867" t="s">
        <v>1433</v>
      </c>
      <c r="C8867">
        <v>8</v>
      </c>
      <c r="D8867" t="str">
        <f>VLOOKUP(E8867,[1]PDCL!$B$3:$C$34,2,)</f>
        <v>CC-AM</v>
      </c>
      <c r="E8867" t="s">
        <v>794</v>
      </c>
      <c r="F8867" t="s">
        <v>815</v>
      </c>
      <c r="G8867" s="4">
        <f>-IFERROR(VLOOKUP($F8867,'[1]TD Z22K260 II por PN'!$C:$N,$A8867,),)/1000+IFERROR(VLOOKUP(F8867,[9]II!$F:$GG,2,),)/1000</f>
        <v>-2.0947999999999998</v>
      </c>
      <c r="H8867" s="4">
        <f>IFERROR(VLOOKUP($F8867,'[3]Variações por PN'!$S$8:$T$2813,2,),)/1000/12-IFERROR(VLOOKUP(F8867,'[4]TD por componente'!$A:$B,2,),)/1000/12</f>
        <v>-0.19048090820537164</v>
      </c>
      <c r="I8867" s="4">
        <f t="shared" si="268"/>
        <v>-1.9043190917946282</v>
      </c>
    </row>
    <row r="8868" spans="1:9" x14ac:dyDescent="0.35">
      <c r="A8868">
        <v>9</v>
      </c>
      <c r="B8868" t="s">
        <v>1433</v>
      </c>
      <c r="C8868">
        <v>8</v>
      </c>
      <c r="D8868" t="str">
        <f>VLOOKUP(E8868,[1]PDCL!$B$3:$C$34,2,)</f>
        <v>CC-AM</v>
      </c>
      <c r="E8868" t="s">
        <v>794</v>
      </c>
      <c r="F8868" t="s">
        <v>816</v>
      </c>
      <c r="G8868" s="4">
        <f>-IFERROR(VLOOKUP($F8868,'[1]TD Z22K260 II por PN'!$C:$N,$A8868,),)/1000+IFERROR(VLOOKUP(F8868,[9]II!$F:$GG,2,),)/1000</f>
        <v>6.1159999999999999E-2</v>
      </c>
      <c r="H8868" s="4">
        <f>IFERROR(VLOOKUP($F8868,'[3]Variações por PN'!$S$8:$T$2813,2,),)/1000/12-IFERROR(VLOOKUP(F8868,'[4]TD por componente'!$A:$B,2,),)/1000/12</f>
        <v>2.3402127268157602E-2</v>
      </c>
      <c r="I8868" s="4">
        <f t="shared" si="268"/>
        <v>3.7757872731842397E-2</v>
      </c>
    </row>
    <row r="8869" spans="1:9" x14ac:dyDescent="0.35">
      <c r="A8869">
        <v>9</v>
      </c>
      <c r="B8869" t="s">
        <v>1433</v>
      </c>
      <c r="C8869">
        <v>8</v>
      </c>
      <c r="D8869" t="str">
        <f>VLOOKUP(E8869,[1]PDCL!$B$3:$C$34,2,)</f>
        <v>CC-AM</v>
      </c>
      <c r="E8869" t="s">
        <v>794</v>
      </c>
      <c r="F8869" t="s">
        <v>817</v>
      </c>
      <c r="G8869" s="4">
        <f>-IFERROR(VLOOKUP($F8869,'[1]TD Z22K260 II por PN'!$C:$N,$A8869,),)/1000+IFERROR(VLOOKUP(F8869,[9]II!$F:$GG,2,),)/1000</f>
        <v>1.06945</v>
      </c>
      <c r="H8869" s="4">
        <f>IFERROR(VLOOKUP($F8869,'[3]Variações por PN'!$S$8:$T$2813,2,),)/1000/12-IFERROR(VLOOKUP(F8869,'[4]TD por componente'!$A:$B,2,),)/1000/12</f>
        <v>0.10184912172755896</v>
      </c>
      <c r="I8869" s="4">
        <f t="shared" si="268"/>
        <v>0.96760087827244101</v>
      </c>
    </row>
    <row r="8870" spans="1:9" x14ac:dyDescent="0.35">
      <c r="A8870">
        <v>9</v>
      </c>
      <c r="B8870" t="s">
        <v>1433</v>
      </c>
      <c r="C8870">
        <v>8</v>
      </c>
      <c r="D8870" t="str">
        <f>VLOOKUP(E8870,[1]PDCL!$B$3:$C$34,2,)</f>
        <v>CC-AM</v>
      </c>
      <c r="E8870" t="s">
        <v>794</v>
      </c>
      <c r="F8870" t="s">
        <v>818</v>
      </c>
      <c r="G8870" s="4">
        <f>-IFERROR(VLOOKUP($F8870,'[1]TD Z22K260 II por PN'!$C:$N,$A8870,),)/1000+IFERROR(VLOOKUP(F8870,[9]II!$F:$GG,2,),)/1000</f>
        <v>-0.43511</v>
      </c>
      <c r="H8870" s="4">
        <f>IFERROR(VLOOKUP($F8870,'[3]Variações por PN'!$S$8:$T$2813,2,),)/1000/12-IFERROR(VLOOKUP(F8870,'[4]TD por componente'!$A:$B,2,),)/1000/12</f>
        <v>3.9057231204790245E-2</v>
      </c>
      <c r="I8870" s="4">
        <f t="shared" si="268"/>
        <v>-0.47416723120479026</v>
      </c>
    </row>
    <row r="8871" spans="1:9" x14ac:dyDescent="0.35">
      <c r="A8871">
        <v>9</v>
      </c>
      <c r="B8871" t="s">
        <v>1433</v>
      </c>
      <c r="C8871">
        <v>8</v>
      </c>
      <c r="D8871" t="str">
        <f>VLOOKUP(E8871,[1]PDCL!$B$3:$C$34,2,)</f>
        <v>CC-AM</v>
      </c>
      <c r="E8871" t="s">
        <v>794</v>
      </c>
      <c r="F8871" t="s">
        <v>819</v>
      </c>
      <c r="G8871" s="4">
        <f>-IFERROR(VLOOKUP($F8871,'[1]TD Z22K260 II por PN'!$C:$N,$A8871,),)/1000+IFERROR(VLOOKUP(F8871,[9]II!$F:$GG,2,),)/1000</f>
        <v>-0.41384000000000004</v>
      </c>
      <c r="H8871" s="4">
        <f>IFERROR(VLOOKUP($F8871,'[3]Variações por PN'!$S$8:$T$2813,2,),)/1000/12-IFERROR(VLOOKUP(F8871,'[4]TD por componente'!$A:$B,2,),)/1000/12</f>
        <v>2.8650916221931236E-2</v>
      </c>
      <c r="I8871" s="4">
        <f t="shared" si="268"/>
        <v>-0.44249091622193126</v>
      </c>
    </row>
    <row r="8872" spans="1:9" x14ac:dyDescent="0.35">
      <c r="A8872">
        <v>9</v>
      </c>
      <c r="B8872" t="s">
        <v>1433</v>
      </c>
      <c r="C8872">
        <v>8</v>
      </c>
      <c r="D8872" t="str">
        <f>VLOOKUP(E8872,[1]PDCL!$B$3:$C$34,2,)</f>
        <v>CC-AM</v>
      </c>
      <c r="E8872" t="s">
        <v>794</v>
      </c>
      <c r="F8872" t="s">
        <v>820</v>
      </c>
      <c r="G8872" s="4">
        <f>-IFERROR(VLOOKUP($F8872,'[1]TD Z22K260 II por PN'!$C:$N,$A8872,),)/1000+IFERROR(VLOOKUP(F8872,[9]II!$F:$GG,2,),)/1000</f>
        <v>-0.15448999999999996</v>
      </c>
      <c r="H8872" s="4">
        <f>IFERROR(VLOOKUP($F8872,'[3]Variações por PN'!$S$8:$T$2813,2,),)/1000/12-IFERROR(VLOOKUP(F8872,'[4]TD por componente'!$A:$B,2,),)/1000/12</f>
        <v>0.17783160263948458</v>
      </c>
      <c r="I8872" s="4">
        <f t="shared" si="268"/>
        <v>-0.33232160263948451</v>
      </c>
    </row>
    <row r="8873" spans="1:9" x14ac:dyDescent="0.35">
      <c r="A8873">
        <v>9</v>
      </c>
      <c r="B8873" t="s">
        <v>1433</v>
      </c>
      <c r="C8873">
        <v>8</v>
      </c>
      <c r="D8873" t="str">
        <f>VLOOKUP(E8873,[1]PDCL!$B$3:$C$34,2,)</f>
        <v>CC-AM</v>
      </c>
      <c r="E8873" t="s">
        <v>794</v>
      </c>
      <c r="F8873" t="s">
        <v>821</v>
      </c>
      <c r="G8873" s="4">
        <f>-IFERROR(VLOOKUP($F8873,'[1]TD Z22K260 II por PN'!$C:$N,$A8873,),)/1000+IFERROR(VLOOKUP(F8873,[9]II!$F:$GG,2,),)/1000</f>
        <v>-2.9799700000000002</v>
      </c>
      <c r="H8873" s="4">
        <f>IFERROR(VLOOKUP($F8873,'[3]Variações por PN'!$S$8:$T$2813,2,),)/1000/12-IFERROR(VLOOKUP(F8873,'[4]TD por componente'!$A:$B,2,),)/1000/12</f>
        <v>0.27296996747066166</v>
      </c>
      <c r="I8873" s="4">
        <f t="shared" si="268"/>
        <v>-3.2529399674706618</v>
      </c>
    </row>
    <row r="8874" spans="1:9" x14ac:dyDescent="0.35">
      <c r="A8874">
        <v>9</v>
      </c>
      <c r="B8874" t="s">
        <v>1433</v>
      </c>
      <c r="C8874">
        <v>8</v>
      </c>
      <c r="D8874" t="str">
        <f>VLOOKUP(E8874,[1]PDCL!$B$3:$C$34,2,)</f>
        <v>CC-AM</v>
      </c>
      <c r="E8874" t="s">
        <v>794</v>
      </c>
      <c r="F8874" t="s">
        <v>822</v>
      </c>
      <c r="G8874" s="4">
        <f>-IFERROR(VLOOKUP($F8874,'[1]TD Z22K260 II por PN'!$C:$N,$A8874,),)/1000+IFERROR(VLOOKUP(F8874,[9]II!$F:$GG,2,),)/1000</f>
        <v>-3.15821</v>
      </c>
      <c r="H8874" s="4">
        <f>IFERROR(VLOOKUP($F8874,'[3]Variações por PN'!$S$8:$T$2813,2,),)/1000/12-IFERROR(VLOOKUP(F8874,'[4]TD por componente'!$A:$B,2,),)/1000/12</f>
        <v>1.2073770077263992</v>
      </c>
      <c r="I8874" s="4">
        <f t="shared" si="268"/>
        <v>-4.3655870077263987</v>
      </c>
    </row>
    <row r="8875" spans="1:9" x14ac:dyDescent="0.35">
      <c r="A8875">
        <v>9</v>
      </c>
      <c r="B8875" t="s">
        <v>1433</v>
      </c>
      <c r="C8875">
        <v>8</v>
      </c>
      <c r="D8875" t="str">
        <f>VLOOKUP(E8875,[1]PDCL!$B$3:$C$34,2,)</f>
        <v>CC-AM</v>
      </c>
      <c r="E8875" t="s">
        <v>794</v>
      </c>
      <c r="F8875" t="s">
        <v>823</v>
      </c>
      <c r="G8875" s="4">
        <f>-IFERROR(VLOOKUP($F8875,'[1]TD Z22K260 II por PN'!$C:$N,$A8875,),)/1000+IFERROR(VLOOKUP(F8875,[9]II!$F:$GG,2,),)/1000</f>
        <v>-0.22884000000000002</v>
      </c>
      <c r="H8875" s="4">
        <f>IFERROR(VLOOKUP($F8875,'[3]Variações por PN'!$S$8:$T$2813,2,),)/1000/12-IFERROR(VLOOKUP(F8875,'[4]TD por componente'!$A:$B,2,),)/1000/12</f>
        <v>6.3182399397919267E-2</v>
      </c>
      <c r="I8875" s="4">
        <f t="shared" si="268"/>
        <v>-0.2920223993979193</v>
      </c>
    </row>
    <row r="8876" spans="1:9" x14ac:dyDescent="0.35">
      <c r="A8876">
        <v>9</v>
      </c>
      <c r="B8876" t="s">
        <v>1433</v>
      </c>
      <c r="C8876">
        <v>8</v>
      </c>
      <c r="D8876" t="str">
        <f>VLOOKUP(E8876,[1]PDCL!$B$3:$C$34,2,)</f>
        <v>CC-AM</v>
      </c>
      <c r="E8876" t="s">
        <v>794</v>
      </c>
      <c r="F8876" t="s">
        <v>824</v>
      </c>
      <c r="G8876" s="4">
        <f>-IFERROR(VLOOKUP($F8876,'[1]TD Z22K260 II por PN'!$C:$N,$A8876,),)/1000+IFERROR(VLOOKUP(F8876,[9]II!$F:$GG,2,),)/1000</f>
        <v>-5.8230000000000004E-2</v>
      </c>
      <c r="H8876" s="4">
        <f>IFERROR(VLOOKUP($F8876,'[3]Variações por PN'!$S$8:$T$2813,2,),)/1000/12-IFERROR(VLOOKUP(F8876,'[4]TD por componente'!$A:$B,2,),)/1000/12</f>
        <v>3.2796138529495387E-2</v>
      </c>
      <c r="I8876" s="4">
        <f t="shared" si="268"/>
        <v>-9.1026138529495398E-2</v>
      </c>
    </row>
    <row r="8877" spans="1:9" x14ac:dyDescent="0.35">
      <c r="A8877">
        <v>9</v>
      </c>
      <c r="B8877" t="s">
        <v>1433</v>
      </c>
      <c r="C8877">
        <v>8</v>
      </c>
      <c r="D8877" t="str">
        <f>VLOOKUP(E8877,[1]PDCL!$B$3:$C$34,2,)</f>
        <v>CC-AM</v>
      </c>
      <c r="E8877" t="s">
        <v>794</v>
      </c>
      <c r="F8877" t="s">
        <v>825</v>
      </c>
      <c r="G8877" s="4">
        <f>-IFERROR(VLOOKUP($F8877,'[1]TD Z22K260 II por PN'!$C:$N,$A8877,),)/1000+IFERROR(VLOOKUP(F8877,[9]II!$F:$GG,2,),)/1000</f>
        <v>-0.48161000000000009</v>
      </c>
      <c r="H8877" s="4">
        <f>IFERROR(VLOOKUP($F8877,'[3]Variações por PN'!$S$8:$T$2813,2,),)/1000/12-IFERROR(VLOOKUP(F8877,'[4]TD por componente'!$A:$B,2,),)/1000/12</f>
        <v>0.24651432660010383</v>
      </c>
      <c r="I8877" s="4">
        <f t="shared" si="268"/>
        <v>-0.72812432660010395</v>
      </c>
    </row>
    <row r="8878" spans="1:9" x14ac:dyDescent="0.35">
      <c r="A8878">
        <v>9</v>
      </c>
      <c r="B8878" t="s">
        <v>1433</v>
      </c>
      <c r="C8878">
        <v>8</v>
      </c>
      <c r="D8878" t="str">
        <f>VLOOKUP(E8878,[1]PDCL!$B$3:$C$34,2,)</f>
        <v>CC-AM</v>
      </c>
      <c r="E8878" t="s">
        <v>794</v>
      </c>
      <c r="F8878" t="s">
        <v>826</v>
      </c>
      <c r="G8878" s="4">
        <f>-IFERROR(VLOOKUP($F8878,'[1]TD Z22K260 II por PN'!$C:$N,$A8878,),)/1000+IFERROR(VLOOKUP(F8878,[9]II!$F:$GG,2,),)/1000</f>
        <v>-0.11577</v>
      </c>
      <c r="H8878" s="4">
        <f>IFERROR(VLOOKUP($F8878,'[3]Variações por PN'!$S$8:$T$2813,2,),)/1000/12-IFERROR(VLOOKUP(F8878,'[4]TD por componente'!$A:$B,2,),)/1000/12</f>
        <v>2.7331338157126083E-2</v>
      </c>
      <c r="I8878" s="4">
        <f t="shared" si="268"/>
        <v>-0.14310133815712608</v>
      </c>
    </row>
    <row r="8879" spans="1:9" x14ac:dyDescent="0.35">
      <c r="A8879">
        <v>9</v>
      </c>
      <c r="B8879" t="s">
        <v>1433</v>
      </c>
      <c r="C8879">
        <v>8</v>
      </c>
      <c r="D8879" t="str">
        <f>VLOOKUP(E8879,[1]PDCL!$B$3:$C$34,2,)</f>
        <v>CC-AM</v>
      </c>
      <c r="E8879" t="s">
        <v>794</v>
      </c>
      <c r="F8879" t="s">
        <v>827</v>
      </c>
      <c r="G8879" s="4">
        <f>-IFERROR(VLOOKUP($F8879,'[1]TD Z22K260 II por PN'!$C:$N,$A8879,),)/1000+IFERROR(VLOOKUP(F8879,[9]II!$F:$GG,2,),)/1000</f>
        <v>-2.2529999999999998E-2</v>
      </c>
      <c r="H8879" s="4">
        <f>IFERROR(VLOOKUP($F8879,'[3]Variações por PN'!$S$8:$T$2813,2,),)/1000/12-IFERROR(VLOOKUP(F8879,'[4]TD por componente'!$A:$B,2,),)/1000/12</f>
        <v>1.4148431391652802E-2</v>
      </c>
      <c r="I8879" s="4">
        <f t="shared" si="268"/>
        <v>-3.6678431391652798E-2</v>
      </c>
    </row>
    <row r="8880" spans="1:9" x14ac:dyDescent="0.35">
      <c r="A8880">
        <v>9</v>
      </c>
      <c r="B8880" t="s">
        <v>1433</v>
      </c>
      <c r="C8880">
        <v>8</v>
      </c>
      <c r="D8880" t="str">
        <f>VLOOKUP(E8880,[1]PDCL!$B$3:$C$34,2,)</f>
        <v>CC-AM</v>
      </c>
      <c r="E8880" t="s">
        <v>794</v>
      </c>
      <c r="F8880" t="s">
        <v>828</v>
      </c>
      <c r="G8880" s="4">
        <f>-IFERROR(VLOOKUP($F8880,'[1]TD Z22K260 II por PN'!$C:$N,$A8880,),)/1000+IFERROR(VLOOKUP(F8880,[9]II!$F:$GG,2,),)/1000</f>
        <v>0.92691999999999997</v>
      </c>
      <c r="H8880" s="4">
        <f>IFERROR(VLOOKUP($F8880,'[3]Variações por PN'!$S$8:$T$2813,2,),)/1000/12-IFERROR(VLOOKUP(F8880,'[4]TD por componente'!$A:$B,2,),)/1000/12</f>
        <v>0.70453703387518063</v>
      </c>
      <c r="I8880" s="4">
        <f t="shared" si="268"/>
        <v>0.22238296612481934</v>
      </c>
    </row>
    <row r="8881" spans="1:9" x14ac:dyDescent="0.35">
      <c r="A8881">
        <v>9</v>
      </c>
      <c r="B8881" t="s">
        <v>1433</v>
      </c>
      <c r="C8881">
        <v>8</v>
      </c>
      <c r="D8881" t="str">
        <f>VLOOKUP(E8881,[1]PDCL!$B$3:$C$34,2,)</f>
        <v>CC-AM</v>
      </c>
      <c r="E8881" t="s">
        <v>794</v>
      </c>
      <c r="F8881" t="s">
        <v>829</v>
      </c>
      <c r="G8881" s="4">
        <f>-IFERROR(VLOOKUP($F8881,'[1]TD Z22K260 II por PN'!$C:$N,$A8881,),)/1000+IFERROR(VLOOKUP(F8881,[9]II!$F:$GG,2,),)/1000</f>
        <v>-6.2280000000000002E-2</v>
      </c>
      <c r="H8881" s="4">
        <f>IFERROR(VLOOKUP($F8881,'[3]Variações por PN'!$S$8:$T$2813,2,),)/1000/12-IFERROR(VLOOKUP(F8881,'[4]TD por componente'!$A:$B,2,),)/1000/12</f>
        <v>6.8684269090931969E-3</v>
      </c>
      <c r="I8881" s="4">
        <f t="shared" si="268"/>
        <v>-6.9148426909093202E-2</v>
      </c>
    </row>
    <row r="8882" spans="1:9" x14ac:dyDescent="0.35">
      <c r="A8882">
        <v>9</v>
      </c>
      <c r="B8882" t="s">
        <v>1433</v>
      </c>
      <c r="C8882">
        <v>8</v>
      </c>
      <c r="D8882" t="str">
        <f>VLOOKUP(E8882,[1]PDCL!$B$3:$C$34,2,)</f>
        <v>CC-AM</v>
      </c>
      <c r="E8882" t="s">
        <v>794</v>
      </c>
      <c r="F8882" t="s">
        <v>830</v>
      </c>
      <c r="G8882" s="4">
        <f>-IFERROR(VLOOKUP($F8882,'[1]TD Z22K260 II por PN'!$C:$N,$A8882,),)/1000+IFERROR(VLOOKUP(F8882,[9]II!$F:$GG,2,),)/1000</f>
        <v>-3.388E-2</v>
      </c>
      <c r="H8882" s="4">
        <f>IFERROR(VLOOKUP($F8882,'[3]Variações por PN'!$S$8:$T$2813,2,),)/1000/12-IFERROR(VLOOKUP(F8882,'[4]TD por componente'!$A:$B,2,),)/1000/12</f>
        <v>0.10490511567558465</v>
      </c>
      <c r="I8882" s="4">
        <f t="shared" si="268"/>
        <v>-0.13878511567558466</v>
      </c>
    </row>
    <row r="8883" spans="1:9" x14ac:dyDescent="0.35">
      <c r="A8883">
        <v>9</v>
      </c>
      <c r="B8883" t="s">
        <v>1433</v>
      </c>
      <c r="C8883">
        <v>8</v>
      </c>
      <c r="D8883" t="str">
        <f>VLOOKUP(E8883,[1]PDCL!$B$3:$C$34,2,)</f>
        <v>CC-AM</v>
      </c>
      <c r="E8883" t="s">
        <v>794</v>
      </c>
      <c r="F8883" t="s">
        <v>831</v>
      </c>
      <c r="G8883" s="4">
        <f>-IFERROR(VLOOKUP($F8883,'[1]TD Z22K260 II por PN'!$C:$N,$A8883,),)/1000+IFERROR(VLOOKUP(F8883,[9]II!$F:$GG,2,),)/1000</f>
        <v>-2.8573499999999998</v>
      </c>
      <c r="H8883" s="4">
        <f>IFERROR(VLOOKUP($F8883,'[3]Variações por PN'!$S$8:$T$2813,2,),)/1000/12-IFERROR(VLOOKUP(F8883,'[4]TD por componente'!$A:$B,2,),)/1000/12</f>
        <v>0.38934409551748833</v>
      </c>
      <c r="I8883" s="4">
        <f t="shared" si="268"/>
        <v>-3.2466940955174883</v>
      </c>
    </row>
    <row r="8884" spans="1:9" x14ac:dyDescent="0.35">
      <c r="A8884">
        <v>9</v>
      </c>
      <c r="B8884" t="s">
        <v>1433</v>
      </c>
      <c r="C8884">
        <v>8</v>
      </c>
      <c r="D8884" t="str">
        <f>VLOOKUP(E8884,[1]PDCL!$B$3:$C$34,2,)</f>
        <v>CC-AM</v>
      </c>
      <c r="E8884" t="s">
        <v>794</v>
      </c>
      <c r="F8884" t="s">
        <v>832</v>
      </c>
      <c r="G8884" s="4">
        <f>-IFERROR(VLOOKUP($F8884,'[1]TD Z22K260 II por PN'!$C:$N,$A8884,),)/1000+IFERROR(VLOOKUP(F8884,[9]II!$F:$GG,2,),)/1000</f>
        <v>-0.40228000000000003</v>
      </c>
      <c r="H8884" s="4">
        <f>IFERROR(VLOOKUP($F8884,'[3]Variações por PN'!$S$8:$T$2813,2,),)/1000/12-IFERROR(VLOOKUP(F8884,'[4]TD por componente'!$A:$B,2,),)/1000/12</f>
        <v>4.1122626745318254E-2</v>
      </c>
      <c r="I8884" s="4">
        <f t="shared" si="268"/>
        <v>-0.44340262674531827</v>
      </c>
    </row>
    <row r="8885" spans="1:9" x14ac:dyDescent="0.35">
      <c r="A8885">
        <v>9</v>
      </c>
      <c r="B8885" t="s">
        <v>1433</v>
      </c>
      <c r="C8885">
        <v>8</v>
      </c>
      <c r="D8885" t="str">
        <f>VLOOKUP(E8885,[1]PDCL!$B$3:$C$34,2,)</f>
        <v>CC-AM</v>
      </c>
      <c r="E8885" t="s">
        <v>794</v>
      </c>
      <c r="F8885" t="s">
        <v>833</v>
      </c>
      <c r="G8885" s="4">
        <f>-IFERROR(VLOOKUP($F8885,'[1]TD Z22K260 II por PN'!$C:$N,$A8885,),)/1000+IFERROR(VLOOKUP(F8885,[9]II!$F:$GG,2,),)/1000</f>
        <v>-0.11883000000000001</v>
      </c>
      <c r="H8885" s="4">
        <f>IFERROR(VLOOKUP($F8885,'[3]Variações por PN'!$S$8:$T$2813,2,),)/1000/12-IFERROR(VLOOKUP(F8885,'[4]TD por componente'!$A:$B,2,),)/1000/12</f>
        <v>-2.0207135581525485E-2</v>
      </c>
      <c r="I8885" s="4">
        <f t="shared" si="268"/>
        <v>-9.8622864418474523E-2</v>
      </c>
    </row>
    <row r="8886" spans="1:9" x14ac:dyDescent="0.35">
      <c r="A8886">
        <v>9</v>
      </c>
      <c r="B8886" t="s">
        <v>1433</v>
      </c>
      <c r="C8886">
        <v>8</v>
      </c>
      <c r="D8886" t="str">
        <f>VLOOKUP(E8886,[1]PDCL!$B$3:$C$34,2,)</f>
        <v>CC-AM</v>
      </c>
      <c r="E8886" t="s">
        <v>794</v>
      </c>
      <c r="F8886" t="s">
        <v>834</v>
      </c>
      <c r="G8886" s="4">
        <f>-IFERROR(VLOOKUP($F8886,'[1]TD Z22K260 II por PN'!$C:$N,$A8886,),)/1000+IFERROR(VLOOKUP(F8886,[9]II!$F:$GG,2,),)/1000</f>
        <v>-4.6939999999999996E-2</v>
      </c>
      <c r="H8886" s="4">
        <f>IFERROR(VLOOKUP($F8886,'[3]Variações por PN'!$S$8:$T$2813,2,),)/1000/12-IFERROR(VLOOKUP(F8886,'[4]TD por componente'!$A:$B,2,),)/1000/12</f>
        <v>5.5164196145388811E-2</v>
      </c>
      <c r="I8886" s="4">
        <f t="shared" si="268"/>
        <v>-0.10210419614538881</v>
      </c>
    </row>
    <row r="8887" spans="1:9" x14ac:dyDescent="0.35">
      <c r="A8887">
        <v>9</v>
      </c>
      <c r="B8887" t="s">
        <v>1433</v>
      </c>
      <c r="C8887">
        <v>8</v>
      </c>
      <c r="D8887" t="str">
        <f>VLOOKUP(E8887,[1]PDCL!$B$3:$C$34,2,)</f>
        <v>CC-AM</v>
      </c>
      <c r="E8887" t="s">
        <v>794</v>
      </c>
      <c r="F8887" t="s">
        <v>835</v>
      </c>
      <c r="G8887" s="4">
        <f>-IFERROR(VLOOKUP($F8887,'[1]TD Z22K260 II por PN'!$C:$N,$A8887,),)/1000+IFERROR(VLOOKUP(F8887,[9]II!$F:$GG,2,),)/1000</f>
        <v>0.11717999999999999</v>
      </c>
      <c r="H8887" s="4">
        <f>IFERROR(VLOOKUP($F8887,'[3]Variações por PN'!$S$8:$T$2813,2,),)/1000/12-IFERROR(VLOOKUP(F8887,'[4]TD por componente'!$A:$B,2,),)/1000/12</f>
        <v>7.8125904311586281E-2</v>
      </c>
      <c r="I8887" s="4">
        <f t="shared" si="268"/>
        <v>3.9054095688413712E-2</v>
      </c>
    </row>
    <row r="8888" spans="1:9" x14ac:dyDescent="0.35">
      <c r="A8888">
        <v>9</v>
      </c>
      <c r="B8888" t="s">
        <v>1433</v>
      </c>
      <c r="C8888">
        <v>8</v>
      </c>
      <c r="D8888" t="str">
        <f>VLOOKUP(E8888,[1]PDCL!$B$3:$C$34,2,)</f>
        <v>CC-AM</v>
      </c>
      <c r="E8888" t="s">
        <v>794</v>
      </c>
      <c r="F8888" t="s">
        <v>836</v>
      </c>
      <c r="G8888" s="4">
        <f>-IFERROR(VLOOKUP($F8888,'[1]TD Z22K260 II por PN'!$C:$N,$A8888,),)/1000+IFERROR(VLOOKUP(F8888,[9]II!$F:$GG,2,),)/1000</f>
        <v>-1.1210000000000001E-2</v>
      </c>
      <c r="H8888" s="4">
        <f>IFERROR(VLOOKUP($F8888,'[3]Variações por PN'!$S$8:$T$2813,2,),)/1000/12-IFERROR(VLOOKUP(F8888,'[4]TD por componente'!$A:$B,2,),)/1000/12</f>
        <v>2.8666267019569779E-4</v>
      </c>
      <c r="I8888" s="4">
        <f t="shared" si="268"/>
        <v>-1.1496662670195699E-2</v>
      </c>
    </row>
    <row r="8889" spans="1:9" x14ac:dyDescent="0.35">
      <c r="A8889">
        <v>9</v>
      </c>
      <c r="B8889" t="s">
        <v>1433</v>
      </c>
      <c r="C8889">
        <v>8</v>
      </c>
      <c r="D8889" t="str">
        <f>VLOOKUP(E8889,[1]PDCL!$B$3:$C$34,2,)</f>
        <v>CC-AM</v>
      </c>
      <c r="E8889" t="s">
        <v>794</v>
      </c>
      <c r="F8889" t="s">
        <v>837</v>
      </c>
      <c r="G8889" s="4">
        <f>-IFERROR(VLOOKUP($F8889,'[1]TD Z22K260 II por PN'!$C:$N,$A8889,),)/1000+IFERROR(VLOOKUP(F8889,[9]II!$F:$GG,2,),)/1000</f>
        <v>-0.30963000000000013</v>
      </c>
      <c r="H8889" s="4">
        <f>IFERROR(VLOOKUP($F8889,'[3]Variações por PN'!$S$8:$T$2813,2,),)/1000/12-IFERROR(VLOOKUP(F8889,'[4]TD por componente'!$A:$B,2,),)/1000/12</f>
        <v>0.45806541122943539</v>
      </c>
      <c r="I8889" s="4">
        <f t="shared" si="268"/>
        <v>-0.76769541122943552</v>
      </c>
    </row>
    <row r="8890" spans="1:9" x14ac:dyDescent="0.35">
      <c r="A8890">
        <v>9</v>
      </c>
      <c r="B8890" t="s">
        <v>1433</v>
      </c>
      <c r="C8890">
        <v>8</v>
      </c>
      <c r="D8890" t="str">
        <f>VLOOKUP(E8890,[1]PDCL!$B$3:$C$34,2,)</f>
        <v>CC-AM</v>
      </c>
      <c r="E8890" t="s">
        <v>794</v>
      </c>
      <c r="F8890" t="s">
        <v>838</v>
      </c>
      <c r="G8890" s="4">
        <f>-IFERROR(VLOOKUP($F8890,'[1]TD Z22K260 II por PN'!$C:$N,$A8890,),)/1000+IFERROR(VLOOKUP(F8890,[9]II!$F:$GG,2,),)/1000</f>
        <v>3.4620000000000178E-2</v>
      </c>
      <c r="H8890" s="4">
        <f>IFERROR(VLOOKUP($F8890,'[3]Variações por PN'!$S$8:$T$2813,2,),)/1000/12-IFERROR(VLOOKUP(F8890,'[4]TD por componente'!$A:$B,2,),)/1000/12</f>
        <v>0.13538865043418991</v>
      </c>
      <c r="I8890" s="4">
        <f t="shared" si="268"/>
        <v>-0.10076865043418973</v>
      </c>
    </row>
    <row r="8891" spans="1:9" x14ac:dyDescent="0.35">
      <c r="A8891">
        <v>9</v>
      </c>
      <c r="B8891" t="s">
        <v>1433</v>
      </c>
      <c r="C8891">
        <v>8</v>
      </c>
      <c r="D8891" t="str">
        <f>VLOOKUP(E8891,[1]PDCL!$B$3:$C$34,2,)</f>
        <v>CC-AM</v>
      </c>
      <c r="E8891" t="s">
        <v>794</v>
      </c>
      <c r="F8891" t="s">
        <v>839</v>
      </c>
      <c r="G8891" s="4">
        <f>-IFERROR(VLOOKUP($F8891,'[1]TD Z22K260 II por PN'!$C:$N,$A8891,),)/1000+IFERROR(VLOOKUP(F8891,[9]II!$F:$GG,2,),)/1000</f>
        <v>-0.16335</v>
      </c>
      <c r="H8891" s="4">
        <f>IFERROR(VLOOKUP($F8891,'[3]Variações por PN'!$S$8:$T$2813,2,),)/1000/12-IFERROR(VLOOKUP(F8891,'[4]TD por componente'!$A:$B,2,),)/1000/12</f>
        <v>3.1952026011156022E-2</v>
      </c>
      <c r="I8891" s="4">
        <f t="shared" si="268"/>
        <v>-0.19530202601115601</v>
      </c>
    </row>
    <row r="8892" spans="1:9" x14ac:dyDescent="0.35">
      <c r="A8892">
        <v>9</v>
      </c>
      <c r="B8892" t="s">
        <v>1433</v>
      </c>
      <c r="C8892">
        <v>8</v>
      </c>
      <c r="D8892" t="str">
        <f>VLOOKUP(E8892,[1]PDCL!$B$3:$C$34,2,)</f>
        <v>CC-AM</v>
      </c>
      <c r="E8892" t="s">
        <v>794</v>
      </c>
      <c r="F8892" t="s">
        <v>840</v>
      </c>
      <c r="G8892" s="4">
        <f>-IFERROR(VLOOKUP($F8892,'[1]TD Z22K260 II por PN'!$C:$N,$A8892,),)/1000+IFERROR(VLOOKUP(F8892,[9]II!$F:$GG,2,),)/1000</f>
        <v>-8.8369199999999992</v>
      </c>
      <c r="H8892" s="4">
        <f>IFERROR(VLOOKUP($F8892,'[3]Variações por PN'!$S$8:$T$2813,2,),)/1000/12-IFERROR(VLOOKUP(F8892,'[4]TD por componente'!$A:$B,2,),)/1000/12</f>
        <v>0.75530320559976472</v>
      </c>
      <c r="I8892" s="4">
        <f t="shared" si="268"/>
        <v>-9.5922232055997636</v>
      </c>
    </row>
    <row r="8893" spans="1:9" x14ac:dyDescent="0.35">
      <c r="A8893">
        <v>9</v>
      </c>
      <c r="B8893" t="s">
        <v>1433</v>
      </c>
      <c r="C8893">
        <v>8</v>
      </c>
      <c r="D8893" t="str">
        <f>VLOOKUP(E8893,[1]PDCL!$B$3:$C$34,2,)</f>
        <v>CC-AM</v>
      </c>
      <c r="E8893" t="s">
        <v>794</v>
      </c>
      <c r="F8893" t="s">
        <v>841</v>
      </c>
      <c r="G8893" s="4">
        <f>-IFERROR(VLOOKUP($F8893,'[1]TD Z22K260 II por PN'!$C:$N,$A8893,),)/1000+IFERROR(VLOOKUP(F8893,[9]II!$F:$GG,2,),)/1000</f>
        <v>-10.25769</v>
      </c>
      <c r="H8893" s="4">
        <f>IFERROR(VLOOKUP($F8893,'[3]Variações por PN'!$S$8:$T$2813,2,),)/1000/12-IFERROR(VLOOKUP(F8893,'[4]TD por componente'!$A:$B,2,),)/1000/12</f>
        <v>0.4177398962668934</v>
      </c>
      <c r="I8893" s="4">
        <f t="shared" si="268"/>
        <v>-10.675429896266893</v>
      </c>
    </row>
    <row r="8894" spans="1:9" x14ac:dyDescent="0.35">
      <c r="A8894">
        <v>9</v>
      </c>
      <c r="B8894" t="s">
        <v>1433</v>
      </c>
      <c r="C8894">
        <v>8</v>
      </c>
      <c r="D8894" t="str">
        <f>VLOOKUP(E8894,[1]PDCL!$B$3:$C$34,2,)</f>
        <v>CC-AM</v>
      </c>
      <c r="E8894" t="s">
        <v>794</v>
      </c>
      <c r="F8894" t="s">
        <v>842</v>
      </c>
      <c r="G8894" s="4">
        <f>-IFERROR(VLOOKUP($F8894,'[1]TD Z22K260 II por PN'!$C:$N,$A8894,),)/1000+IFERROR(VLOOKUP(F8894,[9]II!$F:$GG,2,),)/1000</f>
        <v>-5.0700000000000002E-2</v>
      </c>
      <c r="H8894" s="4">
        <f>IFERROR(VLOOKUP($F8894,'[3]Variações por PN'!$S$8:$T$2813,2,),)/1000/12-IFERROR(VLOOKUP(F8894,'[4]TD por componente'!$A:$B,2,),)/1000/12</f>
        <v>5.6381651601252351E-2</v>
      </c>
      <c r="I8894" s="4">
        <f t="shared" si="268"/>
        <v>-0.10708165160125235</v>
      </c>
    </row>
    <row r="8895" spans="1:9" x14ac:dyDescent="0.35">
      <c r="A8895">
        <v>9</v>
      </c>
      <c r="B8895" t="s">
        <v>1433</v>
      </c>
      <c r="C8895">
        <v>8</v>
      </c>
      <c r="D8895" t="str">
        <f>VLOOKUP(E8895,[1]PDCL!$B$3:$C$34,2,)</f>
        <v>CC-AM</v>
      </c>
      <c r="E8895" t="s">
        <v>794</v>
      </c>
      <c r="F8895" t="s">
        <v>843</v>
      </c>
      <c r="G8895" s="4">
        <f>-IFERROR(VLOOKUP($F8895,'[1]TD Z22K260 II por PN'!$C:$N,$A8895,),)/1000+IFERROR(VLOOKUP(F8895,[9]II!$F:$GG,2,),)/1000</f>
        <v>-0.28620000000000007</v>
      </c>
      <c r="H8895" s="4">
        <f>IFERROR(VLOOKUP($F8895,'[3]Variações por PN'!$S$8:$T$2813,2,),)/1000/12-IFERROR(VLOOKUP(F8895,'[4]TD por componente'!$A:$B,2,),)/1000/12</f>
        <v>4.7792616675318943E-2</v>
      </c>
      <c r="I8895" s="4">
        <f t="shared" si="268"/>
        <v>-0.33399261667531899</v>
      </c>
    </row>
    <row r="8896" spans="1:9" x14ac:dyDescent="0.35">
      <c r="A8896">
        <v>9</v>
      </c>
      <c r="B8896" t="s">
        <v>1433</v>
      </c>
      <c r="C8896">
        <v>8</v>
      </c>
      <c r="D8896" t="str">
        <f>VLOOKUP(E8896,[1]PDCL!$B$3:$C$34,2,)</f>
        <v>CC-AM</v>
      </c>
      <c r="E8896" t="s">
        <v>794</v>
      </c>
      <c r="F8896" t="s">
        <v>844</v>
      </c>
      <c r="G8896" s="4">
        <f>-IFERROR(VLOOKUP($F8896,'[1]TD Z22K260 II por PN'!$C:$N,$A8896,),)/1000+IFERROR(VLOOKUP(F8896,[9]II!$F:$GG,2,),)/1000</f>
        <v>-0.35572999999999999</v>
      </c>
      <c r="H8896" s="4">
        <f>IFERROR(VLOOKUP($F8896,'[3]Variações por PN'!$S$8:$T$2813,2,),)/1000/12-IFERROR(VLOOKUP(F8896,'[4]TD por componente'!$A:$B,2,),)/1000/12</f>
        <v>7.3209386442941199E-2</v>
      </c>
      <c r="I8896" s="4">
        <f t="shared" si="268"/>
        <v>-0.42893938644294116</v>
      </c>
    </row>
    <row r="8897" spans="1:9" x14ac:dyDescent="0.35">
      <c r="A8897">
        <v>9</v>
      </c>
      <c r="B8897" t="s">
        <v>1433</v>
      </c>
      <c r="C8897">
        <v>8</v>
      </c>
      <c r="D8897" t="str">
        <f>VLOOKUP(E8897,[1]PDCL!$B$3:$C$34,2,)</f>
        <v>CC-AM</v>
      </c>
      <c r="E8897" t="s">
        <v>794</v>
      </c>
      <c r="F8897" t="s">
        <v>845</v>
      </c>
      <c r="G8897" s="4">
        <f>-IFERROR(VLOOKUP($F8897,'[1]TD Z22K260 II por PN'!$C:$N,$A8897,),)/1000+IFERROR(VLOOKUP(F8897,[9]II!$F:$GG,2,),)/1000</f>
        <v>-0.32271000000000005</v>
      </c>
      <c r="H8897" s="4">
        <f>IFERROR(VLOOKUP($F8897,'[3]Variações por PN'!$S$8:$T$2813,2,),)/1000/12-IFERROR(VLOOKUP(F8897,'[4]TD por componente'!$A:$B,2,),)/1000/12</f>
        <v>0.21084559796205696</v>
      </c>
      <c r="I8897" s="4">
        <f t="shared" si="268"/>
        <v>-0.53355559796205698</v>
      </c>
    </row>
    <row r="8898" spans="1:9" x14ac:dyDescent="0.35">
      <c r="A8898">
        <v>9</v>
      </c>
      <c r="B8898" t="s">
        <v>1433</v>
      </c>
      <c r="C8898">
        <v>8</v>
      </c>
      <c r="D8898" t="str">
        <f>VLOOKUP(E8898,[1]PDCL!$B$3:$C$34,2,)</f>
        <v>CC-AM</v>
      </c>
      <c r="E8898" t="s">
        <v>794</v>
      </c>
      <c r="F8898" t="s">
        <v>846</v>
      </c>
      <c r="G8898" s="4">
        <f>-IFERROR(VLOOKUP($F8898,'[1]TD Z22K260 II por PN'!$C:$N,$A8898,),)/1000+IFERROR(VLOOKUP(F8898,[9]II!$F:$GG,2,),)/1000</f>
        <v>-0.30880000000000002</v>
      </c>
      <c r="H8898" s="4">
        <f>IFERROR(VLOOKUP($F8898,'[3]Variações por PN'!$S$8:$T$2813,2,),)/1000/12-IFERROR(VLOOKUP(F8898,'[4]TD por componente'!$A:$B,2,),)/1000/12</f>
        <v>0.1195288370881899</v>
      </c>
      <c r="I8898" s="4">
        <f t="shared" si="268"/>
        <v>-0.42832883708818992</v>
      </c>
    </row>
    <row r="8899" spans="1:9" x14ac:dyDescent="0.35">
      <c r="A8899">
        <v>9</v>
      </c>
      <c r="B8899" t="s">
        <v>1433</v>
      </c>
      <c r="C8899">
        <v>8</v>
      </c>
      <c r="D8899" t="str">
        <f>VLOOKUP(E8899,[1]PDCL!$B$3:$C$34,2,)</f>
        <v>CC-AM</v>
      </c>
      <c r="E8899" t="s">
        <v>794</v>
      </c>
      <c r="F8899" t="s">
        <v>847</v>
      </c>
      <c r="G8899" s="4">
        <f>-IFERROR(VLOOKUP($F8899,'[1]TD Z22K260 II por PN'!$C:$N,$A8899,),)/1000+IFERROR(VLOOKUP(F8899,[9]II!$F:$GG,2,),)/1000</f>
        <v>-0.13168999999999997</v>
      </c>
      <c r="H8899" s="4">
        <f>IFERROR(VLOOKUP($F8899,'[3]Variações por PN'!$S$8:$T$2813,2,),)/1000/12-IFERROR(VLOOKUP(F8899,'[4]TD por componente'!$A:$B,2,),)/1000/12</f>
        <v>3.6437002489856353E-2</v>
      </c>
      <c r="I8899" s="4">
        <f t="shared" ref="I8899:I8962" si="269">G8899-H8899</f>
        <v>-0.16812700248985632</v>
      </c>
    </row>
    <row r="8900" spans="1:9" x14ac:dyDescent="0.35">
      <c r="A8900">
        <v>9</v>
      </c>
      <c r="B8900" t="s">
        <v>1433</v>
      </c>
      <c r="C8900">
        <v>8</v>
      </c>
      <c r="D8900" t="str">
        <f>VLOOKUP(E8900,[1]PDCL!$B$3:$C$34,2,)</f>
        <v>CC-AM</v>
      </c>
      <c r="E8900" t="s">
        <v>794</v>
      </c>
      <c r="F8900" t="s">
        <v>848</v>
      </c>
      <c r="G8900" s="4">
        <f>-IFERROR(VLOOKUP($F8900,'[1]TD Z22K260 II por PN'!$C:$N,$A8900,),)/1000+IFERROR(VLOOKUP(F8900,[9]II!$F:$GG,2,),)/1000</f>
        <v>-0.90000999999999998</v>
      </c>
      <c r="H8900" s="4">
        <f>IFERROR(VLOOKUP($F8900,'[3]Variações por PN'!$S$8:$T$2813,2,),)/1000/12-IFERROR(VLOOKUP(F8900,'[4]TD por componente'!$A:$B,2,),)/1000/12</f>
        <v>8.6342896238450817E-2</v>
      </c>
      <c r="I8900" s="4">
        <f t="shared" si="269"/>
        <v>-0.98635289623845079</v>
      </c>
    </row>
    <row r="8901" spans="1:9" x14ac:dyDescent="0.35">
      <c r="A8901">
        <v>9</v>
      </c>
      <c r="B8901" t="s">
        <v>1433</v>
      </c>
      <c r="C8901">
        <v>8</v>
      </c>
      <c r="D8901" t="str">
        <f>VLOOKUP(E8901,[1]PDCL!$B$3:$C$34,2,)</f>
        <v>CC-AM</v>
      </c>
      <c r="E8901" t="s">
        <v>794</v>
      </c>
      <c r="F8901" t="s">
        <v>849</v>
      </c>
      <c r="G8901" s="4">
        <f>-IFERROR(VLOOKUP($F8901,'[1]TD Z22K260 II por PN'!$C:$N,$A8901,),)/1000+IFERROR(VLOOKUP(F8901,[9]II!$F:$GG,2,),)/1000</f>
        <v>-2.84165</v>
      </c>
      <c r="H8901" s="4">
        <f>IFERROR(VLOOKUP($F8901,'[3]Variações por PN'!$S$8:$T$2813,2,),)/1000/12-IFERROR(VLOOKUP(F8901,'[4]TD por componente'!$A:$B,2,),)/1000/12</f>
        <v>0.45720597103224891</v>
      </c>
      <c r="I8901" s="4">
        <f t="shared" si="269"/>
        <v>-3.2988559710322489</v>
      </c>
    </row>
    <row r="8902" spans="1:9" x14ac:dyDescent="0.35">
      <c r="A8902">
        <v>9</v>
      </c>
      <c r="B8902" t="s">
        <v>1433</v>
      </c>
      <c r="C8902">
        <v>8</v>
      </c>
      <c r="D8902" t="str">
        <f>VLOOKUP(E8902,[1]PDCL!$B$3:$C$34,2,)</f>
        <v>CC-AM</v>
      </c>
      <c r="E8902" t="s">
        <v>794</v>
      </c>
      <c r="F8902" t="s">
        <v>850</v>
      </c>
      <c r="G8902" s="4">
        <f>-IFERROR(VLOOKUP($F8902,'[1]TD Z22K260 II por PN'!$C:$N,$A8902,),)/1000+IFERROR(VLOOKUP(F8902,[9]II!$F:$GG,2,),)/1000</f>
        <v>-22.197900000000001</v>
      </c>
      <c r="H8902" s="4">
        <f>IFERROR(VLOOKUP($F8902,'[3]Variações por PN'!$S$8:$T$2813,2,),)/1000/12-IFERROR(VLOOKUP(F8902,'[4]TD por componente'!$A:$B,2,),)/1000/12</f>
        <v>2.2998420032278082</v>
      </c>
      <c r="I8902" s="4">
        <f t="shared" si="269"/>
        <v>-24.49774200322781</v>
      </c>
    </row>
    <row r="8903" spans="1:9" x14ac:dyDescent="0.35">
      <c r="A8903">
        <v>9</v>
      </c>
      <c r="B8903" t="s">
        <v>1433</v>
      </c>
      <c r="C8903">
        <v>8</v>
      </c>
      <c r="D8903" t="str">
        <f>VLOOKUP(E8903,[1]PDCL!$B$3:$C$34,2,)</f>
        <v>CC-AM</v>
      </c>
      <c r="E8903" t="s">
        <v>794</v>
      </c>
      <c r="F8903" t="s">
        <v>851</v>
      </c>
      <c r="G8903" s="4">
        <f>-IFERROR(VLOOKUP($F8903,'[1]TD Z22K260 II por PN'!$C:$N,$A8903,),)/1000+IFERROR(VLOOKUP(F8903,[9]II!$F:$GG,2,),)/1000</f>
        <v>-9.2642500000000005</v>
      </c>
      <c r="H8903" s="4">
        <f>IFERROR(VLOOKUP($F8903,'[3]Variações por PN'!$S$8:$T$2813,2,),)/1000/12-IFERROR(VLOOKUP(F8903,'[4]TD por componente'!$A:$B,2,),)/1000/12</f>
        <v>-0.44075463072742727</v>
      </c>
      <c r="I8903" s="4">
        <f t="shared" si="269"/>
        <v>-8.8234953692725728</v>
      </c>
    </row>
    <row r="8904" spans="1:9" x14ac:dyDescent="0.35">
      <c r="A8904">
        <v>9</v>
      </c>
      <c r="B8904" t="s">
        <v>1433</v>
      </c>
      <c r="C8904">
        <v>8</v>
      </c>
      <c r="D8904" t="str">
        <f>VLOOKUP(E8904,[1]PDCL!$B$3:$C$34,2,)</f>
        <v>CC-AM</v>
      </c>
      <c r="E8904" t="s">
        <v>794</v>
      </c>
      <c r="F8904" t="s">
        <v>852</v>
      </c>
      <c r="G8904" s="4">
        <f>-IFERROR(VLOOKUP($F8904,'[1]TD Z22K260 II por PN'!$C:$N,$A8904,),)/1000+IFERROR(VLOOKUP(F8904,[9]II!$F:$GG,2,),)/1000</f>
        <v>-2.6429300000000007</v>
      </c>
      <c r="H8904" s="4">
        <f>IFERROR(VLOOKUP($F8904,'[3]Variações por PN'!$S$8:$T$2813,2,),)/1000/12-IFERROR(VLOOKUP(F8904,'[4]TD por componente'!$A:$B,2,),)/1000/12</f>
        <v>2.0460249027576212</v>
      </c>
      <c r="I8904" s="4">
        <f t="shared" si="269"/>
        <v>-4.6889549027576223</v>
      </c>
    </row>
    <row r="8905" spans="1:9" x14ac:dyDescent="0.35">
      <c r="A8905">
        <v>9</v>
      </c>
      <c r="B8905" t="s">
        <v>1433</v>
      </c>
      <c r="C8905">
        <v>8</v>
      </c>
      <c r="D8905" t="str">
        <f>VLOOKUP(E8905,[1]PDCL!$B$3:$C$34,2,)</f>
        <v>CC-AM</v>
      </c>
      <c r="E8905" t="s">
        <v>794</v>
      </c>
      <c r="F8905" t="s">
        <v>853</v>
      </c>
      <c r="G8905" s="4">
        <f>-IFERROR(VLOOKUP($F8905,'[1]TD Z22K260 II por PN'!$C:$N,$A8905,),)/1000+IFERROR(VLOOKUP(F8905,[9]II!$F:$GG,2,),)/1000</f>
        <v>-0.30169000000000001</v>
      </c>
      <c r="H8905" s="4">
        <f>IFERROR(VLOOKUP($F8905,'[3]Variações por PN'!$S$8:$T$2813,2,),)/1000/12-IFERROR(VLOOKUP(F8905,'[4]TD por componente'!$A:$B,2,),)/1000/12</f>
        <v>3.4918600049515018E-2</v>
      </c>
      <c r="I8905" s="4">
        <f t="shared" si="269"/>
        <v>-0.33660860004951504</v>
      </c>
    </row>
    <row r="8906" spans="1:9" x14ac:dyDescent="0.35">
      <c r="A8906">
        <v>9</v>
      </c>
      <c r="B8906" t="s">
        <v>1433</v>
      </c>
      <c r="C8906">
        <v>8</v>
      </c>
      <c r="D8906" t="str">
        <f>VLOOKUP(E8906,[1]PDCL!$B$3:$C$34,2,)</f>
        <v>CC-AM</v>
      </c>
      <c r="E8906" t="s">
        <v>794</v>
      </c>
      <c r="F8906" t="s">
        <v>854</v>
      </c>
      <c r="G8906" s="4">
        <f>-IFERROR(VLOOKUP($F8906,'[1]TD Z22K260 II por PN'!$C:$N,$A8906,),)/1000+IFERROR(VLOOKUP(F8906,[9]II!$F:$GG,2,),)/1000</f>
        <v>-0.19164000000000003</v>
      </c>
      <c r="H8906" s="4">
        <f>IFERROR(VLOOKUP($F8906,'[3]Variações por PN'!$S$8:$T$2813,2,),)/1000/12-IFERROR(VLOOKUP(F8906,'[4]TD por componente'!$A:$B,2,),)/1000/12</f>
        <v>0.39437297581013625</v>
      </c>
      <c r="I8906" s="4">
        <f t="shared" si="269"/>
        <v>-0.58601297581013623</v>
      </c>
    </row>
    <row r="8907" spans="1:9" x14ac:dyDescent="0.35">
      <c r="A8907">
        <v>9</v>
      </c>
      <c r="B8907" t="s">
        <v>1433</v>
      </c>
      <c r="C8907">
        <v>8</v>
      </c>
      <c r="D8907" t="str">
        <f>VLOOKUP(E8907,[1]PDCL!$B$3:$C$34,2,)</f>
        <v>CC-AM</v>
      </c>
      <c r="E8907" t="s">
        <v>794</v>
      </c>
      <c r="F8907" t="s">
        <v>855</v>
      </c>
      <c r="G8907" s="4">
        <f>-IFERROR(VLOOKUP($F8907,'[1]TD Z22K260 II por PN'!$C:$N,$A8907,),)/1000+IFERROR(VLOOKUP(F8907,[9]II!$F:$GG,2,),)/1000</f>
        <v>0</v>
      </c>
      <c r="H8907" s="4">
        <f>IFERROR(VLOOKUP($F8907,'[3]Variações por PN'!$S$8:$T$2813,2,),)/1000/12-IFERROR(VLOOKUP(F8907,'[4]TD por componente'!$A:$B,2,),)/1000/12</f>
        <v>8.9948072961789517E-3</v>
      </c>
      <c r="I8907" s="4">
        <f t="shared" si="269"/>
        <v>-8.9948072961789517E-3</v>
      </c>
    </row>
    <row r="8908" spans="1:9" x14ac:dyDescent="0.35">
      <c r="A8908">
        <v>9</v>
      </c>
      <c r="B8908" t="s">
        <v>1433</v>
      </c>
      <c r="C8908">
        <v>8</v>
      </c>
      <c r="D8908" t="str">
        <f>VLOOKUP(E8908,[1]PDCL!$B$3:$C$34,2,)</f>
        <v>CC-AM</v>
      </c>
      <c r="E8908" t="s">
        <v>794</v>
      </c>
      <c r="F8908" t="s">
        <v>856</v>
      </c>
      <c r="G8908" s="4">
        <f>-IFERROR(VLOOKUP($F8908,'[1]TD Z22K260 II por PN'!$C:$N,$A8908,),)/1000+IFERROR(VLOOKUP(F8908,[9]II!$F:$GG,2,),)/1000</f>
        <v>-2.2671300000000003</v>
      </c>
      <c r="H8908" s="4">
        <f>IFERROR(VLOOKUP($F8908,'[3]Variações por PN'!$S$8:$T$2813,2,),)/1000/12-IFERROR(VLOOKUP(F8908,'[4]TD por componente'!$A:$B,2,),)/1000/12</f>
        <v>6.6191704966011455E-2</v>
      </c>
      <c r="I8908" s="4">
        <f t="shared" si="269"/>
        <v>-2.3333217049660115</v>
      </c>
    </row>
    <row r="8909" spans="1:9" x14ac:dyDescent="0.35">
      <c r="A8909">
        <v>9</v>
      </c>
      <c r="B8909" t="s">
        <v>1433</v>
      </c>
      <c r="C8909">
        <v>8</v>
      </c>
      <c r="D8909" t="str">
        <f>VLOOKUP(E8909,[1]PDCL!$B$3:$C$34,2,)</f>
        <v>CC-AM</v>
      </c>
      <c r="E8909" t="s">
        <v>794</v>
      </c>
      <c r="F8909" t="s">
        <v>857</v>
      </c>
      <c r="G8909" s="4">
        <f>-IFERROR(VLOOKUP($F8909,'[1]TD Z22K260 II por PN'!$C:$N,$A8909,),)/1000+IFERROR(VLOOKUP(F8909,[9]II!$F:$GG,2,),)/1000</f>
        <v>-5.9774200000000004</v>
      </c>
      <c r="H8909" s="4">
        <f>IFERROR(VLOOKUP($F8909,'[3]Variações por PN'!$S$8:$T$2813,2,),)/1000/12-IFERROR(VLOOKUP(F8909,'[4]TD por componente'!$A:$B,2,),)/1000/12</f>
        <v>-4.7931859502082256E-3</v>
      </c>
      <c r="I8909" s="4">
        <f t="shared" si="269"/>
        <v>-5.972626814049792</v>
      </c>
    </row>
    <row r="8910" spans="1:9" x14ac:dyDescent="0.35">
      <c r="A8910">
        <v>9</v>
      </c>
      <c r="B8910" t="s">
        <v>1433</v>
      </c>
      <c r="C8910">
        <v>8</v>
      </c>
      <c r="D8910" t="str">
        <f>VLOOKUP(E8910,[1]PDCL!$B$3:$C$34,2,)</f>
        <v>CC-AM</v>
      </c>
      <c r="E8910" t="s">
        <v>794</v>
      </c>
      <c r="F8910" t="s">
        <v>858</v>
      </c>
      <c r="G8910" s="4">
        <f>-IFERROR(VLOOKUP($F8910,'[1]TD Z22K260 II por PN'!$C:$N,$A8910,),)/1000+IFERROR(VLOOKUP(F8910,[9]II!$F:$GG,2,),)/1000</f>
        <v>-0.35821000000000003</v>
      </c>
      <c r="H8910" s="4">
        <f>IFERROR(VLOOKUP($F8910,'[3]Variações por PN'!$S$8:$T$2813,2,),)/1000/12-IFERROR(VLOOKUP(F8910,'[4]TD por componente'!$A:$B,2,),)/1000/12</f>
        <v>-3.0568449691387133E-3</v>
      </c>
      <c r="I8910" s="4">
        <f t="shared" si="269"/>
        <v>-0.35515315503086131</v>
      </c>
    </row>
    <row r="8911" spans="1:9" x14ac:dyDescent="0.35">
      <c r="A8911">
        <v>9</v>
      </c>
      <c r="B8911" t="s">
        <v>1433</v>
      </c>
      <c r="C8911">
        <v>8</v>
      </c>
      <c r="D8911" t="str">
        <f>VLOOKUP(E8911,[1]PDCL!$B$3:$C$34,2,)</f>
        <v>CC-AM</v>
      </c>
      <c r="E8911" t="s">
        <v>794</v>
      </c>
      <c r="F8911" t="s">
        <v>859</v>
      </c>
      <c r="G8911" s="4">
        <f>-IFERROR(VLOOKUP($F8911,'[1]TD Z22K260 II por PN'!$C:$N,$A8911,),)/1000+IFERROR(VLOOKUP(F8911,[9]II!$F:$GG,2,),)/1000</f>
        <v>-8.0969999999999973E-2</v>
      </c>
      <c r="H8911" s="4">
        <f>IFERROR(VLOOKUP($F8911,'[3]Variações por PN'!$S$8:$T$2813,2,),)/1000/12-IFERROR(VLOOKUP(F8911,'[4]TD por componente'!$A:$B,2,),)/1000/12</f>
        <v>0.19494471531580362</v>
      </c>
      <c r="I8911" s="4">
        <f t="shared" si="269"/>
        <v>-0.27591471531580358</v>
      </c>
    </row>
    <row r="8912" spans="1:9" x14ac:dyDescent="0.35">
      <c r="A8912">
        <v>9</v>
      </c>
      <c r="B8912" t="s">
        <v>1433</v>
      </c>
      <c r="C8912">
        <v>8</v>
      </c>
      <c r="D8912" t="str">
        <f>VLOOKUP(E8912,[1]PDCL!$B$3:$C$34,2,)</f>
        <v>CC-AM</v>
      </c>
      <c r="E8912" t="s">
        <v>794</v>
      </c>
      <c r="F8912" t="s">
        <v>860</v>
      </c>
      <c r="G8912" s="4">
        <f>-IFERROR(VLOOKUP($F8912,'[1]TD Z22K260 II por PN'!$C:$N,$A8912,),)/1000+IFERROR(VLOOKUP(F8912,[9]II!$F:$GG,2,),)/1000</f>
        <v>-0.22478999999999996</v>
      </c>
      <c r="H8912" s="4">
        <f>IFERROR(VLOOKUP($F8912,'[3]Variações por PN'!$S$8:$T$2813,2,),)/1000/12-IFERROR(VLOOKUP(F8912,'[4]TD por componente'!$A:$B,2,),)/1000/12</f>
        <v>9.5133189025431428E-2</v>
      </c>
      <c r="I8912" s="4">
        <f t="shared" si="269"/>
        <v>-0.31992318902543138</v>
      </c>
    </row>
    <row r="8913" spans="1:9" x14ac:dyDescent="0.35">
      <c r="A8913">
        <v>9</v>
      </c>
      <c r="B8913" t="s">
        <v>1433</v>
      </c>
      <c r="C8913">
        <v>8</v>
      </c>
      <c r="D8913" t="str">
        <f>VLOOKUP(E8913,[1]PDCL!$B$3:$C$34,2,)</f>
        <v>CC-AM</v>
      </c>
      <c r="E8913" t="s">
        <v>794</v>
      </c>
      <c r="F8913" t="s">
        <v>861</v>
      </c>
      <c r="G8913" s="4">
        <f>-IFERROR(VLOOKUP($F8913,'[1]TD Z22K260 II por PN'!$C:$N,$A8913,),)/1000+IFERROR(VLOOKUP(F8913,[9]II!$F:$GG,2,),)/1000</f>
        <v>-0.10297000000000002</v>
      </c>
      <c r="H8913" s="4">
        <f>IFERROR(VLOOKUP($F8913,'[3]Variações por PN'!$S$8:$T$2813,2,),)/1000/12-IFERROR(VLOOKUP(F8913,'[4]TD por componente'!$A:$B,2,),)/1000/12</f>
        <v>8.5518762584752221E-3</v>
      </c>
      <c r="I8913" s="4">
        <f t="shared" si="269"/>
        <v>-0.11152187625847525</v>
      </c>
    </row>
    <row r="8914" spans="1:9" x14ac:dyDescent="0.35">
      <c r="A8914">
        <v>9</v>
      </c>
      <c r="B8914" t="s">
        <v>1433</v>
      </c>
      <c r="C8914">
        <v>8</v>
      </c>
      <c r="D8914" t="str">
        <f>VLOOKUP(E8914,[1]PDCL!$B$3:$C$34,2,)</f>
        <v>CC-AM</v>
      </c>
      <c r="E8914" t="s">
        <v>794</v>
      </c>
      <c r="F8914" t="s">
        <v>862</v>
      </c>
      <c r="G8914" s="4">
        <f>-IFERROR(VLOOKUP($F8914,'[1]TD Z22K260 II por PN'!$C:$N,$A8914,),)/1000+IFERROR(VLOOKUP(F8914,[9]II!$F:$GG,2,),)/1000</f>
        <v>-8.4589999999999985E-2</v>
      </c>
      <c r="H8914" s="4">
        <f>IFERROR(VLOOKUP($F8914,'[3]Variações por PN'!$S$8:$T$2813,2,),)/1000/12-IFERROR(VLOOKUP(F8914,'[4]TD por componente'!$A:$B,2,),)/1000/12</f>
        <v>8.2599970255360698E-4</v>
      </c>
      <c r="I8914" s="4">
        <f t="shared" si="269"/>
        <v>-8.5415999702553591E-2</v>
      </c>
    </row>
    <row r="8915" spans="1:9" x14ac:dyDescent="0.35">
      <c r="A8915">
        <v>9</v>
      </c>
      <c r="B8915" t="s">
        <v>1433</v>
      </c>
      <c r="C8915">
        <v>8</v>
      </c>
      <c r="D8915" t="str">
        <f>VLOOKUP(E8915,[1]PDCL!$B$3:$C$34,2,)</f>
        <v>CC-AM</v>
      </c>
      <c r="E8915" t="s">
        <v>794</v>
      </c>
      <c r="F8915" t="s">
        <v>863</v>
      </c>
      <c r="G8915" s="4">
        <f>-IFERROR(VLOOKUP($F8915,'[1]TD Z22K260 II por PN'!$C:$N,$A8915,),)/1000+IFERROR(VLOOKUP(F8915,[9]II!$F:$GG,2,),)/1000</f>
        <v>-0.31075000000000003</v>
      </c>
      <c r="H8915" s="4">
        <f>IFERROR(VLOOKUP($F8915,'[3]Variações por PN'!$S$8:$T$2813,2,),)/1000/12-IFERROR(VLOOKUP(F8915,'[4]TD por componente'!$A:$B,2,),)/1000/12</f>
        <v>3.754963693876516E-2</v>
      </c>
      <c r="I8915" s="4">
        <f t="shared" si="269"/>
        <v>-0.3482996369387652</v>
      </c>
    </row>
    <row r="8916" spans="1:9" x14ac:dyDescent="0.35">
      <c r="A8916">
        <v>9</v>
      </c>
      <c r="B8916" t="s">
        <v>1433</v>
      </c>
      <c r="C8916">
        <v>8</v>
      </c>
      <c r="D8916" t="str">
        <f>VLOOKUP(E8916,[1]PDCL!$B$3:$C$34,2,)</f>
        <v>CC-AM</v>
      </c>
      <c r="E8916" t="s">
        <v>794</v>
      </c>
      <c r="F8916" t="s">
        <v>864</v>
      </c>
      <c r="G8916" s="4">
        <f>-IFERROR(VLOOKUP($F8916,'[1]TD Z22K260 II por PN'!$C:$N,$A8916,),)/1000+IFERROR(VLOOKUP(F8916,[9]II!$F:$GG,2,),)/1000</f>
        <v>0.22927000000000003</v>
      </c>
      <c r="H8916" s="4">
        <f>IFERROR(VLOOKUP($F8916,'[3]Variações por PN'!$S$8:$T$2813,2,),)/1000/12-IFERROR(VLOOKUP(F8916,'[4]TD por componente'!$A:$B,2,),)/1000/12</f>
        <v>0.21054892756831564</v>
      </c>
      <c r="I8916" s="4">
        <f t="shared" si="269"/>
        <v>1.8721072431684388E-2</v>
      </c>
    </row>
    <row r="8917" spans="1:9" x14ac:dyDescent="0.35">
      <c r="A8917">
        <v>9</v>
      </c>
      <c r="B8917" t="s">
        <v>1433</v>
      </c>
      <c r="C8917">
        <v>8</v>
      </c>
      <c r="D8917" t="str">
        <f>VLOOKUP(E8917,[1]PDCL!$B$3:$C$34,2,)</f>
        <v>CC-AM</v>
      </c>
      <c r="E8917" t="s">
        <v>794</v>
      </c>
      <c r="F8917" t="s">
        <v>865</v>
      </c>
      <c r="G8917" s="4">
        <f>-IFERROR(VLOOKUP($F8917,'[1]TD Z22K260 II por PN'!$C:$N,$A8917,),)/1000+IFERROR(VLOOKUP(F8917,[9]II!$F:$GG,2,),)/1000</f>
        <v>0.41286</v>
      </c>
      <c r="H8917" s="4">
        <f>IFERROR(VLOOKUP($F8917,'[3]Variações por PN'!$S$8:$T$2813,2,),)/1000/12-IFERROR(VLOOKUP(F8917,'[4]TD por componente'!$A:$B,2,),)/1000/12</f>
        <v>8.5735851566982055E-4</v>
      </c>
      <c r="I8917" s="4">
        <f t="shared" si="269"/>
        <v>0.41200264148433019</v>
      </c>
    </row>
    <row r="8918" spans="1:9" x14ac:dyDescent="0.35">
      <c r="A8918">
        <v>9</v>
      </c>
      <c r="B8918" t="s">
        <v>1433</v>
      </c>
      <c r="C8918">
        <v>8</v>
      </c>
      <c r="D8918" t="str">
        <f>VLOOKUP(E8918,[1]PDCL!$B$3:$C$34,2,)</f>
        <v>CC-AM</v>
      </c>
      <c r="E8918" t="s">
        <v>794</v>
      </c>
      <c r="F8918" t="s">
        <v>866</v>
      </c>
      <c r="G8918" s="4">
        <f>-IFERROR(VLOOKUP($F8918,'[1]TD Z22K260 II por PN'!$C:$N,$A8918,),)/1000+IFERROR(VLOOKUP(F8918,[9]II!$F:$GG,2,),)/1000</f>
        <v>0.14768000000000001</v>
      </c>
      <c r="H8918" s="4">
        <f>IFERROR(VLOOKUP($F8918,'[3]Variações por PN'!$S$8:$T$2813,2,),)/1000/12-IFERROR(VLOOKUP(F8918,'[4]TD por componente'!$A:$B,2,),)/1000/12</f>
        <v>1.2070831728778897E-2</v>
      </c>
      <c r="I8918" s="4">
        <f t="shared" si="269"/>
        <v>0.1356091682712211</v>
      </c>
    </row>
    <row r="8919" spans="1:9" x14ac:dyDescent="0.35">
      <c r="A8919">
        <v>9</v>
      </c>
      <c r="B8919" t="s">
        <v>1433</v>
      </c>
      <c r="C8919">
        <v>8</v>
      </c>
      <c r="D8919" t="str">
        <f>VLOOKUP(E8919,[1]PDCL!$B$3:$C$34,2,)</f>
        <v>CC-AM</v>
      </c>
      <c r="E8919" t="s">
        <v>794</v>
      </c>
      <c r="F8919" t="s">
        <v>867</v>
      </c>
      <c r="G8919" s="4">
        <f>-IFERROR(VLOOKUP($F8919,'[1]TD Z22K260 II por PN'!$C:$N,$A8919,),)/1000+IFERROR(VLOOKUP(F8919,[9]II!$F:$GG,2,),)/1000</f>
        <v>-5.117960000000001</v>
      </c>
      <c r="H8919" s="4">
        <f>IFERROR(VLOOKUP($F8919,'[3]Variações por PN'!$S$8:$T$2813,2,),)/1000/12-IFERROR(VLOOKUP(F8919,'[4]TD por componente'!$A:$B,2,),)/1000/12</f>
        <v>0.55275400729224078</v>
      </c>
      <c r="I8919" s="4">
        <f t="shared" si="269"/>
        <v>-5.6707140072922417</v>
      </c>
    </row>
    <row r="8920" spans="1:9" x14ac:dyDescent="0.35">
      <c r="A8920">
        <v>9</v>
      </c>
      <c r="B8920" t="s">
        <v>1433</v>
      </c>
      <c r="C8920">
        <v>8</v>
      </c>
      <c r="D8920" t="str">
        <f>VLOOKUP(E8920,[1]PDCL!$B$3:$C$34,2,)</f>
        <v>CC-AM</v>
      </c>
      <c r="E8920" t="s">
        <v>794</v>
      </c>
      <c r="F8920" t="s">
        <v>868</v>
      </c>
      <c r="G8920" s="4">
        <f>-IFERROR(VLOOKUP($F8920,'[1]TD Z22K260 II por PN'!$C:$N,$A8920,),)/1000+IFERROR(VLOOKUP(F8920,[9]II!$F:$GG,2,),)/1000</f>
        <v>-0.27139000000000002</v>
      </c>
      <c r="H8920" s="4">
        <f>IFERROR(VLOOKUP($F8920,'[3]Variações por PN'!$S$8:$T$2813,2,),)/1000/12-IFERROR(VLOOKUP(F8920,'[4]TD por componente'!$A:$B,2,),)/1000/12</f>
        <v>0.1054990291781913</v>
      </c>
      <c r="I8920" s="4">
        <f t="shared" si="269"/>
        <v>-0.37688902917819134</v>
      </c>
    </row>
    <row r="8921" spans="1:9" x14ac:dyDescent="0.35">
      <c r="A8921">
        <v>9</v>
      </c>
      <c r="B8921" t="s">
        <v>1433</v>
      </c>
      <c r="C8921">
        <v>8</v>
      </c>
      <c r="D8921" t="str">
        <f>VLOOKUP(E8921,[1]PDCL!$B$3:$C$34,2,)</f>
        <v>CC-AM</v>
      </c>
      <c r="E8921" t="s">
        <v>794</v>
      </c>
      <c r="F8921" t="s">
        <v>869</v>
      </c>
      <c r="G8921" s="4">
        <f>-IFERROR(VLOOKUP($F8921,'[1]TD Z22K260 II por PN'!$C:$N,$A8921,),)/1000+IFERROR(VLOOKUP(F8921,[9]II!$F:$GG,2,),)/1000</f>
        <v>-7.7639999999999876E-2</v>
      </c>
      <c r="H8921" s="4">
        <f>IFERROR(VLOOKUP($F8921,'[3]Variações por PN'!$S$8:$T$2813,2,),)/1000/12-IFERROR(VLOOKUP(F8921,'[4]TD por componente'!$A:$B,2,),)/1000/12</f>
        <v>0.33561240464731812</v>
      </c>
      <c r="I8921" s="4">
        <f t="shared" si="269"/>
        <v>-0.41325240464731799</v>
      </c>
    </row>
    <row r="8922" spans="1:9" x14ac:dyDescent="0.35">
      <c r="A8922">
        <v>9</v>
      </c>
      <c r="B8922" t="s">
        <v>1433</v>
      </c>
      <c r="C8922">
        <v>8</v>
      </c>
      <c r="D8922" t="str">
        <f>VLOOKUP(E8922,[1]PDCL!$B$3:$C$34,2,)</f>
        <v>CC-AM</v>
      </c>
      <c r="E8922" t="s">
        <v>794</v>
      </c>
      <c r="F8922" t="s">
        <v>870</v>
      </c>
      <c r="G8922" s="4">
        <f>-IFERROR(VLOOKUP($F8922,'[1]TD Z22K260 II por PN'!$C:$N,$A8922,),)/1000+IFERROR(VLOOKUP(F8922,[9]II!$F:$GG,2,),)/1000</f>
        <v>3.1313900000000001</v>
      </c>
      <c r="H8922" s="4">
        <f>IFERROR(VLOOKUP($F8922,'[3]Variações por PN'!$S$8:$T$2813,2,),)/1000/12-IFERROR(VLOOKUP(F8922,'[4]TD por componente'!$A:$B,2,),)/1000/12</f>
        <v>0.727290725428693</v>
      </c>
      <c r="I8922" s="4">
        <f t="shared" si="269"/>
        <v>2.404099274571307</v>
      </c>
    </row>
    <row r="8923" spans="1:9" x14ac:dyDescent="0.35">
      <c r="A8923">
        <v>9</v>
      </c>
      <c r="B8923" t="s">
        <v>1433</v>
      </c>
      <c r="C8923">
        <v>8</v>
      </c>
      <c r="D8923" t="str">
        <f>VLOOKUP(E8923,[1]PDCL!$B$3:$C$34,2,)</f>
        <v>CC-AM</v>
      </c>
      <c r="E8923" t="s">
        <v>794</v>
      </c>
      <c r="F8923" t="s">
        <v>871</v>
      </c>
      <c r="G8923" s="4">
        <f>-IFERROR(VLOOKUP($F8923,'[1]TD Z22K260 II por PN'!$C:$N,$A8923,),)/1000+IFERROR(VLOOKUP(F8923,[9]II!$F:$GG,2,),)/1000</f>
        <v>0.48359000000000002</v>
      </c>
      <c r="H8923" s="4">
        <f>IFERROR(VLOOKUP($F8923,'[3]Variações por PN'!$S$8:$T$2813,2,),)/1000/12-IFERROR(VLOOKUP(F8923,'[4]TD por componente'!$A:$B,2,),)/1000/12</f>
        <v>0.18513851787309873</v>
      </c>
      <c r="I8923" s="4">
        <f t="shared" si="269"/>
        <v>0.29845148212690131</v>
      </c>
    </row>
    <row r="8924" spans="1:9" x14ac:dyDescent="0.35">
      <c r="A8924">
        <v>9</v>
      </c>
      <c r="B8924" t="s">
        <v>1433</v>
      </c>
      <c r="C8924">
        <v>8</v>
      </c>
      <c r="D8924" t="str">
        <f>VLOOKUP(E8924,[1]PDCL!$B$3:$C$34,2,)</f>
        <v>CC-AM</v>
      </c>
      <c r="E8924" t="s">
        <v>794</v>
      </c>
      <c r="F8924" t="s">
        <v>872</v>
      </c>
      <c r="G8924" s="4">
        <f>-IFERROR(VLOOKUP($F8924,'[1]TD Z22K260 II por PN'!$C:$N,$A8924,),)/1000+IFERROR(VLOOKUP(F8924,[9]II!$F:$GG,2,),)/1000</f>
        <v>-0.42312000000000011</v>
      </c>
      <c r="H8924" s="4">
        <f>IFERROR(VLOOKUP($F8924,'[3]Variações por PN'!$S$8:$T$2813,2,),)/1000/12-IFERROR(VLOOKUP(F8924,'[4]TD por componente'!$A:$B,2,),)/1000/12</f>
        <v>0.47633802399013497</v>
      </c>
      <c r="I8924" s="4">
        <f t="shared" si="269"/>
        <v>-0.89945802399013508</v>
      </c>
    </row>
    <row r="8925" spans="1:9" x14ac:dyDescent="0.35">
      <c r="A8925">
        <v>9</v>
      </c>
      <c r="B8925" t="s">
        <v>1433</v>
      </c>
      <c r="C8925">
        <v>8</v>
      </c>
      <c r="D8925" t="str">
        <f>VLOOKUP(E8925,[1]PDCL!$B$3:$C$34,2,)</f>
        <v>CC-AM</v>
      </c>
      <c r="E8925" t="s">
        <v>794</v>
      </c>
      <c r="F8925" t="s">
        <v>873</v>
      </c>
      <c r="G8925" s="4">
        <f>-IFERROR(VLOOKUP($F8925,'[1]TD Z22K260 II por PN'!$C:$N,$A8925,),)/1000+IFERROR(VLOOKUP(F8925,[9]II!$F:$GG,2,),)/1000</f>
        <v>3.4989999999999993E-2</v>
      </c>
      <c r="H8925" s="4">
        <f>IFERROR(VLOOKUP($F8925,'[3]Variações por PN'!$S$8:$T$2813,2,),)/1000/12-IFERROR(VLOOKUP(F8925,'[4]TD por componente'!$A:$B,2,),)/1000/12</f>
        <v>1.6951243571973994E-2</v>
      </c>
      <c r="I8925" s="4">
        <f t="shared" si="269"/>
        <v>1.8038756428026E-2</v>
      </c>
    </row>
    <row r="8926" spans="1:9" x14ac:dyDescent="0.35">
      <c r="A8926">
        <v>9</v>
      </c>
      <c r="B8926" t="s">
        <v>1433</v>
      </c>
      <c r="C8926">
        <v>8</v>
      </c>
      <c r="D8926" t="str">
        <f>VLOOKUP(E8926,[1]PDCL!$B$3:$C$34,2,)</f>
        <v>CC-AM</v>
      </c>
      <c r="E8926" t="s">
        <v>794</v>
      </c>
      <c r="F8926" t="s">
        <v>874</v>
      </c>
      <c r="G8926" s="4">
        <f>-IFERROR(VLOOKUP($F8926,'[1]TD Z22K260 II por PN'!$C:$N,$A8926,),)/1000+IFERROR(VLOOKUP(F8926,[9]II!$F:$GG,2,),)/1000</f>
        <v>0.14657000000000001</v>
      </c>
      <c r="H8926" s="4">
        <f>IFERROR(VLOOKUP($F8926,'[3]Variações por PN'!$S$8:$T$2813,2,),)/1000/12-IFERROR(VLOOKUP(F8926,'[4]TD por componente'!$A:$B,2,),)/1000/12</f>
        <v>4.1600230587886602E-2</v>
      </c>
      <c r="I8926" s="4">
        <f t="shared" si="269"/>
        <v>0.1049697694121134</v>
      </c>
    </row>
    <row r="8927" spans="1:9" x14ac:dyDescent="0.35">
      <c r="A8927">
        <v>9</v>
      </c>
      <c r="B8927" t="s">
        <v>1433</v>
      </c>
      <c r="C8927">
        <v>8</v>
      </c>
      <c r="D8927" t="str">
        <f>VLOOKUP(E8927,[1]PDCL!$B$3:$C$34,2,)</f>
        <v>CC-AM</v>
      </c>
      <c r="E8927" t="s">
        <v>794</v>
      </c>
      <c r="F8927" t="s">
        <v>875</v>
      </c>
      <c r="G8927" s="4">
        <f>-IFERROR(VLOOKUP($F8927,'[1]TD Z22K260 II por PN'!$C:$N,$A8927,),)/1000+IFERROR(VLOOKUP(F8927,[9]II!$F:$GG,2,),)/1000</f>
        <v>-6.1920000000000003E-2</v>
      </c>
      <c r="H8927" s="4">
        <f>IFERROR(VLOOKUP($F8927,'[3]Variações por PN'!$S$8:$T$2813,2,),)/1000/12-IFERROR(VLOOKUP(F8927,'[4]TD por componente'!$A:$B,2,),)/1000/12</f>
        <v>2.3441279808877575E-2</v>
      </c>
      <c r="I8927" s="4">
        <f t="shared" si="269"/>
        <v>-8.5361279808877574E-2</v>
      </c>
    </row>
    <row r="8928" spans="1:9" x14ac:dyDescent="0.35">
      <c r="A8928">
        <v>9</v>
      </c>
      <c r="B8928" t="s">
        <v>1433</v>
      </c>
      <c r="C8928">
        <v>8</v>
      </c>
      <c r="D8928" t="str">
        <f>VLOOKUP(E8928,[1]PDCL!$B$3:$C$34,2,)</f>
        <v>CC-AM</v>
      </c>
      <c r="E8928" t="s">
        <v>794</v>
      </c>
      <c r="F8928" t="s">
        <v>876</v>
      </c>
      <c r="G8928" s="4">
        <f>-IFERROR(VLOOKUP($F8928,'[1]TD Z22K260 II por PN'!$C:$N,$A8928,),)/1000+IFERROR(VLOOKUP(F8928,[9]II!$F:$GG,2,),)/1000</f>
        <v>-6.879999999999999E-3</v>
      </c>
      <c r="H8928" s="4">
        <f>IFERROR(VLOOKUP($F8928,'[3]Variações por PN'!$S$8:$T$2813,2,),)/1000/12-IFERROR(VLOOKUP(F8928,'[4]TD por componente'!$A:$B,2,),)/1000/12</f>
        <v>5.4041768174765163E-3</v>
      </c>
      <c r="I8928" s="4">
        <f t="shared" si="269"/>
        <v>-1.2284176817476514E-2</v>
      </c>
    </row>
    <row r="8929" spans="1:9" x14ac:dyDescent="0.35">
      <c r="A8929">
        <v>9</v>
      </c>
      <c r="B8929" t="s">
        <v>1433</v>
      </c>
      <c r="C8929">
        <v>8</v>
      </c>
      <c r="D8929" t="str">
        <f>VLOOKUP(E8929,[1]PDCL!$B$3:$C$34,2,)</f>
        <v>CC-AM</v>
      </c>
      <c r="E8929" t="s">
        <v>794</v>
      </c>
      <c r="F8929" t="s">
        <v>877</v>
      </c>
      <c r="G8929" s="4">
        <f>-IFERROR(VLOOKUP($F8929,'[1]TD Z22K260 II por PN'!$C:$N,$A8929,),)/1000+IFERROR(VLOOKUP(F8929,[9]II!$F:$GG,2,),)/1000</f>
        <v>-0.43955</v>
      </c>
      <c r="H8929" s="4">
        <f>IFERROR(VLOOKUP($F8929,'[3]Variações por PN'!$S$8:$T$2813,2,),)/1000/12-IFERROR(VLOOKUP(F8929,'[4]TD por componente'!$A:$B,2,),)/1000/12</f>
        <v>6.9366263808859074E-2</v>
      </c>
      <c r="I8929" s="4">
        <f t="shared" si="269"/>
        <v>-0.50891626380885913</v>
      </c>
    </row>
    <row r="8930" spans="1:9" x14ac:dyDescent="0.35">
      <c r="A8930">
        <v>9</v>
      </c>
      <c r="B8930" t="s">
        <v>1433</v>
      </c>
      <c r="C8930">
        <v>8</v>
      </c>
      <c r="D8930" t="str">
        <f>VLOOKUP(E8930,[1]PDCL!$B$3:$C$34,2,)</f>
        <v>CC-AM</v>
      </c>
      <c r="E8930" t="s">
        <v>794</v>
      </c>
      <c r="F8930" t="s">
        <v>878</v>
      </c>
      <c r="G8930" s="4">
        <f>-IFERROR(VLOOKUP($F8930,'[1]TD Z22K260 II por PN'!$C:$N,$A8930,),)/1000+IFERROR(VLOOKUP(F8930,[9]II!$F:$GG,2,),)/1000</f>
        <v>-3.1740000000000004E-2</v>
      </c>
      <c r="H8930" s="4">
        <f>IFERROR(VLOOKUP($F8930,'[3]Variações por PN'!$S$8:$T$2813,2,),)/1000/12-IFERROR(VLOOKUP(F8930,'[4]TD por componente'!$A:$B,2,),)/1000/12</f>
        <v>1.1530468943212099E-2</v>
      </c>
      <c r="I8930" s="4">
        <f t="shared" si="269"/>
        <v>-4.3270468943212105E-2</v>
      </c>
    </row>
    <row r="8931" spans="1:9" x14ac:dyDescent="0.35">
      <c r="A8931">
        <v>9</v>
      </c>
      <c r="B8931" t="s">
        <v>1433</v>
      </c>
      <c r="C8931">
        <v>8</v>
      </c>
      <c r="D8931" t="str">
        <f>VLOOKUP(E8931,[1]PDCL!$B$3:$C$34,2,)</f>
        <v>CC-AM</v>
      </c>
      <c r="E8931" t="s">
        <v>794</v>
      </c>
      <c r="F8931" t="s">
        <v>879</v>
      </c>
      <c r="G8931" s="4">
        <f>-IFERROR(VLOOKUP($F8931,'[1]TD Z22K260 II por PN'!$C:$N,$A8931,),)/1000+IFERROR(VLOOKUP(F8931,[9]II!$F:$GG,2,),)/1000</f>
        <v>-0.17246</v>
      </c>
      <c r="H8931" s="4">
        <f>IFERROR(VLOOKUP($F8931,'[3]Variações por PN'!$S$8:$T$2813,2,),)/1000/12-IFERROR(VLOOKUP(F8931,'[4]TD por componente'!$A:$B,2,),)/1000/12</f>
        <v>1.0715936457247324E-2</v>
      </c>
      <c r="I8931" s="4">
        <f t="shared" si="269"/>
        <v>-0.18317593645724733</v>
      </c>
    </row>
    <row r="8932" spans="1:9" x14ac:dyDescent="0.35">
      <c r="A8932">
        <v>9</v>
      </c>
      <c r="B8932" t="s">
        <v>1433</v>
      </c>
      <c r="C8932">
        <v>8</v>
      </c>
      <c r="D8932" t="str">
        <f>VLOOKUP(E8932,[1]PDCL!$B$3:$C$34,2,)</f>
        <v>CC-AM</v>
      </c>
      <c r="E8932" t="s">
        <v>794</v>
      </c>
      <c r="F8932" t="s">
        <v>880</v>
      </c>
      <c r="G8932" s="4">
        <f>-IFERROR(VLOOKUP($F8932,'[1]TD Z22K260 II por PN'!$C:$N,$A8932,),)/1000+IFERROR(VLOOKUP(F8932,[9]II!$F:$GG,2,),)/1000</f>
        <v>-0.24717000000000003</v>
      </c>
      <c r="H8932" s="4">
        <f>IFERROR(VLOOKUP($F8932,'[3]Variações por PN'!$S$8:$T$2813,2,),)/1000/12-IFERROR(VLOOKUP(F8932,'[4]TD por componente'!$A:$B,2,),)/1000/12</f>
        <v>3.0435421169835612E-2</v>
      </c>
      <c r="I8932" s="4">
        <f t="shared" si="269"/>
        <v>-0.27760542116983566</v>
      </c>
    </row>
    <row r="8933" spans="1:9" x14ac:dyDescent="0.35">
      <c r="A8933">
        <v>9</v>
      </c>
      <c r="B8933" t="s">
        <v>1433</v>
      </c>
      <c r="C8933">
        <v>8</v>
      </c>
      <c r="D8933" t="str">
        <f>VLOOKUP(E8933,[1]PDCL!$B$3:$C$34,2,)</f>
        <v>CC-AM</v>
      </c>
      <c r="E8933" t="s">
        <v>794</v>
      </c>
      <c r="F8933" t="s">
        <v>881</v>
      </c>
      <c r="G8933" s="4">
        <f>-IFERROR(VLOOKUP($F8933,'[1]TD Z22K260 II por PN'!$C:$N,$A8933,),)/1000+IFERROR(VLOOKUP(F8933,[9]II!$F:$GG,2,),)/1000</f>
        <v>-5.0000000000000001E-3</v>
      </c>
      <c r="H8933" s="4">
        <f>IFERROR(VLOOKUP($F8933,'[3]Variações por PN'!$S$8:$T$2813,2,),)/1000/12-IFERROR(VLOOKUP(F8933,'[4]TD por componente'!$A:$B,2,),)/1000/12</f>
        <v>1.2960160711604125E-3</v>
      </c>
      <c r="I8933" s="4">
        <f t="shared" si="269"/>
        <v>-6.2960160711604124E-3</v>
      </c>
    </row>
    <row r="8934" spans="1:9" x14ac:dyDescent="0.35">
      <c r="A8934">
        <v>9</v>
      </c>
      <c r="B8934" t="s">
        <v>1433</v>
      </c>
      <c r="C8934">
        <v>8</v>
      </c>
      <c r="D8934" t="str">
        <f>VLOOKUP(E8934,[1]PDCL!$B$3:$C$34,2,)</f>
        <v>CC-AM</v>
      </c>
      <c r="E8934" t="s">
        <v>794</v>
      </c>
      <c r="F8934" t="s">
        <v>882</v>
      </c>
      <c r="G8934" s="4">
        <f>-IFERROR(VLOOKUP($F8934,'[1]TD Z22K260 II por PN'!$C:$N,$A8934,),)/1000+IFERROR(VLOOKUP(F8934,[9]II!$F:$GG,2,),)/1000</f>
        <v>-2.6720000000000001E-2</v>
      </c>
      <c r="H8934" s="4">
        <f>IFERROR(VLOOKUP($F8934,'[3]Variações por PN'!$S$8:$T$2813,2,),)/1000/12-IFERROR(VLOOKUP(F8934,'[4]TD por componente'!$A:$B,2,),)/1000/12</f>
        <v>9.5201077879916631E-3</v>
      </c>
      <c r="I8934" s="4">
        <f t="shared" si="269"/>
        <v>-3.6240107787991666E-2</v>
      </c>
    </row>
    <row r="8935" spans="1:9" x14ac:dyDescent="0.35">
      <c r="A8935">
        <v>9</v>
      </c>
      <c r="B8935" t="s">
        <v>1433</v>
      </c>
      <c r="C8935">
        <v>8</v>
      </c>
      <c r="D8935" t="str">
        <f>VLOOKUP(E8935,[1]PDCL!$B$3:$C$34,2,)</f>
        <v>CC-AM</v>
      </c>
      <c r="E8935" t="s">
        <v>794</v>
      </c>
      <c r="F8935" t="s">
        <v>883</v>
      </c>
      <c r="G8935" s="4">
        <f>-IFERROR(VLOOKUP($F8935,'[1]TD Z22K260 II por PN'!$C:$N,$A8935,),)/1000+IFERROR(VLOOKUP(F8935,[9]II!$F:$GG,2,),)/1000</f>
        <v>-4.2291900000000009</v>
      </c>
      <c r="H8935" s="4">
        <f>IFERROR(VLOOKUP($F8935,'[3]Variações por PN'!$S$8:$T$2813,2,),)/1000/12-IFERROR(VLOOKUP(F8935,'[4]TD por componente'!$A:$B,2,),)/1000/12</f>
        <v>0.73603801864890495</v>
      </c>
      <c r="I8935" s="4">
        <f t="shared" si="269"/>
        <v>-4.9652280186489062</v>
      </c>
    </row>
    <row r="8936" spans="1:9" x14ac:dyDescent="0.35">
      <c r="A8936">
        <v>9</v>
      </c>
      <c r="B8936" t="s">
        <v>1433</v>
      </c>
      <c r="C8936">
        <v>8</v>
      </c>
      <c r="D8936" t="str">
        <f>VLOOKUP(E8936,[1]PDCL!$B$3:$C$34,2,)</f>
        <v>CC-AM</v>
      </c>
      <c r="E8936" t="s">
        <v>794</v>
      </c>
      <c r="F8936" t="s">
        <v>884</v>
      </c>
      <c r="G8936" s="4">
        <f>-IFERROR(VLOOKUP($F8936,'[1]TD Z22K260 II por PN'!$C:$N,$A8936,),)/1000+IFERROR(VLOOKUP(F8936,[9]II!$F:$GG,2,),)/1000</f>
        <v>15.58601</v>
      </c>
      <c r="H8936" s="4">
        <f>IFERROR(VLOOKUP($F8936,'[3]Variações por PN'!$S$8:$T$2813,2,),)/1000/12-IFERROR(VLOOKUP(F8936,'[4]TD por componente'!$A:$B,2,),)/1000/12</f>
        <v>2.9729968491611607</v>
      </c>
      <c r="I8936" s="4">
        <f t="shared" si="269"/>
        <v>12.613013150838839</v>
      </c>
    </row>
    <row r="8937" spans="1:9" x14ac:dyDescent="0.35">
      <c r="A8937">
        <v>9</v>
      </c>
      <c r="B8937" t="s">
        <v>1433</v>
      </c>
      <c r="C8937">
        <v>8</v>
      </c>
      <c r="D8937" t="str">
        <f>VLOOKUP(E8937,[1]PDCL!$B$3:$C$34,2,)</f>
        <v>CC-AM</v>
      </c>
      <c r="E8937" t="s">
        <v>794</v>
      </c>
      <c r="F8937" t="s">
        <v>885</v>
      </c>
      <c r="G8937" s="4">
        <f>-IFERROR(VLOOKUP($F8937,'[1]TD Z22K260 II por PN'!$C:$N,$A8937,),)/1000+IFERROR(VLOOKUP(F8937,[9]II!$F:$GG,2,),)/1000</f>
        <v>1.3163600000000004</v>
      </c>
      <c r="H8937" s="4">
        <f>IFERROR(VLOOKUP($F8937,'[3]Variações por PN'!$S$8:$T$2813,2,),)/1000/12-IFERROR(VLOOKUP(F8937,'[4]TD por componente'!$A:$B,2,),)/1000/12</f>
        <v>0.90518774842608396</v>
      </c>
      <c r="I8937" s="4">
        <f t="shared" si="269"/>
        <v>0.41117225157391646</v>
      </c>
    </row>
    <row r="8938" spans="1:9" x14ac:dyDescent="0.35">
      <c r="A8938">
        <v>9</v>
      </c>
      <c r="B8938" t="s">
        <v>1433</v>
      </c>
      <c r="C8938">
        <v>8</v>
      </c>
      <c r="D8938" t="str">
        <f>VLOOKUP(E8938,[1]PDCL!$B$3:$C$34,2,)</f>
        <v>CC-AM</v>
      </c>
      <c r="E8938" t="s">
        <v>794</v>
      </c>
      <c r="F8938" t="s">
        <v>886</v>
      </c>
      <c r="G8938" s="4">
        <f>-IFERROR(VLOOKUP($F8938,'[1]TD Z22K260 II por PN'!$C:$N,$A8938,),)/1000+IFERROR(VLOOKUP(F8938,[9]II!$F:$GG,2,),)/1000</f>
        <v>-6.1789999999999991E-2</v>
      </c>
      <c r="H8938" s="4">
        <f>IFERROR(VLOOKUP($F8938,'[3]Variações por PN'!$S$8:$T$2813,2,),)/1000/12-IFERROR(VLOOKUP(F8938,'[4]TD por componente'!$A:$B,2,),)/1000/12</f>
        <v>2.5544234555063935E-2</v>
      </c>
      <c r="I8938" s="4">
        <f t="shared" si="269"/>
        <v>-8.7334234555063922E-2</v>
      </c>
    </row>
    <row r="8939" spans="1:9" x14ac:dyDescent="0.35">
      <c r="A8939">
        <v>9</v>
      </c>
      <c r="B8939" t="s">
        <v>1433</v>
      </c>
      <c r="C8939">
        <v>8</v>
      </c>
      <c r="D8939" t="str">
        <f>VLOOKUP(E8939,[1]PDCL!$B$3:$C$34,2,)</f>
        <v>CC-AM</v>
      </c>
      <c r="E8939" t="s">
        <v>794</v>
      </c>
      <c r="F8939" t="s">
        <v>887</v>
      </c>
      <c r="G8939" s="4">
        <f>-IFERROR(VLOOKUP($F8939,'[1]TD Z22K260 II por PN'!$C:$N,$A8939,),)/1000+IFERROR(VLOOKUP(F8939,[9]II!$F:$GG,2,),)/1000</f>
        <v>-10.774000000000003</v>
      </c>
      <c r="H8939" s="4">
        <f>IFERROR(VLOOKUP($F8939,'[3]Variações por PN'!$S$8:$T$2813,2,),)/1000/12-IFERROR(VLOOKUP(F8939,'[4]TD por componente'!$A:$B,2,),)/1000/12</f>
        <v>2.2129596275624812</v>
      </c>
      <c r="I8939" s="4">
        <f t="shared" si="269"/>
        <v>-12.986959627562484</v>
      </c>
    </row>
    <row r="8940" spans="1:9" x14ac:dyDescent="0.35">
      <c r="A8940">
        <v>9</v>
      </c>
      <c r="B8940" t="s">
        <v>1433</v>
      </c>
      <c r="C8940">
        <v>8</v>
      </c>
      <c r="D8940" t="str">
        <f>VLOOKUP(E8940,[1]PDCL!$B$3:$C$34,2,)</f>
        <v>CC-AM</v>
      </c>
      <c r="E8940" t="s">
        <v>794</v>
      </c>
      <c r="F8940" t="s">
        <v>888</v>
      </c>
      <c r="G8940" s="4">
        <f>-IFERROR(VLOOKUP($F8940,'[1]TD Z22K260 II por PN'!$C:$N,$A8940,),)/1000+IFERROR(VLOOKUP(F8940,[9]II!$F:$GG,2,),)/1000</f>
        <v>-3.3573399999999998</v>
      </c>
      <c r="H8940" s="4">
        <f>IFERROR(VLOOKUP($F8940,'[3]Variações por PN'!$S$8:$T$2813,2,),)/1000/12-IFERROR(VLOOKUP(F8940,'[4]TD por componente'!$A:$B,2,),)/1000/12</f>
        <v>0.46407937102200963</v>
      </c>
      <c r="I8940" s="4">
        <f t="shared" si="269"/>
        <v>-3.8214193710220092</v>
      </c>
    </row>
    <row r="8941" spans="1:9" x14ac:dyDescent="0.35">
      <c r="A8941">
        <v>9</v>
      </c>
      <c r="B8941" t="s">
        <v>1433</v>
      </c>
      <c r="C8941">
        <v>8</v>
      </c>
      <c r="D8941" t="str">
        <f>VLOOKUP(E8941,[1]PDCL!$B$3:$C$34,2,)</f>
        <v>CC-AM</v>
      </c>
      <c r="E8941" t="s">
        <v>794</v>
      </c>
      <c r="F8941" t="s">
        <v>889</v>
      </c>
      <c r="G8941" s="4">
        <f>-IFERROR(VLOOKUP($F8941,'[1]TD Z22K260 II por PN'!$C:$N,$A8941,),)/1000+IFERROR(VLOOKUP(F8941,[9]II!$F:$GG,2,),)/1000</f>
        <v>-0.76719999999999999</v>
      </c>
      <c r="H8941" s="4">
        <f>IFERROR(VLOOKUP($F8941,'[3]Variações por PN'!$S$8:$T$2813,2,),)/1000/12-IFERROR(VLOOKUP(F8941,'[4]TD por componente'!$A:$B,2,),)/1000/12</f>
        <v>2.1170400262170309E-2</v>
      </c>
      <c r="I8941" s="4">
        <f t="shared" si="269"/>
        <v>-0.78837040026217031</v>
      </c>
    </row>
    <row r="8942" spans="1:9" x14ac:dyDescent="0.35">
      <c r="A8942">
        <v>9</v>
      </c>
      <c r="B8942" t="s">
        <v>1433</v>
      </c>
      <c r="C8942">
        <v>8</v>
      </c>
      <c r="D8942" t="str">
        <f>VLOOKUP(E8942,[1]PDCL!$B$3:$C$34,2,)</f>
        <v>CC-AM</v>
      </c>
      <c r="E8942" t="s">
        <v>794</v>
      </c>
      <c r="F8942" t="s">
        <v>890</v>
      </c>
      <c r="G8942" s="4">
        <f>-IFERROR(VLOOKUP($F8942,'[1]TD Z22K260 II por PN'!$C:$N,$A8942,),)/1000+IFERROR(VLOOKUP(F8942,[9]II!$F:$GG,2,),)/1000</f>
        <v>-2.3960700000000004</v>
      </c>
      <c r="H8942" s="4">
        <f>IFERROR(VLOOKUP($F8942,'[3]Variações por PN'!$S$8:$T$2813,2,),)/1000/12-IFERROR(VLOOKUP(F8942,'[4]TD por componente'!$A:$B,2,),)/1000/12</f>
        <v>0.32101817149715589</v>
      </c>
      <c r="I8942" s="4">
        <f t="shared" si="269"/>
        <v>-2.7170881714971564</v>
      </c>
    </row>
    <row r="8943" spans="1:9" x14ac:dyDescent="0.35">
      <c r="A8943">
        <v>9</v>
      </c>
      <c r="B8943" t="s">
        <v>1433</v>
      </c>
      <c r="C8943">
        <v>8</v>
      </c>
      <c r="D8943" t="str">
        <f>VLOOKUP(E8943,[1]PDCL!$B$3:$C$34,2,)</f>
        <v>CC-AM</v>
      </c>
      <c r="E8943" t="s">
        <v>794</v>
      </c>
      <c r="F8943" t="s">
        <v>891</v>
      </c>
      <c r="G8943" s="4">
        <f>-IFERROR(VLOOKUP($F8943,'[1]TD Z22K260 II por PN'!$C:$N,$A8943,),)/1000+IFERROR(VLOOKUP(F8943,[9]II!$F:$GG,2,),)/1000</f>
        <v>0.10861999999999999</v>
      </c>
      <c r="H8943" s="4">
        <f>IFERROR(VLOOKUP($F8943,'[3]Variações por PN'!$S$8:$T$2813,2,),)/1000/12-IFERROR(VLOOKUP(F8943,'[4]TD por componente'!$A:$B,2,),)/1000/12</f>
        <v>7.670209759442552E-2</v>
      </c>
      <c r="I8943" s="4">
        <f t="shared" si="269"/>
        <v>3.1917902405574475E-2</v>
      </c>
    </row>
    <row r="8944" spans="1:9" x14ac:dyDescent="0.35">
      <c r="A8944">
        <v>9</v>
      </c>
      <c r="B8944" t="s">
        <v>1433</v>
      </c>
      <c r="C8944">
        <v>8</v>
      </c>
      <c r="D8944" t="str">
        <f>VLOOKUP(E8944,[1]PDCL!$B$3:$C$34,2,)</f>
        <v>CC-AM</v>
      </c>
      <c r="E8944" t="s">
        <v>794</v>
      </c>
      <c r="F8944" t="s">
        <v>892</v>
      </c>
      <c r="G8944" s="4">
        <f>-IFERROR(VLOOKUP($F8944,'[1]TD Z22K260 II por PN'!$C:$N,$A8944,),)/1000+IFERROR(VLOOKUP(F8944,[9]II!$F:$GG,2,),)/1000</f>
        <v>-4.6590000000000006E-2</v>
      </c>
      <c r="H8944" s="4">
        <f>IFERROR(VLOOKUP($F8944,'[3]Variações por PN'!$S$8:$T$2813,2,),)/1000/12-IFERROR(VLOOKUP(F8944,'[4]TD por componente'!$A:$B,2,),)/1000/12</f>
        <v>3.6653575858033909E-2</v>
      </c>
      <c r="I8944" s="4">
        <f t="shared" si="269"/>
        <v>-8.3243575858033908E-2</v>
      </c>
    </row>
    <row r="8945" spans="1:9" x14ac:dyDescent="0.35">
      <c r="A8945">
        <v>9</v>
      </c>
      <c r="B8945" t="s">
        <v>1433</v>
      </c>
      <c r="C8945">
        <v>8</v>
      </c>
      <c r="D8945" t="str">
        <f>VLOOKUP(E8945,[1]PDCL!$B$3:$C$34,2,)</f>
        <v>CC-AM</v>
      </c>
      <c r="E8945" t="s">
        <v>794</v>
      </c>
      <c r="F8945" t="s">
        <v>893</v>
      </c>
      <c r="G8945" s="4">
        <f>-IFERROR(VLOOKUP($F8945,'[1]TD Z22K260 II por PN'!$C:$N,$A8945,),)/1000+IFERROR(VLOOKUP(F8945,[9]II!$F:$GG,2,),)/1000</f>
        <v>-0.22560999999999995</v>
      </c>
      <c r="H8945" s="4">
        <f>IFERROR(VLOOKUP($F8945,'[3]Variações por PN'!$S$8:$T$2813,2,),)/1000/12-IFERROR(VLOOKUP(F8945,'[4]TD por componente'!$A:$B,2,),)/1000/12</f>
        <v>0.18087889937301374</v>
      </c>
      <c r="I8945" s="4">
        <f t="shared" si="269"/>
        <v>-0.40648889937301369</v>
      </c>
    </row>
    <row r="8946" spans="1:9" x14ac:dyDescent="0.35">
      <c r="A8946">
        <v>9</v>
      </c>
      <c r="B8946" t="s">
        <v>1433</v>
      </c>
      <c r="C8946">
        <v>8</v>
      </c>
      <c r="D8946" t="str">
        <f>VLOOKUP(E8946,[1]PDCL!$B$3:$C$34,2,)</f>
        <v>CC-AM</v>
      </c>
      <c r="E8946" t="s">
        <v>794</v>
      </c>
      <c r="F8946" t="s">
        <v>894</v>
      </c>
      <c r="G8946" s="4">
        <f>-IFERROR(VLOOKUP($F8946,'[1]TD Z22K260 II por PN'!$C:$N,$A8946,),)/1000+IFERROR(VLOOKUP(F8946,[9]II!$F:$GG,2,),)/1000</f>
        <v>-2.2960000000000001E-2</v>
      </c>
      <c r="H8946" s="4">
        <f>IFERROR(VLOOKUP($F8946,'[3]Variações por PN'!$S$8:$T$2813,2,),)/1000/12-IFERROR(VLOOKUP(F8946,'[4]TD por componente'!$A:$B,2,),)/1000/12</f>
        <v>9.7245053027025061E-2</v>
      </c>
      <c r="I8946" s="4">
        <f t="shared" si="269"/>
        <v>-0.12020505302702506</v>
      </c>
    </row>
    <row r="8947" spans="1:9" x14ac:dyDescent="0.35">
      <c r="A8947">
        <v>9</v>
      </c>
      <c r="B8947" t="s">
        <v>1433</v>
      </c>
      <c r="C8947">
        <v>8</v>
      </c>
      <c r="D8947" t="str">
        <f>VLOOKUP(E8947,[1]PDCL!$B$3:$C$34,2,)</f>
        <v>CC-AM</v>
      </c>
      <c r="E8947" t="s">
        <v>794</v>
      </c>
      <c r="F8947" t="s">
        <v>895</v>
      </c>
      <c r="G8947" s="4">
        <f>-IFERROR(VLOOKUP($F8947,'[1]TD Z22K260 II por PN'!$C:$N,$A8947,),)/1000+IFERROR(VLOOKUP(F8947,[9]II!$F:$GG,2,),)/1000</f>
        <v>3.1378499999999998</v>
      </c>
      <c r="H8947" s="4">
        <f>IFERROR(VLOOKUP($F8947,'[3]Variações por PN'!$S$8:$T$2813,2,),)/1000/12-IFERROR(VLOOKUP(F8947,'[4]TD por componente'!$A:$B,2,),)/1000/12</f>
        <v>1.4405300188254084E-2</v>
      </c>
      <c r="I8947" s="4">
        <f t="shared" si="269"/>
        <v>3.1234446998117456</v>
      </c>
    </row>
    <row r="8948" spans="1:9" x14ac:dyDescent="0.35">
      <c r="A8948">
        <v>9</v>
      </c>
      <c r="B8948" t="s">
        <v>1433</v>
      </c>
      <c r="C8948">
        <v>8</v>
      </c>
      <c r="D8948" t="str">
        <f>VLOOKUP(E8948,[1]PDCL!$B$3:$C$34,2,)</f>
        <v>CC-AM</v>
      </c>
      <c r="E8948" t="s">
        <v>794</v>
      </c>
      <c r="F8948" t="s">
        <v>896</v>
      </c>
      <c r="G8948" s="4">
        <f>-IFERROR(VLOOKUP($F8948,'[1]TD Z22K260 II por PN'!$C:$N,$A8948,),)/1000+IFERROR(VLOOKUP(F8948,[9]II!$F:$GG,2,),)/1000</f>
        <v>-56.296309999999998</v>
      </c>
      <c r="H8948" s="4">
        <f>IFERROR(VLOOKUP($F8948,'[3]Variações por PN'!$S$8:$T$2813,2,),)/1000/12-IFERROR(VLOOKUP(F8948,'[4]TD por componente'!$A:$B,2,),)/1000/12</f>
        <v>-0.10792677782995695</v>
      </c>
      <c r="I8948" s="4">
        <f t="shared" si="269"/>
        <v>-56.188383222170039</v>
      </c>
    </row>
    <row r="8949" spans="1:9" x14ac:dyDescent="0.35">
      <c r="A8949">
        <v>9</v>
      </c>
      <c r="B8949" t="s">
        <v>1433</v>
      </c>
      <c r="C8949">
        <v>8</v>
      </c>
      <c r="D8949" t="str">
        <f>VLOOKUP(E8949,[1]PDCL!$B$3:$C$34,2,)</f>
        <v>CC-AM</v>
      </c>
      <c r="E8949" t="s">
        <v>794</v>
      </c>
      <c r="F8949" t="s">
        <v>897</v>
      </c>
      <c r="G8949" s="4">
        <f>-IFERROR(VLOOKUP($F8949,'[1]TD Z22K260 II por PN'!$C:$N,$A8949,),)/1000+IFERROR(VLOOKUP(F8949,[9]II!$F:$GG,2,),)/1000</f>
        <v>-1.8828600000000002</v>
      </c>
      <c r="H8949" s="4">
        <f>IFERROR(VLOOKUP($F8949,'[3]Variações por PN'!$S$8:$T$2813,2,),)/1000/12-IFERROR(VLOOKUP(F8949,'[4]TD por componente'!$A:$B,2,),)/1000/12</f>
        <v>0.12543724975487308</v>
      </c>
      <c r="I8949" s="4">
        <f t="shared" si="269"/>
        <v>-2.0082972497548734</v>
      </c>
    </row>
    <row r="8950" spans="1:9" x14ac:dyDescent="0.35">
      <c r="A8950">
        <v>9</v>
      </c>
      <c r="B8950" t="s">
        <v>1433</v>
      </c>
      <c r="C8950">
        <v>8</v>
      </c>
      <c r="D8950" t="str">
        <f>VLOOKUP(E8950,[1]PDCL!$B$3:$C$34,2,)</f>
        <v>CC-AM</v>
      </c>
      <c r="E8950" t="s">
        <v>794</v>
      </c>
      <c r="F8950" t="s">
        <v>898</v>
      </c>
      <c r="G8950" s="4">
        <f>-IFERROR(VLOOKUP($F8950,'[1]TD Z22K260 II por PN'!$C:$N,$A8950,),)/1000+IFERROR(VLOOKUP(F8950,[9]II!$F:$GG,2,),)/1000</f>
        <v>-0.58595999999999981</v>
      </c>
      <c r="H8950" s="4">
        <f>IFERROR(VLOOKUP($F8950,'[3]Variações por PN'!$S$8:$T$2813,2,),)/1000/12-IFERROR(VLOOKUP(F8950,'[4]TD por componente'!$A:$B,2,),)/1000/12</f>
        <v>0.23659962164587992</v>
      </c>
      <c r="I8950" s="4">
        <f t="shared" si="269"/>
        <v>-0.8225596216458797</v>
      </c>
    </row>
    <row r="8951" spans="1:9" x14ac:dyDescent="0.35">
      <c r="A8951">
        <v>9</v>
      </c>
      <c r="B8951" t="s">
        <v>1433</v>
      </c>
      <c r="C8951">
        <v>8</v>
      </c>
      <c r="D8951" t="str">
        <f>VLOOKUP(E8951,[1]PDCL!$B$3:$C$34,2,)</f>
        <v>CC-AM</v>
      </c>
      <c r="E8951" t="s">
        <v>794</v>
      </c>
      <c r="F8951" t="s">
        <v>899</v>
      </c>
      <c r="G8951" s="4">
        <f>-IFERROR(VLOOKUP($F8951,'[1]TD Z22K260 II por PN'!$C:$N,$A8951,),)/1000+IFERROR(VLOOKUP(F8951,[9]II!$F:$GG,2,),)/1000</f>
        <v>-4.3902199999999993</v>
      </c>
      <c r="H8951" s="4">
        <f>IFERROR(VLOOKUP($F8951,'[3]Variações por PN'!$S$8:$T$2813,2,),)/1000/12-IFERROR(VLOOKUP(F8951,'[4]TD por componente'!$A:$B,2,),)/1000/12</f>
        <v>1.5764601891613408</v>
      </c>
      <c r="I8951" s="4">
        <f t="shared" si="269"/>
        <v>-5.9666801891613401</v>
      </c>
    </row>
    <row r="8952" spans="1:9" x14ac:dyDescent="0.35">
      <c r="A8952">
        <v>9</v>
      </c>
      <c r="B8952" t="s">
        <v>1433</v>
      </c>
      <c r="C8952">
        <v>8</v>
      </c>
      <c r="D8952" t="str">
        <f>VLOOKUP(E8952,[1]PDCL!$B$3:$C$34,2,)</f>
        <v>CC-AM</v>
      </c>
      <c r="E8952" t="s">
        <v>794</v>
      </c>
      <c r="F8952" t="s">
        <v>900</v>
      </c>
      <c r="G8952" s="4">
        <f>-IFERROR(VLOOKUP($F8952,'[1]TD Z22K260 II por PN'!$C:$N,$A8952,),)/1000+IFERROR(VLOOKUP(F8952,[9]II!$F:$GG,2,),)/1000</f>
        <v>-0.50780000000000003</v>
      </c>
      <c r="H8952" s="4">
        <f>IFERROR(VLOOKUP($F8952,'[3]Variações por PN'!$S$8:$T$2813,2,),)/1000/12-IFERROR(VLOOKUP(F8952,'[4]TD por componente'!$A:$B,2,),)/1000/12</f>
        <v>-2.5798558571387274E-2</v>
      </c>
      <c r="I8952" s="4">
        <f t="shared" si="269"/>
        <v>-0.48200144142861273</v>
      </c>
    </row>
    <row r="8953" spans="1:9" x14ac:dyDescent="0.35">
      <c r="A8953">
        <v>9</v>
      </c>
      <c r="B8953" t="s">
        <v>1433</v>
      </c>
      <c r="C8953">
        <v>8</v>
      </c>
      <c r="D8953" t="str">
        <f>VLOOKUP(E8953,[1]PDCL!$B$3:$C$34,2,)</f>
        <v>CC-AM</v>
      </c>
      <c r="E8953" t="s">
        <v>794</v>
      </c>
      <c r="F8953" t="s">
        <v>901</v>
      </c>
      <c r="G8953" s="4">
        <f>-IFERROR(VLOOKUP($F8953,'[1]TD Z22K260 II por PN'!$C:$N,$A8953,),)/1000+IFERROR(VLOOKUP(F8953,[9]II!$F:$GG,2,),)/1000</f>
        <v>-0.92386999999999975</v>
      </c>
      <c r="H8953" s="4">
        <f>IFERROR(VLOOKUP($F8953,'[3]Variações por PN'!$S$8:$T$2813,2,),)/1000/12-IFERROR(VLOOKUP(F8953,'[4]TD por componente'!$A:$B,2,),)/1000/12</f>
        <v>8.6342641139752541E-2</v>
      </c>
      <c r="I8953" s="4">
        <f t="shared" si="269"/>
        <v>-1.0102126411397523</v>
      </c>
    </row>
    <row r="8954" spans="1:9" x14ac:dyDescent="0.35">
      <c r="A8954">
        <v>9</v>
      </c>
      <c r="B8954" t="s">
        <v>1433</v>
      </c>
      <c r="C8954">
        <v>8</v>
      </c>
      <c r="D8954" t="str">
        <f>VLOOKUP(E8954,[1]PDCL!$B$3:$C$34,2,)</f>
        <v>CC-AM</v>
      </c>
      <c r="E8954" t="s">
        <v>794</v>
      </c>
      <c r="F8954" t="s">
        <v>902</v>
      </c>
      <c r="G8954" s="4">
        <f>-IFERROR(VLOOKUP($F8954,'[1]TD Z22K260 II por PN'!$C:$N,$A8954,),)/1000+IFERROR(VLOOKUP(F8954,[9]II!$F:$GG,2,),)/1000</f>
        <v>-0.33506000000000002</v>
      </c>
      <c r="H8954" s="4">
        <f>IFERROR(VLOOKUP($F8954,'[3]Variações por PN'!$S$8:$T$2813,2,),)/1000/12-IFERROR(VLOOKUP(F8954,'[4]TD por componente'!$A:$B,2,),)/1000/12</f>
        <v>4.163458835577815E-2</v>
      </c>
      <c r="I8954" s="4">
        <f t="shared" si="269"/>
        <v>-0.37669458835577818</v>
      </c>
    </row>
    <row r="8955" spans="1:9" x14ac:dyDescent="0.35">
      <c r="A8955">
        <v>9</v>
      </c>
      <c r="B8955" t="s">
        <v>1433</v>
      </c>
      <c r="C8955">
        <v>8</v>
      </c>
      <c r="D8955" t="str">
        <f>VLOOKUP(E8955,[1]PDCL!$B$3:$C$34,2,)</f>
        <v>CC-AM</v>
      </c>
      <c r="E8955" t="s">
        <v>794</v>
      </c>
      <c r="F8955" t="s">
        <v>903</v>
      </c>
      <c r="G8955" s="4">
        <f>-IFERROR(VLOOKUP($F8955,'[1]TD Z22K260 II por PN'!$C:$N,$A8955,),)/1000+IFERROR(VLOOKUP(F8955,[9]II!$F:$GG,2,),)/1000</f>
        <v>-0.28303999999999996</v>
      </c>
      <c r="H8955" s="4">
        <f>IFERROR(VLOOKUP($F8955,'[3]Variações por PN'!$S$8:$T$2813,2,),)/1000/12-IFERROR(VLOOKUP(F8955,'[4]TD por componente'!$A:$B,2,),)/1000/12</f>
        <v>7.8513746054550818E-2</v>
      </c>
      <c r="I8955" s="4">
        <f t="shared" si="269"/>
        <v>-0.36155374605455076</v>
      </c>
    </row>
    <row r="8956" spans="1:9" x14ac:dyDescent="0.35">
      <c r="A8956">
        <v>9</v>
      </c>
      <c r="B8956" t="s">
        <v>1433</v>
      </c>
      <c r="C8956">
        <v>8</v>
      </c>
      <c r="D8956" t="str">
        <f>VLOOKUP(E8956,[1]PDCL!$B$3:$C$34,2,)</f>
        <v>CC-AM</v>
      </c>
      <c r="E8956" t="s">
        <v>794</v>
      </c>
      <c r="F8956" t="s">
        <v>904</v>
      </c>
      <c r="G8956" s="4">
        <f>-IFERROR(VLOOKUP($F8956,'[1]TD Z22K260 II por PN'!$C:$N,$A8956,),)/1000+IFERROR(VLOOKUP(F8956,[9]II!$F:$GG,2,),)/1000</f>
        <v>-0.27041000000000004</v>
      </c>
      <c r="H8956" s="4">
        <f>IFERROR(VLOOKUP($F8956,'[3]Variações por PN'!$S$8:$T$2813,2,),)/1000/12-IFERROR(VLOOKUP(F8956,'[4]TD por componente'!$A:$B,2,),)/1000/12</f>
        <v>5.490127180642132E-2</v>
      </c>
      <c r="I8956" s="4">
        <f t="shared" si="269"/>
        <v>-0.32531127180642139</v>
      </c>
    </row>
    <row r="8957" spans="1:9" x14ac:dyDescent="0.35">
      <c r="A8957">
        <v>9</v>
      </c>
      <c r="B8957" t="s">
        <v>1433</v>
      </c>
      <c r="C8957">
        <v>8</v>
      </c>
      <c r="D8957" t="str">
        <f>VLOOKUP(E8957,[1]PDCL!$B$3:$C$34,2,)</f>
        <v>CC-AM</v>
      </c>
      <c r="E8957" t="s">
        <v>794</v>
      </c>
      <c r="F8957" t="s">
        <v>905</v>
      </c>
      <c r="G8957" s="4">
        <f>-IFERROR(VLOOKUP($F8957,'[1]TD Z22K260 II por PN'!$C:$N,$A8957,),)/1000+IFERROR(VLOOKUP(F8957,[9]II!$F:$GG,2,),)/1000</f>
        <v>0.16709999999999997</v>
      </c>
      <c r="H8957" s="4">
        <f>IFERROR(VLOOKUP($F8957,'[3]Variações por PN'!$S$8:$T$2813,2,),)/1000/12-IFERROR(VLOOKUP(F8957,'[4]TD por componente'!$A:$B,2,),)/1000/12</f>
        <v>0.24420220139473667</v>
      </c>
      <c r="I8957" s="4">
        <f t="shared" si="269"/>
        <v>-7.7102201394736697E-2</v>
      </c>
    </row>
    <row r="8958" spans="1:9" x14ac:dyDescent="0.35">
      <c r="A8958">
        <v>9</v>
      </c>
      <c r="B8958" t="s">
        <v>1433</v>
      </c>
      <c r="C8958">
        <v>8</v>
      </c>
      <c r="D8958" t="str">
        <f>VLOOKUP(E8958,[1]PDCL!$B$3:$C$34,2,)</f>
        <v>CC-AM</v>
      </c>
      <c r="E8958" t="s">
        <v>794</v>
      </c>
      <c r="F8958" t="s">
        <v>906</v>
      </c>
      <c r="G8958" s="4">
        <f>-IFERROR(VLOOKUP($F8958,'[1]TD Z22K260 II por PN'!$C:$N,$A8958,),)/1000+IFERROR(VLOOKUP(F8958,[9]II!$F:$GG,2,),)/1000</f>
        <v>-0.19818</v>
      </c>
      <c r="H8958" s="4">
        <f>IFERROR(VLOOKUP($F8958,'[3]Variações por PN'!$S$8:$T$2813,2,),)/1000/12-IFERROR(VLOOKUP(F8958,'[4]TD por componente'!$A:$B,2,),)/1000/12</f>
        <v>5.0768171774753908E-2</v>
      </c>
      <c r="I8958" s="4">
        <f t="shared" si="269"/>
        <v>-0.2489481717747539</v>
      </c>
    </row>
    <row r="8959" spans="1:9" x14ac:dyDescent="0.35">
      <c r="A8959">
        <v>9</v>
      </c>
      <c r="B8959" t="s">
        <v>1433</v>
      </c>
      <c r="C8959">
        <v>8</v>
      </c>
      <c r="D8959" t="str">
        <f>VLOOKUP(E8959,[1]PDCL!$B$3:$C$34,2,)</f>
        <v>CC-AM</v>
      </c>
      <c r="E8959" t="s">
        <v>794</v>
      </c>
      <c r="F8959" t="s">
        <v>907</v>
      </c>
      <c r="G8959" s="4">
        <f>-IFERROR(VLOOKUP($F8959,'[1]TD Z22K260 II por PN'!$C:$N,$A8959,),)/1000+IFERROR(VLOOKUP(F8959,[9]II!$F:$GG,2,),)/1000</f>
        <v>-5.5510999999999999</v>
      </c>
      <c r="H8959" s="4">
        <f>IFERROR(VLOOKUP($F8959,'[3]Variações por PN'!$S$8:$T$2813,2,),)/1000/12-IFERROR(VLOOKUP(F8959,'[4]TD por componente'!$A:$B,2,),)/1000/12</f>
        <v>0.35989715919912973</v>
      </c>
      <c r="I8959" s="4">
        <f t="shared" si="269"/>
        <v>-5.9109971591991295</v>
      </c>
    </row>
    <row r="8960" spans="1:9" x14ac:dyDescent="0.35">
      <c r="A8960">
        <v>9</v>
      </c>
      <c r="B8960" t="s">
        <v>1433</v>
      </c>
      <c r="C8960">
        <v>8</v>
      </c>
      <c r="D8960" t="str">
        <f>VLOOKUP(E8960,[1]PDCL!$B$3:$C$34,2,)</f>
        <v>CC-AM</v>
      </c>
      <c r="E8960" t="s">
        <v>794</v>
      </c>
      <c r="F8960" t="s">
        <v>908</v>
      </c>
      <c r="G8960" s="4">
        <f>-IFERROR(VLOOKUP($F8960,'[1]TD Z22K260 II por PN'!$C:$N,$A8960,),)/1000+IFERROR(VLOOKUP(F8960,[9]II!$F:$GG,2,),)/1000</f>
        <v>2.39744</v>
      </c>
      <c r="H8960" s="4">
        <f>IFERROR(VLOOKUP($F8960,'[3]Variações por PN'!$S$8:$T$2813,2,),)/1000/12-IFERROR(VLOOKUP(F8960,'[4]TD por componente'!$A:$B,2,),)/1000/12</f>
        <v>8.0639474176310844E-3</v>
      </c>
      <c r="I8960" s="4">
        <f t="shared" si="269"/>
        <v>2.3893760525823691</v>
      </c>
    </row>
    <row r="8961" spans="1:9" x14ac:dyDescent="0.35">
      <c r="A8961">
        <v>9</v>
      </c>
      <c r="B8961" t="s">
        <v>1433</v>
      </c>
      <c r="C8961">
        <v>8</v>
      </c>
      <c r="D8961" t="str">
        <f>VLOOKUP(E8961,[1]PDCL!$B$3:$C$34,2,)</f>
        <v>CC-AM</v>
      </c>
      <c r="E8961" t="s">
        <v>794</v>
      </c>
      <c r="F8961" t="s">
        <v>909</v>
      </c>
      <c r="G8961" s="4">
        <f>-IFERROR(VLOOKUP($F8961,'[1]TD Z22K260 II por PN'!$C:$N,$A8961,),)/1000+IFERROR(VLOOKUP(F8961,[9]II!$F:$GG,2,),)/1000</f>
        <v>-0.14554999999999993</v>
      </c>
      <c r="H8961" s="4">
        <f>IFERROR(VLOOKUP($F8961,'[3]Variações por PN'!$S$8:$T$2813,2,),)/1000/12-IFERROR(VLOOKUP(F8961,'[4]TD por componente'!$A:$B,2,),)/1000/12</f>
        <v>0.72399137583744844</v>
      </c>
      <c r="I8961" s="4">
        <f t="shared" si="269"/>
        <v>-0.86954137583744839</v>
      </c>
    </row>
    <row r="8962" spans="1:9" x14ac:dyDescent="0.35">
      <c r="A8962">
        <v>9</v>
      </c>
      <c r="B8962" t="s">
        <v>1433</v>
      </c>
      <c r="C8962">
        <v>8</v>
      </c>
      <c r="D8962" t="str">
        <f>VLOOKUP(E8962,[1]PDCL!$B$3:$C$34,2,)</f>
        <v>CC-AM</v>
      </c>
      <c r="E8962" t="s">
        <v>794</v>
      </c>
      <c r="F8962" t="s">
        <v>910</v>
      </c>
      <c r="G8962" s="4">
        <f>-IFERROR(VLOOKUP($F8962,'[1]TD Z22K260 II por PN'!$C:$N,$A8962,),)/1000+IFERROR(VLOOKUP(F8962,[9]II!$F:$GG,2,),)/1000</f>
        <v>-23.420639999999999</v>
      </c>
      <c r="H8962" s="4">
        <f>IFERROR(VLOOKUP($F8962,'[3]Variações por PN'!$S$8:$T$2813,2,),)/1000/12-IFERROR(VLOOKUP(F8962,'[4]TD por componente'!$A:$B,2,),)/1000/12</f>
        <v>-0.2911327743928826</v>
      </c>
      <c r="I8962" s="4">
        <f t="shared" si="269"/>
        <v>-23.129507225607117</v>
      </c>
    </row>
    <row r="8963" spans="1:9" x14ac:dyDescent="0.35">
      <c r="A8963">
        <v>9</v>
      </c>
      <c r="B8963" t="s">
        <v>1433</v>
      </c>
      <c r="C8963">
        <v>8</v>
      </c>
      <c r="D8963" t="str">
        <f>VLOOKUP(E8963,[1]PDCL!$B$3:$C$34,2,)</f>
        <v>CC-AM</v>
      </c>
      <c r="E8963" t="s">
        <v>794</v>
      </c>
      <c r="F8963" t="s">
        <v>911</v>
      </c>
      <c r="G8963" s="4">
        <f>-IFERROR(VLOOKUP($F8963,'[1]TD Z22K260 II por PN'!$C:$N,$A8963,),)/1000+IFERROR(VLOOKUP(F8963,[9]II!$F:$GG,2,),)/1000</f>
        <v>-0.86513000000000007</v>
      </c>
      <c r="H8963" s="4">
        <f>IFERROR(VLOOKUP($F8963,'[3]Variações por PN'!$S$8:$T$2813,2,),)/1000/12-IFERROR(VLOOKUP(F8963,'[4]TD por componente'!$A:$B,2,),)/1000/12</f>
        <v>0.78000203512463251</v>
      </c>
      <c r="I8963" s="4">
        <f t="shared" ref="I8963:I9026" si="270">G8963-H8963</f>
        <v>-1.6451320351246326</v>
      </c>
    </row>
    <row r="8964" spans="1:9" x14ac:dyDescent="0.35">
      <c r="A8964">
        <v>9</v>
      </c>
      <c r="B8964" t="s">
        <v>1433</v>
      </c>
      <c r="C8964">
        <v>8</v>
      </c>
      <c r="D8964" t="str">
        <f>VLOOKUP(E8964,[1]PDCL!$B$3:$C$34,2,)</f>
        <v>CC-AM</v>
      </c>
      <c r="E8964" t="s">
        <v>794</v>
      </c>
      <c r="F8964" t="s">
        <v>912</v>
      </c>
      <c r="G8964" s="4">
        <f>-IFERROR(VLOOKUP($F8964,'[1]TD Z22K260 II por PN'!$C:$N,$A8964,),)/1000+IFERROR(VLOOKUP(F8964,[9]II!$F:$GG,2,),)/1000</f>
        <v>0</v>
      </c>
      <c r="H8964" s="4">
        <f>IFERROR(VLOOKUP($F8964,'[3]Variações por PN'!$S$8:$T$2813,2,),)/1000/12-IFERROR(VLOOKUP(F8964,'[4]TD por componente'!$A:$B,2,),)/1000/12</f>
        <v>0</v>
      </c>
      <c r="I8964" s="4">
        <f t="shared" si="270"/>
        <v>0</v>
      </c>
    </row>
    <row r="8965" spans="1:9" x14ac:dyDescent="0.35">
      <c r="A8965">
        <v>9</v>
      </c>
      <c r="B8965" t="s">
        <v>1433</v>
      </c>
      <c r="C8965">
        <v>8</v>
      </c>
      <c r="D8965" t="str">
        <f>VLOOKUP(E8965,[1]PDCL!$B$3:$C$34,2,)</f>
        <v>CC-AM</v>
      </c>
      <c r="E8965" t="s">
        <v>794</v>
      </c>
      <c r="F8965" t="s">
        <v>913</v>
      </c>
      <c r="G8965" s="4">
        <f>-IFERROR(VLOOKUP($F8965,'[1]TD Z22K260 II por PN'!$C:$N,$A8965,),)/1000+IFERROR(VLOOKUP(F8965,[9]II!$F:$GG,2,),)/1000</f>
        <v>0.44438000000000005</v>
      </c>
      <c r="H8965" s="4">
        <f>IFERROR(VLOOKUP($F8965,'[3]Variações por PN'!$S$8:$T$2813,2,),)/1000/12-IFERROR(VLOOKUP(F8965,'[4]TD por componente'!$A:$B,2,),)/1000/12</f>
        <v>2.2045552152588499</v>
      </c>
      <c r="I8965" s="4">
        <f t="shared" si="270"/>
        <v>-1.7601752152588499</v>
      </c>
    </row>
    <row r="8966" spans="1:9" x14ac:dyDescent="0.35">
      <c r="A8966">
        <v>9</v>
      </c>
      <c r="B8966" t="s">
        <v>1433</v>
      </c>
      <c r="C8966">
        <v>8</v>
      </c>
      <c r="D8966" t="str">
        <f>VLOOKUP(E8966,[1]PDCL!$B$3:$C$34,2,)</f>
        <v>CC-AM</v>
      </c>
      <c r="E8966" t="s">
        <v>794</v>
      </c>
      <c r="F8966" t="s">
        <v>914</v>
      </c>
      <c r="G8966" s="4">
        <f>-IFERROR(VLOOKUP($F8966,'[1]TD Z22K260 II por PN'!$C:$N,$A8966,),)/1000+IFERROR(VLOOKUP(F8966,[9]II!$F:$GG,2,),)/1000</f>
        <v>5.4597100000000003</v>
      </c>
      <c r="H8966" s="4">
        <f>IFERROR(VLOOKUP($F8966,'[3]Variações por PN'!$S$8:$T$2813,2,),)/1000/12-IFERROR(VLOOKUP(F8966,'[4]TD por componente'!$A:$B,2,),)/1000/12</f>
        <v>0</v>
      </c>
      <c r="I8966" s="4">
        <f t="shared" si="270"/>
        <v>5.4597100000000003</v>
      </c>
    </row>
    <row r="8967" spans="1:9" x14ac:dyDescent="0.35">
      <c r="A8967">
        <v>9</v>
      </c>
      <c r="B8967" t="s">
        <v>1433</v>
      </c>
      <c r="C8967">
        <v>8</v>
      </c>
      <c r="D8967" t="str">
        <f>VLOOKUP(E8967,[1]PDCL!$B$3:$C$34,2,)</f>
        <v>CC-AM</v>
      </c>
      <c r="E8967" t="s">
        <v>794</v>
      </c>
      <c r="F8967" t="s">
        <v>915</v>
      </c>
      <c r="G8967" s="4">
        <f>-IFERROR(VLOOKUP($F8967,'[1]TD Z22K260 II por PN'!$C:$N,$A8967,),)/1000+IFERROR(VLOOKUP(F8967,[9]II!$F:$GG,2,),)/1000</f>
        <v>1.2699099999999999</v>
      </c>
      <c r="H8967" s="4">
        <f>IFERROR(VLOOKUP($F8967,'[3]Variações por PN'!$S$8:$T$2813,2,),)/1000/12-IFERROR(VLOOKUP(F8967,'[4]TD por componente'!$A:$B,2,),)/1000/12</f>
        <v>0.87448009522140635</v>
      </c>
      <c r="I8967" s="4">
        <f t="shared" si="270"/>
        <v>0.39542990477859352</v>
      </c>
    </row>
    <row r="8968" spans="1:9" x14ac:dyDescent="0.35">
      <c r="A8968">
        <v>9</v>
      </c>
      <c r="B8968" t="s">
        <v>1433</v>
      </c>
      <c r="C8968">
        <v>8</v>
      </c>
      <c r="D8968" t="str">
        <f>VLOOKUP(E8968,[1]PDCL!$B$3:$C$34,2,)</f>
        <v>CC-AM</v>
      </c>
      <c r="E8968" t="s">
        <v>794</v>
      </c>
      <c r="F8968" t="s">
        <v>916</v>
      </c>
      <c r="G8968" s="4">
        <f>-IFERROR(VLOOKUP($F8968,'[1]TD Z22K260 II por PN'!$C:$N,$A8968,),)/1000+IFERROR(VLOOKUP(F8968,[9]II!$F:$GG,2,),)/1000</f>
        <v>-0.25148999999999999</v>
      </c>
      <c r="H8968" s="4">
        <f>IFERROR(VLOOKUP($F8968,'[3]Variações por PN'!$S$8:$T$2813,2,),)/1000/12-IFERROR(VLOOKUP(F8968,'[4]TD por componente'!$A:$B,2,),)/1000/12</f>
        <v>0.10302928728824516</v>
      </c>
      <c r="I8968" s="4">
        <f t="shared" si="270"/>
        <v>-0.35451928728824517</v>
      </c>
    </row>
    <row r="8969" spans="1:9" x14ac:dyDescent="0.35">
      <c r="A8969">
        <v>9</v>
      </c>
      <c r="B8969" t="s">
        <v>1433</v>
      </c>
      <c r="C8969">
        <v>8</v>
      </c>
      <c r="D8969" t="str">
        <f>VLOOKUP(E8969,[1]PDCL!$B$3:$C$34,2,)</f>
        <v>CC-AM</v>
      </c>
      <c r="E8969" t="s">
        <v>794</v>
      </c>
      <c r="F8969" t="s">
        <v>917</v>
      </c>
      <c r="G8969" s="4">
        <f>-IFERROR(VLOOKUP($F8969,'[1]TD Z22K260 II por PN'!$C:$N,$A8969,),)/1000+IFERROR(VLOOKUP(F8969,[9]II!$F:$GG,2,),)/1000</f>
        <v>8.3000000000000001E-4</v>
      </c>
      <c r="H8969" s="4">
        <f>IFERROR(VLOOKUP($F8969,'[3]Variações por PN'!$S$8:$T$2813,2,),)/1000/12-IFERROR(VLOOKUP(F8969,'[4]TD por componente'!$A:$B,2,),)/1000/12</f>
        <v>3.025912010164505E-4</v>
      </c>
      <c r="I8969" s="4">
        <f t="shared" si="270"/>
        <v>5.274087989835495E-4</v>
      </c>
    </row>
    <row r="8970" spans="1:9" x14ac:dyDescent="0.35">
      <c r="A8970">
        <v>9</v>
      </c>
      <c r="B8970" t="s">
        <v>1433</v>
      </c>
      <c r="C8970">
        <v>8</v>
      </c>
      <c r="D8970" t="str">
        <f>VLOOKUP(E8970,[1]PDCL!$B$3:$C$34,2,)</f>
        <v>CC-AM</v>
      </c>
      <c r="E8970" t="s">
        <v>794</v>
      </c>
      <c r="F8970" t="s">
        <v>918</v>
      </c>
      <c r="G8970" s="4">
        <f>-IFERROR(VLOOKUP($F8970,'[1]TD Z22K260 II por PN'!$C:$N,$A8970,),)/1000+IFERROR(VLOOKUP(F8970,[9]II!$F:$GG,2,),)/1000</f>
        <v>2.6235399999999998</v>
      </c>
      <c r="H8970" s="4">
        <f>IFERROR(VLOOKUP($F8970,'[3]Variações por PN'!$S$8:$T$2813,2,),)/1000/12-IFERROR(VLOOKUP(F8970,'[4]TD por componente'!$A:$B,2,),)/1000/12</f>
        <v>1.2041526255166131</v>
      </c>
      <c r="I8970" s="4">
        <f t="shared" si="270"/>
        <v>1.4193873744833867</v>
      </c>
    </row>
    <row r="8971" spans="1:9" x14ac:dyDescent="0.35">
      <c r="A8971">
        <v>9</v>
      </c>
      <c r="B8971" t="s">
        <v>1433</v>
      </c>
      <c r="C8971">
        <v>8</v>
      </c>
      <c r="D8971" t="str">
        <f>VLOOKUP(E8971,[1]PDCL!$B$3:$C$34,2,)</f>
        <v>CC-AM</v>
      </c>
      <c r="E8971" t="s">
        <v>794</v>
      </c>
      <c r="F8971" t="s">
        <v>919</v>
      </c>
      <c r="G8971" s="4">
        <f>-IFERROR(VLOOKUP($F8971,'[1]TD Z22K260 II por PN'!$C:$N,$A8971,),)/1000+IFERROR(VLOOKUP(F8971,[9]II!$F:$GG,2,),)/1000</f>
        <v>-0.41747000000000001</v>
      </c>
      <c r="H8971" s="4">
        <f>IFERROR(VLOOKUP($F8971,'[3]Variações por PN'!$S$8:$T$2813,2,),)/1000/12-IFERROR(VLOOKUP(F8971,'[4]TD por componente'!$A:$B,2,),)/1000/12</f>
        <v>0.23059839747811506</v>
      </c>
      <c r="I8971" s="4">
        <f t="shared" si="270"/>
        <v>-0.64806839747811507</v>
      </c>
    </row>
    <row r="8972" spans="1:9" x14ac:dyDescent="0.35">
      <c r="A8972">
        <v>9</v>
      </c>
      <c r="B8972" t="s">
        <v>1433</v>
      </c>
      <c r="C8972">
        <v>8</v>
      </c>
      <c r="D8972" t="str">
        <f>VLOOKUP(E8972,[1]PDCL!$B$3:$C$34,2,)</f>
        <v>CC-AM</v>
      </c>
      <c r="E8972" t="s">
        <v>794</v>
      </c>
      <c r="F8972" t="s">
        <v>920</v>
      </c>
      <c r="G8972" s="4">
        <f>-IFERROR(VLOOKUP($F8972,'[1]TD Z22K260 II por PN'!$C:$N,$A8972,),)/1000+IFERROR(VLOOKUP(F8972,[9]II!$F:$GG,2,),)/1000</f>
        <v>-0.84789999999999999</v>
      </c>
      <c r="H8972" s="4">
        <f>IFERROR(VLOOKUP($F8972,'[3]Variações por PN'!$S$8:$T$2813,2,),)/1000/12-IFERROR(VLOOKUP(F8972,'[4]TD por componente'!$A:$B,2,),)/1000/12</f>
        <v>0.38257057648542075</v>
      </c>
      <c r="I8972" s="4">
        <f t="shared" si="270"/>
        <v>-1.2304705764854207</v>
      </c>
    </row>
    <row r="8973" spans="1:9" x14ac:dyDescent="0.35">
      <c r="A8973">
        <v>9</v>
      </c>
      <c r="B8973" t="s">
        <v>1433</v>
      </c>
      <c r="C8973">
        <v>8</v>
      </c>
      <c r="D8973" t="str">
        <f>VLOOKUP(E8973,[1]PDCL!$B$3:$C$34,2,)</f>
        <v>CC-AM</v>
      </c>
      <c r="E8973" t="s">
        <v>794</v>
      </c>
      <c r="F8973" t="s">
        <v>921</v>
      </c>
      <c r="G8973" s="4">
        <f>-IFERROR(VLOOKUP($F8973,'[1]TD Z22K260 II por PN'!$C:$N,$A8973,),)/1000+IFERROR(VLOOKUP(F8973,[9]II!$F:$GG,2,),)/1000</f>
        <v>-0.57116999999999996</v>
      </c>
      <c r="H8973" s="4">
        <f>IFERROR(VLOOKUP($F8973,'[3]Variações por PN'!$S$8:$T$2813,2,),)/1000/12-IFERROR(VLOOKUP(F8973,'[4]TD por componente'!$A:$B,2,),)/1000/12</f>
        <v>9.9317715621378955E-4</v>
      </c>
      <c r="I8973" s="4">
        <f t="shared" si="270"/>
        <v>-0.57216317715621379</v>
      </c>
    </row>
    <row r="8974" spans="1:9" x14ac:dyDescent="0.35">
      <c r="A8974">
        <v>9</v>
      </c>
      <c r="B8974" t="s">
        <v>1433</v>
      </c>
      <c r="C8974">
        <v>8</v>
      </c>
      <c r="D8974" t="str">
        <f>VLOOKUP(E8974,[1]PDCL!$B$3:$C$34,2,)</f>
        <v>CC-AM</v>
      </c>
      <c r="E8974" t="s">
        <v>794</v>
      </c>
      <c r="F8974" t="s">
        <v>922</v>
      </c>
      <c r="G8974" s="4">
        <f>-IFERROR(VLOOKUP($F8974,'[1]TD Z22K260 II por PN'!$C:$N,$A8974,),)/1000+IFERROR(VLOOKUP(F8974,[9]II!$F:$GG,2,),)/1000</f>
        <v>-0.25486000000000003</v>
      </c>
      <c r="H8974" s="4">
        <f>IFERROR(VLOOKUP($F8974,'[3]Variações por PN'!$S$8:$T$2813,2,),)/1000/12-IFERROR(VLOOKUP(F8974,'[4]TD por componente'!$A:$B,2,),)/1000/12</f>
        <v>0</v>
      </c>
      <c r="I8974" s="4">
        <f t="shared" si="270"/>
        <v>-0.25486000000000003</v>
      </c>
    </row>
    <row r="8975" spans="1:9" x14ac:dyDescent="0.35">
      <c r="A8975">
        <v>9</v>
      </c>
      <c r="B8975" t="s">
        <v>1433</v>
      </c>
      <c r="C8975">
        <v>8</v>
      </c>
      <c r="D8975" t="str">
        <f>VLOOKUP(E8975,[1]PDCL!$B$3:$C$34,2,)</f>
        <v>CC-AM</v>
      </c>
      <c r="E8975" t="s">
        <v>794</v>
      </c>
      <c r="F8975" t="s">
        <v>923</v>
      </c>
      <c r="G8975" s="4">
        <f>-IFERROR(VLOOKUP($F8975,'[1]TD Z22K260 II por PN'!$C:$N,$A8975,),)/1000+IFERROR(VLOOKUP(F8975,[9]II!$F:$GG,2,),)/1000</f>
        <v>-0.81070999999999993</v>
      </c>
      <c r="H8975" s="4">
        <f>IFERROR(VLOOKUP($F8975,'[3]Variações por PN'!$S$8:$T$2813,2,),)/1000/12-IFERROR(VLOOKUP(F8975,'[4]TD por componente'!$A:$B,2,),)/1000/12</f>
        <v>0.1965384473083068</v>
      </c>
      <c r="I8975" s="4">
        <f t="shared" si="270"/>
        <v>-1.0072484473083068</v>
      </c>
    </row>
    <row r="8976" spans="1:9" x14ac:dyDescent="0.35">
      <c r="A8976">
        <v>9</v>
      </c>
      <c r="B8976" t="s">
        <v>1433</v>
      </c>
      <c r="C8976">
        <v>8</v>
      </c>
      <c r="D8976" t="str">
        <f>VLOOKUP(E8976,[1]PDCL!$B$3:$C$34,2,)</f>
        <v>CC-AM</v>
      </c>
      <c r="E8976" t="s">
        <v>794</v>
      </c>
      <c r="F8976" t="s">
        <v>924</v>
      </c>
      <c r="G8976" s="4">
        <f>-IFERROR(VLOOKUP($F8976,'[1]TD Z22K260 II por PN'!$C:$N,$A8976,),)/1000+IFERROR(VLOOKUP(F8976,[9]II!$F:$GG,2,),)/1000</f>
        <v>-5.1759399999999998</v>
      </c>
      <c r="H8976" s="4">
        <f>IFERROR(VLOOKUP($F8976,'[3]Variações por PN'!$S$8:$T$2813,2,),)/1000/12-IFERROR(VLOOKUP(F8976,'[4]TD por componente'!$A:$B,2,),)/1000/12</f>
        <v>-0.16366813765429439</v>
      </c>
      <c r="I8976" s="4">
        <f t="shared" si="270"/>
        <v>-5.0122718623457052</v>
      </c>
    </row>
    <row r="8977" spans="1:9" x14ac:dyDescent="0.35">
      <c r="A8977">
        <v>9</v>
      </c>
      <c r="B8977" t="s">
        <v>1433</v>
      </c>
      <c r="C8977">
        <v>8</v>
      </c>
      <c r="D8977" t="str">
        <f>VLOOKUP(E8977,[1]PDCL!$B$3:$C$34,2,)</f>
        <v>CC-AM</v>
      </c>
      <c r="E8977" t="s">
        <v>794</v>
      </c>
      <c r="F8977" t="s">
        <v>925</v>
      </c>
      <c r="G8977" s="4">
        <f>-IFERROR(VLOOKUP($F8977,'[1]TD Z22K260 II por PN'!$C:$N,$A8977,),)/1000+IFERROR(VLOOKUP(F8977,[9]II!$F:$GG,2,),)/1000</f>
        <v>-2.1756700000000002</v>
      </c>
      <c r="H8977" s="4">
        <f>IFERROR(VLOOKUP($F8977,'[3]Variações por PN'!$S$8:$T$2813,2,),)/1000/12-IFERROR(VLOOKUP(F8977,'[4]TD por componente'!$A:$B,2,),)/1000/12</f>
        <v>3.0683123595092692</v>
      </c>
      <c r="I8977" s="4">
        <f t="shared" si="270"/>
        <v>-5.2439823595092694</v>
      </c>
    </row>
    <row r="8978" spans="1:9" x14ac:dyDescent="0.35">
      <c r="A8978">
        <v>9</v>
      </c>
      <c r="B8978" t="s">
        <v>1433</v>
      </c>
      <c r="C8978">
        <v>8</v>
      </c>
      <c r="D8978" t="str">
        <f>VLOOKUP(E8978,[1]PDCL!$B$3:$C$34,2,)</f>
        <v>CC-AM</v>
      </c>
      <c r="E8978" t="s">
        <v>794</v>
      </c>
      <c r="F8978" t="s">
        <v>926</v>
      </c>
      <c r="G8978" s="4">
        <f>-IFERROR(VLOOKUP($F8978,'[1]TD Z22K260 II por PN'!$C:$N,$A8978,),)/1000+IFERROR(VLOOKUP(F8978,[9]II!$F:$GG,2,),)/1000</f>
        <v>-0.46676999999999996</v>
      </c>
      <c r="H8978" s="4">
        <f>IFERROR(VLOOKUP($F8978,'[3]Variações por PN'!$S$8:$T$2813,2,),)/1000/12-IFERROR(VLOOKUP(F8978,'[4]TD por componente'!$A:$B,2,),)/1000/12</f>
        <v>5.0218479369313701E-2</v>
      </c>
      <c r="I8978" s="4">
        <f t="shared" si="270"/>
        <v>-0.51698847936931369</v>
      </c>
    </row>
    <row r="8979" spans="1:9" x14ac:dyDescent="0.35">
      <c r="A8979">
        <v>9</v>
      </c>
      <c r="B8979" t="s">
        <v>1433</v>
      </c>
      <c r="C8979">
        <v>8</v>
      </c>
      <c r="D8979" t="str">
        <f>VLOOKUP(E8979,[1]PDCL!$B$3:$C$34,2,)</f>
        <v>CC-AM</v>
      </c>
      <c r="E8979" t="s">
        <v>794</v>
      </c>
      <c r="F8979" t="s">
        <v>927</v>
      </c>
      <c r="G8979" s="4">
        <f>-IFERROR(VLOOKUP($F8979,'[1]TD Z22K260 II por PN'!$C:$N,$A8979,),)/1000+IFERROR(VLOOKUP(F8979,[9]II!$F:$GG,2,),)/1000</f>
        <v>0.20036000000000001</v>
      </c>
      <c r="H8979" s="4">
        <f>IFERROR(VLOOKUP($F8979,'[3]Variações por PN'!$S$8:$T$2813,2,),)/1000/12-IFERROR(VLOOKUP(F8979,'[4]TD por componente'!$A:$B,2,),)/1000/12</f>
        <v>8.9242457754527396E-2</v>
      </c>
      <c r="I8979" s="4">
        <f t="shared" si="270"/>
        <v>0.11111754224547261</v>
      </c>
    </row>
    <row r="8980" spans="1:9" x14ac:dyDescent="0.35">
      <c r="A8980">
        <v>9</v>
      </c>
      <c r="B8980" t="s">
        <v>1433</v>
      </c>
      <c r="C8980">
        <v>8</v>
      </c>
      <c r="D8980" t="str">
        <f>VLOOKUP(E8980,[1]PDCL!$B$3:$C$34,2,)</f>
        <v>CC-AM</v>
      </c>
      <c r="E8980" t="s">
        <v>794</v>
      </c>
      <c r="F8980" t="s">
        <v>928</v>
      </c>
      <c r="G8980" s="4">
        <f>-IFERROR(VLOOKUP($F8980,'[1]TD Z22K260 II por PN'!$C:$N,$A8980,),)/1000+IFERROR(VLOOKUP(F8980,[9]II!$F:$GG,2,),)/1000</f>
        <v>-0.52855999999999992</v>
      </c>
      <c r="H8980" s="4">
        <f>IFERROR(VLOOKUP($F8980,'[3]Variações por PN'!$S$8:$T$2813,2,),)/1000/12-IFERROR(VLOOKUP(F8980,'[4]TD por componente'!$A:$B,2,),)/1000/12</f>
        <v>-0.10185548624499173</v>
      </c>
      <c r="I8980" s="4">
        <f t="shared" si="270"/>
        <v>-0.42670451375500817</v>
      </c>
    </row>
    <row r="8981" spans="1:9" x14ac:dyDescent="0.35">
      <c r="A8981">
        <v>9</v>
      </c>
      <c r="B8981" t="s">
        <v>1433</v>
      </c>
      <c r="C8981">
        <v>8</v>
      </c>
      <c r="D8981" t="str">
        <f>VLOOKUP(E8981,[1]PDCL!$B$3:$C$34,2,)</f>
        <v>CC-AM</v>
      </c>
      <c r="E8981" t="s">
        <v>794</v>
      </c>
      <c r="F8981" t="s">
        <v>929</v>
      </c>
      <c r="G8981" s="4">
        <f>-IFERROR(VLOOKUP($F8981,'[1]TD Z22K260 II por PN'!$C:$N,$A8981,),)/1000+IFERROR(VLOOKUP(F8981,[9]II!$F:$GG,2,),)/1000</f>
        <v>-0.56819999999999993</v>
      </c>
      <c r="H8981" s="4">
        <f>IFERROR(VLOOKUP($F8981,'[3]Variações por PN'!$S$8:$T$2813,2,),)/1000/12-IFERROR(VLOOKUP(F8981,'[4]TD por componente'!$A:$B,2,),)/1000/12</f>
        <v>6.5274855857281114E-2</v>
      </c>
      <c r="I8981" s="4">
        <f t="shared" si="270"/>
        <v>-0.63347485585728103</v>
      </c>
    </row>
    <row r="8982" spans="1:9" x14ac:dyDescent="0.35">
      <c r="A8982">
        <v>9</v>
      </c>
      <c r="B8982" t="s">
        <v>1433</v>
      </c>
      <c r="C8982">
        <v>8</v>
      </c>
      <c r="D8982" t="str">
        <f>VLOOKUP(E8982,[1]PDCL!$B$3:$C$34,2,)</f>
        <v>CC-AM</v>
      </c>
      <c r="E8982" t="s">
        <v>794</v>
      </c>
      <c r="F8982" t="s">
        <v>930</v>
      </c>
      <c r="G8982" s="4">
        <f>-IFERROR(VLOOKUP($F8982,'[1]TD Z22K260 II por PN'!$C:$N,$A8982,),)/1000+IFERROR(VLOOKUP(F8982,[9]II!$F:$GG,2,),)/1000</f>
        <v>-3.1590000000000375E-2</v>
      </c>
      <c r="H8982" s="4">
        <f>IFERROR(VLOOKUP($F8982,'[3]Variações por PN'!$S$8:$T$2813,2,),)/1000/12-IFERROR(VLOOKUP(F8982,'[4]TD por componente'!$A:$B,2,),)/1000/12</f>
        <v>0.74215476651156809</v>
      </c>
      <c r="I8982" s="4">
        <f t="shared" si="270"/>
        <v>-0.77374476651156843</v>
      </c>
    </row>
    <row r="8983" spans="1:9" x14ac:dyDescent="0.35">
      <c r="A8983">
        <v>9</v>
      </c>
      <c r="B8983" t="s">
        <v>1433</v>
      </c>
      <c r="C8983">
        <v>8</v>
      </c>
      <c r="D8983" t="str">
        <f>VLOOKUP(E8983,[1]PDCL!$B$3:$C$34,2,)</f>
        <v>CC-AM</v>
      </c>
      <c r="E8983" t="s">
        <v>794</v>
      </c>
      <c r="F8983" t="s">
        <v>931</v>
      </c>
      <c r="G8983" s="4">
        <f>-IFERROR(VLOOKUP($F8983,'[1]TD Z22K260 II por PN'!$C:$N,$A8983,),)/1000+IFERROR(VLOOKUP(F8983,[9]II!$F:$GG,2,),)/1000</f>
        <v>1.9743499999999998</v>
      </c>
      <c r="H8983" s="4">
        <f>IFERROR(VLOOKUP($F8983,'[3]Variações por PN'!$S$8:$T$2813,2,),)/1000/12-IFERROR(VLOOKUP(F8983,'[4]TD por componente'!$A:$B,2,),)/1000/12</f>
        <v>0</v>
      </c>
      <c r="I8983" s="4">
        <f t="shared" si="270"/>
        <v>1.9743499999999998</v>
      </c>
    </row>
    <row r="8984" spans="1:9" x14ac:dyDescent="0.35">
      <c r="A8984">
        <v>9</v>
      </c>
      <c r="B8984" t="s">
        <v>1433</v>
      </c>
      <c r="C8984">
        <v>8</v>
      </c>
      <c r="D8984" t="str">
        <f>VLOOKUP(E8984,[1]PDCL!$B$3:$C$34,2,)</f>
        <v>CC-AM</v>
      </c>
      <c r="E8984" t="s">
        <v>794</v>
      </c>
      <c r="F8984" t="s">
        <v>932</v>
      </c>
      <c r="G8984" s="4">
        <f>-IFERROR(VLOOKUP($F8984,'[1]TD Z22K260 II por PN'!$C:$N,$A8984,),)/1000+IFERROR(VLOOKUP(F8984,[9]II!$F:$GG,2,),)/1000</f>
        <v>1.4728300000000001</v>
      </c>
      <c r="H8984" s="4">
        <f>IFERROR(VLOOKUP($F8984,'[3]Variações por PN'!$S$8:$T$2813,2,),)/1000/12-IFERROR(VLOOKUP(F8984,'[4]TD por componente'!$A:$B,2,),)/1000/12</f>
        <v>1.0253348871490828</v>
      </c>
      <c r="I8984" s="4">
        <f t="shared" si="270"/>
        <v>0.44749511285091725</v>
      </c>
    </row>
    <row r="8985" spans="1:9" x14ac:dyDescent="0.35">
      <c r="A8985">
        <v>9</v>
      </c>
      <c r="B8985" t="s">
        <v>1433</v>
      </c>
      <c r="C8985">
        <v>8</v>
      </c>
      <c r="D8985" t="str">
        <f>VLOOKUP(E8985,[1]PDCL!$B$3:$C$34,2,)</f>
        <v>CC-AM</v>
      </c>
      <c r="E8985" t="s">
        <v>794</v>
      </c>
      <c r="F8985" t="s">
        <v>933</v>
      </c>
      <c r="G8985" s="4">
        <f>-IFERROR(VLOOKUP($F8985,'[1]TD Z22K260 II por PN'!$C:$N,$A8985,),)/1000+IFERROR(VLOOKUP(F8985,[9]II!$F:$GG,2,),)/1000</f>
        <v>0.27971000000000001</v>
      </c>
      <c r="H8985" s="4">
        <f>IFERROR(VLOOKUP($F8985,'[3]Variações por PN'!$S$8:$T$2813,2,),)/1000/12-IFERROR(VLOOKUP(F8985,'[4]TD por componente'!$A:$B,2,),)/1000/12</f>
        <v>0.12645681634889624</v>
      </c>
      <c r="I8985" s="4">
        <f t="shared" si="270"/>
        <v>0.15325318365110377</v>
      </c>
    </row>
    <row r="8986" spans="1:9" x14ac:dyDescent="0.35">
      <c r="A8986">
        <v>9</v>
      </c>
      <c r="B8986" t="s">
        <v>1433</v>
      </c>
      <c r="C8986">
        <v>8</v>
      </c>
      <c r="D8986" t="str">
        <f>VLOOKUP(E8986,[1]PDCL!$B$3:$C$34,2,)</f>
        <v>CC-AM</v>
      </c>
      <c r="E8986" t="s">
        <v>794</v>
      </c>
      <c r="F8986" t="s">
        <v>934</v>
      </c>
      <c r="G8986" s="4">
        <f>-IFERROR(VLOOKUP($F8986,'[1]TD Z22K260 II por PN'!$C:$N,$A8986,),)/1000+IFERROR(VLOOKUP(F8986,[9]II!$F:$GG,2,),)/1000</f>
        <v>-5.2709999999999979E-2</v>
      </c>
      <c r="H8986" s="4">
        <f>IFERROR(VLOOKUP($F8986,'[3]Variações por PN'!$S$8:$T$2813,2,),)/1000/12-IFERROR(VLOOKUP(F8986,'[4]TD por componente'!$A:$B,2,),)/1000/12</f>
        <v>1.2639925663311813</v>
      </c>
      <c r="I8986" s="4">
        <f t="shared" si="270"/>
        <v>-1.3167025663311813</v>
      </c>
    </row>
    <row r="8987" spans="1:9" x14ac:dyDescent="0.35">
      <c r="A8987">
        <v>9</v>
      </c>
      <c r="B8987" t="s">
        <v>1433</v>
      </c>
      <c r="C8987">
        <v>8</v>
      </c>
      <c r="D8987" t="str">
        <f>VLOOKUP(E8987,[1]PDCL!$B$3:$C$34,2,)</f>
        <v>CC-AM</v>
      </c>
      <c r="E8987" t="s">
        <v>794</v>
      </c>
      <c r="F8987" t="s">
        <v>935</v>
      </c>
      <c r="G8987" s="4">
        <f>-IFERROR(VLOOKUP($F8987,'[1]TD Z22K260 II por PN'!$C:$N,$A8987,),)/1000+IFERROR(VLOOKUP(F8987,[9]II!$F:$GG,2,),)/1000</f>
        <v>-0.26619000000000004</v>
      </c>
      <c r="H8987" s="4">
        <f>IFERROR(VLOOKUP($F8987,'[3]Variações por PN'!$S$8:$T$2813,2,),)/1000/12-IFERROR(VLOOKUP(F8987,'[4]TD por componente'!$A:$B,2,),)/1000/12</f>
        <v>8.5964596360698586E-2</v>
      </c>
      <c r="I8987" s="4">
        <f t="shared" si="270"/>
        <v>-0.35215459636069862</v>
      </c>
    </row>
    <row r="8988" spans="1:9" x14ac:dyDescent="0.35">
      <c r="A8988">
        <v>9</v>
      </c>
      <c r="B8988" t="s">
        <v>1433</v>
      </c>
      <c r="C8988">
        <v>8</v>
      </c>
      <c r="D8988" t="str">
        <f>VLOOKUP(E8988,[1]PDCL!$B$3:$C$34,2,)</f>
        <v>CC-AM</v>
      </c>
      <c r="E8988" t="s">
        <v>794</v>
      </c>
      <c r="F8988" t="s">
        <v>936</v>
      </c>
      <c r="G8988" s="4">
        <f>-IFERROR(VLOOKUP($F8988,'[1]TD Z22K260 II por PN'!$C:$N,$A8988,),)/1000+IFERROR(VLOOKUP(F8988,[9]II!$F:$GG,2,),)/1000</f>
        <v>-0.20566999999999999</v>
      </c>
      <c r="H8988" s="4">
        <f>IFERROR(VLOOKUP($F8988,'[3]Variações por PN'!$S$8:$T$2813,2,),)/1000/12-IFERROR(VLOOKUP(F8988,'[4]TD por componente'!$A:$B,2,),)/1000/12</f>
        <v>1.0207522854332105</v>
      </c>
      <c r="I8988" s="4">
        <f t="shared" si="270"/>
        <v>-1.2264222854332105</v>
      </c>
    </row>
    <row r="8989" spans="1:9" x14ac:dyDescent="0.35">
      <c r="A8989">
        <v>9</v>
      </c>
      <c r="B8989" t="s">
        <v>1433</v>
      </c>
      <c r="C8989">
        <v>8</v>
      </c>
      <c r="D8989" t="str">
        <f>VLOOKUP(E8989,[1]PDCL!$B$3:$C$34,2,)</f>
        <v>CC-AM</v>
      </c>
      <c r="E8989" t="s">
        <v>794</v>
      </c>
      <c r="F8989" t="s">
        <v>937</v>
      </c>
      <c r="G8989" s="4">
        <f>-IFERROR(VLOOKUP($F8989,'[1]TD Z22K260 II por PN'!$C:$N,$A8989,),)/1000+IFERROR(VLOOKUP(F8989,[9]II!$F:$GG,2,),)/1000</f>
        <v>-2.4584100000000002</v>
      </c>
      <c r="H8989" s="4">
        <f>IFERROR(VLOOKUP($F8989,'[3]Variações por PN'!$S$8:$T$2813,2,),)/1000/12-IFERROR(VLOOKUP(F8989,'[4]TD por componente'!$A:$B,2,),)/1000/12</f>
        <v>-0.10711736439491203</v>
      </c>
      <c r="I8989" s="4">
        <f t="shared" si="270"/>
        <v>-2.3512926356050881</v>
      </c>
    </row>
    <row r="8990" spans="1:9" x14ac:dyDescent="0.35">
      <c r="A8990">
        <v>9</v>
      </c>
      <c r="B8990" t="s">
        <v>1433</v>
      </c>
      <c r="C8990">
        <v>8</v>
      </c>
      <c r="D8990" t="str">
        <f>VLOOKUP(E8990,[1]PDCL!$B$3:$C$34,2,)</f>
        <v>CC-AM</v>
      </c>
      <c r="E8990" t="s">
        <v>794</v>
      </c>
      <c r="F8990" t="s">
        <v>938</v>
      </c>
      <c r="G8990" s="4">
        <f>-IFERROR(VLOOKUP($F8990,'[1]TD Z22K260 II por PN'!$C:$N,$A8990,),)/1000+IFERROR(VLOOKUP(F8990,[9]II!$F:$GG,2,),)/1000</f>
        <v>-0.52855000000000008</v>
      </c>
      <c r="H8990" s="4">
        <f>IFERROR(VLOOKUP($F8990,'[3]Variações por PN'!$S$8:$T$2813,2,),)/1000/12-IFERROR(VLOOKUP(F8990,'[4]TD por componente'!$A:$B,2,),)/1000/12</f>
        <v>0.34950583970915922</v>
      </c>
      <c r="I8990" s="4">
        <f t="shared" si="270"/>
        <v>-0.87805583970915935</v>
      </c>
    </row>
    <row r="8991" spans="1:9" x14ac:dyDescent="0.35">
      <c r="A8991">
        <v>9</v>
      </c>
      <c r="B8991" t="s">
        <v>1433</v>
      </c>
      <c r="C8991">
        <v>8</v>
      </c>
      <c r="D8991" t="str">
        <f>VLOOKUP(E8991,[1]PDCL!$B$3:$C$34,2,)</f>
        <v>CC-AM</v>
      </c>
      <c r="E8991" t="s">
        <v>794</v>
      </c>
      <c r="F8991" t="s">
        <v>939</v>
      </c>
      <c r="G8991" s="4">
        <f>-IFERROR(VLOOKUP($F8991,'[1]TD Z22K260 II por PN'!$C:$N,$A8991,),)/1000+IFERROR(VLOOKUP(F8991,[9]II!$F:$GG,2,),)/1000</f>
        <v>0.14873000000000003</v>
      </c>
      <c r="H8991" s="4">
        <f>IFERROR(VLOOKUP($F8991,'[3]Variações por PN'!$S$8:$T$2813,2,),)/1000/12-IFERROR(VLOOKUP(F8991,'[4]TD por componente'!$A:$B,2,),)/1000/12</f>
        <v>3.5884566323841814E-2</v>
      </c>
      <c r="I8991" s="4">
        <f t="shared" si="270"/>
        <v>0.11284543367615821</v>
      </c>
    </row>
    <row r="8992" spans="1:9" x14ac:dyDescent="0.35">
      <c r="A8992">
        <v>9</v>
      </c>
      <c r="B8992" t="s">
        <v>1433</v>
      </c>
      <c r="C8992">
        <v>8</v>
      </c>
      <c r="D8992" t="str">
        <f>VLOOKUP(E8992,[1]PDCL!$B$3:$C$34,2,)</f>
        <v>CC-AM</v>
      </c>
      <c r="E8992" t="s">
        <v>794</v>
      </c>
      <c r="F8992" t="s">
        <v>940</v>
      </c>
      <c r="G8992" s="4">
        <f>-IFERROR(VLOOKUP($F8992,'[1]TD Z22K260 II por PN'!$C:$N,$A8992,),)/1000+IFERROR(VLOOKUP(F8992,[9]II!$F:$GG,2,),)/1000</f>
        <v>1.65693</v>
      </c>
      <c r="H8992" s="4">
        <f>IFERROR(VLOOKUP($F8992,'[3]Variações por PN'!$S$8:$T$2813,2,),)/1000/12-IFERROR(VLOOKUP(F8992,'[4]TD por componente'!$A:$B,2,),)/1000/12</f>
        <v>3.6884463406019218E-2</v>
      </c>
      <c r="I8992" s="4">
        <f t="shared" si="270"/>
        <v>1.6200455365939808</v>
      </c>
    </row>
    <row r="8993" spans="1:9" x14ac:dyDescent="0.35">
      <c r="A8993">
        <v>9</v>
      </c>
      <c r="B8993" t="s">
        <v>1433</v>
      </c>
      <c r="C8993">
        <v>8</v>
      </c>
      <c r="D8993" t="str">
        <f>VLOOKUP(E8993,[1]PDCL!$B$3:$C$34,2,)</f>
        <v>CC-AM</v>
      </c>
      <c r="E8993" t="s">
        <v>794</v>
      </c>
      <c r="F8993" t="s">
        <v>941</v>
      </c>
      <c r="G8993" s="4">
        <f>-IFERROR(VLOOKUP($F8993,'[1]TD Z22K260 II por PN'!$C:$N,$A8993,),)/1000+IFERROR(VLOOKUP(F8993,[9]II!$F:$GG,2,),)/1000</f>
        <v>1.6667000000000001</v>
      </c>
      <c r="H8993" s="4">
        <f>IFERROR(VLOOKUP($F8993,'[3]Variações por PN'!$S$8:$T$2813,2,),)/1000/12-IFERROR(VLOOKUP(F8993,'[4]TD por componente'!$A:$B,2,),)/1000/12</f>
        <v>0.2588075270514929</v>
      </c>
      <c r="I8993" s="4">
        <f t="shared" si="270"/>
        <v>1.4078924729485072</v>
      </c>
    </row>
    <row r="8994" spans="1:9" x14ac:dyDescent="0.35">
      <c r="A8994">
        <v>9</v>
      </c>
      <c r="B8994" t="s">
        <v>1433</v>
      </c>
      <c r="C8994">
        <v>8</v>
      </c>
      <c r="D8994" t="str">
        <f>VLOOKUP(E8994,[1]PDCL!$B$3:$C$34,2,)</f>
        <v>CC-AM</v>
      </c>
      <c r="E8994" t="s">
        <v>794</v>
      </c>
      <c r="F8994" t="s">
        <v>942</v>
      </c>
      <c r="G8994" s="4">
        <f>-IFERROR(VLOOKUP($F8994,'[1]TD Z22K260 II por PN'!$C:$N,$A8994,),)/1000+IFERROR(VLOOKUP(F8994,[9]II!$F:$GG,2,),)/1000</f>
        <v>-0.13652000000000003</v>
      </c>
      <c r="H8994" s="4">
        <f>IFERROR(VLOOKUP($F8994,'[3]Variações por PN'!$S$8:$T$2813,2,),)/1000/12-IFERROR(VLOOKUP(F8994,'[4]TD por componente'!$A:$B,2,),)/1000/12</f>
        <v>0.21115170491066296</v>
      </c>
      <c r="I8994" s="4">
        <f t="shared" si="270"/>
        <v>-0.34767170491066302</v>
      </c>
    </row>
    <row r="8995" spans="1:9" x14ac:dyDescent="0.35">
      <c r="A8995">
        <v>9</v>
      </c>
      <c r="B8995" t="s">
        <v>1433</v>
      </c>
      <c r="C8995">
        <v>8</v>
      </c>
      <c r="D8995" t="str">
        <f>VLOOKUP(E8995,[1]PDCL!$B$3:$C$34,2,)</f>
        <v>CC-AM</v>
      </c>
      <c r="E8995" t="s">
        <v>794</v>
      </c>
      <c r="F8995" t="s">
        <v>943</v>
      </c>
      <c r="G8995" s="4">
        <f>-IFERROR(VLOOKUP($F8995,'[1]TD Z22K260 II por PN'!$C:$N,$A8995,),)/1000+IFERROR(VLOOKUP(F8995,[9]II!$F:$GG,2,),)/1000</f>
        <v>3.6315599999999999</v>
      </c>
      <c r="H8995" s="4">
        <f>IFERROR(VLOOKUP($F8995,'[3]Variações por PN'!$S$8:$T$2813,2,),)/1000/12-IFERROR(VLOOKUP(F8995,'[4]TD por componente'!$A:$B,2,),)/1000/12</f>
        <v>1.2995859086918434E-3</v>
      </c>
      <c r="I8995" s="4">
        <f t="shared" si="270"/>
        <v>3.6302604140913082</v>
      </c>
    </row>
    <row r="8996" spans="1:9" x14ac:dyDescent="0.35">
      <c r="A8996">
        <v>9</v>
      </c>
      <c r="B8996" t="s">
        <v>1433</v>
      </c>
      <c r="C8996">
        <v>8</v>
      </c>
      <c r="D8996" t="str">
        <f>VLOOKUP(E8996,[1]PDCL!$B$3:$C$34,2,)</f>
        <v>CC-AM</v>
      </c>
      <c r="E8996" t="s">
        <v>794</v>
      </c>
      <c r="F8996" t="s">
        <v>944</v>
      </c>
      <c r="G8996" s="4">
        <f>-IFERROR(VLOOKUP($F8996,'[1]TD Z22K260 II por PN'!$C:$N,$A8996,),)/1000+IFERROR(VLOOKUP(F8996,[9]II!$F:$GG,2,),)/1000</f>
        <v>-0.29752000000000001</v>
      </c>
      <c r="H8996" s="4">
        <f>IFERROR(VLOOKUP($F8996,'[3]Variações por PN'!$S$8:$T$2813,2,),)/1000/12-IFERROR(VLOOKUP(F8996,'[4]TD por componente'!$A:$B,2,),)/1000/12</f>
        <v>8.6286728864738205E-2</v>
      </c>
      <c r="I8996" s="4">
        <f t="shared" si="270"/>
        <v>-0.38380672886473821</v>
      </c>
    </row>
    <row r="8997" spans="1:9" x14ac:dyDescent="0.35">
      <c r="A8997">
        <v>9</v>
      </c>
      <c r="B8997" t="s">
        <v>1433</v>
      </c>
      <c r="C8997">
        <v>8</v>
      </c>
      <c r="D8997" t="str">
        <f>VLOOKUP(E8997,[1]PDCL!$B$3:$C$34,2,)</f>
        <v>CC-AM</v>
      </c>
      <c r="E8997" t="s">
        <v>794</v>
      </c>
      <c r="F8997" t="s">
        <v>945</v>
      </c>
      <c r="G8997" s="4">
        <f>-IFERROR(VLOOKUP($F8997,'[1]TD Z22K260 II por PN'!$C:$N,$A8997,),)/1000+IFERROR(VLOOKUP(F8997,[9]II!$F:$GG,2,),)/1000</f>
        <v>-0.18289000000000002</v>
      </c>
      <c r="H8997" s="4">
        <f>IFERROR(VLOOKUP($F8997,'[3]Variações por PN'!$S$8:$T$2813,2,),)/1000/12-IFERROR(VLOOKUP(F8997,'[4]TD por componente'!$A:$B,2,),)/1000/12</f>
        <v>2.1784488513832412E-2</v>
      </c>
      <c r="I8997" s="4">
        <f t="shared" si="270"/>
        <v>-0.20467448851383244</v>
      </c>
    </row>
    <row r="8998" spans="1:9" x14ac:dyDescent="0.35">
      <c r="A8998">
        <v>9</v>
      </c>
      <c r="B8998" t="s">
        <v>1433</v>
      </c>
      <c r="C8998">
        <v>8</v>
      </c>
      <c r="D8998" t="str">
        <f>VLOOKUP(E8998,[1]PDCL!$B$3:$C$34,2,)</f>
        <v>CC-AM</v>
      </c>
      <c r="E8998" t="s">
        <v>794</v>
      </c>
      <c r="F8998" t="s">
        <v>946</v>
      </c>
      <c r="G8998" s="4">
        <f>-IFERROR(VLOOKUP($F8998,'[1]TD Z22K260 II por PN'!$C:$N,$A8998,),)/1000+IFERROR(VLOOKUP(F8998,[9]II!$F:$GG,2,),)/1000</f>
        <v>-0.60948999999999998</v>
      </c>
      <c r="H8998" s="4">
        <f>IFERROR(VLOOKUP($F8998,'[3]Variações por PN'!$S$8:$T$2813,2,),)/1000/12-IFERROR(VLOOKUP(F8998,'[4]TD por componente'!$A:$B,2,),)/1000/12</f>
        <v>1.6235259496573801E-2</v>
      </c>
      <c r="I8998" s="4">
        <f t="shared" si="270"/>
        <v>-0.62572525949657376</v>
      </c>
    </row>
    <row r="8999" spans="1:9" x14ac:dyDescent="0.35">
      <c r="A8999">
        <v>9</v>
      </c>
      <c r="B8999" t="s">
        <v>1433</v>
      </c>
      <c r="C8999">
        <v>8</v>
      </c>
      <c r="D8999" t="str">
        <f>VLOOKUP(E8999,[1]PDCL!$B$3:$C$34,2,)</f>
        <v>CC-AM</v>
      </c>
      <c r="E8999" t="s">
        <v>794</v>
      </c>
      <c r="F8999" t="s">
        <v>947</v>
      </c>
      <c r="G8999" s="4">
        <f>-IFERROR(VLOOKUP($F8999,'[1]TD Z22K260 II por PN'!$C:$N,$A8999,),)/1000+IFERROR(VLOOKUP(F8999,[9]II!$F:$GG,2,),)/1000</f>
        <v>1.4916199999999999</v>
      </c>
      <c r="H8999" s="4">
        <f>IFERROR(VLOOKUP($F8999,'[3]Variações por PN'!$S$8:$T$2813,2,),)/1000/12-IFERROR(VLOOKUP(F8999,'[4]TD por componente'!$A:$B,2,),)/1000/12</f>
        <v>0.27004092374646677</v>
      </c>
      <c r="I8999" s="4">
        <f t="shared" si="270"/>
        <v>1.2215790762535332</v>
      </c>
    </row>
    <row r="9000" spans="1:9" x14ac:dyDescent="0.35">
      <c r="A9000">
        <v>9</v>
      </c>
      <c r="B9000" t="s">
        <v>1433</v>
      </c>
      <c r="C9000">
        <v>8</v>
      </c>
      <c r="D9000" t="str">
        <f>VLOOKUP(E9000,[1]PDCL!$B$3:$C$34,2,)</f>
        <v>CC-AM</v>
      </c>
      <c r="E9000" t="s">
        <v>794</v>
      </c>
      <c r="F9000" t="s">
        <v>948</v>
      </c>
      <c r="G9000" s="4">
        <f>-IFERROR(VLOOKUP($F9000,'[1]TD Z22K260 II por PN'!$C:$N,$A9000,),)/1000+IFERROR(VLOOKUP(F9000,[9]II!$F:$GG,2,),)/1000</f>
        <v>-1.0626600000000002</v>
      </c>
      <c r="H9000" s="4">
        <f>IFERROR(VLOOKUP($F9000,'[3]Variações por PN'!$S$8:$T$2813,2,),)/1000/12-IFERROR(VLOOKUP(F9000,'[4]TD por componente'!$A:$B,2,),)/1000/12</f>
        <v>0.25854819379879884</v>
      </c>
      <c r="I9000" s="4">
        <f t="shared" si="270"/>
        <v>-1.3212081937987989</v>
      </c>
    </row>
    <row r="9001" spans="1:9" x14ac:dyDescent="0.35">
      <c r="A9001">
        <v>9</v>
      </c>
      <c r="B9001" t="s">
        <v>1433</v>
      </c>
      <c r="C9001">
        <v>8</v>
      </c>
      <c r="D9001" t="str">
        <f>VLOOKUP(E9001,[1]PDCL!$B$3:$C$34,2,)</f>
        <v>CC-AM</v>
      </c>
      <c r="E9001" t="s">
        <v>794</v>
      </c>
      <c r="F9001" t="s">
        <v>949</v>
      </c>
      <c r="G9001" s="4">
        <f>-IFERROR(VLOOKUP($F9001,'[1]TD Z22K260 II por PN'!$C:$N,$A9001,),)/1000+IFERROR(VLOOKUP(F9001,[9]II!$F:$GG,2,),)/1000</f>
        <v>-0.18016000000000001</v>
      </c>
      <c r="H9001" s="4">
        <f>IFERROR(VLOOKUP($F9001,'[3]Variações por PN'!$S$8:$T$2813,2,),)/1000/12-IFERROR(VLOOKUP(F9001,'[4]TD por componente'!$A:$B,2,),)/1000/12</f>
        <v>5.4002454110749491E-2</v>
      </c>
      <c r="I9001" s="4">
        <f t="shared" si="270"/>
        <v>-0.23416245411074951</v>
      </c>
    </row>
    <row r="9002" spans="1:9" x14ac:dyDescent="0.35">
      <c r="A9002">
        <v>9</v>
      </c>
      <c r="B9002" t="s">
        <v>1433</v>
      </c>
      <c r="C9002">
        <v>8</v>
      </c>
      <c r="D9002" t="str">
        <f>VLOOKUP(E9002,[1]PDCL!$B$3:$C$34,2,)</f>
        <v>CC-AM</v>
      </c>
      <c r="E9002" t="s">
        <v>794</v>
      </c>
      <c r="F9002" t="s">
        <v>950</v>
      </c>
      <c r="G9002" s="4">
        <f>-IFERROR(VLOOKUP($F9002,'[1]TD Z22K260 II por PN'!$C:$N,$A9002,),)/1000+IFERROR(VLOOKUP(F9002,[9]II!$F:$GG,2,),)/1000</f>
        <v>-2.8669600000000002</v>
      </c>
      <c r="H9002" s="4">
        <f>IFERROR(VLOOKUP($F9002,'[3]Variações por PN'!$S$8:$T$2813,2,),)/1000/12-IFERROR(VLOOKUP(F9002,'[4]TD por componente'!$A:$B,2,),)/1000/12</f>
        <v>0.92444691365332254</v>
      </c>
      <c r="I9002" s="4">
        <f t="shared" si="270"/>
        <v>-3.7914069136533226</v>
      </c>
    </row>
    <row r="9003" spans="1:9" x14ac:dyDescent="0.35">
      <c r="A9003">
        <v>9</v>
      </c>
      <c r="B9003" t="s">
        <v>1433</v>
      </c>
      <c r="C9003">
        <v>8</v>
      </c>
      <c r="D9003" t="str">
        <f>VLOOKUP(E9003,[1]PDCL!$B$3:$C$34,2,)</f>
        <v>CC-AM</v>
      </c>
      <c r="E9003" t="s">
        <v>794</v>
      </c>
      <c r="F9003" t="s">
        <v>951</v>
      </c>
      <c r="G9003" s="4">
        <f>-IFERROR(VLOOKUP($F9003,'[1]TD Z22K260 II por PN'!$C:$N,$A9003,),)/1000+IFERROR(VLOOKUP(F9003,[9]II!$F:$GG,2,),)/1000</f>
        <v>5.1799999999999999E-2</v>
      </c>
      <c r="H9003" s="4">
        <f>IFERROR(VLOOKUP($F9003,'[3]Variações por PN'!$S$8:$T$2813,2,),)/1000/12-IFERROR(VLOOKUP(F9003,'[4]TD por componente'!$A:$B,2,),)/1000/12</f>
        <v>3.4522351628873953E-2</v>
      </c>
      <c r="I9003" s="4">
        <f t="shared" si="270"/>
        <v>1.7277648371126046E-2</v>
      </c>
    </row>
    <row r="9004" spans="1:9" x14ac:dyDescent="0.35">
      <c r="A9004">
        <v>9</v>
      </c>
      <c r="B9004" t="s">
        <v>1433</v>
      </c>
      <c r="C9004">
        <v>8</v>
      </c>
      <c r="D9004" t="str">
        <f>VLOOKUP(E9004,[1]PDCL!$B$3:$C$34,2,)</f>
        <v>CC-AM</v>
      </c>
      <c r="E9004" t="s">
        <v>794</v>
      </c>
      <c r="F9004" t="s">
        <v>952</v>
      </c>
      <c r="G9004" s="4">
        <f>-IFERROR(VLOOKUP($F9004,'[1]TD Z22K260 II por PN'!$C:$N,$A9004,),)/1000+IFERROR(VLOOKUP(F9004,[9]II!$F:$GG,2,),)/1000</f>
        <v>-0.14102000000000001</v>
      </c>
      <c r="H9004" s="4">
        <f>IFERROR(VLOOKUP($F9004,'[3]Variações por PN'!$S$8:$T$2813,2,),)/1000/12-IFERROR(VLOOKUP(F9004,'[4]TD por componente'!$A:$B,2,),)/1000/12</f>
        <v>7.0803480120523385E-2</v>
      </c>
      <c r="I9004" s="4">
        <f t="shared" si="270"/>
        <v>-0.21182348012052338</v>
      </c>
    </row>
    <row r="9005" spans="1:9" x14ac:dyDescent="0.35">
      <c r="A9005">
        <v>9</v>
      </c>
      <c r="B9005" t="s">
        <v>1433</v>
      </c>
      <c r="C9005">
        <v>8</v>
      </c>
      <c r="D9005" t="str">
        <f>VLOOKUP(E9005,[1]PDCL!$B$3:$C$34,2,)</f>
        <v>CC-AM</v>
      </c>
      <c r="E9005" t="s">
        <v>794</v>
      </c>
      <c r="F9005" t="s">
        <v>953</v>
      </c>
      <c r="G9005" s="4">
        <f>-IFERROR(VLOOKUP($F9005,'[1]TD Z22K260 II por PN'!$C:$N,$A9005,),)/1000+IFERROR(VLOOKUP(F9005,[9]II!$F:$GG,2,),)/1000</f>
        <v>-1.4622299999999999</v>
      </c>
      <c r="H9005" s="4">
        <f>IFERROR(VLOOKUP($F9005,'[3]Variações por PN'!$S$8:$T$2813,2,),)/1000/12-IFERROR(VLOOKUP(F9005,'[4]TD por componente'!$A:$B,2,),)/1000/12</f>
        <v>0.47134061343367467</v>
      </c>
      <c r="I9005" s="4">
        <f t="shared" si="270"/>
        <v>-1.9335706134336745</v>
      </c>
    </row>
    <row r="9006" spans="1:9" x14ac:dyDescent="0.35">
      <c r="A9006">
        <v>9</v>
      </c>
      <c r="B9006" t="s">
        <v>1433</v>
      </c>
      <c r="C9006">
        <v>8</v>
      </c>
      <c r="D9006" t="str">
        <f>VLOOKUP(E9006,[1]PDCL!$B$3:$C$34,2,)</f>
        <v>CC-AM</v>
      </c>
      <c r="E9006" t="s">
        <v>794</v>
      </c>
      <c r="F9006" t="s">
        <v>954</v>
      </c>
      <c r="G9006" s="4">
        <f>-IFERROR(VLOOKUP($F9006,'[1]TD Z22K260 II por PN'!$C:$N,$A9006,),)/1000+IFERROR(VLOOKUP(F9006,[9]II!$F:$GG,2,),)/1000</f>
        <v>-4.0009399999999999</v>
      </c>
      <c r="H9006" s="4">
        <f>IFERROR(VLOOKUP($F9006,'[3]Variações por PN'!$S$8:$T$2813,2,),)/1000/12-IFERROR(VLOOKUP(F9006,'[4]TD por componente'!$A:$B,2,),)/1000/12</f>
        <v>0.59231912788469765</v>
      </c>
      <c r="I9006" s="4">
        <f t="shared" si="270"/>
        <v>-4.5932591278846973</v>
      </c>
    </row>
    <row r="9007" spans="1:9" x14ac:dyDescent="0.35">
      <c r="A9007">
        <v>9</v>
      </c>
      <c r="B9007" t="s">
        <v>1433</v>
      </c>
      <c r="C9007">
        <v>8</v>
      </c>
      <c r="D9007" t="str">
        <f>VLOOKUP(E9007,[1]PDCL!$B$3:$C$34,2,)</f>
        <v>CC-AM</v>
      </c>
      <c r="E9007" t="s">
        <v>794</v>
      </c>
      <c r="F9007" t="s">
        <v>955</v>
      </c>
      <c r="G9007" s="4">
        <f>-IFERROR(VLOOKUP($F9007,'[1]TD Z22K260 II por PN'!$C:$N,$A9007,),)/1000+IFERROR(VLOOKUP(F9007,[9]II!$F:$GG,2,),)/1000</f>
        <v>-8.5188500000000005</v>
      </c>
      <c r="H9007" s="4">
        <f>IFERROR(VLOOKUP($F9007,'[3]Variações por PN'!$S$8:$T$2813,2,),)/1000/12-IFERROR(VLOOKUP(F9007,'[4]TD por componente'!$A:$B,2,),)/1000/12</f>
        <v>0.57136956212365109</v>
      </c>
      <c r="I9007" s="4">
        <f t="shared" si="270"/>
        <v>-9.0902195621236519</v>
      </c>
    </row>
    <row r="9008" spans="1:9" x14ac:dyDescent="0.35">
      <c r="A9008">
        <v>9</v>
      </c>
      <c r="B9008" t="s">
        <v>1433</v>
      </c>
      <c r="C9008">
        <v>8</v>
      </c>
      <c r="D9008" t="str">
        <f>VLOOKUP(E9008,[1]PDCL!$B$3:$C$34,2,)</f>
        <v>CC-AM</v>
      </c>
      <c r="E9008" t="s">
        <v>794</v>
      </c>
      <c r="F9008" t="s">
        <v>956</v>
      </c>
      <c r="G9008" s="4">
        <f>-IFERROR(VLOOKUP($F9008,'[1]TD Z22K260 II por PN'!$C:$N,$A9008,),)/1000+IFERROR(VLOOKUP(F9008,[9]II!$F:$GG,2,),)/1000</f>
        <v>-0.37676999999999999</v>
      </c>
      <c r="H9008" s="4">
        <f>IFERROR(VLOOKUP($F9008,'[3]Variações por PN'!$S$8:$T$2813,2,),)/1000/12-IFERROR(VLOOKUP(F9008,'[4]TD por componente'!$A:$B,2,),)/1000/12</f>
        <v>0.28138708323758271</v>
      </c>
      <c r="I9008" s="4">
        <f t="shared" si="270"/>
        <v>-0.65815708323758271</v>
      </c>
    </row>
    <row r="9009" spans="1:9" x14ac:dyDescent="0.35">
      <c r="A9009">
        <v>9</v>
      </c>
      <c r="B9009" t="s">
        <v>1433</v>
      </c>
      <c r="C9009">
        <v>8</v>
      </c>
      <c r="D9009" t="str">
        <f>VLOOKUP(E9009,[1]PDCL!$B$3:$C$34,2,)</f>
        <v>CC-AM</v>
      </c>
      <c r="E9009" t="s">
        <v>794</v>
      </c>
      <c r="F9009" t="s">
        <v>957</v>
      </c>
      <c r="G9009" s="4">
        <f>-IFERROR(VLOOKUP($F9009,'[1]TD Z22K260 II por PN'!$C:$N,$A9009,),)/1000+IFERROR(VLOOKUP(F9009,[9]II!$F:$GG,2,),)/1000</f>
        <v>-0.34756999999999999</v>
      </c>
      <c r="H9009" s="4">
        <f>IFERROR(VLOOKUP($F9009,'[3]Variações por PN'!$S$8:$T$2813,2,),)/1000/12-IFERROR(VLOOKUP(F9009,'[4]TD por componente'!$A:$B,2,),)/1000/12</f>
        <v>2.9736662635228148E-2</v>
      </c>
      <c r="I9009" s="4">
        <f t="shared" si="270"/>
        <v>-0.37730666263522816</v>
      </c>
    </row>
    <row r="9010" spans="1:9" x14ac:dyDescent="0.35">
      <c r="A9010">
        <v>9</v>
      </c>
      <c r="B9010" t="s">
        <v>1433</v>
      </c>
      <c r="C9010">
        <v>8</v>
      </c>
      <c r="D9010" t="str">
        <f>VLOOKUP(E9010,[1]PDCL!$B$3:$C$34,2,)</f>
        <v>CC-AM</v>
      </c>
      <c r="E9010" t="s">
        <v>794</v>
      </c>
      <c r="F9010" t="s">
        <v>958</v>
      </c>
      <c r="G9010" s="4">
        <f>-IFERROR(VLOOKUP($F9010,'[1]TD Z22K260 II por PN'!$C:$N,$A9010,),)/1000+IFERROR(VLOOKUP(F9010,[9]II!$F:$GG,2,),)/1000</f>
        <v>0.56008999999999998</v>
      </c>
      <c r="H9010" s="4">
        <f>IFERROR(VLOOKUP($F9010,'[3]Variações por PN'!$S$8:$T$2813,2,),)/1000/12-IFERROR(VLOOKUP(F9010,'[4]TD por componente'!$A:$B,2,),)/1000/12</f>
        <v>5.1615617416797703E-2</v>
      </c>
      <c r="I9010" s="4">
        <f t="shared" si="270"/>
        <v>0.50847438258320232</v>
      </c>
    </row>
    <row r="9011" spans="1:9" x14ac:dyDescent="0.35">
      <c r="A9011">
        <v>9</v>
      </c>
      <c r="B9011" t="s">
        <v>1433</v>
      </c>
      <c r="C9011">
        <v>8</v>
      </c>
      <c r="D9011" t="str">
        <f>VLOOKUP(E9011,[1]PDCL!$B$3:$C$34,2,)</f>
        <v>CC-AM</v>
      </c>
      <c r="E9011" t="s">
        <v>794</v>
      </c>
      <c r="F9011" t="s">
        <v>959</v>
      </c>
      <c r="G9011" s="4">
        <f>-IFERROR(VLOOKUP($F9011,'[1]TD Z22K260 II por PN'!$C:$N,$A9011,),)/1000+IFERROR(VLOOKUP(F9011,[9]II!$F:$GG,2,),)/1000</f>
        <v>-0.20499999999999999</v>
      </c>
      <c r="H9011" s="4">
        <f>IFERROR(VLOOKUP($F9011,'[3]Variações por PN'!$S$8:$T$2813,2,),)/1000/12-IFERROR(VLOOKUP(F9011,'[4]TD por componente'!$A:$B,2,),)/1000/12</f>
        <v>1.9456401882236605E-2</v>
      </c>
      <c r="I9011" s="4">
        <f t="shared" si="270"/>
        <v>-0.22445640188223659</v>
      </c>
    </row>
    <row r="9012" spans="1:9" x14ac:dyDescent="0.35">
      <c r="A9012">
        <v>9</v>
      </c>
      <c r="B9012" t="s">
        <v>1433</v>
      </c>
      <c r="C9012">
        <v>8</v>
      </c>
      <c r="D9012" t="str">
        <f>VLOOKUP(E9012,[1]PDCL!$B$3:$C$34,2,)</f>
        <v>CC-AM</v>
      </c>
      <c r="E9012" t="s">
        <v>794</v>
      </c>
      <c r="F9012" t="s">
        <v>960</v>
      </c>
      <c r="G9012" s="4">
        <f>-IFERROR(VLOOKUP($F9012,'[1]TD Z22K260 II por PN'!$C:$N,$A9012,),)/1000+IFERROR(VLOOKUP(F9012,[9]II!$F:$GG,2,),)/1000</f>
        <v>-6.5410900000000005</v>
      </c>
      <c r="H9012" s="4">
        <f>IFERROR(VLOOKUP($F9012,'[3]Variações por PN'!$S$8:$T$2813,2,),)/1000/12-IFERROR(VLOOKUP(F9012,'[4]TD por componente'!$A:$B,2,),)/1000/12</f>
        <v>2.8713482706804978E-2</v>
      </c>
      <c r="I9012" s="4">
        <f t="shared" si="270"/>
        <v>-6.5698034827068055</v>
      </c>
    </row>
    <row r="9013" spans="1:9" x14ac:dyDescent="0.35">
      <c r="A9013">
        <v>9</v>
      </c>
      <c r="B9013" t="s">
        <v>1433</v>
      </c>
      <c r="C9013">
        <v>8</v>
      </c>
      <c r="D9013" t="str">
        <f>VLOOKUP(E9013,[1]PDCL!$B$3:$C$34,2,)</f>
        <v>CC-AM</v>
      </c>
      <c r="E9013" t="s">
        <v>794</v>
      </c>
      <c r="F9013" t="s">
        <v>961</v>
      </c>
      <c r="G9013" s="4">
        <f>-IFERROR(VLOOKUP($F9013,'[1]TD Z22K260 II por PN'!$C:$N,$A9013,),)/1000+IFERROR(VLOOKUP(F9013,[9]II!$F:$GG,2,),)/1000</f>
        <v>-1.4630000000000223E-2</v>
      </c>
      <c r="H9013" s="4">
        <f>IFERROR(VLOOKUP($F9013,'[3]Variações por PN'!$S$8:$T$2813,2,),)/1000/12-IFERROR(VLOOKUP(F9013,'[4]TD por componente'!$A:$B,2,),)/1000/12</f>
        <v>0.66440213398339254</v>
      </c>
      <c r="I9013" s="4">
        <f t="shared" si="270"/>
        <v>-0.67903213398339279</v>
      </c>
    </row>
    <row r="9014" spans="1:9" x14ac:dyDescent="0.35">
      <c r="A9014">
        <v>9</v>
      </c>
      <c r="B9014" t="s">
        <v>1433</v>
      </c>
      <c r="C9014">
        <v>8</v>
      </c>
      <c r="D9014" t="str">
        <f>VLOOKUP(E9014,[1]PDCL!$B$3:$C$34,2,)</f>
        <v>CC-FS</v>
      </c>
      <c r="E9014" t="s">
        <v>962</v>
      </c>
      <c r="F9014" t="s">
        <v>963</v>
      </c>
      <c r="G9014" s="4">
        <f>-IFERROR(VLOOKUP($F9014,'[1]TD Z22K260 II por PN'!$C:$N,$A9014,),)/1000+IFERROR(VLOOKUP(F9014,[9]II!$F:$GG,2,),)/1000</f>
        <v>-109.71379999999999</v>
      </c>
      <c r="H9014" s="4">
        <f>IFERROR(VLOOKUP($F9014,'[3]Variações por PN'!$S$8:$T$2813,2,),)/1000/12-IFERROR(VLOOKUP(F9014,'[4]TD por componente'!$A:$B,2,),)/1000/12</f>
        <v>0</v>
      </c>
      <c r="I9014" s="4">
        <f t="shared" si="270"/>
        <v>-109.71379999999999</v>
      </c>
    </row>
    <row r="9015" spans="1:9" x14ac:dyDescent="0.35">
      <c r="A9015">
        <v>9</v>
      </c>
      <c r="B9015" t="s">
        <v>1433</v>
      </c>
      <c r="C9015">
        <v>8</v>
      </c>
      <c r="D9015" t="str">
        <f>VLOOKUP(E9015,[1]PDCL!$B$3:$C$34,2,)</f>
        <v>CC-FS</v>
      </c>
      <c r="E9015" t="s">
        <v>962</v>
      </c>
      <c r="F9015" t="s">
        <v>964</v>
      </c>
      <c r="G9015" s="4">
        <f>-IFERROR(VLOOKUP($F9015,'[1]TD Z22K260 II por PN'!$C:$N,$A9015,),)/1000+IFERROR(VLOOKUP(F9015,[9]II!$F:$GG,2,),)/1000</f>
        <v>-11.819100000000001</v>
      </c>
      <c r="H9015" s="4">
        <f>IFERROR(VLOOKUP($F9015,'[3]Variações por PN'!$S$8:$T$2813,2,),)/1000/12-IFERROR(VLOOKUP(F9015,'[4]TD por componente'!$A:$B,2,),)/1000/12</f>
        <v>-2.1354870753531263</v>
      </c>
      <c r="I9015" s="4">
        <f t="shared" si="270"/>
        <v>-9.6836129246468747</v>
      </c>
    </row>
    <row r="9016" spans="1:9" x14ac:dyDescent="0.35">
      <c r="A9016">
        <v>9</v>
      </c>
      <c r="B9016" t="s">
        <v>1433</v>
      </c>
      <c r="C9016">
        <v>8</v>
      </c>
      <c r="D9016" t="str">
        <f>VLOOKUP(E9016,[1]PDCL!$B$3:$C$34,2,)</f>
        <v>CC-FS</v>
      </c>
      <c r="E9016" t="s">
        <v>962</v>
      </c>
      <c r="F9016" t="s">
        <v>965</v>
      </c>
      <c r="G9016" s="4">
        <f>-IFERROR(VLOOKUP($F9016,'[1]TD Z22K260 II por PN'!$C:$N,$A9016,),)/1000+IFERROR(VLOOKUP(F9016,[9]II!$F:$GG,2,),)/1000</f>
        <v>-22.367910000000009</v>
      </c>
      <c r="H9016" s="4">
        <f>IFERROR(VLOOKUP($F9016,'[3]Variações por PN'!$S$8:$T$2813,2,),)/1000/12-IFERROR(VLOOKUP(F9016,'[4]TD por componente'!$A:$B,2,),)/1000/12</f>
        <v>69.453115903528541</v>
      </c>
      <c r="I9016" s="4">
        <f t="shared" si="270"/>
        <v>-91.82102590352855</v>
      </c>
    </row>
    <row r="9017" spans="1:9" x14ac:dyDescent="0.35">
      <c r="A9017">
        <v>9</v>
      </c>
      <c r="B9017" t="s">
        <v>1433</v>
      </c>
      <c r="C9017">
        <v>8</v>
      </c>
      <c r="D9017" t="str">
        <f>VLOOKUP(E9017,[1]PDCL!$B$3:$C$34,2,)</f>
        <v>CC-FS</v>
      </c>
      <c r="E9017" t="s">
        <v>962</v>
      </c>
      <c r="F9017" t="s">
        <v>966</v>
      </c>
      <c r="G9017" s="4">
        <f>-IFERROR(VLOOKUP($F9017,'[1]TD Z22K260 II por PN'!$C:$N,$A9017,),)/1000+IFERROR(VLOOKUP(F9017,[9]II!$F:$GG,2,),)/1000</f>
        <v>-1.4412000000000003</v>
      </c>
      <c r="H9017" s="4">
        <f>IFERROR(VLOOKUP($F9017,'[3]Variações por PN'!$S$8:$T$2813,2,),)/1000/12-IFERROR(VLOOKUP(F9017,'[4]TD por componente'!$A:$B,2,),)/1000/12</f>
        <v>-0.193282975016876</v>
      </c>
      <c r="I9017" s="4">
        <f t="shared" si="270"/>
        <v>-1.2479170249831242</v>
      </c>
    </row>
    <row r="9018" spans="1:9" x14ac:dyDescent="0.35">
      <c r="A9018">
        <v>9</v>
      </c>
      <c r="B9018" t="s">
        <v>1433</v>
      </c>
      <c r="C9018">
        <v>8</v>
      </c>
      <c r="D9018" t="str">
        <f>VLOOKUP(E9018,[1]PDCL!$B$3:$C$34,2,)</f>
        <v>CC-FS</v>
      </c>
      <c r="E9018" t="s">
        <v>962</v>
      </c>
      <c r="F9018" t="s">
        <v>967</v>
      </c>
      <c r="G9018" s="4">
        <f>-IFERROR(VLOOKUP($F9018,'[1]TD Z22K260 II por PN'!$C:$N,$A9018,),)/1000+IFERROR(VLOOKUP(F9018,[9]II!$F:$GG,2,),)/1000</f>
        <v>-20.239350000000002</v>
      </c>
      <c r="H9018" s="4">
        <f>IFERROR(VLOOKUP($F9018,'[3]Variações por PN'!$S$8:$T$2813,2,),)/1000/12-IFERROR(VLOOKUP(F9018,'[4]TD por componente'!$A:$B,2,),)/1000/12</f>
        <v>-0.86955798807216633</v>
      </c>
      <c r="I9018" s="4">
        <f t="shared" si="270"/>
        <v>-19.369792011927835</v>
      </c>
    </row>
    <row r="9019" spans="1:9" x14ac:dyDescent="0.35">
      <c r="A9019">
        <v>9</v>
      </c>
      <c r="B9019" t="s">
        <v>1433</v>
      </c>
      <c r="C9019">
        <v>8</v>
      </c>
      <c r="D9019" t="str">
        <f>VLOOKUP(E9019,[1]PDCL!$B$3:$C$34,2,)</f>
        <v>CC-FS</v>
      </c>
      <c r="E9019" t="s">
        <v>962</v>
      </c>
      <c r="F9019" t="s">
        <v>968</v>
      </c>
      <c r="G9019" s="4">
        <f>-IFERROR(VLOOKUP($F9019,'[1]TD Z22K260 II por PN'!$C:$N,$A9019,),)/1000+IFERROR(VLOOKUP(F9019,[9]II!$F:$GG,2,),)/1000</f>
        <v>-0.80475000000000019</v>
      </c>
      <c r="H9019" s="4">
        <f>IFERROR(VLOOKUP($F9019,'[3]Variações por PN'!$S$8:$T$2813,2,),)/1000/12-IFERROR(VLOOKUP(F9019,'[4]TD por componente'!$A:$B,2,),)/1000/12</f>
        <v>5.0666619724698575E-2</v>
      </c>
      <c r="I9019" s="4">
        <f t="shared" si="270"/>
        <v>-0.85541661972469873</v>
      </c>
    </row>
    <row r="9020" spans="1:9" x14ac:dyDescent="0.35">
      <c r="A9020">
        <v>9</v>
      </c>
      <c r="B9020" t="s">
        <v>1433</v>
      </c>
      <c r="C9020">
        <v>8</v>
      </c>
      <c r="D9020" t="str">
        <f>VLOOKUP(E9020,[1]PDCL!$B$3:$C$34,2,)</f>
        <v>CC-FS</v>
      </c>
      <c r="E9020" t="s">
        <v>962</v>
      </c>
      <c r="F9020" t="s">
        <v>969</v>
      </c>
      <c r="G9020" s="4">
        <f>-IFERROR(VLOOKUP($F9020,'[1]TD Z22K260 II por PN'!$C:$N,$A9020,),)/1000+IFERROR(VLOOKUP(F9020,[9]II!$F:$GG,2,),)/1000</f>
        <v>-4.5465400000000002</v>
      </c>
      <c r="H9020" s="4">
        <f>IFERROR(VLOOKUP($F9020,'[3]Variações por PN'!$S$8:$T$2813,2,),)/1000/12-IFERROR(VLOOKUP(F9020,'[4]TD por componente'!$A:$B,2,),)/1000/12</f>
        <v>1.1490028541164368E-2</v>
      </c>
      <c r="I9020" s="4">
        <f t="shared" si="270"/>
        <v>-4.5580300285411646</v>
      </c>
    </row>
    <row r="9021" spans="1:9" x14ac:dyDescent="0.35">
      <c r="A9021">
        <v>9</v>
      </c>
      <c r="B9021" t="s">
        <v>1433</v>
      </c>
      <c r="C9021">
        <v>8</v>
      </c>
      <c r="D9021" t="str">
        <f>VLOOKUP(E9021,[1]PDCL!$B$3:$C$34,2,)</f>
        <v>CC-FS</v>
      </c>
      <c r="E9021" t="s">
        <v>962</v>
      </c>
      <c r="F9021" t="s">
        <v>970</v>
      </c>
      <c r="G9021" s="4">
        <f>-IFERROR(VLOOKUP($F9021,'[1]TD Z22K260 II por PN'!$C:$N,$A9021,),)/1000+IFERROR(VLOOKUP(F9021,[9]II!$F:$GG,2,),)/1000</f>
        <v>-7.8346400000000003</v>
      </c>
      <c r="H9021" s="4">
        <f>IFERROR(VLOOKUP($F9021,'[3]Variações por PN'!$S$8:$T$2813,2,),)/1000/12-IFERROR(VLOOKUP(F9021,'[4]TD por componente'!$A:$B,2,),)/1000/12</f>
        <v>-0.15562666045764287</v>
      </c>
      <c r="I9021" s="4">
        <f t="shared" si="270"/>
        <v>-7.6790133395423572</v>
      </c>
    </row>
    <row r="9022" spans="1:9" x14ac:dyDescent="0.35">
      <c r="A9022">
        <v>9</v>
      </c>
      <c r="B9022" t="s">
        <v>1433</v>
      </c>
      <c r="C9022">
        <v>8</v>
      </c>
      <c r="D9022" t="str">
        <f>VLOOKUP(E9022,[1]PDCL!$B$3:$C$34,2,)</f>
        <v>CC-FS</v>
      </c>
      <c r="E9022" t="s">
        <v>962</v>
      </c>
      <c r="F9022" t="s">
        <v>971</v>
      </c>
      <c r="G9022" s="4">
        <f>-IFERROR(VLOOKUP($F9022,'[1]TD Z22K260 II por PN'!$C:$N,$A9022,),)/1000+IFERROR(VLOOKUP(F9022,[9]II!$F:$GG,2,),)/1000</f>
        <v>-0.67928999999999995</v>
      </c>
      <c r="H9022" s="4">
        <f>IFERROR(VLOOKUP($F9022,'[3]Variações por PN'!$S$8:$T$2813,2,),)/1000/12-IFERROR(VLOOKUP(F9022,'[4]TD por componente'!$A:$B,2,),)/1000/12</f>
        <v>2.3588924102398322E-4</v>
      </c>
      <c r="I9022" s="4">
        <f t="shared" si="270"/>
        <v>-0.67952588924102397</v>
      </c>
    </row>
    <row r="9023" spans="1:9" x14ac:dyDescent="0.35">
      <c r="A9023">
        <v>9</v>
      </c>
      <c r="B9023" t="s">
        <v>1433</v>
      </c>
      <c r="C9023">
        <v>8</v>
      </c>
      <c r="D9023" t="str">
        <f>VLOOKUP(E9023,[1]PDCL!$B$3:$C$34,2,)</f>
        <v>CC-FS</v>
      </c>
      <c r="E9023" t="s">
        <v>962</v>
      </c>
      <c r="F9023" t="s">
        <v>972</v>
      </c>
      <c r="G9023" s="4">
        <f>-IFERROR(VLOOKUP($F9023,'[1]TD Z22K260 II por PN'!$C:$N,$A9023,),)/1000+IFERROR(VLOOKUP(F9023,[9]II!$F:$GG,2,),)/1000</f>
        <v>-3.8363500000000004</v>
      </c>
      <c r="H9023" s="4">
        <f>IFERROR(VLOOKUP($F9023,'[3]Variações por PN'!$S$8:$T$2813,2,),)/1000/12-IFERROR(VLOOKUP(F9023,'[4]TD por componente'!$A:$B,2,),)/1000/12</f>
        <v>-0.27637669873894272</v>
      </c>
      <c r="I9023" s="4">
        <f t="shared" si="270"/>
        <v>-3.5599733012610577</v>
      </c>
    </row>
    <row r="9024" spans="1:9" x14ac:dyDescent="0.35">
      <c r="A9024">
        <v>9</v>
      </c>
      <c r="B9024" t="s">
        <v>1433</v>
      </c>
      <c r="C9024">
        <v>8</v>
      </c>
      <c r="D9024" t="str">
        <f>VLOOKUP(E9024,[1]PDCL!$B$3:$C$34,2,)</f>
        <v>CC-FS</v>
      </c>
      <c r="E9024" t="s">
        <v>962</v>
      </c>
      <c r="F9024" t="s">
        <v>973</v>
      </c>
      <c r="G9024" s="4">
        <f>-IFERROR(VLOOKUP($F9024,'[1]TD Z22K260 II por PN'!$C:$N,$A9024,),)/1000+IFERROR(VLOOKUP(F9024,[9]II!$F:$GG,2,),)/1000</f>
        <v>-8.039439999999999</v>
      </c>
      <c r="H9024" s="4">
        <f>IFERROR(VLOOKUP($F9024,'[3]Variações por PN'!$S$8:$T$2813,2,),)/1000/12-IFERROR(VLOOKUP(F9024,'[4]TD por componente'!$A:$B,2,),)/1000/12</f>
        <v>-0.43528861417180176</v>
      </c>
      <c r="I9024" s="4">
        <f t="shared" si="270"/>
        <v>-7.6041513858281977</v>
      </c>
    </row>
    <row r="9025" spans="1:9" x14ac:dyDescent="0.35">
      <c r="A9025">
        <v>9</v>
      </c>
      <c r="B9025" t="s">
        <v>1433</v>
      </c>
      <c r="C9025">
        <v>8</v>
      </c>
      <c r="D9025" t="str">
        <f>VLOOKUP(E9025,[1]PDCL!$B$3:$C$34,2,)</f>
        <v>CC-FS</v>
      </c>
      <c r="E9025" t="s">
        <v>962</v>
      </c>
      <c r="F9025" t="s">
        <v>974</v>
      </c>
      <c r="G9025" s="4">
        <f>-IFERROR(VLOOKUP($F9025,'[1]TD Z22K260 II por PN'!$C:$N,$A9025,),)/1000+IFERROR(VLOOKUP(F9025,[9]II!$F:$GG,2,),)/1000</f>
        <v>-3.2485300000000001</v>
      </c>
      <c r="H9025" s="4">
        <f>IFERROR(VLOOKUP($F9025,'[3]Variações por PN'!$S$8:$T$2813,2,),)/1000/12-IFERROR(VLOOKUP(F9025,'[4]TD por componente'!$A:$B,2,),)/1000/12</f>
        <v>5.552396245394834E-2</v>
      </c>
      <c r="I9025" s="4">
        <f t="shared" si="270"/>
        <v>-3.3040539624539487</v>
      </c>
    </row>
    <row r="9026" spans="1:9" x14ac:dyDescent="0.35">
      <c r="A9026">
        <v>9</v>
      </c>
      <c r="B9026" t="s">
        <v>1433</v>
      </c>
      <c r="C9026">
        <v>8</v>
      </c>
      <c r="D9026" t="str">
        <f>VLOOKUP(E9026,[1]PDCL!$B$3:$C$34,2,)</f>
        <v>CC-FS</v>
      </c>
      <c r="E9026" t="s">
        <v>962</v>
      </c>
      <c r="F9026" t="s">
        <v>975</v>
      </c>
      <c r="G9026" s="4">
        <f>-IFERROR(VLOOKUP($F9026,'[1]TD Z22K260 II por PN'!$C:$N,$A9026,),)/1000+IFERROR(VLOOKUP(F9026,[9]II!$F:$GG,2,),)/1000</f>
        <v>-5.1819500000000005</v>
      </c>
      <c r="H9026" s="4">
        <f>IFERROR(VLOOKUP($F9026,'[3]Variações por PN'!$S$8:$T$2813,2,),)/1000/12-IFERROR(VLOOKUP(F9026,'[4]TD por componente'!$A:$B,2,),)/1000/12</f>
        <v>0.1319099423204026</v>
      </c>
      <c r="I9026" s="4">
        <f t="shared" si="270"/>
        <v>-5.3138599423204029</v>
      </c>
    </row>
    <row r="9027" spans="1:9" x14ac:dyDescent="0.35">
      <c r="A9027">
        <v>9</v>
      </c>
      <c r="B9027" t="s">
        <v>1433</v>
      </c>
      <c r="C9027">
        <v>8</v>
      </c>
      <c r="D9027" t="str">
        <f>VLOOKUP(E9027,[1]PDCL!$B$3:$C$34,2,)</f>
        <v>CC-FS</v>
      </c>
      <c r="E9027" t="s">
        <v>962</v>
      </c>
      <c r="F9027" t="s">
        <v>976</v>
      </c>
      <c r="G9027" s="4">
        <f>-IFERROR(VLOOKUP($F9027,'[1]TD Z22K260 II por PN'!$C:$N,$A9027,),)/1000+IFERROR(VLOOKUP(F9027,[9]II!$F:$GG,2,),)/1000</f>
        <v>-1.02647</v>
      </c>
      <c r="H9027" s="4">
        <f>IFERROR(VLOOKUP($F9027,'[3]Variações por PN'!$S$8:$T$2813,2,),)/1000/12-IFERROR(VLOOKUP(F9027,'[4]TD por componente'!$A:$B,2,),)/1000/12</f>
        <v>-1.6857678243047517E-2</v>
      </c>
      <c r="I9027" s="4">
        <f t="shared" ref="I9027:I9090" si="271">G9027-H9027</f>
        <v>-1.0096123217569524</v>
      </c>
    </row>
    <row r="9028" spans="1:9" x14ac:dyDescent="0.35">
      <c r="A9028">
        <v>9</v>
      </c>
      <c r="B9028" t="s">
        <v>1433</v>
      </c>
      <c r="C9028">
        <v>8</v>
      </c>
      <c r="D9028" t="str">
        <f>VLOOKUP(E9028,[1]PDCL!$B$3:$C$34,2,)</f>
        <v>CC-FS</v>
      </c>
      <c r="E9028" t="s">
        <v>962</v>
      </c>
      <c r="F9028" t="s">
        <v>977</v>
      </c>
      <c r="G9028" s="4">
        <f>-IFERROR(VLOOKUP($F9028,'[1]TD Z22K260 II por PN'!$C:$N,$A9028,),)/1000+IFERROR(VLOOKUP(F9028,[9]II!$F:$GG,2,),)/1000</f>
        <v>-0.8266</v>
      </c>
      <c r="H9028" s="4">
        <f>IFERROR(VLOOKUP($F9028,'[3]Variações por PN'!$S$8:$T$2813,2,),)/1000/12-IFERROR(VLOOKUP(F9028,'[4]TD por componente'!$A:$B,2,),)/1000/12</f>
        <v>3.7343281406510644E-2</v>
      </c>
      <c r="I9028" s="4">
        <f t="shared" si="271"/>
        <v>-0.86394328140651067</v>
      </c>
    </row>
    <row r="9029" spans="1:9" x14ac:dyDescent="0.35">
      <c r="A9029">
        <v>9</v>
      </c>
      <c r="B9029" t="s">
        <v>1433</v>
      </c>
      <c r="C9029">
        <v>8</v>
      </c>
      <c r="D9029" t="str">
        <f>VLOOKUP(E9029,[1]PDCL!$B$3:$C$34,2,)</f>
        <v>CC-FS</v>
      </c>
      <c r="E9029" t="s">
        <v>962</v>
      </c>
      <c r="F9029" t="s">
        <v>978</v>
      </c>
      <c r="G9029" s="4">
        <f>-IFERROR(VLOOKUP($F9029,'[1]TD Z22K260 II por PN'!$C:$N,$A9029,),)/1000+IFERROR(VLOOKUP(F9029,[9]II!$F:$GG,2,),)/1000</f>
        <v>-5.5244700000000009</v>
      </c>
      <c r="H9029" s="4">
        <f>IFERROR(VLOOKUP($F9029,'[3]Variações por PN'!$S$8:$T$2813,2,),)/1000/12-IFERROR(VLOOKUP(F9029,'[4]TD por componente'!$A:$B,2,),)/1000/12</f>
        <v>-0.16210075380591815</v>
      </c>
      <c r="I9029" s="4">
        <f t="shared" si="271"/>
        <v>-5.3623692461940831</v>
      </c>
    </row>
    <row r="9030" spans="1:9" x14ac:dyDescent="0.35">
      <c r="A9030">
        <v>9</v>
      </c>
      <c r="B9030" t="s">
        <v>1433</v>
      </c>
      <c r="C9030">
        <v>8</v>
      </c>
      <c r="D9030" t="str">
        <f>VLOOKUP(E9030,[1]PDCL!$B$3:$C$34,2,)</f>
        <v>CC-FS</v>
      </c>
      <c r="E9030" t="s">
        <v>962</v>
      </c>
      <c r="F9030" t="s">
        <v>979</v>
      </c>
      <c r="G9030" s="4">
        <f>-IFERROR(VLOOKUP($F9030,'[1]TD Z22K260 II por PN'!$C:$N,$A9030,),)/1000+IFERROR(VLOOKUP(F9030,[9]II!$F:$GG,2,),)/1000</f>
        <v>-6.1672799999999999</v>
      </c>
      <c r="H9030" s="4">
        <f>IFERROR(VLOOKUP($F9030,'[3]Variações por PN'!$S$8:$T$2813,2,),)/1000/12-IFERROR(VLOOKUP(F9030,'[4]TD por componente'!$A:$B,2,),)/1000/12</f>
        <v>-0.79773360906953239</v>
      </c>
      <c r="I9030" s="4">
        <f t="shared" si="271"/>
        <v>-5.3695463909304673</v>
      </c>
    </row>
    <row r="9031" spans="1:9" x14ac:dyDescent="0.35">
      <c r="A9031">
        <v>9</v>
      </c>
      <c r="B9031" t="s">
        <v>1433</v>
      </c>
      <c r="C9031">
        <v>8</v>
      </c>
      <c r="D9031" t="str">
        <f>VLOOKUP(E9031,[1]PDCL!$B$3:$C$34,2,)</f>
        <v>CC-FS</v>
      </c>
      <c r="E9031" t="s">
        <v>962</v>
      </c>
      <c r="F9031" t="s">
        <v>980</v>
      </c>
      <c r="G9031" s="4">
        <f>-IFERROR(VLOOKUP($F9031,'[1]TD Z22K260 II por PN'!$C:$N,$A9031,),)/1000+IFERROR(VLOOKUP(F9031,[9]II!$F:$GG,2,),)/1000</f>
        <v>-1.28108</v>
      </c>
      <c r="H9031" s="4">
        <f>IFERROR(VLOOKUP($F9031,'[3]Variações por PN'!$S$8:$T$2813,2,),)/1000/12-IFERROR(VLOOKUP(F9031,'[4]TD por componente'!$A:$B,2,),)/1000/12</f>
        <v>3.7459492062564548E-3</v>
      </c>
      <c r="I9031" s="4">
        <f t="shared" si="271"/>
        <v>-1.2848259492062564</v>
      </c>
    </row>
    <row r="9032" spans="1:9" x14ac:dyDescent="0.35">
      <c r="A9032">
        <v>9</v>
      </c>
      <c r="B9032" t="s">
        <v>1433</v>
      </c>
      <c r="C9032">
        <v>8</v>
      </c>
      <c r="D9032" t="str">
        <f>VLOOKUP(E9032,[1]PDCL!$B$3:$C$34,2,)</f>
        <v>CC-FS</v>
      </c>
      <c r="E9032" t="s">
        <v>962</v>
      </c>
      <c r="F9032" t="s">
        <v>981</v>
      </c>
      <c r="G9032" s="4">
        <f>-IFERROR(VLOOKUP($F9032,'[1]TD Z22K260 II por PN'!$C:$N,$A9032,),)/1000+IFERROR(VLOOKUP(F9032,[9]II!$F:$GG,2,),)/1000</f>
        <v>-6.7831200000000003</v>
      </c>
      <c r="H9032" s="4">
        <f>IFERROR(VLOOKUP($F9032,'[3]Variações por PN'!$S$8:$T$2813,2,),)/1000/12-IFERROR(VLOOKUP(F9032,'[4]TD por componente'!$A:$B,2,),)/1000/12</f>
        <v>0.16237403489753341</v>
      </c>
      <c r="I9032" s="4">
        <f t="shared" si="271"/>
        <v>-6.9454940348975338</v>
      </c>
    </row>
    <row r="9033" spans="1:9" x14ac:dyDescent="0.35">
      <c r="A9033">
        <v>9</v>
      </c>
      <c r="B9033" t="s">
        <v>1433</v>
      </c>
      <c r="C9033">
        <v>8</v>
      </c>
      <c r="D9033" t="str">
        <f>VLOOKUP(E9033,[1]PDCL!$B$3:$C$34,2,)</f>
        <v>CC-FS</v>
      </c>
      <c r="E9033" t="s">
        <v>962</v>
      </c>
      <c r="F9033" t="s">
        <v>982</v>
      </c>
      <c r="G9033" s="4">
        <f>-IFERROR(VLOOKUP($F9033,'[1]TD Z22K260 II por PN'!$C:$N,$A9033,),)/1000+IFERROR(VLOOKUP(F9033,[9]II!$F:$GG,2,),)/1000</f>
        <v>-61.131910000000005</v>
      </c>
      <c r="H9033" s="4">
        <f>IFERROR(VLOOKUP($F9033,'[3]Variações por PN'!$S$8:$T$2813,2,),)/1000/12-IFERROR(VLOOKUP(F9033,'[4]TD por componente'!$A:$B,2,),)/1000/12</f>
        <v>0.1557544108482207</v>
      </c>
      <c r="I9033" s="4">
        <f t="shared" si="271"/>
        <v>-61.287664410848222</v>
      </c>
    </row>
    <row r="9034" spans="1:9" x14ac:dyDescent="0.35">
      <c r="A9034">
        <v>9</v>
      </c>
      <c r="B9034" t="s">
        <v>1433</v>
      </c>
      <c r="C9034">
        <v>8</v>
      </c>
      <c r="D9034" t="str">
        <f>VLOOKUP(E9034,[1]PDCL!$B$3:$C$34,2,)</f>
        <v>CC-FS</v>
      </c>
      <c r="E9034" t="s">
        <v>962</v>
      </c>
      <c r="F9034" t="s">
        <v>983</v>
      </c>
      <c r="G9034" s="4">
        <f>-IFERROR(VLOOKUP($F9034,'[1]TD Z22K260 II por PN'!$C:$N,$A9034,),)/1000+IFERROR(VLOOKUP(F9034,[9]II!$F:$GG,2,),)/1000</f>
        <v>-147.30906999999999</v>
      </c>
      <c r="H9034" s="4">
        <f>IFERROR(VLOOKUP($F9034,'[3]Variações por PN'!$S$8:$T$2813,2,),)/1000/12-IFERROR(VLOOKUP(F9034,'[4]TD por componente'!$A:$B,2,),)/1000/12</f>
        <v>-2.3345018097617505</v>
      </c>
      <c r="I9034" s="4">
        <f t="shared" si="271"/>
        <v>-144.97456819023824</v>
      </c>
    </row>
    <row r="9035" spans="1:9" x14ac:dyDescent="0.35">
      <c r="A9035">
        <v>9</v>
      </c>
      <c r="B9035" t="s">
        <v>1433</v>
      </c>
      <c r="C9035">
        <v>8</v>
      </c>
      <c r="D9035" t="str">
        <f>VLOOKUP(E9035,[1]PDCL!$B$3:$C$34,2,)</f>
        <v>CC-FS</v>
      </c>
      <c r="E9035" t="s">
        <v>962</v>
      </c>
      <c r="F9035" t="s">
        <v>984</v>
      </c>
      <c r="G9035" s="4">
        <f>-IFERROR(VLOOKUP($F9035,'[1]TD Z22K260 II por PN'!$C:$N,$A9035,),)/1000+IFERROR(VLOOKUP(F9035,[9]II!$F:$GG,2,),)/1000</f>
        <v>-7.5322500000000003</v>
      </c>
      <c r="H9035" s="4">
        <f>IFERROR(VLOOKUP($F9035,'[3]Variações por PN'!$S$8:$T$2813,2,),)/1000/12-IFERROR(VLOOKUP(F9035,'[4]TD por componente'!$A:$B,2,),)/1000/12</f>
        <v>-0.10861029911575941</v>
      </c>
      <c r="I9035" s="4">
        <f t="shared" si="271"/>
        <v>-7.423639700884241</v>
      </c>
    </row>
    <row r="9036" spans="1:9" x14ac:dyDescent="0.35">
      <c r="A9036">
        <v>9</v>
      </c>
      <c r="B9036" t="s">
        <v>1433</v>
      </c>
      <c r="C9036">
        <v>8</v>
      </c>
      <c r="D9036" t="str">
        <f>VLOOKUP(E9036,[1]PDCL!$B$3:$C$34,2,)</f>
        <v>CC-FS</v>
      </c>
      <c r="E9036" t="s">
        <v>962</v>
      </c>
      <c r="F9036" t="s">
        <v>985</v>
      </c>
      <c r="G9036" s="4">
        <f>-IFERROR(VLOOKUP($F9036,'[1]TD Z22K260 II por PN'!$C:$N,$A9036,),)/1000+IFERROR(VLOOKUP(F9036,[9]II!$F:$GG,2,),)/1000</f>
        <v>-23.203569999999999</v>
      </c>
      <c r="H9036" s="4">
        <f>IFERROR(VLOOKUP($F9036,'[3]Variações por PN'!$S$8:$T$2813,2,),)/1000/12-IFERROR(VLOOKUP(F9036,'[4]TD por componente'!$A:$B,2,),)/1000/12</f>
        <v>-1.0192084622571014</v>
      </c>
      <c r="I9036" s="4">
        <f t="shared" si="271"/>
        <v>-22.184361537742898</v>
      </c>
    </row>
    <row r="9037" spans="1:9" x14ac:dyDescent="0.35">
      <c r="A9037">
        <v>9</v>
      </c>
      <c r="B9037" t="s">
        <v>1433</v>
      </c>
      <c r="C9037">
        <v>8</v>
      </c>
      <c r="D9037" t="str">
        <f>VLOOKUP(E9037,[1]PDCL!$B$3:$C$34,2,)</f>
        <v>CC-FS</v>
      </c>
      <c r="E9037" t="s">
        <v>962</v>
      </c>
      <c r="F9037" t="s">
        <v>986</v>
      </c>
      <c r="G9037" s="4">
        <f>-IFERROR(VLOOKUP($F9037,'[1]TD Z22K260 II por PN'!$C:$N,$A9037,),)/1000+IFERROR(VLOOKUP(F9037,[9]II!$F:$GG,2,),)/1000</f>
        <v>-5.6961700000000004</v>
      </c>
      <c r="H9037" s="4">
        <f>IFERROR(VLOOKUP($F9037,'[3]Variações por PN'!$S$8:$T$2813,2,),)/1000/12-IFERROR(VLOOKUP(F9037,'[4]TD por componente'!$A:$B,2,),)/1000/12</f>
        <v>-0.19710964306995796</v>
      </c>
      <c r="I9037" s="4">
        <f t="shared" si="271"/>
        <v>-5.499060356930042</v>
      </c>
    </row>
    <row r="9038" spans="1:9" x14ac:dyDescent="0.35">
      <c r="A9038">
        <v>9</v>
      </c>
      <c r="B9038" t="s">
        <v>1433</v>
      </c>
      <c r="C9038">
        <v>8</v>
      </c>
      <c r="D9038" t="str">
        <f>VLOOKUP(E9038,[1]PDCL!$B$3:$C$34,2,)</f>
        <v>CC-FS</v>
      </c>
      <c r="E9038" t="s">
        <v>962</v>
      </c>
      <c r="F9038" t="s">
        <v>987</v>
      </c>
      <c r="G9038" s="4">
        <f>-IFERROR(VLOOKUP($F9038,'[1]TD Z22K260 II por PN'!$C:$N,$A9038,),)/1000+IFERROR(VLOOKUP(F9038,[9]II!$F:$GG,2,),)/1000</f>
        <v>-22.681510000000003</v>
      </c>
      <c r="H9038" s="4">
        <f>IFERROR(VLOOKUP($F9038,'[3]Variações por PN'!$S$8:$T$2813,2,),)/1000/12-IFERROR(VLOOKUP(F9038,'[4]TD por componente'!$A:$B,2,),)/1000/12</f>
        <v>-0.32445472232022959</v>
      </c>
      <c r="I9038" s="4">
        <f t="shared" si="271"/>
        <v>-22.357055277679773</v>
      </c>
    </row>
    <row r="9039" spans="1:9" x14ac:dyDescent="0.35">
      <c r="A9039">
        <v>9</v>
      </c>
      <c r="B9039" t="s">
        <v>1433</v>
      </c>
      <c r="C9039">
        <v>8</v>
      </c>
      <c r="D9039" t="str">
        <f>VLOOKUP(E9039,[1]PDCL!$B$3:$C$34,2,)</f>
        <v>CC-FS</v>
      </c>
      <c r="E9039" t="s">
        <v>962</v>
      </c>
      <c r="F9039" t="s">
        <v>988</v>
      </c>
      <c r="G9039" s="4">
        <f>-IFERROR(VLOOKUP($F9039,'[1]TD Z22K260 II por PN'!$C:$N,$A9039,),)/1000+IFERROR(VLOOKUP(F9039,[9]II!$F:$GG,2,),)/1000</f>
        <v>-1.34253</v>
      </c>
      <c r="H9039" s="4">
        <f>IFERROR(VLOOKUP($F9039,'[3]Variações por PN'!$S$8:$T$2813,2,),)/1000/12-IFERROR(VLOOKUP(F9039,'[4]TD por componente'!$A:$B,2,),)/1000/12</f>
        <v>-3.7356297783520134E-2</v>
      </c>
      <c r="I9039" s="4">
        <f t="shared" si="271"/>
        <v>-1.3051737022164798</v>
      </c>
    </row>
    <row r="9040" spans="1:9" x14ac:dyDescent="0.35">
      <c r="A9040">
        <v>9</v>
      </c>
      <c r="B9040" t="s">
        <v>1433</v>
      </c>
      <c r="C9040">
        <v>8</v>
      </c>
      <c r="D9040" t="str">
        <f>VLOOKUP(E9040,[1]PDCL!$B$3:$C$34,2,)</f>
        <v>CC-FS</v>
      </c>
      <c r="E9040" t="s">
        <v>962</v>
      </c>
      <c r="F9040" t="s">
        <v>989</v>
      </c>
      <c r="G9040" s="4">
        <f>-IFERROR(VLOOKUP($F9040,'[1]TD Z22K260 II por PN'!$C:$N,$A9040,),)/1000+IFERROR(VLOOKUP(F9040,[9]II!$F:$GG,2,),)/1000</f>
        <v>-5.0272300000000003</v>
      </c>
      <c r="H9040" s="4">
        <f>IFERROR(VLOOKUP($F9040,'[3]Variações por PN'!$S$8:$T$2813,2,),)/1000/12-IFERROR(VLOOKUP(F9040,'[4]TD por componente'!$A:$B,2,),)/1000/12</f>
        <v>-4.4303617856337192E-2</v>
      </c>
      <c r="I9040" s="4">
        <f t="shared" si="271"/>
        <v>-4.9829263821436633</v>
      </c>
    </row>
    <row r="9041" spans="1:9" x14ac:dyDescent="0.35">
      <c r="A9041">
        <v>9</v>
      </c>
      <c r="B9041" t="s">
        <v>1433</v>
      </c>
      <c r="C9041">
        <v>8</v>
      </c>
      <c r="D9041" t="str">
        <f>VLOOKUP(E9041,[1]PDCL!$B$3:$C$34,2,)</f>
        <v>CC-FS</v>
      </c>
      <c r="E9041" t="s">
        <v>962</v>
      </c>
      <c r="F9041" t="s">
        <v>990</v>
      </c>
      <c r="G9041" s="4">
        <f>-IFERROR(VLOOKUP($F9041,'[1]TD Z22K260 II por PN'!$C:$N,$A9041,),)/1000+IFERROR(VLOOKUP(F9041,[9]II!$F:$GG,2,),)/1000</f>
        <v>-4.3743800000000004</v>
      </c>
      <c r="H9041" s="4">
        <f>IFERROR(VLOOKUP($F9041,'[3]Variações por PN'!$S$8:$T$2813,2,),)/1000/12-IFERROR(VLOOKUP(F9041,'[4]TD por componente'!$A:$B,2,),)/1000/12</f>
        <v>-2.0261084007939797E-2</v>
      </c>
      <c r="I9041" s="4">
        <f t="shared" si="271"/>
        <v>-4.3541189159920606</v>
      </c>
    </row>
    <row r="9042" spans="1:9" x14ac:dyDescent="0.35">
      <c r="A9042">
        <v>9</v>
      </c>
      <c r="B9042" t="s">
        <v>1433</v>
      </c>
      <c r="C9042">
        <v>8</v>
      </c>
      <c r="D9042" t="str">
        <f>VLOOKUP(E9042,[1]PDCL!$B$3:$C$34,2,)</f>
        <v>CC-FS</v>
      </c>
      <c r="E9042" t="s">
        <v>962</v>
      </c>
      <c r="F9042" t="s">
        <v>991</v>
      </c>
      <c r="G9042" s="4">
        <f>-IFERROR(VLOOKUP($F9042,'[1]TD Z22K260 II por PN'!$C:$N,$A9042,),)/1000+IFERROR(VLOOKUP(F9042,[9]II!$F:$GG,2,),)/1000</f>
        <v>4.6100000000000004E-3</v>
      </c>
      <c r="H9042" s="4">
        <f>IFERROR(VLOOKUP($F9042,'[3]Variações por PN'!$S$8:$T$2813,2,),)/1000/12-IFERROR(VLOOKUP(F9042,'[4]TD por componente'!$A:$B,2,),)/1000/12</f>
        <v>-4.4845625066666665E-2</v>
      </c>
      <c r="I9042" s="4">
        <f t="shared" si="271"/>
        <v>4.9455625066666668E-2</v>
      </c>
    </row>
    <row r="9043" spans="1:9" x14ac:dyDescent="0.35">
      <c r="A9043">
        <v>9</v>
      </c>
      <c r="B9043" t="s">
        <v>1433</v>
      </c>
      <c r="C9043">
        <v>8</v>
      </c>
      <c r="D9043" t="str">
        <f>VLOOKUP(E9043,[1]PDCL!$B$3:$C$34,2,)</f>
        <v>CC-FS</v>
      </c>
      <c r="E9043" t="s">
        <v>962</v>
      </c>
      <c r="F9043" t="s">
        <v>992</v>
      </c>
      <c r="G9043" s="4">
        <f>-IFERROR(VLOOKUP($F9043,'[1]TD Z22K260 II por PN'!$C:$N,$A9043,),)/1000+IFERROR(VLOOKUP(F9043,[9]II!$F:$GG,2,),)/1000</f>
        <v>-1.3421199999999998</v>
      </c>
      <c r="H9043" s="4">
        <f>IFERROR(VLOOKUP($F9043,'[3]Variações por PN'!$S$8:$T$2813,2,),)/1000/12-IFERROR(VLOOKUP(F9043,'[4]TD por componente'!$A:$B,2,),)/1000/12</f>
        <v>-0.10019978640286875</v>
      </c>
      <c r="I9043" s="4">
        <f t="shared" si="271"/>
        <v>-1.241920213597131</v>
      </c>
    </row>
    <row r="9044" spans="1:9" x14ac:dyDescent="0.35">
      <c r="A9044">
        <v>9</v>
      </c>
      <c r="B9044" t="s">
        <v>1433</v>
      </c>
      <c r="C9044">
        <v>8</v>
      </c>
      <c r="D9044" t="str">
        <f>VLOOKUP(E9044,[1]PDCL!$B$3:$C$34,2,)</f>
        <v>CC-FS</v>
      </c>
      <c r="E9044" t="s">
        <v>962</v>
      </c>
      <c r="F9044" t="s">
        <v>993</v>
      </c>
      <c r="G9044" s="4">
        <f>-IFERROR(VLOOKUP($F9044,'[1]TD Z22K260 II por PN'!$C:$N,$A9044,),)/1000+IFERROR(VLOOKUP(F9044,[9]II!$F:$GG,2,),)/1000</f>
        <v>-15.817759999999998</v>
      </c>
      <c r="H9044" s="4">
        <f>IFERROR(VLOOKUP($F9044,'[3]Variações por PN'!$S$8:$T$2813,2,),)/1000/12-IFERROR(VLOOKUP(F9044,'[4]TD por componente'!$A:$B,2,),)/1000/12</f>
        <v>-0.78920048052512848</v>
      </c>
      <c r="I9044" s="4">
        <f t="shared" si="271"/>
        <v>-15.02855951947487</v>
      </c>
    </row>
    <row r="9045" spans="1:9" x14ac:dyDescent="0.35">
      <c r="A9045">
        <v>9</v>
      </c>
      <c r="B9045" t="s">
        <v>1433</v>
      </c>
      <c r="C9045">
        <v>8</v>
      </c>
      <c r="D9045" t="str">
        <f>VLOOKUP(E9045,[1]PDCL!$B$3:$C$34,2,)</f>
        <v>CC-FS</v>
      </c>
      <c r="E9045" t="s">
        <v>962</v>
      </c>
      <c r="F9045" t="s">
        <v>994</v>
      </c>
      <c r="G9045" s="4">
        <f>-IFERROR(VLOOKUP($F9045,'[1]TD Z22K260 II por PN'!$C:$N,$A9045,),)/1000+IFERROR(VLOOKUP(F9045,[9]II!$F:$GG,2,),)/1000</f>
        <v>-14.152059999999999</v>
      </c>
      <c r="H9045" s="4">
        <f>IFERROR(VLOOKUP($F9045,'[3]Variações por PN'!$S$8:$T$2813,2,),)/1000/12-IFERROR(VLOOKUP(F9045,'[4]TD por componente'!$A:$B,2,),)/1000/12</f>
        <v>-0.51613361054660212</v>
      </c>
      <c r="I9045" s="4">
        <f t="shared" si="271"/>
        <v>-13.635926389453397</v>
      </c>
    </row>
    <row r="9046" spans="1:9" x14ac:dyDescent="0.35">
      <c r="A9046">
        <v>9</v>
      </c>
      <c r="B9046" t="s">
        <v>1433</v>
      </c>
      <c r="C9046">
        <v>8</v>
      </c>
      <c r="D9046" t="str">
        <f>VLOOKUP(E9046,[1]PDCL!$B$3:$C$34,2,)</f>
        <v>CC-FS</v>
      </c>
      <c r="E9046" t="s">
        <v>962</v>
      </c>
      <c r="F9046" t="s">
        <v>995</v>
      </c>
      <c r="G9046" s="4">
        <f>-IFERROR(VLOOKUP($F9046,'[1]TD Z22K260 II por PN'!$C:$N,$A9046,),)/1000+IFERROR(VLOOKUP(F9046,[9]II!$F:$GG,2,),)/1000</f>
        <v>-1.92177</v>
      </c>
      <c r="H9046" s="4">
        <f>IFERROR(VLOOKUP($F9046,'[3]Variações por PN'!$S$8:$T$2813,2,),)/1000/12-IFERROR(VLOOKUP(F9046,'[4]TD por componente'!$A:$B,2,),)/1000/12</f>
        <v>-2.967147029129219E-2</v>
      </c>
      <c r="I9046" s="4">
        <f t="shared" si="271"/>
        <v>-1.8920985297087078</v>
      </c>
    </row>
    <row r="9047" spans="1:9" x14ac:dyDescent="0.35">
      <c r="A9047">
        <v>9</v>
      </c>
      <c r="B9047" t="s">
        <v>1433</v>
      </c>
      <c r="C9047">
        <v>8</v>
      </c>
      <c r="D9047" t="str">
        <f>VLOOKUP(E9047,[1]PDCL!$B$3:$C$34,2,)</f>
        <v>CC-FS</v>
      </c>
      <c r="E9047" t="s">
        <v>962</v>
      </c>
      <c r="F9047" t="s">
        <v>996</v>
      </c>
      <c r="G9047" s="4">
        <f>-IFERROR(VLOOKUP($F9047,'[1]TD Z22K260 II por PN'!$C:$N,$A9047,),)/1000+IFERROR(VLOOKUP(F9047,[9]II!$F:$GG,2,),)/1000</f>
        <v>0</v>
      </c>
      <c r="H9047" s="4">
        <f>IFERROR(VLOOKUP($F9047,'[3]Variações por PN'!$S$8:$T$2813,2,),)/1000/12-IFERROR(VLOOKUP(F9047,'[4]TD por componente'!$A:$B,2,),)/1000/12</f>
        <v>0</v>
      </c>
      <c r="I9047" s="4">
        <f t="shared" si="271"/>
        <v>0</v>
      </c>
    </row>
    <row r="9048" spans="1:9" x14ac:dyDescent="0.35">
      <c r="A9048">
        <v>9</v>
      </c>
      <c r="B9048" t="s">
        <v>1433</v>
      </c>
      <c r="C9048">
        <v>8</v>
      </c>
      <c r="D9048" t="str">
        <f>VLOOKUP(E9048,[1]PDCL!$B$3:$C$34,2,)</f>
        <v>CC-FS</v>
      </c>
      <c r="E9048" t="s">
        <v>962</v>
      </c>
      <c r="F9048" t="s">
        <v>997</v>
      </c>
      <c r="G9048" s="4">
        <f>-IFERROR(VLOOKUP($F9048,'[1]TD Z22K260 II por PN'!$C:$N,$A9048,),)/1000+IFERROR(VLOOKUP(F9048,[9]II!$F:$GG,2,),)/1000</f>
        <v>-5.3957899999999999</v>
      </c>
      <c r="H9048" s="4">
        <f>IFERROR(VLOOKUP($F9048,'[3]Variações por PN'!$S$8:$T$2813,2,),)/1000/12-IFERROR(VLOOKUP(F9048,'[4]TD por componente'!$A:$B,2,),)/1000/12</f>
        <v>1.9722580594959255E-2</v>
      </c>
      <c r="I9048" s="4">
        <f t="shared" si="271"/>
        <v>-5.4155125805949593</v>
      </c>
    </row>
    <row r="9049" spans="1:9" x14ac:dyDescent="0.35">
      <c r="A9049">
        <v>9</v>
      </c>
      <c r="B9049" t="s">
        <v>1433</v>
      </c>
      <c r="C9049">
        <v>8</v>
      </c>
      <c r="D9049" t="str">
        <f>VLOOKUP(E9049,[1]PDCL!$B$3:$C$34,2,)</f>
        <v>CC-FS</v>
      </c>
      <c r="E9049" t="s">
        <v>962</v>
      </c>
      <c r="F9049" t="s">
        <v>998</v>
      </c>
      <c r="G9049" s="4">
        <f>-IFERROR(VLOOKUP($F9049,'[1]TD Z22K260 II por PN'!$C:$N,$A9049,),)/1000+IFERROR(VLOOKUP(F9049,[9]II!$F:$GG,2,),)/1000</f>
        <v>-1.0113700000000001</v>
      </c>
      <c r="H9049" s="4">
        <f>IFERROR(VLOOKUP($F9049,'[3]Variações por PN'!$S$8:$T$2813,2,),)/1000/12-IFERROR(VLOOKUP(F9049,'[4]TD por componente'!$A:$B,2,),)/1000/12</f>
        <v>-3.1482735369186512E-2</v>
      </c>
      <c r="I9049" s="4">
        <f t="shared" si="271"/>
        <v>-0.97988726463081355</v>
      </c>
    </row>
    <row r="9050" spans="1:9" x14ac:dyDescent="0.35">
      <c r="A9050">
        <v>9</v>
      </c>
      <c r="B9050" t="s">
        <v>1433</v>
      </c>
      <c r="C9050">
        <v>8</v>
      </c>
      <c r="D9050" t="str">
        <f>VLOOKUP(E9050,[1]PDCL!$B$3:$C$34,2,)</f>
        <v>CC-FS</v>
      </c>
      <c r="E9050" t="s">
        <v>962</v>
      </c>
      <c r="F9050" t="s">
        <v>999</v>
      </c>
      <c r="G9050" s="4">
        <f>-IFERROR(VLOOKUP($F9050,'[1]TD Z22K260 II por PN'!$C:$N,$A9050,),)/1000+IFERROR(VLOOKUP(F9050,[9]II!$F:$GG,2,),)/1000</f>
        <v>-0.93691999999999998</v>
      </c>
      <c r="H9050" s="4">
        <f>IFERROR(VLOOKUP($F9050,'[3]Variações por PN'!$S$8:$T$2813,2,),)/1000/12-IFERROR(VLOOKUP(F9050,'[4]TD por componente'!$A:$B,2,),)/1000/12</f>
        <v>2.6955630432041175E-2</v>
      </c>
      <c r="I9050" s="4">
        <f t="shared" si="271"/>
        <v>-0.96387563043204116</v>
      </c>
    </row>
    <row r="9051" spans="1:9" x14ac:dyDescent="0.35">
      <c r="A9051">
        <v>9</v>
      </c>
      <c r="B9051" t="s">
        <v>1433</v>
      </c>
      <c r="C9051">
        <v>8</v>
      </c>
      <c r="D9051" t="str">
        <f>VLOOKUP(E9051,[1]PDCL!$B$3:$C$34,2,)</f>
        <v>CC-FS</v>
      </c>
      <c r="E9051" t="s">
        <v>962</v>
      </c>
      <c r="F9051" t="s">
        <v>1000</v>
      </c>
      <c r="G9051" s="4">
        <f>-IFERROR(VLOOKUP($F9051,'[1]TD Z22K260 II por PN'!$C:$N,$A9051,),)/1000+IFERROR(VLOOKUP(F9051,[9]II!$F:$GG,2,),)/1000</f>
        <v>-0.10181</v>
      </c>
      <c r="H9051" s="4">
        <f>IFERROR(VLOOKUP($F9051,'[3]Variações por PN'!$S$8:$T$2813,2,),)/1000/12-IFERROR(VLOOKUP(F9051,'[4]TD por componente'!$A:$B,2,),)/1000/12</f>
        <v>-1.7845744734558321E-2</v>
      </c>
      <c r="I9051" s="4">
        <f t="shared" si="271"/>
        <v>-8.3964255265441684E-2</v>
      </c>
    </row>
    <row r="9052" spans="1:9" x14ac:dyDescent="0.35">
      <c r="A9052">
        <v>9</v>
      </c>
      <c r="B9052" t="s">
        <v>1433</v>
      </c>
      <c r="C9052">
        <v>8</v>
      </c>
      <c r="D9052" t="str">
        <f>VLOOKUP(E9052,[1]PDCL!$B$3:$C$34,2,)</f>
        <v>CC-FS</v>
      </c>
      <c r="E9052" t="s">
        <v>962</v>
      </c>
      <c r="F9052" t="s">
        <v>1001</v>
      </c>
      <c r="G9052" s="4">
        <f>-IFERROR(VLOOKUP($F9052,'[1]TD Z22K260 II por PN'!$C:$N,$A9052,),)/1000+IFERROR(VLOOKUP(F9052,[9]II!$F:$GG,2,),)/1000</f>
        <v>-0.88452000000000019</v>
      </c>
      <c r="H9052" s="4">
        <f>IFERROR(VLOOKUP($F9052,'[3]Variações por PN'!$S$8:$T$2813,2,),)/1000/12-IFERROR(VLOOKUP(F9052,'[4]TD por componente'!$A:$B,2,),)/1000/12</f>
        <v>6.8960658059730534E-2</v>
      </c>
      <c r="I9052" s="4">
        <f t="shared" si="271"/>
        <v>-0.9534806580597307</v>
      </c>
    </row>
    <row r="9053" spans="1:9" x14ac:dyDescent="0.35">
      <c r="A9053">
        <v>9</v>
      </c>
      <c r="B9053" t="s">
        <v>1433</v>
      </c>
      <c r="C9053">
        <v>8</v>
      </c>
      <c r="D9053" t="str">
        <f>VLOOKUP(E9053,[1]PDCL!$B$3:$C$34,2,)</f>
        <v>CC-FS</v>
      </c>
      <c r="E9053" t="s">
        <v>962</v>
      </c>
      <c r="F9053" t="s">
        <v>1002</v>
      </c>
      <c r="G9053" s="4">
        <f>-IFERROR(VLOOKUP($F9053,'[1]TD Z22K260 II por PN'!$C:$N,$A9053,),)/1000+IFERROR(VLOOKUP(F9053,[9]II!$F:$GG,2,),)/1000</f>
        <v>-3.52528</v>
      </c>
      <c r="H9053" s="4">
        <f>IFERROR(VLOOKUP($F9053,'[3]Variações por PN'!$S$8:$T$2813,2,),)/1000/12-IFERROR(VLOOKUP(F9053,'[4]TD por componente'!$A:$B,2,),)/1000/12</f>
        <v>-1.2946890427173901E-2</v>
      </c>
      <c r="I9053" s="4">
        <f t="shared" si="271"/>
        <v>-3.5123331095728259</v>
      </c>
    </row>
    <row r="9054" spans="1:9" x14ac:dyDescent="0.35">
      <c r="A9054">
        <v>9</v>
      </c>
      <c r="B9054" t="s">
        <v>1433</v>
      </c>
      <c r="C9054">
        <v>8</v>
      </c>
      <c r="D9054" t="str">
        <f>VLOOKUP(E9054,[1]PDCL!$B$3:$C$34,2,)</f>
        <v>CC-FS</v>
      </c>
      <c r="E9054" t="s">
        <v>962</v>
      </c>
      <c r="F9054" t="s">
        <v>1003</v>
      </c>
      <c r="G9054" s="4">
        <f>-IFERROR(VLOOKUP($F9054,'[1]TD Z22K260 II por PN'!$C:$N,$A9054,),)/1000+IFERROR(VLOOKUP(F9054,[9]II!$F:$GG,2,),)/1000</f>
        <v>-9.4075799999999994</v>
      </c>
      <c r="H9054" s="4">
        <f>IFERROR(VLOOKUP($F9054,'[3]Variações por PN'!$S$8:$T$2813,2,),)/1000/12-IFERROR(VLOOKUP(F9054,'[4]TD por componente'!$A:$B,2,),)/1000/12</f>
        <v>-0.47565235335746642</v>
      </c>
      <c r="I9054" s="4">
        <f t="shared" si="271"/>
        <v>-8.9319276466425332</v>
      </c>
    </row>
    <row r="9055" spans="1:9" x14ac:dyDescent="0.35">
      <c r="A9055">
        <v>9</v>
      </c>
      <c r="B9055" t="s">
        <v>1433</v>
      </c>
      <c r="C9055">
        <v>8</v>
      </c>
      <c r="D9055" t="str">
        <f>VLOOKUP(E9055,[1]PDCL!$B$3:$C$34,2,)</f>
        <v>CC-FS</v>
      </c>
      <c r="E9055" t="s">
        <v>962</v>
      </c>
      <c r="F9055" t="s">
        <v>1004</v>
      </c>
      <c r="G9055" s="4">
        <f>-IFERROR(VLOOKUP($F9055,'[1]TD Z22K260 II por PN'!$C:$N,$A9055,),)/1000+IFERROR(VLOOKUP(F9055,[9]II!$F:$GG,2,),)/1000</f>
        <v>-16.207619999999999</v>
      </c>
      <c r="H9055" s="4">
        <f>IFERROR(VLOOKUP($F9055,'[3]Variações por PN'!$S$8:$T$2813,2,),)/1000/12-IFERROR(VLOOKUP(F9055,'[4]TD por componente'!$A:$B,2,),)/1000/12</f>
        <v>-1.2970793973554575</v>
      </c>
      <c r="I9055" s="4">
        <f t="shared" si="271"/>
        <v>-14.910540602644542</v>
      </c>
    </row>
    <row r="9056" spans="1:9" x14ac:dyDescent="0.35">
      <c r="A9056">
        <v>9</v>
      </c>
      <c r="B9056" t="s">
        <v>1433</v>
      </c>
      <c r="C9056">
        <v>8</v>
      </c>
      <c r="D9056" t="str">
        <f>VLOOKUP(E9056,[1]PDCL!$B$3:$C$34,2,)</f>
        <v>CC-FS</v>
      </c>
      <c r="E9056" t="s">
        <v>962</v>
      </c>
      <c r="F9056" t="s">
        <v>1005</v>
      </c>
      <c r="G9056" s="4">
        <f>-IFERROR(VLOOKUP($F9056,'[1]TD Z22K260 II por PN'!$C:$N,$A9056,),)/1000+IFERROR(VLOOKUP(F9056,[9]II!$F:$GG,2,),)/1000</f>
        <v>-4.9490600000000002</v>
      </c>
      <c r="H9056" s="4">
        <f>IFERROR(VLOOKUP($F9056,'[3]Variações por PN'!$S$8:$T$2813,2,),)/1000/12-IFERROR(VLOOKUP(F9056,'[4]TD por componente'!$A:$B,2,),)/1000/12</f>
        <v>-0.15754577006397086</v>
      </c>
      <c r="I9056" s="4">
        <f t="shared" si="271"/>
        <v>-4.7915142299360296</v>
      </c>
    </row>
    <row r="9057" spans="1:9" x14ac:dyDescent="0.35">
      <c r="A9057">
        <v>9</v>
      </c>
      <c r="B9057" t="s">
        <v>1433</v>
      </c>
      <c r="C9057">
        <v>8</v>
      </c>
      <c r="D9057" t="str">
        <f>VLOOKUP(E9057,[1]PDCL!$B$3:$C$34,2,)</f>
        <v>CC-FS</v>
      </c>
      <c r="E9057" t="s">
        <v>962</v>
      </c>
      <c r="F9057" t="s">
        <v>1006</v>
      </c>
      <c r="G9057" s="4">
        <f>-IFERROR(VLOOKUP($F9057,'[1]TD Z22K260 II por PN'!$C:$N,$A9057,),)/1000+IFERROR(VLOOKUP(F9057,[9]II!$F:$GG,2,),)/1000</f>
        <v>-31.587030000000006</v>
      </c>
      <c r="H9057" s="4">
        <f>IFERROR(VLOOKUP($F9057,'[3]Variações por PN'!$S$8:$T$2813,2,),)/1000/12-IFERROR(VLOOKUP(F9057,'[4]TD por componente'!$A:$B,2,),)/1000/12</f>
        <v>-5.9208743519595908</v>
      </c>
      <c r="I9057" s="4">
        <f t="shared" si="271"/>
        <v>-25.666155648040416</v>
      </c>
    </row>
    <row r="9058" spans="1:9" x14ac:dyDescent="0.35">
      <c r="A9058">
        <v>9</v>
      </c>
      <c r="B9058" t="s">
        <v>1433</v>
      </c>
      <c r="C9058">
        <v>8</v>
      </c>
      <c r="D9058" t="str">
        <f>VLOOKUP(E9058,[1]PDCL!$B$3:$C$34,2,)</f>
        <v>CC-FS</v>
      </c>
      <c r="E9058" t="s">
        <v>962</v>
      </c>
      <c r="F9058" t="s">
        <v>1007</v>
      </c>
      <c r="G9058" s="4">
        <f>-IFERROR(VLOOKUP($F9058,'[1]TD Z22K260 II por PN'!$C:$N,$A9058,),)/1000+IFERROR(VLOOKUP(F9058,[9]II!$F:$GG,2,),)/1000</f>
        <v>-10.960910000000002</v>
      </c>
      <c r="H9058" s="4">
        <f>IFERROR(VLOOKUP($F9058,'[3]Variações por PN'!$S$8:$T$2813,2,),)/1000/12-IFERROR(VLOOKUP(F9058,'[4]TD por componente'!$A:$B,2,),)/1000/12</f>
        <v>-3.4009434169944751E-2</v>
      </c>
      <c r="I9058" s="4">
        <f t="shared" si="271"/>
        <v>-10.926900565830056</v>
      </c>
    </row>
    <row r="9059" spans="1:9" x14ac:dyDescent="0.35">
      <c r="A9059">
        <v>9</v>
      </c>
      <c r="B9059" t="s">
        <v>1433</v>
      </c>
      <c r="C9059">
        <v>8</v>
      </c>
      <c r="D9059" t="str">
        <f>VLOOKUP(E9059,[1]PDCL!$B$3:$C$34,2,)</f>
        <v>CC-FS</v>
      </c>
      <c r="E9059" t="s">
        <v>962</v>
      </c>
      <c r="F9059" t="s">
        <v>1008</v>
      </c>
      <c r="G9059" s="4">
        <f>-IFERROR(VLOOKUP($F9059,'[1]TD Z22K260 II por PN'!$C:$N,$A9059,),)/1000+IFERROR(VLOOKUP(F9059,[9]II!$F:$GG,2,),)/1000</f>
        <v>-20.007340000000003</v>
      </c>
      <c r="H9059" s="4">
        <f>IFERROR(VLOOKUP($F9059,'[3]Variações por PN'!$S$8:$T$2813,2,),)/1000/12-IFERROR(VLOOKUP(F9059,'[4]TD por componente'!$A:$B,2,),)/1000/12</f>
        <v>-3.0249517037168436</v>
      </c>
      <c r="I9059" s="4">
        <f t="shared" si="271"/>
        <v>-16.982388296283158</v>
      </c>
    </row>
    <row r="9060" spans="1:9" x14ac:dyDescent="0.35">
      <c r="A9060">
        <v>9</v>
      </c>
      <c r="B9060" t="s">
        <v>1433</v>
      </c>
      <c r="C9060">
        <v>8</v>
      </c>
      <c r="D9060" t="str">
        <f>VLOOKUP(E9060,[1]PDCL!$B$3:$C$34,2,)</f>
        <v>CC-FS</v>
      </c>
      <c r="E9060" t="s">
        <v>962</v>
      </c>
      <c r="F9060" t="s">
        <v>1009</v>
      </c>
      <c r="G9060" s="4">
        <f>-IFERROR(VLOOKUP($F9060,'[1]TD Z22K260 II por PN'!$C:$N,$A9060,),)/1000+IFERROR(VLOOKUP(F9060,[9]II!$F:$GG,2,),)/1000</f>
        <v>-62.299349999999997</v>
      </c>
      <c r="H9060" s="4">
        <f>IFERROR(VLOOKUP($F9060,'[3]Variações por PN'!$S$8:$T$2813,2,),)/1000/12-IFERROR(VLOOKUP(F9060,'[4]TD por componente'!$A:$B,2,),)/1000/12</f>
        <v>-0.41599592246979034</v>
      </c>
      <c r="I9060" s="4">
        <f t="shared" si="271"/>
        <v>-61.883354077530207</v>
      </c>
    </row>
    <row r="9061" spans="1:9" x14ac:dyDescent="0.35">
      <c r="A9061">
        <v>9</v>
      </c>
      <c r="B9061" t="s">
        <v>1433</v>
      </c>
      <c r="C9061">
        <v>8</v>
      </c>
      <c r="D9061" t="str">
        <f>VLOOKUP(E9061,[1]PDCL!$B$3:$C$34,2,)</f>
        <v>CC-FS</v>
      </c>
      <c r="E9061" t="s">
        <v>962</v>
      </c>
      <c r="F9061" t="s">
        <v>1010</v>
      </c>
      <c r="G9061" s="4">
        <f>-IFERROR(VLOOKUP($F9061,'[1]TD Z22K260 II por PN'!$C:$N,$A9061,),)/1000+IFERROR(VLOOKUP(F9061,[9]II!$F:$GG,2,),)/1000</f>
        <v>-30.19473</v>
      </c>
      <c r="H9061" s="4">
        <f>IFERROR(VLOOKUP($F9061,'[3]Variações por PN'!$S$8:$T$2813,2,),)/1000/12-IFERROR(VLOOKUP(F9061,'[4]TD por componente'!$A:$B,2,),)/1000/12</f>
        <v>-0.78882909377175747</v>
      </c>
      <c r="I9061" s="4">
        <f t="shared" si="271"/>
        <v>-29.405900906228243</v>
      </c>
    </row>
    <row r="9062" spans="1:9" x14ac:dyDescent="0.35">
      <c r="A9062">
        <v>9</v>
      </c>
      <c r="B9062" t="s">
        <v>1433</v>
      </c>
      <c r="C9062">
        <v>8</v>
      </c>
      <c r="D9062" t="str">
        <f>VLOOKUP(E9062,[1]PDCL!$B$3:$C$34,2,)</f>
        <v>CC-FS</v>
      </c>
      <c r="E9062" t="s">
        <v>962</v>
      </c>
      <c r="F9062" t="s">
        <v>1011</v>
      </c>
      <c r="G9062" s="4">
        <f>-IFERROR(VLOOKUP($F9062,'[1]TD Z22K260 II por PN'!$C:$N,$A9062,),)/1000+IFERROR(VLOOKUP(F9062,[9]II!$F:$GG,2,),)/1000</f>
        <v>-45.269660000000002</v>
      </c>
      <c r="H9062" s="4">
        <f>IFERROR(VLOOKUP($F9062,'[3]Variações por PN'!$S$8:$T$2813,2,),)/1000/12-IFERROR(VLOOKUP(F9062,'[4]TD por componente'!$A:$B,2,),)/1000/12</f>
        <v>-0.16183518196506347</v>
      </c>
      <c r="I9062" s="4">
        <f t="shared" si="271"/>
        <v>-45.107824818034935</v>
      </c>
    </row>
    <row r="9063" spans="1:9" x14ac:dyDescent="0.35">
      <c r="A9063">
        <v>9</v>
      </c>
      <c r="B9063" t="s">
        <v>1433</v>
      </c>
      <c r="C9063">
        <v>8</v>
      </c>
      <c r="D9063" t="str">
        <f>VLOOKUP(E9063,[1]PDCL!$B$3:$C$34,2,)</f>
        <v>CC-FS</v>
      </c>
      <c r="E9063" t="s">
        <v>962</v>
      </c>
      <c r="F9063" t="s">
        <v>1012</v>
      </c>
      <c r="G9063" s="4">
        <f>-IFERROR(VLOOKUP($F9063,'[1]TD Z22K260 II por PN'!$C:$N,$A9063,),)/1000+IFERROR(VLOOKUP(F9063,[9]II!$F:$GG,2,),)/1000</f>
        <v>-25.139400000000002</v>
      </c>
      <c r="H9063" s="4">
        <f>IFERROR(VLOOKUP($F9063,'[3]Variações por PN'!$S$8:$T$2813,2,),)/1000/12-IFERROR(VLOOKUP(F9063,'[4]TD por componente'!$A:$B,2,),)/1000/12</f>
        <v>3.8712462348646851E-2</v>
      </c>
      <c r="I9063" s="4">
        <f t="shared" si="271"/>
        <v>-25.178112462348651</v>
      </c>
    </row>
    <row r="9064" spans="1:9" x14ac:dyDescent="0.35">
      <c r="A9064">
        <v>9</v>
      </c>
      <c r="B9064" t="s">
        <v>1433</v>
      </c>
      <c r="C9064">
        <v>8</v>
      </c>
      <c r="D9064" t="str">
        <f>VLOOKUP(E9064,[1]PDCL!$B$3:$C$34,2,)</f>
        <v>CC-FS</v>
      </c>
      <c r="E9064" t="s">
        <v>962</v>
      </c>
      <c r="F9064" t="s">
        <v>1013</v>
      </c>
      <c r="G9064" s="4">
        <f>-IFERROR(VLOOKUP($F9064,'[1]TD Z22K260 II por PN'!$C:$N,$A9064,),)/1000+IFERROR(VLOOKUP(F9064,[9]II!$F:$GG,2,),)/1000</f>
        <v>-9.109589999999999</v>
      </c>
      <c r="H9064" s="4">
        <f>IFERROR(VLOOKUP($F9064,'[3]Variações por PN'!$S$8:$T$2813,2,),)/1000/12-IFERROR(VLOOKUP(F9064,'[4]TD por componente'!$A:$B,2,),)/1000/12</f>
        <v>3.7402099893085964E-3</v>
      </c>
      <c r="I9064" s="4">
        <f t="shared" si="271"/>
        <v>-9.1133302099893072</v>
      </c>
    </row>
    <row r="9065" spans="1:9" x14ac:dyDescent="0.35">
      <c r="A9065">
        <v>9</v>
      </c>
      <c r="B9065" t="s">
        <v>1433</v>
      </c>
      <c r="C9065">
        <v>8</v>
      </c>
      <c r="D9065" t="str">
        <f>VLOOKUP(E9065,[1]PDCL!$B$3:$C$34,2,)</f>
        <v>CC-FS</v>
      </c>
      <c r="E9065" t="s">
        <v>962</v>
      </c>
      <c r="F9065" t="s">
        <v>1014</v>
      </c>
      <c r="G9065" s="4">
        <f>-IFERROR(VLOOKUP($F9065,'[1]TD Z22K260 II por PN'!$C:$N,$A9065,),)/1000+IFERROR(VLOOKUP(F9065,[9]II!$F:$GG,2,),)/1000</f>
        <v>-0.65625999999999995</v>
      </c>
      <c r="H9065" s="4">
        <f>IFERROR(VLOOKUP($F9065,'[3]Variações por PN'!$S$8:$T$2813,2,),)/1000/12-IFERROR(VLOOKUP(F9065,'[4]TD por componente'!$A:$B,2,),)/1000/12</f>
        <v>-5.9348924822631918E-2</v>
      </c>
      <c r="I9065" s="4">
        <f t="shared" si="271"/>
        <v>-0.59691107517736808</v>
      </c>
    </row>
    <row r="9066" spans="1:9" x14ac:dyDescent="0.35">
      <c r="A9066">
        <v>9</v>
      </c>
      <c r="B9066" t="s">
        <v>1433</v>
      </c>
      <c r="C9066">
        <v>8</v>
      </c>
      <c r="D9066" t="str">
        <f>VLOOKUP(E9066,[1]PDCL!$B$3:$C$34,2,)</f>
        <v>CC-FS</v>
      </c>
      <c r="E9066" t="s">
        <v>962</v>
      </c>
      <c r="F9066" t="s">
        <v>1015</v>
      </c>
      <c r="G9066" s="4">
        <f>-IFERROR(VLOOKUP($F9066,'[1]TD Z22K260 II por PN'!$C:$N,$A9066,),)/1000+IFERROR(VLOOKUP(F9066,[9]II!$F:$GG,2,),)/1000</f>
        <v>-75.142619999999994</v>
      </c>
      <c r="H9066" s="4">
        <f>IFERROR(VLOOKUP($F9066,'[3]Variações por PN'!$S$8:$T$2813,2,),)/1000/12-IFERROR(VLOOKUP(F9066,'[4]TD por componente'!$A:$B,2,),)/1000/12</f>
        <v>-9.6706766386531005</v>
      </c>
      <c r="I9066" s="4">
        <f t="shared" si="271"/>
        <v>-65.471943361346888</v>
      </c>
    </row>
    <row r="9067" spans="1:9" x14ac:dyDescent="0.35">
      <c r="A9067">
        <v>9</v>
      </c>
      <c r="B9067" t="s">
        <v>1433</v>
      </c>
      <c r="C9067">
        <v>8</v>
      </c>
      <c r="D9067" t="str">
        <f>VLOOKUP(E9067,[1]PDCL!$B$3:$C$34,2,)</f>
        <v>CC-FS</v>
      </c>
      <c r="E9067" t="s">
        <v>962</v>
      </c>
      <c r="F9067" t="s">
        <v>1016</v>
      </c>
      <c r="G9067" s="4">
        <f>-IFERROR(VLOOKUP($F9067,'[1]TD Z22K260 II por PN'!$C:$N,$A9067,),)/1000+IFERROR(VLOOKUP(F9067,[9]II!$F:$GG,2,),)/1000</f>
        <v>-111.07297999999997</v>
      </c>
      <c r="H9067" s="4">
        <f>IFERROR(VLOOKUP($F9067,'[3]Variações por PN'!$S$8:$T$2813,2,),)/1000/12-IFERROR(VLOOKUP(F9067,'[4]TD por componente'!$A:$B,2,),)/1000/12</f>
        <v>-46.395467352940322</v>
      </c>
      <c r="I9067" s="4">
        <f t="shared" si="271"/>
        <v>-64.677512647059643</v>
      </c>
    </row>
    <row r="9068" spans="1:9" x14ac:dyDescent="0.35">
      <c r="A9068">
        <v>9</v>
      </c>
      <c r="B9068" t="s">
        <v>1433</v>
      </c>
      <c r="C9068">
        <v>8</v>
      </c>
      <c r="D9068" t="str">
        <f>VLOOKUP(E9068,[1]PDCL!$B$3:$C$34,2,)</f>
        <v>CC-FS</v>
      </c>
      <c r="E9068" t="s">
        <v>962</v>
      </c>
      <c r="F9068" t="s">
        <v>1017</v>
      </c>
      <c r="G9068" s="4">
        <f>-IFERROR(VLOOKUP($F9068,'[1]TD Z22K260 II por PN'!$C:$N,$A9068,),)/1000+IFERROR(VLOOKUP(F9068,[9]II!$F:$GG,2,),)/1000</f>
        <v>-3.2349100000000002</v>
      </c>
      <c r="H9068" s="4">
        <f>IFERROR(VLOOKUP($F9068,'[3]Variações por PN'!$S$8:$T$2813,2,),)/1000/12-IFERROR(VLOOKUP(F9068,'[4]TD por componente'!$A:$B,2,),)/1000/12</f>
        <v>8.0047507204807286E-3</v>
      </c>
      <c r="I9068" s="4">
        <f t="shared" si="271"/>
        <v>-3.2429147507204807</v>
      </c>
    </row>
    <row r="9069" spans="1:9" x14ac:dyDescent="0.35">
      <c r="A9069">
        <v>9</v>
      </c>
      <c r="B9069" t="s">
        <v>1433</v>
      </c>
      <c r="C9069">
        <v>8</v>
      </c>
      <c r="D9069" t="str">
        <f>VLOOKUP(E9069,[1]PDCL!$B$3:$C$34,2,)</f>
        <v>CC-FS</v>
      </c>
      <c r="E9069" t="s">
        <v>962</v>
      </c>
      <c r="F9069" t="s">
        <v>1018</v>
      </c>
      <c r="G9069" s="4">
        <f>-IFERROR(VLOOKUP($F9069,'[1]TD Z22K260 II por PN'!$C:$N,$A9069,),)/1000+IFERROR(VLOOKUP(F9069,[9]II!$F:$GG,2,),)/1000</f>
        <v>-113.11619</v>
      </c>
      <c r="H9069" s="4">
        <f>IFERROR(VLOOKUP($F9069,'[3]Variações por PN'!$S$8:$T$2813,2,),)/1000/12-IFERROR(VLOOKUP(F9069,'[4]TD por componente'!$A:$B,2,),)/1000/12</f>
        <v>-20.5402763120995</v>
      </c>
      <c r="I9069" s="4">
        <f t="shared" si="271"/>
        <v>-92.57591368790051</v>
      </c>
    </row>
    <row r="9070" spans="1:9" x14ac:dyDescent="0.35">
      <c r="A9070">
        <v>9</v>
      </c>
      <c r="B9070" t="s">
        <v>1433</v>
      </c>
      <c r="C9070">
        <v>8</v>
      </c>
      <c r="D9070" t="str">
        <f>VLOOKUP(E9070,[1]PDCL!$B$3:$C$34,2,)</f>
        <v>CC-FS</v>
      </c>
      <c r="E9070" t="s">
        <v>962</v>
      </c>
      <c r="F9070" t="s">
        <v>1019</v>
      </c>
      <c r="G9070" s="4">
        <f>-IFERROR(VLOOKUP($F9070,'[1]TD Z22K260 II por PN'!$C:$N,$A9070,),)/1000+IFERROR(VLOOKUP(F9070,[9]II!$F:$GG,2,),)/1000</f>
        <v>-4.6161400000000006</v>
      </c>
      <c r="H9070" s="4">
        <f>IFERROR(VLOOKUP($F9070,'[3]Variações por PN'!$S$8:$T$2813,2,),)/1000/12-IFERROR(VLOOKUP(F9070,'[4]TD por componente'!$A:$B,2,),)/1000/12</f>
        <v>-2.5174648712834102E-2</v>
      </c>
      <c r="I9070" s="4">
        <f t="shared" si="271"/>
        <v>-4.5909653512871662</v>
      </c>
    </row>
    <row r="9071" spans="1:9" x14ac:dyDescent="0.35">
      <c r="A9071">
        <v>9</v>
      </c>
      <c r="B9071" t="s">
        <v>1433</v>
      </c>
      <c r="C9071">
        <v>8</v>
      </c>
      <c r="D9071" t="str">
        <f>VLOOKUP(E9071,[1]PDCL!$B$3:$C$34,2,)</f>
        <v>CC-FS</v>
      </c>
      <c r="E9071" t="s">
        <v>962</v>
      </c>
      <c r="F9071" t="s">
        <v>1020</v>
      </c>
      <c r="G9071" s="4">
        <f>-IFERROR(VLOOKUP($F9071,'[1]TD Z22K260 II por PN'!$C:$N,$A9071,),)/1000+IFERROR(VLOOKUP(F9071,[9]II!$F:$GG,2,),)/1000</f>
        <v>-108.49787999999999</v>
      </c>
      <c r="H9071" s="4">
        <f>IFERROR(VLOOKUP($F9071,'[3]Variações por PN'!$S$8:$T$2813,2,),)/1000/12-IFERROR(VLOOKUP(F9071,'[4]TD por componente'!$A:$B,2,),)/1000/12</f>
        <v>-7.7821495530025873</v>
      </c>
      <c r="I9071" s="4">
        <f t="shared" si="271"/>
        <v>-100.71573044699741</v>
      </c>
    </row>
    <row r="9072" spans="1:9" x14ac:dyDescent="0.35">
      <c r="A9072">
        <v>9</v>
      </c>
      <c r="B9072" t="s">
        <v>1433</v>
      </c>
      <c r="C9072">
        <v>8</v>
      </c>
      <c r="D9072" t="str">
        <f>VLOOKUP(E9072,[1]PDCL!$B$3:$C$34,2,)</f>
        <v>CC-FS</v>
      </c>
      <c r="E9072" t="s">
        <v>962</v>
      </c>
      <c r="F9072" t="s">
        <v>1021</v>
      </c>
      <c r="G9072" s="4">
        <f>-IFERROR(VLOOKUP($F9072,'[1]TD Z22K260 II por PN'!$C:$N,$A9072,),)/1000+IFERROR(VLOOKUP(F9072,[9]II!$F:$GG,2,),)/1000</f>
        <v>-20.85501</v>
      </c>
      <c r="H9072" s="4">
        <f>IFERROR(VLOOKUP($F9072,'[3]Variações por PN'!$S$8:$T$2813,2,),)/1000/12-IFERROR(VLOOKUP(F9072,'[4]TD por componente'!$A:$B,2,),)/1000/12</f>
        <v>-0.37182899757603821</v>
      </c>
      <c r="I9072" s="4">
        <f t="shared" si="271"/>
        <v>-20.483181002423962</v>
      </c>
    </row>
    <row r="9073" spans="1:9" x14ac:dyDescent="0.35">
      <c r="A9073">
        <v>9</v>
      </c>
      <c r="B9073" t="s">
        <v>1433</v>
      </c>
      <c r="C9073">
        <v>8</v>
      </c>
      <c r="D9073" t="str">
        <f>VLOOKUP(E9073,[1]PDCL!$B$3:$C$34,2,)</f>
        <v>CC-FS</v>
      </c>
      <c r="E9073" t="s">
        <v>962</v>
      </c>
      <c r="F9073" t="s">
        <v>1022</v>
      </c>
      <c r="G9073" s="4">
        <f>-IFERROR(VLOOKUP($F9073,'[1]TD Z22K260 II por PN'!$C:$N,$A9073,),)/1000+IFERROR(VLOOKUP(F9073,[9]II!$F:$GG,2,),)/1000</f>
        <v>-2.4703300000000001</v>
      </c>
      <c r="H9073" s="4">
        <f>IFERROR(VLOOKUP($F9073,'[3]Variações por PN'!$S$8:$T$2813,2,),)/1000/12-IFERROR(VLOOKUP(F9073,'[4]TD por componente'!$A:$B,2,),)/1000/12</f>
        <v>-9.3677370457447062E-2</v>
      </c>
      <c r="I9073" s="4">
        <f t="shared" si="271"/>
        <v>-2.3766526295425532</v>
      </c>
    </row>
    <row r="9074" spans="1:9" x14ac:dyDescent="0.35">
      <c r="A9074">
        <v>9</v>
      </c>
      <c r="B9074" t="s">
        <v>1433</v>
      </c>
      <c r="C9074">
        <v>8</v>
      </c>
      <c r="D9074" t="str">
        <f>VLOOKUP(E9074,[1]PDCL!$B$3:$C$34,2,)</f>
        <v>CC-FS</v>
      </c>
      <c r="E9074" t="s">
        <v>962</v>
      </c>
      <c r="F9074" t="s">
        <v>1023</v>
      </c>
      <c r="G9074" s="4">
        <f>-IFERROR(VLOOKUP($F9074,'[1]TD Z22K260 II por PN'!$C:$N,$A9074,),)/1000+IFERROR(VLOOKUP(F9074,[9]II!$F:$GG,2,),)/1000</f>
        <v>-10.123609999999999</v>
      </c>
      <c r="H9074" s="4">
        <f>IFERROR(VLOOKUP($F9074,'[3]Variações por PN'!$S$8:$T$2813,2,),)/1000/12-IFERROR(VLOOKUP(F9074,'[4]TD por componente'!$A:$B,2,),)/1000/12</f>
        <v>-0.24391850907724649</v>
      </c>
      <c r="I9074" s="4">
        <f t="shared" si="271"/>
        <v>-9.8796914909227525</v>
      </c>
    </row>
    <row r="9075" spans="1:9" x14ac:dyDescent="0.35">
      <c r="A9075">
        <v>9</v>
      </c>
      <c r="B9075" t="s">
        <v>1433</v>
      </c>
      <c r="C9075">
        <v>8</v>
      </c>
      <c r="D9075" t="str">
        <f>VLOOKUP(E9075,[1]PDCL!$B$3:$C$34,2,)</f>
        <v>CC-FS</v>
      </c>
      <c r="E9075" t="s">
        <v>962</v>
      </c>
      <c r="F9075" t="s">
        <v>1024</v>
      </c>
      <c r="G9075" s="4">
        <f>-IFERROR(VLOOKUP($F9075,'[1]TD Z22K260 II por PN'!$C:$N,$A9075,),)/1000+IFERROR(VLOOKUP(F9075,[9]II!$F:$GG,2,),)/1000</f>
        <v>-7.3177000000000003</v>
      </c>
      <c r="H9075" s="4">
        <f>IFERROR(VLOOKUP($F9075,'[3]Variações por PN'!$S$8:$T$2813,2,),)/1000/12-IFERROR(VLOOKUP(F9075,'[4]TD por componente'!$A:$B,2,),)/1000/12</f>
        <v>-1.0063694852611673</v>
      </c>
      <c r="I9075" s="4">
        <f t="shared" si="271"/>
        <v>-6.3113305147388328</v>
      </c>
    </row>
    <row r="9076" spans="1:9" x14ac:dyDescent="0.35">
      <c r="A9076">
        <v>9</v>
      </c>
      <c r="B9076" t="s">
        <v>1433</v>
      </c>
      <c r="C9076">
        <v>8</v>
      </c>
      <c r="D9076" t="str">
        <f>VLOOKUP(E9076,[1]PDCL!$B$3:$C$34,2,)</f>
        <v>CC-FS</v>
      </c>
      <c r="E9076" t="s">
        <v>962</v>
      </c>
      <c r="F9076" t="s">
        <v>1025</v>
      </c>
      <c r="G9076" s="4">
        <f>-IFERROR(VLOOKUP($F9076,'[1]TD Z22K260 II por PN'!$C:$N,$A9076,),)/1000+IFERROR(VLOOKUP(F9076,[9]II!$F:$GG,2,),)/1000</f>
        <v>-12.220219999999999</v>
      </c>
      <c r="H9076" s="4">
        <f>IFERROR(VLOOKUP($F9076,'[3]Variações por PN'!$S$8:$T$2813,2,),)/1000/12-IFERROR(VLOOKUP(F9076,'[4]TD por componente'!$A:$B,2,),)/1000/12</f>
        <v>-0.36263858752806682</v>
      </c>
      <c r="I9076" s="4">
        <f t="shared" si="271"/>
        <v>-11.857581412471932</v>
      </c>
    </row>
    <row r="9077" spans="1:9" x14ac:dyDescent="0.35">
      <c r="A9077">
        <v>9</v>
      </c>
      <c r="B9077" t="s">
        <v>1433</v>
      </c>
      <c r="C9077">
        <v>8</v>
      </c>
      <c r="D9077" t="str">
        <f>VLOOKUP(E9077,[1]PDCL!$B$3:$C$34,2,)</f>
        <v>CC-FS</v>
      </c>
      <c r="E9077" t="s">
        <v>962</v>
      </c>
      <c r="F9077" t="s">
        <v>1026</v>
      </c>
      <c r="G9077" s="4">
        <f>-IFERROR(VLOOKUP($F9077,'[1]TD Z22K260 II por PN'!$C:$N,$A9077,),)/1000+IFERROR(VLOOKUP(F9077,[9]II!$F:$GG,2,),)/1000</f>
        <v>-25.497110000000003</v>
      </c>
      <c r="H9077" s="4">
        <f>IFERROR(VLOOKUP($F9077,'[3]Variações por PN'!$S$8:$T$2813,2,),)/1000/12-IFERROR(VLOOKUP(F9077,'[4]TD por componente'!$A:$B,2,),)/1000/12</f>
        <v>-5.4596165292479579</v>
      </c>
      <c r="I9077" s="4">
        <f t="shared" si="271"/>
        <v>-20.037493470752047</v>
      </c>
    </row>
    <row r="9078" spans="1:9" x14ac:dyDescent="0.35">
      <c r="A9078">
        <v>9</v>
      </c>
      <c r="B9078" t="s">
        <v>1433</v>
      </c>
      <c r="C9078">
        <v>8</v>
      </c>
      <c r="D9078" t="str">
        <f>VLOOKUP(E9078,[1]PDCL!$B$3:$C$34,2,)</f>
        <v>CC-FS</v>
      </c>
      <c r="E9078" t="s">
        <v>962</v>
      </c>
      <c r="F9078" t="s">
        <v>1027</v>
      </c>
      <c r="G9078" s="4">
        <f>-IFERROR(VLOOKUP($F9078,'[1]TD Z22K260 II por PN'!$C:$N,$A9078,),)/1000+IFERROR(VLOOKUP(F9078,[9]II!$F:$GG,2,),)/1000</f>
        <v>-97.789869999999993</v>
      </c>
      <c r="H9078" s="4">
        <f>IFERROR(VLOOKUP($F9078,'[3]Variações por PN'!$S$8:$T$2813,2,),)/1000/12-IFERROR(VLOOKUP(F9078,'[4]TD por componente'!$A:$B,2,),)/1000/12</f>
        <v>-14.152178051859641</v>
      </c>
      <c r="I9078" s="4">
        <f t="shared" si="271"/>
        <v>-83.637691948140358</v>
      </c>
    </row>
    <row r="9079" spans="1:9" x14ac:dyDescent="0.35">
      <c r="A9079">
        <v>9</v>
      </c>
      <c r="B9079" t="s">
        <v>1433</v>
      </c>
      <c r="C9079">
        <v>8</v>
      </c>
      <c r="D9079" t="str">
        <f>VLOOKUP(E9079,[1]PDCL!$B$3:$C$34,2,)</f>
        <v>CC-FS</v>
      </c>
      <c r="E9079" t="s">
        <v>962</v>
      </c>
      <c r="F9079" t="s">
        <v>1028</v>
      </c>
      <c r="G9079" s="4">
        <f>-IFERROR(VLOOKUP($F9079,'[1]TD Z22K260 II por PN'!$C:$N,$A9079,),)/1000+IFERROR(VLOOKUP(F9079,[9]II!$F:$GG,2,),)/1000</f>
        <v>-26.51435</v>
      </c>
      <c r="H9079" s="4">
        <f>IFERROR(VLOOKUP($F9079,'[3]Variações por PN'!$S$8:$T$2813,2,),)/1000/12-IFERROR(VLOOKUP(F9079,'[4]TD por componente'!$A:$B,2,),)/1000/12</f>
        <v>-0.93710018347907797</v>
      </c>
      <c r="I9079" s="4">
        <f t="shared" si="271"/>
        <v>-25.577249816520922</v>
      </c>
    </row>
    <row r="9080" spans="1:9" x14ac:dyDescent="0.35">
      <c r="A9080">
        <v>9</v>
      </c>
      <c r="B9080" t="s">
        <v>1433</v>
      </c>
      <c r="C9080">
        <v>8</v>
      </c>
      <c r="D9080" t="str">
        <f>VLOOKUP(E9080,[1]PDCL!$B$3:$C$34,2,)</f>
        <v>CC-FS</v>
      </c>
      <c r="E9080" t="s">
        <v>962</v>
      </c>
      <c r="F9080" t="s">
        <v>1029</v>
      </c>
      <c r="G9080" s="4">
        <f>-IFERROR(VLOOKUP($F9080,'[1]TD Z22K260 II por PN'!$C:$N,$A9080,),)/1000+IFERROR(VLOOKUP(F9080,[9]II!$F:$GG,2,),)/1000</f>
        <v>-28.548399999999997</v>
      </c>
      <c r="H9080" s="4">
        <f>IFERROR(VLOOKUP($F9080,'[3]Variações por PN'!$S$8:$T$2813,2,),)/1000/12-IFERROR(VLOOKUP(F9080,'[4]TD por componente'!$A:$B,2,),)/1000/12</f>
        <v>-5.4560179165386673</v>
      </c>
      <c r="I9080" s="4">
        <f t="shared" si="271"/>
        <v>-23.092382083461331</v>
      </c>
    </row>
    <row r="9081" spans="1:9" x14ac:dyDescent="0.35">
      <c r="A9081">
        <v>9</v>
      </c>
      <c r="B9081" t="s">
        <v>1433</v>
      </c>
      <c r="C9081">
        <v>8</v>
      </c>
      <c r="D9081" t="str">
        <f>VLOOKUP(E9081,[1]PDCL!$B$3:$C$34,2,)</f>
        <v>CC-FS</v>
      </c>
      <c r="E9081" t="s">
        <v>962</v>
      </c>
      <c r="F9081" t="s">
        <v>1030</v>
      </c>
      <c r="G9081" s="4">
        <f>-IFERROR(VLOOKUP($F9081,'[1]TD Z22K260 II por PN'!$C:$N,$A9081,),)/1000+IFERROR(VLOOKUP(F9081,[9]II!$F:$GG,2,),)/1000</f>
        <v>-7.4059999999999987E-2</v>
      </c>
      <c r="H9081" s="4">
        <f>IFERROR(VLOOKUP($F9081,'[3]Variações por PN'!$S$8:$T$2813,2,),)/1000/12-IFERROR(VLOOKUP(F9081,'[4]TD por componente'!$A:$B,2,),)/1000/12</f>
        <v>3.8207511160000002E-3</v>
      </c>
      <c r="I9081" s="4">
        <f t="shared" si="271"/>
        <v>-7.7880751115999985E-2</v>
      </c>
    </row>
    <row r="9082" spans="1:9" x14ac:dyDescent="0.35">
      <c r="A9082">
        <v>9</v>
      </c>
      <c r="B9082" t="s">
        <v>1433</v>
      </c>
      <c r="C9082">
        <v>8</v>
      </c>
      <c r="D9082" t="str">
        <f>VLOOKUP(E9082,[1]PDCL!$B$3:$C$34,2,)</f>
        <v>CC-FS</v>
      </c>
      <c r="E9082" t="s">
        <v>962</v>
      </c>
      <c r="F9082" t="s">
        <v>1031</v>
      </c>
      <c r="G9082" s="4">
        <f>-IFERROR(VLOOKUP($F9082,'[1]TD Z22K260 II por PN'!$C:$N,$A9082,),)/1000+IFERROR(VLOOKUP(F9082,[9]II!$F:$GG,2,),)/1000</f>
        <v>-0.62507000000000001</v>
      </c>
      <c r="H9082" s="4">
        <f>IFERROR(VLOOKUP($F9082,'[3]Variações por PN'!$S$8:$T$2813,2,),)/1000/12-IFERROR(VLOOKUP(F9082,'[4]TD por componente'!$A:$B,2,),)/1000/12</f>
        <v>4.9920562043996594E-3</v>
      </c>
      <c r="I9082" s="4">
        <f t="shared" si="271"/>
        <v>-0.6300620562043997</v>
      </c>
    </row>
    <row r="9083" spans="1:9" x14ac:dyDescent="0.35">
      <c r="A9083">
        <v>9</v>
      </c>
      <c r="B9083" t="s">
        <v>1433</v>
      </c>
      <c r="C9083">
        <v>8</v>
      </c>
      <c r="D9083" t="str">
        <f>VLOOKUP(E9083,[1]PDCL!$B$3:$C$34,2,)</f>
        <v>CC-FS</v>
      </c>
      <c r="E9083" t="s">
        <v>962</v>
      </c>
      <c r="F9083" t="s">
        <v>1032</v>
      </c>
      <c r="G9083" s="4">
        <f>-IFERROR(VLOOKUP($F9083,'[1]TD Z22K260 II por PN'!$C:$N,$A9083,),)/1000+IFERROR(VLOOKUP(F9083,[9]II!$F:$GG,2,),)/1000</f>
        <v>-7.8393999999999995</v>
      </c>
      <c r="H9083" s="4">
        <f>IFERROR(VLOOKUP($F9083,'[3]Variações por PN'!$S$8:$T$2813,2,),)/1000/12-IFERROR(VLOOKUP(F9083,'[4]TD por componente'!$A:$B,2,),)/1000/12</f>
        <v>-0.32788389423278974</v>
      </c>
      <c r="I9083" s="4">
        <f t="shared" si="271"/>
        <v>-7.5115161057672095</v>
      </c>
    </row>
    <row r="9084" spans="1:9" x14ac:dyDescent="0.35">
      <c r="A9084">
        <v>9</v>
      </c>
      <c r="B9084" t="s">
        <v>1433</v>
      </c>
      <c r="C9084">
        <v>8</v>
      </c>
      <c r="D9084" t="str">
        <f>VLOOKUP(E9084,[1]PDCL!$B$3:$C$34,2,)</f>
        <v>CC-FS</v>
      </c>
      <c r="E9084" t="s">
        <v>962</v>
      </c>
      <c r="F9084" t="s">
        <v>1033</v>
      </c>
      <c r="G9084" s="4">
        <f>-IFERROR(VLOOKUP($F9084,'[1]TD Z22K260 II por PN'!$C:$N,$A9084,),)/1000+IFERROR(VLOOKUP(F9084,[9]II!$F:$GG,2,),)/1000</f>
        <v>-10.456869999999999</v>
      </c>
      <c r="H9084" s="4">
        <f>IFERROR(VLOOKUP($F9084,'[3]Variações por PN'!$S$8:$T$2813,2,),)/1000/12-IFERROR(VLOOKUP(F9084,'[4]TD por componente'!$A:$B,2,),)/1000/12</f>
        <v>-1.6547673074446721E-3</v>
      </c>
      <c r="I9084" s="4">
        <f t="shared" si="271"/>
        <v>-10.455215232692554</v>
      </c>
    </row>
    <row r="9085" spans="1:9" x14ac:dyDescent="0.35">
      <c r="A9085">
        <v>9</v>
      </c>
      <c r="B9085" t="s">
        <v>1433</v>
      </c>
      <c r="C9085">
        <v>8</v>
      </c>
      <c r="D9085" t="str">
        <f>VLOOKUP(E9085,[1]PDCL!$B$3:$C$34,2,)</f>
        <v>CC-FS</v>
      </c>
      <c r="E9085" t="s">
        <v>962</v>
      </c>
      <c r="F9085" t="s">
        <v>1034</v>
      </c>
      <c r="G9085" s="4">
        <f>-IFERROR(VLOOKUP($F9085,'[1]TD Z22K260 II por PN'!$C:$N,$A9085,),)/1000+IFERROR(VLOOKUP(F9085,[9]II!$F:$GG,2,),)/1000</f>
        <v>-11.566539999999998</v>
      </c>
      <c r="H9085" s="4">
        <f>IFERROR(VLOOKUP($F9085,'[3]Variações por PN'!$S$8:$T$2813,2,),)/1000/12-IFERROR(VLOOKUP(F9085,'[4]TD por componente'!$A:$B,2,),)/1000/12</f>
        <v>0.27759235162509294</v>
      </c>
      <c r="I9085" s="4">
        <f t="shared" si="271"/>
        <v>-11.844132351625092</v>
      </c>
    </row>
    <row r="9086" spans="1:9" x14ac:dyDescent="0.35">
      <c r="A9086">
        <v>9</v>
      </c>
      <c r="B9086" t="s">
        <v>1433</v>
      </c>
      <c r="C9086">
        <v>8</v>
      </c>
      <c r="D9086" t="str">
        <f>VLOOKUP(E9086,[1]PDCL!$B$3:$C$34,2,)</f>
        <v>CC-FS</v>
      </c>
      <c r="E9086" t="s">
        <v>962</v>
      </c>
      <c r="F9086" t="s">
        <v>1035</v>
      </c>
      <c r="G9086" s="4">
        <f>-IFERROR(VLOOKUP($F9086,'[1]TD Z22K260 II por PN'!$C:$N,$A9086,),)/1000+IFERROR(VLOOKUP(F9086,[9]II!$F:$GG,2,),)/1000</f>
        <v>-0.91444000000000014</v>
      </c>
      <c r="H9086" s="4">
        <f>IFERROR(VLOOKUP($F9086,'[3]Variações por PN'!$S$8:$T$2813,2,),)/1000/12-IFERROR(VLOOKUP(F9086,'[4]TD por componente'!$A:$B,2,),)/1000/12</f>
        <v>0.56041950851250866</v>
      </c>
      <c r="I9086" s="4">
        <f t="shared" si="271"/>
        <v>-1.4748595085125089</v>
      </c>
    </row>
    <row r="9087" spans="1:9" x14ac:dyDescent="0.35">
      <c r="A9087">
        <v>9</v>
      </c>
      <c r="B9087" t="s">
        <v>1433</v>
      </c>
      <c r="C9087">
        <v>8</v>
      </c>
      <c r="D9087" t="str">
        <f>VLOOKUP(E9087,[1]PDCL!$B$3:$C$34,2,)</f>
        <v>CC-FS</v>
      </c>
      <c r="E9087" t="s">
        <v>962</v>
      </c>
      <c r="F9087" t="s">
        <v>1036</v>
      </c>
      <c r="G9087" s="4">
        <f>-IFERROR(VLOOKUP($F9087,'[1]TD Z22K260 II por PN'!$C:$N,$A9087,),)/1000+IFERROR(VLOOKUP(F9087,[9]II!$F:$GG,2,),)/1000</f>
        <v>-0.73577999999999988</v>
      </c>
      <c r="H9087" s="4">
        <f>IFERROR(VLOOKUP($F9087,'[3]Variações por PN'!$S$8:$T$2813,2,),)/1000/12-IFERROR(VLOOKUP(F9087,'[4]TD por componente'!$A:$B,2,),)/1000/12</f>
        <v>2.3279243333333336E-6</v>
      </c>
      <c r="I9087" s="4">
        <f t="shared" si="271"/>
        <v>-0.73578232792433318</v>
      </c>
    </row>
    <row r="9088" spans="1:9" x14ac:dyDescent="0.35">
      <c r="A9088">
        <v>9</v>
      </c>
      <c r="B9088" t="s">
        <v>1433</v>
      </c>
      <c r="C9088">
        <v>8</v>
      </c>
      <c r="D9088" t="str">
        <f>VLOOKUP(E9088,[1]PDCL!$B$3:$C$34,2,)</f>
        <v>CC-FS</v>
      </c>
      <c r="E9088" t="s">
        <v>962</v>
      </c>
      <c r="F9088" t="s">
        <v>1037</v>
      </c>
      <c r="G9088" s="4">
        <f>-IFERROR(VLOOKUP($F9088,'[1]TD Z22K260 II por PN'!$C:$N,$A9088,),)/1000+IFERROR(VLOOKUP(F9088,[9]II!$F:$GG,2,),)/1000</f>
        <v>-0.63994000000000006</v>
      </c>
      <c r="H9088" s="4">
        <f>IFERROR(VLOOKUP($F9088,'[3]Variações por PN'!$S$8:$T$2813,2,),)/1000/12-IFERROR(VLOOKUP(F9088,'[4]TD por componente'!$A:$B,2,),)/1000/12</f>
        <v>-5.0025733333333343E-2</v>
      </c>
      <c r="I9088" s="4">
        <f t="shared" si="271"/>
        <v>-0.58991426666666669</v>
      </c>
    </row>
    <row r="9089" spans="1:9" x14ac:dyDescent="0.35">
      <c r="A9089">
        <v>9</v>
      </c>
      <c r="B9089" t="s">
        <v>1433</v>
      </c>
      <c r="C9089">
        <v>8</v>
      </c>
      <c r="D9089" t="str">
        <f>VLOOKUP(E9089,[1]PDCL!$B$3:$C$34,2,)</f>
        <v>CC-FS</v>
      </c>
      <c r="E9089" t="s">
        <v>962</v>
      </c>
      <c r="F9089" t="s">
        <v>1038</v>
      </c>
      <c r="G9089" s="4">
        <f>-IFERROR(VLOOKUP($F9089,'[1]TD Z22K260 II por PN'!$C:$N,$A9089,),)/1000+IFERROR(VLOOKUP(F9089,[9]II!$F:$GG,2,),)/1000</f>
        <v>-6.0274900000000011</v>
      </c>
      <c r="H9089" s="4">
        <f>IFERROR(VLOOKUP($F9089,'[3]Variações por PN'!$S$8:$T$2813,2,),)/1000/12-IFERROR(VLOOKUP(F9089,'[4]TD por componente'!$A:$B,2,),)/1000/12</f>
        <v>-9.2909250611083599E-3</v>
      </c>
      <c r="I9089" s="4">
        <f t="shared" si="271"/>
        <v>-6.0181990749388925</v>
      </c>
    </row>
    <row r="9090" spans="1:9" x14ac:dyDescent="0.35">
      <c r="A9090">
        <v>9</v>
      </c>
      <c r="B9090" t="s">
        <v>1433</v>
      </c>
      <c r="C9090">
        <v>8</v>
      </c>
      <c r="D9090" t="str">
        <f>VLOOKUP(E9090,[1]PDCL!$B$3:$C$34,2,)</f>
        <v>CC-FS</v>
      </c>
      <c r="E9090" t="s">
        <v>962</v>
      </c>
      <c r="F9090" t="s">
        <v>1039</v>
      </c>
      <c r="G9090" s="4">
        <f>-IFERROR(VLOOKUP($F9090,'[1]TD Z22K260 II por PN'!$C:$N,$A9090,),)/1000+IFERROR(VLOOKUP(F9090,[9]II!$F:$GG,2,),)/1000</f>
        <v>-18.173169999999995</v>
      </c>
      <c r="H9090" s="4">
        <f>IFERROR(VLOOKUP($F9090,'[3]Variações por PN'!$S$8:$T$2813,2,),)/1000/12-IFERROR(VLOOKUP(F9090,'[4]TD por componente'!$A:$B,2,),)/1000/12</f>
        <v>-3.4091929358622555E-2</v>
      </c>
      <c r="I9090" s="4">
        <f t="shared" si="271"/>
        <v>-18.139078070641371</v>
      </c>
    </row>
    <row r="9091" spans="1:9" x14ac:dyDescent="0.35">
      <c r="A9091">
        <v>9</v>
      </c>
      <c r="B9091" t="s">
        <v>1433</v>
      </c>
      <c r="C9091">
        <v>8</v>
      </c>
      <c r="D9091" t="str">
        <f>VLOOKUP(E9091,[1]PDCL!$B$3:$C$34,2,)</f>
        <v>CC-FS</v>
      </c>
      <c r="E9091" t="s">
        <v>962</v>
      </c>
      <c r="F9091" t="s">
        <v>1040</v>
      </c>
      <c r="G9091" s="4">
        <f>-IFERROR(VLOOKUP($F9091,'[1]TD Z22K260 II por PN'!$C:$N,$A9091,),)/1000+IFERROR(VLOOKUP(F9091,[9]II!$F:$GG,2,),)/1000</f>
        <v>-0.82022000000000017</v>
      </c>
      <c r="H9091" s="4">
        <f>IFERROR(VLOOKUP($F9091,'[3]Variações por PN'!$S$8:$T$2813,2,),)/1000/12-IFERROR(VLOOKUP(F9091,'[4]TD por componente'!$A:$B,2,),)/1000/12</f>
        <v>6.4699242244560307E-2</v>
      </c>
      <c r="I9091" s="4">
        <f t="shared" ref="I9091:I9154" si="272">G9091-H9091</f>
        <v>-0.88491924224456042</v>
      </c>
    </row>
    <row r="9092" spans="1:9" x14ac:dyDescent="0.35">
      <c r="A9092">
        <v>9</v>
      </c>
      <c r="B9092" t="s">
        <v>1433</v>
      </c>
      <c r="C9092">
        <v>8</v>
      </c>
      <c r="D9092" t="str">
        <f>VLOOKUP(E9092,[1]PDCL!$B$3:$C$34,2,)</f>
        <v>CC-FS</v>
      </c>
      <c r="E9092" t="s">
        <v>962</v>
      </c>
      <c r="F9092" t="s">
        <v>1041</v>
      </c>
      <c r="G9092" s="4">
        <f>-IFERROR(VLOOKUP($F9092,'[1]TD Z22K260 II por PN'!$C:$N,$A9092,),)/1000+IFERROR(VLOOKUP(F9092,[9]II!$F:$GG,2,),)/1000</f>
        <v>-1.3289800000000001</v>
      </c>
      <c r="H9092" s="4">
        <f>IFERROR(VLOOKUP($F9092,'[3]Variações por PN'!$S$8:$T$2813,2,),)/1000/12-IFERROR(VLOOKUP(F9092,'[4]TD por componente'!$A:$B,2,),)/1000/12</f>
        <v>-6.1533292771301026E-4</v>
      </c>
      <c r="I9092" s="4">
        <f t="shared" si="272"/>
        <v>-1.3283646670722871</v>
      </c>
    </row>
    <row r="9093" spans="1:9" x14ac:dyDescent="0.35">
      <c r="A9093">
        <v>9</v>
      </c>
      <c r="B9093" t="s">
        <v>1433</v>
      </c>
      <c r="C9093">
        <v>8</v>
      </c>
      <c r="D9093" t="str">
        <f>VLOOKUP(E9093,[1]PDCL!$B$3:$C$34,2,)</f>
        <v>CC-FS</v>
      </c>
      <c r="E9093" t="s">
        <v>962</v>
      </c>
      <c r="F9093" t="s">
        <v>1042</v>
      </c>
      <c r="G9093" s="4">
        <f>-IFERROR(VLOOKUP($F9093,'[1]TD Z22K260 II por PN'!$C:$N,$A9093,),)/1000+IFERROR(VLOOKUP(F9093,[9]II!$F:$GG,2,),)/1000</f>
        <v>-1.3712900000000001</v>
      </c>
      <c r="H9093" s="4">
        <f>IFERROR(VLOOKUP($F9093,'[3]Variações por PN'!$S$8:$T$2813,2,),)/1000/12-IFERROR(VLOOKUP(F9093,'[4]TD por componente'!$A:$B,2,),)/1000/12</f>
        <v>4.1265281851453325E-2</v>
      </c>
      <c r="I9093" s="4">
        <f t="shared" si="272"/>
        <v>-1.4125552818514535</v>
      </c>
    </row>
    <row r="9094" spans="1:9" x14ac:dyDescent="0.35">
      <c r="A9094">
        <v>9</v>
      </c>
      <c r="B9094" t="s">
        <v>1433</v>
      </c>
      <c r="C9094">
        <v>8</v>
      </c>
      <c r="D9094" t="str">
        <f>VLOOKUP(E9094,[1]PDCL!$B$3:$C$34,2,)</f>
        <v>CC-FS</v>
      </c>
      <c r="E9094" t="s">
        <v>962</v>
      </c>
      <c r="F9094" t="s">
        <v>1043</v>
      </c>
      <c r="G9094" s="4">
        <f>-IFERROR(VLOOKUP($F9094,'[1]TD Z22K260 II por PN'!$C:$N,$A9094,),)/1000+IFERROR(VLOOKUP(F9094,[9]II!$F:$GG,2,),)/1000</f>
        <v>-1.8342700000000003</v>
      </c>
      <c r="H9094" s="4">
        <f>IFERROR(VLOOKUP($F9094,'[3]Variações por PN'!$S$8:$T$2813,2,),)/1000/12-IFERROR(VLOOKUP(F9094,'[4]TD por componente'!$A:$B,2,),)/1000/12</f>
        <v>2.8689948194717391E-2</v>
      </c>
      <c r="I9094" s="4">
        <f t="shared" si="272"/>
        <v>-1.8629599481947177</v>
      </c>
    </row>
    <row r="9095" spans="1:9" x14ac:dyDescent="0.35">
      <c r="A9095">
        <v>9</v>
      </c>
      <c r="B9095" t="s">
        <v>1433</v>
      </c>
      <c r="C9095">
        <v>8</v>
      </c>
      <c r="D9095" t="str">
        <f>VLOOKUP(E9095,[1]PDCL!$B$3:$C$34,2,)</f>
        <v>CC-FS</v>
      </c>
      <c r="E9095" t="s">
        <v>962</v>
      </c>
      <c r="F9095" t="s">
        <v>1044</v>
      </c>
      <c r="G9095" s="4">
        <f>-IFERROR(VLOOKUP($F9095,'[1]TD Z22K260 II por PN'!$C:$N,$A9095,),)/1000+IFERROR(VLOOKUP(F9095,[9]II!$F:$GG,2,),)/1000</f>
        <v>-1.9537300000000002</v>
      </c>
      <c r="H9095" s="4">
        <f>IFERROR(VLOOKUP($F9095,'[3]Variações por PN'!$S$8:$T$2813,2,),)/1000/12-IFERROR(VLOOKUP(F9095,'[4]TD por componente'!$A:$B,2,),)/1000/12</f>
        <v>3.5731290166644007E-3</v>
      </c>
      <c r="I9095" s="4">
        <f t="shared" si="272"/>
        <v>-1.9573031290166647</v>
      </c>
    </row>
    <row r="9096" spans="1:9" x14ac:dyDescent="0.35">
      <c r="A9096">
        <v>9</v>
      </c>
      <c r="B9096" t="s">
        <v>1433</v>
      </c>
      <c r="C9096">
        <v>8</v>
      </c>
      <c r="D9096" t="str">
        <f>VLOOKUP(E9096,[1]PDCL!$B$3:$C$34,2,)</f>
        <v>CC-FS</v>
      </c>
      <c r="E9096" t="s">
        <v>962</v>
      </c>
      <c r="F9096" t="s">
        <v>1045</v>
      </c>
      <c r="G9096" s="4">
        <f>-IFERROR(VLOOKUP($F9096,'[1]TD Z22K260 II por PN'!$C:$N,$A9096,),)/1000+IFERROR(VLOOKUP(F9096,[9]II!$F:$GG,2,),)/1000</f>
        <v>-1.45336</v>
      </c>
      <c r="H9096" s="4">
        <f>IFERROR(VLOOKUP($F9096,'[3]Variações por PN'!$S$8:$T$2813,2,),)/1000/12-IFERROR(VLOOKUP(F9096,'[4]TD por componente'!$A:$B,2,),)/1000/12</f>
        <v>-5.3092411186426221E-2</v>
      </c>
      <c r="I9096" s="4">
        <f t="shared" si="272"/>
        <v>-1.4002675888135738</v>
      </c>
    </row>
    <row r="9097" spans="1:9" x14ac:dyDescent="0.35">
      <c r="A9097">
        <v>9</v>
      </c>
      <c r="B9097" t="s">
        <v>1433</v>
      </c>
      <c r="C9097">
        <v>8</v>
      </c>
      <c r="D9097" t="str">
        <f>VLOOKUP(E9097,[1]PDCL!$B$3:$C$34,2,)</f>
        <v>CC-FS</v>
      </c>
      <c r="E9097" t="s">
        <v>962</v>
      </c>
      <c r="F9097" t="s">
        <v>1046</v>
      </c>
      <c r="G9097" s="4">
        <f>-IFERROR(VLOOKUP($F9097,'[1]TD Z22K260 II por PN'!$C:$N,$A9097,),)/1000+IFERROR(VLOOKUP(F9097,[9]II!$F:$GG,2,),)/1000</f>
        <v>-2.1939999999999995</v>
      </c>
      <c r="H9097" s="4">
        <f>IFERROR(VLOOKUP($F9097,'[3]Variações por PN'!$S$8:$T$2813,2,),)/1000/12-IFERROR(VLOOKUP(F9097,'[4]TD por componente'!$A:$B,2,),)/1000/12</f>
        <v>2.9398823540187024E-3</v>
      </c>
      <c r="I9097" s="4">
        <f t="shared" si="272"/>
        <v>-2.1969398823540183</v>
      </c>
    </row>
    <row r="9098" spans="1:9" x14ac:dyDescent="0.35">
      <c r="A9098">
        <v>9</v>
      </c>
      <c r="B9098" t="s">
        <v>1433</v>
      </c>
      <c r="C9098">
        <v>8</v>
      </c>
      <c r="D9098" t="str">
        <f>VLOOKUP(E9098,[1]PDCL!$B$3:$C$34,2,)</f>
        <v>CC-FS</v>
      </c>
      <c r="E9098" t="s">
        <v>962</v>
      </c>
      <c r="F9098" t="s">
        <v>1047</v>
      </c>
      <c r="G9098" s="4">
        <f>-IFERROR(VLOOKUP($F9098,'[1]TD Z22K260 II por PN'!$C:$N,$A9098,),)/1000+IFERROR(VLOOKUP(F9098,[9]II!$F:$GG,2,),)/1000</f>
        <v>0.10186000000000001</v>
      </c>
      <c r="H9098" s="4">
        <f>IFERROR(VLOOKUP($F9098,'[3]Variações por PN'!$S$8:$T$2813,2,),)/1000/12-IFERROR(VLOOKUP(F9098,'[4]TD por componente'!$A:$B,2,),)/1000/12</f>
        <v>-1.0900854257665932E-3</v>
      </c>
      <c r="I9098" s="4">
        <f t="shared" si="272"/>
        <v>0.1029500854257666</v>
      </c>
    </row>
    <row r="9099" spans="1:9" x14ac:dyDescent="0.35">
      <c r="A9099">
        <v>9</v>
      </c>
      <c r="B9099" t="s">
        <v>1433</v>
      </c>
      <c r="C9099">
        <v>8</v>
      </c>
      <c r="D9099" t="str">
        <f>VLOOKUP(E9099,[1]PDCL!$B$3:$C$34,2,)</f>
        <v>CC-FS</v>
      </c>
      <c r="E9099" t="s">
        <v>962</v>
      </c>
      <c r="F9099" t="s">
        <v>1048</v>
      </c>
      <c r="G9099" s="4">
        <f>-IFERROR(VLOOKUP($F9099,'[1]TD Z22K260 II por PN'!$C:$N,$A9099,),)/1000+IFERROR(VLOOKUP(F9099,[9]II!$F:$GG,2,),)/1000</f>
        <v>-1.8880599999999998</v>
      </c>
      <c r="H9099" s="4">
        <f>IFERROR(VLOOKUP($F9099,'[3]Variações por PN'!$S$8:$T$2813,2,),)/1000/12-IFERROR(VLOOKUP(F9099,'[4]TD por componente'!$A:$B,2,),)/1000/12</f>
        <v>-2.3062066257069812E-2</v>
      </c>
      <c r="I9099" s="4">
        <f t="shared" si="272"/>
        <v>-1.8649979337429301</v>
      </c>
    </row>
    <row r="9100" spans="1:9" x14ac:dyDescent="0.35">
      <c r="A9100">
        <v>9</v>
      </c>
      <c r="B9100" t="s">
        <v>1433</v>
      </c>
      <c r="C9100">
        <v>8</v>
      </c>
      <c r="D9100" t="str">
        <f>VLOOKUP(E9100,[1]PDCL!$B$3:$C$34,2,)</f>
        <v>CC-FS</v>
      </c>
      <c r="E9100" t="s">
        <v>962</v>
      </c>
      <c r="F9100" t="s">
        <v>1049</v>
      </c>
      <c r="G9100" s="4">
        <f>-IFERROR(VLOOKUP($F9100,'[1]TD Z22K260 II por PN'!$C:$N,$A9100,),)/1000+IFERROR(VLOOKUP(F9100,[9]II!$F:$GG,2,),)/1000</f>
        <v>-1.2777100000000001</v>
      </c>
      <c r="H9100" s="4">
        <f>IFERROR(VLOOKUP($F9100,'[3]Variações por PN'!$S$8:$T$2813,2,),)/1000/12-IFERROR(VLOOKUP(F9100,'[4]TD por componente'!$A:$B,2,),)/1000/12</f>
        <v>-3.7734065905691637E-2</v>
      </c>
      <c r="I9100" s="4">
        <f t="shared" si="272"/>
        <v>-1.2399759340943084</v>
      </c>
    </row>
    <row r="9101" spans="1:9" x14ac:dyDescent="0.35">
      <c r="A9101">
        <v>9</v>
      </c>
      <c r="B9101" t="s">
        <v>1433</v>
      </c>
      <c r="C9101">
        <v>8</v>
      </c>
      <c r="D9101" t="str">
        <f>VLOOKUP(E9101,[1]PDCL!$B$3:$C$34,2,)</f>
        <v>CC-FS</v>
      </c>
      <c r="E9101" t="s">
        <v>962</v>
      </c>
      <c r="F9101" t="s">
        <v>1050</v>
      </c>
      <c r="G9101" s="4">
        <f>-IFERROR(VLOOKUP($F9101,'[1]TD Z22K260 II por PN'!$C:$N,$A9101,),)/1000+IFERROR(VLOOKUP(F9101,[9]II!$F:$GG,2,),)/1000</f>
        <v>-8.4167699999999996</v>
      </c>
      <c r="H9101" s="4">
        <f>IFERROR(VLOOKUP($F9101,'[3]Variações por PN'!$S$8:$T$2813,2,),)/1000/12-IFERROR(VLOOKUP(F9101,'[4]TD por componente'!$A:$B,2,),)/1000/12</f>
        <v>-0.29530899094672958</v>
      </c>
      <c r="I9101" s="4">
        <f t="shared" si="272"/>
        <v>-8.1214610090532702</v>
      </c>
    </row>
    <row r="9102" spans="1:9" x14ac:dyDescent="0.35">
      <c r="A9102">
        <v>9</v>
      </c>
      <c r="B9102" t="s">
        <v>1433</v>
      </c>
      <c r="C9102">
        <v>8</v>
      </c>
      <c r="D9102" t="str">
        <f>VLOOKUP(E9102,[1]PDCL!$B$3:$C$34,2,)</f>
        <v>CC-FS</v>
      </c>
      <c r="E9102" t="s">
        <v>962</v>
      </c>
      <c r="F9102" t="s">
        <v>1051</v>
      </c>
      <c r="G9102" s="4">
        <f>-IFERROR(VLOOKUP($F9102,'[1]TD Z22K260 II por PN'!$C:$N,$A9102,),)/1000+IFERROR(VLOOKUP(F9102,[9]II!$F:$GG,2,),)/1000</f>
        <v>-6.7208199999999998</v>
      </c>
      <c r="H9102" s="4">
        <f>IFERROR(VLOOKUP($F9102,'[3]Variações por PN'!$S$8:$T$2813,2,),)/1000/12-IFERROR(VLOOKUP(F9102,'[4]TD por componente'!$A:$B,2,),)/1000/12</f>
        <v>-1.4403634315957219E-2</v>
      </c>
      <c r="I9102" s="4">
        <f t="shared" si="272"/>
        <v>-6.706416365684043</v>
      </c>
    </row>
    <row r="9103" spans="1:9" x14ac:dyDescent="0.35">
      <c r="A9103">
        <v>9</v>
      </c>
      <c r="B9103" t="s">
        <v>1433</v>
      </c>
      <c r="C9103">
        <v>8</v>
      </c>
      <c r="D9103" t="str">
        <f>VLOOKUP(E9103,[1]PDCL!$B$3:$C$34,2,)</f>
        <v>CC-FS</v>
      </c>
      <c r="E9103" t="s">
        <v>962</v>
      </c>
      <c r="F9103" t="s">
        <v>1052</v>
      </c>
      <c r="G9103" s="4">
        <f>-IFERROR(VLOOKUP($F9103,'[1]TD Z22K260 II por PN'!$C:$N,$A9103,),)/1000+IFERROR(VLOOKUP(F9103,[9]II!$F:$GG,2,),)/1000</f>
        <v>-2.3721300000000003</v>
      </c>
      <c r="H9103" s="4">
        <f>IFERROR(VLOOKUP($F9103,'[3]Variações por PN'!$S$8:$T$2813,2,),)/1000/12-IFERROR(VLOOKUP(F9103,'[4]TD por componente'!$A:$B,2,),)/1000/12</f>
        <v>6.5146593968363883E-3</v>
      </c>
      <c r="I9103" s="4">
        <f t="shared" si="272"/>
        <v>-2.3786446593968367</v>
      </c>
    </row>
    <row r="9104" spans="1:9" x14ac:dyDescent="0.35">
      <c r="A9104">
        <v>9</v>
      </c>
      <c r="B9104" t="s">
        <v>1433</v>
      </c>
      <c r="C9104">
        <v>8</v>
      </c>
      <c r="D9104" t="str">
        <f>VLOOKUP(E9104,[1]PDCL!$B$3:$C$34,2,)</f>
        <v>CC-FS</v>
      </c>
      <c r="E9104" t="s">
        <v>962</v>
      </c>
      <c r="F9104" t="s">
        <v>1053</v>
      </c>
      <c r="G9104" s="4">
        <f>-IFERROR(VLOOKUP($F9104,'[1]TD Z22K260 II por PN'!$C:$N,$A9104,),)/1000+IFERROR(VLOOKUP(F9104,[9]II!$F:$GG,2,),)/1000</f>
        <v>-1.9645999999999999</v>
      </c>
      <c r="H9104" s="4">
        <f>IFERROR(VLOOKUP($F9104,'[3]Variações por PN'!$S$8:$T$2813,2,),)/1000/12-IFERROR(VLOOKUP(F9104,'[4]TD por componente'!$A:$B,2,),)/1000/12</f>
        <v>-1.4012630188619521E-2</v>
      </c>
      <c r="I9104" s="4">
        <f t="shared" si="272"/>
        <v>-1.9505873698113805</v>
      </c>
    </row>
    <row r="9105" spans="1:9" x14ac:dyDescent="0.35">
      <c r="A9105">
        <v>9</v>
      </c>
      <c r="B9105" t="s">
        <v>1433</v>
      </c>
      <c r="C9105">
        <v>8</v>
      </c>
      <c r="D9105" t="str">
        <f>VLOOKUP(E9105,[1]PDCL!$B$3:$C$34,2,)</f>
        <v>CC-FS</v>
      </c>
      <c r="E9105" t="s">
        <v>962</v>
      </c>
      <c r="F9105" t="s">
        <v>1054</v>
      </c>
      <c r="G9105" s="4">
        <f>-IFERROR(VLOOKUP($F9105,'[1]TD Z22K260 II por PN'!$C:$N,$A9105,),)/1000+IFERROR(VLOOKUP(F9105,[9]II!$F:$GG,2,),)/1000</f>
        <v>-86.029169999999993</v>
      </c>
      <c r="H9105" s="4">
        <f>IFERROR(VLOOKUP($F9105,'[3]Variações por PN'!$S$8:$T$2813,2,),)/1000/12-IFERROR(VLOOKUP(F9105,'[4]TD por componente'!$A:$B,2,),)/1000/12</f>
        <v>-2.7471328479047421</v>
      </c>
      <c r="I9105" s="4">
        <f t="shared" si="272"/>
        <v>-83.282037152095256</v>
      </c>
    </row>
    <row r="9106" spans="1:9" x14ac:dyDescent="0.35">
      <c r="A9106">
        <v>9</v>
      </c>
      <c r="B9106" t="s">
        <v>1433</v>
      </c>
      <c r="C9106">
        <v>8</v>
      </c>
      <c r="D9106" t="str">
        <f>VLOOKUP(E9106,[1]PDCL!$B$3:$C$34,2,)</f>
        <v>CC-FS</v>
      </c>
      <c r="E9106" t="s">
        <v>962</v>
      </c>
      <c r="F9106" t="s">
        <v>1055</v>
      </c>
      <c r="G9106" s="4">
        <f>-IFERROR(VLOOKUP($F9106,'[1]TD Z22K260 II por PN'!$C:$N,$A9106,),)/1000+IFERROR(VLOOKUP(F9106,[9]II!$F:$GG,2,),)/1000</f>
        <v>-9.9667899999999996</v>
      </c>
      <c r="H9106" s="4">
        <f>IFERROR(VLOOKUP($F9106,'[3]Variações por PN'!$S$8:$T$2813,2,),)/1000/12-IFERROR(VLOOKUP(F9106,'[4]TD por componente'!$A:$B,2,),)/1000/12</f>
        <v>5.7563106281439104E-2</v>
      </c>
      <c r="I9106" s="4">
        <f t="shared" si="272"/>
        <v>-10.024353106281438</v>
      </c>
    </row>
    <row r="9107" spans="1:9" x14ac:dyDescent="0.35">
      <c r="A9107">
        <v>9</v>
      </c>
      <c r="B9107" t="s">
        <v>1433</v>
      </c>
      <c r="C9107">
        <v>8</v>
      </c>
      <c r="D9107" t="str">
        <f>VLOOKUP(E9107,[1]PDCL!$B$3:$C$34,2,)</f>
        <v>CC-FS</v>
      </c>
      <c r="E9107" t="s">
        <v>962</v>
      </c>
      <c r="F9107" t="s">
        <v>1056</v>
      </c>
      <c r="G9107" s="4">
        <f>-IFERROR(VLOOKUP($F9107,'[1]TD Z22K260 II por PN'!$C:$N,$A9107,),)/1000+IFERROR(VLOOKUP(F9107,[9]II!$F:$GG,2,),)/1000</f>
        <v>-4.2152999999999992</v>
      </c>
      <c r="H9107" s="4">
        <f>IFERROR(VLOOKUP($F9107,'[3]Variações por PN'!$S$8:$T$2813,2,),)/1000/12-IFERROR(VLOOKUP(F9107,'[4]TD por componente'!$A:$B,2,),)/1000/12</f>
        <v>-0.26626827455656682</v>
      </c>
      <c r="I9107" s="4">
        <f t="shared" si="272"/>
        <v>-3.9490317254434322</v>
      </c>
    </row>
    <row r="9108" spans="1:9" x14ac:dyDescent="0.35">
      <c r="A9108">
        <v>9</v>
      </c>
      <c r="B9108" t="s">
        <v>1433</v>
      </c>
      <c r="C9108">
        <v>8</v>
      </c>
      <c r="D9108" t="str">
        <f>VLOOKUP(E9108,[1]PDCL!$B$3:$C$34,2,)</f>
        <v>CC-FS</v>
      </c>
      <c r="E9108" t="s">
        <v>962</v>
      </c>
      <c r="F9108" t="s">
        <v>1057</v>
      </c>
      <c r="G9108" s="4">
        <f>-IFERROR(VLOOKUP($F9108,'[1]TD Z22K260 II por PN'!$C:$N,$A9108,),)/1000+IFERROR(VLOOKUP(F9108,[9]II!$F:$GG,2,),)/1000</f>
        <v>-18.936589999999999</v>
      </c>
      <c r="H9108" s="4">
        <f>IFERROR(VLOOKUP($F9108,'[3]Variações por PN'!$S$8:$T$2813,2,),)/1000/12-IFERROR(VLOOKUP(F9108,'[4]TD por componente'!$A:$B,2,),)/1000/12</f>
        <v>-3.2638631339489695E-2</v>
      </c>
      <c r="I9108" s="4">
        <f t="shared" si="272"/>
        <v>-18.903951368660508</v>
      </c>
    </row>
    <row r="9109" spans="1:9" x14ac:dyDescent="0.35">
      <c r="A9109">
        <v>9</v>
      </c>
      <c r="B9109" t="s">
        <v>1433</v>
      </c>
      <c r="C9109">
        <v>8</v>
      </c>
      <c r="D9109" t="str">
        <f>VLOOKUP(E9109,[1]PDCL!$B$3:$C$34,2,)</f>
        <v>CC-FS</v>
      </c>
      <c r="E9109" t="s">
        <v>962</v>
      </c>
      <c r="F9109" t="s">
        <v>1058</v>
      </c>
      <c r="G9109" s="4">
        <f>-IFERROR(VLOOKUP($F9109,'[1]TD Z22K260 II por PN'!$C:$N,$A9109,),)/1000+IFERROR(VLOOKUP(F9109,[9]II!$F:$GG,2,),)/1000</f>
        <v>-13.529020000000001</v>
      </c>
      <c r="H9109" s="4">
        <f>IFERROR(VLOOKUP($F9109,'[3]Variações por PN'!$S$8:$T$2813,2,),)/1000/12-IFERROR(VLOOKUP(F9109,'[4]TD por componente'!$A:$B,2,),)/1000/12</f>
        <v>-0.37765719857893965</v>
      </c>
      <c r="I9109" s="4">
        <f t="shared" si="272"/>
        <v>-13.151362801421062</v>
      </c>
    </row>
    <row r="9110" spans="1:9" x14ac:dyDescent="0.35">
      <c r="A9110">
        <v>9</v>
      </c>
      <c r="B9110" t="s">
        <v>1433</v>
      </c>
      <c r="C9110">
        <v>8</v>
      </c>
      <c r="D9110" t="str">
        <f>VLOOKUP(E9110,[1]PDCL!$B$3:$C$34,2,)</f>
        <v>CC-FS</v>
      </c>
      <c r="E9110" t="s">
        <v>962</v>
      </c>
      <c r="F9110" t="s">
        <v>1059</v>
      </c>
      <c r="G9110" s="4">
        <f>-IFERROR(VLOOKUP($F9110,'[1]TD Z22K260 II por PN'!$C:$N,$A9110,),)/1000+IFERROR(VLOOKUP(F9110,[9]II!$F:$GG,2,),)/1000</f>
        <v>-4.9409999999999998</v>
      </c>
      <c r="H9110" s="4">
        <f>IFERROR(VLOOKUP($F9110,'[3]Variações por PN'!$S$8:$T$2813,2,),)/1000/12-IFERROR(VLOOKUP(F9110,'[4]TD por componente'!$A:$B,2,),)/1000/12</f>
        <v>-5.6986913397235744E-3</v>
      </c>
      <c r="I9110" s="4">
        <f t="shared" si="272"/>
        <v>-4.9353013086602759</v>
      </c>
    </row>
    <row r="9111" spans="1:9" x14ac:dyDescent="0.35">
      <c r="A9111">
        <v>9</v>
      </c>
      <c r="B9111" t="s">
        <v>1433</v>
      </c>
      <c r="C9111">
        <v>8</v>
      </c>
      <c r="D9111" t="str">
        <f>VLOOKUP(E9111,[1]PDCL!$B$3:$C$34,2,)</f>
        <v>CC-FS</v>
      </c>
      <c r="E9111" t="s">
        <v>962</v>
      </c>
      <c r="F9111" t="s">
        <v>1060</v>
      </c>
      <c r="G9111" s="4">
        <f>-IFERROR(VLOOKUP($F9111,'[1]TD Z22K260 II por PN'!$C:$N,$A9111,),)/1000+IFERROR(VLOOKUP(F9111,[9]II!$F:$GG,2,),)/1000</f>
        <v>-6.0171599999999996</v>
      </c>
      <c r="H9111" s="4">
        <f>IFERROR(VLOOKUP($F9111,'[3]Variações por PN'!$S$8:$T$2813,2,),)/1000/12-IFERROR(VLOOKUP(F9111,'[4]TD por componente'!$A:$B,2,),)/1000/12</f>
        <v>-5.2469355183290337E-3</v>
      </c>
      <c r="I9111" s="4">
        <f t="shared" si="272"/>
        <v>-6.0119130644816705</v>
      </c>
    </row>
    <row r="9112" spans="1:9" x14ac:dyDescent="0.35">
      <c r="A9112">
        <v>9</v>
      </c>
      <c r="B9112" t="s">
        <v>1433</v>
      </c>
      <c r="C9112">
        <v>8</v>
      </c>
      <c r="D9112" t="str">
        <f>VLOOKUP(E9112,[1]PDCL!$B$3:$C$34,2,)</f>
        <v>CC-FS</v>
      </c>
      <c r="E9112" t="s">
        <v>962</v>
      </c>
      <c r="F9112" t="s">
        <v>1061</v>
      </c>
      <c r="G9112" s="4">
        <f>-IFERROR(VLOOKUP($F9112,'[1]TD Z22K260 II por PN'!$C:$N,$A9112,),)/1000+IFERROR(VLOOKUP(F9112,[9]II!$F:$GG,2,),)/1000</f>
        <v>-11.493459999999999</v>
      </c>
      <c r="H9112" s="4">
        <f>IFERROR(VLOOKUP($F9112,'[3]Variações por PN'!$S$8:$T$2813,2,),)/1000/12-IFERROR(VLOOKUP(F9112,'[4]TD por componente'!$A:$B,2,),)/1000/12</f>
        <v>0.13015585681427669</v>
      </c>
      <c r="I9112" s="4">
        <f t="shared" si="272"/>
        <v>-11.623615856814276</v>
      </c>
    </row>
    <row r="9113" spans="1:9" x14ac:dyDescent="0.35">
      <c r="A9113">
        <v>9</v>
      </c>
      <c r="B9113" t="s">
        <v>1433</v>
      </c>
      <c r="C9113">
        <v>8</v>
      </c>
      <c r="D9113" t="str">
        <f>VLOOKUP(E9113,[1]PDCL!$B$3:$C$34,2,)</f>
        <v>CC-FS</v>
      </c>
      <c r="E9113" t="s">
        <v>962</v>
      </c>
      <c r="F9113" t="s">
        <v>1062</v>
      </c>
      <c r="G9113" s="4">
        <f>-IFERROR(VLOOKUP($F9113,'[1]TD Z22K260 II por PN'!$C:$N,$A9113,),)/1000+IFERROR(VLOOKUP(F9113,[9]II!$F:$GG,2,),)/1000</f>
        <v>-2.6606999999999998</v>
      </c>
      <c r="H9113" s="4">
        <f>IFERROR(VLOOKUP($F9113,'[3]Variações por PN'!$S$8:$T$2813,2,),)/1000/12-IFERROR(VLOOKUP(F9113,'[4]TD por componente'!$A:$B,2,),)/1000/12</f>
        <v>-4.1709966543116865E-2</v>
      </c>
      <c r="I9113" s="4">
        <f t="shared" si="272"/>
        <v>-2.6189900334568832</v>
      </c>
    </row>
    <row r="9114" spans="1:9" x14ac:dyDescent="0.35">
      <c r="A9114">
        <v>9</v>
      </c>
      <c r="B9114" t="s">
        <v>1433</v>
      </c>
      <c r="C9114">
        <v>8</v>
      </c>
      <c r="D9114" t="str">
        <f>VLOOKUP(E9114,[1]PDCL!$B$3:$C$34,2,)</f>
        <v>CC-FS</v>
      </c>
      <c r="E9114" t="s">
        <v>962</v>
      </c>
      <c r="F9114" t="s">
        <v>1063</v>
      </c>
      <c r="G9114" s="4">
        <f>-IFERROR(VLOOKUP($F9114,'[1]TD Z22K260 II por PN'!$C:$N,$A9114,),)/1000+IFERROR(VLOOKUP(F9114,[9]II!$F:$GG,2,),)/1000</f>
        <v>-0.70013000000000003</v>
      </c>
      <c r="H9114" s="4">
        <f>IFERROR(VLOOKUP($F9114,'[3]Variações por PN'!$S$8:$T$2813,2,),)/1000/12-IFERROR(VLOOKUP(F9114,'[4]TD por componente'!$A:$B,2,),)/1000/12</f>
        <v>5.1804369391895001E-4</v>
      </c>
      <c r="I9114" s="4">
        <f t="shared" si="272"/>
        <v>-0.70064804369391898</v>
      </c>
    </row>
    <row r="9115" spans="1:9" x14ac:dyDescent="0.35">
      <c r="A9115">
        <v>9</v>
      </c>
      <c r="B9115" t="s">
        <v>1433</v>
      </c>
      <c r="C9115">
        <v>8</v>
      </c>
      <c r="D9115" t="str">
        <f>VLOOKUP(E9115,[1]PDCL!$B$3:$C$34,2,)</f>
        <v>CC-FS</v>
      </c>
      <c r="E9115" t="s">
        <v>962</v>
      </c>
      <c r="F9115" t="s">
        <v>1064</v>
      </c>
      <c r="G9115" s="4">
        <f>-IFERROR(VLOOKUP($F9115,'[1]TD Z22K260 II por PN'!$C:$N,$A9115,),)/1000+IFERROR(VLOOKUP(F9115,[9]II!$F:$GG,2,),)/1000</f>
        <v>-4.3222999999999994</v>
      </c>
      <c r="H9115" s="4">
        <f>IFERROR(VLOOKUP($F9115,'[3]Variações por PN'!$S$8:$T$2813,2,),)/1000/12-IFERROR(VLOOKUP(F9115,'[4]TD por componente'!$A:$B,2,),)/1000/12</f>
        <v>6.5774849286972317E-3</v>
      </c>
      <c r="I9115" s="4">
        <f t="shared" si="272"/>
        <v>-4.3288774849286966</v>
      </c>
    </row>
    <row r="9116" spans="1:9" x14ac:dyDescent="0.35">
      <c r="A9116">
        <v>9</v>
      </c>
      <c r="B9116" t="s">
        <v>1433</v>
      </c>
      <c r="C9116">
        <v>8</v>
      </c>
      <c r="D9116" t="str">
        <f>VLOOKUP(E9116,[1]PDCL!$B$3:$C$34,2,)</f>
        <v>CC-FS</v>
      </c>
      <c r="E9116" t="s">
        <v>962</v>
      </c>
      <c r="F9116" t="s">
        <v>1065</v>
      </c>
      <c r="G9116" s="4">
        <f>-IFERROR(VLOOKUP($F9116,'[1]TD Z22K260 II por PN'!$C:$N,$A9116,),)/1000+IFERROR(VLOOKUP(F9116,[9]II!$F:$GG,2,),)/1000</f>
        <v>-0.53482000000000007</v>
      </c>
      <c r="H9116" s="4">
        <f>IFERROR(VLOOKUP($F9116,'[3]Variações por PN'!$S$8:$T$2813,2,),)/1000/12-IFERROR(VLOOKUP(F9116,'[4]TD por componente'!$A:$B,2,),)/1000/12</f>
        <v>-6.4028493097889267E-3</v>
      </c>
      <c r="I9116" s="4">
        <f t="shared" si="272"/>
        <v>-0.52841715069021111</v>
      </c>
    </row>
    <row r="9117" spans="1:9" x14ac:dyDescent="0.35">
      <c r="A9117">
        <v>9</v>
      </c>
      <c r="B9117" t="s">
        <v>1433</v>
      </c>
      <c r="C9117">
        <v>8</v>
      </c>
      <c r="D9117" t="str">
        <f>VLOOKUP(E9117,[1]PDCL!$B$3:$C$34,2,)</f>
        <v>CC-FS</v>
      </c>
      <c r="E9117" t="s">
        <v>962</v>
      </c>
      <c r="F9117" t="s">
        <v>1066</v>
      </c>
      <c r="G9117" s="4">
        <f>-IFERROR(VLOOKUP($F9117,'[1]TD Z22K260 II por PN'!$C:$N,$A9117,),)/1000+IFERROR(VLOOKUP(F9117,[9]II!$F:$GG,2,),)/1000</f>
        <v>-9.3973399999999998</v>
      </c>
      <c r="H9117" s="4">
        <f>IFERROR(VLOOKUP($F9117,'[3]Variações por PN'!$S$8:$T$2813,2,),)/1000/12-IFERROR(VLOOKUP(F9117,'[4]TD por componente'!$A:$B,2,),)/1000/12</f>
        <v>-0.2846483495151127</v>
      </c>
      <c r="I9117" s="4">
        <f t="shared" si="272"/>
        <v>-9.1126916504848872</v>
      </c>
    </row>
    <row r="9118" spans="1:9" x14ac:dyDescent="0.35">
      <c r="A9118">
        <v>9</v>
      </c>
      <c r="B9118" t="s">
        <v>1433</v>
      </c>
      <c r="C9118">
        <v>8</v>
      </c>
      <c r="D9118" t="str">
        <f>VLOOKUP(E9118,[1]PDCL!$B$3:$C$34,2,)</f>
        <v>CC-FS</v>
      </c>
      <c r="E9118" t="s">
        <v>962</v>
      </c>
      <c r="F9118" t="s">
        <v>1067</v>
      </c>
      <c r="G9118" s="4">
        <f>-IFERROR(VLOOKUP($F9118,'[1]TD Z22K260 II por PN'!$C:$N,$A9118,),)/1000+IFERROR(VLOOKUP(F9118,[9]II!$F:$GG,2,),)/1000</f>
        <v>-0.44378000000000006</v>
      </c>
      <c r="H9118" s="4">
        <f>IFERROR(VLOOKUP($F9118,'[3]Variações por PN'!$S$8:$T$2813,2,),)/1000/12-IFERROR(VLOOKUP(F9118,'[4]TD por componente'!$A:$B,2,),)/1000/12</f>
        <v>-4.950812202085255E-2</v>
      </c>
      <c r="I9118" s="4">
        <f t="shared" si="272"/>
        <v>-0.39427187797914753</v>
      </c>
    </row>
    <row r="9119" spans="1:9" x14ac:dyDescent="0.35">
      <c r="A9119">
        <v>9</v>
      </c>
      <c r="B9119" t="s">
        <v>1433</v>
      </c>
      <c r="C9119">
        <v>8</v>
      </c>
      <c r="D9119" t="str">
        <f>VLOOKUP(E9119,[1]PDCL!$B$3:$C$34,2,)</f>
        <v>CC-FS</v>
      </c>
      <c r="E9119" t="s">
        <v>962</v>
      </c>
      <c r="F9119" t="s">
        <v>1068</v>
      </c>
      <c r="G9119" s="4">
        <f>-IFERROR(VLOOKUP($F9119,'[1]TD Z22K260 II por PN'!$C:$N,$A9119,),)/1000+IFERROR(VLOOKUP(F9119,[9]II!$F:$GG,2,),)/1000</f>
        <v>-2.0057900000000002</v>
      </c>
      <c r="H9119" s="4">
        <f>IFERROR(VLOOKUP($F9119,'[3]Variações por PN'!$S$8:$T$2813,2,),)/1000/12-IFERROR(VLOOKUP(F9119,'[4]TD por componente'!$A:$B,2,),)/1000/12</f>
        <v>5.9947821366637677E-3</v>
      </c>
      <c r="I9119" s="4">
        <f t="shared" si="272"/>
        <v>-2.0117847821366639</v>
      </c>
    </row>
    <row r="9120" spans="1:9" x14ac:dyDescent="0.35">
      <c r="A9120">
        <v>9</v>
      </c>
      <c r="B9120" t="s">
        <v>1433</v>
      </c>
      <c r="C9120">
        <v>8</v>
      </c>
      <c r="D9120" t="str">
        <f>VLOOKUP(E9120,[1]PDCL!$B$3:$C$34,2,)</f>
        <v>CC-FS</v>
      </c>
      <c r="E9120" t="s">
        <v>962</v>
      </c>
      <c r="F9120" t="s">
        <v>1069</v>
      </c>
      <c r="G9120" s="4">
        <f>-IFERROR(VLOOKUP($F9120,'[1]TD Z22K260 II por PN'!$C:$N,$A9120,),)/1000+IFERROR(VLOOKUP(F9120,[9]II!$F:$GG,2,),)/1000</f>
        <v>-0.77433999999999981</v>
      </c>
      <c r="H9120" s="4">
        <f>IFERROR(VLOOKUP($F9120,'[3]Variações por PN'!$S$8:$T$2813,2,),)/1000/12-IFERROR(VLOOKUP(F9120,'[4]TD por componente'!$A:$B,2,),)/1000/12</f>
        <v>-5.6123538526585665E-2</v>
      </c>
      <c r="I9120" s="4">
        <f t="shared" si="272"/>
        <v>-0.71821646147341411</v>
      </c>
    </row>
    <row r="9121" spans="1:9" x14ac:dyDescent="0.35">
      <c r="A9121">
        <v>9</v>
      </c>
      <c r="B9121" t="s">
        <v>1433</v>
      </c>
      <c r="C9121">
        <v>8</v>
      </c>
      <c r="D9121" t="str">
        <f>VLOOKUP(E9121,[1]PDCL!$B$3:$C$34,2,)</f>
        <v>CC-FS</v>
      </c>
      <c r="E9121" t="s">
        <v>962</v>
      </c>
      <c r="F9121" t="s">
        <v>1070</v>
      </c>
      <c r="G9121" s="4">
        <f>-IFERROR(VLOOKUP($F9121,'[1]TD Z22K260 II por PN'!$C:$N,$A9121,),)/1000+IFERROR(VLOOKUP(F9121,[9]II!$F:$GG,2,),)/1000</f>
        <v>-3.9461499999999998</v>
      </c>
      <c r="H9121" s="4">
        <f>IFERROR(VLOOKUP($F9121,'[3]Variações por PN'!$S$8:$T$2813,2,),)/1000/12-IFERROR(VLOOKUP(F9121,'[4]TD por componente'!$A:$B,2,),)/1000/12</f>
        <v>-9.909778367876924E-4</v>
      </c>
      <c r="I9121" s="4">
        <f t="shared" si="272"/>
        <v>-3.945159022163212</v>
      </c>
    </row>
    <row r="9122" spans="1:9" x14ac:dyDescent="0.35">
      <c r="A9122">
        <v>9</v>
      </c>
      <c r="B9122" t="s">
        <v>1433</v>
      </c>
      <c r="C9122">
        <v>8</v>
      </c>
      <c r="D9122" t="str">
        <f>VLOOKUP(E9122,[1]PDCL!$B$3:$C$34,2,)</f>
        <v>CC-FS</v>
      </c>
      <c r="E9122" t="s">
        <v>962</v>
      </c>
      <c r="F9122" t="s">
        <v>1071</v>
      </c>
      <c r="G9122" s="4">
        <f>-IFERROR(VLOOKUP($F9122,'[1]TD Z22K260 II por PN'!$C:$N,$A9122,),)/1000+IFERROR(VLOOKUP(F9122,[9]II!$F:$GG,2,),)/1000</f>
        <v>-0.87020000000000008</v>
      </c>
      <c r="H9122" s="4">
        <f>IFERROR(VLOOKUP($F9122,'[3]Variações por PN'!$S$8:$T$2813,2,),)/1000/12-IFERROR(VLOOKUP(F9122,'[4]TD por componente'!$A:$B,2,),)/1000/12</f>
        <v>1.6599561986815652E-2</v>
      </c>
      <c r="I9122" s="4">
        <f t="shared" si="272"/>
        <v>-0.88679956198681575</v>
      </c>
    </row>
    <row r="9123" spans="1:9" x14ac:dyDescent="0.35">
      <c r="A9123">
        <v>9</v>
      </c>
      <c r="B9123" t="s">
        <v>1433</v>
      </c>
      <c r="C9123">
        <v>8</v>
      </c>
      <c r="D9123" t="str">
        <f>VLOOKUP(E9123,[1]PDCL!$B$3:$C$34,2,)</f>
        <v>CC-FS</v>
      </c>
      <c r="E9123" t="s">
        <v>962</v>
      </c>
      <c r="F9123" t="s">
        <v>1072</v>
      </c>
      <c r="G9123" s="4">
        <f>-IFERROR(VLOOKUP($F9123,'[1]TD Z22K260 II por PN'!$C:$N,$A9123,),)/1000+IFERROR(VLOOKUP(F9123,[9]II!$F:$GG,2,),)/1000</f>
        <v>-0.84455000000000002</v>
      </c>
      <c r="H9123" s="4">
        <f>IFERROR(VLOOKUP($F9123,'[3]Variações por PN'!$S$8:$T$2813,2,),)/1000/12-IFERROR(VLOOKUP(F9123,'[4]TD por componente'!$A:$B,2,),)/1000/12</f>
        <v>-1.9131920419830358E-2</v>
      </c>
      <c r="I9123" s="4">
        <f t="shared" si="272"/>
        <v>-0.82541807958016966</v>
      </c>
    </row>
    <row r="9124" spans="1:9" x14ac:dyDescent="0.35">
      <c r="A9124">
        <v>9</v>
      </c>
      <c r="B9124" t="s">
        <v>1433</v>
      </c>
      <c r="C9124">
        <v>8</v>
      </c>
      <c r="D9124" t="str">
        <f>VLOOKUP(E9124,[1]PDCL!$B$3:$C$34,2,)</f>
        <v>CC-FS</v>
      </c>
      <c r="E9124" t="s">
        <v>962</v>
      </c>
      <c r="F9124" t="s">
        <v>1073</v>
      </c>
      <c r="G9124" s="4">
        <f>-IFERROR(VLOOKUP($F9124,'[1]TD Z22K260 II por PN'!$C:$N,$A9124,),)/1000+IFERROR(VLOOKUP(F9124,[9]II!$F:$GG,2,),)/1000</f>
        <v>-2.0535600000000001</v>
      </c>
      <c r="H9124" s="4">
        <f>IFERROR(VLOOKUP($F9124,'[3]Variações por PN'!$S$8:$T$2813,2,),)/1000/12-IFERROR(VLOOKUP(F9124,'[4]TD por componente'!$A:$B,2,),)/1000/12</f>
        <v>-0.2036065832805625</v>
      </c>
      <c r="I9124" s="4">
        <f t="shared" si="272"/>
        <v>-1.8499534167194376</v>
      </c>
    </row>
    <row r="9125" spans="1:9" x14ac:dyDescent="0.35">
      <c r="A9125">
        <v>9</v>
      </c>
      <c r="B9125" t="s">
        <v>1433</v>
      </c>
      <c r="C9125">
        <v>8</v>
      </c>
      <c r="D9125" t="str">
        <f>VLOOKUP(E9125,[1]PDCL!$B$3:$C$34,2,)</f>
        <v>CC-FS</v>
      </c>
      <c r="E9125" t="s">
        <v>962</v>
      </c>
      <c r="F9125" t="s">
        <v>1074</v>
      </c>
      <c r="G9125" s="4">
        <f>-IFERROR(VLOOKUP($F9125,'[1]TD Z22K260 II por PN'!$C:$N,$A9125,),)/1000+IFERROR(VLOOKUP(F9125,[9]II!$F:$GG,2,),)/1000</f>
        <v>-3.1356800000000002</v>
      </c>
      <c r="H9125" s="4">
        <f>IFERROR(VLOOKUP($F9125,'[3]Variações por PN'!$S$8:$T$2813,2,),)/1000/12-IFERROR(VLOOKUP(F9125,'[4]TD por componente'!$A:$B,2,),)/1000/12</f>
        <v>-6.8239490548860887E-2</v>
      </c>
      <c r="I9125" s="4">
        <f t="shared" si="272"/>
        <v>-3.0674405094511394</v>
      </c>
    </row>
    <row r="9126" spans="1:9" x14ac:dyDescent="0.35">
      <c r="A9126">
        <v>9</v>
      </c>
      <c r="B9126" t="s">
        <v>1433</v>
      </c>
      <c r="C9126">
        <v>8</v>
      </c>
      <c r="D9126" t="str">
        <f>VLOOKUP(E9126,[1]PDCL!$B$3:$C$34,2,)</f>
        <v>CC-FS</v>
      </c>
      <c r="E9126" t="s">
        <v>962</v>
      </c>
      <c r="F9126" t="s">
        <v>1075</v>
      </c>
      <c r="G9126" s="4">
        <f>-IFERROR(VLOOKUP($F9126,'[1]TD Z22K260 II por PN'!$C:$N,$A9126,),)/1000+IFERROR(VLOOKUP(F9126,[9]II!$F:$GG,2,),)/1000</f>
        <v>-1.9190600000000002</v>
      </c>
      <c r="H9126" s="4">
        <f>IFERROR(VLOOKUP($F9126,'[3]Variações por PN'!$S$8:$T$2813,2,),)/1000/12-IFERROR(VLOOKUP(F9126,'[4]TD por componente'!$A:$B,2,),)/1000/12</f>
        <v>9.7329006734553133E-3</v>
      </c>
      <c r="I9126" s="4">
        <f t="shared" si="272"/>
        <v>-1.9287929006734554</v>
      </c>
    </row>
    <row r="9127" spans="1:9" x14ac:dyDescent="0.35">
      <c r="A9127">
        <v>9</v>
      </c>
      <c r="B9127" t="s">
        <v>1433</v>
      </c>
      <c r="C9127">
        <v>8</v>
      </c>
      <c r="D9127" t="str">
        <f>VLOOKUP(E9127,[1]PDCL!$B$3:$C$34,2,)</f>
        <v>CC-FS</v>
      </c>
      <c r="E9127" t="s">
        <v>962</v>
      </c>
      <c r="F9127" t="s">
        <v>1076</v>
      </c>
      <c r="G9127" s="4">
        <f>-IFERROR(VLOOKUP($F9127,'[1]TD Z22K260 II por PN'!$C:$N,$A9127,),)/1000+IFERROR(VLOOKUP(F9127,[9]II!$F:$GG,2,),)/1000</f>
        <v>-2.4286699999999999</v>
      </c>
      <c r="H9127" s="4">
        <f>IFERROR(VLOOKUP($F9127,'[3]Variações por PN'!$S$8:$T$2813,2,),)/1000/12-IFERROR(VLOOKUP(F9127,'[4]TD por componente'!$A:$B,2,),)/1000/12</f>
        <v>2.738659474355927E-3</v>
      </c>
      <c r="I9127" s="4">
        <f t="shared" si="272"/>
        <v>-2.4314086594743558</v>
      </c>
    </row>
    <row r="9128" spans="1:9" x14ac:dyDescent="0.35">
      <c r="A9128">
        <v>9</v>
      </c>
      <c r="B9128" t="s">
        <v>1433</v>
      </c>
      <c r="C9128">
        <v>8</v>
      </c>
      <c r="D9128" t="str">
        <f>VLOOKUP(E9128,[1]PDCL!$B$3:$C$34,2,)</f>
        <v>CC-FS</v>
      </c>
      <c r="E9128" t="s">
        <v>962</v>
      </c>
      <c r="F9128" t="s">
        <v>1077</v>
      </c>
      <c r="G9128" s="4">
        <f>-IFERROR(VLOOKUP($F9128,'[1]TD Z22K260 II por PN'!$C:$N,$A9128,),)/1000+IFERROR(VLOOKUP(F9128,[9]II!$F:$GG,2,),)/1000</f>
        <v>-0.75879000000000008</v>
      </c>
      <c r="H9128" s="4">
        <f>IFERROR(VLOOKUP($F9128,'[3]Variações por PN'!$S$8:$T$2813,2,),)/1000/12-IFERROR(VLOOKUP(F9128,'[4]TD por componente'!$A:$B,2,),)/1000/12</f>
        <v>1.7781507388377805E-5</v>
      </c>
      <c r="I9128" s="4">
        <f t="shared" si="272"/>
        <v>-0.75880778150738848</v>
      </c>
    </row>
    <row r="9129" spans="1:9" x14ac:dyDescent="0.35">
      <c r="A9129">
        <v>9</v>
      </c>
      <c r="B9129" t="s">
        <v>1433</v>
      </c>
      <c r="C9129">
        <v>8</v>
      </c>
      <c r="D9129" t="str">
        <f>VLOOKUP(E9129,[1]PDCL!$B$3:$C$34,2,)</f>
        <v>CC-FS</v>
      </c>
      <c r="E9129" t="s">
        <v>962</v>
      </c>
      <c r="F9129" t="s">
        <v>1078</v>
      </c>
      <c r="G9129" s="4">
        <f>-IFERROR(VLOOKUP($F9129,'[1]TD Z22K260 II por PN'!$C:$N,$A9129,),)/1000+IFERROR(VLOOKUP(F9129,[9]II!$F:$GG,2,),)/1000</f>
        <v>-2.4694399999999996</v>
      </c>
      <c r="H9129" s="4">
        <f>IFERROR(VLOOKUP($F9129,'[3]Variações por PN'!$S$8:$T$2813,2,),)/1000/12-IFERROR(VLOOKUP(F9129,'[4]TD por componente'!$A:$B,2,),)/1000/12</f>
        <v>1.3092038006038062E-3</v>
      </c>
      <c r="I9129" s="4">
        <f t="shared" si="272"/>
        <v>-2.4707492038006036</v>
      </c>
    </row>
    <row r="9130" spans="1:9" x14ac:dyDescent="0.35">
      <c r="A9130">
        <v>9</v>
      </c>
      <c r="B9130" t="s">
        <v>1433</v>
      </c>
      <c r="C9130">
        <v>8</v>
      </c>
      <c r="D9130" t="str">
        <f>VLOOKUP(E9130,[1]PDCL!$B$3:$C$34,2,)</f>
        <v>CC-FS</v>
      </c>
      <c r="E9130" t="s">
        <v>962</v>
      </c>
      <c r="F9130" t="s">
        <v>1079</v>
      </c>
      <c r="G9130" s="4">
        <f>-IFERROR(VLOOKUP($F9130,'[1]TD Z22K260 II por PN'!$C:$N,$A9130,),)/1000+IFERROR(VLOOKUP(F9130,[9]II!$F:$GG,2,),)/1000</f>
        <v>-8.3032000000000004</v>
      </c>
      <c r="H9130" s="4">
        <f>IFERROR(VLOOKUP($F9130,'[3]Variações por PN'!$S$8:$T$2813,2,),)/1000/12-IFERROR(VLOOKUP(F9130,'[4]TD por componente'!$A:$B,2,),)/1000/12</f>
        <v>8.6333728440250834E-2</v>
      </c>
      <c r="I9130" s="4">
        <f t="shared" si="272"/>
        <v>-8.3895337284402505</v>
      </c>
    </row>
    <row r="9131" spans="1:9" x14ac:dyDescent="0.35">
      <c r="A9131">
        <v>9</v>
      </c>
      <c r="B9131" t="s">
        <v>1433</v>
      </c>
      <c r="C9131">
        <v>8</v>
      </c>
      <c r="D9131" t="str">
        <f>VLOOKUP(E9131,[1]PDCL!$B$3:$C$34,2,)</f>
        <v>CC-FS</v>
      </c>
      <c r="E9131" t="s">
        <v>962</v>
      </c>
      <c r="F9131" t="s">
        <v>1080</v>
      </c>
      <c r="G9131" s="4">
        <f>-IFERROR(VLOOKUP($F9131,'[1]TD Z22K260 II por PN'!$C:$N,$A9131,),)/1000+IFERROR(VLOOKUP(F9131,[9]II!$F:$GG,2,),)/1000</f>
        <v>-11.070059999999996</v>
      </c>
      <c r="H9131" s="4">
        <f>IFERROR(VLOOKUP($F9131,'[3]Variações por PN'!$S$8:$T$2813,2,),)/1000/12-IFERROR(VLOOKUP(F9131,'[4]TD por componente'!$A:$B,2,),)/1000/12</f>
        <v>-0.35955903971851116</v>
      </c>
      <c r="I9131" s="4">
        <f t="shared" si="272"/>
        <v>-10.710500960281484</v>
      </c>
    </row>
    <row r="9132" spans="1:9" x14ac:dyDescent="0.35">
      <c r="A9132">
        <v>9</v>
      </c>
      <c r="B9132" t="s">
        <v>1433</v>
      </c>
      <c r="C9132">
        <v>8</v>
      </c>
      <c r="D9132" t="str">
        <f>VLOOKUP(E9132,[1]PDCL!$B$3:$C$34,2,)</f>
        <v>CC-FS</v>
      </c>
      <c r="E9132" t="s">
        <v>962</v>
      </c>
      <c r="F9132" t="s">
        <v>1081</v>
      </c>
      <c r="G9132" s="4">
        <f>-IFERROR(VLOOKUP($F9132,'[1]TD Z22K260 II por PN'!$C:$N,$A9132,),)/1000+IFERROR(VLOOKUP(F9132,[9]II!$F:$GG,2,),)/1000</f>
        <v>-15.85549</v>
      </c>
      <c r="H9132" s="4">
        <f>IFERROR(VLOOKUP($F9132,'[3]Variações por PN'!$S$8:$T$2813,2,),)/1000/12-IFERROR(VLOOKUP(F9132,'[4]TD por componente'!$A:$B,2,),)/1000/12</f>
        <v>8.071639773502981E-2</v>
      </c>
      <c r="I9132" s="4">
        <f t="shared" si="272"/>
        <v>-15.936206397735029</v>
      </c>
    </row>
    <row r="9133" spans="1:9" x14ac:dyDescent="0.35">
      <c r="A9133">
        <v>9</v>
      </c>
      <c r="B9133" t="s">
        <v>1433</v>
      </c>
      <c r="C9133">
        <v>8</v>
      </c>
      <c r="D9133" t="str">
        <f>VLOOKUP(E9133,[1]PDCL!$B$3:$C$34,2,)</f>
        <v>CC-FS</v>
      </c>
      <c r="E9133" t="s">
        <v>962</v>
      </c>
      <c r="F9133" t="s">
        <v>1082</v>
      </c>
      <c r="G9133" s="4">
        <f>-IFERROR(VLOOKUP($F9133,'[1]TD Z22K260 II por PN'!$C:$N,$A9133,),)/1000+IFERROR(VLOOKUP(F9133,[9]II!$F:$GG,2,),)/1000</f>
        <v>-9.6925200000000018</v>
      </c>
      <c r="H9133" s="4">
        <f>IFERROR(VLOOKUP($F9133,'[3]Variações por PN'!$S$8:$T$2813,2,),)/1000/12-IFERROR(VLOOKUP(F9133,'[4]TD por componente'!$A:$B,2,),)/1000/12</f>
        <v>4.7157732450709165E-2</v>
      </c>
      <c r="I9133" s="4">
        <f t="shared" si="272"/>
        <v>-9.7396777324507102</v>
      </c>
    </row>
    <row r="9134" spans="1:9" x14ac:dyDescent="0.35">
      <c r="A9134">
        <v>9</v>
      </c>
      <c r="B9134" t="s">
        <v>1433</v>
      </c>
      <c r="C9134">
        <v>8</v>
      </c>
      <c r="D9134" t="str">
        <f>VLOOKUP(E9134,[1]PDCL!$B$3:$C$34,2,)</f>
        <v>CC-FS</v>
      </c>
      <c r="E9134" t="s">
        <v>962</v>
      </c>
      <c r="F9134" t="s">
        <v>1083</v>
      </c>
      <c r="G9134" s="4">
        <f>-IFERROR(VLOOKUP($F9134,'[1]TD Z22K260 II por PN'!$C:$N,$A9134,),)/1000+IFERROR(VLOOKUP(F9134,[9]II!$F:$GG,2,),)/1000</f>
        <v>-4.5876800000000006</v>
      </c>
      <c r="H9134" s="4">
        <f>IFERROR(VLOOKUP($F9134,'[3]Variações por PN'!$S$8:$T$2813,2,),)/1000/12-IFERROR(VLOOKUP(F9134,'[4]TD por componente'!$A:$B,2,),)/1000/12</f>
        <v>2.5129826714034607E-2</v>
      </c>
      <c r="I9134" s="4">
        <f t="shared" si="272"/>
        <v>-4.6128098267140354</v>
      </c>
    </row>
    <row r="9135" spans="1:9" x14ac:dyDescent="0.35">
      <c r="A9135">
        <v>9</v>
      </c>
      <c r="B9135" t="s">
        <v>1433</v>
      </c>
      <c r="C9135">
        <v>8</v>
      </c>
      <c r="D9135" t="str">
        <f>VLOOKUP(E9135,[1]PDCL!$B$3:$C$34,2,)</f>
        <v>CC-FS</v>
      </c>
      <c r="E9135" t="s">
        <v>962</v>
      </c>
      <c r="F9135" t="s">
        <v>1084</v>
      </c>
      <c r="G9135" s="4">
        <f>-IFERROR(VLOOKUP($F9135,'[1]TD Z22K260 II por PN'!$C:$N,$A9135,),)/1000+IFERROR(VLOOKUP(F9135,[9]II!$F:$GG,2,),)/1000</f>
        <v>-17.042359999999999</v>
      </c>
      <c r="H9135" s="4">
        <f>IFERROR(VLOOKUP($F9135,'[3]Variações por PN'!$S$8:$T$2813,2,),)/1000/12-IFERROR(VLOOKUP(F9135,'[4]TD por componente'!$A:$B,2,),)/1000/12</f>
        <v>-0.73809543775998154</v>
      </c>
      <c r="I9135" s="4">
        <f t="shared" si="272"/>
        <v>-16.304264562240018</v>
      </c>
    </row>
    <row r="9136" spans="1:9" x14ac:dyDescent="0.35">
      <c r="A9136">
        <v>9</v>
      </c>
      <c r="B9136" t="s">
        <v>1433</v>
      </c>
      <c r="C9136">
        <v>8</v>
      </c>
      <c r="D9136" t="str">
        <f>VLOOKUP(E9136,[1]PDCL!$B$3:$C$34,2,)</f>
        <v>CC-FS</v>
      </c>
      <c r="E9136" t="s">
        <v>962</v>
      </c>
      <c r="F9136" t="s">
        <v>1085</v>
      </c>
      <c r="G9136" s="4">
        <f>-IFERROR(VLOOKUP($F9136,'[1]TD Z22K260 II por PN'!$C:$N,$A9136,),)/1000+IFERROR(VLOOKUP(F9136,[9]II!$F:$GG,2,),)/1000</f>
        <v>-6.2454000000000001</v>
      </c>
      <c r="H9136" s="4">
        <f>IFERROR(VLOOKUP($F9136,'[3]Variações por PN'!$S$8:$T$2813,2,),)/1000/12-IFERROR(VLOOKUP(F9136,'[4]TD por componente'!$A:$B,2,),)/1000/12</f>
        <v>-5.8751562506043527E-3</v>
      </c>
      <c r="I9136" s="4">
        <f t="shared" si="272"/>
        <v>-6.239524843749396</v>
      </c>
    </row>
    <row r="9137" spans="1:9" x14ac:dyDescent="0.35">
      <c r="A9137">
        <v>9</v>
      </c>
      <c r="B9137" t="s">
        <v>1433</v>
      </c>
      <c r="C9137">
        <v>8</v>
      </c>
      <c r="D9137" t="str">
        <f>VLOOKUP(E9137,[1]PDCL!$B$3:$C$34,2,)</f>
        <v>CC-FS</v>
      </c>
      <c r="E9137" t="s">
        <v>962</v>
      </c>
      <c r="F9137" t="s">
        <v>1086</v>
      </c>
      <c r="G9137" s="4">
        <f>-IFERROR(VLOOKUP($F9137,'[1]TD Z22K260 II por PN'!$C:$N,$A9137,),)/1000+IFERROR(VLOOKUP(F9137,[9]II!$F:$GG,2,),)/1000</f>
        <v>-5.0880000000000002E-2</v>
      </c>
      <c r="H9137" s="4">
        <f>IFERROR(VLOOKUP($F9137,'[3]Variações por PN'!$S$8:$T$2813,2,),)/1000/12-IFERROR(VLOOKUP(F9137,'[4]TD por componente'!$A:$B,2,),)/1000/12</f>
        <v>0</v>
      </c>
      <c r="I9137" s="4">
        <f t="shared" si="272"/>
        <v>-5.0880000000000002E-2</v>
      </c>
    </row>
    <row r="9138" spans="1:9" x14ac:dyDescent="0.35">
      <c r="A9138">
        <v>9</v>
      </c>
      <c r="B9138" t="s">
        <v>1433</v>
      </c>
      <c r="C9138">
        <v>8</v>
      </c>
      <c r="D9138" t="str">
        <f>VLOOKUP(E9138,[1]PDCL!$B$3:$C$34,2,)</f>
        <v>CC-FS</v>
      </c>
      <c r="E9138" t="s">
        <v>962</v>
      </c>
      <c r="F9138" t="s">
        <v>1087</v>
      </c>
      <c r="G9138" s="4">
        <f>-IFERROR(VLOOKUP($F9138,'[1]TD Z22K260 II por PN'!$C:$N,$A9138,),)/1000+IFERROR(VLOOKUP(F9138,[9]II!$F:$GG,2,),)/1000</f>
        <v>-64.022499999999994</v>
      </c>
      <c r="H9138" s="4">
        <f>IFERROR(VLOOKUP($F9138,'[3]Variações por PN'!$S$8:$T$2813,2,),)/1000/12-IFERROR(VLOOKUP(F9138,'[4]TD por componente'!$A:$B,2,),)/1000/12</f>
        <v>-1.8043520049166981</v>
      </c>
      <c r="I9138" s="4">
        <f t="shared" si="272"/>
        <v>-62.218147995083292</v>
      </c>
    </row>
    <row r="9139" spans="1:9" x14ac:dyDescent="0.35">
      <c r="A9139">
        <v>9</v>
      </c>
      <c r="B9139" t="s">
        <v>1433</v>
      </c>
      <c r="C9139">
        <v>8</v>
      </c>
      <c r="D9139" t="str">
        <f>VLOOKUP(E9139,[1]PDCL!$B$3:$C$34,2,)</f>
        <v>CC-FS</v>
      </c>
      <c r="E9139" t="s">
        <v>962</v>
      </c>
      <c r="F9139" t="s">
        <v>1088</v>
      </c>
      <c r="G9139" s="4">
        <f>-IFERROR(VLOOKUP($F9139,'[1]TD Z22K260 II por PN'!$C:$N,$A9139,),)/1000+IFERROR(VLOOKUP(F9139,[9]II!$F:$GG,2,),)/1000</f>
        <v>-2.0162800000000005</v>
      </c>
      <c r="H9139" s="4">
        <f>IFERROR(VLOOKUP($F9139,'[3]Variações por PN'!$S$8:$T$2813,2,),)/1000/12-IFERROR(VLOOKUP(F9139,'[4]TD por componente'!$A:$B,2,),)/1000/12</f>
        <v>2.0819541619042261E-3</v>
      </c>
      <c r="I9139" s="4">
        <f t="shared" si="272"/>
        <v>-2.0183619541619047</v>
      </c>
    </row>
    <row r="9140" spans="1:9" x14ac:dyDescent="0.35">
      <c r="A9140">
        <v>9</v>
      </c>
      <c r="B9140" t="s">
        <v>1433</v>
      </c>
      <c r="C9140">
        <v>8</v>
      </c>
      <c r="D9140" t="str">
        <f>VLOOKUP(E9140,[1]PDCL!$B$3:$C$34,2,)</f>
        <v>CC-FS</v>
      </c>
      <c r="E9140" t="s">
        <v>962</v>
      </c>
      <c r="F9140" t="s">
        <v>1089</v>
      </c>
      <c r="G9140" s="4">
        <f>-IFERROR(VLOOKUP($F9140,'[1]TD Z22K260 II por PN'!$C:$N,$A9140,),)/1000+IFERROR(VLOOKUP(F9140,[9]II!$F:$GG,2,),)/1000</f>
        <v>-5.5252999999999997</v>
      </c>
      <c r="H9140" s="4">
        <f>IFERROR(VLOOKUP($F9140,'[3]Variações por PN'!$S$8:$T$2813,2,),)/1000/12-IFERROR(VLOOKUP(F9140,'[4]TD por componente'!$A:$B,2,),)/1000/12</f>
        <v>7.1340293109186251E-3</v>
      </c>
      <c r="I9140" s="4">
        <f t="shared" si="272"/>
        <v>-5.5324340293109184</v>
      </c>
    </row>
    <row r="9141" spans="1:9" x14ac:dyDescent="0.35">
      <c r="A9141">
        <v>9</v>
      </c>
      <c r="B9141" t="s">
        <v>1433</v>
      </c>
      <c r="C9141">
        <v>8</v>
      </c>
      <c r="D9141" t="str">
        <f>VLOOKUP(E9141,[1]PDCL!$B$3:$C$34,2,)</f>
        <v>CC-FS</v>
      </c>
      <c r="E9141" t="s">
        <v>962</v>
      </c>
      <c r="F9141" t="s">
        <v>1090</v>
      </c>
      <c r="G9141" s="4">
        <f>-IFERROR(VLOOKUP($F9141,'[1]TD Z22K260 II por PN'!$C:$N,$A9141,),)/1000+IFERROR(VLOOKUP(F9141,[9]II!$F:$GG,2,),)/1000</f>
        <v>-11.73808</v>
      </c>
      <c r="H9141" s="4">
        <f>IFERROR(VLOOKUP($F9141,'[3]Variações por PN'!$S$8:$T$2813,2,),)/1000/12-IFERROR(VLOOKUP(F9141,'[4]TD por componente'!$A:$B,2,),)/1000/12</f>
        <v>-0.40533201922308398</v>
      </c>
      <c r="I9141" s="4">
        <f t="shared" si="272"/>
        <v>-11.332747980776917</v>
      </c>
    </row>
    <row r="9142" spans="1:9" x14ac:dyDescent="0.35">
      <c r="A9142">
        <v>9</v>
      </c>
      <c r="B9142" t="s">
        <v>1433</v>
      </c>
      <c r="C9142">
        <v>8</v>
      </c>
      <c r="D9142" t="str">
        <f>VLOOKUP(E9142,[1]PDCL!$B$3:$C$34,2,)</f>
        <v>CC-FS</v>
      </c>
      <c r="E9142" t="s">
        <v>962</v>
      </c>
      <c r="F9142" t="s">
        <v>1091</v>
      </c>
      <c r="G9142" s="4">
        <f>-IFERROR(VLOOKUP($F9142,'[1]TD Z22K260 II por PN'!$C:$N,$A9142,),)/1000+IFERROR(VLOOKUP(F9142,[9]II!$F:$GG,2,),)/1000</f>
        <v>-1.9478500000000003</v>
      </c>
      <c r="H9142" s="4">
        <f>IFERROR(VLOOKUP($F9142,'[3]Variações por PN'!$S$8:$T$2813,2,),)/1000/12-IFERROR(VLOOKUP(F9142,'[4]TD por componente'!$A:$B,2,),)/1000/12</f>
        <v>-0.13262519407485948</v>
      </c>
      <c r="I9142" s="4">
        <f t="shared" si="272"/>
        <v>-1.8152248059251408</v>
      </c>
    </row>
    <row r="9143" spans="1:9" x14ac:dyDescent="0.35">
      <c r="A9143">
        <v>9</v>
      </c>
      <c r="B9143" t="s">
        <v>1433</v>
      </c>
      <c r="C9143">
        <v>8</v>
      </c>
      <c r="D9143" t="str">
        <f>VLOOKUP(E9143,[1]PDCL!$B$3:$C$34,2,)</f>
        <v>CC-FS</v>
      </c>
      <c r="E9143" t="s">
        <v>962</v>
      </c>
      <c r="F9143" t="s">
        <v>1092</v>
      </c>
      <c r="G9143" s="4">
        <f>-IFERROR(VLOOKUP($F9143,'[1]TD Z22K260 II por PN'!$C:$N,$A9143,),)/1000+IFERROR(VLOOKUP(F9143,[9]II!$F:$GG,2,),)/1000</f>
        <v>-4.2230400000000001</v>
      </c>
      <c r="H9143" s="4">
        <f>IFERROR(VLOOKUP($F9143,'[3]Variações por PN'!$S$8:$T$2813,2,),)/1000/12-IFERROR(VLOOKUP(F9143,'[4]TD por componente'!$A:$B,2,),)/1000/12</f>
        <v>-0.14352949497918752</v>
      </c>
      <c r="I9143" s="4">
        <f t="shared" si="272"/>
        <v>-4.0795105050208127</v>
      </c>
    </row>
    <row r="9144" spans="1:9" x14ac:dyDescent="0.35">
      <c r="A9144">
        <v>9</v>
      </c>
      <c r="B9144" t="s">
        <v>1433</v>
      </c>
      <c r="C9144">
        <v>8</v>
      </c>
      <c r="D9144" t="str">
        <f>VLOOKUP(E9144,[1]PDCL!$B$3:$C$34,2,)</f>
        <v>CC-FS</v>
      </c>
      <c r="E9144" t="s">
        <v>962</v>
      </c>
      <c r="F9144" t="s">
        <v>1093</v>
      </c>
      <c r="G9144" s="4">
        <f>-IFERROR(VLOOKUP($F9144,'[1]TD Z22K260 II por PN'!$C:$N,$A9144,),)/1000+IFERROR(VLOOKUP(F9144,[9]II!$F:$GG,2,),)/1000</f>
        <v>-10.14798</v>
      </c>
      <c r="H9144" s="4">
        <f>IFERROR(VLOOKUP($F9144,'[3]Variações por PN'!$S$8:$T$2813,2,),)/1000/12-IFERROR(VLOOKUP(F9144,'[4]TD por componente'!$A:$B,2,),)/1000/12</f>
        <v>-0.34193579625117759</v>
      </c>
      <c r="I9144" s="4">
        <f t="shared" si="272"/>
        <v>-9.8060442037488222</v>
      </c>
    </row>
    <row r="9145" spans="1:9" x14ac:dyDescent="0.35">
      <c r="A9145">
        <v>9</v>
      </c>
      <c r="B9145" t="s">
        <v>1433</v>
      </c>
      <c r="C9145">
        <v>8</v>
      </c>
      <c r="D9145" t="str">
        <f>VLOOKUP(E9145,[1]PDCL!$B$3:$C$34,2,)</f>
        <v>CC-FS</v>
      </c>
      <c r="E9145" t="s">
        <v>962</v>
      </c>
      <c r="F9145" t="s">
        <v>1094</v>
      </c>
      <c r="G9145" s="4">
        <f>-IFERROR(VLOOKUP($F9145,'[1]TD Z22K260 II por PN'!$C:$N,$A9145,),)/1000+IFERROR(VLOOKUP(F9145,[9]II!$F:$GG,2,),)/1000</f>
        <v>7.0501600000000018</v>
      </c>
      <c r="H9145" s="4">
        <f>IFERROR(VLOOKUP($F9145,'[3]Variações por PN'!$S$8:$T$2813,2,),)/1000/12-IFERROR(VLOOKUP(F9145,'[4]TD por componente'!$A:$B,2,),)/1000/12</f>
        <v>-3.8880369579012988E-2</v>
      </c>
      <c r="I9145" s="4">
        <f t="shared" si="272"/>
        <v>7.0890403695790152</v>
      </c>
    </row>
    <row r="9146" spans="1:9" x14ac:dyDescent="0.35">
      <c r="A9146">
        <v>9</v>
      </c>
      <c r="B9146" t="s">
        <v>1433</v>
      </c>
      <c r="C9146">
        <v>8</v>
      </c>
      <c r="D9146" t="str">
        <f>VLOOKUP(E9146,[1]PDCL!$B$3:$C$34,2,)</f>
        <v>CC-FS</v>
      </c>
      <c r="E9146" t="s">
        <v>962</v>
      </c>
      <c r="F9146" t="s">
        <v>1095</v>
      </c>
      <c r="G9146" s="4">
        <f>-IFERROR(VLOOKUP($F9146,'[1]TD Z22K260 II por PN'!$C:$N,$A9146,),)/1000+IFERROR(VLOOKUP(F9146,[9]II!$F:$GG,2,),)/1000</f>
        <v>1.3365300000000002</v>
      </c>
      <c r="H9146" s="4">
        <f>IFERROR(VLOOKUP($F9146,'[3]Variações por PN'!$S$8:$T$2813,2,),)/1000/12-IFERROR(VLOOKUP(F9146,'[4]TD por componente'!$A:$B,2,),)/1000/12</f>
        <v>1.146471776840201E-2</v>
      </c>
      <c r="I9146" s="4">
        <f t="shared" si="272"/>
        <v>1.3250652822315983</v>
      </c>
    </row>
    <row r="9147" spans="1:9" x14ac:dyDescent="0.35">
      <c r="A9147">
        <v>9</v>
      </c>
      <c r="B9147" t="s">
        <v>1433</v>
      </c>
      <c r="C9147">
        <v>8</v>
      </c>
      <c r="D9147" t="str">
        <f>VLOOKUP(E9147,[1]PDCL!$B$3:$C$34,2,)</f>
        <v>CC-FS</v>
      </c>
      <c r="E9147" t="s">
        <v>962</v>
      </c>
      <c r="F9147" t="s">
        <v>1096</v>
      </c>
      <c r="G9147" s="4">
        <f>-IFERROR(VLOOKUP($F9147,'[1]TD Z22K260 II por PN'!$C:$N,$A9147,),)/1000+IFERROR(VLOOKUP(F9147,[9]II!$F:$GG,2,),)/1000</f>
        <v>-63.068369999999987</v>
      </c>
      <c r="H9147" s="4">
        <f>IFERROR(VLOOKUP($F9147,'[3]Variações por PN'!$S$8:$T$2813,2,),)/1000/12-IFERROR(VLOOKUP(F9147,'[4]TD por componente'!$A:$B,2,),)/1000/12</f>
        <v>-2.7260444232714072</v>
      </c>
      <c r="I9147" s="4">
        <f t="shared" si="272"/>
        <v>-60.342325576728584</v>
      </c>
    </row>
    <row r="9148" spans="1:9" x14ac:dyDescent="0.35">
      <c r="A9148">
        <v>9</v>
      </c>
      <c r="B9148" t="s">
        <v>1433</v>
      </c>
      <c r="C9148">
        <v>8</v>
      </c>
      <c r="D9148" t="str">
        <f>VLOOKUP(E9148,[1]PDCL!$B$3:$C$34,2,)</f>
        <v>CC-FS</v>
      </c>
      <c r="E9148" t="s">
        <v>962</v>
      </c>
      <c r="F9148" t="s">
        <v>1097</v>
      </c>
      <c r="G9148" s="4">
        <f>-IFERROR(VLOOKUP($F9148,'[1]TD Z22K260 II por PN'!$C:$N,$A9148,),)/1000+IFERROR(VLOOKUP(F9148,[9]II!$F:$GG,2,),)/1000</f>
        <v>-65.299340000000015</v>
      </c>
      <c r="H9148" s="4">
        <f>IFERROR(VLOOKUP($F9148,'[3]Variações por PN'!$S$8:$T$2813,2,),)/1000/12-IFERROR(VLOOKUP(F9148,'[4]TD por componente'!$A:$B,2,),)/1000/12</f>
        <v>-2.0498849011741695</v>
      </c>
      <c r="I9148" s="4">
        <f t="shared" si="272"/>
        <v>-63.249455098825848</v>
      </c>
    </row>
    <row r="9149" spans="1:9" x14ac:dyDescent="0.35">
      <c r="A9149">
        <v>9</v>
      </c>
      <c r="B9149" t="s">
        <v>1433</v>
      </c>
      <c r="C9149">
        <v>8</v>
      </c>
      <c r="D9149" t="str">
        <f>VLOOKUP(E9149,[1]PDCL!$B$3:$C$34,2,)</f>
        <v>CC-FS</v>
      </c>
      <c r="E9149" t="s">
        <v>962</v>
      </c>
      <c r="F9149" t="s">
        <v>1098</v>
      </c>
      <c r="G9149" s="4">
        <f>-IFERROR(VLOOKUP($F9149,'[1]TD Z22K260 II por PN'!$C:$N,$A9149,),)/1000+IFERROR(VLOOKUP(F9149,[9]II!$F:$GG,2,),)/1000</f>
        <v>-0.38352999999999993</v>
      </c>
      <c r="H9149" s="4">
        <f>IFERROR(VLOOKUP($F9149,'[3]Variações por PN'!$S$8:$T$2813,2,),)/1000/12-IFERROR(VLOOKUP(F9149,'[4]TD por componente'!$A:$B,2,),)/1000/12</f>
        <v>0.16032086602041898</v>
      </c>
      <c r="I9149" s="4">
        <f t="shared" si="272"/>
        <v>-0.54385086602041888</v>
      </c>
    </row>
    <row r="9150" spans="1:9" x14ac:dyDescent="0.35">
      <c r="A9150">
        <v>9</v>
      </c>
      <c r="B9150" t="s">
        <v>1433</v>
      </c>
      <c r="C9150">
        <v>8</v>
      </c>
      <c r="D9150" t="str">
        <f>VLOOKUP(E9150,[1]PDCL!$B$3:$C$34,2,)</f>
        <v>CC-FS</v>
      </c>
      <c r="E9150" t="s">
        <v>962</v>
      </c>
      <c r="F9150" t="s">
        <v>1099</v>
      </c>
      <c r="G9150" s="4">
        <f>-IFERROR(VLOOKUP($F9150,'[1]TD Z22K260 II por PN'!$C:$N,$A9150,),)/1000+IFERROR(VLOOKUP(F9150,[9]II!$F:$GG,2,),)/1000</f>
        <v>-59.173690000000001</v>
      </c>
      <c r="H9150" s="4">
        <f>IFERROR(VLOOKUP($F9150,'[3]Variações por PN'!$S$8:$T$2813,2,),)/1000/12-IFERROR(VLOOKUP(F9150,'[4]TD por componente'!$A:$B,2,),)/1000/12</f>
        <v>-2.9103403604398413E-2</v>
      </c>
      <c r="I9150" s="4">
        <f t="shared" si="272"/>
        <v>-59.144586596395605</v>
      </c>
    </row>
    <row r="9151" spans="1:9" x14ac:dyDescent="0.35">
      <c r="A9151">
        <v>9</v>
      </c>
      <c r="B9151" t="s">
        <v>1433</v>
      </c>
      <c r="C9151">
        <v>8</v>
      </c>
      <c r="D9151" t="str">
        <f>VLOOKUP(E9151,[1]PDCL!$B$3:$C$34,2,)</f>
        <v>CC-FS</v>
      </c>
      <c r="E9151" t="s">
        <v>962</v>
      </c>
      <c r="F9151" t="s">
        <v>1100</v>
      </c>
      <c r="G9151" s="4">
        <f>-IFERROR(VLOOKUP($F9151,'[1]TD Z22K260 II por PN'!$C:$N,$A9151,),)/1000+IFERROR(VLOOKUP(F9151,[9]II!$F:$GG,2,),)/1000</f>
        <v>-16.167110000000001</v>
      </c>
      <c r="H9151" s="4">
        <f>IFERROR(VLOOKUP($F9151,'[3]Variações por PN'!$S$8:$T$2813,2,),)/1000/12-IFERROR(VLOOKUP(F9151,'[4]TD por componente'!$A:$B,2,),)/1000/12</f>
        <v>-0.86741876348504832</v>
      </c>
      <c r="I9151" s="4">
        <f t="shared" si="272"/>
        <v>-15.299691236514953</v>
      </c>
    </row>
    <row r="9152" spans="1:9" x14ac:dyDescent="0.35">
      <c r="A9152">
        <v>9</v>
      </c>
      <c r="B9152" t="s">
        <v>1433</v>
      </c>
      <c r="C9152">
        <v>8</v>
      </c>
      <c r="D9152" t="str">
        <f>VLOOKUP(E9152,[1]PDCL!$B$3:$C$34,2,)</f>
        <v>CC-FS</v>
      </c>
      <c r="E9152" t="s">
        <v>962</v>
      </c>
      <c r="F9152" t="s">
        <v>1101</v>
      </c>
      <c r="G9152" s="4">
        <f>-IFERROR(VLOOKUP($F9152,'[1]TD Z22K260 II por PN'!$C:$N,$A9152,),)/1000+IFERROR(VLOOKUP(F9152,[9]II!$F:$GG,2,),)/1000</f>
        <v>-19.03181</v>
      </c>
      <c r="H9152" s="4">
        <f>IFERROR(VLOOKUP($F9152,'[3]Variações por PN'!$S$8:$T$2813,2,),)/1000/12-IFERROR(VLOOKUP(F9152,'[4]TD por componente'!$A:$B,2,),)/1000/12</f>
        <v>-2.6737173844107173E-2</v>
      </c>
      <c r="I9152" s="4">
        <f t="shared" si="272"/>
        <v>-19.005072826155892</v>
      </c>
    </row>
    <row r="9153" spans="1:9" x14ac:dyDescent="0.35">
      <c r="A9153">
        <v>9</v>
      </c>
      <c r="B9153" t="s">
        <v>1433</v>
      </c>
      <c r="C9153">
        <v>8</v>
      </c>
      <c r="D9153" t="str">
        <f>VLOOKUP(E9153,[1]PDCL!$B$3:$C$34,2,)</f>
        <v>CC-FS</v>
      </c>
      <c r="E9153" t="s">
        <v>962</v>
      </c>
      <c r="F9153" t="s">
        <v>1102</v>
      </c>
      <c r="G9153" s="4">
        <f>-IFERROR(VLOOKUP($F9153,'[1]TD Z22K260 II por PN'!$C:$N,$A9153,),)/1000+IFERROR(VLOOKUP(F9153,[9]II!$F:$GG,2,),)/1000</f>
        <v>-13.810790000000001</v>
      </c>
      <c r="H9153" s="4">
        <f>IFERROR(VLOOKUP($F9153,'[3]Variações por PN'!$S$8:$T$2813,2,),)/1000/12-IFERROR(VLOOKUP(F9153,'[4]TD por componente'!$A:$B,2,),)/1000/12</f>
        <v>1.3806780658494564</v>
      </c>
      <c r="I9153" s="4">
        <f t="shared" si="272"/>
        <v>-15.191468065849458</v>
      </c>
    </row>
    <row r="9154" spans="1:9" x14ac:dyDescent="0.35">
      <c r="A9154">
        <v>9</v>
      </c>
      <c r="B9154" t="s">
        <v>1433</v>
      </c>
      <c r="C9154">
        <v>8</v>
      </c>
      <c r="D9154" t="str">
        <f>VLOOKUP(E9154,[1]PDCL!$B$3:$C$34,2,)</f>
        <v>CC-FS</v>
      </c>
      <c r="E9154" t="s">
        <v>962</v>
      </c>
      <c r="F9154" t="s">
        <v>1103</v>
      </c>
      <c r="G9154" s="4">
        <f>-IFERROR(VLOOKUP($F9154,'[1]TD Z22K260 II por PN'!$C:$N,$A9154,),)/1000+IFERROR(VLOOKUP(F9154,[9]II!$F:$GG,2,),)/1000</f>
        <v>-20.536509999999996</v>
      </c>
      <c r="H9154" s="4">
        <f>IFERROR(VLOOKUP($F9154,'[3]Variações por PN'!$S$8:$T$2813,2,),)/1000/12-IFERROR(VLOOKUP(F9154,'[4]TD por componente'!$A:$B,2,),)/1000/12</f>
        <v>1.6883539450961489</v>
      </c>
      <c r="I9154" s="4">
        <f t="shared" si="272"/>
        <v>-22.224863945096146</v>
      </c>
    </row>
    <row r="9155" spans="1:9" x14ac:dyDescent="0.35">
      <c r="A9155">
        <v>9</v>
      </c>
      <c r="B9155" t="s">
        <v>1433</v>
      </c>
      <c r="C9155">
        <v>8</v>
      </c>
      <c r="D9155" t="str">
        <f>VLOOKUP(E9155,[1]PDCL!$B$3:$C$34,2,)</f>
        <v>CC-FS</v>
      </c>
      <c r="E9155" t="s">
        <v>962</v>
      </c>
      <c r="F9155" t="s">
        <v>1104</v>
      </c>
      <c r="G9155" s="4">
        <f>-IFERROR(VLOOKUP($F9155,'[1]TD Z22K260 II por PN'!$C:$N,$A9155,),)/1000+IFERROR(VLOOKUP(F9155,[9]II!$F:$GG,2,),)/1000</f>
        <v>-5.2867699999999997</v>
      </c>
      <c r="H9155" s="4">
        <f>IFERROR(VLOOKUP($F9155,'[3]Variações por PN'!$S$8:$T$2813,2,),)/1000/12-IFERROR(VLOOKUP(F9155,'[4]TD por componente'!$A:$B,2,),)/1000/12</f>
        <v>-0.34739505445299529</v>
      </c>
      <c r="I9155" s="4">
        <f t="shared" ref="I9155:I9218" si="273">G9155-H9155</f>
        <v>-4.9393749455470042</v>
      </c>
    </row>
    <row r="9156" spans="1:9" x14ac:dyDescent="0.35">
      <c r="A9156">
        <v>9</v>
      </c>
      <c r="B9156" t="s">
        <v>1433</v>
      </c>
      <c r="C9156">
        <v>8</v>
      </c>
      <c r="D9156" t="str">
        <f>VLOOKUP(E9156,[1]PDCL!$B$3:$C$34,2,)</f>
        <v>CC-FS</v>
      </c>
      <c r="E9156" t="s">
        <v>962</v>
      </c>
      <c r="F9156" t="s">
        <v>1105</v>
      </c>
      <c r="G9156" s="4">
        <f>-IFERROR(VLOOKUP($F9156,'[1]TD Z22K260 II por PN'!$C:$N,$A9156,),)/1000+IFERROR(VLOOKUP(F9156,[9]II!$F:$GG,2,),)/1000</f>
        <v>-4.7809200000000001</v>
      </c>
      <c r="H9156" s="4">
        <f>IFERROR(VLOOKUP($F9156,'[3]Variações por PN'!$S$8:$T$2813,2,),)/1000/12-IFERROR(VLOOKUP(F9156,'[4]TD por componente'!$A:$B,2,),)/1000/12</f>
        <v>0.10051024153255639</v>
      </c>
      <c r="I9156" s="4">
        <f t="shared" si="273"/>
        <v>-4.8814302415325566</v>
      </c>
    </row>
    <row r="9157" spans="1:9" x14ac:dyDescent="0.35">
      <c r="A9157">
        <v>9</v>
      </c>
      <c r="B9157" t="s">
        <v>1433</v>
      </c>
      <c r="C9157">
        <v>8</v>
      </c>
      <c r="D9157" t="str">
        <f>VLOOKUP(E9157,[1]PDCL!$B$3:$C$34,2,)</f>
        <v>CC-FS</v>
      </c>
      <c r="E9157" t="s">
        <v>962</v>
      </c>
      <c r="F9157" t="s">
        <v>1106</v>
      </c>
      <c r="G9157" s="4">
        <f>-IFERROR(VLOOKUP($F9157,'[1]TD Z22K260 II por PN'!$C:$N,$A9157,),)/1000+IFERROR(VLOOKUP(F9157,[9]II!$F:$GG,2,),)/1000</f>
        <v>-0.29164000000000001</v>
      </c>
      <c r="H9157" s="4">
        <f>IFERROR(VLOOKUP($F9157,'[3]Variações por PN'!$S$8:$T$2813,2,),)/1000/12-IFERROR(VLOOKUP(F9157,'[4]TD por componente'!$A:$B,2,),)/1000/12</f>
        <v>5.9870400554904508E-2</v>
      </c>
      <c r="I9157" s="4">
        <f t="shared" si="273"/>
        <v>-0.35151040055490451</v>
      </c>
    </row>
    <row r="9158" spans="1:9" x14ac:dyDescent="0.35">
      <c r="A9158">
        <v>9</v>
      </c>
      <c r="B9158" t="s">
        <v>1433</v>
      </c>
      <c r="C9158">
        <v>8</v>
      </c>
      <c r="D9158" t="str">
        <f>VLOOKUP(E9158,[1]PDCL!$B$3:$C$34,2,)</f>
        <v>CC-FS</v>
      </c>
      <c r="E9158" t="s">
        <v>962</v>
      </c>
      <c r="F9158" t="s">
        <v>1107</v>
      </c>
      <c r="G9158" s="4">
        <f>-IFERROR(VLOOKUP($F9158,'[1]TD Z22K260 II por PN'!$C:$N,$A9158,),)/1000+IFERROR(VLOOKUP(F9158,[9]II!$F:$GG,2,),)/1000</f>
        <v>-1.5798399999999999</v>
      </c>
      <c r="H9158" s="4">
        <f>IFERROR(VLOOKUP($F9158,'[3]Variações por PN'!$S$8:$T$2813,2,),)/1000/12-IFERROR(VLOOKUP(F9158,'[4]TD por componente'!$A:$B,2,),)/1000/12</f>
        <v>-9.3724096060201698E-3</v>
      </c>
      <c r="I9158" s="4">
        <f t="shared" si="273"/>
        <v>-1.5704675903939798</v>
      </c>
    </row>
    <row r="9159" spans="1:9" x14ac:dyDescent="0.35">
      <c r="A9159">
        <v>9</v>
      </c>
      <c r="B9159" t="s">
        <v>1433</v>
      </c>
      <c r="C9159">
        <v>8</v>
      </c>
      <c r="D9159" t="str">
        <f>VLOOKUP(E9159,[1]PDCL!$B$3:$C$34,2,)</f>
        <v>CC-FS</v>
      </c>
      <c r="E9159" t="s">
        <v>962</v>
      </c>
      <c r="F9159" t="s">
        <v>1108</v>
      </c>
      <c r="G9159" s="4">
        <f>-IFERROR(VLOOKUP($F9159,'[1]TD Z22K260 II por PN'!$C:$N,$A9159,),)/1000+IFERROR(VLOOKUP(F9159,[9]II!$F:$GG,2,),)/1000</f>
        <v>-6.8438400000000001</v>
      </c>
      <c r="H9159" s="4">
        <f>IFERROR(VLOOKUP($F9159,'[3]Variações por PN'!$S$8:$T$2813,2,),)/1000/12-IFERROR(VLOOKUP(F9159,'[4]TD por componente'!$A:$B,2,),)/1000/12</f>
        <v>1.4086650020034237E-2</v>
      </c>
      <c r="I9159" s="4">
        <f t="shared" si="273"/>
        <v>-6.8579266500200342</v>
      </c>
    </row>
    <row r="9160" spans="1:9" x14ac:dyDescent="0.35">
      <c r="A9160">
        <v>9</v>
      </c>
      <c r="B9160" t="s">
        <v>1433</v>
      </c>
      <c r="C9160">
        <v>8</v>
      </c>
      <c r="D9160" t="str">
        <f>VLOOKUP(E9160,[1]PDCL!$B$3:$C$34,2,)</f>
        <v>CC-FS</v>
      </c>
      <c r="E9160" t="s">
        <v>962</v>
      </c>
      <c r="F9160" t="s">
        <v>1109</v>
      </c>
      <c r="G9160" s="4">
        <f>-IFERROR(VLOOKUP($F9160,'[1]TD Z22K260 II por PN'!$C:$N,$A9160,),)/1000+IFERROR(VLOOKUP(F9160,[9]II!$F:$GG,2,),)/1000</f>
        <v>-5.01647</v>
      </c>
      <c r="H9160" s="4">
        <f>IFERROR(VLOOKUP($F9160,'[3]Variações por PN'!$S$8:$T$2813,2,),)/1000/12-IFERROR(VLOOKUP(F9160,'[4]TD por componente'!$A:$B,2,),)/1000/12</f>
        <v>5.2766560376587299E-4</v>
      </c>
      <c r="I9160" s="4">
        <f t="shared" si="273"/>
        <v>-5.0169976656037658</v>
      </c>
    </row>
    <row r="9161" spans="1:9" x14ac:dyDescent="0.35">
      <c r="A9161">
        <v>9</v>
      </c>
      <c r="B9161" t="s">
        <v>1433</v>
      </c>
      <c r="C9161">
        <v>8</v>
      </c>
      <c r="D9161" t="str">
        <f>VLOOKUP(E9161,[1]PDCL!$B$3:$C$34,2,)</f>
        <v>CC-FS</v>
      </c>
      <c r="E9161" t="s">
        <v>962</v>
      </c>
      <c r="F9161" t="s">
        <v>1110</v>
      </c>
      <c r="G9161" s="4">
        <f>-IFERROR(VLOOKUP($F9161,'[1]TD Z22K260 II por PN'!$C:$N,$A9161,),)/1000+IFERROR(VLOOKUP(F9161,[9]II!$F:$GG,2,),)/1000</f>
        <v>-0.13462000000000002</v>
      </c>
      <c r="H9161" s="4">
        <f>IFERROR(VLOOKUP($F9161,'[3]Variações por PN'!$S$8:$T$2813,2,),)/1000/12-IFERROR(VLOOKUP(F9161,'[4]TD por componente'!$A:$B,2,),)/1000/12</f>
        <v>5.58968057372283E-4</v>
      </c>
      <c r="I9161" s="4">
        <f t="shared" si="273"/>
        <v>-0.13517896805737231</v>
      </c>
    </row>
    <row r="9162" spans="1:9" x14ac:dyDescent="0.35">
      <c r="A9162">
        <v>9</v>
      </c>
      <c r="B9162" t="s">
        <v>1433</v>
      </c>
      <c r="C9162">
        <v>8</v>
      </c>
      <c r="D9162" t="str">
        <f>VLOOKUP(E9162,[1]PDCL!$B$3:$C$34,2,)</f>
        <v>CC-FS</v>
      </c>
      <c r="E9162" t="s">
        <v>962</v>
      </c>
      <c r="F9162" t="s">
        <v>1111</v>
      </c>
      <c r="G9162" s="4">
        <f>-IFERROR(VLOOKUP($F9162,'[1]TD Z22K260 II por PN'!$C:$N,$A9162,),)/1000+IFERROR(VLOOKUP(F9162,[9]II!$F:$GG,2,),)/1000</f>
        <v>-5.8781799999999986</v>
      </c>
      <c r="H9162" s="4">
        <f>IFERROR(VLOOKUP($F9162,'[3]Variações por PN'!$S$8:$T$2813,2,),)/1000/12-IFERROR(VLOOKUP(F9162,'[4]TD por componente'!$A:$B,2,),)/1000/12</f>
        <v>5.5654599299222694E-4</v>
      </c>
      <c r="I9162" s="4">
        <f t="shared" si="273"/>
        <v>-5.8787365459929912</v>
      </c>
    </row>
    <row r="9163" spans="1:9" x14ac:dyDescent="0.35">
      <c r="A9163">
        <v>9</v>
      </c>
      <c r="B9163" t="s">
        <v>1433</v>
      </c>
      <c r="C9163">
        <v>8</v>
      </c>
      <c r="D9163" t="str">
        <f>VLOOKUP(E9163,[1]PDCL!$B$3:$C$34,2,)</f>
        <v>CC-FS</v>
      </c>
      <c r="E9163" t="s">
        <v>962</v>
      </c>
      <c r="F9163" t="s">
        <v>1112</v>
      </c>
      <c r="G9163" s="4">
        <f>-IFERROR(VLOOKUP($F9163,'[1]TD Z22K260 II por PN'!$C:$N,$A9163,),)/1000+IFERROR(VLOOKUP(F9163,[9]II!$F:$GG,2,),)/1000</f>
        <v>-3.4862899999999999</v>
      </c>
      <c r="H9163" s="4">
        <f>IFERROR(VLOOKUP($F9163,'[3]Variações por PN'!$S$8:$T$2813,2,),)/1000/12-IFERROR(VLOOKUP(F9163,'[4]TD por componente'!$A:$B,2,),)/1000/12</f>
        <v>5.4021554593523997E-4</v>
      </c>
      <c r="I9163" s="4">
        <f t="shared" si="273"/>
        <v>-3.4868302155459352</v>
      </c>
    </row>
    <row r="9164" spans="1:9" x14ac:dyDescent="0.35">
      <c r="A9164">
        <v>9</v>
      </c>
      <c r="B9164" t="s">
        <v>1433</v>
      </c>
      <c r="C9164">
        <v>8</v>
      </c>
      <c r="D9164" t="str">
        <f>VLOOKUP(E9164,[1]PDCL!$B$3:$C$34,2,)</f>
        <v>CC-FS</v>
      </c>
      <c r="E9164" t="s">
        <v>962</v>
      </c>
      <c r="F9164" t="s">
        <v>1113</v>
      </c>
      <c r="G9164" s="4">
        <f>-IFERROR(VLOOKUP($F9164,'[1]TD Z22K260 II por PN'!$C:$N,$A9164,),)/1000+IFERROR(VLOOKUP(F9164,[9]II!$F:$GG,2,),)/1000</f>
        <v>-43.397690000000004</v>
      </c>
      <c r="H9164" s="4">
        <f>IFERROR(VLOOKUP($F9164,'[3]Variações por PN'!$S$8:$T$2813,2,),)/1000/12-IFERROR(VLOOKUP(F9164,'[4]TD por componente'!$A:$B,2,),)/1000/12</f>
        <v>5.5651728404104303E-2</v>
      </c>
      <c r="I9164" s="4">
        <f t="shared" si="273"/>
        <v>-43.453341728404112</v>
      </c>
    </row>
    <row r="9165" spans="1:9" x14ac:dyDescent="0.35">
      <c r="A9165">
        <v>9</v>
      </c>
      <c r="B9165" t="s">
        <v>1433</v>
      </c>
      <c r="C9165">
        <v>8</v>
      </c>
      <c r="D9165" t="str">
        <f>VLOOKUP(E9165,[1]PDCL!$B$3:$C$34,2,)</f>
        <v>CC-FS</v>
      </c>
      <c r="E9165" t="s">
        <v>962</v>
      </c>
      <c r="F9165" t="s">
        <v>1114</v>
      </c>
      <c r="G9165" s="4">
        <f>-IFERROR(VLOOKUP($F9165,'[1]TD Z22K260 II por PN'!$C:$N,$A9165,),)/1000+IFERROR(VLOOKUP(F9165,[9]II!$F:$GG,2,),)/1000</f>
        <v>-4.7845800000000001</v>
      </c>
      <c r="H9165" s="4">
        <f>IFERROR(VLOOKUP($F9165,'[3]Variações por PN'!$S$8:$T$2813,2,),)/1000/12-IFERROR(VLOOKUP(F9165,'[4]TD por componente'!$A:$B,2,),)/1000/12</f>
        <v>-5.8599797321079811E-2</v>
      </c>
      <c r="I9165" s="4">
        <f t="shared" si="273"/>
        <v>-4.7259802026789206</v>
      </c>
    </row>
    <row r="9166" spans="1:9" x14ac:dyDescent="0.35">
      <c r="A9166">
        <v>9</v>
      </c>
      <c r="B9166" t="s">
        <v>1433</v>
      </c>
      <c r="C9166">
        <v>8</v>
      </c>
      <c r="D9166" t="str">
        <f>VLOOKUP(E9166,[1]PDCL!$B$3:$C$34,2,)</f>
        <v>CC-FS</v>
      </c>
      <c r="E9166" t="s">
        <v>962</v>
      </c>
      <c r="F9166" t="s">
        <v>1115</v>
      </c>
      <c r="G9166" s="4">
        <f>-IFERROR(VLOOKUP($F9166,'[1]TD Z22K260 II por PN'!$C:$N,$A9166,),)/1000+IFERROR(VLOOKUP(F9166,[9]II!$F:$GG,2,),)/1000</f>
        <v>-1.2394100000000001</v>
      </c>
      <c r="H9166" s="4">
        <f>IFERROR(VLOOKUP($F9166,'[3]Variações por PN'!$S$8:$T$2813,2,),)/1000/12-IFERROR(VLOOKUP(F9166,'[4]TD por componente'!$A:$B,2,),)/1000/12</f>
        <v>1.0923741598244743</v>
      </c>
      <c r="I9166" s="4">
        <f t="shared" si="273"/>
        <v>-2.3317841598244744</v>
      </c>
    </row>
    <row r="9167" spans="1:9" x14ac:dyDescent="0.35">
      <c r="A9167">
        <v>9</v>
      </c>
      <c r="B9167" t="s">
        <v>1433</v>
      </c>
      <c r="C9167">
        <v>8</v>
      </c>
      <c r="D9167" t="str">
        <f>VLOOKUP(E9167,[1]PDCL!$B$3:$C$34,2,)</f>
        <v>CC-FS</v>
      </c>
      <c r="E9167" t="s">
        <v>962</v>
      </c>
      <c r="F9167" t="s">
        <v>1116</v>
      </c>
      <c r="G9167" s="4">
        <f>-IFERROR(VLOOKUP($F9167,'[1]TD Z22K260 II por PN'!$C:$N,$A9167,),)/1000+IFERROR(VLOOKUP(F9167,[9]II!$F:$GG,2,),)/1000</f>
        <v>-6.5207500000000014</v>
      </c>
      <c r="H9167" s="4">
        <f>IFERROR(VLOOKUP($F9167,'[3]Variações por PN'!$S$8:$T$2813,2,),)/1000/12-IFERROR(VLOOKUP(F9167,'[4]TD por componente'!$A:$B,2,),)/1000/12</f>
        <v>2.2553678912018617E-3</v>
      </c>
      <c r="I9167" s="4">
        <f t="shared" si="273"/>
        <v>-6.5230053678912032</v>
      </c>
    </row>
    <row r="9168" spans="1:9" x14ac:dyDescent="0.35">
      <c r="A9168">
        <v>9</v>
      </c>
      <c r="B9168" t="s">
        <v>1433</v>
      </c>
      <c r="C9168">
        <v>8</v>
      </c>
      <c r="D9168" t="str">
        <f>VLOOKUP(E9168,[1]PDCL!$B$3:$C$34,2,)</f>
        <v>CC-FS</v>
      </c>
      <c r="E9168" t="s">
        <v>962</v>
      </c>
      <c r="F9168" t="s">
        <v>1117</v>
      </c>
      <c r="G9168" s="4">
        <f>-IFERROR(VLOOKUP($F9168,'[1]TD Z22K260 II por PN'!$C:$N,$A9168,),)/1000+IFERROR(VLOOKUP(F9168,[9]II!$F:$GG,2,),)/1000</f>
        <v>-32.751199999999997</v>
      </c>
      <c r="H9168" s="4">
        <f>IFERROR(VLOOKUP($F9168,'[3]Variações por PN'!$S$8:$T$2813,2,),)/1000/12-IFERROR(VLOOKUP(F9168,'[4]TD por componente'!$A:$B,2,),)/1000/12</f>
        <v>-0.14319534327823025</v>
      </c>
      <c r="I9168" s="4">
        <f t="shared" si="273"/>
        <v>-32.608004656721768</v>
      </c>
    </row>
    <row r="9169" spans="1:9" x14ac:dyDescent="0.35">
      <c r="A9169">
        <v>9</v>
      </c>
      <c r="B9169" t="s">
        <v>1433</v>
      </c>
      <c r="C9169">
        <v>8</v>
      </c>
      <c r="D9169" t="str">
        <f>VLOOKUP(E9169,[1]PDCL!$B$3:$C$34,2,)</f>
        <v>CC-FS</v>
      </c>
      <c r="E9169" t="s">
        <v>962</v>
      </c>
      <c r="F9169" t="s">
        <v>1118</v>
      </c>
      <c r="G9169" s="4">
        <f>-IFERROR(VLOOKUP($F9169,'[1]TD Z22K260 II por PN'!$C:$N,$A9169,),)/1000+IFERROR(VLOOKUP(F9169,[9]II!$F:$GG,2,),)/1000</f>
        <v>-24.738100000000003</v>
      </c>
      <c r="H9169" s="4">
        <f>IFERROR(VLOOKUP($F9169,'[3]Variações por PN'!$S$8:$T$2813,2,),)/1000/12-IFERROR(VLOOKUP(F9169,'[4]TD por componente'!$A:$B,2,),)/1000/12</f>
        <v>-4.6794084107562064</v>
      </c>
      <c r="I9169" s="4">
        <f t="shared" si="273"/>
        <v>-20.058691589243796</v>
      </c>
    </row>
    <row r="9170" spans="1:9" x14ac:dyDescent="0.35">
      <c r="A9170">
        <v>9</v>
      </c>
      <c r="B9170" t="s">
        <v>1433</v>
      </c>
      <c r="C9170">
        <v>8</v>
      </c>
      <c r="D9170" t="str">
        <f>VLOOKUP(E9170,[1]PDCL!$B$3:$C$34,2,)</f>
        <v>CC-FS</v>
      </c>
      <c r="E9170" t="s">
        <v>962</v>
      </c>
      <c r="F9170" t="s">
        <v>1119</v>
      </c>
      <c r="G9170" s="4">
        <f>-IFERROR(VLOOKUP($F9170,'[1]TD Z22K260 II por PN'!$C:$N,$A9170,),)/1000+IFERROR(VLOOKUP(F9170,[9]II!$F:$GG,2,),)/1000</f>
        <v>3.6940000000000001E-2</v>
      </c>
      <c r="H9170" s="4">
        <f>IFERROR(VLOOKUP($F9170,'[3]Variações por PN'!$S$8:$T$2813,2,),)/1000/12-IFERROR(VLOOKUP(F9170,'[4]TD por componente'!$A:$B,2,),)/1000/12</f>
        <v>-6.3274354717310854E-2</v>
      </c>
      <c r="I9170" s="4">
        <f t="shared" si="273"/>
        <v>0.10021435471731086</v>
      </c>
    </row>
    <row r="9171" spans="1:9" x14ac:dyDescent="0.35">
      <c r="A9171">
        <v>9</v>
      </c>
      <c r="B9171" t="s">
        <v>1433</v>
      </c>
      <c r="C9171">
        <v>8</v>
      </c>
      <c r="D9171" t="str">
        <f>VLOOKUP(E9171,[1]PDCL!$B$3:$C$34,2,)</f>
        <v>CC-FS</v>
      </c>
      <c r="E9171" t="s">
        <v>962</v>
      </c>
      <c r="F9171" t="s">
        <v>1120</v>
      </c>
      <c r="G9171" s="4">
        <f>-IFERROR(VLOOKUP($F9171,'[1]TD Z22K260 II por PN'!$C:$N,$A9171,),)/1000+IFERROR(VLOOKUP(F9171,[9]II!$F:$GG,2,),)/1000</f>
        <v>-1.11625</v>
      </c>
      <c r="H9171" s="4">
        <f>IFERROR(VLOOKUP($F9171,'[3]Variações por PN'!$S$8:$T$2813,2,),)/1000/12-IFERROR(VLOOKUP(F9171,'[4]TD por componente'!$A:$B,2,),)/1000/12</f>
        <v>-2.5795292362654303E-2</v>
      </c>
      <c r="I9171" s="4">
        <f t="shared" si="273"/>
        <v>-1.0904547076373456</v>
      </c>
    </row>
    <row r="9172" spans="1:9" x14ac:dyDescent="0.35">
      <c r="A9172">
        <v>9</v>
      </c>
      <c r="B9172" t="s">
        <v>1433</v>
      </c>
      <c r="C9172">
        <v>8</v>
      </c>
      <c r="D9172" t="str">
        <f>VLOOKUP(E9172,[1]PDCL!$B$3:$C$34,2,)</f>
        <v>CC-FS</v>
      </c>
      <c r="E9172" t="s">
        <v>962</v>
      </c>
      <c r="F9172" t="s">
        <v>1121</v>
      </c>
      <c r="G9172" s="4">
        <f>-IFERROR(VLOOKUP($F9172,'[1]TD Z22K260 II por PN'!$C:$N,$A9172,),)/1000+IFERROR(VLOOKUP(F9172,[9]II!$F:$GG,2,),)/1000</f>
        <v>-189.52220000000003</v>
      </c>
      <c r="H9172" s="4">
        <f>IFERROR(VLOOKUP($F9172,'[3]Variações por PN'!$S$8:$T$2813,2,),)/1000/12-IFERROR(VLOOKUP(F9172,'[4]TD por componente'!$A:$B,2,),)/1000/12</f>
        <v>0.4602932937659765</v>
      </c>
      <c r="I9172" s="4">
        <f t="shared" si="273"/>
        <v>-189.982493293766</v>
      </c>
    </row>
    <row r="9173" spans="1:9" x14ac:dyDescent="0.35">
      <c r="A9173">
        <v>9</v>
      </c>
      <c r="B9173" t="s">
        <v>1433</v>
      </c>
      <c r="C9173">
        <v>8</v>
      </c>
      <c r="D9173" t="str">
        <f>VLOOKUP(E9173,[1]PDCL!$B$3:$C$34,2,)</f>
        <v>CC-FS</v>
      </c>
      <c r="E9173" t="s">
        <v>962</v>
      </c>
      <c r="F9173" t="s">
        <v>1122</v>
      </c>
      <c r="G9173" s="4">
        <f>-IFERROR(VLOOKUP($F9173,'[1]TD Z22K260 II por PN'!$C:$N,$A9173,),)/1000+IFERROR(VLOOKUP(F9173,[9]II!$F:$GG,2,),)/1000</f>
        <v>-226.38207</v>
      </c>
      <c r="H9173" s="4">
        <f>IFERROR(VLOOKUP($F9173,'[3]Variações por PN'!$S$8:$T$2813,2,),)/1000/12-IFERROR(VLOOKUP(F9173,'[4]TD por componente'!$A:$B,2,),)/1000/12</f>
        <v>1.1196454398473046</v>
      </c>
      <c r="I9173" s="4">
        <f t="shared" si="273"/>
        <v>-227.50171543984732</v>
      </c>
    </row>
    <row r="9174" spans="1:9" x14ac:dyDescent="0.35">
      <c r="A9174">
        <v>9</v>
      </c>
      <c r="B9174" t="s">
        <v>1433</v>
      </c>
      <c r="C9174">
        <v>8</v>
      </c>
      <c r="D9174" t="str">
        <f>VLOOKUP(E9174,[1]PDCL!$B$3:$C$34,2,)</f>
        <v>CC-FS</v>
      </c>
      <c r="E9174" t="s">
        <v>962</v>
      </c>
      <c r="F9174" t="s">
        <v>1123</v>
      </c>
      <c r="G9174" s="4">
        <f>-IFERROR(VLOOKUP($F9174,'[1]TD Z22K260 II por PN'!$C:$N,$A9174,),)/1000+IFERROR(VLOOKUP(F9174,[9]II!$F:$GG,2,),)/1000</f>
        <v>-51.066620000000007</v>
      </c>
      <c r="H9174" s="4">
        <f>IFERROR(VLOOKUP($F9174,'[3]Variações por PN'!$S$8:$T$2813,2,),)/1000/12-IFERROR(VLOOKUP(F9174,'[4]TD por componente'!$A:$B,2,),)/1000/12</f>
        <v>-1.0901043544283423E-5</v>
      </c>
      <c r="I9174" s="4">
        <f t="shared" si="273"/>
        <v>-51.066609098956462</v>
      </c>
    </row>
    <row r="9175" spans="1:9" x14ac:dyDescent="0.35">
      <c r="A9175">
        <v>9</v>
      </c>
      <c r="B9175" t="s">
        <v>1433</v>
      </c>
      <c r="C9175">
        <v>8</v>
      </c>
      <c r="D9175" t="str">
        <f>VLOOKUP(E9175,[1]PDCL!$B$3:$C$34,2,)</f>
        <v>CC-FS</v>
      </c>
      <c r="E9175" t="s">
        <v>962</v>
      </c>
      <c r="F9175" t="s">
        <v>1124</v>
      </c>
      <c r="G9175" s="4">
        <f>-IFERROR(VLOOKUP($F9175,'[1]TD Z22K260 II por PN'!$C:$N,$A9175,),)/1000+IFERROR(VLOOKUP(F9175,[9]II!$F:$GG,2,),)/1000</f>
        <v>-120.83013000000001</v>
      </c>
      <c r="H9175" s="4">
        <f>IFERROR(VLOOKUP($F9175,'[3]Variações por PN'!$S$8:$T$2813,2,),)/1000/12-IFERROR(VLOOKUP(F9175,'[4]TD por componente'!$A:$B,2,),)/1000/12</f>
        <v>-28.346471360394126</v>
      </c>
      <c r="I9175" s="4">
        <f t="shared" si="273"/>
        <v>-92.483658639605892</v>
      </c>
    </row>
    <row r="9176" spans="1:9" x14ac:dyDescent="0.35">
      <c r="A9176">
        <v>9</v>
      </c>
      <c r="B9176" t="s">
        <v>1433</v>
      </c>
      <c r="C9176">
        <v>8</v>
      </c>
      <c r="D9176" t="str">
        <f>VLOOKUP(E9176,[1]PDCL!$B$3:$C$34,2,)</f>
        <v>CC-FS</v>
      </c>
      <c r="E9176" t="s">
        <v>962</v>
      </c>
      <c r="F9176" t="s">
        <v>1125</v>
      </c>
      <c r="G9176" s="4">
        <f>-IFERROR(VLOOKUP($F9176,'[1]TD Z22K260 II por PN'!$C:$N,$A9176,),)/1000+IFERROR(VLOOKUP(F9176,[9]II!$F:$GG,2,),)/1000</f>
        <v>-95.073670000000007</v>
      </c>
      <c r="H9176" s="4">
        <f>IFERROR(VLOOKUP($F9176,'[3]Variações por PN'!$S$8:$T$2813,2,),)/1000/12-IFERROR(VLOOKUP(F9176,'[4]TD por componente'!$A:$B,2,),)/1000/12</f>
        <v>-13.212002446501543</v>
      </c>
      <c r="I9176" s="4">
        <f t="shared" si="273"/>
        <v>-81.861667553498464</v>
      </c>
    </row>
    <row r="9177" spans="1:9" x14ac:dyDescent="0.35">
      <c r="A9177">
        <v>9</v>
      </c>
      <c r="B9177" t="s">
        <v>1433</v>
      </c>
      <c r="C9177">
        <v>8</v>
      </c>
      <c r="D9177" t="str">
        <f>VLOOKUP(E9177,[1]PDCL!$B$3:$C$34,2,)</f>
        <v>CC-FS</v>
      </c>
      <c r="E9177" t="s">
        <v>962</v>
      </c>
      <c r="F9177" t="s">
        <v>1126</v>
      </c>
      <c r="G9177" s="4">
        <f>-IFERROR(VLOOKUP($F9177,'[1]TD Z22K260 II por PN'!$C:$N,$A9177,),)/1000+IFERROR(VLOOKUP(F9177,[9]II!$F:$GG,2,),)/1000</f>
        <v>-64.963710000000006</v>
      </c>
      <c r="H9177" s="4">
        <f>IFERROR(VLOOKUP($F9177,'[3]Variações por PN'!$S$8:$T$2813,2,),)/1000/12-IFERROR(VLOOKUP(F9177,'[4]TD por componente'!$A:$B,2,),)/1000/12</f>
        <v>-9.490844198094802</v>
      </c>
      <c r="I9177" s="4">
        <f t="shared" si="273"/>
        <v>-55.472865801905201</v>
      </c>
    </row>
    <row r="9178" spans="1:9" x14ac:dyDescent="0.35">
      <c r="A9178">
        <v>9</v>
      </c>
      <c r="B9178" t="s">
        <v>1433</v>
      </c>
      <c r="C9178">
        <v>8</v>
      </c>
      <c r="D9178" t="str">
        <f>VLOOKUP(E9178,[1]PDCL!$B$3:$C$34,2,)</f>
        <v>CC-FS</v>
      </c>
      <c r="E9178" t="s">
        <v>962</v>
      </c>
      <c r="F9178" t="s">
        <v>1127</v>
      </c>
      <c r="G9178" s="4">
        <f>-IFERROR(VLOOKUP($F9178,'[1]TD Z22K260 II por PN'!$C:$N,$A9178,),)/1000+IFERROR(VLOOKUP(F9178,[9]II!$F:$GG,2,),)/1000</f>
        <v>-56.090119999999999</v>
      </c>
      <c r="H9178" s="4">
        <f>IFERROR(VLOOKUP($F9178,'[3]Variações por PN'!$S$8:$T$2813,2,),)/1000/12-IFERROR(VLOOKUP(F9178,'[4]TD por componente'!$A:$B,2,),)/1000/12</f>
        <v>4.1484436861721832E-2</v>
      </c>
      <c r="I9178" s="4">
        <f t="shared" si="273"/>
        <v>-56.131604436861721</v>
      </c>
    </row>
    <row r="9179" spans="1:9" x14ac:dyDescent="0.35">
      <c r="A9179">
        <v>9</v>
      </c>
      <c r="B9179" t="s">
        <v>1433</v>
      </c>
      <c r="C9179">
        <v>8</v>
      </c>
      <c r="D9179" t="str">
        <f>VLOOKUP(E9179,[1]PDCL!$B$3:$C$34,2,)</f>
        <v>CC-FS</v>
      </c>
      <c r="E9179" t="s">
        <v>962</v>
      </c>
      <c r="F9179" t="s">
        <v>1128</v>
      </c>
      <c r="G9179" s="4">
        <f>-IFERROR(VLOOKUP($F9179,'[1]TD Z22K260 II por PN'!$C:$N,$A9179,),)/1000+IFERROR(VLOOKUP(F9179,[9]II!$F:$GG,2,),)/1000</f>
        <v>-13.779519999999998</v>
      </c>
      <c r="H9179" s="4">
        <f>IFERROR(VLOOKUP($F9179,'[3]Variações por PN'!$S$8:$T$2813,2,),)/1000/12-IFERROR(VLOOKUP(F9179,'[4]TD por componente'!$A:$B,2,),)/1000/12</f>
        <v>0.10873156609160227</v>
      </c>
      <c r="I9179" s="4">
        <f t="shared" si="273"/>
        <v>-13.888251566091601</v>
      </c>
    </row>
    <row r="9180" spans="1:9" x14ac:dyDescent="0.35">
      <c r="A9180">
        <v>9</v>
      </c>
      <c r="B9180" t="s">
        <v>1433</v>
      </c>
      <c r="C9180">
        <v>8</v>
      </c>
      <c r="D9180" t="str">
        <f>VLOOKUP(E9180,[1]PDCL!$B$3:$C$34,2,)</f>
        <v>CC-FS</v>
      </c>
      <c r="E9180" t="s">
        <v>962</v>
      </c>
      <c r="F9180" t="s">
        <v>1129</v>
      </c>
      <c r="G9180" s="4">
        <f>-IFERROR(VLOOKUP($F9180,'[1]TD Z22K260 II por PN'!$C:$N,$A9180,),)/1000+IFERROR(VLOOKUP(F9180,[9]II!$F:$GG,2,),)/1000</f>
        <v>-97.920169999999985</v>
      </c>
      <c r="H9180" s="4">
        <f>IFERROR(VLOOKUP($F9180,'[3]Variações por PN'!$S$8:$T$2813,2,),)/1000/12-IFERROR(VLOOKUP(F9180,'[4]TD por componente'!$A:$B,2,),)/1000/12</f>
        <v>-11.241631284357469</v>
      </c>
      <c r="I9180" s="4">
        <f t="shared" si="273"/>
        <v>-86.678538715642517</v>
      </c>
    </row>
    <row r="9181" spans="1:9" x14ac:dyDescent="0.35">
      <c r="A9181">
        <v>9</v>
      </c>
      <c r="B9181" t="s">
        <v>1433</v>
      </c>
      <c r="C9181">
        <v>8</v>
      </c>
      <c r="D9181" t="str">
        <f>VLOOKUP(E9181,[1]PDCL!$B$3:$C$34,2,)</f>
        <v>CC-FS</v>
      </c>
      <c r="E9181" t="s">
        <v>962</v>
      </c>
      <c r="F9181" t="s">
        <v>1130</v>
      </c>
      <c r="G9181" s="4">
        <f>-IFERROR(VLOOKUP($F9181,'[1]TD Z22K260 II por PN'!$C:$N,$A9181,),)/1000+IFERROR(VLOOKUP(F9181,[9]II!$F:$GG,2,),)/1000</f>
        <v>-59.87482</v>
      </c>
      <c r="H9181" s="4">
        <f>IFERROR(VLOOKUP($F9181,'[3]Variações por PN'!$S$8:$T$2813,2,),)/1000/12-IFERROR(VLOOKUP(F9181,'[4]TD por componente'!$A:$B,2,),)/1000/12</f>
        <v>-2.657772534011138E-2</v>
      </c>
      <c r="I9181" s="4">
        <f t="shared" si="273"/>
        <v>-59.848242274659889</v>
      </c>
    </row>
    <row r="9182" spans="1:9" x14ac:dyDescent="0.35">
      <c r="A9182">
        <v>9</v>
      </c>
      <c r="B9182" t="s">
        <v>1433</v>
      </c>
      <c r="C9182">
        <v>8</v>
      </c>
      <c r="D9182" t="str">
        <f>VLOOKUP(E9182,[1]PDCL!$B$3:$C$34,2,)</f>
        <v>CC-FS</v>
      </c>
      <c r="E9182" t="s">
        <v>962</v>
      </c>
      <c r="F9182" t="s">
        <v>1131</v>
      </c>
      <c r="G9182" s="4">
        <f>-IFERROR(VLOOKUP($F9182,'[1]TD Z22K260 II por PN'!$C:$N,$A9182,),)/1000+IFERROR(VLOOKUP(F9182,[9]II!$F:$GG,2,),)/1000</f>
        <v>-135.48436000000001</v>
      </c>
      <c r="H9182" s="4">
        <f>IFERROR(VLOOKUP($F9182,'[3]Variações por PN'!$S$8:$T$2813,2,),)/1000/12-IFERROR(VLOOKUP(F9182,'[4]TD por componente'!$A:$B,2,),)/1000/12</f>
        <v>-16.615678941781486</v>
      </c>
      <c r="I9182" s="4">
        <f t="shared" si="273"/>
        <v>-118.86868105821853</v>
      </c>
    </row>
    <row r="9183" spans="1:9" x14ac:dyDescent="0.35">
      <c r="A9183">
        <v>9</v>
      </c>
      <c r="B9183" t="s">
        <v>1433</v>
      </c>
      <c r="C9183">
        <v>8</v>
      </c>
      <c r="D9183" t="str">
        <f>VLOOKUP(E9183,[1]PDCL!$B$3:$C$34,2,)</f>
        <v>CC-FS</v>
      </c>
      <c r="E9183" t="s">
        <v>962</v>
      </c>
      <c r="F9183" t="s">
        <v>1132</v>
      </c>
      <c r="G9183" s="4">
        <f>-IFERROR(VLOOKUP($F9183,'[1]TD Z22K260 II por PN'!$C:$N,$A9183,),)/1000+IFERROR(VLOOKUP(F9183,[9]II!$F:$GG,2,),)/1000</f>
        <v>-288.18132000000003</v>
      </c>
      <c r="H9183" s="4">
        <f>IFERROR(VLOOKUP($F9183,'[3]Variações por PN'!$S$8:$T$2813,2,),)/1000/12-IFERROR(VLOOKUP(F9183,'[4]TD por componente'!$A:$B,2,),)/1000/12</f>
        <v>0.18296794765260893</v>
      </c>
      <c r="I9183" s="4">
        <f t="shared" si="273"/>
        <v>-288.36428794765266</v>
      </c>
    </row>
    <row r="9184" spans="1:9" x14ac:dyDescent="0.35">
      <c r="A9184">
        <v>9</v>
      </c>
      <c r="B9184" t="s">
        <v>1433</v>
      </c>
      <c r="C9184">
        <v>8</v>
      </c>
      <c r="D9184" t="str">
        <f>VLOOKUP(E9184,[1]PDCL!$B$3:$C$34,2,)</f>
        <v>CC-FS</v>
      </c>
      <c r="E9184" t="s">
        <v>962</v>
      </c>
      <c r="F9184" t="s">
        <v>1133</v>
      </c>
      <c r="G9184" s="4">
        <f>-IFERROR(VLOOKUP($F9184,'[1]TD Z22K260 II por PN'!$C:$N,$A9184,),)/1000+IFERROR(VLOOKUP(F9184,[9]II!$F:$GG,2,),)/1000</f>
        <v>-78.674639999999997</v>
      </c>
      <c r="H9184" s="4">
        <f>IFERROR(VLOOKUP($F9184,'[3]Variações por PN'!$S$8:$T$2813,2,),)/1000/12-IFERROR(VLOOKUP(F9184,'[4]TD por componente'!$A:$B,2,),)/1000/12</f>
        <v>-19.165181847415255</v>
      </c>
      <c r="I9184" s="4">
        <f t="shared" si="273"/>
        <v>-59.509458152584742</v>
      </c>
    </row>
    <row r="9185" spans="1:9" x14ac:dyDescent="0.35">
      <c r="A9185">
        <v>9</v>
      </c>
      <c r="B9185" t="s">
        <v>1433</v>
      </c>
      <c r="C9185">
        <v>8</v>
      </c>
      <c r="D9185" t="str">
        <f>VLOOKUP(E9185,[1]PDCL!$B$3:$C$34,2,)</f>
        <v>CC-FS</v>
      </c>
      <c r="E9185" t="s">
        <v>962</v>
      </c>
      <c r="F9185" t="s">
        <v>1134</v>
      </c>
      <c r="G9185" s="4">
        <f>-IFERROR(VLOOKUP($F9185,'[1]TD Z22K260 II por PN'!$C:$N,$A9185,),)/1000+IFERROR(VLOOKUP(F9185,[9]II!$F:$GG,2,),)/1000</f>
        <v>-36.904239999999994</v>
      </c>
      <c r="H9185" s="4">
        <f>IFERROR(VLOOKUP($F9185,'[3]Variações por PN'!$S$8:$T$2813,2,),)/1000/12-IFERROR(VLOOKUP(F9185,'[4]TD por componente'!$A:$B,2,),)/1000/12</f>
        <v>-0.21477334629937106</v>
      </c>
      <c r="I9185" s="4">
        <f t="shared" si="273"/>
        <v>-36.68946665370062</v>
      </c>
    </row>
    <row r="9186" spans="1:9" x14ac:dyDescent="0.35">
      <c r="A9186">
        <v>9</v>
      </c>
      <c r="B9186" t="s">
        <v>1433</v>
      </c>
      <c r="C9186">
        <v>8</v>
      </c>
      <c r="D9186" t="str">
        <f>VLOOKUP(E9186,[1]PDCL!$B$3:$C$34,2,)</f>
        <v>CC-FS</v>
      </c>
      <c r="E9186" t="s">
        <v>962</v>
      </c>
      <c r="F9186" t="s">
        <v>1135</v>
      </c>
      <c r="G9186" s="4">
        <f>-IFERROR(VLOOKUP($F9186,'[1]TD Z22K260 II por PN'!$C:$N,$A9186,),)/1000+IFERROR(VLOOKUP(F9186,[9]II!$F:$GG,2,),)/1000</f>
        <v>-29.599080000000004</v>
      </c>
      <c r="H9186" s="4">
        <f>IFERROR(VLOOKUP($F9186,'[3]Variações por PN'!$S$8:$T$2813,2,),)/1000/12-IFERROR(VLOOKUP(F9186,'[4]TD por componente'!$A:$B,2,),)/1000/12</f>
        <v>-6.5838532209154703</v>
      </c>
      <c r="I9186" s="4">
        <f t="shared" si="273"/>
        <v>-23.015226779084536</v>
      </c>
    </row>
    <row r="9187" spans="1:9" x14ac:dyDescent="0.35">
      <c r="A9187">
        <v>9</v>
      </c>
      <c r="B9187" t="s">
        <v>1433</v>
      </c>
      <c r="C9187">
        <v>8</v>
      </c>
      <c r="D9187" t="str">
        <f>VLOOKUP(E9187,[1]PDCL!$B$3:$C$34,2,)</f>
        <v>CC-FS</v>
      </c>
      <c r="E9187" t="s">
        <v>962</v>
      </c>
      <c r="F9187" t="s">
        <v>1136</v>
      </c>
      <c r="G9187" s="4">
        <f>-IFERROR(VLOOKUP($F9187,'[1]TD Z22K260 II por PN'!$C:$N,$A9187,),)/1000+IFERROR(VLOOKUP(F9187,[9]II!$F:$GG,2,),)/1000</f>
        <v>-27.727109999999996</v>
      </c>
      <c r="H9187" s="4">
        <f>IFERROR(VLOOKUP($F9187,'[3]Variações por PN'!$S$8:$T$2813,2,),)/1000/12-IFERROR(VLOOKUP(F9187,'[4]TD por componente'!$A:$B,2,),)/1000/12</f>
        <v>-6.5849527577812417</v>
      </c>
      <c r="I9187" s="4">
        <f t="shared" si="273"/>
        <v>-21.142157242218754</v>
      </c>
    </row>
    <row r="9188" spans="1:9" x14ac:dyDescent="0.35">
      <c r="A9188">
        <v>9</v>
      </c>
      <c r="B9188" t="s">
        <v>1433</v>
      </c>
      <c r="C9188">
        <v>8</v>
      </c>
      <c r="D9188" t="str">
        <f>VLOOKUP(E9188,[1]PDCL!$B$3:$C$34,2,)</f>
        <v>CC-FS</v>
      </c>
      <c r="E9188" t="s">
        <v>962</v>
      </c>
      <c r="F9188" t="s">
        <v>1137</v>
      </c>
      <c r="G9188" s="4">
        <f>-IFERROR(VLOOKUP($F9188,'[1]TD Z22K260 II por PN'!$C:$N,$A9188,),)/1000+IFERROR(VLOOKUP(F9188,[9]II!$F:$GG,2,),)/1000</f>
        <v>-13.508369999999999</v>
      </c>
      <c r="H9188" s="4">
        <f>IFERROR(VLOOKUP($F9188,'[3]Variações por PN'!$S$8:$T$2813,2,),)/1000/12-IFERROR(VLOOKUP(F9188,'[4]TD por componente'!$A:$B,2,),)/1000/12</f>
        <v>-2.2844955817989732</v>
      </c>
      <c r="I9188" s="4">
        <f t="shared" si="273"/>
        <v>-11.223874418201026</v>
      </c>
    </row>
    <row r="9189" spans="1:9" x14ac:dyDescent="0.35">
      <c r="A9189">
        <v>9</v>
      </c>
      <c r="B9189" t="s">
        <v>1433</v>
      </c>
      <c r="C9189">
        <v>8</v>
      </c>
      <c r="D9189" t="str">
        <f>VLOOKUP(E9189,[1]PDCL!$B$3:$C$34,2,)</f>
        <v>CC-FS</v>
      </c>
      <c r="E9189" t="s">
        <v>962</v>
      </c>
      <c r="F9189" t="s">
        <v>1138</v>
      </c>
      <c r="G9189" s="4">
        <f>-IFERROR(VLOOKUP($F9189,'[1]TD Z22K260 II por PN'!$C:$N,$A9189,),)/1000+IFERROR(VLOOKUP(F9189,[9]II!$F:$GG,2,),)/1000</f>
        <v>-17.890889999999999</v>
      </c>
      <c r="H9189" s="4">
        <f>IFERROR(VLOOKUP($F9189,'[3]Variações por PN'!$S$8:$T$2813,2,),)/1000/12-IFERROR(VLOOKUP(F9189,'[4]TD por componente'!$A:$B,2,),)/1000/12</f>
        <v>-2.2851946439099713</v>
      </c>
      <c r="I9189" s="4">
        <f t="shared" si="273"/>
        <v>-15.605695356090028</v>
      </c>
    </row>
    <row r="9190" spans="1:9" x14ac:dyDescent="0.35">
      <c r="A9190">
        <v>9</v>
      </c>
      <c r="B9190" t="s">
        <v>1433</v>
      </c>
      <c r="C9190">
        <v>8</v>
      </c>
      <c r="D9190" t="str">
        <f>VLOOKUP(E9190,[1]PDCL!$B$3:$C$34,2,)</f>
        <v>CC-FS</v>
      </c>
      <c r="E9190" t="s">
        <v>962</v>
      </c>
      <c r="F9190" t="s">
        <v>1139</v>
      </c>
      <c r="G9190" s="4">
        <f>-IFERROR(VLOOKUP($F9190,'[1]TD Z22K260 II por PN'!$C:$N,$A9190,),)/1000+IFERROR(VLOOKUP(F9190,[9]II!$F:$GG,2,),)/1000</f>
        <v>-2.8846499999999997</v>
      </c>
      <c r="H9190" s="4">
        <f>IFERROR(VLOOKUP($F9190,'[3]Variações por PN'!$S$8:$T$2813,2,),)/1000/12-IFERROR(VLOOKUP(F9190,'[4]TD por componente'!$A:$B,2,),)/1000/12</f>
        <v>-0.15907000355589937</v>
      </c>
      <c r="I9190" s="4">
        <f t="shared" si="273"/>
        <v>-2.7255799964441003</v>
      </c>
    </row>
    <row r="9191" spans="1:9" x14ac:dyDescent="0.35">
      <c r="A9191">
        <v>9</v>
      </c>
      <c r="B9191" t="s">
        <v>1433</v>
      </c>
      <c r="C9191">
        <v>8</v>
      </c>
      <c r="D9191" t="str">
        <f>VLOOKUP(E9191,[1]PDCL!$B$3:$C$34,2,)</f>
        <v>CC-FS</v>
      </c>
      <c r="E9191" t="s">
        <v>962</v>
      </c>
      <c r="F9191" t="s">
        <v>1140</v>
      </c>
      <c r="G9191" s="4">
        <f>-IFERROR(VLOOKUP($F9191,'[1]TD Z22K260 II por PN'!$C:$N,$A9191,),)/1000+IFERROR(VLOOKUP(F9191,[9]II!$F:$GG,2,),)/1000</f>
        <v>-0.51363000000000003</v>
      </c>
      <c r="H9191" s="4">
        <f>IFERROR(VLOOKUP($F9191,'[3]Variações por PN'!$S$8:$T$2813,2,),)/1000/12-IFERROR(VLOOKUP(F9191,'[4]TD por componente'!$A:$B,2,),)/1000/12</f>
        <v>-4.6591469039820574E-2</v>
      </c>
      <c r="I9191" s="4">
        <f t="shared" si="273"/>
        <v>-0.46703853096017944</v>
      </c>
    </row>
    <row r="9192" spans="1:9" x14ac:dyDescent="0.35">
      <c r="A9192">
        <v>9</v>
      </c>
      <c r="B9192" t="s">
        <v>1433</v>
      </c>
      <c r="C9192">
        <v>8</v>
      </c>
      <c r="D9192" t="str">
        <f>VLOOKUP(E9192,[1]PDCL!$B$3:$C$34,2,)</f>
        <v>CC-FS</v>
      </c>
      <c r="E9192" t="s">
        <v>962</v>
      </c>
      <c r="F9192" t="s">
        <v>1141</v>
      </c>
      <c r="G9192" s="4">
        <f>-IFERROR(VLOOKUP($F9192,'[1]TD Z22K260 II por PN'!$C:$N,$A9192,),)/1000+IFERROR(VLOOKUP(F9192,[9]II!$F:$GG,2,),)/1000</f>
        <v>-15.974960000000001</v>
      </c>
      <c r="H9192" s="4">
        <f>IFERROR(VLOOKUP($F9192,'[3]Variações por PN'!$S$8:$T$2813,2,),)/1000/12-IFERROR(VLOOKUP(F9192,'[4]TD por componente'!$A:$B,2,),)/1000/12</f>
        <v>-3.2836969526870106</v>
      </c>
      <c r="I9192" s="4">
        <f t="shared" si="273"/>
        <v>-12.69126304731299</v>
      </c>
    </row>
    <row r="9193" spans="1:9" x14ac:dyDescent="0.35">
      <c r="A9193">
        <v>9</v>
      </c>
      <c r="B9193" t="s">
        <v>1433</v>
      </c>
      <c r="C9193">
        <v>8</v>
      </c>
      <c r="D9193" t="str">
        <f>VLOOKUP(E9193,[1]PDCL!$B$3:$C$34,2,)</f>
        <v>CC-FS</v>
      </c>
      <c r="E9193" t="s">
        <v>962</v>
      </c>
      <c r="F9193" t="s">
        <v>1142</v>
      </c>
      <c r="G9193" s="4">
        <f>-IFERROR(VLOOKUP($F9193,'[1]TD Z22K260 II por PN'!$C:$N,$A9193,),)/1000+IFERROR(VLOOKUP(F9193,[9]II!$F:$GG,2,),)/1000</f>
        <v>-121.57359000000002</v>
      </c>
      <c r="H9193" s="4">
        <f>IFERROR(VLOOKUP($F9193,'[3]Variações por PN'!$S$8:$T$2813,2,),)/1000/12-IFERROR(VLOOKUP(F9193,'[4]TD por componente'!$A:$B,2,),)/1000/12</f>
        <v>-17.394580314146527</v>
      </c>
      <c r="I9193" s="4">
        <f t="shared" si="273"/>
        <v>-104.1790096858535</v>
      </c>
    </row>
    <row r="9194" spans="1:9" x14ac:dyDescent="0.35">
      <c r="A9194">
        <v>9</v>
      </c>
      <c r="B9194" t="s">
        <v>1433</v>
      </c>
      <c r="C9194">
        <v>8</v>
      </c>
      <c r="D9194" t="str">
        <f>VLOOKUP(E9194,[1]PDCL!$B$3:$C$34,2,)</f>
        <v>CC-FS</v>
      </c>
      <c r="E9194" t="s">
        <v>962</v>
      </c>
      <c r="F9194" t="s">
        <v>1143</v>
      </c>
      <c r="G9194" s="4">
        <f>-IFERROR(VLOOKUP($F9194,'[1]TD Z22K260 II por PN'!$C:$N,$A9194,),)/1000+IFERROR(VLOOKUP(F9194,[9]II!$F:$GG,2,),)/1000</f>
        <v>-253.88576</v>
      </c>
      <c r="H9194" s="4">
        <f>IFERROR(VLOOKUP($F9194,'[3]Variações por PN'!$S$8:$T$2813,2,),)/1000/12-IFERROR(VLOOKUP(F9194,'[4]TD por componente'!$A:$B,2,),)/1000/12</f>
        <v>-30.858076319916528</v>
      </c>
      <c r="I9194" s="4">
        <f t="shared" si="273"/>
        <v>-223.02768368008347</v>
      </c>
    </row>
    <row r="9195" spans="1:9" x14ac:dyDescent="0.35">
      <c r="A9195">
        <v>9</v>
      </c>
      <c r="B9195" t="s">
        <v>1433</v>
      </c>
      <c r="C9195">
        <v>8</v>
      </c>
      <c r="D9195" t="str">
        <f>VLOOKUP(E9195,[1]PDCL!$B$3:$C$34,2,)</f>
        <v>CC-FS</v>
      </c>
      <c r="E9195" t="s">
        <v>962</v>
      </c>
      <c r="F9195" t="s">
        <v>1144</v>
      </c>
      <c r="G9195" s="4">
        <f>-IFERROR(VLOOKUP($F9195,'[1]TD Z22K260 II por PN'!$C:$N,$A9195,),)/1000+IFERROR(VLOOKUP(F9195,[9]II!$F:$GG,2,),)/1000</f>
        <v>-174.37982999999997</v>
      </c>
      <c r="H9195" s="4">
        <f>IFERROR(VLOOKUP($F9195,'[3]Variações por PN'!$S$8:$T$2813,2,),)/1000/12-IFERROR(VLOOKUP(F9195,'[4]TD por componente'!$A:$B,2,),)/1000/12</f>
        <v>-33.779473174524036</v>
      </c>
      <c r="I9195" s="4">
        <f t="shared" si="273"/>
        <v>-140.60035682547593</v>
      </c>
    </row>
    <row r="9196" spans="1:9" x14ac:dyDescent="0.35">
      <c r="A9196">
        <v>9</v>
      </c>
      <c r="B9196" t="s">
        <v>1433</v>
      </c>
      <c r="C9196">
        <v>8</v>
      </c>
      <c r="D9196" t="str">
        <f>VLOOKUP(E9196,[1]PDCL!$B$3:$C$34,2,)</f>
        <v>CC-FS</v>
      </c>
      <c r="E9196" t="s">
        <v>962</v>
      </c>
      <c r="F9196" t="s">
        <v>1145</v>
      </c>
      <c r="G9196" s="4">
        <f>-IFERROR(VLOOKUP($F9196,'[1]TD Z22K260 II por PN'!$C:$N,$A9196,),)/1000+IFERROR(VLOOKUP(F9196,[9]II!$F:$GG,2,),)/1000</f>
        <v>3.14E-3</v>
      </c>
      <c r="H9196" s="4">
        <f>IFERROR(VLOOKUP($F9196,'[3]Variações por PN'!$S$8:$T$2813,2,),)/1000/12-IFERROR(VLOOKUP(F9196,'[4]TD por componente'!$A:$B,2,),)/1000/12</f>
        <v>-5.0338924266666661E-2</v>
      </c>
      <c r="I9196" s="4">
        <f t="shared" si="273"/>
        <v>5.3478924266666658E-2</v>
      </c>
    </row>
    <row r="9197" spans="1:9" x14ac:dyDescent="0.35">
      <c r="A9197">
        <v>9</v>
      </c>
      <c r="B9197" t="s">
        <v>1433</v>
      </c>
      <c r="C9197">
        <v>8</v>
      </c>
      <c r="D9197" t="str">
        <f>VLOOKUP(E9197,[1]PDCL!$B$3:$C$34,2,)</f>
        <v>CC-FS</v>
      </c>
      <c r="E9197" t="s">
        <v>962</v>
      </c>
      <c r="F9197" t="s">
        <v>1146</v>
      </c>
      <c r="G9197" s="4">
        <f>-IFERROR(VLOOKUP($F9197,'[1]TD Z22K260 II por PN'!$C:$N,$A9197,),)/1000+IFERROR(VLOOKUP(F9197,[9]II!$F:$GG,2,),)/1000</f>
        <v>-3.6861600000000001</v>
      </c>
      <c r="H9197" s="4">
        <f>IFERROR(VLOOKUP($F9197,'[3]Variações por PN'!$S$8:$T$2813,2,),)/1000/12-IFERROR(VLOOKUP(F9197,'[4]TD por componente'!$A:$B,2,),)/1000/12</f>
        <v>-0.67009716739535241</v>
      </c>
      <c r="I9197" s="4">
        <f t="shared" si="273"/>
        <v>-3.0160628326046477</v>
      </c>
    </row>
    <row r="9198" spans="1:9" x14ac:dyDescent="0.35">
      <c r="A9198">
        <v>9</v>
      </c>
      <c r="B9198" t="s">
        <v>1433</v>
      </c>
      <c r="C9198">
        <v>8</v>
      </c>
      <c r="D9198" t="str">
        <f>VLOOKUP(E9198,[1]PDCL!$B$3:$C$34,2,)</f>
        <v>CC-FS</v>
      </c>
      <c r="E9198" t="s">
        <v>962</v>
      </c>
      <c r="F9198" t="s">
        <v>1147</v>
      </c>
      <c r="G9198" s="4">
        <f>-IFERROR(VLOOKUP($F9198,'[1]TD Z22K260 II por PN'!$C:$N,$A9198,),)/1000+IFERROR(VLOOKUP(F9198,[9]II!$F:$GG,2,),)/1000</f>
        <v>-47.465889999999995</v>
      </c>
      <c r="H9198" s="4">
        <f>IFERROR(VLOOKUP($F9198,'[3]Variações por PN'!$S$8:$T$2813,2,),)/1000/12-IFERROR(VLOOKUP(F9198,'[4]TD por componente'!$A:$B,2,),)/1000/12</f>
        <v>-13.204889504976594</v>
      </c>
      <c r="I9198" s="4">
        <f t="shared" si="273"/>
        <v>-34.261000495023403</v>
      </c>
    </row>
    <row r="9199" spans="1:9" x14ac:dyDescent="0.35">
      <c r="A9199">
        <v>9</v>
      </c>
      <c r="B9199" t="s">
        <v>1433</v>
      </c>
      <c r="C9199">
        <v>8</v>
      </c>
      <c r="D9199" t="str">
        <f>VLOOKUP(E9199,[1]PDCL!$B$3:$C$34,2,)</f>
        <v>CC-FS</v>
      </c>
      <c r="E9199" t="s">
        <v>962</v>
      </c>
      <c r="F9199" t="s">
        <v>1148</v>
      </c>
      <c r="G9199" s="4">
        <f>-IFERROR(VLOOKUP($F9199,'[1]TD Z22K260 II por PN'!$C:$N,$A9199,),)/1000+IFERROR(VLOOKUP(F9199,[9]II!$F:$GG,2,),)/1000</f>
        <v>-23.751930000000005</v>
      </c>
      <c r="H9199" s="4">
        <f>IFERROR(VLOOKUP($F9199,'[3]Variações por PN'!$S$8:$T$2813,2,),)/1000/12-IFERROR(VLOOKUP(F9199,'[4]TD por componente'!$A:$B,2,),)/1000/12</f>
        <v>-4.6040682942241284</v>
      </c>
      <c r="I9199" s="4">
        <f t="shared" si="273"/>
        <v>-19.147861705775878</v>
      </c>
    </row>
    <row r="9200" spans="1:9" x14ac:dyDescent="0.35">
      <c r="A9200">
        <v>9</v>
      </c>
      <c r="B9200" t="s">
        <v>1433</v>
      </c>
      <c r="C9200">
        <v>8</v>
      </c>
      <c r="D9200" t="str">
        <f>VLOOKUP(E9200,[1]PDCL!$B$3:$C$34,2,)</f>
        <v>CC-FS</v>
      </c>
      <c r="E9200" t="s">
        <v>962</v>
      </c>
      <c r="F9200" t="s">
        <v>1149</v>
      </c>
      <c r="G9200" s="4">
        <f>-IFERROR(VLOOKUP($F9200,'[1]TD Z22K260 II por PN'!$C:$N,$A9200,),)/1000+IFERROR(VLOOKUP(F9200,[9]II!$F:$GG,2,),)/1000</f>
        <v>-2.5447700000000002</v>
      </c>
      <c r="H9200" s="4">
        <f>IFERROR(VLOOKUP($F9200,'[3]Variações por PN'!$S$8:$T$2813,2,),)/1000/12-IFERROR(VLOOKUP(F9200,'[4]TD por componente'!$A:$B,2,),)/1000/12</f>
        <v>-4.3493830200498629E-4</v>
      </c>
      <c r="I9200" s="4">
        <f t="shared" si="273"/>
        <v>-2.5443350616979954</v>
      </c>
    </row>
    <row r="9201" spans="1:9" x14ac:dyDescent="0.35">
      <c r="A9201">
        <v>9</v>
      </c>
      <c r="B9201" t="s">
        <v>1433</v>
      </c>
      <c r="C9201">
        <v>8</v>
      </c>
      <c r="D9201" t="str">
        <f>VLOOKUP(E9201,[1]PDCL!$B$3:$C$34,2,)</f>
        <v>CC-FS</v>
      </c>
      <c r="E9201" t="s">
        <v>962</v>
      </c>
      <c r="F9201" t="s">
        <v>1150</v>
      </c>
      <c r="G9201" s="4">
        <f>-IFERROR(VLOOKUP($F9201,'[1]TD Z22K260 II por PN'!$C:$N,$A9201,),)/1000+IFERROR(VLOOKUP(F9201,[9]II!$F:$GG,2,),)/1000</f>
        <v>-9.3102200000000011</v>
      </c>
      <c r="H9201" s="4">
        <f>IFERROR(VLOOKUP($F9201,'[3]Variações por PN'!$S$8:$T$2813,2,),)/1000/12-IFERROR(VLOOKUP(F9201,'[4]TD por componente'!$A:$B,2,),)/1000/12</f>
        <v>1.7720759331933861E-2</v>
      </c>
      <c r="I9201" s="4">
        <f t="shared" si="273"/>
        <v>-9.3279407593319341</v>
      </c>
    </row>
    <row r="9202" spans="1:9" x14ac:dyDescent="0.35">
      <c r="A9202">
        <v>9</v>
      </c>
      <c r="B9202" t="s">
        <v>1433</v>
      </c>
      <c r="C9202">
        <v>8</v>
      </c>
      <c r="D9202" t="str">
        <f>VLOOKUP(E9202,[1]PDCL!$B$3:$C$34,2,)</f>
        <v>CC-FS</v>
      </c>
      <c r="E9202" t="s">
        <v>962</v>
      </c>
      <c r="F9202" t="s">
        <v>1151</v>
      </c>
      <c r="G9202" s="4">
        <f>-IFERROR(VLOOKUP($F9202,'[1]TD Z22K260 II por PN'!$C:$N,$A9202,),)/1000+IFERROR(VLOOKUP(F9202,[9]II!$F:$GG,2,),)/1000</f>
        <v>-25.021610000000003</v>
      </c>
      <c r="H9202" s="4">
        <f>IFERROR(VLOOKUP($F9202,'[3]Variações por PN'!$S$8:$T$2813,2,),)/1000/12-IFERROR(VLOOKUP(F9202,'[4]TD por componente'!$A:$B,2,),)/1000/12</f>
        <v>0.14037003057526762</v>
      </c>
      <c r="I9202" s="4">
        <f t="shared" si="273"/>
        <v>-25.161980030575272</v>
      </c>
    </row>
    <row r="9203" spans="1:9" x14ac:dyDescent="0.35">
      <c r="A9203">
        <v>9</v>
      </c>
      <c r="B9203" t="s">
        <v>1433</v>
      </c>
      <c r="C9203">
        <v>8</v>
      </c>
      <c r="D9203" t="str">
        <f>VLOOKUP(E9203,[1]PDCL!$B$3:$C$34,2,)</f>
        <v>CC-FS</v>
      </c>
      <c r="E9203" t="s">
        <v>962</v>
      </c>
      <c r="F9203" t="s">
        <v>1152</v>
      </c>
      <c r="G9203" s="4">
        <f>-IFERROR(VLOOKUP($F9203,'[1]TD Z22K260 II por PN'!$C:$N,$A9203,),)/1000+IFERROR(VLOOKUP(F9203,[9]II!$F:$GG,2,),)/1000</f>
        <v>-29.833939999999998</v>
      </c>
      <c r="H9203" s="4">
        <f>IFERROR(VLOOKUP($F9203,'[3]Variações por PN'!$S$8:$T$2813,2,),)/1000/12-IFERROR(VLOOKUP(F9203,'[4]TD por componente'!$A:$B,2,),)/1000/12</f>
        <v>-2.3394978434671154</v>
      </c>
      <c r="I9203" s="4">
        <f t="shared" si="273"/>
        <v>-27.494442156532884</v>
      </c>
    </row>
    <row r="9204" spans="1:9" x14ac:dyDescent="0.35">
      <c r="A9204">
        <v>9</v>
      </c>
      <c r="B9204" t="s">
        <v>1433</v>
      </c>
      <c r="C9204">
        <v>8</v>
      </c>
      <c r="D9204" t="str">
        <f>VLOOKUP(E9204,[1]PDCL!$B$3:$C$34,2,)</f>
        <v>CC-FS</v>
      </c>
      <c r="E9204" t="s">
        <v>962</v>
      </c>
      <c r="F9204" t="s">
        <v>1153</v>
      </c>
      <c r="G9204" s="4">
        <f>-IFERROR(VLOOKUP($F9204,'[1]TD Z22K260 II por PN'!$C:$N,$A9204,),)/1000+IFERROR(VLOOKUP(F9204,[9]II!$F:$GG,2,),)/1000</f>
        <v>-2.60331</v>
      </c>
      <c r="H9204" s="4">
        <f>IFERROR(VLOOKUP($F9204,'[3]Variações por PN'!$S$8:$T$2813,2,),)/1000/12-IFERROR(VLOOKUP(F9204,'[4]TD por componente'!$A:$B,2,),)/1000/12</f>
        <v>-0.20537505528340511</v>
      </c>
      <c r="I9204" s="4">
        <f t="shared" si="273"/>
        <v>-2.397934944716595</v>
      </c>
    </row>
    <row r="9205" spans="1:9" x14ac:dyDescent="0.35">
      <c r="A9205">
        <v>9</v>
      </c>
      <c r="B9205" t="s">
        <v>1433</v>
      </c>
      <c r="C9205">
        <v>8</v>
      </c>
      <c r="D9205" t="str">
        <f>VLOOKUP(E9205,[1]PDCL!$B$3:$C$34,2,)</f>
        <v>CC-FS</v>
      </c>
      <c r="E9205" t="s">
        <v>962</v>
      </c>
      <c r="F9205" t="s">
        <v>1154</v>
      </c>
      <c r="G9205" s="4">
        <f>-IFERROR(VLOOKUP($F9205,'[1]TD Z22K260 II por PN'!$C:$N,$A9205,),)/1000+IFERROR(VLOOKUP(F9205,[9]II!$F:$GG,2,),)/1000</f>
        <v>-65.94211</v>
      </c>
      <c r="H9205" s="4">
        <f>IFERROR(VLOOKUP($F9205,'[3]Variações por PN'!$S$8:$T$2813,2,),)/1000/12-IFERROR(VLOOKUP(F9205,'[4]TD por componente'!$A:$B,2,),)/1000/12</f>
        <v>-0.21194068126088045</v>
      </c>
      <c r="I9205" s="4">
        <f t="shared" si="273"/>
        <v>-65.730169318739115</v>
      </c>
    </row>
    <row r="9206" spans="1:9" x14ac:dyDescent="0.35">
      <c r="A9206">
        <v>9</v>
      </c>
      <c r="B9206" t="s">
        <v>1433</v>
      </c>
      <c r="C9206">
        <v>8</v>
      </c>
      <c r="D9206" t="str">
        <f>VLOOKUP(E9206,[1]PDCL!$B$3:$C$34,2,)</f>
        <v>CC-FS</v>
      </c>
      <c r="E9206" t="s">
        <v>962</v>
      </c>
      <c r="F9206" t="s">
        <v>1155</v>
      </c>
      <c r="G9206" s="4">
        <f>-IFERROR(VLOOKUP($F9206,'[1]TD Z22K260 II por PN'!$C:$N,$A9206,),)/1000+IFERROR(VLOOKUP(F9206,[9]II!$F:$GG,2,),)/1000</f>
        <v>-44.015439999999998</v>
      </c>
      <c r="H9206" s="4">
        <f>IFERROR(VLOOKUP($F9206,'[3]Variações por PN'!$S$8:$T$2813,2,),)/1000/12-IFERROR(VLOOKUP(F9206,'[4]TD por componente'!$A:$B,2,),)/1000/12</f>
        <v>1.8737603378917139E-2</v>
      </c>
      <c r="I9206" s="4">
        <f t="shared" si="273"/>
        <v>-44.034177603378915</v>
      </c>
    </row>
    <row r="9207" spans="1:9" x14ac:dyDescent="0.35">
      <c r="A9207">
        <v>9</v>
      </c>
      <c r="B9207" t="s">
        <v>1433</v>
      </c>
      <c r="C9207">
        <v>8</v>
      </c>
      <c r="D9207" t="str">
        <f>VLOOKUP(E9207,[1]PDCL!$B$3:$C$34,2,)</f>
        <v>CC-FS</v>
      </c>
      <c r="E9207" t="s">
        <v>962</v>
      </c>
      <c r="F9207" t="s">
        <v>1156</v>
      </c>
      <c r="G9207" s="4">
        <f>-IFERROR(VLOOKUP($F9207,'[1]TD Z22K260 II por PN'!$C:$N,$A9207,),)/1000+IFERROR(VLOOKUP(F9207,[9]II!$F:$GG,2,),)/1000</f>
        <v>-15.394300000000001</v>
      </c>
      <c r="H9207" s="4">
        <f>IFERROR(VLOOKUP($F9207,'[3]Variações por PN'!$S$8:$T$2813,2,),)/1000/12-IFERROR(VLOOKUP(F9207,'[4]TD por componente'!$A:$B,2,),)/1000/12</f>
        <v>-0.56054946355221635</v>
      </c>
      <c r="I9207" s="4">
        <f t="shared" si="273"/>
        <v>-14.833750536447784</v>
      </c>
    </row>
    <row r="9208" spans="1:9" x14ac:dyDescent="0.35">
      <c r="A9208">
        <v>9</v>
      </c>
      <c r="B9208" t="s">
        <v>1433</v>
      </c>
      <c r="C9208">
        <v>8</v>
      </c>
      <c r="D9208" t="str">
        <f>VLOOKUP(E9208,[1]PDCL!$B$3:$C$34,2,)</f>
        <v>CC-FS</v>
      </c>
      <c r="E9208" t="s">
        <v>962</v>
      </c>
      <c r="F9208" t="s">
        <v>1157</v>
      </c>
      <c r="G9208" s="4">
        <f>-IFERROR(VLOOKUP($F9208,'[1]TD Z22K260 II por PN'!$C:$N,$A9208,),)/1000+IFERROR(VLOOKUP(F9208,[9]II!$F:$GG,2,),)/1000</f>
        <v>-0.99715000000000009</v>
      </c>
      <c r="H9208" s="4">
        <f>IFERROR(VLOOKUP($F9208,'[3]Variações por PN'!$S$8:$T$2813,2,),)/1000/12-IFERROR(VLOOKUP(F9208,'[4]TD por componente'!$A:$B,2,),)/1000/12</f>
        <v>-8.1954940845864105E-2</v>
      </c>
      <c r="I9208" s="4">
        <f t="shared" si="273"/>
        <v>-0.91519505915413601</v>
      </c>
    </row>
    <row r="9209" spans="1:9" x14ac:dyDescent="0.35">
      <c r="A9209">
        <v>9</v>
      </c>
      <c r="B9209" t="s">
        <v>1433</v>
      </c>
      <c r="C9209">
        <v>8</v>
      </c>
      <c r="D9209" t="str">
        <f>VLOOKUP(E9209,[1]PDCL!$B$3:$C$34,2,)</f>
        <v>CC-FS</v>
      </c>
      <c r="E9209" t="s">
        <v>962</v>
      </c>
      <c r="F9209" t="s">
        <v>1158</v>
      </c>
      <c r="G9209" s="4">
        <f>-IFERROR(VLOOKUP($F9209,'[1]TD Z22K260 II por PN'!$C:$N,$A9209,),)/1000+IFERROR(VLOOKUP(F9209,[9]II!$F:$GG,2,),)/1000</f>
        <v>-10.915809999999999</v>
      </c>
      <c r="H9209" s="4">
        <f>IFERROR(VLOOKUP($F9209,'[3]Variações por PN'!$S$8:$T$2813,2,),)/1000/12-IFERROR(VLOOKUP(F9209,'[4]TD por componente'!$A:$B,2,),)/1000/12</f>
        <v>-1.2249578456077527E-3</v>
      </c>
      <c r="I9209" s="4">
        <f t="shared" si="273"/>
        <v>-10.914585042154391</v>
      </c>
    </row>
    <row r="9210" spans="1:9" x14ac:dyDescent="0.35">
      <c r="A9210">
        <v>9</v>
      </c>
      <c r="B9210" t="s">
        <v>1433</v>
      </c>
      <c r="C9210">
        <v>8</v>
      </c>
      <c r="D9210" t="str">
        <f>VLOOKUP(E9210,[1]PDCL!$B$3:$C$34,2,)</f>
        <v>CC-FS</v>
      </c>
      <c r="E9210" t="s">
        <v>962</v>
      </c>
      <c r="F9210" t="s">
        <v>1159</v>
      </c>
      <c r="G9210" s="4">
        <f>-IFERROR(VLOOKUP($F9210,'[1]TD Z22K260 II por PN'!$C:$N,$A9210,),)/1000+IFERROR(VLOOKUP(F9210,[9]II!$F:$GG,2,),)/1000</f>
        <v>-45.826250000000002</v>
      </c>
      <c r="H9210" s="4">
        <f>IFERROR(VLOOKUP($F9210,'[3]Variações por PN'!$S$8:$T$2813,2,),)/1000/12-IFERROR(VLOOKUP(F9210,'[4]TD por componente'!$A:$B,2,),)/1000/12</f>
        <v>-6.1286998951858198</v>
      </c>
      <c r="I9210" s="4">
        <f t="shared" si="273"/>
        <v>-39.697550104814184</v>
      </c>
    </row>
    <row r="9211" spans="1:9" x14ac:dyDescent="0.35">
      <c r="A9211">
        <v>9</v>
      </c>
      <c r="B9211" t="s">
        <v>1433</v>
      </c>
      <c r="C9211">
        <v>8</v>
      </c>
      <c r="D9211" t="str">
        <f>VLOOKUP(E9211,[1]PDCL!$B$3:$C$34,2,)</f>
        <v>CC-FS</v>
      </c>
      <c r="E9211" t="s">
        <v>962</v>
      </c>
      <c r="F9211" t="s">
        <v>1160</v>
      </c>
      <c r="G9211" s="4">
        <f>-IFERROR(VLOOKUP($F9211,'[1]TD Z22K260 II por PN'!$C:$N,$A9211,),)/1000+IFERROR(VLOOKUP(F9211,[9]II!$F:$GG,2,),)/1000</f>
        <v>-114.40843999999998</v>
      </c>
      <c r="H9211" s="4">
        <f>IFERROR(VLOOKUP($F9211,'[3]Variações por PN'!$S$8:$T$2813,2,),)/1000/12-IFERROR(VLOOKUP(F9211,'[4]TD por componente'!$A:$B,2,),)/1000/12</f>
        <v>-48.813440706215843</v>
      </c>
      <c r="I9211" s="4">
        <f t="shared" si="273"/>
        <v>-65.594999293784142</v>
      </c>
    </row>
    <row r="9212" spans="1:9" x14ac:dyDescent="0.35">
      <c r="A9212">
        <v>9</v>
      </c>
      <c r="B9212" t="s">
        <v>1433</v>
      </c>
      <c r="C9212">
        <v>8</v>
      </c>
      <c r="D9212" t="str">
        <f>VLOOKUP(E9212,[1]PDCL!$B$3:$C$34,2,)</f>
        <v>CC-FS</v>
      </c>
      <c r="E9212" t="s">
        <v>962</v>
      </c>
      <c r="F9212" t="s">
        <v>1161</v>
      </c>
      <c r="G9212" s="4">
        <f>-IFERROR(VLOOKUP($F9212,'[1]TD Z22K260 II por PN'!$C:$N,$A9212,),)/1000+IFERROR(VLOOKUP(F9212,[9]II!$F:$GG,2,),)/1000</f>
        <v>-64.807059999999993</v>
      </c>
      <c r="H9212" s="4">
        <f>IFERROR(VLOOKUP($F9212,'[3]Variações por PN'!$S$8:$T$2813,2,),)/1000/12-IFERROR(VLOOKUP(F9212,'[4]TD por componente'!$A:$B,2,),)/1000/12</f>
        <v>-7.1256294289308268</v>
      </c>
      <c r="I9212" s="4">
        <f t="shared" si="273"/>
        <v>-57.681430571069164</v>
      </c>
    </row>
    <row r="9213" spans="1:9" x14ac:dyDescent="0.35">
      <c r="A9213">
        <v>9</v>
      </c>
      <c r="B9213" t="s">
        <v>1433</v>
      </c>
      <c r="C9213">
        <v>8</v>
      </c>
      <c r="D9213" t="str">
        <f>VLOOKUP(E9213,[1]PDCL!$B$3:$C$34,2,)</f>
        <v>CC-FS</v>
      </c>
      <c r="E9213" t="s">
        <v>962</v>
      </c>
      <c r="F9213" t="s">
        <v>1162</v>
      </c>
      <c r="G9213" s="4">
        <f>-IFERROR(VLOOKUP($F9213,'[1]TD Z22K260 II por PN'!$C:$N,$A9213,),)/1000+IFERROR(VLOOKUP(F9213,[9]II!$F:$GG,2,),)/1000</f>
        <v>-115.00060999999999</v>
      </c>
      <c r="H9213" s="4">
        <f>IFERROR(VLOOKUP($F9213,'[3]Variações por PN'!$S$8:$T$2813,2,),)/1000/12-IFERROR(VLOOKUP(F9213,'[4]TD por componente'!$A:$B,2,),)/1000/12</f>
        <v>-20.322110634761653</v>
      </c>
      <c r="I9213" s="4">
        <f t="shared" si="273"/>
        <v>-94.678499365238338</v>
      </c>
    </row>
    <row r="9214" spans="1:9" x14ac:dyDescent="0.35">
      <c r="A9214">
        <v>9</v>
      </c>
      <c r="B9214" t="s">
        <v>1433</v>
      </c>
      <c r="C9214">
        <v>8</v>
      </c>
      <c r="D9214" t="str">
        <f>VLOOKUP(E9214,[1]PDCL!$B$3:$C$34,2,)</f>
        <v>CC-FS</v>
      </c>
      <c r="E9214" t="s">
        <v>962</v>
      </c>
      <c r="F9214" t="s">
        <v>1163</v>
      </c>
      <c r="G9214" s="4">
        <f>-IFERROR(VLOOKUP($F9214,'[1]TD Z22K260 II por PN'!$C:$N,$A9214,),)/1000+IFERROR(VLOOKUP(F9214,[9]II!$F:$GG,2,),)/1000</f>
        <v>-2.6883400000000002</v>
      </c>
      <c r="H9214" s="4">
        <f>IFERROR(VLOOKUP($F9214,'[3]Variações por PN'!$S$8:$T$2813,2,),)/1000/12-IFERROR(VLOOKUP(F9214,'[4]TD por componente'!$A:$B,2,),)/1000/12</f>
        <v>-1.2891200756650012E-2</v>
      </c>
      <c r="I9214" s="4">
        <f t="shared" si="273"/>
        <v>-2.67544879924335</v>
      </c>
    </row>
    <row r="9215" spans="1:9" x14ac:dyDescent="0.35">
      <c r="A9215">
        <v>9</v>
      </c>
      <c r="B9215" t="s">
        <v>1433</v>
      </c>
      <c r="C9215">
        <v>8</v>
      </c>
      <c r="D9215" t="str">
        <f>VLOOKUP(E9215,[1]PDCL!$B$3:$C$34,2,)</f>
        <v>CC-FS</v>
      </c>
      <c r="E9215" t="s">
        <v>962</v>
      </c>
      <c r="F9215" t="s">
        <v>1164</v>
      </c>
      <c r="G9215" s="4">
        <f>-IFERROR(VLOOKUP($F9215,'[1]TD Z22K260 II por PN'!$C:$N,$A9215,),)/1000+IFERROR(VLOOKUP(F9215,[9]II!$F:$GG,2,),)/1000</f>
        <v>-0.63790999999999998</v>
      </c>
      <c r="H9215" s="4">
        <f>IFERROR(VLOOKUP($F9215,'[3]Variações por PN'!$S$8:$T$2813,2,),)/1000/12-IFERROR(VLOOKUP(F9215,'[4]TD por componente'!$A:$B,2,),)/1000/12</f>
        <v>-1.9966167833091065E-2</v>
      </c>
      <c r="I9215" s="4">
        <f t="shared" si="273"/>
        <v>-0.61794383216690896</v>
      </c>
    </row>
    <row r="9216" spans="1:9" x14ac:dyDescent="0.35">
      <c r="A9216">
        <v>9</v>
      </c>
      <c r="B9216" t="s">
        <v>1433</v>
      </c>
      <c r="C9216">
        <v>8</v>
      </c>
      <c r="D9216" t="str">
        <f>VLOOKUP(E9216,[1]PDCL!$B$3:$C$34,2,)</f>
        <v>CC-FS</v>
      </c>
      <c r="E9216" t="s">
        <v>962</v>
      </c>
      <c r="F9216" t="s">
        <v>1165</v>
      </c>
      <c r="G9216" s="4">
        <f>-IFERROR(VLOOKUP($F9216,'[1]TD Z22K260 II por PN'!$C:$N,$A9216,),)/1000+IFERROR(VLOOKUP(F9216,[9]II!$F:$GG,2,),)/1000</f>
        <v>-3.2441599999999995</v>
      </c>
      <c r="H9216" s="4">
        <f>IFERROR(VLOOKUP($F9216,'[3]Variações por PN'!$S$8:$T$2813,2,),)/1000/12-IFERROR(VLOOKUP(F9216,'[4]TD por componente'!$A:$B,2,),)/1000/12</f>
        <v>-0.26182143492577331</v>
      </c>
      <c r="I9216" s="4">
        <f t="shared" si="273"/>
        <v>-2.982338565074226</v>
      </c>
    </row>
    <row r="9217" spans="1:9" x14ac:dyDescent="0.35">
      <c r="A9217">
        <v>9</v>
      </c>
      <c r="B9217" t="s">
        <v>1433</v>
      </c>
      <c r="C9217">
        <v>8</v>
      </c>
      <c r="D9217" t="str">
        <f>VLOOKUP(E9217,[1]PDCL!$B$3:$C$34,2,)</f>
        <v>CC-FS</v>
      </c>
      <c r="E9217" t="s">
        <v>962</v>
      </c>
      <c r="F9217" t="s">
        <v>1166</v>
      </c>
      <c r="G9217" s="4">
        <f>-IFERROR(VLOOKUP($F9217,'[1]TD Z22K260 II por PN'!$C:$N,$A9217,),)/1000+IFERROR(VLOOKUP(F9217,[9]II!$F:$GG,2,),)/1000</f>
        <v>-0.39532000000000006</v>
      </c>
      <c r="H9217" s="4">
        <f>IFERROR(VLOOKUP($F9217,'[3]Variações por PN'!$S$8:$T$2813,2,),)/1000/12-IFERROR(VLOOKUP(F9217,'[4]TD por componente'!$A:$B,2,),)/1000/12</f>
        <v>0</v>
      </c>
      <c r="I9217" s="4">
        <f t="shared" si="273"/>
        <v>-0.39532000000000006</v>
      </c>
    </row>
    <row r="9218" spans="1:9" x14ac:dyDescent="0.35">
      <c r="A9218">
        <v>9</v>
      </c>
      <c r="B9218" t="s">
        <v>1433</v>
      </c>
      <c r="C9218">
        <v>8</v>
      </c>
      <c r="D9218" t="str">
        <f>VLOOKUP(E9218,[1]PDCL!$B$3:$C$34,2,)</f>
        <v>CC-FS</v>
      </c>
      <c r="E9218" t="s">
        <v>962</v>
      </c>
      <c r="F9218" t="s">
        <v>1167</v>
      </c>
      <c r="G9218" s="4">
        <f>-IFERROR(VLOOKUP($F9218,'[1]TD Z22K260 II por PN'!$C:$N,$A9218,),)/1000+IFERROR(VLOOKUP(F9218,[9]II!$F:$GG,2,),)/1000</f>
        <v>-2.2824299999999997</v>
      </c>
      <c r="H9218" s="4">
        <f>IFERROR(VLOOKUP($F9218,'[3]Variações por PN'!$S$8:$T$2813,2,),)/1000/12-IFERROR(VLOOKUP(F9218,'[4]TD por componente'!$A:$B,2,),)/1000/12</f>
        <v>1.6423927611375594E-2</v>
      </c>
      <c r="I9218" s="4">
        <f t="shared" si="273"/>
        <v>-2.2988539276113755</v>
      </c>
    </row>
    <row r="9219" spans="1:9" x14ac:dyDescent="0.35">
      <c r="A9219">
        <v>9</v>
      </c>
      <c r="B9219" t="s">
        <v>1433</v>
      </c>
      <c r="C9219">
        <v>8</v>
      </c>
      <c r="D9219" t="str">
        <f>VLOOKUP(E9219,[1]PDCL!$B$3:$C$34,2,)</f>
        <v>CC-FS</v>
      </c>
      <c r="E9219" t="s">
        <v>962</v>
      </c>
      <c r="F9219" t="s">
        <v>1168</v>
      </c>
      <c r="G9219" s="4">
        <f>-IFERROR(VLOOKUP($F9219,'[1]TD Z22K260 II por PN'!$C:$N,$A9219,),)/1000+IFERROR(VLOOKUP(F9219,[9]II!$F:$GG,2,),)/1000</f>
        <v>-4.6272000000000002</v>
      </c>
      <c r="H9219" s="4">
        <f>IFERROR(VLOOKUP($F9219,'[3]Variações por PN'!$S$8:$T$2813,2,),)/1000/12-IFERROR(VLOOKUP(F9219,'[4]TD por componente'!$A:$B,2,),)/1000/12</f>
        <v>-0.24424761558536592</v>
      </c>
      <c r="I9219" s="4">
        <f t="shared" ref="I9219:I9282" si="274">G9219-H9219</f>
        <v>-4.3829523844146339</v>
      </c>
    </row>
    <row r="9220" spans="1:9" x14ac:dyDescent="0.35">
      <c r="A9220">
        <v>9</v>
      </c>
      <c r="B9220" t="s">
        <v>1433</v>
      </c>
      <c r="C9220">
        <v>8</v>
      </c>
      <c r="D9220" t="str">
        <f>VLOOKUP(E9220,[1]PDCL!$B$3:$C$34,2,)</f>
        <v>CC-FS</v>
      </c>
      <c r="E9220" t="s">
        <v>962</v>
      </c>
      <c r="F9220" t="s">
        <v>1169</v>
      </c>
      <c r="G9220" s="4">
        <f>-IFERROR(VLOOKUP($F9220,'[1]TD Z22K260 II por PN'!$C:$N,$A9220,),)/1000+IFERROR(VLOOKUP(F9220,[9]II!$F:$GG,2,),)/1000</f>
        <v>-76.031260000000003</v>
      </c>
      <c r="H9220" s="4">
        <f>IFERROR(VLOOKUP($F9220,'[3]Variações por PN'!$S$8:$T$2813,2,),)/1000/12-IFERROR(VLOOKUP(F9220,'[4]TD por componente'!$A:$B,2,),)/1000/12</f>
        <v>-12.655221259941495</v>
      </c>
      <c r="I9220" s="4">
        <f t="shared" si="274"/>
        <v>-63.376038740058505</v>
      </c>
    </row>
    <row r="9221" spans="1:9" x14ac:dyDescent="0.35">
      <c r="A9221">
        <v>9</v>
      </c>
      <c r="B9221" t="s">
        <v>1433</v>
      </c>
      <c r="C9221">
        <v>8</v>
      </c>
      <c r="D9221" t="str">
        <f>VLOOKUP(E9221,[1]PDCL!$B$3:$C$34,2,)</f>
        <v>CC-FS</v>
      </c>
      <c r="E9221" t="s">
        <v>962</v>
      </c>
      <c r="F9221" t="s">
        <v>1170</v>
      </c>
      <c r="G9221" s="4">
        <f>-IFERROR(VLOOKUP($F9221,'[1]TD Z22K260 II por PN'!$C:$N,$A9221,),)/1000+IFERROR(VLOOKUP(F9221,[9]II!$F:$GG,2,),)/1000</f>
        <v>-45.729969999999994</v>
      </c>
      <c r="H9221" s="4">
        <f>IFERROR(VLOOKUP($F9221,'[3]Variações por PN'!$S$8:$T$2813,2,),)/1000/12-IFERROR(VLOOKUP(F9221,'[4]TD por componente'!$A:$B,2,),)/1000/12</f>
        <v>5.0910620892578046E-3</v>
      </c>
      <c r="I9221" s="4">
        <f t="shared" si="274"/>
        <v>-45.735061062089251</v>
      </c>
    </row>
    <row r="9222" spans="1:9" x14ac:dyDescent="0.35">
      <c r="A9222">
        <v>9</v>
      </c>
      <c r="B9222" t="s">
        <v>1433</v>
      </c>
      <c r="C9222">
        <v>8</v>
      </c>
      <c r="D9222" t="str">
        <f>VLOOKUP(E9222,[1]PDCL!$B$3:$C$34,2,)</f>
        <v>CC-FS</v>
      </c>
      <c r="E9222" t="s">
        <v>962</v>
      </c>
      <c r="F9222" t="s">
        <v>1171</v>
      </c>
      <c r="G9222" s="4">
        <f>-IFERROR(VLOOKUP($F9222,'[1]TD Z22K260 II por PN'!$C:$N,$A9222,),)/1000+IFERROR(VLOOKUP(F9222,[9]II!$F:$GG,2,),)/1000</f>
        <v>-66.936579999999992</v>
      </c>
      <c r="H9222" s="4">
        <f>IFERROR(VLOOKUP($F9222,'[3]Variações por PN'!$S$8:$T$2813,2,),)/1000/12-IFERROR(VLOOKUP(F9222,'[4]TD por componente'!$A:$B,2,),)/1000/12</f>
        <v>3.3538552578210217E-3</v>
      </c>
      <c r="I9222" s="4">
        <f t="shared" si="274"/>
        <v>-66.93993385525782</v>
      </c>
    </row>
    <row r="9223" spans="1:9" x14ac:dyDescent="0.35">
      <c r="A9223">
        <v>9</v>
      </c>
      <c r="B9223" t="s">
        <v>1433</v>
      </c>
      <c r="C9223">
        <v>8</v>
      </c>
      <c r="D9223" t="str">
        <f>VLOOKUP(E9223,[1]PDCL!$B$3:$C$34,2,)</f>
        <v>CC-FS</v>
      </c>
      <c r="E9223" t="s">
        <v>962</v>
      </c>
      <c r="F9223" t="s">
        <v>1172</v>
      </c>
      <c r="G9223" s="4">
        <f>-IFERROR(VLOOKUP($F9223,'[1]TD Z22K260 II por PN'!$C:$N,$A9223,),)/1000+IFERROR(VLOOKUP(F9223,[9]II!$F:$GG,2,),)/1000</f>
        <v>-27.506409999999999</v>
      </c>
      <c r="H9223" s="4">
        <f>IFERROR(VLOOKUP($F9223,'[3]Variações por PN'!$S$8:$T$2813,2,),)/1000/12-IFERROR(VLOOKUP(F9223,'[4]TD por componente'!$A:$B,2,),)/1000/12</f>
        <v>1.1562157756943239</v>
      </c>
      <c r="I9223" s="4">
        <f t="shared" si="274"/>
        <v>-28.662625775694323</v>
      </c>
    </row>
    <row r="9224" spans="1:9" x14ac:dyDescent="0.35">
      <c r="A9224">
        <v>9</v>
      </c>
      <c r="B9224" t="s">
        <v>1433</v>
      </c>
      <c r="C9224">
        <v>8</v>
      </c>
      <c r="D9224" t="str">
        <f>VLOOKUP(E9224,[1]PDCL!$B$3:$C$34,2,)</f>
        <v>CC-FS</v>
      </c>
      <c r="E9224" t="s">
        <v>962</v>
      </c>
      <c r="F9224" t="s">
        <v>1173</v>
      </c>
      <c r="G9224" s="4">
        <f>-IFERROR(VLOOKUP($F9224,'[1]TD Z22K260 II por PN'!$C:$N,$A9224,),)/1000+IFERROR(VLOOKUP(F9224,[9]II!$F:$GG,2,),)/1000</f>
        <v>-21.361299999999996</v>
      </c>
      <c r="H9224" s="4">
        <f>IFERROR(VLOOKUP($F9224,'[3]Variações por PN'!$S$8:$T$2813,2,),)/1000/12-IFERROR(VLOOKUP(F9224,'[4]TD por componente'!$A:$B,2,),)/1000/12</f>
        <v>6.8140819216075524E-2</v>
      </c>
      <c r="I9224" s="4">
        <f t="shared" si="274"/>
        <v>-21.429440819216072</v>
      </c>
    </row>
    <row r="9225" spans="1:9" x14ac:dyDescent="0.35">
      <c r="A9225">
        <v>9</v>
      </c>
      <c r="B9225" t="s">
        <v>1433</v>
      </c>
      <c r="C9225">
        <v>8</v>
      </c>
      <c r="D9225" t="str">
        <f>VLOOKUP(E9225,[1]PDCL!$B$3:$C$34,2,)</f>
        <v>CC-FS</v>
      </c>
      <c r="E9225" t="s">
        <v>962</v>
      </c>
      <c r="F9225" t="s">
        <v>1174</v>
      </c>
      <c r="G9225" s="4">
        <f>-IFERROR(VLOOKUP($F9225,'[1]TD Z22K260 II por PN'!$C:$N,$A9225,),)/1000+IFERROR(VLOOKUP(F9225,[9]II!$F:$GG,2,),)/1000</f>
        <v>-0.42987999999999998</v>
      </c>
      <c r="H9225" s="4">
        <f>IFERROR(VLOOKUP($F9225,'[3]Variações por PN'!$S$8:$T$2813,2,),)/1000/12-IFERROR(VLOOKUP(F9225,'[4]TD por componente'!$A:$B,2,),)/1000/12</f>
        <v>5.4478821653158793E-3</v>
      </c>
      <c r="I9225" s="4">
        <f t="shared" si="274"/>
        <v>-0.43532788216531587</v>
      </c>
    </row>
    <row r="9226" spans="1:9" x14ac:dyDescent="0.35">
      <c r="A9226">
        <v>9</v>
      </c>
      <c r="B9226" t="s">
        <v>1433</v>
      </c>
      <c r="C9226">
        <v>8</v>
      </c>
      <c r="D9226" t="str">
        <f>VLOOKUP(E9226,[1]PDCL!$B$3:$C$34,2,)</f>
        <v>CC-FS</v>
      </c>
      <c r="E9226" t="s">
        <v>962</v>
      </c>
      <c r="F9226" t="s">
        <v>1175</v>
      </c>
      <c r="G9226" s="4">
        <f>-IFERROR(VLOOKUP($F9226,'[1]TD Z22K260 II por PN'!$C:$N,$A9226,),)/1000+IFERROR(VLOOKUP(F9226,[9]II!$F:$GG,2,),)/1000</f>
        <v>-1.1028899999999999</v>
      </c>
      <c r="H9226" s="4">
        <f>IFERROR(VLOOKUP($F9226,'[3]Variações por PN'!$S$8:$T$2813,2,),)/1000/12-IFERROR(VLOOKUP(F9226,'[4]TD por componente'!$A:$B,2,),)/1000/12</f>
        <v>-0.22499784256632627</v>
      </c>
      <c r="I9226" s="4">
        <f t="shared" si="274"/>
        <v>-0.87789215743367366</v>
      </c>
    </row>
    <row r="9227" spans="1:9" x14ac:dyDescent="0.35">
      <c r="A9227">
        <v>9</v>
      </c>
      <c r="B9227" t="s">
        <v>1433</v>
      </c>
      <c r="C9227">
        <v>8</v>
      </c>
      <c r="D9227" t="str">
        <f>VLOOKUP(E9227,[1]PDCL!$B$3:$C$34,2,)</f>
        <v>CC-FS</v>
      </c>
      <c r="E9227" t="s">
        <v>962</v>
      </c>
      <c r="F9227" t="s">
        <v>1176</v>
      </c>
      <c r="G9227" s="4">
        <f>-IFERROR(VLOOKUP($F9227,'[1]TD Z22K260 II por PN'!$C:$N,$A9227,),)/1000+IFERROR(VLOOKUP(F9227,[9]II!$F:$GG,2,),)/1000</f>
        <v>-19.611159999999998</v>
      </c>
      <c r="H9227" s="4">
        <f>IFERROR(VLOOKUP($F9227,'[3]Variações por PN'!$S$8:$T$2813,2,),)/1000/12-IFERROR(VLOOKUP(F9227,'[4]TD por componente'!$A:$B,2,),)/1000/12</f>
        <v>0.96149136565178928</v>
      </c>
      <c r="I9227" s="4">
        <f t="shared" si="274"/>
        <v>-20.572651365651787</v>
      </c>
    </row>
    <row r="9228" spans="1:9" x14ac:dyDescent="0.35">
      <c r="A9228">
        <v>9</v>
      </c>
      <c r="B9228" t="s">
        <v>1433</v>
      </c>
      <c r="C9228">
        <v>8</v>
      </c>
      <c r="D9228" t="str">
        <f>VLOOKUP(E9228,[1]PDCL!$B$3:$C$34,2,)</f>
        <v>CC-FS</v>
      </c>
      <c r="E9228" t="s">
        <v>962</v>
      </c>
      <c r="F9228" t="s">
        <v>1177</v>
      </c>
      <c r="G9228" s="4">
        <f>-IFERROR(VLOOKUP($F9228,'[1]TD Z22K260 II por PN'!$C:$N,$A9228,),)/1000+IFERROR(VLOOKUP(F9228,[9]II!$F:$GG,2,),)/1000</f>
        <v>-0.25037999999999999</v>
      </c>
      <c r="H9228" s="4">
        <f>IFERROR(VLOOKUP($F9228,'[3]Variações por PN'!$S$8:$T$2813,2,),)/1000/12-IFERROR(VLOOKUP(F9228,'[4]TD por componente'!$A:$B,2,),)/1000/12</f>
        <v>0.18146274244238866</v>
      </c>
      <c r="I9228" s="4">
        <f t="shared" si="274"/>
        <v>-0.43184274244238863</v>
      </c>
    </row>
    <row r="9229" spans="1:9" x14ac:dyDescent="0.35">
      <c r="A9229">
        <v>9</v>
      </c>
      <c r="B9229" t="s">
        <v>1433</v>
      </c>
      <c r="C9229">
        <v>8</v>
      </c>
      <c r="D9229" t="str">
        <f>VLOOKUP(E9229,[1]PDCL!$B$3:$C$34,2,)</f>
        <v>CC-FS</v>
      </c>
      <c r="E9229" t="s">
        <v>962</v>
      </c>
      <c r="F9229" t="s">
        <v>1178</v>
      </c>
      <c r="G9229" s="4">
        <f>-IFERROR(VLOOKUP($F9229,'[1]TD Z22K260 II por PN'!$C:$N,$A9229,),)/1000+IFERROR(VLOOKUP(F9229,[9]II!$F:$GG,2,),)/1000</f>
        <v>-10.105770000000003</v>
      </c>
      <c r="H9229" s="4">
        <f>IFERROR(VLOOKUP($F9229,'[3]Variações por PN'!$S$8:$T$2813,2,),)/1000/12-IFERROR(VLOOKUP(F9229,'[4]TD por componente'!$A:$B,2,),)/1000/12</f>
        <v>0.12378781735389384</v>
      </c>
      <c r="I9229" s="4">
        <f t="shared" si="274"/>
        <v>-10.229557817353896</v>
      </c>
    </row>
    <row r="9230" spans="1:9" x14ac:dyDescent="0.35">
      <c r="A9230">
        <v>9</v>
      </c>
      <c r="B9230" t="s">
        <v>1433</v>
      </c>
      <c r="C9230">
        <v>8</v>
      </c>
      <c r="D9230" t="str">
        <f>VLOOKUP(E9230,[1]PDCL!$B$3:$C$34,2,)</f>
        <v>CC-FS</v>
      </c>
      <c r="E9230" t="s">
        <v>962</v>
      </c>
      <c r="F9230" t="s">
        <v>1179</v>
      </c>
      <c r="G9230" s="4">
        <f>-IFERROR(VLOOKUP($F9230,'[1]TD Z22K260 II por PN'!$C:$N,$A9230,),)/1000+IFERROR(VLOOKUP(F9230,[9]II!$F:$GG,2,),)/1000</f>
        <v>-5.4396500000000003</v>
      </c>
      <c r="H9230" s="4">
        <f>IFERROR(VLOOKUP($F9230,'[3]Variações por PN'!$S$8:$T$2813,2,),)/1000/12-IFERROR(VLOOKUP(F9230,'[4]TD por componente'!$A:$B,2,),)/1000/12</f>
        <v>-5.4822216696049052E-2</v>
      </c>
      <c r="I9230" s="4">
        <f t="shared" si="274"/>
        <v>-5.3848277833039511</v>
      </c>
    </row>
    <row r="9231" spans="1:9" x14ac:dyDescent="0.35">
      <c r="A9231">
        <v>9</v>
      </c>
      <c r="B9231" t="s">
        <v>1433</v>
      </c>
      <c r="C9231">
        <v>8</v>
      </c>
      <c r="D9231" t="str">
        <f>VLOOKUP(E9231,[1]PDCL!$B$3:$C$34,2,)</f>
        <v>CC-FS</v>
      </c>
      <c r="E9231" t="s">
        <v>962</v>
      </c>
      <c r="F9231" t="s">
        <v>1180</v>
      </c>
      <c r="G9231" s="4">
        <f>-IFERROR(VLOOKUP($F9231,'[1]TD Z22K260 II por PN'!$C:$N,$A9231,),)/1000+IFERROR(VLOOKUP(F9231,[9]II!$F:$GG,2,),)/1000</f>
        <v>-3.0533000000000001</v>
      </c>
      <c r="H9231" s="4">
        <f>IFERROR(VLOOKUP($F9231,'[3]Variações por PN'!$S$8:$T$2813,2,),)/1000/12-IFERROR(VLOOKUP(F9231,'[4]TD por componente'!$A:$B,2,),)/1000/12</f>
        <v>-7.0836070982589108E-2</v>
      </c>
      <c r="I9231" s="4">
        <f t="shared" si="274"/>
        <v>-2.9824639290174111</v>
      </c>
    </row>
    <row r="9232" spans="1:9" x14ac:dyDescent="0.35">
      <c r="A9232">
        <v>9</v>
      </c>
      <c r="B9232" t="s">
        <v>1433</v>
      </c>
      <c r="C9232">
        <v>8</v>
      </c>
      <c r="D9232" t="str">
        <f>VLOOKUP(E9232,[1]PDCL!$B$3:$C$34,2,)</f>
        <v>CC-FS</v>
      </c>
      <c r="E9232" t="s">
        <v>962</v>
      </c>
      <c r="F9232" t="s">
        <v>1181</v>
      </c>
      <c r="G9232" s="4">
        <f>-IFERROR(VLOOKUP($F9232,'[1]TD Z22K260 II por PN'!$C:$N,$A9232,),)/1000+IFERROR(VLOOKUP(F9232,[9]II!$F:$GG,2,),)/1000</f>
        <v>-27.346149999999998</v>
      </c>
      <c r="H9232" s="4">
        <f>IFERROR(VLOOKUP($F9232,'[3]Variações por PN'!$S$8:$T$2813,2,),)/1000/12-IFERROR(VLOOKUP(F9232,'[4]TD por componente'!$A:$B,2,),)/1000/12</f>
        <v>-1.3049700151402503E-2</v>
      </c>
      <c r="I9232" s="4">
        <f t="shared" si="274"/>
        <v>-27.333100299848596</v>
      </c>
    </row>
    <row r="9233" spans="1:9" x14ac:dyDescent="0.35">
      <c r="A9233">
        <v>9</v>
      </c>
      <c r="B9233" t="s">
        <v>1433</v>
      </c>
      <c r="C9233">
        <v>8</v>
      </c>
      <c r="D9233" t="str">
        <f>VLOOKUP(E9233,[1]PDCL!$B$3:$C$34,2,)</f>
        <v>CC-FS</v>
      </c>
      <c r="E9233" t="s">
        <v>962</v>
      </c>
      <c r="F9233" t="s">
        <v>1182</v>
      </c>
      <c r="G9233" s="4">
        <f>-IFERROR(VLOOKUP($F9233,'[1]TD Z22K260 II por PN'!$C:$N,$A9233,),)/1000+IFERROR(VLOOKUP(F9233,[9]II!$F:$GG,2,),)/1000</f>
        <v>-37.756699999999995</v>
      </c>
      <c r="H9233" s="4">
        <f>IFERROR(VLOOKUP($F9233,'[3]Variações por PN'!$S$8:$T$2813,2,),)/1000/12-IFERROR(VLOOKUP(F9233,'[4]TD por componente'!$A:$B,2,),)/1000/12</f>
        <v>0.19663484917305651</v>
      </c>
      <c r="I9233" s="4">
        <f t="shared" si="274"/>
        <v>-37.953334849173054</v>
      </c>
    </row>
    <row r="9234" spans="1:9" x14ac:dyDescent="0.35">
      <c r="A9234">
        <v>9</v>
      </c>
      <c r="B9234" t="s">
        <v>1433</v>
      </c>
      <c r="C9234">
        <v>8</v>
      </c>
      <c r="D9234" t="str">
        <f>VLOOKUP(E9234,[1]PDCL!$B$3:$C$34,2,)</f>
        <v>CC-FS</v>
      </c>
      <c r="E9234" t="s">
        <v>962</v>
      </c>
      <c r="F9234" t="s">
        <v>1183</v>
      </c>
      <c r="G9234" s="4">
        <f>-IFERROR(VLOOKUP($F9234,'[1]TD Z22K260 II por PN'!$C:$N,$A9234,),)/1000+IFERROR(VLOOKUP(F9234,[9]II!$F:$GG,2,),)/1000</f>
        <v>-9.6886699999999983</v>
      </c>
      <c r="H9234" s="4">
        <f>IFERROR(VLOOKUP($F9234,'[3]Variações por PN'!$S$8:$T$2813,2,),)/1000/12-IFERROR(VLOOKUP(F9234,'[4]TD por componente'!$A:$B,2,),)/1000/12</f>
        <v>5.0099742664824587E-2</v>
      </c>
      <c r="I9234" s="4">
        <f t="shared" si="274"/>
        <v>-9.7387697426648234</v>
      </c>
    </row>
    <row r="9235" spans="1:9" x14ac:dyDescent="0.35">
      <c r="A9235">
        <v>9</v>
      </c>
      <c r="B9235" t="s">
        <v>1433</v>
      </c>
      <c r="C9235">
        <v>8</v>
      </c>
      <c r="D9235" t="str">
        <f>VLOOKUP(E9235,[1]PDCL!$B$3:$C$34,2,)</f>
        <v>CC-FS</v>
      </c>
      <c r="E9235" t="s">
        <v>962</v>
      </c>
      <c r="F9235" t="s">
        <v>1184</v>
      </c>
      <c r="G9235" s="4">
        <f>-IFERROR(VLOOKUP($F9235,'[1]TD Z22K260 II por PN'!$C:$N,$A9235,),)/1000+IFERROR(VLOOKUP(F9235,[9]II!$F:$GG,2,),)/1000</f>
        <v>-6.9649400000000004</v>
      </c>
      <c r="H9235" s="4">
        <f>IFERROR(VLOOKUP($F9235,'[3]Variações por PN'!$S$8:$T$2813,2,),)/1000/12-IFERROR(VLOOKUP(F9235,'[4]TD por componente'!$A:$B,2,),)/1000/12</f>
        <v>-0.35400975759251163</v>
      </c>
      <c r="I9235" s="4">
        <f t="shared" si="274"/>
        <v>-6.6109302424074885</v>
      </c>
    </row>
    <row r="9236" spans="1:9" x14ac:dyDescent="0.35">
      <c r="A9236">
        <v>9</v>
      </c>
      <c r="B9236" t="s">
        <v>1433</v>
      </c>
      <c r="C9236">
        <v>8</v>
      </c>
      <c r="D9236" t="str">
        <f>VLOOKUP(E9236,[1]PDCL!$B$3:$C$34,2,)</f>
        <v>CC-FS</v>
      </c>
      <c r="E9236" t="s">
        <v>962</v>
      </c>
      <c r="F9236" t="s">
        <v>1185</v>
      </c>
      <c r="G9236" s="4">
        <f>-IFERROR(VLOOKUP($F9236,'[1]TD Z22K260 II por PN'!$C:$N,$A9236,),)/1000+IFERROR(VLOOKUP(F9236,[9]II!$F:$GG,2,),)/1000</f>
        <v>7.9000000000000001E-2</v>
      </c>
      <c r="H9236" s="4">
        <f>IFERROR(VLOOKUP($F9236,'[3]Variações por PN'!$S$8:$T$2813,2,),)/1000/12-IFERROR(VLOOKUP(F9236,'[4]TD por componente'!$A:$B,2,),)/1000/12</f>
        <v>-5.1759211999999999E-2</v>
      </c>
      <c r="I9236" s="4">
        <f t="shared" si="274"/>
        <v>0.13075921200000001</v>
      </c>
    </row>
    <row r="9237" spans="1:9" x14ac:dyDescent="0.35">
      <c r="A9237">
        <v>9</v>
      </c>
      <c r="B9237" t="s">
        <v>1433</v>
      </c>
      <c r="C9237">
        <v>8</v>
      </c>
      <c r="D9237" t="str">
        <f>VLOOKUP(E9237,[1]PDCL!$B$3:$C$34,2,)</f>
        <v>CC-FS</v>
      </c>
      <c r="E9237" t="s">
        <v>962</v>
      </c>
      <c r="F9237" t="s">
        <v>1186</v>
      </c>
      <c r="G9237" s="4">
        <f>-IFERROR(VLOOKUP($F9237,'[1]TD Z22K260 II por PN'!$C:$N,$A9237,),)/1000+IFERROR(VLOOKUP(F9237,[9]II!$F:$GG,2,),)/1000</f>
        <v>-0.64725999999999995</v>
      </c>
      <c r="H9237" s="4">
        <f>IFERROR(VLOOKUP($F9237,'[3]Variações por PN'!$S$8:$T$2813,2,),)/1000/12-IFERROR(VLOOKUP(F9237,'[4]TD por componente'!$A:$B,2,),)/1000/12</f>
        <v>-2.0793954519591307E-2</v>
      </c>
      <c r="I9237" s="4">
        <f t="shared" si="274"/>
        <v>-0.62646604548040863</v>
      </c>
    </row>
    <row r="9238" spans="1:9" x14ac:dyDescent="0.35">
      <c r="A9238">
        <v>9</v>
      </c>
      <c r="B9238" t="s">
        <v>1433</v>
      </c>
      <c r="C9238">
        <v>8</v>
      </c>
      <c r="D9238" t="str">
        <f>VLOOKUP(E9238,[1]PDCL!$B$3:$C$34,2,)</f>
        <v>CC-FS</v>
      </c>
      <c r="E9238" t="s">
        <v>962</v>
      </c>
      <c r="F9238" t="s">
        <v>1187</v>
      </c>
      <c r="G9238" s="4">
        <f>-IFERROR(VLOOKUP($F9238,'[1]TD Z22K260 II por PN'!$C:$N,$A9238,),)/1000+IFERROR(VLOOKUP(F9238,[9]II!$F:$GG,2,),)/1000</f>
        <v>-7.0533000000000001</v>
      </c>
      <c r="H9238" s="4">
        <f>IFERROR(VLOOKUP($F9238,'[3]Variações por PN'!$S$8:$T$2813,2,),)/1000/12-IFERROR(VLOOKUP(F9238,'[4]TD por componente'!$A:$B,2,),)/1000/12</f>
        <v>7.0573267199467257E-2</v>
      </c>
      <c r="I9238" s="4">
        <f t="shared" si="274"/>
        <v>-7.1238732671994676</v>
      </c>
    </row>
    <row r="9239" spans="1:9" x14ac:dyDescent="0.35">
      <c r="A9239">
        <v>9</v>
      </c>
      <c r="B9239" t="s">
        <v>1433</v>
      </c>
      <c r="C9239">
        <v>8</v>
      </c>
      <c r="D9239" t="str">
        <f>VLOOKUP(E9239,[1]PDCL!$B$3:$C$34,2,)</f>
        <v>CC-FS</v>
      </c>
      <c r="E9239" t="s">
        <v>962</v>
      </c>
      <c r="F9239" t="s">
        <v>1188</v>
      </c>
      <c r="G9239" s="4">
        <f>-IFERROR(VLOOKUP($F9239,'[1]TD Z22K260 II por PN'!$C:$N,$A9239,),)/1000+IFERROR(VLOOKUP(F9239,[9]II!$F:$GG,2,),)/1000</f>
        <v>-3.1582999999999997</v>
      </c>
      <c r="H9239" s="4">
        <f>IFERROR(VLOOKUP($F9239,'[3]Variações por PN'!$S$8:$T$2813,2,),)/1000/12-IFERROR(VLOOKUP(F9239,'[4]TD por componente'!$A:$B,2,),)/1000/12</f>
        <v>-9.9834320413070242E-3</v>
      </c>
      <c r="I9239" s="4">
        <f t="shared" si="274"/>
        <v>-3.1483165679586929</v>
      </c>
    </row>
    <row r="9240" spans="1:9" x14ac:dyDescent="0.35">
      <c r="A9240">
        <v>9</v>
      </c>
      <c r="B9240" t="s">
        <v>1433</v>
      </c>
      <c r="C9240">
        <v>8</v>
      </c>
      <c r="D9240" t="str">
        <f>VLOOKUP(E9240,[1]PDCL!$B$3:$C$34,2,)</f>
        <v>CC-FS</v>
      </c>
      <c r="E9240" t="s">
        <v>962</v>
      </c>
      <c r="F9240" t="s">
        <v>1189</v>
      </c>
      <c r="G9240" s="4">
        <f>-IFERROR(VLOOKUP($F9240,'[1]TD Z22K260 II por PN'!$C:$N,$A9240,),)/1000+IFERROR(VLOOKUP(F9240,[9]II!$F:$GG,2,),)/1000</f>
        <v>-0.97128000000000014</v>
      </c>
      <c r="H9240" s="4">
        <f>IFERROR(VLOOKUP($F9240,'[3]Variações por PN'!$S$8:$T$2813,2,),)/1000/12-IFERROR(VLOOKUP(F9240,'[4]TD por componente'!$A:$B,2,),)/1000/12</f>
        <v>8.1456684448087159E-3</v>
      </c>
      <c r="I9240" s="4">
        <f t="shared" si="274"/>
        <v>-0.97942566844480883</v>
      </c>
    </row>
    <row r="9241" spans="1:9" x14ac:dyDescent="0.35">
      <c r="A9241">
        <v>9</v>
      </c>
      <c r="B9241" t="s">
        <v>1433</v>
      </c>
      <c r="C9241">
        <v>8</v>
      </c>
      <c r="D9241" t="str">
        <f>VLOOKUP(E9241,[1]PDCL!$B$3:$C$34,2,)</f>
        <v>CC-FS</v>
      </c>
      <c r="E9241" t="s">
        <v>962</v>
      </c>
      <c r="F9241" t="s">
        <v>1190</v>
      </c>
      <c r="G9241" s="4">
        <f>-IFERROR(VLOOKUP($F9241,'[1]TD Z22K260 II por PN'!$C:$N,$A9241,),)/1000+IFERROR(VLOOKUP(F9241,[9]II!$F:$GG,2,),)/1000</f>
        <v>-35.92154</v>
      </c>
      <c r="H9241" s="4">
        <f>IFERROR(VLOOKUP($F9241,'[3]Variações por PN'!$S$8:$T$2813,2,),)/1000/12-IFERROR(VLOOKUP(F9241,'[4]TD por componente'!$A:$B,2,),)/1000/12</f>
        <v>-0.10122458743041</v>
      </c>
      <c r="I9241" s="4">
        <f t="shared" si="274"/>
        <v>-35.820315412569592</v>
      </c>
    </row>
    <row r="9242" spans="1:9" x14ac:dyDescent="0.35">
      <c r="A9242">
        <v>9</v>
      </c>
      <c r="B9242" t="s">
        <v>1433</v>
      </c>
      <c r="C9242">
        <v>8</v>
      </c>
      <c r="D9242" t="str">
        <f>VLOOKUP(E9242,[1]PDCL!$B$3:$C$34,2,)</f>
        <v>CC-FS</v>
      </c>
      <c r="E9242" t="s">
        <v>962</v>
      </c>
      <c r="F9242" t="s">
        <v>1191</v>
      </c>
      <c r="G9242" s="4">
        <f>-IFERROR(VLOOKUP($F9242,'[1]TD Z22K260 II por PN'!$C:$N,$A9242,),)/1000+IFERROR(VLOOKUP(F9242,[9]II!$F:$GG,2,),)/1000</f>
        <v>-1.5703999999999998</v>
      </c>
      <c r="H9242" s="4">
        <f>IFERROR(VLOOKUP($F9242,'[3]Variações por PN'!$S$8:$T$2813,2,),)/1000/12-IFERROR(VLOOKUP(F9242,'[4]TD por componente'!$A:$B,2,),)/1000/12</f>
        <v>-4.0843137750171798E-3</v>
      </c>
      <c r="I9242" s="4">
        <f t="shared" si="274"/>
        <v>-1.5663156862249825</v>
      </c>
    </row>
    <row r="9243" spans="1:9" x14ac:dyDescent="0.35">
      <c r="A9243">
        <v>9</v>
      </c>
      <c r="B9243" t="s">
        <v>1433</v>
      </c>
      <c r="C9243">
        <v>8</v>
      </c>
      <c r="D9243" t="str">
        <f>VLOOKUP(E9243,[1]PDCL!$B$3:$C$34,2,)</f>
        <v>CC-FS</v>
      </c>
      <c r="E9243" t="s">
        <v>962</v>
      </c>
      <c r="F9243" t="s">
        <v>1192</v>
      </c>
      <c r="G9243" s="4">
        <f>-IFERROR(VLOOKUP($F9243,'[1]TD Z22K260 II por PN'!$C:$N,$A9243,),)/1000+IFERROR(VLOOKUP(F9243,[9]II!$F:$GG,2,),)/1000</f>
        <v>-9.6007499999999997</v>
      </c>
      <c r="H9243" s="4">
        <f>IFERROR(VLOOKUP($F9243,'[3]Variações por PN'!$S$8:$T$2813,2,),)/1000/12-IFERROR(VLOOKUP(F9243,'[4]TD por componente'!$A:$B,2,),)/1000/12</f>
        <v>-4.7825615348266716E-2</v>
      </c>
      <c r="I9243" s="4">
        <f t="shared" si="274"/>
        <v>-9.5529243846517335</v>
      </c>
    </row>
    <row r="9244" spans="1:9" x14ac:dyDescent="0.35">
      <c r="A9244">
        <v>9</v>
      </c>
      <c r="B9244" t="s">
        <v>1433</v>
      </c>
      <c r="C9244">
        <v>8</v>
      </c>
      <c r="D9244" t="str">
        <f>VLOOKUP(E9244,[1]PDCL!$B$3:$C$34,2,)</f>
        <v>CC-FS</v>
      </c>
      <c r="E9244" t="s">
        <v>962</v>
      </c>
      <c r="F9244" t="s">
        <v>1193</v>
      </c>
      <c r="G9244" s="4">
        <f>-IFERROR(VLOOKUP($F9244,'[1]TD Z22K260 II por PN'!$C:$N,$A9244,),)/1000+IFERROR(VLOOKUP(F9244,[9]II!$F:$GG,2,),)/1000</f>
        <v>-5.7368999999999994</v>
      </c>
      <c r="H9244" s="4">
        <f>IFERROR(VLOOKUP($F9244,'[3]Variações por PN'!$S$8:$T$2813,2,),)/1000/12-IFERROR(VLOOKUP(F9244,'[4]TD por componente'!$A:$B,2,),)/1000/12</f>
        <v>4.7787582801021321E-2</v>
      </c>
      <c r="I9244" s="4">
        <f t="shared" si="274"/>
        <v>-5.7846875828010207</v>
      </c>
    </row>
    <row r="9245" spans="1:9" x14ac:dyDescent="0.35">
      <c r="A9245">
        <v>9</v>
      </c>
      <c r="B9245" t="s">
        <v>1433</v>
      </c>
      <c r="C9245">
        <v>8</v>
      </c>
      <c r="D9245" t="str">
        <f>VLOOKUP(E9245,[1]PDCL!$B$3:$C$34,2,)</f>
        <v>CC-FS</v>
      </c>
      <c r="E9245" t="s">
        <v>962</v>
      </c>
      <c r="F9245" t="s">
        <v>1194</v>
      </c>
      <c r="G9245" s="4">
        <f>-IFERROR(VLOOKUP($F9245,'[1]TD Z22K260 II por PN'!$C:$N,$A9245,),)/1000+IFERROR(VLOOKUP(F9245,[9]II!$F:$GG,2,),)/1000</f>
        <v>-4.3965399999999999</v>
      </c>
      <c r="H9245" s="4">
        <f>IFERROR(VLOOKUP($F9245,'[3]Variações por PN'!$S$8:$T$2813,2,),)/1000/12-IFERROR(VLOOKUP(F9245,'[4]TD por componente'!$A:$B,2,),)/1000/12</f>
        <v>-5.1800531075871931E-3</v>
      </c>
      <c r="I9245" s="4">
        <f t="shared" si="274"/>
        <v>-4.3913599468924129</v>
      </c>
    </row>
    <row r="9246" spans="1:9" x14ac:dyDescent="0.35">
      <c r="A9246">
        <v>9</v>
      </c>
      <c r="B9246" t="s">
        <v>1433</v>
      </c>
      <c r="C9246">
        <v>8</v>
      </c>
      <c r="D9246" t="str">
        <f>VLOOKUP(E9246,[1]PDCL!$B$3:$C$34,2,)</f>
        <v>CC-FS</v>
      </c>
      <c r="E9246" t="s">
        <v>962</v>
      </c>
      <c r="F9246" t="s">
        <v>1195</v>
      </c>
      <c r="G9246" s="4">
        <f>-IFERROR(VLOOKUP($F9246,'[1]TD Z22K260 II por PN'!$C:$N,$A9246,),)/1000+IFERROR(VLOOKUP(F9246,[9]II!$F:$GG,2,),)/1000</f>
        <v>-11.2256</v>
      </c>
      <c r="H9246" s="4">
        <f>IFERROR(VLOOKUP($F9246,'[3]Variações por PN'!$S$8:$T$2813,2,),)/1000/12-IFERROR(VLOOKUP(F9246,'[4]TD por componente'!$A:$B,2,),)/1000/12</f>
        <v>-5.8376571953941796E-2</v>
      </c>
      <c r="I9246" s="4">
        <f t="shared" si="274"/>
        <v>-11.167223428046059</v>
      </c>
    </row>
    <row r="9247" spans="1:9" x14ac:dyDescent="0.35">
      <c r="A9247">
        <v>9</v>
      </c>
      <c r="B9247" t="s">
        <v>1433</v>
      </c>
      <c r="C9247">
        <v>8</v>
      </c>
      <c r="D9247" t="str">
        <f>VLOOKUP(E9247,[1]PDCL!$B$3:$C$34,2,)</f>
        <v>CC-FS</v>
      </c>
      <c r="E9247" t="s">
        <v>962</v>
      </c>
      <c r="F9247" t="s">
        <v>1196</v>
      </c>
      <c r="G9247" s="4">
        <f>-IFERROR(VLOOKUP($F9247,'[1]TD Z22K260 II por PN'!$C:$N,$A9247,),)/1000+IFERROR(VLOOKUP(F9247,[9]II!$F:$GG,2,),)/1000</f>
        <v>-0.89203999999999994</v>
      </c>
      <c r="H9247" s="4">
        <f>IFERROR(VLOOKUP($F9247,'[3]Variações por PN'!$S$8:$T$2813,2,),)/1000/12-IFERROR(VLOOKUP(F9247,'[4]TD por componente'!$A:$B,2,),)/1000/12</f>
        <v>8.9838609171038874E-3</v>
      </c>
      <c r="I9247" s="4">
        <f t="shared" si="274"/>
        <v>-0.90102386091710385</v>
      </c>
    </row>
    <row r="9248" spans="1:9" x14ac:dyDescent="0.35">
      <c r="A9248">
        <v>9</v>
      </c>
      <c r="B9248" t="s">
        <v>1433</v>
      </c>
      <c r="C9248">
        <v>8</v>
      </c>
      <c r="D9248" t="str">
        <f>VLOOKUP(E9248,[1]PDCL!$B$3:$C$34,2,)</f>
        <v>CC-FS</v>
      </c>
      <c r="E9248" t="s">
        <v>962</v>
      </c>
      <c r="F9248" t="s">
        <v>1197</v>
      </c>
      <c r="G9248" s="4">
        <f>-IFERROR(VLOOKUP($F9248,'[1]TD Z22K260 II por PN'!$C:$N,$A9248,),)/1000+IFERROR(VLOOKUP(F9248,[9]II!$F:$GG,2,),)/1000</f>
        <v>-7.7549200000000011</v>
      </c>
      <c r="H9248" s="4">
        <f>IFERROR(VLOOKUP($F9248,'[3]Variações por PN'!$S$8:$T$2813,2,),)/1000/12-IFERROR(VLOOKUP(F9248,'[4]TD por componente'!$A:$B,2,),)/1000/12</f>
        <v>9.0218547625531068E-3</v>
      </c>
      <c r="I9248" s="4">
        <f t="shared" si="274"/>
        <v>-7.7639418547625541</v>
      </c>
    </row>
    <row r="9249" spans="1:9" x14ac:dyDescent="0.35">
      <c r="A9249">
        <v>9</v>
      </c>
      <c r="B9249" t="s">
        <v>1433</v>
      </c>
      <c r="C9249">
        <v>8</v>
      </c>
      <c r="D9249" t="str">
        <f>VLOOKUP(E9249,[1]PDCL!$B$3:$C$34,2,)</f>
        <v>CC-FS</v>
      </c>
      <c r="E9249" t="s">
        <v>962</v>
      </c>
      <c r="F9249" t="s">
        <v>1198</v>
      </c>
      <c r="G9249" s="4">
        <f>-IFERROR(VLOOKUP($F9249,'[1]TD Z22K260 II por PN'!$C:$N,$A9249,),)/1000+IFERROR(VLOOKUP(F9249,[9]II!$F:$GG,2,),)/1000</f>
        <v>-3.9006600000000002</v>
      </c>
      <c r="H9249" s="4">
        <f>IFERROR(VLOOKUP($F9249,'[3]Variações por PN'!$S$8:$T$2813,2,),)/1000/12-IFERROR(VLOOKUP(F9249,'[4]TD por componente'!$A:$B,2,),)/1000/12</f>
        <v>7.1762473149384887E-3</v>
      </c>
      <c r="I9249" s="4">
        <f t="shared" si="274"/>
        <v>-3.9078362473149388</v>
      </c>
    </row>
    <row r="9250" spans="1:9" x14ac:dyDescent="0.35">
      <c r="A9250">
        <v>9</v>
      </c>
      <c r="B9250" t="s">
        <v>1433</v>
      </c>
      <c r="C9250">
        <v>8</v>
      </c>
      <c r="D9250" t="str">
        <f>VLOOKUP(E9250,[1]PDCL!$B$3:$C$34,2,)</f>
        <v>CC-FS</v>
      </c>
      <c r="E9250" t="s">
        <v>962</v>
      </c>
      <c r="F9250" t="s">
        <v>1199</v>
      </c>
      <c r="G9250" s="4">
        <f>-IFERROR(VLOOKUP($F9250,'[1]TD Z22K260 II por PN'!$C:$N,$A9250,),)/1000+IFERROR(VLOOKUP(F9250,[9]II!$F:$GG,2,),)/1000</f>
        <v>-0.23148000000000002</v>
      </c>
      <c r="H9250" s="4">
        <f>IFERROR(VLOOKUP($F9250,'[3]Variações por PN'!$S$8:$T$2813,2,),)/1000/12-IFERROR(VLOOKUP(F9250,'[4]TD por componente'!$A:$B,2,),)/1000/12</f>
        <v>0.13956322125817819</v>
      </c>
      <c r="I9250" s="4">
        <f t="shared" si="274"/>
        <v>-0.37104322125817824</v>
      </c>
    </row>
    <row r="9251" spans="1:9" x14ac:dyDescent="0.35">
      <c r="A9251">
        <v>9</v>
      </c>
      <c r="B9251" t="s">
        <v>1433</v>
      </c>
      <c r="C9251">
        <v>8</v>
      </c>
      <c r="D9251" t="str">
        <f>VLOOKUP(E9251,[1]PDCL!$B$3:$C$34,2,)</f>
        <v>CC-FS</v>
      </c>
      <c r="E9251" t="s">
        <v>962</v>
      </c>
      <c r="F9251" t="s">
        <v>1200</v>
      </c>
      <c r="G9251" s="4">
        <f>-IFERROR(VLOOKUP($F9251,'[1]TD Z22K260 II por PN'!$C:$N,$A9251,),)/1000+IFERROR(VLOOKUP(F9251,[9]II!$F:$GG,2,),)/1000</f>
        <v>-1.3880600000000001</v>
      </c>
      <c r="H9251" s="4">
        <f>IFERROR(VLOOKUP($F9251,'[3]Variações por PN'!$S$8:$T$2813,2,),)/1000/12-IFERROR(VLOOKUP(F9251,'[4]TD por componente'!$A:$B,2,),)/1000/12</f>
        <v>-1.3682069205929312E-2</v>
      </c>
      <c r="I9251" s="4">
        <f t="shared" si="274"/>
        <v>-1.3743779307940707</v>
      </c>
    </row>
    <row r="9252" spans="1:9" x14ac:dyDescent="0.35">
      <c r="A9252">
        <v>9</v>
      </c>
      <c r="B9252" t="s">
        <v>1433</v>
      </c>
      <c r="C9252">
        <v>8</v>
      </c>
      <c r="D9252" t="str">
        <f>VLOOKUP(E9252,[1]PDCL!$B$3:$C$34,2,)</f>
        <v>CC-FS</v>
      </c>
      <c r="E9252" t="s">
        <v>962</v>
      </c>
      <c r="F9252" t="s">
        <v>1201</v>
      </c>
      <c r="G9252" s="4">
        <f>-IFERROR(VLOOKUP($F9252,'[1]TD Z22K260 II por PN'!$C:$N,$A9252,),)/1000+IFERROR(VLOOKUP(F9252,[9]II!$F:$GG,2,),)/1000</f>
        <v>-12.471520000000002</v>
      </c>
      <c r="H9252" s="4">
        <f>IFERROR(VLOOKUP($F9252,'[3]Variações por PN'!$S$8:$T$2813,2,),)/1000/12-IFERROR(VLOOKUP(F9252,'[4]TD por componente'!$A:$B,2,),)/1000/12</f>
        <v>6.3131919903213193E-2</v>
      </c>
      <c r="I9252" s="4">
        <f t="shared" si="274"/>
        <v>-12.534651919903215</v>
      </c>
    </row>
    <row r="9253" spans="1:9" x14ac:dyDescent="0.35">
      <c r="A9253">
        <v>9</v>
      </c>
      <c r="B9253" t="s">
        <v>1433</v>
      </c>
      <c r="C9253">
        <v>8</v>
      </c>
      <c r="D9253" t="str">
        <f>VLOOKUP(E9253,[1]PDCL!$B$3:$C$34,2,)</f>
        <v>CC-FS</v>
      </c>
      <c r="E9253" t="s">
        <v>962</v>
      </c>
      <c r="F9253" t="s">
        <v>1202</v>
      </c>
      <c r="G9253" s="4">
        <f>-IFERROR(VLOOKUP($F9253,'[1]TD Z22K260 II por PN'!$C:$N,$A9253,),)/1000+IFERROR(VLOOKUP(F9253,[9]II!$F:$GG,2,),)/1000</f>
        <v>-29.77168</v>
      </c>
      <c r="H9253" s="4">
        <f>IFERROR(VLOOKUP($F9253,'[3]Variações por PN'!$S$8:$T$2813,2,),)/1000/12-IFERROR(VLOOKUP(F9253,'[4]TD por componente'!$A:$B,2,),)/1000/12</f>
        <v>-1.2055601035790873</v>
      </c>
      <c r="I9253" s="4">
        <f t="shared" si="274"/>
        <v>-28.566119896420911</v>
      </c>
    </row>
    <row r="9254" spans="1:9" x14ac:dyDescent="0.35">
      <c r="A9254">
        <v>9</v>
      </c>
      <c r="B9254" t="s">
        <v>1433</v>
      </c>
      <c r="C9254">
        <v>8</v>
      </c>
      <c r="D9254" t="str">
        <f>VLOOKUP(E9254,[1]PDCL!$B$3:$C$34,2,)</f>
        <v>CC-FS</v>
      </c>
      <c r="E9254" t="s">
        <v>962</v>
      </c>
      <c r="F9254" t="s">
        <v>1203</v>
      </c>
      <c r="G9254" s="4">
        <f>-IFERROR(VLOOKUP($F9254,'[1]TD Z22K260 II por PN'!$C:$N,$A9254,),)/1000+IFERROR(VLOOKUP(F9254,[9]II!$F:$GG,2,),)/1000</f>
        <v>-8.0300200000000004</v>
      </c>
      <c r="H9254" s="4">
        <f>IFERROR(VLOOKUP($F9254,'[3]Variações por PN'!$S$8:$T$2813,2,),)/1000/12-IFERROR(VLOOKUP(F9254,'[4]TD por componente'!$A:$B,2,),)/1000/12</f>
        <v>0</v>
      </c>
      <c r="I9254" s="4">
        <f t="shared" si="274"/>
        <v>-8.0300200000000004</v>
      </c>
    </row>
    <row r="9255" spans="1:9" x14ac:dyDescent="0.35">
      <c r="A9255">
        <v>9</v>
      </c>
      <c r="B9255" t="s">
        <v>1433</v>
      </c>
      <c r="C9255">
        <v>8</v>
      </c>
      <c r="D9255" t="str">
        <f>VLOOKUP(E9255,[1]PDCL!$B$3:$C$34,2,)</f>
        <v>CC-FS</v>
      </c>
      <c r="E9255" t="s">
        <v>962</v>
      </c>
      <c r="F9255" t="s">
        <v>1204</v>
      </c>
      <c r="G9255" s="4">
        <f>-IFERROR(VLOOKUP($F9255,'[1]TD Z22K260 II por PN'!$C:$N,$A9255,),)/1000+IFERROR(VLOOKUP(F9255,[9]II!$F:$GG,2,),)/1000</f>
        <v>-13.94769</v>
      </c>
      <c r="H9255" s="4">
        <f>IFERROR(VLOOKUP($F9255,'[3]Variações por PN'!$S$8:$T$2813,2,),)/1000/12-IFERROR(VLOOKUP(F9255,'[4]TD por componente'!$A:$B,2,),)/1000/12</f>
        <v>-0.11328157406310237</v>
      </c>
      <c r="I9255" s="4">
        <f t="shared" si="274"/>
        <v>-13.834408425936898</v>
      </c>
    </row>
    <row r="9256" spans="1:9" x14ac:dyDescent="0.35">
      <c r="A9256">
        <v>9</v>
      </c>
      <c r="B9256" t="s">
        <v>1433</v>
      </c>
      <c r="C9256">
        <v>8</v>
      </c>
      <c r="D9256" t="str">
        <f>VLOOKUP(E9256,[1]PDCL!$B$3:$C$34,2,)</f>
        <v>SD</v>
      </c>
      <c r="E9256" t="s">
        <v>1205</v>
      </c>
      <c r="F9256" t="s">
        <v>1206</v>
      </c>
      <c r="G9256" s="4">
        <f>-IFERROR(VLOOKUP($F9256,'[1]TD Z22K260 II por PN'!$C:$N,$A9256,),)/1000+IFERROR(VLOOKUP(F9256,[9]II!$F:$GG,2,),)/1000</f>
        <v>0</v>
      </c>
      <c r="H9256" s="4">
        <f>IFERROR(VLOOKUP($F9256,'[3]Variações por PN'!$S$8:$T$2813,2,),)/1000/12-IFERROR(VLOOKUP(F9256,'[4]TD por componente'!$A:$B,2,),)/1000/12</f>
        <v>0</v>
      </c>
      <c r="I9256" s="4">
        <f t="shared" si="274"/>
        <v>0</v>
      </c>
    </row>
    <row r="9257" spans="1:9" x14ac:dyDescent="0.35">
      <c r="A9257">
        <v>9</v>
      </c>
      <c r="B9257" t="s">
        <v>1433</v>
      </c>
      <c r="C9257">
        <v>8</v>
      </c>
      <c r="D9257" t="str">
        <f>VLOOKUP(E9257,[1]PDCL!$B$3:$C$34,2,)</f>
        <v>SD</v>
      </c>
      <c r="E9257" t="s">
        <v>1205</v>
      </c>
      <c r="F9257" t="s">
        <v>1207</v>
      </c>
      <c r="G9257" s="4">
        <f>-IFERROR(VLOOKUP($F9257,'[1]TD Z22K260 II por PN'!$C:$N,$A9257,),)/1000+IFERROR(VLOOKUP(F9257,[9]II!$F:$GG,2,),)/1000</f>
        <v>0</v>
      </c>
      <c r="H9257" s="4">
        <f>IFERROR(VLOOKUP($F9257,'[3]Variações por PN'!$S$8:$T$2813,2,),)/1000/12-IFERROR(VLOOKUP(F9257,'[4]TD por componente'!$A:$B,2,),)/1000/12</f>
        <v>0</v>
      </c>
      <c r="I9257" s="4">
        <f t="shared" si="274"/>
        <v>0</v>
      </c>
    </row>
    <row r="9258" spans="1:9" x14ac:dyDescent="0.35">
      <c r="A9258">
        <v>9</v>
      </c>
      <c r="B9258" t="s">
        <v>1433</v>
      </c>
      <c r="C9258">
        <v>8</v>
      </c>
      <c r="D9258" t="str">
        <f>VLOOKUP(E9258,[1]PDCL!$B$3:$C$34,2,)</f>
        <v>SD</v>
      </c>
      <c r="E9258" t="s">
        <v>1205</v>
      </c>
      <c r="F9258" t="s">
        <v>1208</v>
      </c>
      <c r="G9258" s="4">
        <f>-IFERROR(VLOOKUP($F9258,'[1]TD Z22K260 II por PN'!$C:$N,$A9258,),)/1000+IFERROR(VLOOKUP(F9258,[9]II!$F:$GG,2,),)/1000</f>
        <v>0</v>
      </c>
      <c r="H9258" s="4">
        <f>IFERROR(VLOOKUP($F9258,'[3]Variações por PN'!$S$8:$T$2813,2,),)/1000/12-IFERROR(VLOOKUP(F9258,'[4]TD por componente'!$A:$B,2,),)/1000/12</f>
        <v>0</v>
      </c>
      <c r="I9258" s="4">
        <f t="shared" si="274"/>
        <v>0</v>
      </c>
    </row>
    <row r="9259" spans="1:9" x14ac:dyDescent="0.35">
      <c r="A9259">
        <v>9</v>
      </c>
      <c r="B9259" t="s">
        <v>1433</v>
      </c>
      <c r="C9259">
        <v>8</v>
      </c>
      <c r="D9259" t="str">
        <f>VLOOKUP(E9259,[1]PDCL!$B$3:$C$34,2,)</f>
        <v>SD</v>
      </c>
      <c r="E9259" t="s">
        <v>1205</v>
      </c>
      <c r="F9259" t="s">
        <v>1209</v>
      </c>
      <c r="G9259" s="4">
        <f>-IFERROR(VLOOKUP($F9259,'[1]TD Z22K260 II por PN'!$C:$N,$A9259,),)/1000+IFERROR(VLOOKUP(F9259,[9]II!$F:$GG,2,),)/1000</f>
        <v>0</v>
      </c>
      <c r="H9259" s="4">
        <f>IFERROR(VLOOKUP($F9259,'[3]Variações por PN'!$S$8:$T$2813,2,),)/1000/12-IFERROR(VLOOKUP(F9259,'[4]TD por componente'!$A:$B,2,),)/1000/12</f>
        <v>0</v>
      </c>
      <c r="I9259" s="4">
        <f t="shared" si="274"/>
        <v>0</v>
      </c>
    </row>
    <row r="9260" spans="1:9" x14ac:dyDescent="0.35">
      <c r="A9260">
        <v>9</v>
      </c>
      <c r="B9260" t="s">
        <v>1433</v>
      </c>
      <c r="C9260">
        <v>8</v>
      </c>
      <c r="D9260" t="str">
        <f>VLOOKUP(E9260,[1]PDCL!$B$3:$C$34,2,)</f>
        <v>SD</v>
      </c>
      <c r="E9260" t="s">
        <v>1205</v>
      </c>
      <c r="F9260" t="s">
        <v>1210</v>
      </c>
      <c r="G9260" s="4">
        <f>-IFERROR(VLOOKUP($F9260,'[1]TD Z22K260 II por PN'!$C:$N,$A9260,),)/1000+IFERROR(VLOOKUP(F9260,[9]II!$F:$GG,2,),)/1000</f>
        <v>-1.91679</v>
      </c>
      <c r="H9260" s="4">
        <f>IFERROR(VLOOKUP($F9260,'[3]Variações por PN'!$S$8:$T$2813,2,),)/1000/12-IFERROR(VLOOKUP(F9260,'[4]TD por componente'!$A:$B,2,),)/1000/12</f>
        <v>0</v>
      </c>
      <c r="I9260" s="4">
        <f t="shared" si="274"/>
        <v>-1.91679</v>
      </c>
    </row>
    <row r="9261" spans="1:9" x14ac:dyDescent="0.35">
      <c r="A9261">
        <v>9</v>
      </c>
      <c r="B9261" t="s">
        <v>1433</v>
      </c>
      <c r="C9261">
        <v>8</v>
      </c>
      <c r="D9261" t="str">
        <f>VLOOKUP(E9261,[1]PDCL!$B$3:$C$34,2,)</f>
        <v>SD</v>
      </c>
      <c r="E9261" t="s">
        <v>1205</v>
      </c>
      <c r="F9261" t="s">
        <v>1211</v>
      </c>
      <c r="G9261" s="4">
        <f>-IFERROR(VLOOKUP($F9261,'[1]TD Z22K260 II por PN'!$C:$N,$A9261,),)/1000+IFERROR(VLOOKUP(F9261,[9]II!$F:$GG,2,),)/1000</f>
        <v>0</v>
      </c>
      <c r="H9261" s="4">
        <f>IFERROR(VLOOKUP($F9261,'[3]Variações por PN'!$S$8:$T$2813,2,),)/1000/12-IFERROR(VLOOKUP(F9261,'[4]TD por componente'!$A:$B,2,),)/1000/12</f>
        <v>0</v>
      </c>
      <c r="I9261" s="4">
        <f t="shared" si="274"/>
        <v>0</v>
      </c>
    </row>
    <row r="9262" spans="1:9" x14ac:dyDescent="0.35">
      <c r="A9262">
        <v>9</v>
      </c>
      <c r="B9262" t="s">
        <v>1433</v>
      </c>
      <c r="C9262">
        <v>8</v>
      </c>
      <c r="D9262" t="str">
        <f>VLOOKUP(E9262,[1]PDCL!$B$3:$C$34,2,)</f>
        <v>SD</v>
      </c>
      <c r="E9262" t="s">
        <v>1205</v>
      </c>
      <c r="F9262" t="s">
        <v>1212</v>
      </c>
      <c r="G9262" s="4">
        <f>-IFERROR(VLOOKUP($F9262,'[1]TD Z22K260 II por PN'!$C:$N,$A9262,),)/1000+IFERROR(VLOOKUP(F9262,[9]II!$F:$GG,2,),)/1000</f>
        <v>0</v>
      </c>
      <c r="H9262" s="4">
        <f>IFERROR(VLOOKUP($F9262,'[3]Variações por PN'!$S$8:$T$2813,2,),)/1000/12-IFERROR(VLOOKUP(F9262,'[4]TD por componente'!$A:$B,2,),)/1000/12</f>
        <v>0</v>
      </c>
      <c r="I9262" s="4">
        <f t="shared" si="274"/>
        <v>0</v>
      </c>
    </row>
    <row r="9263" spans="1:9" x14ac:dyDescent="0.35">
      <c r="A9263">
        <v>9</v>
      </c>
      <c r="B9263" t="s">
        <v>1433</v>
      </c>
      <c r="C9263">
        <v>8</v>
      </c>
      <c r="D9263" t="str">
        <f>VLOOKUP(E9263,[1]PDCL!$B$3:$C$34,2,)</f>
        <v>SD</v>
      </c>
      <c r="E9263" t="s">
        <v>1205</v>
      </c>
      <c r="F9263" t="s">
        <v>1213</v>
      </c>
      <c r="G9263" s="4">
        <f>-IFERROR(VLOOKUP($F9263,'[1]TD Z22K260 II por PN'!$C:$N,$A9263,),)/1000+IFERROR(VLOOKUP(F9263,[9]II!$F:$GG,2,),)/1000</f>
        <v>-18.773240000000001</v>
      </c>
      <c r="H9263" s="4">
        <f>IFERROR(VLOOKUP($F9263,'[3]Variações por PN'!$S$8:$T$2813,2,),)/1000/12-IFERROR(VLOOKUP(F9263,'[4]TD por componente'!$A:$B,2,),)/1000/12</f>
        <v>0.19052688930999809</v>
      </c>
      <c r="I9263" s="4">
        <f t="shared" si="274"/>
        <v>-18.963766889309998</v>
      </c>
    </row>
    <row r="9264" spans="1:9" x14ac:dyDescent="0.35">
      <c r="A9264">
        <v>9</v>
      </c>
      <c r="B9264" t="s">
        <v>1433</v>
      </c>
      <c r="C9264">
        <v>8</v>
      </c>
      <c r="D9264" t="str">
        <f>VLOOKUP(E9264,[1]PDCL!$B$3:$C$34,2,)</f>
        <v>SD</v>
      </c>
      <c r="E9264" t="s">
        <v>1205</v>
      </c>
      <c r="F9264" t="s">
        <v>1214</v>
      </c>
      <c r="G9264" s="4">
        <f>-IFERROR(VLOOKUP($F9264,'[1]TD Z22K260 II por PN'!$C:$N,$A9264,),)/1000+IFERROR(VLOOKUP(F9264,[9]II!$F:$GG,2,),)/1000</f>
        <v>-10.636629999999998</v>
      </c>
      <c r="H9264" s="4">
        <f>IFERROR(VLOOKUP($F9264,'[3]Variações por PN'!$S$8:$T$2813,2,),)/1000/12-IFERROR(VLOOKUP(F9264,'[4]TD por componente'!$A:$B,2,),)/1000/12</f>
        <v>-2.0448196258047967E-3</v>
      </c>
      <c r="I9264" s="4">
        <f t="shared" si="274"/>
        <v>-10.634585180374193</v>
      </c>
    </row>
    <row r="9265" spans="1:9" x14ac:dyDescent="0.35">
      <c r="A9265">
        <v>9</v>
      </c>
      <c r="B9265" t="s">
        <v>1433</v>
      </c>
      <c r="C9265">
        <v>8</v>
      </c>
      <c r="D9265" t="str">
        <f>VLOOKUP(E9265,[1]PDCL!$B$3:$C$34,2,)</f>
        <v>SD</v>
      </c>
      <c r="E9265" t="s">
        <v>1205</v>
      </c>
      <c r="F9265" t="s">
        <v>1215</v>
      </c>
      <c r="G9265" s="4">
        <f>-IFERROR(VLOOKUP($F9265,'[1]TD Z22K260 II por PN'!$C:$N,$A9265,),)/1000+IFERROR(VLOOKUP(F9265,[9]II!$F:$GG,2,),)/1000</f>
        <v>-7.6069999999999999E-2</v>
      </c>
      <c r="H9265" s="4">
        <f>IFERROR(VLOOKUP($F9265,'[3]Variações por PN'!$S$8:$T$2813,2,),)/1000/12-IFERROR(VLOOKUP(F9265,'[4]TD por componente'!$A:$B,2,),)/1000/12</f>
        <v>-1.8711619101152621E-4</v>
      </c>
      <c r="I9265" s="4">
        <f t="shared" si="274"/>
        <v>-7.5882883808988472E-2</v>
      </c>
    </row>
    <row r="9266" spans="1:9" x14ac:dyDescent="0.35">
      <c r="A9266">
        <v>9</v>
      </c>
      <c r="B9266" t="s">
        <v>1433</v>
      </c>
      <c r="C9266">
        <v>8</v>
      </c>
      <c r="D9266" t="str">
        <f>VLOOKUP(E9266,[1]PDCL!$B$3:$C$34,2,)</f>
        <v>SD</v>
      </c>
      <c r="E9266" t="s">
        <v>1205</v>
      </c>
      <c r="F9266" t="s">
        <v>1216</v>
      </c>
      <c r="G9266" s="4">
        <f>-IFERROR(VLOOKUP($F9266,'[1]TD Z22K260 II por PN'!$C:$N,$A9266,),)/1000+IFERROR(VLOOKUP(F9266,[9]II!$F:$GG,2,),)/1000</f>
        <v>-0.11655000000000001</v>
      </c>
      <c r="H9266" s="4">
        <f>IFERROR(VLOOKUP($F9266,'[3]Variações por PN'!$S$8:$T$2813,2,),)/1000/12-IFERROR(VLOOKUP(F9266,'[4]TD por componente'!$A:$B,2,),)/1000/12</f>
        <v>-1.1074004302627808E-4</v>
      </c>
      <c r="I9266" s="4">
        <f t="shared" si="274"/>
        <v>-0.11643925995697374</v>
      </c>
    </row>
    <row r="9267" spans="1:9" x14ac:dyDescent="0.35">
      <c r="A9267">
        <v>9</v>
      </c>
      <c r="B9267" t="s">
        <v>1433</v>
      </c>
      <c r="C9267">
        <v>8</v>
      </c>
      <c r="D9267" t="str">
        <f>VLOOKUP(E9267,[1]PDCL!$B$3:$C$34,2,)</f>
        <v>SD</v>
      </c>
      <c r="E9267" t="s">
        <v>1205</v>
      </c>
      <c r="F9267" t="s">
        <v>1217</v>
      </c>
      <c r="G9267" s="4">
        <f>-IFERROR(VLOOKUP($F9267,'[1]TD Z22K260 II por PN'!$C:$N,$A9267,),)/1000+IFERROR(VLOOKUP(F9267,[9]II!$F:$GG,2,),)/1000</f>
        <v>-0.38505</v>
      </c>
      <c r="H9267" s="4">
        <f>IFERROR(VLOOKUP($F9267,'[3]Variações por PN'!$S$8:$T$2813,2,),)/1000/12-IFERROR(VLOOKUP(F9267,'[4]TD por componente'!$A:$B,2,),)/1000/12</f>
        <v>2.1241200414069492E-3</v>
      </c>
      <c r="I9267" s="4">
        <f t="shared" si="274"/>
        <v>-0.38717412004140694</v>
      </c>
    </row>
    <row r="9268" spans="1:9" x14ac:dyDescent="0.35">
      <c r="A9268">
        <v>9</v>
      </c>
      <c r="B9268" t="s">
        <v>1433</v>
      </c>
      <c r="C9268">
        <v>8</v>
      </c>
      <c r="D9268" t="str">
        <f>VLOOKUP(E9268,[1]PDCL!$B$3:$C$34,2,)</f>
        <v>SD</v>
      </c>
      <c r="E9268" t="s">
        <v>1205</v>
      </c>
      <c r="F9268" t="s">
        <v>1218</v>
      </c>
      <c r="G9268" s="4">
        <f>-IFERROR(VLOOKUP($F9268,'[1]TD Z22K260 II por PN'!$C:$N,$A9268,),)/1000+IFERROR(VLOOKUP(F9268,[9]II!$F:$GG,2,),)/1000</f>
        <v>-2.7678699999999998</v>
      </c>
      <c r="H9268" s="4">
        <f>IFERROR(VLOOKUP($F9268,'[3]Variações por PN'!$S$8:$T$2813,2,),)/1000/12-IFERROR(VLOOKUP(F9268,'[4]TD por componente'!$A:$B,2,),)/1000/12</f>
        <v>-5.411209874296212E-3</v>
      </c>
      <c r="I9268" s="4">
        <f t="shared" si="274"/>
        <v>-2.7624587901257036</v>
      </c>
    </row>
    <row r="9269" spans="1:9" x14ac:dyDescent="0.35">
      <c r="A9269">
        <v>9</v>
      </c>
      <c r="B9269" t="s">
        <v>1433</v>
      </c>
      <c r="C9269">
        <v>8</v>
      </c>
      <c r="D9269" t="str">
        <f>VLOOKUP(E9269,[1]PDCL!$B$3:$C$34,2,)</f>
        <v>SD</v>
      </c>
      <c r="E9269" t="s">
        <v>1205</v>
      </c>
      <c r="F9269" t="s">
        <v>1219</v>
      </c>
      <c r="G9269" s="4">
        <f>-IFERROR(VLOOKUP($F9269,'[1]TD Z22K260 II por PN'!$C:$N,$A9269,),)/1000+IFERROR(VLOOKUP(F9269,[9]II!$F:$GG,2,),)/1000</f>
        <v>-0.94641999999999982</v>
      </c>
      <c r="H9269" s="4">
        <f>IFERROR(VLOOKUP($F9269,'[3]Variações por PN'!$S$8:$T$2813,2,),)/1000/12-IFERROR(VLOOKUP(F9269,'[4]TD por componente'!$A:$B,2,),)/1000/12</f>
        <v>3.8672563407810633E-2</v>
      </c>
      <c r="I9269" s="4">
        <f t="shared" si="274"/>
        <v>-0.98509256340781048</v>
      </c>
    </row>
    <row r="9270" spans="1:9" x14ac:dyDescent="0.35">
      <c r="A9270">
        <v>9</v>
      </c>
      <c r="B9270" t="s">
        <v>1433</v>
      </c>
      <c r="C9270">
        <v>8</v>
      </c>
      <c r="D9270" t="str">
        <f>VLOOKUP(E9270,[1]PDCL!$B$3:$C$34,2,)</f>
        <v>SD</v>
      </c>
      <c r="E9270" t="s">
        <v>1205</v>
      </c>
      <c r="F9270" t="s">
        <v>1220</v>
      </c>
      <c r="G9270" s="4">
        <f>-IFERROR(VLOOKUP($F9270,'[1]TD Z22K260 II por PN'!$C:$N,$A9270,),)/1000+IFERROR(VLOOKUP(F9270,[9]II!$F:$GG,2,),)/1000</f>
        <v>-20.286570000000001</v>
      </c>
      <c r="H9270" s="4">
        <f>IFERROR(VLOOKUP($F9270,'[3]Variações por PN'!$S$8:$T$2813,2,),)/1000/12-IFERROR(VLOOKUP(F9270,'[4]TD por componente'!$A:$B,2,),)/1000/12</f>
        <v>-0.10091388469818688</v>
      </c>
      <c r="I9270" s="4">
        <f t="shared" si="274"/>
        <v>-20.185656115301814</v>
      </c>
    </row>
    <row r="9271" spans="1:9" x14ac:dyDescent="0.35">
      <c r="A9271">
        <v>9</v>
      </c>
      <c r="B9271" t="s">
        <v>1433</v>
      </c>
      <c r="C9271">
        <v>8</v>
      </c>
      <c r="D9271" t="str">
        <f>VLOOKUP(E9271,[1]PDCL!$B$3:$C$34,2,)</f>
        <v>SD</v>
      </c>
      <c r="E9271" t="s">
        <v>1205</v>
      </c>
      <c r="F9271" t="s">
        <v>1221</v>
      </c>
      <c r="G9271" s="4">
        <f>-IFERROR(VLOOKUP($F9271,'[1]TD Z22K260 II por PN'!$C:$N,$A9271,),)/1000+IFERROR(VLOOKUP(F9271,[9]II!$F:$GG,2,),)/1000</f>
        <v>-1.9231500000000001</v>
      </c>
      <c r="H9271" s="4">
        <f>IFERROR(VLOOKUP($F9271,'[3]Variações por PN'!$S$8:$T$2813,2,),)/1000/12-IFERROR(VLOOKUP(F9271,'[4]TD por componente'!$A:$B,2,),)/1000/12</f>
        <v>-4.0299558795711243E-4</v>
      </c>
      <c r="I9271" s="4">
        <f t="shared" si="274"/>
        <v>-1.9227470044120429</v>
      </c>
    </row>
    <row r="9272" spans="1:9" x14ac:dyDescent="0.35">
      <c r="A9272">
        <v>9</v>
      </c>
      <c r="B9272" t="s">
        <v>1433</v>
      </c>
      <c r="C9272">
        <v>8</v>
      </c>
      <c r="D9272" t="str">
        <f>VLOOKUP(E9272,[1]PDCL!$B$3:$C$34,2,)</f>
        <v>SD</v>
      </c>
      <c r="E9272" t="s">
        <v>1205</v>
      </c>
      <c r="F9272" t="s">
        <v>1222</v>
      </c>
      <c r="G9272" s="4">
        <f>-IFERROR(VLOOKUP($F9272,'[1]TD Z22K260 II por PN'!$C:$N,$A9272,),)/1000+IFERROR(VLOOKUP(F9272,[9]II!$F:$GG,2,),)/1000</f>
        <v>-0.38431999999999999</v>
      </c>
      <c r="H9272" s="4">
        <f>IFERROR(VLOOKUP($F9272,'[3]Variações por PN'!$S$8:$T$2813,2,),)/1000/12-IFERROR(VLOOKUP(F9272,'[4]TD por componente'!$A:$B,2,),)/1000/12</f>
        <v>3.2832186780842503E-3</v>
      </c>
      <c r="I9272" s="4">
        <f t="shared" si="274"/>
        <v>-0.38760321867808423</v>
      </c>
    </row>
    <row r="9273" spans="1:9" x14ac:dyDescent="0.35">
      <c r="A9273">
        <v>9</v>
      </c>
      <c r="B9273" t="s">
        <v>1433</v>
      </c>
      <c r="C9273">
        <v>8</v>
      </c>
      <c r="D9273" t="str">
        <f>VLOOKUP(E9273,[1]PDCL!$B$3:$C$34,2,)</f>
        <v>SD</v>
      </c>
      <c r="E9273" t="s">
        <v>1205</v>
      </c>
      <c r="F9273" t="s">
        <v>1223</v>
      </c>
      <c r="G9273" s="4">
        <f>-IFERROR(VLOOKUP($F9273,'[1]TD Z22K260 II por PN'!$C:$N,$A9273,),)/1000+IFERROR(VLOOKUP(F9273,[9]II!$F:$GG,2,),)/1000</f>
        <v>-25.645659999999999</v>
      </c>
      <c r="H9273" s="4">
        <f>IFERROR(VLOOKUP($F9273,'[3]Variações por PN'!$S$8:$T$2813,2,),)/1000/12-IFERROR(VLOOKUP(F9273,'[4]TD por componente'!$A:$B,2,),)/1000/12</f>
        <v>5.2422502295205044E-2</v>
      </c>
      <c r="I9273" s="4">
        <f t="shared" si="274"/>
        <v>-25.698082502295204</v>
      </c>
    </row>
    <row r="9274" spans="1:9" x14ac:dyDescent="0.35">
      <c r="A9274">
        <v>9</v>
      </c>
      <c r="B9274" t="s">
        <v>1433</v>
      </c>
      <c r="C9274">
        <v>8</v>
      </c>
      <c r="D9274" t="str">
        <f>VLOOKUP(E9274,[1]PDCL!$B$3:$C$34,2,)</f>
        <v>SD</v>
      </c>
      <c r="E9274" t="s">
        <v>1205</v>
      </c>
      <c r="F9274" t="s">
        <v>1224</v>
      </c>
      <c r="G9274" s="4">
        <f>-IFERROR(VLOOKUP($F9274,'[1]TD Z22K260 II por PN'!$C:$N,$A9274,),)/1000+IFERROR(VLOOKUP(F9274,[9]II!$F:$GG,2,),)/1000</f>
        <v>-1.3544099999999997</v>
      </c>
      <c r="H9274" s="4">
        <f>IFERROR(VLOOKUP($F9274,'[3]Variações por PN'!$S$8:$T$2813,2,),)/1000/12-IFERROR(VLOOKUP(F9274,'[4]TD por componente'!$A:$B,2,),)/1000/12</f>
        <v>0.11967724181411177</v>
      </c>
      <c r="I9274" s="4">
        <f t="shared" si="274"/>
        <v>-1.4740872418141113</v>
      </c>
    </row>
    <row r="9275" spans="1:9" x14ac:dyDescent="0.35">
      <c r="A9275">
        <v>9</v>
      </c>
      <c r="B9275" t="s">
        <v>1433</v>
      </c>
      <c r="C9275">
        <v>8</v>
      </c>
      <c r="D9275" t="str">
        <f>VLOOKUP(E9275,[1]PDCL!$B$3:$C$34,2,)</f>
        <v>CC-AM</v>
      </c>
      <c r="E9275" t="s">
        <v>1225</v>
      </c>
      <c r="F9275" t="s">
        <v>1226</v>
      </c>
      <c r="G9275" s="4">
        <f>-IFERROR(VLOOKUP($F9275,'[1]TD Z22K260 II por PN'!$C:$N,$A9275,),)/1000+IFERROR(VLOOKUP(F9275,[9]II!$F:$GG,2,),)/1000</f>
        <v>-1435.2006100000001</v>
      </c>
      <c r="H9275" s="4">
        <f>IFERROR(VLOOKUP($F9275,'[3]Variações por PN'!$S$8:$T$2813,2,),)/1000/12-IFERROR(VLOOKUP(F9275,'[4]TD por componente'!$A:$B,2,),)/1000/12</f>
        <v>23.068476810025246</v>
      </c>
      <c r="I9275" s="4">
        <f t="shared" si="274"/>
        <v>-1458.2690868100253</v>
      </c>
    </row>
    <row r="9276" spans="1:9" x14ac:dyDescent="0.35">
      <c r="A9276">
        <v>9</v>
      </c>
      <c r="B9276" t="s">
        <v>1433</v>
      </c>
      <c r="C9276">
        <v>8</v>
      </c>
      <c r="D9276" t="str">
        <f>VLOOKUP(E9276,[1]PDCL!$B$3:$C$34,2,)</f>
        <v>CC-AM</v>
      </c>
      <c r="E9276" t="s">
        <v>1225</v>
      </c>
      <c r="F9276" t="s">
        <v>1227</v>
      </c>
      <c r="G9276" s="4">
        <f>-IFERROR(VLOOKUP($F9276,'[1]TD Z22K260 II por PN'!$C:$N,$A9276,),)/1000+IFERROR(VLOOKUP(F9276,[9]II!$F:$GG,2,),)/1000</f>
        <v>-1.1218700000000001</v>
      </c>
      <c r="H9276" s="4">
        <f>IFERROR(VLOOKUP($F9276,'[3]Variações por PN'!$S$8:$T$2813,2,),)/1000/12-IFERROR(VLOOKUP(F9276,'[4]TD por componente'!$A:$B,2,),)/1000/12</f>
        <v>4.8583587868346968E-2</v>
      </c>
      <c r="I9276" s="4">
        <f t="shared" si="274"/>
        <v>-1.1704535878683471</v>
      </c>
    </row>
    <row r="9277" spans="1:9" x14ac:dyDescent="0.35">
      <c r="A9277">
        <v>9</v>
      </c>
      <c r="B9277" t="s">
        <v>1433</v>
      </c>
      <c r="C9277">
        <v>8</v>
      </c>
      <c r="D9277" t="str">
        <f>VLOOKUP(E9277,[1]PDCL!$B$3:$C$34,2,)</f>
        <v>GI</v>
      </c>
      <c r="E9277" t="s">
        <v>8</v>
      </c>
      <c r="F9277" t="s">
        <v>9</v>
      </c>
      <c r="G9277" s="4">
        <f>-IFERROR(VLOOKUP($F9277,'[1]TD Z22K260 II por PN'!$C:$N,$A9277,),)/1000+IFERROR(VLOOKUP(F9277,[9]II!$F:$GG,2,),)/1000</f>
        <v>-13.57559</v>
      </c>
      <c r="H9277" s="4">
        <f>IFERROR(VLOOKUP($F9277,'[3]Variações por PN'!$S$8:$T$2813,2,),)/1000/12-IFERROR(VLOOKUP(F9277,'[4]TD por componente'!$A:$B,2,),)/1000/12</f>
        <v>-1.3921605508872744E-2</v>
      </c>
      <c r="I9277" s="4">
        <f t="shared" si="274"/>
        <v>-13.561668394491127</v>
      </c>
    </row>
    <row r="9278" spans="1:9" x14ac:dyDescent="0.35">
      <c r="A9278">
        <v>9</v>
      </c>
      <c r="B9278" t="s">
        <v>1433</v>
      </c>
      <c r="C9278">
        <v>8</v>
      </c>
      <c r="D9278" t="str">
        <f>VLOOKUP(E9278,[1]PDCL!$B$3:$C$34,2,)</f>
        <v>GI</v>
      </c>
      <c r="E9278" t="s">
        <v>8</v>
      </c>
      <c r="F9278" t="s">
        <v>1230</v>
      </c>
      <c r="G9278" s="4">
        <f>-IFERROR(VLOOKUP($F9278,'[1]TD Z22K260 II por PN'!$C:$N,$A9278,),)/1000+IFERROR(VLOOKUP(F9278,[9]II!$F:$GG,2,),)/1000</f>
        <v>-0.92329000000000006</v>
      </c>
      <c r="H9278" s="4">
        <f>IFERROR(VLOOKUP($F9278,'[3]Variações por PN'!$S$8:$T$2813,2,),)/1000/12-IFERROR(VLOOKUP(F9278,'[4]TD por componente'!$A:$B,2,),)/1000/12</f>
        <v>0.14575773045878887</v>
      </c>
      <c r="I9278" s="4">
        <f t="shared" si="274"/>
        <v>-1.0690477304587889</v>
      </c>
    </row>
    <row r="9279" spans="1:9" x14ac:dyDescent="0.35">
      <c r="A9279">
        <v>9</v>
      </c>
      <c r="B9279" t="s">
        <v>1433</v>
      </c>
      <c r="C9279">
        <v>8</v>
      </c>
      <c r="D9279" t="str">
        <f>VLOOKUP(E9279,[1]PDCL!$B$3:$C$34,2,)</f>
        <v>GI</v>
      </c>
      <c r="E9279" t="s">
        <v>8</v>
      </c>
      <c r="F9279" t="s">
        <v>1231</v>
      </c>
      <c r="G9279" s="4">
        <f>-IFERROR(VLOOKUP($F9279,'[1]TD Z22K260 II por PN'!$C:$N,$A9279,),)/1000+IFERROR(VLOOKUP(F9279,[9]II!$F:$GG,2,),)/1000</f>
        <v>0</v>
      </c>
      <c r="H9279" s="4">
        <f>IFERROR(VLOOKUP($F9279,'[3]Variações por PN'!$S$8:$T$2813,2,),)/1000/12-IFERROR(VLOOKUP(F9279,'[4]TD por componente'!$A:$B,2,),)/1000/12</f>
        <v>0</v>
      </c>
      <c r="I9279" s="4">
        <f t="shared" si="274"/>
        <v>0</v>
      </c>
    </row>
    <row r="9280" spans="1:9" x14ac:dyDescent="0.35">
      <c r="A9280">
        <v>9</v>
      </c>
      <c r="B9280" t="s">
        <v>1433</v>
      </c>
      <c r="C9280">
        <v>8</v>
      </c>
      <c r="D9280" t="str">
        <f>VLOOKUP(E9280,[1]PDCL!$B$3:$C$34,2,)</f>
        <v>CC-AM</v>
      </c>
      <c r="E9280" t="s">
        <v>27</v>
      </c>
      <c r="F9280" t="s">
        <v>1232</v>
      </c>
      <c r="G9280" s="4">
        <f>-IFERROR(VLOOKUP($F9280,'[1]TD Z22K260 II por PN'!$C:$N,$A9280,),)/1000+IFERROR(VLOOKUP(F9280,[9]II!$F:$GG,2,),)/1000</f>
        <v>-1.3514299999999999</v>
      </c>
      <c r="H9280" s="4">
        <f>IFERROR(VLOOKUP($F9280,'[3]Variações por PN'!$S$8:$T$2813,2,),)/1000/12-IFERROR(VLOOKUP(F9280,'[4]TD por componente'!$A:$B,2,),)/1000/12</f>
        <v>-1.1903014575843827E-2</v>
      </c>
      <c r="I9280" s="4">
        <f t="shared" si="274"/>
        <v>-1.339526985424156</v>
      </c>
    </row>
    <row r="9281" spans="1:9" x14ac:dyDescent="0.35">
      <c r="A9281">
        <v>9</v>
      </c>
      <c r="B9281" t="s">
        <v>1433</v>
      </c>
      <c r="C9281">
        <v>8</v>
      </c>
      <c r="D9281" t="str">
        <f>VLOOKUP(E9281,[1]PDCL!$B$3:$C$34,2,)</f>
        <v>CC-AM</v>
      </c>
      <c r="E9281" t="s">
        <v>27</v>
      </c>
      <c r="F9281" t="s">
        <v>1233</v>
      </c>
      <c r="G9281" s="4">
        <f>-IFERROR(VLOOKUP($F9281,'[1]TD Z22K260 II por PN'!$C:$N,$A9281,),)/1000+IFERROR(VLOOKUP(F9281,[9]II!$F:$GG,2,),)/1000</f>
        <v>0</v>
      </c>
      <c r="H9281" s="4">
        <f>IFERROR(VLOOKUP($F9281,'[3]Variações por PN'!$S$8:$T$2813,2,),)/1000/12-IFERROR(VLOOKUP(F9281,'[4]TD por componente'!$A:$B,2,),)/1000/12</f>
        <v>4.6228515119186415E-2</v>
      </c>
      <c r="I9281" s="4">
        <f t="shared" si="274"/>
        <v>-4.6228515119186415E-2</v>
      </c>
    </row>
    <row r="9282" spans="1:9" x14ac:dyDescent="0.35">
      <c r="A9282">
        <v>9</v>
      </c>
      <c r="B9282" t="s">
        <v>1433</v>
      </c>
      <c r="C9282">
        <v>8</v>
      </c>
      <c r="D9282" t="str">
        <f>VLOOKUP(E9282,[1]PDCL!$B$3:$C$34,2,)</f>
        <v>XS</v>
      </c>
      <c r="E9282" t="s">
        <v>63</v>
      </c>
      <c r="F9282" t="s">
        <v>1234</v>
      </c>
      <c r="G9282" s="4">
        <f>-IFERROR(VLOOKUP($F9282,'[1]TD Z22K260 II por PN'!$C:$N,$A9282,),)/1000+IFERROR(VLOOKUP(F9282,[9]II!$F:$GG,2,),)/1000</f>
        <v>0</v>
      </c>
      <c r="H9282" s="4">
        <f>IFERROR(VLOOKUP($F9282,'[3]Variações por PN'!$S$8:$T$2813,2,),)/1000/12-IFERROR(VLOOKUP(F9282,'[4]TD por componente'!$A:$B,2,),)/1000/12</f>
        <v>0</v>
      </c>
      <c r="I9282" s="4">
        <f t="shared" si="274"/>
        <v>0</v>
      </c>
    </row>
    <row r="9283" spans="1:9" x14ac:dyDescent="0.35">
      <c r="A9283">
        <v>9</v>
      </c>
      <c r="B9283" t="s">
        <v>1433</v>
      </c>
      <c r="C9283">
        <v>8</v>
      </c>
      <c r="D9283" t="str">
        <f>VLOOKUP(E9283,[1]PDCL!$B$3:$C$34,2,)</f>
        <v>XS</v>
      </c>
      <c r="E9283" t="s">
        <v>63</v>
      </c>
      <c r="F9283" t="s">
        <v>1235</v>
      </c>
      <c r="G9283" s="4">
        <f>-IFERROR(VLOOKUP($F9283,'[1]TD Z22K260 II por PN'!$C:$N,$A9283,),)/1000+IFERROR(VLOOKUP(F9283,[9]II!$F:$GG,2,),)/1000</f>
        <v>0</v>
      </c>
      <c r="H9283" s="4">
        <f>IFERROR(VLOOKUP($F9283,'[3]Variações por PN'!$S$8:$T$2813,2,),)/1000/12-IFERROR(VLOOKUP(F9283,'[4]TD por componente'!$A:$B,2,),)/1000/12</f>
        <v>0</v>
      </c>
      <c r="I9283" s="4">
        <f t="shared" ref="I9283:I9346" si="275">G9283-H9283</f>
        <v>0</v>
      </c>
    </row>
    <row r="9284" spans="1:9" x14ac:dyDescent="0.35">
      <c r="A9284">
        <v>9</v>
      </c>
      <c r="B9284" t="s">
        <v>1433</v>
      </c>
      <c r="C9284">
        <v>8</v>
      </c>
      <c r="D9284" t="str">
        <f>VLOOKUP(E9284,[1]PDCL!$B$3:$C$34,2,)</f>
        <v>XS</v>
      </c>
      <c r="E9284" t="s">
        <v>63</v>
      </c>
      <c r="F9284" t="s">
        <v>1236</v>
      </c>
      <c r="G9284" s="4">
        <f>-IFERROR(VLOOKUP($F9284,'[1]TD Z22K260 II por PN'!$C:$N,$A9284,),)/1000+IFERROR(VLOOKUP(F9284,[9]II!$F:$GG,2,),)/1000</f>
        <v>0</v>
      </c>
      <c r="H9284" s="4">
        <f>IFERROR(VLOOKUP($F9284,'[3]Variações por PN'!$S$8:$T$2813,2,),)/1000/12-IFERROR(VLOOKUP(F9284,'[4]TD por componente'!$A:$B,2,),)/1000/12</f>
        <v>0</v>
      </c>
      <c r="I9284" s="4">
        <f t="shared" si="275"/>
        <v>0</v>
      </c>
    </row>
    <row r="9285" spans="1:9" x14ac:dyDescent="0.35">
      <c r="A9285">
        <v>9</v>
      </c>
      <c r="B9285" t="s">
        <v>1433</v>
      </c>
      <c r="C9285">
        <v>8</v>
      </c>
      <c r="D9285" t="str">
        <f>VLOOKUP(E9285,[1]PDCL!$B$3:$C$34,2,)</f>
        <v>XS</v>
      </c>
      <c r="E9285" t="s">
        <v>63</v>
      </c>
      <c r="F9285" t="s">
        <v>1237</v>
      </c>
      <c r="G9285" s="4">
        <f>-IFERROR(VLOOKUP($F9285,'[1]TD Z22K260 II por PN'!$C:$N,$A9285,),)/1000+IFERROR(VLOOKUP(F9285,[9]II!$F:$GG,2,),)/1000</f>
        <v>5.6170000000000005E-2</v>
      </c>
      <c r="H9285" s="4">
        <f>IFERROR(VLOOKUP($F9285,'[3]Variações por PN'!$S$8:$T$2813,2,),)/1000/12-IFERROR(VLOOKUP(F9285,'[4]TD por componente'!$A:$B,2,),)/1000/12</f>
        <v>0</v>
      </c>
      <c r="I9285" s="4">
        <f t="shared" si="275"/>
        <v>5.6170000000000005E-2</v>
      </c>
    </row>
    <row r="9286" spans="1:9" x14ac:dyDescent="0.35">
      <c r="A9286">
        <v>9</v>
      </c>
      <c r="B9286" t="s">
        <v>1433</v>
      </c>
      <c r="C9286">
        <v>8</v>
      </c>
      <c r="D9286" t="str">
        <f>VLOOKUP(E9286,[1]PDCL!$B$3:$C$34,2,)</f>
        <v>EC</v>
      </c>
      <c r="E9286" t="s">
        <v>82</v>
      </c>
      <c r="F9286" t="s">
        <v>1238</v>
      </c>
      <c r="G9286" s="4">
        <f>-IFERROR(VLOOKUP($F9286,'[1]TD Z22K260 II por PN'!$C:$N,$A9286,),)/1000+IFERROR(VLOOKUP(F9286,[9]II!$F:$GG,2,),)/1000</f>
        <v>-0.47320999999999996</v>
      </c>
      <c r="H9286" s="4">
        <f>IFERROR(VLOOKUP($F9286,'[3]Variações por PN'!$S$8:$T$2813,2,),)/1000/12-IFERROR(VLOOKUP(F9286,'[4]TD por componente'!$A:$B,2,),)/1000/12</f>
        <v>-5.2134012450435203E-2</v>
      </c>
      <c r="I9286" s="4">
        <f t="shared" si="275"/>
        <v>-0.42107598754956477</v>
      </c>
    </row>
    <row r="9287" spans="1:9" x14ac:dyDescent="0.35">
      <c r="A9287">
        <v>9</v>
      </c>
      <c r="B9287" t="s">
        <v>1433</v>
      </c>
      <c r="C9287">
        <v>8</v>
      </c>
      <c r="D9287" t="str">
        <f>VLOOKUP(E9287,[1]PDCL!$B$3:$C$34,2,)</f>
        <v>EC</v>
      </c>
      <c r="E9287" t="s">
        <v>82</v>
      </c>
      <c r="F9287" t="s">
        <v>1239</v>
      </c>
      <c r="G9287" s="4">
        <f>-IFERROR(VLOOKUP($F9287,'[1]TD Z22K260 II por PN'!$C:$N,$A9287,),)/1000+IFERROR(VLOOKUP(F9287,[9]II!$F:$GG,2,),)/1000</f>
        <v>1.2E-4</v>
      </c>
      <c r="H9287" s="4">
        <f>IFERROR(VLOOKUP($F9287,'[3]Variações por PN'!$S$8:$T$2813,2,),)/1000/12-IFERROR(VLOOKUP(F9287,'[4]TD por componente'!$A:$B,2,),)/1000/12</f>
        <v>0</v>
      </c>
      <c r="I9287" s="4">
        <f t="shared" si="275"/>
        <v>1.2E-4</v>
      </c>
    </row>
    <row r="9288" spans="1:9" x14ac:dyDescent="0.35">
      <c r="A9288">
        <v>9</v>
      </c>
      <c r="B9288" t="s">
        <v>1433</v>
      </c>
      <c r="C9288">
        <v>8</v>
      </c>
      <c r="D9288" t="str">
        <f>VLOOKUP(E9288,[1]PDCL!$B$3:$C$34,2,)</f>
        <v>EC</v>
      </c>
      <c r="E9288" t="s">
        <v>82</v>
      </c>
      <c r="F9288" t="s">
        <v>1240</v>
      </c>
      <c r="G9288" s="4">
        <f>-IFERROR(VLOOKUP($F9288,'[1]TD Z22K260 II por PN'!$C:$N,$A9288,),)/1000+IFERROR(VLOOKUP(F9288,[9]II!$F:$GG,2,),)/1000</f>
        <v>1.99E-3</v>
      </c>
      <c r="H9288" s="4">
        <f>IFERROR(VLOOKUP($F9288,'[3]Variações por PN'!$S$8:$T$2813,2,),)/1000/12-IFERROR(VLOOKUP(F9288,'[4]TD por componente'!$A:$B,2,),)/1000/12</f>
        <v>0</v>
      </c>
      <c r="I9288" s="4">
        <f t="shared" si="275"/>
        <v>1.99E-3</v>
      </c>
    </row>
    <row r="9289" spans="1:9" x14ac:dyDescent="0.35">
      <c r="A9289">
        <v>9</v>
      </c>
      <c r="B9289" t="s">
        <v>1433</v>
      </c>
      <c r="C9289">
        <v>8</v>
      </c>
      <c r="D9289" t="str">
        <f>VLOOKUP(E9289,[1]PDCL!$B$3:$C$34,2,)</f>
        <v>EC</v>
      </c>
      <c r="E9289" t="s">
        <v>82</v>
      </c>
      <c r="F9289" t="s">
        <v>1241</v>
      </c>
      <c r="G9289" s="4">
        <f>-IFERROR(VLOOKUP($F9289,'[1]TD Z22K260 II por PN'!$C:$N,$A9289,),)/1000+IFERROR(VLOOKUP(F9289,[9]II!$F:$GG,2,),)/1000</f>
        <v>5.4400000000000004E-3</v>
      </c>
      <c r="H9289" s="4">
        <f>IFERROR(VLOOKUP($F9289,'[3]Variações por PN'!$S$8:$T$2813,2,),)/1000/12-IFERROR(VLOOKUP(F9289,'[4]TD por componente'!$A:$B,2,),)/1000/12</f>
        <v>0</v>
      </c>
      <c r="I9289" s="4">
        <f t="shared" si="275"/>
        <v>5.4400000000000004E-3</v>
      </c>
    </row>
    <row r="9290" spans="1:9" x14ac:dyDescent="0.35">
      <c r="A9290">
        <v>9</v>
      </c>
      <c r="B9290" t="s">
        <v>1433</v>
      </c>
      <c r="C9290">
        <v>8</v>
      </c>
      <c r="D9290" t="str">
        <f>VLOOKUP(E9290,[1]PDCL!$B$3:$C$34,2,)</f>
        <v>EC</v>
      </c>
      <c r="E9290" t="s">
        <v>82</v>
      </c>
      <c r="F9290" t="s">
        <v>1242</v>
      </c>
      <c r="G9290" s="4">
        <f>-IFERROR(VLOOKUP($F9290,'[1]TD Z22K260 II por PN'!$C:$N,$A9290,),)/1000+IFERROR(VLOOKUP(F9290,[9]II!$F:$GG,2,),)/1000</f>
        <v>0</v>
      </c>
      <c r="H9290" s="4">
        <f>IFERROR(VLOOKUP($F9290,'[3]Variações por PN'!$S$8:$T$2813,2,),)/1000/12-IFERROR(VLOOKUP(F9290,'[4]TD por componente'!$A:$B,2,),)/1000/12</f>
        <v>0</v>
      </c>
      <c r="I9290" s="4">
        <f t="shared" si="275"/>
        <v>0</v>
      </c>
    </row>
    <row r="9291" spans="1:9" x14ac:dyDescent="0.35">
      <c r="A9291">
        <v>9</v>
      </c>
      <c r="B9291" t="s">
        <v>1433</v>
      </c>
      <c r="C9291">
        <v>8</v>
      </c>
      <c r="D9291" t="str">
        <f>VLOOKUP(E9291,[1]PDCL!$B$3:$C$34,2,)</f>
        <v>EC</v>
      </c>
      <c r="E9291" t="s">
        <v>82</v>
      </c>
      <c r="F9291" t="s">
        <v>1243</v>
      </c>
      <c r="G9291" s="4">
        <f>-IFERROR(VLOOKUP($F9291,'[1]TD Z22K260 II por PN'!$C:$N,$A9291,),)/1000+IFERROR(VLOOKUP(F9291,[9]II!$F:$GG,2,),)/1000</f>
        <v>0</v>
      </c>
      <c r="H9291" s="4">
        <f>IFERROR(VLOOKUP($F9291,'[3]Variações por PN'!$S$8:$T$2813,2,),)/1000/12-IFERROR(VLOOKUP(F9291,'[4]TD por componente'!$A:$B,2,),)/1000/12</f>
        <v>0</v>
      </c>
      <c r="I9291" s="4">
        <f t="shared" si="275"/>
        <v>0</v>
      </c>
    </row>
    <row r="9292" spans="1:9" x14ac:dyDescent="0.35">
      <c r="A9292">
        <v>9</v>
      </c>
      <c r="B9292" t="s">
        <v>1433</v>
      </c>
      <c r="C9292">
        <v>8</v>
      </c>
      <c r="D9292" t="str">
        <f>VLOOKUP(E9292,[1]PDCL!$B$3:$C$34,2,)</f>
        <v>EC</v>
      </c>
      <c r="E9292" t="s">
        <v>82</v>
      </c>
      <c r="F9292" t="s">
        <v>1244</v>
      </c>
      <c r="G9292" s="4">
        <f>-IFERROR(VLOOKUP($F9292,'[1]TD Z22K260 II por PN'!$C:$N,$A9292,),)/1000+IFERROR(VLOOKUP(F9292,[9]II!$F:$GG,2,),)/1000</f>
        <v>0</v>
      </c>
      <c r="H9292" s="4">
        <f>IFERROR(VLOOKUP($F9292,'[3]Variações por PN'!$S$8:$T$2813,2,),)/1000/12-IFERROR(VLOOKUP(F9292,'[4]TD por componente'!$A:$B,2,),)/1000/12</f>
        <v>0</v>
      </c>
      <c r="I9292" s="4">
        <f t="shared" si="275"/>
        <v>0</v>
      </c>
    </row>
    <row r="9293" spans="1:9" x14ac:dyDescent="0.35">
      <c r="A9293">
        <v>9</v>
      </c>
      <c r="B9293" t="s">
        <v>1433</v>
      </c>
      <c r="C9293">
        <v>8</v>
      </c>
      <c r="D9293" t="str">
        <f>VLOOKUP(E9293,[1]PDCL!$B$3:$C$34,2,)</f>
        <v>EC</v>
      </c>
      <c r="E9293" t="s">
        <v>82</v>
      </c>
      <c r="F9293" t="s">
        <v>1245</v>
      </c>
      <c r="G9293" s="4">
        <f>-IFERROR(VLOOKUP($F9293,'[1]TD Z22K260 II por PN'!$C:$N,$A9293,),)/1000+IFERROR(VLOOKUP(F9293,[9]II!$F:$GG,2,),)/1000</f>
        <v>0.31311000000000005</v>
      </c>
      <c r="H9293" s="4">
        <f>IFERROR(VLOOKUP($F9293,'[3]Variações por PN'!$S$8:$T$2813,2,),)/1000/12-IFERROR(VLOOKUP(F9293,'[4]TD por componente'!$A:$B,2,),)/1000/12</f>
        <v>-2.6567959993922916E-3</v>
      </c>
      <c r="I9293" s="4">
        <f t="shared" si="275"/>
        <v>0.31576679599939234</v>
      </c>
    </row>
    <row r="9294" spans="1:9" x14ac:dyDescent="0.35">
      <c r="A9294">
        <v>9</v>
      </c>
      <c r="B9294" t="s">
        <v>1433</v>
      </c>
      <c r="C9294">
        <v>8</v>
      </c>
      <c r="D9294" t="str">
        <f>VLOOKUP(E9294,[1]PDCL!$B$3:$C$34,2,)</f>
        <v>EC</v>
      </c>
      <c r="E9294" t="s">
        <v>82</v>
      </c>
      <c r="F9294" t="s">
        <v>1246</v>
      </c>
      <c r="G9294" s="4">
        <f>-IFERROR(VLOOKUP($F9294,'[1]TD Z22K260 II por PN'!$C:$N,$A9294,),)/1000+IFERROR(VLOOKUP(F9294,[9]II!$F:$GG,2,),)/1000</f>
        <v>4.6980000000000001E-2</v>
      </c>
      <c r="H9294" s="4">
        <f>IFERROR(VLOOKUP($F9294,'[3]Variações por PN'!$S$8:$T$2813,2,),)/1000/12-IFERROR(VLOOKUP(F9294,'[4]TD por componente'!$A:$B,2,),)/1000/12</f>
        <v>-3.8779731917652917E-2</v>
      </c>
      <c r="I9294" s="4">
        <f t="shared" si="275"/>
        <v>8.5759731917652918E-2</v>
      </c>
    </row>
    <row r="9295" spans="1:9" x14ac:dyDescent="0.35">
      <c r="A9295">
        <v>9</v>
      </c>
      <c r="B9295" t="s">
        <v>1433</v>
      </c>
      <c r="C9295">
        <v>8</v>
      </c>
      <c r="D9295" t="str">
        <f>VLOOKUP(E9295,[1]PDCL!$B$3:$C$34,2,)</f>
        <v>EC</v>
      </c>
      <c r="E9295" t="s">
        <v>82</v>
      </c>
      <c r="F9295" t="s">
        <v>1247</v>
      </c>
      <c r="G9295" s="4">
        <f>-IFERROR(VLOOKUP($F9295,'[1]TD Z22K260 II por PN'!$C:$N,$A9295,),)/1000+IFERROR(VLOOKUP(F9295,[9]II!$F:$GG,2,),)/1000</f>
        <v>3.7310000000000003E-2</v>
      </c>
      <c r="H9295" s="4">
        <f>IFERROR(VLOOKUP($F9295,'[3]Variações por PN'!$S$8:$T$2813,2,),)/1000/12-IFERROR(VLOOKUP(F9295,'[4]TD por componente'!$A:$B,2,),)/1000/12</f>
        <v>-3.1677360283860145E-2</v>
      </c>
      <c r="I9295" s="4">
        <f t="shared" si="275"/>
        <v>6.8987360283860155E-2</v>
      </c>
    </row>
    <row r="9296" spans="1:9" x14ac:dyDescent="0.35">
      <c r="A9296">
        <v>9</v>
      </c>
      <c r="B9296" t="s">
        <v>1433</v>
      </c>
      <c r="C9296">
        <v>8</v>
      </c>
      <c r="D9296" t="str">
        <f>VLOOKUP(E9296,[1]PDCL!$B$3:$C$34,2,)</f>
        <v>EC</v>
      </c>
      <c r="E9296" t="s">
        <v>82</v>
      </c>
      <c r="F9296" t="s">
        <v>1248</v>
      </c>
      <c r="G9296" s="4">
        <f>-IFERROR(VLOOKUP($F9296,'[1]TD Z22K260 II por PN'!$C:$N,$A9296,),)/1000+IFERROR(VLOOKUP(F9296,[9]II!$F:$GG,2,),)/1000</f>
        <v>-8.9120000000000005E-2</v>
      </c>
      <c r="H9296" s="4">
        <f>IFERROR(VLOOKUP($F9296,'[3]Variações por PN'!$S$8:$T$2813,2,),)/1000/12-IFERROR(VLOOKUP(F9296,'[4]TD por componente'!$A:$B,2,),)/1000/12</f>
        <v>-8.1182076333631715E-3</v>
      </c>
      <c r="I9296" s="4">
        <f t="shared" si="275"/>
        <v>-8.1001792366636835E-2</v>
      </c>
    </row>
    <row r="9297" spans="1:9" x14ac:dyDescent="0.35">
      <c r="A9297">
        <v>9</v>
      </c>
      <c r="B9297" t="s">
        <v>1433</v>
      </c>
      <c r="C9297">
        <v>8</v>
      </c>
      <c r="D9297" t="str">
        <f>VLOOKUP(E9297,[1]PDCL!$B$3:$C$34,2,)</f>
        <v>EC</v>
      </c>
      <c r="E9297" t="s">
        <v>82</v>
      </c>
      <c r="F9297" t="s">
        <v>1249</v>
      </c>
      <c r="G9297" s="4">
        <f>-IFERROR(VLOOKUP($F9297,'[1]TD Z22K260 II por PN'!$C:$N,$A9297,),)/1000+IFERROR(VLOOKUP(F9297,[9]II!$F:$GG,2,),)/1000</f>
        <v>0</v>
      </c>
      <c r="H9297" s="4">
        <f>IFERROR(VLOOKUP($F9297,'[3]Variações por PN'!$S$8:$T$2813,2,),)/1000/12-IFERROR(VLOOKUP(F9297,'[4]TD por componente'!$A:$B,2,),)/1000/12</f>
        <v>0</v>
      </c>
      <c r="I9297" s="4">
        <f t="shared" si="275"/>
        <v>0</v>
      </c>
    </row>
    <row r="9298" spans="1:9" x14ac:dyDescent="0.35">
      <c r="A9298">
        <v>9</v>
      </c>
      <c r="B9298" t="s">
        <v>1433</v>
      </c>
      <c r="C9298">
        <v>8</v>
      </c>
      <c r="D9298" t="str">
        <f>VLOOKUP(E9298,[1]PDCL!$B$3:$C$34,2,)</f>
        <v>EC</v>
      </c>
      <c r="E9298" t="s">
        <v>82</v>
      </c>
      <c r="F9298" t="s">
        <v>1250</v>
      </c>
      <c r="G9298" s="4">
        <f>-IFERROR(VLOOKUP($F9298,'[1]TD Z22K260 II por PN'!$C:$N,$A9298,),)/1000+IFERROR(VLOOKUP(F9298,[9]II!$F:$GG,2,),)/1000</f>
        <v>0</v>
      </c>
      <c r="H9298" s="4">
        <f>IFERROR(VLOOKUP($F9298,'[3]Variações por PN'!$S$8:$T$2813,2,),)/1000/12-IFERROR(VLOOKUP(F9298,'[4]TD por componente'!$A:$B,2,),)/1000/12</f>
        <v>0</v>
      </c>
      <c r="I9298" s="4">
        <f t="shared" si="275"/>
        <v>0</v>
      </c>
    </row>
    <row r="9299" spans="1:9" x14ac:dyDescent="0.35">
      <c r="A9299">
        <v>9</v>
      </c>
      <c r="B9299" t="s">
        <v>1433</v>
      </c>
      <c r="C9299">
        <v>8</v>
      </c>
      <c r="D9299" t="str">
        <f>VLOOKUP(E9299,[1]PDCL!$B$3:$C$34,2,)</f>
        <v>EC</v>
      </c>
      <c r="E9299" t="s">
        <v>82</v>
      </c>
      <c r="F9299" t="s">
        <v>1251</v>
      </c>
      <c r="G9299" s="4">
        <f>-IFERROR(VLOOKUP($F9299,'[1]TD Z22K260 II por PN'!$C:$N,$A9299,),)/1000+IFERROR(VLOOKUP(F9299,[9]II!$F:$GG,2,),)/1000</f>
        <v>0</v>
      </c>
      <c r="H9299" s="4">
        <f>IFERROR(VLOOKUP($F9299,'[3]Variações por PN'!$S$8:$T$2813,2,),)/1000/12-IFERROR(VLOOKUP(F9299,'[4]TD por componente'!$A:$B,2,),)/1000/12</f>
        <v>0</v>
      </c>
      <c r="I9299" s="4">
        <f t="shared" si="275"/>
        <v>0</v>
      </c>
    </row>
    <row r="9300" spans="1:9" x14ac:dyDescent="0.35">
      <c r="A9300">
        <v>9</v>
      </c>
      <c r="B9300" t="s">
        <v>1433</v>
      </c>
      <c r="C9300">
        <v>8</v>
      </c>
      <c r="D9300" t="str">
        <f>VLOOKUP(E9300,[1]PDCL!$B$3:$C$34,2,)</f>
        <v>EC</v>
      </c>
      <c r="E9300" t="s">
        <v>82</v>
      </c>
      <c r="F9300" t="s">
        <v>1252</v>
      </c>
      <c r="G9300" s="4">
        <f>-IFERROR(VLOOKUP($F9300,'[1]TD Z22K260 II por PN'!$C:$N,$A9300,),)/1000+IFERROR(VLOOKUP(F9300,[9]II!$F:$GG,2,),)/1000</f>
        <v>0</v>
      </c>
      <c r="H9300" s="4">
        <f>IFERROR(VLOOKUP($F9300,'[3]Variações por PN'!$S$8:$T$2813,2,),)/1000/12-IFERROR(VLOOKUP(F9300,'[4]TD por componente'!$A:$B,2,),)/1000/12</f>
        <v>0</v>
      </c>
      <c r="I9300" s="4">
        <f t="shared" si="275"/>
        <v>0</v>
      </c>
    </row>
    <row r="9301" spans="1:9" x14ac:dyDescent="0.35">
      <c r="A9301">
        <v>9</v>
      </c>
      <c r="B9301" t="s">
        <v>1433</v>
      </c>
      <c r="C9301">
        <v>8</v>
      </c>
      <c r="D9301" t="str">
        <f>VLOOKUP(E9301,[1]PDCL!$B$3:$C$34,2,)</f>
        <v>EC</v>
      </c>
      <c r="E9301" t="s">
        <v>82</v>
      </c>
      <c r="F9301" t="s">
        <v>1253</v>
      </c>
      <c r="G9301" s="4">
        <f>-IFERROR(VLOOKUP($F9301,'[1]TD Z22K260 II por PN'!$C:$N,$A9301,),)/1000+IFERROR(VLOOKUP(F9301,[9]II!$F:$GG,2,),)/1000</f>
        <v>0</v>
      </c>
      <c r="H9301" s="4">
        <f>IFERROR(VLOOKUP($F9301,'[3]Variações por PN'!$S$8:$T$2813,2,),)/1000/12-IFERROR(VLOOKUP(F9301,'[4]TD por componente'!$A:$B,2,),)/1000/12</f>
        <v>0</v>
      </c>
      <c r="I9301" s="4">
        <f t="shared" si="275"/>
        <v>0</v>
      </c>
    </row>
    <row r="9302" spans="1:9" x14ac:dyDescent="0.35">
      <c r="A9302">
        <v>9</v>
      </c>
      <c r="B9302" t="s">
        <v>1433</v>
      </c>
      <c r="C9302">
        <v>8</v>
      </c>
      <c r="D9302" t="str">
        <f>VLOOKUP(E9302,[1]PDCL!$B$3:$C$34,2,)</f>
        <v>EC</v>
      </c>
      <c r="E9302" t="s">
        <v>82</v>
      </c>
      <c r="F9302" t="s">
        <v>1254</v>
      </c>
      <c r="G9302" s="4">
        <f>-IFERROR(VLOOKUP($F9302,'[1]TD Z22K260 II por PN'!$C:$N,$A9302,),)/1000+IFERROR(VLOOKUP(F9302,[9]II!$F:$GG,2,),)/1000</f>
        <v>0</v>
      </c>
      <c r="H9302" s="4">
        <f>IFERROR(VLOOKUP($F9302,'[3]Variações por PN'!$S$8:$T$2813,2,),)/1000/12-IFERROR(VLOOKUP(F9302,'[4]TD por componente'!$A:$B,2,),)/1000/12</f>
        <v>0</v>
      </c>
      <c r="I9302" s="4">
        <f t="shared" si="275"/>
        <v>0</v>
      </c>
    </row>
    <row r="9303" spans="1:9" x14ac:dyDescent="0.35">
      <c r="A9303">
        <v>9</v>
      </c>
      <c r="B9303" t="s">
        <v>1433</v>
      </c>
      <c r="C9303">
        <v>8</v>
      </c>
      <c r="D9303" t="str">
        <f>VLOOKUP(E9303,[1]PDCL!$B$3:$C$34,2,)</f>
        <v>EC</v>
      </c>
      <c r="E9303" t="s">
        <v>82</v>
      </c>
      <c r="F9303" t="s">
        <v>1255</v>
      </c>
      <c r="G9303" s="4">
        <f>-IFERROR(VLOOKUP($F9303,'[1]TD Z22K260 II por PN'!$C:$N,$A9303,),)/1000+IFERROR(VLOOKUP(F9303,[9]II!$F:$GG,2,),)/1000</f>
        <v>0</v>
      </c>
      <c r="H9303" s="4">
        <f>IFERROR(VLOOKUP($F9303,'[3]Variações por PN'!$S$8:$T$2813,2,),)/1000/12-IFERROR(VLOOKUP(F9303,'[4]TD por componente'!$A:$B,2,),)/1000/12</f>
        <v>0</v>
      </c>
      <c r="I9303" s="4">
        <f t="shared" si="275"/>
        <v>0</v>
      </c>
    </row>
    <row r="9304" spans="1:9" x14ac:dyDescent="0.35">
      <c r="A9304">
        <v>9</v>
      </c>
      <c r="B9304" t="s">
        <v>1433</v>
      </c>
      <c r="C9304">
        <v>8</v>
      </c>
      <c r="D9304" t="str">
        <f>VLOOKUP(E9304,[1]PDCL!$B$3:$C$34,2,)</f>
        <v>EC</v>
      </c>
      <c r="E9304" t="s">
        <v>82</v>
      </c>
      <c r="F9304" t="s">
        <v>1256</v>
      </c>
      <c r="G9304" s="4">
        <f>-IFERROR(VLOOKUP($F9304,'[1]TD Z22K260 II por PN'!$C:$N,$A9304,),)/1000+IFERROR(VLOOKUP(F9304,[9]II!$F:$GG,2,),)/1000</f>
        <v>-2.8634600000000003</v>
      </c>
      <c r="H9304" s="4">
        <f>IFERROR(VLOOKUP($F9304,'[3]Variações por PN'!$S$8:$T$2813,2,),)/1000/12-IFERROR(VLOOKUP(F9304,'[4]TD por componente'!$A:$B,2,),)/1000/12</f>
        <v>4.7506547078840332E-4</v>
      </c>
      <c r="I9304" s="4">
        <f t="shared" si="275"/>
        <v>-2.8639350654707889</v>
      </c>
    </row>
    <row r="9305" spans="1:9" x14ac:dyDescent="0.35">
      <c r="A9305">
        <v>9</v>
      </c>
      <c r="B9305" t="s">
        <v>1433</v>
      </c>
      <c r="C9305">
        <v>8</v>
      </c>
      <c r="D9305" t="str">
        <f>VLOOKUP(E9305,[1]PDCL!$B$3:$C$34,2,)</f>
        <v>EC</v>
      </c>
      <c r="E9305" t="s">
        <v>82</v>
      </c>
      <c r="F9305" t="s">
        <v>1257</v>
      </c>
      <c r="G9305" s="4">
        <f>-IFERROR(VLOOKUP($F9305,'[1]TD Z22K260 II por PN'!$C:$N,$A9305,),)/1000+IFERROR(VLOOKUP(F9305,[9]II!$F:$GG,2,),)/1000</f>
        <v>0</v>
      </c>
      <c r="H9305" s="4">
        <f>IFERROR(VLOOKUP($F9305,'[3]Variações por PN'!$S$8:$T$2813,2,),)/1000/12-IFERROR(VLOOKUP(F9305,'[4]TD por componente'!$A:$B,2,),)/1000/12</f>
        <v>0</v>
      </c>
      <c r="I9305" s="4">
        <f t="shared" si="275"/>
        <v>0</v>
      </c>
    </row>
    <row r="9306" spans="1:9" x14ac:dyDescent="0.35">
      <c r="A9306">
        <v>9</v>
      </c>
      <c r="B9306" t="s">
        <v>1433</v>
      </c>
      <c r="C9306">
        <v>8</v>
      </c>
      <c r="D9306" t="str">
        <f>VLOOKUP(E9306,[1]PDCL!$B$3:$C$34,2,)</f>
        <v>EC</v>
      </c>
      <c r="E9306" t="s">
        <v>82</v>
      </c>
      <c r="F9306" t="s">
        <v>1258</v>
      </c>
      <c r="G9306" s="4">
        <f>-IFERROR(VLOOKUP($F9306,'[1]TD Z22K260 II por PN'!$C:$N,$A9306,),)/1000+IFERROR(VLOOKUP(F9306,[9]II!$F:$GG,2,),)/1000</f>
        <v>-0.29568</v>
      </c>
      <c r="H9306" s="4">
        <f>IFERROR(VLOOKUP($F9306,'[3]Variações por PN'!$S$8:$T$2813,2,),)/1000/12-IFERROR(VLOOKUP(F9306,'[4]TD por componente'!$A:$B,2,),)/1000/12</f>
        <v>-5.4493412881839319E-4</v>
      </c>
      <c r="I9306" s="4">
        <f t="shared" si="275"/>
        <v>-0.2951350658711816</v>
      </c>
    </row>
    <row r="9307" spans="1:9" x14ac:dyDescent="0.35">
      <c r="A9307">
        <v>9</v>
      </c>
      <c r="B9307" t="s">
        <v>1433</v>
      </c>
      <c r="C9307">
        <v>8</v>
      </c>
      <c r="D9307" t="str">
        <f>VLOOKUP(E9307,[1]PDCL!$B$3:$C$34,2,)</f>
        <v>EC</v>
      </c>
      <c r="E9307" t="s">
        <v>82</v>
      </c>
      <c r="F9307" t="s">
        <v>1259</v>
      </c>
      <c r="G9307" s="4">
        <f>-IFERROR(VLOOKUP($F9307,'[1]TD Z22K260 II por PN'!$C:$N,$A9307,),)/1000+IFERROR(VLOOKUP(F9307,[9]II!$F:$GG,2,),)/1000</f>
        <v>0</v>
      </c>
      <c r="H9307" s="4">
        <f>IFERROR(VLOOKUP($F9307,'[3]Variações por PN'!$S$8:$T$2813,2,),)/1000/12-IFERROR(VLOOKUP(F9307,'[4]TD por componente'!$A:$B,2,),)/1000/12</f>
        <v>0</v>
      </c>
      <c r="I9307" s="4">
        <f t="shared" si="275"/>
        <v>0</v>
      </c>
    </row>
    <row r="9308" spans="1:9" x14ac:dyDescent="0.35">
      <c r="A9308">
        <v>9</v>
      </c>
      <c r="B9308" t="s">
        <v>1433</v>
      </c>
      <c r="C9308">
        <v>8</v>
      </c>
      <c r="D9308" t="str">
        <f>VLOOKUP(E9308,[1]PDCL!$B$3:$C$34,2,)</f>
        <v>EC</v>
      </c>
      <c r="E9308" t="s">
        <v>82</v>
      </c>
      <c r="F9308" t="s">
        <v>1260</v>
      </c>
      <c r="G9308" s="4">
        <f>-IFERROR(VLOOKUP($F9308,'[1]TD Z22K260 II por PN'!$C:$N,$A9308,),)/1000+IFERROR(VLOOKUP(F9308,[9]II!$F:$GG,2,),)/1000</f>
        <v>0</v>
      </c>
      <c r="H9308" s="4">
        <f>IFERROR(VLOOKUP($F9308,'[3]Variações por PN'!$S$8:$T$2813,2,),)/1000/12-IFERROR(VLOOKUP(F9308,'[4]TD por componente'!$A:$B,2,),)/1000/12</f>
        <v>0</v>
      </c>
      <c r="I9308" s="4">
        <f t="shared" si="275"/>
        <v>0</v>
      </c>
    </row>
    <row r="9309" spans="1:9" x14ac:dyDescent="0.35">
      <c r="A9309">
        <v>9</v>
      </c>
      <c r="B9309" t="s">
        <v>1433</v>
      </c>
      <c r="C9309">
        <v>8</v>
      </c>
      <c r="D9309" t="str">
        <f>VLOOKUP(E9309,[1]PDCL!$B$3:$C$34,2,)</f>
        <v>EC</v>
      </c>
      <c r="E9309" t="s">
        <v>82</v>
      </c>
      <c r="F9309" t="s">
        <v>1261</v>
      </c>
      <c r="G9309" s="4">
        <f>-IFERROR(VLOOKUP($F9309,'[1]TD Z22K260 II por PN'!$C:$N,$A9309,),)/1000+IFERROR(VLOOKUP(F9309,[9]II!$F:$GG,2,),)/1000</f>
        <v>-0.18347999999999998</v>
      </c>
      <c r="H9309" s="4">
        <f>IFERROR(VLOOKUP($F9309,'[3]Variações por PN'!$S$8:$T$2813,2,),)/1000/12-IFERROR(VLOOKUP(F9309,'[4]TD por componente'!$A:$B,2,),)/1000/12</f>
        <v>0</v>
      </c>
      <c r="I9309" s="4">
        <f t="shared" si="275"/>
        <v>-0.18347999999999998</v>
      </c>
    </row>
    <row r="9310" spans="1:9" x14ac:dyDescent="0.35">
      <c r="A9310">
        <v>9</v>
      </c>
      <c r="B9310" t="s">
        <v>1433</v>
      </c>
      <c r="C9310">
        <v>8</v>
      </c>
      <c r="D9310" t="str">
        <f>VLOOKUP(E9310,[1]PDCL!$B$3:$C$34,2,)</f>
        <v>EC</v>
      </c>
      <c r="E9310" t="s">
        <v>82</v>
      </c>
      <c r="F9310" t="s">
        <v>1262</v>
      </c>
      <c r="G9310" s="4">
        <f>-IFERROR(VLOOKUP($F9310,'[1]TD Z22K260 II por PN'!$C:$N,$A9310,),)/1000+IFERROR(VLOOKUP(F9310,[9]II!$F:$GG,2,),)/1000</f>
        <v>-1.4080000000000001E-2</v>
      </c>
      <c r="H9310" s="4">
        <f>IFERROR(VLOOKUP($F9310,'[3]Variações por PN'!$S$8:$T$2813,2,),)/1000/12-IFERROR(VLOOKUP(F9310,'[4]TD por componente'!$A:$B,2,),)/1000/12</f>
        <v>-3.8327657019516739E-4</v>
      </c>
      <c r="I9310" s="4">
        <f t="shared" si="275"/>
        <v>-1.3696723429804833E-2</v>
      </c>
    </row>
    <row r="9311" spans="1:9" x14ac:dyDescent="0.35">
      <c r="A9311">
        <v>9</v>
      </c>
      <c r="B9311" t="s">
        <v>1433</v>
      </c>
      <c r="C9311">
        <v>8</v>
      </c>
      <c r="D9311" t="str">
        <f>VLOOKUP(E9311,[1]PDCL!$B$3:$C$34,2,)</f>
        <v>EC</v>
      </c>
      <c r="E9311" t="s">
        <v>82</v>
      </c>
      <c r="F9311" t="s">
        <v>1263</v>
      </c>
      <c r="G9311" s="4">
        <f>-IFERROR(VLOOKUP($F9311,'[1]TD Z22K260 II por PN'!$C:$N,$A9311,),)/1000+IFERROR(VLOOKUP(F9311,[9]II!$F:$GG,2,),)/1000</f>
        <v>9.5300000000000003E-3</v>
      </c>
      <c r="H9311" s="4">
        <f>IFERROR(VLOOKUP($F9311,'[3]Variações por PN'!$S$8:$T$2813,2,),)/1000/12-IFERROR(VLOOKUP(F9311,'[4]TD por componente'!$A:$B,2,),)/1000/12</f>
        <v>-2.1496103874078707E-6</v>
      </c>
      <c r="I9311" s="4">
        <f t="shared" si="275"/>
        <v>9.5321496103874075E-3</v>
      </c>
    </row>
    <row r="9312" spans="1:9" x14ac:dyDescent="0.35">
      <c r="A9312">
        <v>9</v>
      </c>
      <c r="B9312" t="s">
        <v>1433</v>
      </c>
      <c r="C9312">
        <v>8</v>
      </c>
      <c r="D9312" t="str">
        <f>VLOOKUP(E9312,[1]PDCL!$B$3:$C$34,2,)</f>
        <v>EC</v>
      </c>
      <c r="E9312" t="s">
        <v>82</v>
      </c>
      <c r="F9312" t="s">
        <v>1264</v>
      </c>
      <c r="G9312" s="4">
        <f>-IFERROR(VLOOKUP($F9312,'[1]TD Z22K260 II por PN'!$C:$N,$A9312,),)/1000+IFERROR(VLOOKUP(F9312,[9]II!$F:$GG,2,),)/1000</f>
        <v>3.1879999999999999E-2</v>
      </c>
      <c r="H9312" s="4">
        <f>IFERROR(VLOOKUP($F9312,'[3]Variações por PN'!$S$8:$T$2813,2,),)/1000/12-IFERROR(VLOOKUP(F9312,'[4]TD por componente'!$A:$B,2,),)/1000/12</f>
        <v>-7.283043316102372E-3</v>
      </c>
      <c r="I9312" s="4">
        <f t="shared" si="275"/>
        <v>3.9163043316102368E-2</v>
      </c>
    </row>
    <row r="9313" spans="1:9" x14ac:dyDescent="0.35">
      <c r="A9313">
        <v>9</v>
      </c>
      <c r="B9313" t="s">
        <v>1433</v>
      </c>
      <c r="C9313">
        <v>8</v>
      </c>
      <c r="D9313" t="str">
        <f>VLOOKUP(E9313,[1]PDCL!$B$3:$C$34,2,)</f>
        <v>EC</v>
      </c>
      <c r="E9313" t="s">
        <v>82</v>
      </c>
      <c r="F9313" t="s">
        <v>1265</v>
      </c>
      <c r="G9313" s="4">
        <f>-IFERROR(VLOOKUP($F9313,'[1]TD Z22K260 II por PN'!$C:$N,$A9313,),)/1000+IFERROR(VLOOKUP(F9313,[9]II!$F:$GG,2,),)/1000</f>
        <v>4.3959999999999999E-2</v>
      </c>
      <c r="H9313" s="4">
        <f>IFERROR(VLOOKUP($F9313,'[3]Variações por PN'!$S$8:$T$2813,2,),)/1000/12-IFERROR(VLOOKUP(F9313,'[4]TD por componente'!$A:$B,2,),)/1000/12</f>
        <v>-1.2212682731824805E-2</v>
      </c>
      <c r="I9313" s="4">
        <f t="shared" si="275"/>
        <v>5.6172682731824804E-2</v>
      </c>
    </row>
    <row r="9314" spans="1:9" x14ac:dyDescent="0.35">
      <c r="A9314">
        <v>9</v>
      </c>
      <c r="B9314" t="s">
        <v>1433</v>
      </c>
      <c r="C9314">
        <v>8</v>
      </c>
      <c r="D9314" t="str">
        <f>VLOOKUP(E9314,[1]PDCL!$B$3:$C$34,2,)</f>
        <v>EC</v>
      </c>
      <c r="E9314" t="s">
        <v>82</v>
      </c>
      <c r="F9314" t="s">
        <v>1266</v>
      </c>
      <c r="G9314" s="4">
        <f>-IFERROR(VLOOKUP($F9314,'[1]TD Z22K260 II por PN'!$C:$N,$A9314,),)/1000+IFERROR(VLOOKUP(F9314,[9]II!$F:$GG,2,),)/1000</f>
        <v>0</v>
      </c>
      <c r="H9314" s="4">
        <f>IFERROR(VLOOKUP($F9314,'[3]Variações por PN'!$S$8:$T$2813,2,),)/1000/12-IFERROR(VLOOKUP(F9314,'[4]TD por componente'!$A:$B,2,),)/1000/12</f>
        <v>0</v>
      </c>
      <c r="I9314" s="4">
        <f t="shared" si="275"/>
        <v>0</v>
      </c>
    </row>
    <row r="9315" spans="1:9" x14ac:dyDescent="0.35">
      <c r="A9315">
        <v>9</v>
      </c>
      <c r="B9315" t="s">
        <v>1433</v>
      </c>
      <c r="C9315">
        <v>8</v>
      </c>
      <c r="D9315" t="str">
        <f>VLOOKUP(E9315,[1]PDCL!$B$3:$C$34,2,)</f>
        <v>EC</v>
      </c>
      <c r="E9315" t="s">
        <v>82</v>
      </c>
      <c r="F9315" t="s">
        <v>1267</v>
      </c>
      <c r="G9315" s="4">
        <f>-IFERROR(VLOOKUP($F9315,'[1]TD Z22K260 II por PN'!$C:$N,$A9315,),)/1000+IFERROR(VLOOKUP(F9315,[9]II!$F:$GG,2,),)/1000</f>
        <v>0</v>
      </c>
      <c r="H9315" s="4">
        <f>IFERROR(VLOOKUP($F9315,'[3]Variações por PN'!$S$8:$T$2813,2,),)/1000/12-IFERROR(VLOOKUP(F9315,'[4]TD por componente'!$A:$B,2,),)/1000/12</f>
        <v>0</v>
      </c>
      <c r="I9315" s="4">
        <f t="shared" si="275"/>
        <v>0</v>
      </c>
    </row>
    <row r="9316" spans="1:9" x14ac:dyDescent="0.35">
      <c r="A9316">
        <v>9</v>
      </c>
      <c r="B9316" t="s">
        <v>1433</v>
      </c>
      <c r="C9316">
        <v>8</v>
      </c>
      <c r="D9316" t="str">
        <f>VLOOKUP(E9316,[1]PDCL!$B$3:$C$34,2,)</f>
        <v>EC</v>
      </c>
      <c r="E9316" t="s">
        <v>82</v>
      </c>
      <c r="F9316" t="s">
        <v>1268</v>
      </c>
      <c r="G9316" s="4">
        <f>-IFERROR(VLOOKUP($F9316,'[1]TD Z22K260 II por PN'!$C:$N,$A9316,),)/1000+IFERROR(VLOOKUP(F9316,[9]II!$F:$GG,2,),)/1000</f>
        <v>6.1280000000000001E-2</v>
      </c>
      <c r="H9316" s="4">
        <f>IFERROR(VLOOKUP($F9316,'[3]Variações por PN'!$S$8:$T$2813,2,),)/1000/12-IFERROR(VLOOKUP(F9316,'[4]TD por componente'!$A:$B,2,),)/1000/12</f>
        <v>4.0923999371422258E-3</v>
      </c>
      <c r="I9316" s="4">
        <f t="shared" si="275"/>
        <v>5.7187600062857773E-2</v>
      </c>
    </row>
    <row r="9317" spans="1:9" x14ac:dyDescent="0.35">
      <c r="A9317">
        <v>9</v>
      </c>
      <c r="B9317" t="s">
        <v>1433</v>
      </c>
      <c r="C9317">
        <v>8</v>
      </c>
      <c r="D9317" t="str">
        <f>VLOOKUP(E9317,[1]PDCL!$B$3:$C$34,2,)</f>
        <v>EC</v>
      </c>
      <c r="E9317" t="s">
        <v>82</v>
      </c>
      <c r="F9317" t="s">
        <v>1269</v>
      </c>
      <c r="G9317" s="4">
        <f>-IFERROR(VLOOKUP($F9317,'[1]TD Z22K260 II por PN'!$C:$N,$A9317,),)/1000+IFERROR(VLOOKUP(F9317,[9]II!$F:$GG,2,),)/1000</f>
        <v>-2.04372</v>
      </c>
      <c r="H9317" s="4">
        <f>IFERROR(VLOOKUP($F9317,'[3]Variações por PN'!$S$8:$T$2813,2,),)/1000/12-IFERROR(VLOOKUP(F9317,'[4]TD por componente'!$A:$B,2,),)/1000/12</f>
        <v>0</v>
      </c>
      <c r="I9317" s="4">
        <f t="shared" si="275"/>
        <v>-2.04372</v>
      </c>
    </row>
    <row r="9318" spans="1:9" x14ac:dyDescent="0.35">
      <c r="A9318">
        <v>9</v>
      </c>
      <c r="B9318" t="s">
        <v>1433</v>
      </c>
      <c r="C9318">
        <v>8</v>
      </c>
      <c r="D9318" t="str">
        <f>VLOOKUP(E9318,[1]PDCL!$B$3:$C$34,2,)</f>
        <v>EC</v>
      </c>
      <c r="E9318" t="s">
        <v>82</v>
      </c>
      <c r="F9318" t="s">
        <v>1270</v>
      </c>
      <c r="G9318" s="4">
        <f>-IFERROR(VLOOKUP($F9318,'[1]TD Z22K260 II por PN'!$C:$N,$A9318,),)/1000+IFERROR(VLOOKUP(F9318,[9]II!$F:$GG,2,),)/1000</f>
        <v>0</v>
      </c>
      <c r="H9318" s="4">
        <f>IFERROR(VLOOKUP($F9318,'[3]Variações por PN'!$S$8:$T$2813,2,),)/1000/12-IFERROR(VLOOKUP(F9318,'[4]TD por componente'!$A:$B,2,),)/1000/12</f>
        <v>0</v>
      </c>
      <c r="I9318" s="4">
        <f t="shared" si="275"/>
        <v>0</v>
      </c>
    </row>
    <row r="9319" spans="1:9" x14ac:dyDescent="0.35">
      <c r="A9319">
        <v>9</v>
      </c>
      <c r="B9319" t="s">
        <v>1433</v>
      </c>
      <c r="C9319">
        <v>8</v>
      </c>
      <c r="D9319" t="str">
        <f>VLOOKUP(E9319,[1]PDCL!$B$3:$C$34,2,)</f>
        <v>EC</v>
      </c>
      <c r="E9319" t="s">
        <v>82</v>
      </c>
      <c r="F9319" t="s">
        <v>1271</v>
      </c>
      <c r="G9319" s="4">
        <f>-IFERROR(VLOOKUP($F9319,'[1]TD Z22K260 II por PN'!$C:$N,$A9319,),)/1000+IFERROR(VLOOKUP(F9319,[9]II!$F:$GG,2,),)/1000</f>
        <v>2.9999999999999997E-5</v>
      </c>
      <c r="H9319" s="4">
        <f>IFERROR(VLOOKUP($F9319,'[3]Variações por PN'!$S$8:$T$2813,2,),)/1000/12-IFERROR(VLOOKUP(F9319,'[4]TD por componente'!$A:$B,2,),)/1000/12</f>
        <v>0</v>
      </c>
      <c r="I9319" s="4">
        <f t="shared" si="275"/>
        <v>2.9999999999999997E-5</v>
      </c>
    </row>
    <row r="9320" spans="1:9" x14ac:dyDescent="0.35">
      <c r="A9320">
        <v>9</v>
      </c>
      <c r="B9320" t="s">
        <v>1433</v>
      </c>
      <c r="C9320">
        <v>8</v>
      </c>
      <c r="D9320" t="str">
        <f>VLOOKUP(E9320,[1]PDCL!$B$3:$C$34,2,)</f>
        <v>EC</v>
      </c>
      <c r="E9320" t="s">
        <v>82</v>
      </c>
      <c r="F9320" t="s">
        <v>1272</v>
      </c>
      <c r="G9320" s="4">
        <f>-IFERROR(VLOOKUP($F9320,'[1]TD Z22K260 II por PN'!$C:$N,$A9320,),)/1000+IFERROR(VLOOKUP(F9320,[9]II!$F:$GG,2,),)/1000</f>
        <v>0</v>
      </c>
      <c r="H9320" s="4">
        <f>IFERROR(VLOOKUP($F9320,'[3]Variações por PN'!$S$8:$T$2813,2,),)/1000/12-IFERROR(VLOOKUP(F9320,'[4]TD por componente'!$A:$B,2,),)/1000/12</f>
        <v>0</v>
      </c>
      <c r="I9320" s="4">
        <f t="shared" si="275"/>
        <v>0</v>
      </c>
    </row>
    <row r="9321" spans="1:9" x14ac:dyDescent="0.35">
      <c r="A9321">
        <v>9</v>
      </c>
      <c r="B9321" t="s">
        <v>1433</v>
      </c>
      <c r="C9321">
        <v>8</v>
      </c>
      <c r="D9321" t="str">
        <f>VLOOKUP(E9321,[1]PDCL!$B$3:$C$34,2,)</f>
        <v>EC</v>
      </c>
      <c r="E9321" t="s">
        <v>82</v>
      </c>
      <c r="F9321" t="s">
        <v>1273</v>
      </c>
      <c r="G9321" s="4">
        <f>-IFERROR(VLOOKUP($F9321,'[1]TD Z22K260 II por PN'!$C:$N,$A9321,),)/1000+IFERROR(VLOOKUP(F9321,[9]II!$F:$GG,2,),)/1000</f>
        <v>-3.0109999999999998E-2</v>
      </c>
      <c r="H9321" s="4">
        <f>IFERROR(VLOOKUP($F9321,'[3]Variações por PN'!$S$8:$T$2813,2,),)/1000/12-IFERROR(VLOOKUP(F9321,'[4]TD por componente'!$A:$B,2,),)/1000/12</f>
        <v>-2.6162783877265046E-3</v>
      </c>
      <c r="I9321" s="4">
        <f t="shared" si="275"/>
        <v>-2.7493721612273495E-2</v>
      </c>
    </row>
    <row r="9322" spans="1:9" x14ac:dyDescent="0.35">
      <c r="A9322">
        <v>9</v>
      </c>
      <c r="B9322" t="s">
        <v>1433</v>
      </c>
      <c r="C9322">
        <v>8</v>
      </c>
      <c r="D9322" t="str">
        <f>VLOOKUP(E9322,[1]PDCL!$B$3:$C$34,2,)</f>
        <v>EC</v>
      </c>
      <c r="E9322" t="s">
        <v>82</v>
      </c>
      <c r="F9322" t="s">
        <v>1274</v>
      </c>
      <c r="G9322" s="4">
        <f>-IFERROR(VLOOKUP($F9322,'[1]TD Z22K260 II por PN'!$C:$N,$A9322,),)/1000+IFERROR(VLOOKUP(F9322,[9]II!$F:$GG,2,),)/1000</f>
        <v>-2.4460000000000003E-2</v>
      </c>
      <c r="H9322" s="4">
        <f>IFERROR(VLOOKUP($F9322,'[3]Variações por PN'!$S$8:$T$2813,2,),)/1000/12-IFERROR(VLOOKUP(F9322,'[4]TD por componente'!$A:$B,2,),)/1000/12</f>
        <v>-2.2490723099051918E-3</v>
      </c>
      <c r="I9322" s="4">
        <f t="shared" si="275"/>
        <v>-2.221092769009481E-2</v>
      </c>
    </row>
    <row r="9323" spans="1:9" x14ac:dyDescent="0.35">
      <c r="A9323">
        <v>9</v>
      </c>
      <c r="B9323" t="s">
        <v>1433</v>
      </c>
      <c r="C9323">
        <v>8</v>
      </c>
      <c r="D9323" t="str">
        <f>VLOOKUP(E9323,[1]PDCL!$B$3:$C$34,2,)</f>
        <v>EC</v>
      </c>
      <c r="E9323" t="s">
        <v>82</v>
      </c>
      <c r="F9323" t="s">
        <v>1275</v>
      </c>
      <c r="G9323" s="4">
        <f>-IFERROR(VLOOKUP($F9323,'[1]TD Z22K260 II por PN'!$C:$N,$A9323,),)/1000+IFERROR(VLOOKUP(F9323,[9]II!$F:$GG,2,),)/1000</f>
        <v>0</v>
      </c>
      <c r="H9323" s="4">
        <f>IFERROR(VLOOKUP($F9323,'[3]Variações por PN'!$S$8:$T$2813,2,),)/1000/12-IFERROR(VLOOKUP(F9323,'[4]TD por componente'!$A:$B,2,),)/1000/12</f>
        <v>3.6289756172550938E-3</v>
      </c>
      <c r="I9323" s="4">
        <f t="shared" si="275"/>
        <v>-3.6289756172550938E-3</v>
      </c>
    </row>
    <row r="9324" spans="1:9" x14ac:dyDescent="0.35">
      <c r="A9324">
        <v>9</v>
      </c>
      <c r="B9324" t="s">
        <v>1433</v>
      </c>
      <c r="C9324">
        <v>8</v>
      </c>
      <c r="D9324" t="str">
        <f>VLOOKUP(E9324,[1]PDCL!$B$3:$C$34,2,)</f>
        <v>EC</v>
      </c>
      <c r="E9324" t="s">
        <v>82</v>
      </c>
      <c r="F9324" t="s">
        <v>1276</v>
      </c>
      <c r="G9324" s="4">
        <f>-IFERROR(VLOOKUP($F9324,'[1]TD Z22K260 II por PN'!$C:$N,$A9324,),)/1000+IFERROR(VLOOKUP(F9324,[9]II!$F:$GG,2,),)/1000</f>
        <v>-1.1990000000000001E-2</v>
      </c>
      <c r="H9324" s="4">
        <f>IFERROR(VLOOKUP($F9324,'[3]Variações por PN'!$S$8:$T$2813,2,),)/1000/12-IFERROR(VLOOKUP(F9324,'[4]TD por componente'!$A:$B,2,),)/1000/12</f>
        <v>-3.5982871900487682E-4</v>
      </c>
      <c r="I9324" s="4">
        <f t="shared" si="275"/>
        <v>-1.1630171280995125E-2</v>
      </c>
    </row>
    <row r="9325" spans="1:9" x14ac:dyDescent="0.35">
      <c r="A9325">
        <v>9</v>
      </c>
      <c r="B9325" t="s">
        <v>1433</v>
      </c>
      <c r="C9325">
        <v>8</v>
      </c>
      <c r="D9325" t="str">
        <f>VLOOKUP(E9325,[1]PDCL!$B$3:$C$34,2,)</f>
        <v>EC</v>
      </c>
      <c r="E9325" t="s">
        <v>82</v>
      </c>
      <c r="F9325" t="s">
        <v>1277</v>
      </c>
      <c r="G9325" s="4">
        <f>-IFERROR(VLOOKUP($F9325,'[1]TD Z22K260 II por PN'!$C:$N,$A9325,),)/1000+IFERROR(VLOOKUP(F9325,[9]II!$F:$GG,2,),)/1000</f>
        <v>1.2E-4</v>
      </c>
      <c r="H9325" s="4">
        <f>IFERROR(VLOOKUP($F9325,'[3]Variações por PN'!$S$8:$T$2813,2,),)/1000/12-IFERROR(VLOOKUP(F9325,'[4]TD por componente'!$A:$B,2,),)/1000/12</f>
        <v>0</v>
      </c>
      <c r="I9325" s="4">
        <f t="shared" si="275"/>
        <v>1.2E-4</v>
      </c>
    </row>
    <row r="9326" spans="1:9" x14ac:dyDescent="0.35">
      <c r="A9326">
        <v>9</v>
      </c>
      <c r="B9326" t="s">
        <v>1433</v>
      </c>
      <c r="C9326">
        <v>8</v>
      </c>
      <c r="D9326" t="str">
        <f>VLOOKUP(E9326,[1]PDCL!$B$3:$C$34,2,)</f>
        <v>EC</v>
      </c>
      <c r="E9326" t="s">
        <v>82</v>
      </c>
      <c r="F9326" t="s">
        <v>1278</v>
      </c>
      <c r="G9326" s="4">
        <f>-IFERROR(VLOOKUP($F9326,'[1]TD Z22K260 II por PN'!$C:$N,$A9326,),)/1000+IFERROR(VLOOKUP(F9326,[9]II!$F:$GG,2,),)/1000</f>
        <v>2.9500000000000004E-3</v>
      </c>
      <c r="H9326" s="4">
        <f>IFERROR(VLOOKUP($F9326,'[3]Variações por PN'!$S$8:$T$2813,2,),)/1000/12-IFERROR(VLOOKUP(F9326,'[4]TD por componente'!$A:$B,2,),)/1000/12</f>
        <v>-2.3245327714016835E-4</v>
      </c>
      <c r="I9326" s="4">
        <f t="shared" si="275"/>
        <v>3.1824532771401689E-3</v>
      </c>
    </row>
    <row r="9327" spans="1:9" x14ac:dyDescent="0.35">
      <c r="A9327">
        <v>9</v>
      </c>
      <c r="B9327" t="s">
        <v>1433</v>
      </c>
      <c r="C9327">
        <v>8</v>
      </c>
      <c r="D9327" t="str">
        <f>VLOOKUP(E9327,[1]PDCL!$B$3:$C$34,2,)</f>
        <v>EC</v>
      </c>
      <c r="E9327" t="s">
        <v>82</v>
      </c>
      <c r="F9327" t="s">
        <v>1279</v>
      </c>
      <c r="G9327" s="4">
        <f>-IFERROR(VLOOKUP($F9327,'[1]TD Z22K260 II por PN'!$C:$N,$A9327,),)/1000+IFERROR(VLOOKUP(F9327,[9]II!$F:$GG,2,),)/1000</f>
        <v>-1.6999999999999999E-3</v>
      </c>
      <c r="H9327" s="4">
        <f>IFERROR(VLOOKUP($F9327,'[3]Variações por PN'!$S$8:$T$2813,2,),)/1000/12-IFERROR(VLOOKUP(F9327,'[4]TD por componente'!$A:$B,2,),)/1000/12</f>
        <v>0</v>
      </c>
      <c r="I9327" s="4">
        <f t="shared" si="275"/>
        <v>-1.6999999999999999E-3</v>
      </c>
    </row>
    <row r="9328" spans="1:9" x14ac:dyDescent="0.35">
      <c r="A9328">
        <v>9</v>
      </c>
      <c r="B9328" t="s">
        <v>1433</v>
      </c>
      <c r="C9328">
        <v>8</v>
      </c>
      <c r="D9328" t="str">
        <f>VLOOKUP(E9328,[1]PDCL!$B$3:$C$34,2,)</f>
        <v>EC</v>
      </c>
      <c r="E9328" t="s">
        <v>82</v>
      </c>
      <c r="F9328" t="s">
        <v>1280</v>
      </c>
      <c r="G9328" s="4">
        <f>-IFERROR(VLOOKUP($F9328,'[1]TD Z22K260 II por PN'!$C:$N,$A9328,),)/1000+IFERROR(VLOOKUP(F9328,[9]II!$F:$GG,2,),)/1000</f>
        <v>0</v>
      </c>
      <c r="H9328" s="4">
        <f>IFERROR(VLOOKUP($F9328,'[3]Variações por PN'!$S$8:$T$2813,2,),)/1000/12-IFERROR(VLOOKUP(F9328,'[4]TD por componente'!$A:$B,2,),)/1000/12</f>
        <v>0</v>
      </c>
      <c r="I9328" s="4">
        <f t="shared" si="275"/>
        <v>0</v>
      </c>
    </row>
    <row r="9329" spans="1:9" x14ac:dyDescent="0.35">
      <c r="A9329">
        <v>9</v>
      </c>
      <c r="B9329" t="s">
        <v>1433</v>
      </c>
      <c r="C9329">
        <v>8</v>
      </c>
      <c r="D9329" t="str">
        <f>VLOOKUP(E9329,[1]PDCL!$B$3:$C$34,2,)</f>
        <v>EC</v>
      </c>
      <c r="E9329" t="s">
        <v>82</v>
      </c>
      <c r="F9329" t="s">
        <v>1281</v>
      </c>
      <c r="G9329" s="4">
        <f>-IFERROR(VLOOKUP($F9329,'[1]TD Z22K260 II por PN'!$C:$N,$A9329,),)/1000+IFERROR(VLOOKUP(F9329,[9]II!$F:$GG,2,),)/1000</f>
        <v>1.235E-2</v>
      </c>
      <c r="H9329" s="4">
        <f>IFERROR(VLOOKUP($F9329,'[3]Variações por PN'!$S$8:$T$2813,2,),)/1000/12-IFERROR(VLOOKUP(F9329,'[4]TD por componente'!$A:$B,2,),)/1000/12</f>
        <v>-4.0185306610623266E-4</v>
      </c>
      <c r="I9329" s="4">
        <f t="shared" si="275"/>
        <v>1.2751853066106232E-2</v>
      </c>
    </row>
    <row r="9330" spans="1:9" x14ac:dyDescent="0.35">
      <c r="A9330">
        <v>9</v>
      </c>
      <c r="B9330" t="s">
        <v>1433</v>
      </c>
      <c r="C9330">
        <v>8</v>
      </c>
      <c r="D9330" t="str">
        <f>VLOOKUP(E9330,[1]PDCL!$B$3:$C$34,2,)</f>
        <v>EC</v>
      </c>
      <c r="E9330" t="s">
        <v>82</v>
      </c>
      <c r="F9330" t="s">
        <v>1282</v>
      </c>
      <c r="G9330" s="4">
        <f>-IFERROR(VLOOKUP($F9330,'[1]TD Z22K260 II por PN'!$C:$N,$A9330,),)/1000+IFERROR(VLOOKUP(F9330,[9]II!$F:$GG,2,),)/1000</f>
        <v>0</v>
      </c>
      <c r="H9330" s="4">
        <f>IFERROR(VLOOKUP($F9330,'[3]Variações por PN'!$S$8:$T$2813,2,),)/1000/12-IFERROR(VLOOKUP(F9330,'[4]TD por componente'!$A:$B,2,),)/1000/12</f>
        <v>0</v>
      </c>
      <c r="I9330" s="4">
        <f t="shared" si="275"/>
        <v>0</v>
      </c>
    </row>
    <row r="9331" spans="1:9" x14ac:dyDescent="0.35">
      <c r="A9331">
        <v>9</v>
      </c>
      <c r="B9331" t="s">
        <v>1433</v>
      </c>
      <c r="C9331">
        <v>8</v>
      </c>
      <c r="D9331" t="str">
        <f>VLOOKUP(E9331,[1]PDCL!$B$3:$C$34,2,)</f>
        <v>EC</v>
      </c>
      <c r="E9331" t="s">
        <v>82</v>
      </c>
      <c r="F9331" t="s">
        <v>1283</v>
      </c>
      <c r="G9331" s="4">
        <f>-IFERROR(VLOOKUP($F9331,'[1]TD Z22K260 II por PN'!$C:$N,$A9331,),)/1000+IFERROR(VLOOKUP(F9331,[9]II!$F:$GG,2,),)/1000</f>
        <v>0</v>
      </c>
      <c r="H9331" s="4">
        <f>IFERROR(VLOOKUP($F9331,'[3]Variações por PN'!$S$8:$T$2813,2,),)/1000/12-IFERROR(VLOOKUP(F9331,'[4]TD por componente'!$A:$B,2,),)/1000/12</f>
        <v>0</v>
      </c>
      <c r="I9331" s="4">
        <f t="shared" si="275"/>
        <v>0</v>
      </c>
    </row>
    <row r="9332" spans="1:9" x14ac:dyDescent="0.35">
      <c r="A9332">
        <v>9</v>
      </c>
      <c r="B9332" t="s">
        <v>1433</v>
      </c>
      <c r="C9332">
        <v>8</v>
      </c>
      <c r="D9332" t="str">
        <f>VLOOKUP(E9332,[1]PDCL!$B$3:$C$34,2,)</f>
        <v>EC</v>
      </c>
      <c r="E9332" t="s">
        <v>82</v>
      </c>
      <c r="F9332" t="s">
        <v>1284</v>
      </c>
      <c r="G9332" s="4">
        <f>-IFERROR(VLOOKUP($F9332,'[1]TD Z22K260 II por PN'!$C:$N,$A9332,),)/1000+IFERROR(VLOOKUP(F9332,[9]II!$F:$GG,2,),)/1000</f>
        <v>4.0300000000000006E-3</v>
      </c>
      <c r="H9332" s="4">
        <f>IFERROR(VLOOKUP($F9332,'[3]Variações por PN'!$S$8:$T$2813,2,),)/1000/12-IFERROR(VLOOKUP(F9332,'[4]TD por componente'!$A:$B,2,),)/1000/12</f>
        <v>-1.547010386459474E-4</v>
      </c>
      <c r="I9332" s="4">
        <f t="shared" si="275"/>
        <v>4.1847010386459483E-3</v>
      </c>
    </row>
    <row r="9333" spans="1:9" x14ac:dyDescent="0.35">
      <c r="A9333">
        <v>9</v>
      </c>
      <c r="B9333" t="s">
        <v>1433</v>
      </c>
      <c r="C9333">
        <v>8</v>
      </c>
      <c r="D9333" t="str">
        <f>VLOOKUP(E9333,[1]PDCL!$B$3:$C$34,2,)</f>
        <v>EC</v>
      </c>
      <c r="E9333" t="s">
        <v>82</v>
      </c>
      <c r="F9333" t="s">
        <v>1285</v>
      </c>
      <c r="G9333" s="4">
        <f>-IFERROR(VLOOKUP($F9333,'[1]TD Z22K260 II por PN'!$C:$N,$A9333,),)/1000+IFERROR(VLOOKUP(F9333,[9]II!$F:$GG,2,),)/1000</f>
        <v>0.23933999999999997</v>
      </c>
      <c r="H9333" s="4">
        <f>IFERROR(VLOOKUP($F9333,'[3]Variações por PN'!$S$8:$T$2813,2,),)/1000/12-IFERROR(VLOOKUP(F9333,'[4]TD por componente'!$A:$B,2,),)/1000/12</f>
        <v>-2.1236790320967865E-2</v>
      </c>
      <c r="I9333" s="4">
        <f t="shared" si="275"/>
        <v>0.26057679032096781</v>
      </c>
    </row>
    <row r="9334" spans="1:9" x14ac:dyDescent="0.35">
      <c r="A9334">
        <v>9</v>
      </c>
      <c r="B9334" t="s">
        <v>1433</v>
      </c>
      <c r="C9334">
        <v>8</v>
      </c>
      <c r="D9334" t="str">
        <f>VLOOKUP(E9334,[1]PDCL!$B$3:$C$34,2,)</f>
        <v>EC</v>
      </c>
      <c r="E9334" t="s">
        <v>82</v>
      </c>
      <c r="F9334" t="s">
        <v>1286</v>
      </c>
      <c r="G9334" s="4">
        <f>-IFERROR(VLOOKUP($F9334,'[1]TD Z22K260 II por PN'!$C:$N,$A9334,),)/1000+IFERROR(VLOOKUP(F9334,[9]II!$F:$GG,2,),)/1000</f>
        <v>-3.4639999999999997E-2</v>
      </c>
      <c r="H9334" s="4">
        <f>IFERROR(VLOOKUP($F9334,'[3]Variações por PN'!$S$8:$T$2813,2,),)/1000/12-IFERROR(VLOOKUP(F9334,'[4]TD por componente'!$A:$B,2,),)/1000/12</f>
        <v>-1.5802435999999998E-3</v>
      </c>
      <c r="I9334" s="4">
        <f t="shared" si="275"/>
        <v>-3.3059756399999994E-2</v>
      </c>
    </row>
    <row r="9335" spans="1:9" x14ac:dyDescent="0.35">
      <c r="A9335">
        <v>9</v>
      </c>
      <c r="B9335" t="s">
        <v>1433</v>
      </c>
      <c r="C9335">
        <v>8</v>
      </c>
      <c r="D9335" t="str">
        <f>VLOOKUP(E9335,[1]PDCL!$B$3:$C$34,2,)</f>
        <v>EC</v>
      </c>
      <c r="E9335" t="s">
        <v>82</v>
      </c>
      <c r="F9335" t="s">
        <v>1287</v>
      </c>
      <c r="G9335" s="4">
        <f>-IFERROR(VLOOKUP($F9335,'[1]TD Z22K260 II por PN'!$C:$N,$A9335,),)/1000+IFERROR(VLOOKUP(F9335,[9]II!$F:$GG,2,),)/1000</f>
        <v>-1.09199</v>
      </c>
      <c r="H9335" s="4">
        <f>IFERROR(VLOOKUP($F9335,'[3]Variações por PN'!$S$8:$T$2813,2,),)/1000/12-IFERROR(VLOOKUP(F9335,'[4]TD por componente'!$A:$B,2,),)/1000/12</f>
        <v>-1.1764397906666867E-3</v>
      </c>
      <c r="I9335" s="4">
        <f t="shared" si="275"/>
        <v>-1.0908135602093334</v>
      </c>
    </row>
    <row r="9336" spans="1:9" x14ac:dyDescent="0.35">
      <c r="A9336">
        <v>9</v>
      </c>
      <c r="B9336" t="s">
        <v>1433</v>
      </c>
      <c r="C9336">
        <v>8</v>
      </c>
      <c r="D9336" t="str">
        <f>VLOOKUP(E9336,[1]PDCL!$B$3:$C$34,2,)</f>
        <v>EC</v>
      </c>
      <c r="E9336" t="s">
        <v>82</v>
      </c>
      <c r="F9336" t="s">
        <v>1288</v>
      </c>
      <c r="G9336" s="4">
        <f>-IFERROR(VLOOKUP($F9336,'[1]TD Z22K260 II por PN'!$C:$N,$A9336,),)/1000+IFERROR(VLOOKUP(F9336,[9]II!$F:$GG,2,),)/1000</f>
        <v>0</v>
      </c>
      <c r="H9336" s="4">
        <f>IFERROR(VLOOKUP($F9336,'[3]Variações por PN'!$S$8:$T$2813,2,),)/1000/12-IFERROR(VLOOKUP(F9336,'[4]TD por componente'!$A:$B,2,),)/1000/12</f>
        <v>0</v>
      </c>
      <c r="I9336" s="4">
        <f t="shared" si="275"/>
        <v>0</v>
      </c>
    </row>
    <row r="9337" spans="1:9" x14ac:dyDescent="0.35">
      <c r="A9337">
        <v>9</v>
      </c>
      <c r="B9337" t="s">
        <v>1433</v>
      </c>
      <c r="C9337">
        <v>8</v>
      </c>
      <c r="D9337" t="str">
        <f>VLOOKUP(E9337,[1]PDCL!$B$3:$C$34,2,)</f>
        <v>EC</v>
      </c>
      <c r="E9337" t="s">
        <v>82</v>
      </c>
      <c r="F9337" t="s">
        <v>1289</v>
      </c>
      <c r="G9337" s="4">
        <f>-IFERROR(VLOOKUP($F9337,'[1]TD Z22K260 II por PN'!$C:$N,$A9337,),)/1000+IFERROR(VLOOKUP(F9337,[9]II!$F:$GG,2,),)/1000</f>
        <v>0</v>
      </c>
      <c r="H9337" s="4">
        <f>IFERROR(VLOOKUP($F9337,'[3]Variações por PN'!$S$8:$T$2813,2,),)/1000/12-IFERROR(VLOOKUP(F9337,'[4]TD por componente'!$A:$B,2,),)/1000/12</f>
        <v>0</v>
      </c>
      <c r="I9337" s="4">
        <f t="shared" si="275"/>
        <v>0</v>
      </c>
    </row>
    <row r="9338" spans="1:9" x14ac:dyDescent="0.35">
      <c r="A9338">
        <v>9</v>
      </c>
      <c r="B9338" t="s">
        <v>1433</v>
      </c>
      <c r="C9338">
        <v>8</v>
      </c>
      <c r="D9338" t="str">
        <f>VLOOKUP(E9338,[1]PDCL!$B$3:$C$34,2,)</f>
        <v>EC</v>
      </c>
      <c r="E9338" t="s">
        <v>82</v>
      </c>
      <c r="F9338" t="s">
        <v>1290</v>
      </c>
      <c r="G9338" s="4">
        <f>-IFERROR(VLOOKUP($F9338,'[1]TD Z22K260 II por PN'!$C:$N,$A9338,),)/1000+IFERROR(VLOOKUP(F9338,[9]II!$F:$GG,2,),)/1000</f>
        <v>-0.62639999999999985</v>
      </c>
      <c r="H9338" s="4">
        <f>IFERROR(VLOOKUP($F9338,'[3]Variações por PN'!$S$8:$T$2813,2,),)/1000/12-IFERROR(VLOOKUP(F9338,'[4]TD por componente'!$A:$B,2,),)/1000/12</f>
        <v>0.19959309289057967</v>
      </c>
      <c r="I9338" s="4">
        <f t="shared" si="275"/>
        <v>-0.82599309289057954</v>
      </c>
    </row>
    <row r="9339" spans="1:9" x14ac:dyDescent="0.35">
      <c r="A9339">
        <v>9</v>
      </c>
      <c r="B9339" t="s">
        <v>1433</v>
      </c>
      <c r="C9339">
        <v>8</v>
      </c>
      <c r="D9339" t="str">
        <f>VLOOKUP(E9339,[1]PDCL!$B$3:$C$34,2,)</f>
        <v>EC</v>
      </c>
      <c r="E9339" t="s">
        <v>82</v>
      </c>
      <c r="F9339" t="s">
        <v>1291</v>
      </c>
      <c r="G9339" s="4">
        <f>-IFERROR(VLOOKUP($F9339,'[1]TD Z22K260 II por PN'!$C:$N,$A9339,),)/1000+IFERROR(VLOOKUP(F9339,[9]II!$F:$GG,2,),)/1000</f>
        <v>0</v>
      </c>
      <c r="H9339" s="4">
        <f>IFERROR(VLOOKUP($F9339,'[3]Variações por PN'!$S$8:$T$2813,2,),)/1000/12-IFERROR(VLOOKUP(F9339,'[4]TD por componente'!$A:$B,2,),)/1000/12</f>
        <v>0</v>
      </c>
      <c r="I9339" s="4">
        <f t="shared" si="275"/>
        <v>0</v>
      </c>
    </row>
    <row r="9340" spans="1:9" x14ac:dyDescent="0.35">
      <c r="A9340">
        <v>9</v>
      </c>
      <c r="B9340" t="s">
        <v>1433</v>
      </c>
      <c r="C9340">
        <v>8</v>
      </c>
      <c r="D9340" t="str">
        <f>VLOOKUP(E9340,[1]PDCL!$B$3:$C$34,2,)</f>
        <v>EC</v>
      </c>
      <c r="E9340" t="s">
        <v>82</v>
      </c>
      <c r="F9340" t="s">
        <v>1292</v>
      </c>
      <c r="G9340" s="4">
        <f>-IFERROR(VLOOKUP($F9340,'[1]TD Z22K260 II por PN'!$C:$N,$A9340,),)/1000+IFERROR(VLOOKUP(F9340,[9]II!$F:$GG,2,),)/1000</f>
        <v>0</v>
      </c>
      <c r="H9340" s="4">
        <f>IFERROR(VLOOKUP($F9340,'[3]Variações por PN'!$S$8:$T$2813,2,),)/1000/12-IFERROR(VLOOKUP(F9340,'[4]TD por componente'!$A:$B,2,),)/1000/12</f>
        <v>0</v>
      </c>
      <c r="I9340" s="4">
        <f t="shared" si="275"/>
        <v>0</v>
      </c>
    </row>
    <row r="9341" spans="1:9" x14ac:dyDescent="0.35">
      <c r="A9341">
        <v>9</v>
      </c>
      <c r="B9341" t="s">
        <v>1433</v>
      </c>
      <c r="C9341">
        <v>8</v>
      </c>
      <c r="D9341" t="str">
        <f>VLOOKUP(E9341,[1]PDCL!$B$3:$C$34,2,)</f>
        <v>EC</v>
      </c>
      <c r="E9341" t="s">
        <v>82</v>
      </c>
      <c r="F9341" t="s">
        <v>1293</v>
      </c>
      <c r="G9341" s="4">
        <f>-IFERROR(VLOOKUP($F9341,'[1]TD Z22K260 II por PN'!$C:$N,$A9341,),)/1000+IFERROR(VLOOKUP(F9341,[9]II!$F:$GG,2,),)/1000</f>
        <v>0</v>
      </c>
      <c r="H9341" s="4">
        <f>IFERROR(VLOOKUP($F9341,'[3]Variações por PN'!$S$8:$T$2813,2,),)/1000/12-IFERROR(VLOOKUP(F9341,'[4]TD por componente'!$A:$B,2,),)/1000/12</f>
        <v>0</v>
      </c>
      <c r="I9341" s="4">
        <f t="shared" si="275"/>
        <v>0</v>
      </c>
    </row>
    <row r="9342" spans="1:9" x14ac:dyDescent="0.35">
      <c r="A9342">
        <v>9</v>
      </c>
      <c r="B9342" t="s">
        <v>1433</v>
      </c>
      <c r="C9342">
        <v>8</v>
      </c>
      <c r="D9342" t="str">
        <f>VLOOKUP(E9342,[1]PDCL!$B$3:$C$34,2,)</f>
        <v>EC</v>
      </c>
      <c r="E9342" t="s">
        <v>82</v>
      </c>
      <c r="F9342" t="s">
        <v>1294</v>
      </c>
      <c r="G9342" s="4">
        <f>-IFERROR(VLOOKUP($F9342,'[1]TD Z22K260 II por PN'!$C:$N,$A9342,),)/1000+IFERROR(VLOOKUP(F9342,[9]II!$F:$GG,2,),)/1000</f>
        <v>0</v>
      </c>
      <c r="H9342" s="4">
        <f>IFERROR(VLOOKUP($F9342,'[3]Variações por PN'!$S$8:$T$2813,2,),)/1000/12-IFERROR(VLOOKUP(F9342,'[4]TD por componente'!$A:$B,2,),)/1000/12</f>
        <v>0</v>
      </c>
      <c r="I9342" s="4">
        <f t="shared" si="275"/>
        <v>0</v>
      </c>
    </row>
    <row r="9343" spans="1:9" x14ac:dyDescent="0.35">
      <c r="A9343">
        <v>9</v>
      </c>
      <c r="B9343" t="s">
        <v>1433</v>
      </c>
      <c r="C9343">
        <v>8</v>
      </c>
      <c r="D9343" t="str">
        <f>VLOOKUP(E9343,[1]PDCL!$B$3:$C$34,2,)</f>
        <v>EC</v>
      </c>
      <c r="E9343" t="s">
        <v>82</v>
      </c>
      <c r="F9343" t="s">
        <v>1295</v>
      </c>
      <c r="G9343" s="4">
        <f>-IFERROR(VLOOKUP($F9343,'[1]TD Z22K260 II por PN'!$C:$N,$A9343,),)/1000+IFERROR(VLOOKUP(F9343,[9]II!$F:$GG,2,),)/1000</f>
        <v>-0.19289000000000001</v>
      </c>
      <c r="H9343" s="4">
        <f>IFERROR(VLOOKUP($F9343,'[3]Variações por PN'!$S$8:$T$2813,2,),)/1000/12-IFERROR(VLOOKUP(F9343,'[4]TD por componente'!$A:$B,2,),)/1000/12</f>
        <v>4.3974611166405553E-4</v>
      </c>
      <c r="I9343" s="4">
        <f t="shared" si="275"/>
        <v>-0.19332974611166406</v>
      </c>
    </row>
    <row r="9344" spans="1:9" x14ac:dyDescent="0.35">
      <c r="A9344">
        <v>9</v>
      </c>
      <c r="B9344" t="s">
        <v>1433</v>
      </c>
      <c r="C9344">
        <v>8</v>
      </c>
      <c r="D9344" t="str">
        <f>VLOOKUP(E9344,[1]PDCL!$B$3:$C$34,2,)</f>
        <v>EC</v>
      </c>
      <c r="E9344" t="s">
        <v>82</v>
      </c>
      <c r="F9344" t="s">
        <v>1296</v>
      </c>
      <c r="G9344" s="4">
        <f>-IFERROR(VLOOKUP($F9344,'[1]TD Z22K260 II por PN'!$C:$N,$A9344,),)/1000+IFERROR(VLOOKUP(F9344,[9]II!$F:$GG,2,),)/1000</f>
        <v>0</v>
      </c>
      <c r="H9344" s="4">
        <f>IFERROR(VLOOKUP($F9344,'[3]Variações por PN'!$S$8:$T$2813,2,),)/1000/12-IFERROR(VLOOKUP(F9344,'[4]TD por componente'!$A:$B,2,),)/1000/12</f>
        <v>0</v>
      </c>
      <c r="I9344" s="4">
        <f t="shared" si="275"/>
        <v>0</v>
      </c>
    </row>
    <row r="9345" spans="1:9" x14ac:dyDescent="0.35">
      <c r="A9345">
        <v>9</v>
      </c>
      <c r="B9345" t="s">
        <v>1433</v>
      </c>
      <c r="C9345">
        <v>8</v>
      </c>
      <c r="D9345" t="str">
        <f>VLOOKUP(E9345,[1]PDCL!$B$3:$C$34,2,)</f>
        <v>EC</v>
      </c>
      <c r="E9345" t="s">
        <v>82</v>
      </c>
      <c r="F9345" t="s">
        <v>1297</v>
      </c>
      <c r="G9345" s="4">
        <f>-IFERROR(VLOOKUP($F9345,'[1]TD Z22K260 II por PN'!$C:$N,$A9345,),)/1000+IFERROR(VLOOKUP(F9345,[9]II!$F:$GG,2,),)/1000</f>
        <v>0</v>
      </c>
      <c r="H9345" s="4">
        <f>IFERROR(VLOOKUP($F9345,'[3]Variações por PN'!$S$8:$T$2813,2,),)/1000/12-IFERROR(VLOOKUP(F9345,'[4]TD por componente'!$A:$B,2,),)/1000/12</f>
        <v>0</v>
      </c>
      <c r="I9345" s="4">
        <f t="shared" si="275"/>
        <v>0</v>
      </c>
    </row>
    <row r="9346" spans="1:9" x14ac:dyDescent="0.35">
      <c r="A9346">
        <v>9</v>
      </c>
      <c r="B9346" t="s">
        <v>1433</v>
      </c>
      <c r="C9346">
        <v>8</v>
      </c>
      <c r="D9346" t="str">
        <f>VLOOKUP(E9346,[1]PDCL!$B$3:$C$34,2,)</f>
        <v>EC</v>
      </c>
      <c r="E9346" t="s">
        <v>82</v>
      </c>
      <c r="F9346" t="s">
        <v>1298</v>
      </c>
      <c r="G9346" s="4">
        <f>-IFERROR(VLOOKUP($F9346,'[1]TD Z22K260 II por PN'!$C:$N,$A9346,),)/1000+IFERROR(VLOOKUP(F9346,[9]II!$F:$GG,2,),)/1000</f>
        <v>0</v>
      </c>
      <c r="H9346" s="4">
        <f>IFERROR(VLOOKUP($F9346,'[3]Variações por PN'!$S$8:$T$2813,2,),)/1000/12-IFERROR(VLOOKUP(F9346,'[4]TD por componente'!$A:$B,2,),)/1000/12</f>
        <v>0</v>
      </c>
      <c r="I9346" s="4">
        <f t="shared" si="275"/>
        <v>0</v>
      </c>
    </row>
    <row r="9347" spans="1:9" x14ac:dyDescent="0.35">
      <c r="A9347">
        <v>9</v>
      </c>
      <c r="B9347" t="s">
        <v>1433</v>
      </c>
      <c r="C9347">
        <v>8</v>
      </c>
      <c r="D9347" t="str">
        <f>VLOOKUP(E9347,[1]PDCL!$B$3:$C$34,2,)</f>
        <v>EC</v>
      </c>
      <c r="E9347" t="s">
        <v>82</v>
      </c>
      <c r="F9347" t="s">
        <v>1299</v>
      </c>
      <c r="G9347" s="4">
        <f>-IFERROR(VLOOKUP($F9347,'[1]TD Z22K260 II por PN'!$C:$N,$A9347,),)/1000+IFERROR(VLOOKUP(F9347,[9]II!$F:$GG,2,),)/1000</f>
        <v>0</v>
      </c>
      <c r="H9347" s="4">
        <f>IFERROR(VLOOKUP($F9347,'[3]Variações por PN'!$S$8:$T$2813,2,),)/1000/12-IFERROR(VLOOKUP(F9347,'[4]TD por componente'!$A:$B,2,),)/1000/12</f>
        <v>0</v>
      </c>
      <c r="I9347" s="4">
        <f t="shared" ref="I9347:I9410" si="276">G9347-H9347</f>
        <v>0</v>
      </c>
    </row>
    <row r="9348" spans="1:9" x14ac:dyDescent="0.35">
      <c r="A9348">
        <v>9</v>
      </c>
      <c r="B9348" t="s">
        <v>1433</v>
      </c>
      <c r="C9348">
        <v>8</v>
      </c>
      <c r="D9348" t="str">
        <f>VLOOKUP(E9348,[1]PDCL!$B$3:$C$34,2,)</f>
        <v>EC</v>
      </c>
      <c r="E9348" t="s">
        <v>82</v>
      </c>
      <c r="F9348" t="s">
        <v>1300</v>
      </c>
      <c r="G9348" s="4">
        <f>-IFERROR(VLOOKUP($F9348,'[1]TD Z22K260 II por PN'!$C:$N,$A9348,),)/1000+IFERROR(VLOOKUP(F9348,[9]II!$F:$GG,2,),)/1000</f>
        <v>0</v>
      </c>
      <c r="H9348" s="4">
        <f>IFERROR(VLOOKUP($F9348,'[3]Variações por PN'!$S$8:$T$2813,2,),)/1000/12-IFERROR(VLOOKUP(F9348,'[4]TD por componente'!$A:$B,2,),)/1000/12</f>
        <v>0</v>
      </c>
      <c r="I9348" s="4">
        <f t="shared" si="276"/>
        <v>0</v>
      </c>
    </row>
    <row r="9349" spans="1:9" x14ac:dyDescent="0.35">
      <c r="A9349">
        <v>9</v>
      </c>
      <c r="B9349" t="s">
        <v>1433</v>
      </c>
      <c r="C9349">
        <v>8</v>
      </c>
      <c r="D9349" t="str">
        <f>VLOOKUP(E9349,[1]PDCL!$B$3:$C$34,2,)</f>
        <v>EC</v>
      </c>
      <c r="E9349" t="s">
        <v>82</v>
      </c>
      <c r="F9349" t="s">
        <v>1301</v>
      </c>
      <c r="G9349" s="4">
        <f>-IFERROR(VLOOKUP($F9349,'[1]TD Z22K260 II por PN'!$C:$N,$A9349,),)/1000+IFERROR(VLOOKUP(F9349,[9]II!$F:$GG,2,),)/1000</f>
        <v>0</v>
      </c>
      <c r="H9349" s="4">
        <f>IFERROR(VLOOKUP($F9349,'[3]Variações por PN'!$S$8:$T$2813,2,),)/1000/12-IFERROR(VLOOKUP(F9349,'[4]TD por componente'!$A:$B,2,),)/1000/12</f>
        <v>0</v>
      </c>
      <c r="I9349" s="4">
        <f t="shared" si="276"/>
        <v>0</v>
      </c>
    </row>
    <row r="9350" spans="1:9" x14ac:dyDescent="0.35">
      <c r="A9350">
        <v>9</v>
      </c>
      <c r="B9350" t="s">
        <v>1433</v>
      </c>
      <c r="C9350">
        <v>8</v>
      </c>
      <c r="D9350" t="str">
        <f>VLOOKUP(E9350,[1]PDCL!$B$3:$C$34,2,)</f>
        <v>EC</v>
      </c>
      <c r="E9350" t="s">
        <v>82</v>
      </c>
      <c r="F9350" t="s">
        <v>1302</v>
      </c>
      <c r="G9350" s="4">
        <f>-IFERROR(VLOOKUP($F9350,'[1]TD Z22K260 II por PN'!$C:$N,$A9350,),)/1000+IFERROR(VLOOKUP(F9350,[9]II!$F:$GG,2,),)/1000</f>
        <v>0</v>
      </c>
      <c r="H9350" s="4">
        <f>IFERROR(VLOOKUP($F9350,'[3]Variações por PN'!$S$8:$T$2813,2,),)/1000/12-IFERROR(VLOOKUP(F9350,'[4]TD por componente'!$A:$B,2,),)/1000/12</f>
        <v>0</v>
      </c>
      <c r="I9350" s="4">
        <f t="shared" si="276"/>
        <v>0</v>
      </c>
    </row>
    <row r="9351" spans="1:9" x14ac:dyDescent="0.35">
      <c r="A9351">
        <v>9</v>
      </c>
      <c r="B9351" t="s">
        <v>1433</v>
      </c>
      <c r="C9351">
        <v>8</v>
      </c>
      <c r="D9351" t="str">
        <f>VLOOKUP(E9351,[1]PDCL!$B$3:$C$34,2,)</f>
        <v>EC</v>
      </c>
      <c r="E9351" t="s">
        <v>82</v>
      </c>
      <c r="F9351" t="s">
        <v>1303</v>
      </c>
      <c r="G9351" s="4">
        <f>-IFERROR(VLOOKUP($F9351,'[1]TD Z22K260 II por PN'!$C:$N,$A9351,),)/1000+IFERROR(VLOOKUP(F9351,[9]II!$F:$GG,2,),)/1000</f>
        <v>0</v>
      </c>
      <c r="H9351" s="4">
        <f>IFERROR(VLOOKUP($F9351,'[3]Variações por PN'!$S$8:$T$2813,2,),)/1000/12-IFERROR(VLOOKUP(F9351,'[4]TD por componente'!$A:$B,2,),)/1000/12</f>
        <v>0</v>
      </c>
      <c r="I9351" s="4">
        <f t="shared" si="276"/>
        <v>0</v>
      </c>
    </row>
    <row r="9352" spans="1:9" x14ac:dyDescent="0.35">
      <c r="A9352">
        <v>9</v>
      </c>
      <c r="B9352" t="s">
        <v>1433</v>
      </c>
      <c r="C9352">
        <v>8</v>
      </c>
      <c r="D9352" t="str">
        <f>VLOOKUP(E9352,[1]PDCL!$B$3:$C$34,2,)</f>
        <v>EC</v>
      </c>
      <c r="E9352" t="s">
        <v>82</v>
      </c>
      <c r="F9352" t="s">
        <v>1304</v>
      </c>
      <c r="G9352" s="4">
        <f>-IFERROR(VLOOKUP($F9352,'[1]TD Z22K260 II por PN'!$C:$N,$A9352,),)/1000+IFERROR(VLOOKUP(F9352,[9]II!$F:$GG,2,),)/1000</f>
        <v>0</v>
      </c>
      <c r="H9352" s="4">
        <f>IFERROR(VLOOKUP($F9352,'[3]Variações por PN'!$S$8:$T$2813,2,),)/1000/12-IFERROR(VLOOKUP(F9352,'[4]TD por componente'!$A:$B,2,),)/1000/12</f>
        <v>0</v>
      </c>
      <c r="I9352" s="4">
        <f t="shared" si="276"/>
        <v>0</v>
      </c>
    </row>
    <row r="9353" spans="1:9" x14ac:dyDescent="0.35">
      <c r="A9353">
        <v>9</v>
      </c>
      <c r="B9353" t="s">
        <v>1433</v>
      </c>
      <c r="C9353">
        <v>8</v>
      </c>
      <c r="D9353" t="str">
        <f>VLOOKUP(E9353,[1]PDCL!$B$3:$C$34,2,)</f>
        <v>EC</v>
      </c>
      <c r="E9353" t="s">
        <v>82</v>
      </c>
      <c r="F9353" t="s">
        <v>1305</v>
      </c>
      <c r="G9353" s="4">
        <f>-IFERROR(VLOOKUP($F9353,'[1]TD Z22K260 II por PN'!$C:$N,$A9353,),)/1000+IFERROR(VLOOKUP(F9353,[9]II!$F:$GG,2,),)/1000</f>
        <v>0</v>
      </c>
      <c r="H9353" s="4">
        <f>IFERROR(VLOOKUP($F9353,'[3]Variações por PN'!$S$8:$T$2813,2,),)/1000/12-IFERROR(VLOOKUP(F9353,'[4]TD por componente'!$A:$B,2,),)/1000/12</f>
        <v>0</v>
      </c>
      <c r="I9353" s="4">
        <f t="shared" si="276"/>
        <v>0</v>
      </c>
    </row>
    <row r="9354" spans="1:9" x14ac:dyDescent="0.35">
      <c r="A9354">
        <v>9</v>
      </c>
      <c r="B9354" t="s">
        <v>1433</v>
      </c>
      <c r="C9354">
        <v>8</v>
      </c>
      <c r="D9354" t="str">
        <f>VLOOKUP(E9354,[1]PDCL!$B$3:$C$34,2,)</f>
        <v>EC</v>
      </c>
      <c r="E9354" t="s">
        <v>82</v>
      </c>
      <c r="F9354" t="s">
        <v>1306</v>
      </c>
      <c r="G9354" s="4">
        <f>-IFERROR(VLOOKUP($F9354,'[1]TD Z22K260 II por PN'!$C:$N,$A9354,),)/1000+IFERROR(VLOOKUP(F9354,[9]II!$F:$GG,2,),)/1000</f>
        <v>-0.13534000000000002</v>
      </c>
      <c r="H9354" s="4">
        <f>IFERROR(VLOOKUP($F9354,'[3]Variações por PN'!$S$8:$T$2813,2,),)/1000/12-IFERROR(VLOOKUP(F9354,'[4]TD por componente'!$A:$B,2,),)/1000/12</f>
        <v>8.6561491691824902E-4</v>
      </c>
      <c r="I9354" s="4">
        <f t="shared" si="276"/>
        <v>-0.13620561491691827</v>
      </c>
    </row>
    <row r="9355" spans="1:9" x14ac:dyDescent="0.35">
      <c r="A9355">
        <v>9</v>
      </c>
      <c r="B9355" t="s">
        <v>1433</v>
      </c>
      <c r="C9355">
        <v>8</v>
      </c>
      <c r="D9355" t="str">
        <f>VLOOKUP(E9355,[1]PDCL!$B$3:$C$34,2,)</f>
        <v>EC</v>
      </c>
      <c r="E9355" t="s">
        <v>82</v>
      </c>
      <c r="F9355" t="s">
        <v>1307</v>
      </c>
      <c r="G9355" s="4">
        <f>-IFERROR(VLOOKUP($F9355,'[1]TD Z22K260 II por PN'!$C:$N,$A9355,),)/1000+IFERROR(VLOOKUP(F9355,[9]II!$F:$GG,2,),)/1000</f>
        <v>0</v>
      </c>
      <c r="H9355" s="4">
        <f>IFERROR(VLOOKUP($F9355,'[3]Variações por PN'!$S$8:$T$2813,2,),)/1000/12-IFERROR(VLOOKUP(F9355,'[4]TD por componente'!$A:$B,2,),)/1000/12</f>
        <v>0</v>
      </c>
      <c r="I9355" s="4">
        <f t="shared" si="276"/>
        <v>0</v>
      </c>
    </row>
    <row r="9356" spans="1:9" x14ac:dyDescent="0.35">
      <c r="A9356">
        <v>9</v>
      </c>
      <c r="B9356" t="s">
        <v>1433</v>
      </c>
      <c r="C9356">
        <v>8</v>
      </c>
      <c r="D9356" t="str">
        <f>VLOOKUP(E9356,[1]PDCL!$B$3:$C$34,2,)</f>
        <v>EC</v>
      </c>
      <c r="E9356" t="s">
        <v>82</v>
      </c>
      <c r="F9356" t="s">
        <v>1308</v>
      </c>
      <c r="G9356" s="4">
        <f>-IFERROR(VLOOKUP($F9356,'[1]TD Z22K260 II por PN'!$C:$N,$A9356,),)/1000+IFERROR(VLOOKUP(F9356,[9]II!$F:$GG,2,),)/1000</f>
        <v>-8.5550599999999992</v>
      </c>
      <c r="H9356" s="4">
        <f>IFERROR(VLOOKUP($F9356,'[3]Variações por PN'!$S$8:$T$2813,2,),)/1000/12-IFERROR(VLOOKUP(F9356,'[4]TD por componente'!$A:$B,2,),)/1000/12</f>
        <v>0.10487764911180925</v>
      </c>
      <c r="I9356" s="4">
        <f t="shared" si="276"/>
        <v>-8.659937649111809</v>
      </c>
    </row>
    <row r="9357" spans="1:9" x14ac:dyDescent="0.35">
      <c r="A9357">
        <v>9</v>
      </c>
      <c r="B9357" t="s">
        <v>1433</v>
      </c>
      <c r="C9357">
        <v>8</v>
      </c>
      <c r="D9357" t="str">
        <f>VLOOKUP(E9357,[1]PDCL!$B$3:$C$34,2,)</f>
        <v>EC</v>
      </c>
      <c r="E9357" t="s">
        <v>82</v>
      </c>
      <c r="F9357" t="s">
        <v>1309</v>
      </c>
      <c r="G9357" s="4">
        <f>-IFERROR(VLOOKUP($F9357,'[1]TD Z22K260 II por PN'!$C:$N,$A9357,),)/1000+IFERROR(VLOOKUP(F9357,[9]II!$F:$GG,2,),)/1000</f>
        <v>-0.10362</v>
      </c>
      <c r="H9357" s="4">
        <f>IFERROR(VLOOKUP($F9357,'[3]Variações por PN'!$S$8:$T$2813,2,),)/1000/12-IFERROR(VLOOKUP(F9357,'[4]TD por componente'!$A:$B,2,),)/1000/12</f>
        <v>6.285110804854303E-3</v>
      </c>
      <c r="I9357" s="4">
        <f t="shared" si="276"/>
        <v>-0.10990511080485431</v>
      </c>
    </row>
    <row r="9358" spans="1:9" x14ac:dyDescent="0.35">
      <c r="A9358">
        <v>9</v>
      </c>
      <c r="B9358" t="s">
        <v>1433</v>
      </c>
      <c r="C9358">
        <v>8</v>
      </c>
      <c r="D9358" t="str">
        <f>VLOOKUP(E9358,[1]PDCL!$B$3:$C$34,2,)</f>
        <v>EC</v>
      </c>
      <c r="E9358" t="s">
        <v>82</v>
      </c>
      <c r="F9358" t="s">
        <v>1310</v>
      </c>
      <c r="G9358" s="4">
        <f>-IFERROR(VLOOKUP($F9358,'[1]TD Z22K260 II por PN'!$C:$N,$A9358,),)/1000+IFERROR(VLOOKUP(F9358,[9]II!$F:$GG,2,),)/1000</f>
        <v>-0.82857000000000003</v>
      </c>
      <c r="H9358" s="4">
        <f>IFERROR(VLOOKUP($F9358,'[3]Variações por PN'!$S$8:$T$2813,2,),)/1000/12-IFERROR(VLOOKUP(F9358,'[4]TD por componente'!$A:$B,2,),)/1000/12</f>
        <v>-0.13006093365685964</v>
      </c>
      <c r="I9358" s="4">
        <f t="shared" si="276"/>
        <v>-0.69850906634314036</v>
      </c>
    </row>
    <row r="9359" spans="1:9" x14ac:dyDescent="0.35">
      <c r="A9359">
        <v>9</v>
      </c>
      <c r="B9359" t="s">
        <v>1433</v>
      </c>
      <c r="C9359">
        <v>8</v>
      </c>
      <c r="D9359" t="str">
        <f>VLOOKUP(E9359,[1]PDCL!$B$3:$C$34,2,)</f>
        <v>EC</v>
      </c>
      <c r="E9359" t="s">
        <v>82</v>
      </c>
      <c r="F9359" t="s">
        <v>1311</v>
      </c>
      <c r="G9359" s="4">
        <f>-IFERROR(VLOOKUP($F9359,'[1]TD Z22K260 II por PN'!$C:$N,$A9359,),)/1000+IFERROR(VLOOKUP(F9359,[9]II!$F:$GG,2,),)/1000</f>
        <v>5.5000000000000003E-4</v>
      </c>
      <c r="H9359" s="4">
        <f>IFERROR(VLOOKUP($F9359,'[3]Variações por PN'!$S$8:$T$2813,2,),)/1000/12-IFERROR(VLOOKUP(F9359,'[4]TD por componente'!$A:$B,2,),)/1000/12</f>
        <v>-1.1929787848232276E-3</v>
      </c>
      <c r="I9359" s="4">
        <f t="shared" si="276"/>
        <v>1.7429787848232277E-3</v>
      </c>
    </row>
    <row r="9360" spans="1:9" x14ac:dyDescent="0.35">
      <c r="A9360">
        <v>9</v>
      </c>
      <c r="B9360" t="s">
        <v>1433</v>
      </c>
      <c r="C9360">
        <v>8</v>
      </c>
      <c r="D9360" t="str">
        <f>VLOOKUP(E9360,[1]PDCL!$B$3:$C$34,2,)</f>
        <v>EC</v>
      </c>
      <c r="E9360" t="s">
        <v>82</v>
      </c>
      <c r="F9360" t="s">
        <v>1312</v>
      </c>
      <c r="G9360" s="4">
        <f>-IFERROR(VLOOKUP($F9360,'[1]TD Z22K260 II por PN'!$C:$N,$A9360,),)/1000+IFERROR(VLOOKUP(F9360,[9]II!$F:$GG,2,),)/1000</f>
        <v>-0.10681</v>
      </c>
      <c r="H9360" s="4">
        <f>IFERROR(VLOOKUP($F9360,'[3]Variações por PN'!$S$8:$T$2813,2,),)/1000/12-IFERROR(VLOOKUP(F9360,'[4]TD por componente'!$A:$B,2,),)/1000/12</f>
        <v>0</v>
      </c>
      <c r="I9360" s="4">
        <f t="shared" si="276"/>
        <v>-0.10681</v>
      </c>
    </row>
    <row r="9361" spans="1:9" x14ac:dyDescent="0.35">
      <c r="A9361">
        <v>9</v>
      </c>
      <c r="B9361" t="s">
        <v>1433</v>
      </c>
      <c r="C9361">
        <v>8</v>
      </c>
      <c r="D9361" t="str">
        <f>VLOOKUP(E9361,[1]PDCL!$B$3:$C$34,2,)</f>
        <v>GI</v>
      </c>
      <c r="E9361" t="s">
        <v>697</v>
      </c>
      <c r="F9361" t="s">
        <v>1313</v>
      </c>
      <c r="G9361" s="4">
        <f>-IFERROR(VLOOKUP($F9361,'[1]TD Z22K260 II por PN'!$C:$N,$A9361,),)/1000+IFERROR(VLOOKUP(F9361,[9]II!$F:$GG,2,),)/1000</f>
        <v>0</v>
      </c>
      <c r="H9361" s="4">
        <f>IFERROR(VLOOKUP($F9361,'[3]Variações por PN'!$S$8:$T$2813,2,),)/1000/12-IFERROR(VLOOKUP(F9361,'[4]TD por componente'!$A:$B,2,),)/1000/12</f>
        <v>-3.997376005655668E-2</v>
      </c>
      <c r="I9361" s="4">
        <f t="shared" si="276"/>
        <v>3.997376005655668E-2</v>
      </c>
    </row>
    <row r="9362" spans="1:9" x14ac:dyDescent="0.35">
      <c r="A9362">
        <v>9</v>
      </c>
      <c r="B9362" t="s">
        <v>1433</v>
      </c>
      <c r="C9362">
        <v>8</v>
      </c>
      <c r="D9362" t="str">
        <f>VLOOKUP(E9362,[1]PDCL!$B$3:$C$34,2,)</f>
        <v>GI</v>
      </c>
      <c r="E9362" t="s">
        <v>697</v>
      </c>
      <c r="F9362" t="s">
        <v>1314</v>
      </c>
      <c r="G9362" s="4">
        <f>-IFERROR(VLOOKUP($F9362,'[1]TD Z22K260 II por PN'!$C:$N,$A9362,),)/1000+IFERROR(VLOOKUP(F9362,[9]II!$F:$GG,2,),)/1000</f>
        <v>5.4095200000000006</v>
      </c>
      <c r="H9362" s="4">
        <f>IFERROR(VLOOKUP($F9362,'[3]Variações por PN'!$S$8:$T$2813,2,),)/1000/12-IFERROR(VLOOKUP(F9362,'[4]TD por componente'!$A:$B,2,),)/1000/12</f>
        <v>3.9478659683118776E-2</v>
      </c>
      <c r="I9362" s="4">
        <f t="shared" si="276"/>
        <v>5.3700413403168819</v>
      </c>
    </row>
    <row r="9363" spans="1:9" x14ac:dyDescent="0.35">
      <c r="A9363">
        <v>9</v>
      </c>
      <c r="B9363" t="s">
        <v>1433</v>
      </c>
      <c r="C9363">
        <v>8</v>
      </c>
      <c r="D9363" t="str">
        <f>VLOOKUP(E9363,[1]PDCL!$B$3:$C$34,2,)</f>
        <v>GI</v>
      </c>
      <c r="E9363" t="s">
        <v>697</v>
      </c>
      <c r="F9363" t="s">
        <v>1315</v>
      </c>
      <c r="G9363" s="4">
        <f>-IFERROR(VLOOKUP($F9363,'[1]TD Z22K260 II por PN'!$C:$N,$A9363,),)/1000+IFERROR(VLOOKUP(F9363,[9]II!$F:$GG,2,),)/1000</f>
        <v>0</v>
      </c>
      <c r="H9363" s="4">
        <f>IFERROR(VLOOKUP($F9363,'[3]Variações por PN'!$S$8:$T$2813,2,),)/1000/12-IFERROR(VLOOKUP(F9363,'[4]TD por componente'!$A:$B,2,),)/1000/12</f>
        <v>1.4083192042772908E-4</v>
      </c>
      <c r="I9363" s="4">
        <f t="shared" si="276"/>
        <v>-1.4083192042772908E-4</v>
      </c>
    </row>
    <row r="9364" spans="1:9" x14ac:dyDescent="0.35">
      <c r="A9364">
        <v>9</v>
      </c>
      <c r="B9364" t="s">
        <v>1433</v>
      </c>
      <c r="C9364">
        <v>8</v>
      </c>
      <c r="D9364" t="str">
        <f>VLOOKUP(E9364,[1]PDCL!$B$3:$C$34,2,)</f>
        <v>GI</v>
      </c>
      <c r="E9364" t="s">
        <v>697</v>
      </c>
      <c r="F9364" t="s">
        <v>1316</v>
      </c>
      <c r="G9364" s="4">
        <f>-IFERROR(VLOOKUP($F9364,'[1]TD Z22K260 II por PN'!$C:$N,$A9364,),)/1000+IFERROR(VLOOKUP(F9364,[9]II!$F:$GG,2,),)/1000</f>
        <v>-8.1761300000000006</v>
      </c>
      <c r="H9364" s="4">
        <f>IFERROR(VLOOKUP($F9364,'[3]Variações por PN'!$S$8:$T$2813,2,),)/1000/12-IFERROR(VLOOKUP(F9364,'[4]TD por componente'!$A:$B,2,),)/1000/12</f>
        <v>2.6692857122421854E-2</v>
      </c>
      <c r="I9364" s="4">
        <f t="shared" si="276"/>
        <v>-8.2028228571224222</v>
      </c>
    </row>
    <row r="9365" spans="1:9" x14ac:dyDescent="0.35">
      <c r="A9365">
        <v>9</v>
      </c>
      <c r="B9365" t="s">
        <v>1433</v>
      </c>
      <c r="C9365">
        <v>8</v>
      </c>
      <c r="D9365" t="str">
        <f>VLOOKUP(E9365,[1]PDCL!$B$3:$C$34,2,)</f>
        <v>GI</v>
      </c>
      <c r="E9365" t="s">
        <v>697</v>
      </c>
      <c r="F9365" t="s">
        <v>1317</v>
      </c>
      <c r="G9365" s="4">
        <f>-IFERROR(VLOOKUP($F9365,'[1]TD Z22K260 II por PN'!$C:$N,$A9365,),)/1000+IFERROR(VLOOKUP(F9365,[9]II!$F:$GG,2,),)/1000</f>
        <v>0</v>
      </c>
      <c r="H9365" s="4">
        <f>IFERROR(VLOOKUP($F9365,'[3]Variações por PN'!$S$8:$T$2813,2,),)/1000/12-IFERROR(VLOOKUP(F9365,'[4]TD por componente'!$A:$B,2,),)/1000/12</f>
        <v>0</v>
      </c>
      <c r="I9365" s="4">
        <f t="shared" si="276"/>
        <v>0</v>
      </c>
    </row>
    <row r="9366" spans="1:9" x14ac:dyDescent="0.35">
      <c r="A9366">
        <v>9</v>
      </c>
      <c r="B9366" t="s">
        <v>1433</v>
      </c>
      <c r="C9366">
        <v>8</v>
      </c>
      <c r="D9366" t="str">
        <f>VLOOKUP(E9366,[1]PDCL!$B$3:$C$34,2,)</f>
        <v>GI</v>
      </c>
      <c r="E9366" t="s">
        <v>697</v>
      </c>
      <c r="F9366" t="s">
        <v>1318</v>
      </c>
      <c r="G9366" s="4">
        <f>-IFERROR(VLOOKUP($F9366,'[1]TD Z22K260 II por PN'!$C:$N,$A9366,),)/1000+IFERROR(VLOOKUP(F9366,[9]II!$F:$GG,2,),)/1000</f>
        <v>-2.5385500000000003</v>
      </c>
      <c r="H9366" s="4">
        <f>IFERROR(VLOOKUP($F9366,'[3]Variações por PN'!$S$8:$T$2813,2,),)/1000/12-IFERROR(VLOOKUP(F9366,'[4]TD por componente'!$A:$B,2,),)/1000/12</f>
        <v>-0.79500970572684448</v>
      </c>
      <c r="I9366" s="4">
        <f t="shared" si="276"/>
        <v>-1.7435402942731559</v>
      </c>
    </row>
    <row r="9367" spans="1:9" x14ac:dyDescent="0.35">
      <c r="A9367">
        <v>9</v>
      </c>
      <c r="B9367" t="s">
        <v>1433</v>
      </c>
      <c r="C9367">
        <v>8</v>
      </c>
      <c r="D9367" t="str">
        <f>VLOOKUP(E9367,[1]PDCL!$B$3:$C$34,2,)</f>
        <v>GI</v>
      </c>
      <c r="E9367" t="s">
        <v>697</v>
      </c>
      <c r="F9367" t="s">
        <v>1319</v>
      </c>
      <c r="G9367" s="4">
        <f>-IFERROR(VLOOKUP($F9367,'[1]TD Z22K260 II por PN'!$C:$N,$A9367,),)/1000+IFERROR(VLOOKUP(F9367,[9]II!$F:$GG,2,),)/1000</f>
        <v>0.22926999999999997</v>
      </c>
      <c r="H9367" s="4">
        <f>IFERROR(VLOOKUP($F9367,'[3]Variações por PN'!$S$8:$T$2813,2,),)/1000/12-IFERROR(VLOOKUP(F9367,'[4]TD por componente'!$A:$B,2,),)/1000/12</f>
        <v>-0.3547442675700001</v>
      </c>
      <c r="I9367" s="4">
        <f t="shared" si="276"/>
        <v>0.58401426757000008</v>
      </c>
    </row>
    <row r="9368" spans="1:9" x14ac:dyDescent="0.35">
      <c r="A9368">
        <v>9</v>
      </c>
      <c r="B9368" t="s">
        <v>1433</v>
      </c>
      <c r="C9368">
        <v>8</v>
      </c>
      <c r="D9368" t="str">
        <f>VLOOKUP(E9368,[1]PDCL!$B$3:$C$34,2,)</f>
        <v>GI</v>
      </c>
      <c r="E9368" t="s">
        <v>697</v>
      </c>
      <c r="F9368" t="s">
        <v>1320</v>
      </c>
      <c r="G9368" s="4">
        <f>-IFERROR(VLOOKUP($F9368,'[1]TD Z22K260 II por PN'!$C:$N,$A9368,),)/1000+IFERROR(VLOOKUP(F9368,[9]II!$F:$GG,2,),)/1000</f>
        <v>-2.7539699999999998</v>
      </c>
      <c r="H9368" s="4">
        <f>IFERROR(VLOOKUP($F9368,'[3]Variações por PN'!$S$8:$T$2813,2,),)/1000/12-IFERROR(VLOOKUP(F9368,'[4]TD por componente'!$A:$B,2,),)/1000/12</f>
        <v>3.0523324329815638E-2</v>
      </c>
      <c r="I9368" s="4">
        <f t="shared" si="276"/>
        <v>-2.7844933243298153</v>
      </c>
    </row>
    <row r="9369" spans="1:9" x14ac:dyDescent="0.35">
      <c r="A9369">
        <v>9</v>
      </c>
      <c r="B9369" t="s">
        <v>1433</v>
      </c>
      <c r="C9369">
        <v>8</v>
      </c>
      <c r="D9369" t="str">
        <f>VLOOKUP(E9369,[1]PDCL!$B$3:$C$34,2,)</f>
        <v>GI</v>
      </c>
      <c r="E9369" t="s">
        <v>697</v>
      </c>
      <c r="F9369" t="s">
        <v>1321</v>
      </c>
      <c r="G9369" s="4">
        <f>-IFERROR(VLOOKUP($F9369,'[1]TD Z22K260 II por PN'!$C:$N,$A9369,),)/1000+IFERROR(VLOOKUP(F9369,[9]II!$F:$GG,2,),)/1000</f>
        <v>1.125E-2</v>
      </c>
      <c r="H9369" s="4">
        <f>IFERROR(VLOOKUP($F9369,'[3]Variações por PN'!$S$8:$T$2813,2,),)/1000/12-IFERROR(VLOOKUP(F9369,'[4]TD por componente'!$A:$B,2,),)/1000/12</f>
        <v>0</v>
      </c>
      <c r="I9369" s="4">
        <f t="shared" si="276"/>
        <v>1.125E-2</v>
      </c>
    </row>
    <row r="9370" spans="1:9" x14ac:dyDescent="0.35">
      <c r="A9370">
        <v>9</v>
      </c>
      <c r="B9370" t="s">
        <v>1433</v>
      </c>
      <c r="C9370">
        <v>8</v>
      </c>
      <c r="D9370" t="str">
        <f>VLOOKUP(E9370,[1]PDCL!$B$3:$C$34,2,)</f>
        <v>GI</v>
      </c>
      <c r="E9370" t="s">
        <v>697</v>
      </c>
      <c r="F9370" t="s">
        <v>1322</v>
      </c>
      <c r="G9370" s="4">
        <f>-IFERROR(VLOOKUP($F9370,'[1]TD Z22K260 II por PN'!$C:$N,$A9370,),)/1000+IFERROR(VLOOKUP(F9370,[9]II!$F:$GG,2,),)/1000</f>
        <v>-4.7689999999999996E-2</v>
      </c>
      <c r="H9370" s="4">
        <f>IFERROR(VLOOKUP($F9370,'[3]Variações por PN'!$S$8:$T$2813,2,),)/1000/12-IFERROR(VLOOKUP(F9370,'[4]TD por componente'!$A:$B,2,),)/1000/12</f>
        <v>2.4189875077947556E-4</v>
      </c>
      <c r="I9370" s="4">
        <f t="shared" si="276"/>
        <v>-4.7931898750779474E-2</v>
      </c>
    </row>
    <row r="9371" spans="1:9" x14ac:dyDescent="0.35">
      <c r="A9371">
        <v>9</v>
      </c>
      <c r="B9371" t="s">
        <v>1433</v>
      </c>
      <c r="C9371">
        <v>8</v>
      </c>
      <c r="D9371" t="str">
        <f>VLOOKUP(E9371,[1]PDCL!$B$3:$C$34,2,)</f>
        <v>GI</v>
      </c>
      <c r="E9371" t="s">
        <v>697</v>
      </c>
      <c r="F9371" t="s">
        <v>1323</v>
      </c>
      <c r="G9371" s="4">
        <f>-IFERROR(VLOOKUP($F9371,'[1]TD Z22K260 II por PN'!$C:$N,$A9371,),)/1000+IFERROR(VLOOKUP(F9371,[9]II!$F:$GG,2,),)/1000</f>
        <v>0.12686</v>
      </c>
      <c r="H9371" s="4">
        <f>IFERROR(VLOOKUP($F9371,'[3]Variações por PN'!$S$8:$T$2813,2,),)/1000/12-IFERROR(VLOOKUP(F9371,'[4]TD por componente'!$A:$B,2,),)/1000/12</f>
        <v>9.0875775199771166E-4</v>
      </c>
      <c r="I9371" s="4">
        <f t="shared" si="276"/>
        <v>0.12595124224800228</v>
      </c>
    </row>
    <row r="9372" spans="1:9" x14ac:dyDescent="0.35">
      <c r="A9372">
        <v>9</v>
      </c>
      <c r="B9372" t="s">
        <v>1433</v>
      </c>
      <c r="C9372">
        <v>8</v>
      </c>
      <c r="D9372" t="str">
        <f>VLOOKUP(E9372,[1]PDCL!$B$3:$C$34,2,)</f>
        <v>GI</v>
      </c>
      <c r="E9372" t="s">
        <v>697</v>
      </c>
      <c r="F9372" t="s">
        <v>1324</v>
      </c>
      <c r="G9372" s="4">
        <f>-IFERROR(VLOOKUP($F9372,'[1]TD Z22K260 II por PN'!$C:$N,$A9372,),)/1000+IFERROR(VLOOKUP(F9372,[9]II!$F:$GG,2,),)/1000</f>
        <v>-3.4299999999999997E-2</v>
      </c>
      <c r="H9372" s="4">
        <f>IFERROR(VLOOKUP($F9372,'[3]Variações por PN'!$S$8:$T$2813,2,),)/1000/12-IFERROR(VLOOKUP(F9372,'[4]TD por componente'!$A:$B,2,),)/1000/12</f>
        <v>-4.6829807175513469E-5</v>
      </c>
      <c r="I9372" s="4">
        <f t="shared" si="276"/>
        <v>-3.4253170192824485E-2</v>
      </c>
    </row>
    <row r="9373" spans="1:9" x14ac:dyDescent="0.35">
      <c r="A9373">
        <v>9</v>
      </c>
      <c r="B9373" t="s">
        <v>1433</v>
      </c>
      <c r="C9373">
        <v>8</v>
      </c>
      <c r="D9373" t="str">
        <f>VLOOKUP(E9373,[1]PDCL!$B$3:$C$34,2,)</f>
        <v>SD</v>
      </c>
      <c r="E9373" t="s">
        <v>787</v>
      </c>
      <c r="F9373" t="s">
        <v>1325</v>
      </c>
      <c r="G9373" s="4">
        <f>-IFERROR(VLOOKUP($F9373,'[1]TD Z22K260 II por PN'!$C:$N,$A9373,),)/1000+IFERROR(VLOOKUP(F9373,[9]II!$F:$GG,2,),)/1000</f>
        <v>-6.2079999999999996E-2</v>
      </c>
      <c r="H9373" s="4">
        <f>IFERROR(VLOOKUP($F9373,'[3]Variações por PN'!$S$8:$T$2813,2,),)/1000/12-IFERROR(VLOOKUP(F9373,'[4]TD por componente'!$A:$B,2,),)/1000/12</f>
        <v>0.173167533561048</v>
      </c>
      <c r="I9373" s="4">
        <f t="shared" si="276"/>
        <v>-0.23524753356104799</v>
      </c>
    </row>
    <row r="9374" spans="1:9" x14ac:dyDescent="0.35">
      <c r="A9374">
        <v>9</v>
      </c>
      <c r="B9374" t="s">
        <v>1433</v>
      </c>
      <c r="C9374">
        <v>8</v>
      </c>
      <c r="D9374" t="str">
        <f>VLOOKUP(E9374,[1]PDCL!$B$3:$C$34,2,)</f>
        <v>SD</v>
      </c>
      <c r="E9374" t="s">
        <v>787</v>
      </c>
      <c r="F9374" t="s">
        <v>1326</v>
      </c>
      <c r="G9374" s="4">
        <f>-IFERROR(VLOOKUP($F9374,'[1]TD Z22K260 II por PN'!$C:$N,$A9374,),)/1000+IFERROR(VLOOKUP(F9374,[9]II!$F:$GG,2,),)/1000</f>
        <v>0</v>
      </c>
      <c r="H9374" s="4">
        <f>IFERROR(VLOOKUP($F9374,'[3]Variações por PN'!$S$8:$T$2813,2,),)/1000/12-IFERROR(VLOOKUP(F9374,'[4]TD por componente'!$A:$B,2,),)/1000/12</f>
        <v>0</v>
      </c>
      <c r="I9374" s="4">
        <f t="shared" si="276"/>
        <v>0</v>
      </c>
    </row>
    <row r="9375" spans="1:9" x14ac:dyDescent="0.35">
      <c r="A9375">
        <v>9</v>
      </c>
      <c r="B9375" t="s">
        <v>1433</v>
      </c>
      <c r="C9375">
        <v>8</v>
      </c>
      <c r="D9375" t="str">
        <f>VLOOKUP(E9375,[1]PDCL!$B$3:$C$34,2,)</f>
        <v>SD</v>
      </c>
      <c r="E9375" t="s">
        <v>787</v>
      </c>
      <c r="F9375" t="s">
        <v>1235</v>
      </c>
      <c r="G9375" s="4">
        <f>-IFERROR(VLOOKUP($F9375,'[1]TD Z22K260 II por PN'!$C:$N,$A9375,),)/1000+IFERROR(VLOOKUP(F9375,[9]II!$F:$GG,2,),)/1000</f>
        <v>0</v>
      </c>
      <c r="H9375" s="4">
        <f>IFERROR(VLOOKUP($F9375,'[3]Variações por PN'!$S$8:$T$2813,2,),)/1000/12-IFERROR(VLOOKUP(F9375,'[4]TD por componente'!$A:$B,2,),)/1000/12</f>
        <v>0</v>
      </c>
      <c r="I9375" s="4">
        <f t="shared" si="276"/>
        <v>0</v>
      </c>
    </row>
    <row r="9376" spans="1:9" x14ac:dyDescent="0.35">
      <c r="A9376">
        <v>9</v>
      </c>
      <c r="B9376" t="s">
        <v>1433</v>
      </c>
      <c r="C9376">
        <v>8</v>
      </c>
      <c r="D9376" t="str">
        <f>VLOOKUP(E9376,[1]PDCL!$B$3:$C$34,2,)</f>
        <v>SD</v>
      </c>
      <c r="E9376" t="s">
        <v>787</v>
      </c>
      <c r="F9376" t="s">
        <v>1236</v>
      </c>
      <c r="G9376" s="4">
        <f>-IFERROR(VLOOKUP($F9376,'[1]TD Z22K260 II por PN'!$C:$N,$A9376,),)/1000+IFERROR(VLOOKUP(F9376,[9]II!$F:$GG,2,),)/1000</f>
        <v>0</v>
      </c>
      <c r="H9376" s="4">
        <f>IFERROR(VLOOKUP($F9376,'[3]Variações por PN'!$S$8:$T$2813,2,),)/1000/12-IFERROR(VLOOKUP(F9376,'[4]TD por componente'!$A:$B,2,),)/1000/12</f>
        <v>0</v>
      </c>
      <c r="I9376" s="4">
        <f t="shared" si="276"/>
        <v>0</v>
      </c>
    </row>
    <row r="9377" spans="1:9" x14ac:dyDescent="0.35">
      <c r="A9377">
        <v>9</v>
      </c>
      <c r="B9377" t="s">
        <v>1433</v>
      </c>
      <c r="C9377">
        <v>8</v>
      </c>
      <c r="D9377" t="str">
        <f>VLOOKUP(E9377,[1]PDCL!$B$3:$C$34,2,)</f>
        <v>SD</v>
      </c>
      <c r="E9377" t="s">
        <v>787</v>
      </c>
      <c r="F9377" t="s">
        <v>1327</v>
      </c>
      <c r="G9377" s="4">
        <f>-IFERROR(VLOOKUP($F9377,'[1]TD Z22K260 II por PN'!$C:$N,$A9377,),)/1000+IFERROR(VLOOKUP(F9377,[9]II!$F:$GG,2,),)/1000</f>
        <v>0</v>
      </c>
      <c r="H9377" s="4">
        <f>IFERROR(VLOOKUP($F9377,'[3]Variações por PN'!$S$8:$T$2813,2,),)/1000/12-IFERROR(VLOOKUP(F9377,'[4]TD por componente'!$A:$B,2,),)/1000/12</f>
        <v>1.6993267830000509E-5</v>
      </c>
      <c r="I9377" s="4">
        <f t="shared" si="276"/>
        <v>-1.6993267830000509E-5</v>
      </c>
    </row>
    <row r="9378" spans="1:9" x14ac:dyDescent="0.35">
      <c r="A9378">
        <v>9</v>
      </c>
      <c r="B9378" t="s">
        <v>1433</v>
      </c>
      <c r="C9378">
        <v>8</v>
      </c>
      <c r="D9378" t="str">
        <f>VLOOKUP(E9378,[1]PDCL!$B$3:$C$34,2,)</f>
        <v>CC-AM</v>
      </c>
      <c r="E9378" t="s">
        <v>794</v>
      </c>
      <c r="F9378" t="s">
        <v>1328</v>
      </c>
      <c r="G9378" s="4">
        <f>-IFERROR(VLOOKUP($F9378,'[1]TD Z22K260 II por PN'!$C:$N,$A9378,),)/1000+IFERROR(VLOOKUP(F9378,[9]II!$F:$GG,2,),)/1000</f>
        <v>0</v>
      </c>
      <c r="H9378" s="4">
        <f>IFERROR(VLOOKUP($F9378,'[3]Variações por PN'!$S$8:$T$2813,2,),)/1000/12-IFERROR(VLOOKUP(F9378,'[4]TD por componente'!$A:$B,2,),)/1000/12</f>
        <v>0</v>
      </c>
      <c r="I9378" s="4">
        <f t="shared" si="276"/>
        <v>0</v>
      </c>
    </row>
    <row r="9379" spans="1:9" x14ac:dyDescent="0.35">
      <c r="A9379">
        <v>9</v>
      </c>
      <c r="B9379" t="s">
        <v>1433</v>
      </c>
      <c r="C9379">
        <v>8</v>
      </c>
      <c r="D9379" t="str">
        <f>VLOOKUP(E9379,[1]PDCL!$B$3:$C$34,2,)</f>
        <v>CC-AM</v>
      </c>
      <c r="E9379" t="s">
        <v>794</v>
      </c>
      <c r="F9379" t="s">
        <v>1329</v>
      </c>
      <c r="G9379" s="4">
        <f>-IFERROR(VLOOKUP($F9379,'[1]TD Z22K260 II por PN'!$C:$N,$A9379,),)/1000+IFERROR(VLOOKUP(F9379,[9]II!$F:$GG,2,),)/1000</f>
        <v>-4.4370000000000007E-2</v>
      </c>
      <c r="H9379" s="4">
        <f>IFERROR(VLOOKUP($F9379,'[3]Variações por PN'!$S$8:$T$2813,2,),)/1000/12-IFERROR(VLOOKUP(F9379,'[4]TD por componente'!$A:$B,2,),)/1000/12</f>
        <v>0.17424531442166744</v>
      </c>
      <c r="I9379" s="4">
        <f t="shared" si="276"/>
        <v>-0.21861531442166743</v>
      </c>
    </row>
    <row r="9380" spans="1:9" x14ac:dyDescent="0.35">
      <c r="A9380">
        <v>9</v>
      </c>
      <c r="B9380" t="s">
        <v>1433</v>
      </c>
      <c r="C9380">
        <v>8</v>
      </c>
      <c r="D9380" t="str">
        <f>VLOOKUP(E9380,[1]PDCL!$B$3:$C$34,2,)</f>
        <v>CC-AM</v>
      </c>
      <c r="E9380" t="s">
        <v>794</v>
      </c>
      <c r="F9380" t="s">
        <v>1330</v>
      </c>
      <c r="G9380" s="4">
        <f>-IFERROR(VLOOKUP($F9380,'[1]TD Z22K260 II por PN'!$C:$N,$A9380,),)/1000+IFERROR(VLOOKUP(F9380,[9]II!$F:$GG,2,),)/1000</f>
        <v>0</v>
      </c>
      <c r="H9380" s="4">
        <f>IFERROR(VLOOKUP($F9380,'[3]Variações por PN'!$S$8:$T$2813,2,),)/1000/12-IFERROR(VLOOKUP(F9380,'[4]TD por componente'!$A:$B,2,),)/1000/12</f>
        <v>0</v>
      </c>
      <c r="I9380" s="4">
        <f t="shared" si="276"/>
        <v>0</v>
      </c>
    </row>
    <row r="9381" spans="1:9" x14ac:dyDescent="0.35">
      <c r="A9381">
        <v>9</v>
      </c>
      <c r="B9381" t="s">
        <v>1433</v>
      </c>
      <c r="C9381">
        <v>8</v>
      </c>
      <c r="D9381" t="str">
        <f>VLOOKUP(E9381,[1]PDCL!$B$3:$C$34,2,)</f>
        <v>CC-AM</v>
      </c>
      <c r="E9381" t="s">
        <v>794</v>
      </c>
      <c r="F9381" t="s">
        <v>1331</v>
      </c>
      <c r="G9381" s="4">
        <f>-IFERROR(VLOOKUP($F9381,'[1]TD Z22K260 II por PN'!$C:$N,$A9381,),)/1000+IFERROR(VLOOKUP(F9381,[9]II!$F:$GG,2,),)/1000</f>
        <v>0</v>
      </c>
      <c r="H9381" s="4">
        <f>IFERROR(VLOOKUP($F9381,'[3]Variações por PN'!$S$8:$T$2813,2,),)/1000/12-IFERROR(VLOOKUP(F9381,'[4]TD por componente'!$A:$B,2,),)/1000/12</f>
        <v>3.7609092537584272E-3</v>
      </c>
      <c r="I9381" s="4">
        <f t="shared" si="276"/>
        <v>-3.7609092537584272E-3</v>
      </c>
    </row>
    <row r="9382" spans="1:9" x14ac:dyDescent="0.35">
      <c r="A9382">
        <v>9</v>
      </c>
      <c r="B9382" t="s">
        <v>1433</v>
      </c>
      <c r="C9382">
        <v>8</v>
      </c>
      <c r="D9382" t="str">
        <f>VLOOKUP(E9382,[1]PDCL!$B$3:$C$34,2,)</f>
        <v>CC-AM</v>
      </c>
      <c r="E9382" t="s">
        <v>794</v>
      </c>
      <c r="F9382" t="s">
        <v>1332</v>
      </c>
      <c r="G9382" s="4">
        <f>-IFERROR(VLOOKUP($F9382,'[1]TD Z22K260 II por PN'!$C:$N,$A9382,),)/1000+IFERROR(VLOOKUP(F9382,[9]II!$F:$GG,2,),)/1000</f>
        <v>0</v>
      </c>
      <c r="H9382" s="4">
        <f>IFERROR(VLOOKUP($F9382,'[3]Variações por PN'!$S$8:$T$2813,2,),)/1000/12-IFERROR(VLOOKUP(F9382,'[4]TD por componente'!$A:$B,2,),)/1000/12</f>
        <v>-3.9030418027567941E-3</v>
      </c>
      <c r="I9382" s="4">
        <f t="shared" si="276"/>
        <v>3.9030418027567941E-3</v>
      </c>
    </row>
    <row r="9383" spans="1:9" x14ac:dyDescent="0.35">
      <c r="A9383">
        <v>9</v>
      </c>
      <c r="B9383" t="s">
        <v>1433</v>
      </c>
      <c r="C9383">
        <v>8</v>
      </c>
      <c r="D9383" t="str">
        <f>VLOOKUP(E9383,[1]PDCL!$B$3:$C$34,2,)</f>
        <v>CC-AM</v>
      </c>
      <c r="E9383" t="s">
        <v>794</v>
      </c>
      <c r="F9383" t="s">
        <v>1333</v>
      </c>
      <c r="G9383" s="4">
        <f>-IFERROR(VLOOKUP($F9383,'[1]TD Z22K260 II por PN'!$C:$N,$A9383,),)/1000+IFERROR(VLOOKUP(F9383,[9]II!$F:$GG,2,),)/1000</f>
        <v>0</v>
      </c>
      <c r="H9383" s="4">
        <f>IFERROR(VLOOKUP($F9383,'[3]Variações por PN'!$S$8:$T$2813,2,),)/1000/12-IFERROR(VLOOKUP(F9383,'[4]TD por componente'!$A:$B,2,),)/1000/12</f>
        <v>0</v>
      </c>
      <c r="I9383" s="4">
        <f t="shared" si="276"/>
        <v>0</v>
      </c>
    </row>
    <row r="9384" spans="1:9" x14ac:dyDescent="0.35">
      <c r="A9384">
        <v>9</v>
      </c>
      <c r="B9384" t="s">
        <v>1433</v>
      </c>
      <c r="C9384">
        <v>8</v>
      </c>
      <c r="D9384" t="str">
        <f>VLOOKUP(E9384,[1]PDCL!$B$3:$C$34,2,)</f>
        <v>CC-AM</v>
      </c>
      <c r="E9384" t="s">
        <v>794</v>
      </c>
      <c r="F9384" t="s">
        <v>1334</v>
      </c>
      <c r="G9384" s="4">
        <f>-IFERROR(VLOOKUP($F9384,'[1]TD Z22K260 II por PN'!$C:$N,$A9384,),)/1000+IFERROR(VLOOKUP(F9384,[9]II!$F:$GG,2,),)/1000</f>
        <v>0</v>
      </c>
      <c r="H9384" s="4">
        <f>IFERROR(VLOOKUP($F9384,'[3]Variações por PN'!$S$8:$T$2813,2,),)/1000/12-IFERROR(VLOOKUP(F9384,'[4]TD por componente'!$A:$B,2,),)/1000/12</f>
        <v>0</v>
      </c>
      <c r="I9384" s="4">
        <f t="shared" si="276"/>
        <v>0</v>
      </c>
    </row>
    <row r="9385" spans="1:9" x14ac:dyDescent="0.35">
      <c r="A9385">
        <v>9</v>
      </c>
      <c r="B9385" t="s">
        <v>1433</v>
      </c>
      <c r="C9385">
        <v>8</v>
      </c>
      <c r="D9385" t="str">
        <f>VLOOKUP(E9385,[1]PDCL!$B$3:$C$34,2,)</f>
        <v>CC-AM</v>
      </c>
      <c r="E9385" t="s">
        <v>794</v>
      </c>
      <c r="F9385" t="s">
        <v>1335</v>
      </c>
      <c r="G9385" s="4">
        <f>-IFERROR(VLOOKUP($F9385,'[1]TD Z22K260 II por PN'!$C:$N,$A9385,),)/1000+IFERROR(VLOOKUP(F9385,[9]II!$F:$GG,2,),)/1000</f>
        <v>0</v>
      </c>
      <c r="H9385" s="4">
        <f>IFERROR(VLOOKUP($F9385,'[3]Variações por PN'!$S$8:$T$2813,2,),)/1000/12-IFERROR(VLOOKUP(F9385,'[4]TD por componente'!$A:$B,2,),)/1000/12</f>
        <v>0</v>
      </c>
      <c r="I9385" s="4">
        <f t="shared" si="276"/>
        <v>0</v>
      </c>
    </row>
    <row r="9386" spans="1:9" x14ac:dyDescent="0.35">
      <c r="A9386">
        <v>9</v>
      </c>
      <c r="B9386" t="s">
        <v>1433</v>
      </c>
      <c r="C9386">
        <v>8</v>
      </c>
      <c r="D9386" t="str">
        <f>VLOOKUP(E9386,[1]PDCL!$B$3:$C$34,2,)</f>
        <v>CC-AM</v>
      </c>
      <c r="E9386" t="s">
        <v>794</v>
      </c>
      <c r="F9386" t="s">
        <v>1336</v>
      </c>
      <c r="G9386" s="4">
        <f>-IFERROR(VLOOKUP($F9386,'[1]TD Z22K260 II por PN'!$C:$N,$A9386,),)/1000+IFERROR(VLOOKUP(F9386,[9]II!$F:$GG,2,),)/1000</f>
        <v>0</v>
      </c>
      <c r="H9386" s="4">
        <f>IFERROR(VLOOKUP($F9386,'[3]Variações por PN'!$S$8:$T$2813,2,),)/1000/12-IFERROR(VLOOKUP(F9386,'[4]TD por componente'!$A:$B,2,),)/1000/12</f>
        <v>0</v>
      </c>
      <c r="I9386" s="4">
        <f t="shared" si="276"/>
        <v>0</v>
      </c>
    </row>
    <row r="9387" spans="1:9" x14ac:dyDescent="0.35">
      <c r="A9387">
        <v>9</v>
      </c>
      <c r="B9387" t="s">
        <v>1433</v>
      </c>
      <c r="C9387">
        <v>8</v>
      </c>
      <c r="D9387" t="str">
        <f>VLOOKUP(E9387,[1]PDCL!$B$3:$C$34,2,)</f>
        <v>CC-AM</v>
      </c>
      <c r="E9387" t="s">
        <v>794</v>
      </c>
      <c r="F9387" t="s">
        <v>1337</v>
      </c>
      <c r="G9387" s="4">
        <f>-IFERROR(VLOOKUP($F9387,'[1]TD Z22K260 II por PN'!$C:$N,$A9387,),)/1000+IFERROR(VLOOKUP(F9387,[9]II!$F:$GG,2,),)/1000</f>
        <v>0</v>
      </c>
      <c r="H9387" s="4">
        <f>IFERROR(VLOOKUP($F9387,'[3]Variações por PN'!$S$8:$T$2813,2,),)/1000/12-IFERROR(VLOOKUP(F9387,'[4]TD por componente'!$A:$B,2,),)/1000/12</f>
        <v>0</v>
      </c>
      <c r="I9387" s="4">
        <f t="shared" si="276"/>
        <v>0</v>
      </c>
    </row>
    <row r="9388" spans="1:9" x14ac:dyDescent="0.35">
      <c r="A9388">
        <v>9</v>
      </c>
      <c r="B9388" t="s">
        <v>1433</v>
      </c>
      <c r="C9388">
        <v>8</v>
      </c>
      <c r="D9388" t="str">
        <f>VLOOKUP(E9388,[1]PDCL!$B$3:$C$34,2,)</f>
        <v>CC-AM</v>
      </c>
      <c r="E9388" t="s">
        <v>794</v>
      </c>
      <c r="F9388" t="s">
        <v>1338</v>
      </c>
      <c r="G9388" s="4">
        <f>-IFERROR(VLOOKUP($F9388,'[1]TD Z22K260 II por PN'!$C:$N,$A9388,),)/1000+IFERROR(VLOOKUP(F9388,[9]II!$F:$GG,2,),)/1000</f>
        <v>-6.7170000000000007E-2</v>
      </c>
      <c r="H9388" s="4">
        <f>IFERROR(VLOOKUP($F9388,'[3]Variações por PN'!$S$8:$T$2813,2,),)/1000/12-IFERROR(VLOOKUP(F9388,'[4]TD por componente'!$A:$B,2,),)/1000/12</f>
        <v>-4.2247701748893482E-4</v>
      </c>
      <c r="I9388" s="4">
        <f t="shared" si="276"/>
        <v>-6.6747522982511076E-2</v>
      </c>
    </row>
    <row r="9389" spans="1:9" x14ac:dyDescent="0.35">
      <c r="A9389">
        <v>9</v>
      </c>
      <c r="B9389" t="s">
        <v>1433</v>
      </c>
      <c r="C9389">
        <v>8</v>
      </c>
      <c r="D9389" t="str">
        <f>VLOOKUP(E9389,[1]PDCL!$B$3:$C$34,2,)</f>
        <v>CC-AM</v>
      </c>
      <c r="E9389" t="s">
        <v>794</v>
      </c>
      <c r="F9389" t="s">
        <v>1339</v>
      </c>
      <c r="G9389" s="4">
        <f>-IFERROR(VLOOKUP($F9389,'[1]TD Z22K260 II por PN'!$C:$N,$A9389,),)/1000+IFERROR(VLOOKUP(F9389,[9]II!$F:$GG,2,),)/1000</f>
        <v>7.0438300000000007</v>
      </c>
      <c r="H9389" s="4">
        <f>IFERROR(VLOOKUP($F9389,'[3]Variações por PN'!$S$8:$T$2813,2,),)/1000/12-IFERROR(VLOOKUP(F9389,'[4]TD por componente'!$A:$B,2,),)/1000/12</f>
        <v>9.9011790233456534E-2</v>
      </c>
      <c r="I9389" s="4">
        <f t="shared" si="276"/>
        <v>6.9448182097665443</v>
      </c>
    </row>
    <row r="9390" spans="1:9" x14ac:dyDescent="0.35">
      <c r="A9390">
        <v>9</v>
      </c>
      <c r="B9390" t="s">
        <v>1433</v>
      </c>
      <c r="C9390">
        <v>8</v>
      </c>
      <c r="D9390" t="str">
        <f>VLOOKUP(E9390,[1]PDCL!$B$3:$C$34,2,)</f>
        <v>CC-AM</v>
      </c>
      <c r="E9390" t="s">
        <v>794</v>
      </c>
      <c r="F9390" t="s">
        <v>1340</v>
      </c>
      <c r="G9390" s="4">
        <f>-IFERROR(VLOOKUP($F9390,'[1]TD Z22K260 II por PN'!$C:$N,$A9390,),)/1000+IFERROR(VLOOKUP(F9390,[9]II!$F:$GG,2,),)/1000</f>
        <v>0</v>
      </c>
      <c r="H9390" s="4">
        <f>IFERROR(VLOOKUP($F9390,'[3]Variações por PN'!$S$8:$T$2813,2,),)/1000/12-IFERROR(VLOOKUP(F9390,'[4]TD por componente'!$A:$B,2,),)/1000/12</f>
        <v>0</v>
      </c>
      <c r="I9390" s="4">
        <f t="shared" si="276"/>
        <v>0</v>
      </c>
    </row>
    <row r="9391" spans="1:9" x14ac:dyDescent="0.35">
      <c r="A9391">
        <v>9</v>
      </c>
      <c r="B9391" t="s">
        <v>1433</v>
      </c>
      <c r="C9391">
        <v>8</v>
      </c>
      <c r="D9391" t="str">
        <f>VLOOKUP(E9391,[1]PDCL!$B$3:$C$34,2,)</f>
        <v>CC-AM</v>
      </c>
      <c r="E9391" t="s">
        <v>794</v>
      </c>
      <c r="F9391" t="s">
        <v>1341</v>
      </c>
      <c r="G9391" s="4">
        <f>-IFERROR(VLOOKUP($F9391,'[1]TD Z22K260 II por PN'!$C:$N,$A9391,),)/1000+IFERROR(VLOOKUP(F9391,[9]II!$F:$GG,2,),)/1000</f>
        <v>0</v>
      </c>
      <c r="H9391" s="4">
        <f>IFERROR(VLOOKUP($F9391,'[3]Variações por PN'!$S$8:$T$2813,2,),)/1000/12-IFERROR(VLOOKUP(F9391,'[4]TD por componente'!$A:$B,2,),)/1000/12</f>
        <v>0</v>
      </c>
      <c r="I9391" s="4">
        <f t="shared" si="276"/>
        <v>0</v>
      </c>
    </row>
    <row r="9392" spans="1:9" x14ac:dyDescent="0.35">
      <c r="A9392">
        <v>9</v>
      </c>
      <c r="B9392" t="s">
        <v>1433</v>
      </c>
      <c r="C9392">
        <v>8</v>
      </c>
      <c r="D9392" t="str">
        <f>VLOOKUP(E9392,[1]PDCL!$B$3:$C$34,2,)</f>
        <v>CC-AM</v>
      </c>
      <c r="E9392" t="s">
        <v>794</v>
      </c>
      <c r="F9392" t="s">
        <v>1342</v>
      </c>
      <c r="G9392" s="4">
        <f>-IFERROR(VLOOKUP($F9392,'[1]TD Z22K260 II por PN'!$C:$N,$A9392,),)/1000+IFERROR(VLOOKUP(F9392,[9]II!$F:$GG,2,),)/1000</f>
        <v>-1.268E-2</v>
      </c>
      <c r="H9392" s="4">
        <f>IFERROR(VLOOKUP($F9392,'[3]Variações por PN'!$S$8:$T$2813,2,),)/1000/12-IFERROR(VLOOKUP(F9392,'[4]TD por componente'!$A:$B,2,),)/1000/12</f>
        <v>8.0039536838367367E-3</v>
      </c>
      <c r="I9392" s="4">
        <f t="shared" si="276"/>
        <v>-2.0683953683836735E-2</v>
      </c>
    </row>
    <row r="9393" spans="1:9" x14ac:dyDescent="0.35">
      <c r="A9393">
        <v>9</v>
      </c>
      <c r="B9393" t="s">
        <v>1433</v>
      </c>
      <c r="C9393">
        <v>8</v>
      </c>
      <c r="D9393" t="str">
        <f>VLOOKUP(E9393,[1]PDCL!$B$3:$C$34,2,)</f>
        <v>CC-AM</v>
      </c>
      <c r="E9393" t="s">
        <v>794</v>
      </c>
      <c r="F9393" t="s">
        <v>1343</v>
      </c>
      <c r="G9393" s="4">
        <f>-IFERROR(VLOOKUP($F9393,'[1]TD Z22K260 II por PN'!$C:$N,$A9393,),)/1000+IFERROR(VLOOKUP(F9393,[9]II!$F:$GG,2,),)/1000</f>
        <v>0</v>
      </c>
      <c r="H9393" s="4">
        <f>IFERROR(VLOOKUP($F9393,'[3]Variações por PN'!$S$8:$T$2813,2,),)/1000/12-IFERROR(VLOOKUP(F9393,'[4]TD por componente'!$A:$B,2,),)/1000/12</f>
        <v>0</v>
      </c>
      <c r="I9393" s="4">
        <f t="shared" si="276"/>
        <v>0</v>
      </c>
    </row>
    <row r="9394" spans="1:9" x14ac:dyDescent="0.35">
      <c r="A9394">
        <v>9</v>
      </c>
      <c r="B9394" t="s">
        <v>1433</v>
      </c>
      <c r="C9394">
        <v>8</v>
      </c>
      <c r="D9394" t="str">
        <f>VLOOKUP(E9394,[1]PDCL!$B$3:$C$34,2,)</f>
        <v>CC-AM</v>
      </c>
      <c r="E9394" t="s">
        <v>794</v>
      </c>
      <c r="F9394" t="s">
        <v>1344</v>
      </c>
      <c r="G9394" s="4">
        <f>-IFERROR(VLOOKUP($F9394,'[1]TD Z22K260 II por PN'!$C:$N,$A9394,),)/1000+IFERROR(VLOOKUP(F9394,[9]II!$F:$GG,2,),)/1000</f>
        <v>4.5799999999999999E-3</v>
      </c>
      <c r="H9394" s="4">
        <f>IFERROR(VLOOKUP($F9394,'[3]Variações por PN'!$S$8:$T$2813,2,),)/1000/12-IFERROR(VLOOKUP(F9394,'[4]TD por componente'!$A:$B,2,),)/1000/12</f>
        <v>-4.5287428843594886E-2</v>
      </c>
      <c r="I9394" s="4">
        <f t="shared" si="276"/>
        <v>4.9867428843594887E-2</v>
      </c>
    </row>
    <row r="9395" spans="1:9" x14ac:dyDescent="0.35">
      <c r="A9395">
        <v>9</v>
      </c>
      <c r="B9395" t="s">
        <v>1433</v>
      </c>
      <c r="C9395">
        <v>8</v>
      </c>
      <c r="D9395" t="str">
        <f>VLOOKUP(E9395,[1]PDCL!$B$3:$C$34,2,)</f>
        <v>CC-AM</v>
      </c>
      <c r="E9395" t="s">
        <v>794</v>
      </c>
      <c r="F9395" t="s">
        <v>1345</v>
      </c>
      <c r="G9395" s="4">
        <f>-IFERROR(VLOOKUP($F9395,'[1]TD Z22K260 II por PN'!$C:$N,$A9395,),)/1000+IFERROR(VLOOKUP(F9395,[9]II!$F:$GG,2,),)/1000</f>
        <v>-0.43742999999999999</v>
      </c>
      <c r="H9395" s="4">
        <f>IFERROR(VLOOKUP($F9395,'[3]Variações por PN'!$S$8:$T$2813,2,),)/1000/12-IFERROR(VLOOKUP(F9395,'[4]TD por componente'!$A:$B,2,),)/1000/12</f>
        <v>7.8191321102150744E-3</v>
      </c>
      <c r="I9395" s="4">
        <f t="shared" si="276"/>
        <v>-0.44524913211021505</v>
      </c>
    </row>
    <row r="9396" spans="1:9" x14ac:dyDescent="0.35">
      <c r="A9396">
        <v>9</v>
      </c>
      <c r="B9396" t="s">
        <v>1433</v>
      </c>
      <c r="C9396">
        <v>8</v>
      </c>
      <c r="D9396" t="str">
        <f>VLOOKUP(E9396,[1]PDCL!$B$3:$C$34,2,)</f>
        <v>CC-AM</v>
      </c>
      <c r="E9396" t="s">
        <v>794</v>
      </c>
      <c r="F9396" t="s">
        <v>1346</v>
      </c>
      <c r="G9396" s="4">
        <f>-IFERROR(VLOOKUP($F9396,'[1]TD Z22K260 II por PN'!$C:$N,$A9396,),)/1000+IFERROR(VLOOKUP(F9396,[9]II!$F:$GG,2,),)/1000</f>
        <v>0</v>
      </c>
      <c r="H9396" s="4">
        <f>IFERROR(VLOOKUP($F9396,'[3]Variações por PN'!$S$8:$T$2813,2,),)/1000/12-IFERROR(VLOOKUP(F9396,'[4]TD por componente'!$A:$B,2,),)/1000/12</f>
        <v>4.6447667564444073E-2</v>
      </c>
      <c r="I9396" s="4">
        <f t="shared" si="276"/>
        <v>-4.6447667564444073E-2</v>
      </c>
    </row>
    <row r="9397" spans="1:9" x14ac:dyDescent="0.35">
      <c r="A9397">
        <v>9</v>
      </c>
      <c r="B9397" t="s">
        <v>1433</v>
      </c>
      <c r="C9397">
        <v>8</v>
      </c>
      <c r="D9397" t="str">
        <f>VLOOKUP(E9397,[1]PDCL!$B$3:$C$34,2,)</f>
        <v>CC-AM</v>
      </c>
      <c r="E9397" t="s">
        <v>794</v>
      </c>
      <c r="F9397" t="s">
        <v>1347</v>
      </c>
      <c r="G9397" s="4">
        <f>-IFERROR(VLOOKUP($F9397,'[1]TD Z22K260 II por PN'!$C:$N,$A9397,),)/1000+IFERROR(VLOOKUP(F9397,[9]II!$F:$GG,2,),)/1000</f>
        <v>4.9699999999999996E-3</v>
      </c>
      <c r="H9397" s="4">
        <f>IFERROR(VLOOKUP($F9397,'[3]Variações por PN'!$S$8:$T$2813,2,),)/1000/12-IFERROR(VLOOKUP(F9397,'[4]TD por componente'!$A:$B,2,),)/1000/12</f>
        <v>7.3037437368543533E-3</v>
      </c>
      <c r="I9397" s="4">
        <f t="shared" si="276"/>
        <v>-2.3337437368543537E-3</v>
      </c>
    </row>
    <row r="9398" spans="1:9" x14ac:dyDescent="0.35">
      <c r="A9398">
        <v>9</v>
      </c>
      <c r="B9398" t="s">
        <v>1433</v>
      </c>
      <c r="C9398">
        <v>8</v>
      </c>
      <c r="D9398" t="str">
        <f>VLOOKUP(E9398,[1]PDCL!$B$3:$C$34,2,)</f>
        <v>CC-AM</v>
      </c>
      <c r="E9398" t="s">
        <v>794</v>
      </c>
      <c r="F9398" t="s">
        <v>1348</v>
      </c>
      <c r="G9398" s="4">
        <f>-IFERROR(VLOOKUP($F9398,'[1]TD Z22K260 II por PN'!$C:$N,$A9398,),)/1000+IFERROR(VLOOKUP(F9398,[9]II!$F:$GG,2,),)/1000</f>
        <v>0</v>
      </c>
      <c r="H9398" s="4">
        <f>IFERROR(VLOOKUP($F9398,'[3]Variações por PN'!$S$8:$T$2813,2,),)/1000/12-IFERROR(VLOOKUP(F9398,'[4]TD por componente'!$A:$B,2,),)/1000/12</f>
        <v>1.7948945140164459E-4</v>
      </c>
      <c r="I9398" s="4">
        <f t="shared" si="276"/>
        <v>-1.7948945140164459E-4</v>
      </c>
    </row>
    <row r="9399" spans="1:9" x14ac:dyDescent="0.35">
      <c r="A9399">
        <v>9</v>
      </c>
      <c r="B9399" t="s">
        <v>1433</v>
      </c>
      <c r="C9399">
        <v>8</v>
      </c>
      <c r="D9399" t="str">
        <f>VLOOKUP(E9399,[1]PDCL!$B$3:$C$34,2,)</f>
        <v>CC-AM</v>
      </c>
      <c r="E9399" t="s">
        <v>794</v>
      </c>
      <c r="F9399" t="s">
        <v>1349</v>
      </c>
      <c r="G9399" s="4">
        <f>-IFERROR(VLOOKUP($F9399,'[1]TD Z22K260 II por PN'!$C:$N,$A9399,),)/1000+IFERROR(VLOOKUP(F9399,[9]II!$F:$GG,2,),)/1000</f>
        <v>0</v>
      </c>
      <c r="H9399" s="4">
        <f>IFERROR(VLOOKUP($F9399,'[3]Variações por PN'!$S$8:$T$2813,2,),)/1000/12-IFERROR(VLOOKUP(F9399,'[4]TD por componente'!$A:$B,2,),)/1000/12</f>
        <v>1.4328956662284231E-3</v>
      </c>
      <c r="I9399" s="4">
        <f t="shared" si="276"/>
        <v>-1.4328956662284231E-3</v>
      </c>
    </row>
    <row r="9400" spans="1:9" x14ac:dyDescent="0.35">
      <c r="A9400">
        <v>9</v>
      </c>
      <c r="B9400" t="s">
        <v>1433</v>
      </c>
      <c r="C9400">
        <v>8</v>
      </c>
      <c r="D9400" t="str">
        <f>VLOOKUP(E9400,[1]PDCL!$B$3:$C$34,2,)</f>
        <v>CC-AM</v>
      </c>
      <c r="E9400" t="s">
        <v>794</v>
      </c>
      <c r="F9400" t="s">
        <v>1350</v>
      </c>
      <c r="G9400" s="4">
        <f>-IFERROR(VLOOKUP($F9400,'[1]TD Z22K260 II por PN'!$C:$N,$A9400,),)/1000+IFERROR(VLOOKUP(F9400,[9]II!$F:$GG,2,),)/1000</f>
        <v>0</v>
      </c>
      <c r="H9400" s="4">
        <f>IFERROR(VLOOKUP($F9400,'[3]Variações por PN'!$S$8:$T$2813,2,),)/1000/12-IFERROR(VLOOKUP(F9400,'[4]TD por componente'!$A:$B,2,),)/1000/12</f>
        <v>6.8258086169596483E-3</v>
      </c>
      <c r="I9400" s="4">
        <f t="shared" si="276"/>
        <v>-6.8258086169596483E-3</v>
      </c>
    </row>
    <row r="9401" spans="1:9" x14ac:dyDescent="0.35">
      <c r="A9401">
        <v>9</v>
      </c>
      <c r="B9401" t="s">
        <v>1433</v>
      </c>
      <c r="C9401">
        <v>8</v>
      </c>
      <c r="D9401" t="str">
        <f>VLOOKUP(E9401,[1]PDCL!$B$3:$C$34,2,)</f>
        <v>CC-AM</v>
      </c>
      <c r="E9401" t="s">
        <v>794</v>
      </c>
      <c r="F9401" t="s">
        <v>1351</v>
      </c>
      <c r="G9401" s="4">
        <f>-IFERROR(VLOOKUP($F9401,'[1]TD Z22K260 II por PN'!$C:$N,$A9401,),)/1000+IFERROR(VLOOKUP(F9401,[9]II!$F:$GG,2,),)/1000</f>
        <v>0</v>
      </c>
      <c r="H9401" s="4">
        <f>IFERROR(VLOOKUP($F9401,'[3]Variações por PN'!$S$8:$T$2813,2,),)/1000/12-IFERROR(VLOOKUP(F9401,'[4]TD por componente'!$A:$B,2,),)/1000/12</f>
        <v>0</v>
      </c>
      <c r="I9401" s="4">
        <f t="shared" si="276"/>
        <v>0</v>
      </c>
    </row>
    <row r="9402" spans="1:9" x14ac:dyDescent="0.35">
      <c r="A9402">
        <v>9</v>
      </c>
      <c r="B9402" t="s">
        <v>1433</v>
      </c>
      <c r="C9402">
        <v>8</v>
      </c>
      <c r="D9402" t="str">
        <f>VLOOKUP(E9402,[1]PDCL!$B$3:$C$34,2,)</f>
        <v>CC-AM</v>
      </c>
      <c r="E9402" t="s">
        <v>794</v>
      </c>
      <c r="F9402" t="s">
        <v>1352</v>
      </c>
      <c r="G9402" s="4">
        <f>-IFERROR(VLOOKUP($F9402,'[1]TD Z22K260 II por PN'!$C:$N,$A9402,),)/1000+IFERROR(VLOOKUP(F9402,[9]II!$F:$GG,2,),)/1000</f>
        <v>0</v>
      </c>
      <c r="H9402" s="4">
        <f>IFERROR(VLOOKUP($F9402,'[3]Variações por PN'!$S$8:$T$2813,2,),)/1000/12-IFERROR(VLOOKUP(F9402,'[4]TD por componente'!$A:$B,2,),)/1000/12</f>
        <v>0</v>
      </c>
      <c r="I9402" s="4">
        <f t="shared" si="276"/>
        <v>0</v>
      </c>
    </row>
    <row r="9403" spans="1:9" x14ac:dyDescent="0.35">
      <c r="A9403">
        <v>9</v>
      </c>
      <c r="B9403" t="s">
        <v>1433</v>
      </c>
      <c r="C9403">
        <v>8</v>
      </c>
      <c r="D9403" t="str">
        <f>VLOOKUP(E9403,[1]PDCL!$B$3:$C$34,2,)</f>
        <v>CC-AM</v>
      </c>
      <c r="E9403" t="s">
        <v>794</v>
      </c>
      <c r="F9403" t="s">
        <v>1353</v>
      </c>
      <c r="G9403" s="4">
        <f>-IFERROR(VLOOKUP($F9403,'[1]TD Z22K260 II por PN'!$C:$N,$A9403,),)/1000+IFERROR(VLOOKUP(F9403,[9]II!$F:$GG,2,),)/1000</f>
        <v>0</v>
      </c>
      <c r="H9403" s="4">
        <f>IFERROR(VLOOKUP($F9403,'[3]Variações por PN'!$S$8:$T$2813,2,),)/1000/12-IFERROR(VLOOKUP(F9403,'[4]TD por componente'!$A:$B,2,),)/1000/12</f>
        <v>0</v>
      </c>
      <c r="I9403" s="4">
        <f t="shared" si="276"/>
        <v>0</v>
      </c>
    </row>
    <row r="9404" spans="1:9" x14ac:dyDescent="0.35">
      <c r="A9404">
        <v>9</v>
      </c>
      <c r="B9404" t="s">
        <v>1433</v>
      </c>
      <c r="C9404">
        <v>8</v>
      </c>
      <c r="D9404" t="str">
        <f>VLOOKUP(E9404,[1]PDCL!$B$3:$C$34,2,)</f>
        <v>CC-AM</v>
      </c>
      <c r="E9404" t="s">
        <v>794</v>
      </c>
      <c r="F9404" t="s">
        <v>1354</v>
      </c>
      <c r="G9404" s="4">
        <f>-IFERROR(VLOOKUP($F9404,'[1]TD Z22K260 II por PN'!$C:$N,$A9404,),)/1000+IFERROR(VLOOKUP(F9404,[9]II!$F:$GG,2,),)/1000</f>
        <v>2.7400000000000002E-3</v>
      </c>
      <c r="H9404" s="4">
        <f>IFERROR(VLOOKUP($F9404,'[3]Variações por PN'!$S$8:$T$2813,2,),)/1000/12-IFERROR(VLOOKUP(F9404,'[4]TD por componente'!$A:$B,2,),)/1000/12</f>
        <v>0</v>
      </c>
      <c r="I9404" s="4">
        <f t="shared" si="276"/>
        <v>2.7400000000000002E-3</v>
      </c>
    </row>
    <row r="9405" spans="1:9" x14ac:dyDescent="0.35">
      <c r="A9405">
        <v>9</v>
      </c>
      <c r="B9405" t="s">
        <v>1433</v>
      </c>
      <c r="C9405">
        <v>8</v>
      </c>
      <c r="D9405" t="str">
        <f>VLOOKUP(E9405,[1]PDCL!$B$3:$C$34,2,)</f>
        <v>CC-AM</v>
      </c>
      <c r="E9405" t="s">
        <v>794</v>
      </c>
      <c r="F9405" t="s">
        <v>1355</v>
      </c>
      <c r="G9405" s="4">
        <f>-IFERROR(VLOOKUP($F9405,'[1]TD Z22K260 II por PN'!$C:$N,$A9405,),)/1000+IFERROR(VLOOKUP(F9405,[9]II!$F:$GG,2,),)/1000</f>
        <v>0</v>
      </c>
      <c r="H9405" s="4">
        <f>IFERROR(VLOOKUP($F9405,'[3]Variações por PN'!$S$8:$T$2813,2,),)/1000/12-IFERROR(VLOOKUP(F9405,'[4]TD por componente'!$A:$B,2,),)/1000/12</f>
        <v>6.5842104537225471E-2</v>
      </c>
      <c r="I9405" s="4">
        <f t="shared" si="276"/>
        <v>-6.5842104537225471E-2</v>
      </c>
    </row>
    <row r="9406" spans="1:9" x14ac:dyDescent="0.35">
      <c r="A9406">
        <v>9</v>
      </c>
      <c r="B9406" t="s">
        <v>1433</v>
      </c>
      <c r="C9406">
        <v>8</v>
      </c>
      <c r="D9406" t="str">
        <f>VLOOKUP(E9406,[1]PDCL!$B$3:$C$34,2,)</f>
        <v>CC-AM</v>
      </c>
      <c r="E9406" t="s">
        <v>794</v>
      </c>
      <c r="F9406" t="s">
        <v>1356</v>
      </c>
      <c r="G9406" s="4">
        <f>-IFERROR(VLOOKUP($F9406,'[1]TD Z22K260 II por PN'!$C:$N,$A9406,),)/1000+IFERROR(VLOOKUP(F9406,[9]II!$F:$GG,2,),)/1000</f>
        <v>0</v>
      </c>
      <c r="H9406" s="4">
        <f>IFERROR(VLOOKUP($F9406,'[3]Variações por PN'!$S$8:$T$2813,2,),)/1000/12-IFERROR(VLOOKUP(F9406,'[4]TD por componente'!$A:$B,2,),)/1000/12</f>
        <v>3.9085222556477221E-2</v>
      </c>
      <c r="I9406" s="4">
        <f t="shared" si="276"/>
        <v>-3.9085222556477221E-2</v>
      </c>
    </row>
    <row r="9407" spans="1:9" x14ac:dyDescent="0.35">
      <c r="A9407">
        <v>9</v>
      </c>
      <c r="B9407" t="s">
        <v>1433</v>
      </c>
      <c r="C9407">
        <v>8</v>
      </c>
      <c r="D9407" t="str">
        <f>VLOOKUP(E9407,[1]PDCL!$B$3:$C$34,2,)</f>
        <v>CC-AM</v>
      </c>
      <c r="E9407" t="s">
        <v>794</v>
      </c>
      <c r="F9407" t="s">
        <v>1357</v>
      </c>
      <c r="G9407" s="4">
        <f>-IFERROR(VLOOKUP($F9407,'[1]TD Z22K260 II por PN'!$C:$N,$A9407,),)/1000+IFERROR(VLOOKUP(F9407,[9]II!$F:$GG,2,),)/1000</f>
        <v>0</v>
      </c>
      <c r="H9407" s="4">
        <f>IFERROR(VLOOKUP($F9407,'[3]Variações por PN'!$S$8:$T$2813,2,),)/1000/12-IFERROR(VLOOKUP(F9407,'[4]TD por componente'!$A:$B,2,),)/1000/12</f>
        <v>0</v>
      </c>
      <c r="I9407" s="4">
        <f t="shared" si="276"/>
        <v>0</v>
      </c>
    </row>
    <row r="9408" spans="1:9" x14ac:dyDescent="0.35">
      <c r="A9408">
        <v>9</v>
      </c>
      <c r="B9408" t="s">
        <v>1433</v>
      </c>
      <c r="C9408">
        <v>8</v>
      </c>
      <c r="D9408" t="str">
        <f>VLOOKUP(E9408,[1]PDCL!$B$3:$C$34,2,)</f>
        <v>CC-AM</v>
      </c>
      <c r="E9408" t="s">
        <v>794</v>
      </c>
      <c r="F9408" t="s">
        <v>1358</v>
      </c>
      <c r="G9408" s="4">
        <f>-IFERROR(VLOOKUP($F9408,'[1]TD Z22K260 II por PN'!$C:$N,$A9408,),)/1000+IFERROR(VLOOKUP(F9408,[9]II!$F:$GG,2,),)/1000</f>
        <v>0</v>
      </c>
      <c r="H9408" s="4">
        <f>IFERROR(VLOOKUP($F9408,'[3]Variações por PN'!$S$8:$T$2813,2,),)/1000/12-IFERROR(VLOOKUP(F9408,'[4]TD por componente'!$A:$B,2,),)/1000/12</f>
        <v>0</v>
      </c>
      <c r="I9408" s="4">
        <f t="shared" si="276"/>
        <v>0</v>
      </c>
    </row>
    <row r="9409" spans="1:9" x14ac:dyDescent="0.35">
      <c r="A9409">
        <v>9</v>
      </c>
      <c r="B9409" t="s">
        <v>1433</v>
      </c>
      <c r="C9409">
        <v>8</v>
      </c>
      <c r="D9409" t="str">
        <f>VLOOKUP(E9409,[1]PDCL!$B$3:$C$34,2,)</f>
        <v>CC-AM</v>
      </c>
      <c r="E9409" t="s">
        <v>794</v>
      </c>
      <c r="F9409" t="s">
        <v>1359</v>
      </c>
      <c r="G9409" s="4">
        <f>-IFERROR(VLOOKUP($F9409,'[1]TD Z22K260 II por PN'!$C:$N,$A9409,),)/1000+IFERROR(VLOOKUP(F9409,[9]II!$F:$GG,2,),)/1000</f>
        <v>0</v>
      </c>
      <c r="H9409" s="4">
        <f>IFERROR(VLOOKUP($F9409,'[3]Variações por PN'!$S$8:$T$2813,2,),)/1000/12-IFERROR(VLOOKUP(F9409,'[4]TD por componente'!$A:$B,2,),)/1000/12</f>
        <v>0</v>
      </c>
      <c r="I9409" s="4">
        <f t="shared" si="276"/>
        <v>0</v>
      </c>
    </row>
    <row r="9410" spans="1:9" x14ac:dyDescent="0.35">
      <c r="A9410">
        <v>9</v>
      </c>
      <c r="B9410" t="s">
        <v>1433</v>
      </c>
      <c r="C9410">
        <v>8</v>
      </c>
      <c r="D9410" t="str">
        <f>VLOOKUP(E9410,[1]PDCL!$B$3:$C$34,2,)</f>
        <v>CC-AM</v>
      </c>
      <c r="E9410" t="s">
        <v>794</v>
      </c>
      <c r="F9410" t="s">
        <v>1360</v>
      </c>
      <c r="G9410" s="4">
        <f>-IFERROR(VLOOKUP($F9410,'[1]TD Z22K260 II por PN'!$C:$N,$A9410,),)/1000+IFERROR(VLOOKUP(F9410,[9]II!$F:$GG,2,),)/1000</f>
        <v>0</v>
      </c>
      <c r="H9410" s="4">
        <f>IFERROR(VLOOKUP($F9410,'[3]Variações por PN'!$S$8:$T$2813,2,),)/1000/12-IFERROR(VLOOKUP(F9410,'[4]TD por componente'!$A:$B,2,),)/1000/12</f>
        <v>0</v>
      </c>
      <c r="I9410" s="4">
        <f t="shared" si="276"/>
        <v>0</v>
      </c>
    </row>
    <row r="9411" spans="1:9" x14ac:dyDescent="0.35">
      <c r="A9411">
        <v>9</v>
      </c>
      <c r="B9411" t="s">
        <v>1433</v>
      </c>
      <c r="C9411">
        <v>8</v>
      </c>
      <c r="D9411" t="str">
        <f>VLOOKUP(E9411,[1]PDCL!$B$3:$C$34,2,)</f>
        <v>CC-AM</v>
      </c>
      <c r="E9411" t="s">
        <v>794</v>
      </c>
      <c r="F9411" t="s">
        <v>1361</v>
      </c>
      <c r="G9411" s="4">
        <f>-IFERROR(VLOOKUP($F9411,'[1]TD Z22K260 II por PN'!$C:$N,$A9411,),)/1000+IFERROR(VLOOKUP(F9411,[9]II!$F:$GG,2,),)/1000</f>
        <v>0</v>
      </c>
      <c r="H9411" s="4">
        <f>IFERROR(VLOOKUP($F9411,'[3]Variações por PN'!$S$8:$T$2813,2,),)/1000/12-IFERROR(VLOOKUP(F9411,'[4]TD por componente'!$A:$B,2,),)/1000/12</f>
        <v>0</v>
      </c>
      <c r="I9411" s="4">
        <f t="shared" ref="I9411:I9474" si="277">G9411-H9411</f>
        <v>0</v>
      </c>
    </row>
    <row r="9412" spans="1:9" x14ac:dyDescent="0.35">
      <c r="A9412">
        <v>9</v>
      </c>
      <c r="B9412" t="s">
        <v>1433</v>
      </c>
      <c r="C9412">
        <v>8</v>
      </c>
      <c r="D9412" t="str">
        <f>VLOOKUP(E9412,[1]PDCL!$B$3:$C$34,2,)</f>
        <v>CC-AM</v>
      </c>
      <c r="E9412" t="s">
        <v>794</v>
      </c>
      <c r="F9412" t="s">
        <v>1362</v>
      </c>
      <c r="G9412" s="4">
        <f>-IFERROR(VLOOKUP($F9412,'[1]TD Z22K260 II por PN'!$C:$N,$A9412,),)/1000+IFERROR(VLOOKUP(F9412,[9]II!$F:$GG,2,),)/1000</f>
        <v>0</v>
      </c>
      <c r="H9412" s="4">
        <f>IFERROR(VLOOKUP($F9412,'[3]Variações por PN'!$S$8:$T$2813,2,),)/1000/12-IFERROR(VLOOKUP(F9412,'[4]TD por componente'!$A:$B,2,),)/1000/12</f>
        <v>0</v>
      </c>
      <c r="I9412" s="4">
        <f t="shared" si="277"/>
        <v>0</v>
      </c>
    </row>
    <row r="9413" spans="1:9" x14ac:dyDescent="0.35">
      <c r="A9413">
        <v>9</v>
      </c>
      <c r="B9413" t="s">
        <v>1433</v>
      </c>
      <c r="C9413">
        <v>8</v>
      </c>
      <c r="D9413" t="str">
        <f>VLOOKUP(E9413,[1]PDCL!$B$3:$C$34,2,)</f>
        <v>CC-AM</v>
      </c>
      <c r="E9413" t="s">
        <v>794</v>
      </c>
      <c r="F9413" t="s">
        <v>1363</v>
      </c>
      <c r="G9413" s="4">
        <f>-IFERROR(VLOOKUP($F9413,'[1]TD Z22K260 II por PN'!$C:$N,$A9413,),)/1000+IFERROR(VLOOKUP(F9413,[9]II!$F:$GG,2,),)/1000</f>
        <v>0</v>
      </c>
      <c r="H9413" s="4">
        <f>IFERROR(VLOOKUP($F9413,'[3]Variações por PN'!$S$8:$T$2813,2,),)/1000/12-IFERROR(VLOOKUP(F9413,'[4]TD por componente'!$A:$B,2,),)/1000/12</f>
        <v>0</v>
      </c>
      <c r="I9413" s="4">
        <f t="shared" si="277"/>
        <v>0</v>
      </c>
    </row>
    <row r="9414" spans="1:9" x14ac:dyDescent="0.35">
      <c r="A9414">
        <v>9</v>
      </c>
      <c r="B9414" t="s">
        <v>1433</v>
      </c>
      <c r="C9414">
        <v>8</v>
      </c>
      <c r="D9414" t="str">
        <f>VLOOKUP(E9414,[1]PDCL!$B$3:$C$34,2,)</f>
        <v>CC-AM</v>
      </c>
      <c r="E9414" t="s">
        <v>794</v>
      </c>
      <c r="F9414" t="s">
        <v>1364</v>
      </c>
      <c r="G9414" s="4">
        <f>-IFERROR(VLOOKUP($F9414,'[1]TD Z22K260 II por PN'!$C:$N,$A9414,),)/1000+IFERROR(VLOOKUP(F9414,[9]II!$F:$GG,2,),)/1000</f>
        <v>0</v>
      </c>
      <c r="H9414" s="4">
        <f>IFERROR(VLOOKUP($F9414,'[3]Variações por PN'!$S$8:$T$2813,2,),)/1000/12-IFERROR(VLOOKUP(F9414,'[4]TD por componente'!$A:$B,2,),)/1000/12</f>
        <v>0</v>
      </c>
      <c r="I9414" s="4">
        <f t="shared" si="277"/>
        <v>0</v>
      </c>
    </row>
    <row r="9415" spans="1:9" x14ac:dyDescent="0.35">
      <c r="A9415">
        <v>9</v>
      </c>
      <c r="B9415" t="s">
        <v>1433</v>
      </c>
      <c r="C9415">
        <v>8</v>
      </c>
      <c r="D9415" t="str">
        <f>VLOOKUP(E9415,[1]PDCL!$B$3:$C$34,2,)</f>
        <v>CC-AM</v>
      </c>
      <c r="E9415" t="s">
        <v>794</v>
      </c>
      <c r="F9415" t="s">
        <v>1365</v>
      </c>
      <c r="G9415" s="4">
        <f>-IFERROR(VLOOKUP($F9415,'[1]TD Z22K260 II por PN'!$C:$N,$A9415,),)/1000+IFERROR(VLOOKUP(F9415,[9]II!$F:$GG,2,),)/1000</f>
        <v>0</v>
      </c>
      <c r="H9415" s="4">
        <f>IFERROR(VLOOKUP($F9415,'[3]Variações por PN'!$S$8:$T$2813,2,),)/1000/12-IFERROR(VLOOKUP(F9415,'[4]TD por componente'!$A:$B,2,),)/1000/12</f>
        <v>0</v>
      </c>
      <c r="I9415" s="4">
        <f t="shared" si="277"/>
        <v>0</v>
      </c>
    </row>
    <row r="9416" spans="1:9" x14ac:dyDescent="0.35">
      <c r="A9416">
        <v>9</v>
      </c>
      <c r="B9416" t="s">
        <v>1433</v>
      </c>
      <c r="C9416">
        <v>8</v>
      </c>
      <c r="D9416" t="str">
        <f>VLOOKUP(E9416,[1]PDCL!$B$3:$C$34,2,)</f>
        <v>CC-AM</v>
      </c>
      <c r="E9416" t="s">
        <v>794</v>
      </c>
      <c r="F9416" t="s">
        <v>1366</v>
      </c>
      <c r="G9416" s="4">
        <f>-IFERROR(VLOOKUP($F9416,'[1]TD Z22K260 II por PN'!$C:$N,$A9416,),)/1000+IFERROR(VLOOKUP(F9416,[9]II!$F:$GG,2,),)/1000</f>
        <v>0</v>
      </c>
      <c r="H9416" s="4">
        <f>IFERROR(VLOOKUP($F9416,'[3]Variações por PN'!$S$8:$T$2813,2,),)/1000/12-IFERROR(VLOOKUP(F9416,'[4]TD por componente'!$A:$B,2,),)/1000/12</f>
        <v>0</v>
      </c>
      <c r="I9416" s="4">
        <f t="shared" si="277"/>
        <v>0</v>
      </c>
    </row>
    <row r="9417" spans="1:9" x14ac:dyDescent="0.35">
      <c r="A9417">
        <v>9</v>
      </c>
      <c r="B9417" t="s">
        <v>1433</v>
      </c>
      <c r="C9417">
        <v>8</v>
      </c>
      <c r="D9417" t="str">
        <f>VLOOKUP(E9417,[1]PDCL!$B$3:$C$34,2,)</f>
        <v>CC-AM</v>
      </c>
      <c r="E9417" t="s">
        <v>794</v>
      </c>
      <c r="F9417" t="s">
        <v>1367</v>
      </c>
      <c r="G9417" s="4">
        <f>-IFERROR(VLOOKUP($F9417,'[1]TD Z22K260 II por PN'!$C:$N,$A9417,),)/1000+IFERROR(VLOOKUP(F9417,[9]II!$F:$GG,2,),)/1000</f>
        <v>0</v>
      </c>
      <c r="H9417" s="4">
        <f>IFERROR(VLOOKUP($F9417,'[3]Variações por PN'!$S$8:$T$2813,2,),)/1000/12-IFERROR(VLOOKUP(F9417,'[4]TD por componente'!$A:$B,2,),)/1000/12</f>
        <v>0</v>
      </c>
      <c r="I9417" s="4">
        <f t="shared" si="277"/>
        <v>0</v>
      </c>
    </row>
    <row r="9418" spans="1:9" x14ac:dyDescent="0.35">
      <c r="A9418">
        <v>9</v>
      </c>
      <c r="B9418" t="s">
        <v>1433</v>
      </c>
      <c r="C9418">
        <v>8</v>
      </c>
      <c r="D9418" t="str">
        <f>VLOOKUP(E9418,[1]PDCL!$B$3:$C$34,2,)</f>
        <v>CC-AM</v>
      </c>
      <c r="E9418" t="s">
        <v>794</v>
      </c>
      <c r="F9418" t="s">
        <v>1368</v>
      </c>
      <c r="G9418" s="4">
        <f>-IFERROR(VLOOKUP($F9418,'[1]TD Z22K260 II por PN'!$C:$N,$A9418,),)/1000+IFERROR(VLOOKUP(F9418,[9]II!$F:$GG,2,),)/1000</f>
        <v>2.3500000000000001E-3</v>
      </c>
      <c r="H9418" s="4">
        <f>IFERROR(VLOOKUP($F9418,'[3]Variações por PN'!$S$8:$T$2813,2,),)/1000/12-IFERROR(VLOOKUP(F9418,'[4]TD por componente'!$A:$B,2,),)/1000/12</f>
        <v>6.4888008210036673E-3</v>
      </c>
      <c r="I9418" s="4">
        <f t="shared" si="277"/>
        <v>-4.1388008210036676E-3</v>
      </c>
    </row>
    <row r="9419" spans="1:9" x14ac:dyDescent="0.35">
      <c r="A9419">
        <v>9</v>
      </c>
      <c r="B9419" t="s">
        <v>1433</v>
      </c>
      <c r="C9419">
        <v>8</v>
      </c>
      <c r="D9419" t="str">
        <f>VLOOKUP(E9419,[1]PDCL!$B$3:$C$34,2,)</f>
        <v>CC-AM</v>
      </c>
      <c r="E9419" t="s">
        <v>794</v>
      </c>
      <c r="F9419" t="s">
        <v>1369</v>
      </c>
      <c r="G9419" s="4">
        <f>-IFERROR(VLOOKUP($F9419,'[1]TD Z22K260 II por PN'!$C:$N,$A9419,),)/1000+IFERROR(VLOOKUP(F9419,[9]II!$F:$GG,2,),)/1000</f>
        <v>4.8003299999999998</v>
      </c>
      <c r="H9419" s="4">
        <f>IFERROR(VLOOKUP($F9419,'[3]Variações por PN'!$S$8:$T$2813,2,),)/1000/12-IFERROR(VLOOKUP(F9419,'[4]TD por componente'!$A:$B,2,),)/1000/12</f>
        <v>0</v>
      </c>
      <c r="I9419" s="4">
        <f t="shared" si="277"/>
        <v>4.8003299999999998</v>
      </c>
    </row>
    <row r="9420" spans="1:9" x14ac:dyDescent="0.35">
      <c r="A9420">
        <v>9</v>
      </c>
      <c r="B9420" t="s">
        <v>1433</v>
      </c>
      <c r="C9420">
        <v>8</v>
      </c>
      <c r="D9420" t="str">
        <f>VLOOKUP(E9420,[1]PDCL!$B$3:$C$34,2,)</f>
        <v>CC-AM</v>
      </c>
      <c r="E9420" t="s">
        <v>794</v>
      </c>
      <c r="F9420" t="s">
        <v>1370</v>
      </c>
      <c r="G9420" s="4">
        <f>-IFERROR(VLOOKUP($F9420,'[1]TD Z22K260 II por PN'!$C:$N,$A9420,),)/1000+IFERROR(VLOOKUP(F9420,[9]II!$F:$GG,2,),)/1000</f>
        <v>4.0849599999999997</v>
      </c>
      <c r="H9420" s="4">
        <f>IFERROR(VLOOKUP($F9420,'[3]Variações por PN'!$S$8:$T$2813,2,),)/1000/12-IFERROR(VLOOKUP(F9420,'[4]TD por componente'!$A:$B,2,),)/1000/12</f>
        <v>6.7076220276894106E-4</v>
      </c>
      <c r="I9420" s="4">
        <f t="shared" si="277"/>
        <v>4.0842892377972309</v>
      </c>
    </row>
    <row r="9421" spans="1:9" x14ac:dyDescent="0.35">
      <c r="A9421">
        <v>9</v>
      </c>
      <c r="B9421" t="s">
        <v>1433</v>
      </c>
      <c r="C9421">
        <v>8</v>
      </c>
      <c r="D9421" t="str">
        <f>VLOOKUP(E9421,[1]PDCL!$B$3:$C$34,2,)</f>
        <v>CC-AM</v>
      </c>
      <c r="E9421" t="s">
        <v>794</v>
      </c>
      <c r="F9421" t="s">
        <v>1371</v>
      </c>
      <c r="G9421" s="4">
        <f>-IFERROR(VLOOKUP($F9421,'[1]TD Z22K260 II por PN'!$C:$N,$A9421,),)/1000+IFERROR(VLOOKUP(F9421,[9]II!$F:$GG,2,),)/1000</f>
        <v>0</v>
      </c>
      <c r="H9421" s="4">
        <f>IFERROR(VLOOKUP($F9421,'[3]Variações por PN'!$S$8:$T$2813,2,),)/1000/12-IFERROR(VLOOKUP(F9421,'[4]TD por componente'!$A:$B,2,),)/1000/12</f>
        <v>0</v>
      </c>
      <c r="I9421" s="4">
        <f t="shared" si="277"/>
        <v>0</v>
      </c>
    </row>
    <row r="9422" spans="1:9" x14ac:dyDescent="0.35">
      <c r="A9422">
        <v>9</v>
      </c>
      <c r="B9422" t="s">
        <v>1433</v>
      </c>
      <c r="C9422">
        <v>8</v>
      </c>
      <c r="D9422" t="str">
        <f>VLOOKUP(E9422,[1]PDCL!$B$3:$C$34,2,)</f>
        <v>CC-AM</v>
      </c>
      <c r="E9422" t="s">
        <v>794</v>
      </c>
      <c r="F9422" t="s">
        <v>1372</v>
      </c>
      <c r="G9422" s="4">
        <f>-IFERROR(VLOOKUP($F9422,'[1]TD Z22K260 II por PN'!$C:$N,$A9422,),)/1000+IFERROR(VLOOKUP(F9422,[9]II!$F:$GG,2,),)/1000</f>
        <v>0</v>
      </c>
      <c r="H9422" s="4">
        <f>IFERROR(VLOOKUP($F9422,'[3]Variações por PN'!$S$8:$T$2813,2,),)/1000/12-IFERROR(VLOOKUP(F9422,'[4]TD por componente'!$A:$B,2,),)/1000/12</f>
        <v>0</v>
      </c>
      <c r="I9422" s="4">
        <f t="shared" si="277"/>
        <v>0</v>
      </c>
    </row>
    <row r="9423" spans="1:9" x14ac:dyDescent="0.35">
      <c r="A9423">
        <v>9</v>
      </c>
      <c r="B9423" t="s">
        <v>1433</v>
      </c>
      <c r="C9423">
        <v>8</v>
      </c>
      <c r="D9423" t="str">
        <f>VLOOKUP(E9423,[1]PDCL!$B$3:$C$34,2,)</f>
        <v>CC-AM</v>
      </c>
      <c r="E9423" t="s">
        <v>794</v>
      </c>
      <c r="F9423" t="s">
        <v>1373</v>
      </c>
      <c r="G9423" s="4">
        <f>-IFERROR(VLOOKUP($F9423,'[1]TD Z22K260 II por PN'!$C:$N,$A9423,),)/1000+IFERROR(VLOOKUP(F9423,[9]II!$F:$GG,2,),)/1000</f>
        <v>0</v>
      </c>
      <c r="H9423" s="4">
        <f>IFERROR(VLOOKUP($F9423,'[3]Variações por PN'!$S$8:$T$2813,2,),)/1000/12-IFERROR(VLOOKUP(F9423,'[4]TD por componente'!$A:$B,2,),)/1000/12</f>
        <v>3.0845273303244341E-3</v>
      </c>
      <c r="I9423" s="4">
        <f t="shared" si="277"/>
        <v>-3.0845273303244341E-3</v>
      </c>
    </row>
    <row r="9424" spans="1:9" x14ac:dyDescent="0.35">
      <c r="A9424">
        <v>9</v>
      </c>
      <c r="B9424" t="s">
        <v>1433</v>
      </c>
      <c r="C9424">
        <v>8</v>
      </c>
      <c r="D9424" t="str">
        <f>VLOOKUP(E9424,[1]PDCL!$B$3:$C$34,2,)</f>
        <v>CC-AM</v>
      </c>
      <c r="E9424" t="s">
        <v>794</v>
      </c>
      <c r="F9424" t="s">
        <v>1374</v>
      </c>
      <c r="G9424" s="4">
        <f>-IFERROR(VLOOKUP($F9424,'[1]TD Z22K260 II por PN'!$C:$N,$A9424,),)/1000+IFERROR(VLOOKUP(F9424,[9]II!$F:$GG,2,),)/1000</f>
        <v>4.6699999999999997E-3</v>
      </c>
      <c r="H9424" s="4">
        <f>IFERROR(VLOOKUP($F9424,'[3]Variações por PN'!$S$8:$T$2813,2,),)/1000/12-IFERROR(VLOOKUP(F9424,'[4]TD por componente'!$A:$B,2,),)/1000/12</f>
        <v>4.6332829244881517E-3</v>
      </c>
      <c r="I9424" s="4">
        <f t="shared" si="277"/>
        <v>3.6717075511847989E-5</v>
      </c>
    </row>
    <row r="9425" spans="1:9" x14ac:dyDescent="0.35">
      <c r="A9425">
        <v>9</v>
      </c>
      <c r="B9425" t="s">
        <v>1433</v>
      </c>
      <c r="C9425">
        <v>8</v>
      </c>
      <c r="D9425" t="str">
        <f>VLOOKUP(E9425,[1]PDCL!$B$3:$C$34,2,)</f>
        <v>CC-AM</v>
      </c>
      <c r="E9425" t="s">
        <v>794</v>
      </c>
      <c r="F9425" t="s">
        <v>1375</v>
      </c>
      <c r="G9425" s="4">
        <f>-IFERROR(VLOOKUP($F9425,'[1]TD Z22K260 II por PN'!$C:$N,$A9425,),)/1000+IFERROR(VLOOKUP(F9425,[9]II!$F:$GG,2,),)/1000</f>
        <v>0</v>
      </c>
      <c r="H9425" s="4">
        <f>IFERROR(VLOOKUP($F9425,'[3]Variações por PN'!$S$8:$T$2813,2,),)/1000/12-IFERROR(VLOOKUP(F9425,'[4]TD por componente'!$A:$B,2,),)/1000/12</f>
        <v>0</v>
      </c>
      <c r="I9425" s="4">
        <f t="shared" si="277"/>
        <v>0</v>
      </c>
    </row>
    <row r="9426" spans="1:9" x14ac:dyDescent="0.35">
      <c r="A9426">
        <v>9</v>
      </c>
      <c r="B9426" t="s">
        <v>1433</v>
      </c>
      <c r="C9426">
        <v>8</v>
      </c>
      <c r="D9426" t="str">
        <f>VLOOKUP(E9426,[1]PDCL!$B$3:$C$34,2,)</f>
        <v>CC-AM</v>
      </c>
      <c r="E9426" t="s">
        <v>794</v>
      </c>
      <c r="F9426" t="s">
        <v>1376</v>
      </c>
      <c r="G9426" s="4">
        <f>-IFERROR(VLOOKUP($F9426,'[1]TD Z22K260 II por PN'!$C:$N,$A9426,),)/1000+IFERROR(VLOOKUP(F9426,[9]II!$F:$GG,2,),)/1000</f>
        <v>0</v>
      </c>
      <c r="H9426" s="4">
        <f>IFERROR(VLOOKUP($F9426,'[3]Variações por PN'!$S$8:$T$2813,2,),)/1000/12-IFERROR(VLOOKUP(F9426,'[4]TD por componente'!$A:$B,2,),)/1000/12</f>
        <v>0</v>
      </c>
      <c r="I9426" s="4">
        <f t="shared" si="277"/>
        <v>0</v>
      </c>
    </row>
    <row r="9427" spans="1:9" x14ac:dyDescent="0.35">
      <c r="A9427">
        <v>9</v>
      </c>
      <c r="B9427" t="s">
        <v>1433</v>
      </c>
      <c r="C9427">
        <v>8</v>
      </c>
      <c r="D9427" t="str">
        <f>VLOOKUP(E9427,[1]PDCL!$B$3:$C$34,2,)</f>
        <v>CC-AM</v>
      </c>
      <c r="E9427" t="s">
        <v>794</v>
      </c>
      <c r="F9427" t="s">
        <v>1377</v>
      </c>
      <c r="G9427" s="4">
        <f>-IFERROR(VLOOKUP($F9427,'[1]TD Z22K260 II por PN'!$C:$N,$A9427,),)/1000+IFERROR(VLOOKUP(F9427,[9]II!$F:$GG,2,),)/1000</f>
        <v>17.49925</v>
      </c>
      <c r="H9427" s="4">
        <f>IFERROR(VLOOKUP($F9427,'[3]Variações por PN'!$S$8:$T$2813,2,),)/1000/12-IFERROR(VLOOKUP(F9427,'[4]TD por componente'!$A:$B,2,),)/1000/12</f>
        <v>1.5334853443570526</v>
      </c>
      <c r="I9427" s="4">
        <f t="shared" si="277"/>
        <v>15.965764655642948</v>
      </c>
    </row>
    <row r="9428" spans="1:9" x14ac:dyDescent="0.35">
      <c r="A9428">
        <v>9</v>
      </c>
      <c r="B9428" t="s">
        <v>1433</v>
      </c>
      <c r="C9428">
        <v>8</v>
      </c>
      <c r="D9428" t="str">
        <f>VLOOKUP(E9428,[1]PDCL!$B$3:$C$34,2,)</f>
        <v>CC-AM</v>
      </c>
      <c r="E9428" t="s">
        <v>794</v>
      </c>
      <c r="F9428" t="s">
        <v>1378</v>
      </c>
      <c r="G9428" s="4">
        <f>-IFERROR(VLOOKUP($F9428,'[1]TD Z22K260 II por PN'!$C:$N,$A9428,),)/1000+IFERROR(VLOOKUP(F9428,[9]II!$F:$GG,2,),)/1000</f>
        <v>0</v>
      </c>
      <c r="H9428" s="4">
        <f>IFERROR(VLOOKUP($F9428,'[3]Variações por PN'!$S$8:$T$2813,2,),)/1000/12-IFERROR(VLOOKUP(F9428,'[4]TD por componente'!$A:$B,2,),)/1000/12</f>
        <v>6.0901653143596E-4</v>
      </c>
      <c r="I9428" s="4">
        <f t="shared" si="277"/>
        <v>-6.0901653143596E-4</v>
      </c>
    </row>
    <row r="9429" spans="1:9" x14ac:dyDescent="0.35">
      <c r="A9429">
        <v>9</v>
      </c>
      <c r="B9429" t="s">
        <v>1433</v>
      </c>
      <c r="C9429">
        <v>8</v>
      </c>
      <c r="D9429" t="str">
        <f>VLOOKUP(E9429,[1]PDCL!$B$3:$C$34,2,)</f>
        <v>CC-AM</v>
      </c>
      <c r="E9429" t="s">
        <v>794</v>
      </c>
      <c r="F9429" t="s">
        <v>1379</v>
      </c>
      <c r="G9429" s="4">
        <f>-IFERROR(VLOOKUP($F9429,'[1]TD Z22K260 II por PN'!$C:$N,$A9429,),)/1000+IFERROR(VLOOKUP(F9429,[9]II!$F:$GG,2,),)/1000</f>
        <v>0</v>
      </c>
      <c r="H9429" s="4">
        <f>IFERROR(VLOOKUP($F9429,'[3]Variações por PN'!$S$8:$T$2813,2,),)/1000/12-IFERROR(VLOOKUP(F9429,'[4]TD por componente'!$A:$B,2,),)/1000/12</f>
        <v>0</v>
      </c>
      <c r="I9429" s="4">
        <f t="shared" si="277"/>
        <v>0</v>
      </c>
    </row>
    <row r="9430" spans="1:9" x14ac:dyDescent="0.35">
      <c r="A9430">
        <v>9</v>
      </c>
      <c r="B9430" t="s">
        <v>1433</v>
      </c>
      <c r="C9430">
        <v>8</v>
      </c>
      <c r="D9430" t="str">
        <f>VLOOKUP(E9430,[1]PDCL!$B$3:$C$34,2,)</f>
        <v>CC-AM</v>
      </c>
      <c r="E9430" t="s">
        <v>794</v>
      </c>
      <c r="F9430" t="s">
        <v>1380</v>
      </c>
      <c r="G9430" s="4">
        <f>-IFERROR(VLOOKUP($F9430,'[1]TD Z22K260 II por PN'!$C:$N,$A9430,),)/1000+IFERROR(VLOOKUP(F9430,[9]II!$F:$GG,2,),)/1000</f>
        <v>1.7788000000000002</v>
      </c>
      <c r="H9430" s="4">
        <f>IFERROR(VLOOKUP($F9430,'[3]Variações por PN'!$S$8:$T$2813,2,),)/1000/12-IFERROR(VLOOKUP(F9430,'[4]TD por componente'!$A:$B,2,),)/1000/12</f>
        <v>0.68958215158392411</v>
      </c>
      <c r="I9430" s="4">
        <f t="shared" si="277"/>
        <v>1.0892178484160762</v>
      </c>
    </row>
    <row r="9431" spans="1:9" x14ac:dyDescent="0.35">
      <c r="A9431">
        <v>9</v>
      </c>
      <c r="B9431" t="s">
        <v>1433</v>
      </c>
      <c r="C9431">
        <v>8</v>
      </c>
      <c r="D9431" t="str">
        <f>VLOOKUP(E9431,[1]PDCL!$B$3:$C$34,2,)</f>
        <v>CC-AM</v>
      </c>
      <c r="E9431" t="s">
        <v>794</v>
      </c>
      <c r="F9431" t="s">
        <v>1381</v>
      </c>
      <c r="G9431" s="4">
        <f>-IFERROR(VLOOKUP($F9431,'[1]TD Z22K260 II por PN'!$C:$N,$A9431,),)/1000+IFERROR(VLOOKUP(F9431,[9]II!$F:$GG,2,),)/1000</f>
        <v>0</v>
      </c>
      <c r="H9431" s="4">
        <f>IFERROR(VLOOKUP($F9431,'[3]Variações por PN'!$S$8:$T$2813,2,),)/1000/12-IFERROR(VLOOKUP(F9431,'[4]TD por componente'!$A:$B,2,),)/1000/12</f>
        <v>0</v>
      </c>
      <c r="I9431" s="4">
        <f t="shared" si="277"/>
        <v>0</v>
      </c>
    </row>
    <row r="9432" spans="1:9" x14ac:dyDescent="0.35">
      <c r="A9432">
        <v>9</v>
      </c>
      <c r="B9432" t="s">
        <v>1433</v>
      </c>
      <c r="C9432">
        <v>8</v>
      </c>
      <c r="D9432" t="str">
        <f>VLOOKUP(E9432,[1]PDCL!$B$3:$C$34,2,)</f>
        <v>CC-AM</v>
      </c>
      <c r="E9432" t="s">
        <v>794</v>
      </c>
      <c r="F9432" t="s">
        <v>1382</v>
      </c>
      <c r="G9432" s="4">
        <f>-IFERROR(VLOOKUP($F9432,'[1]TD Z22K260 II por PN'!$C:$N,$A9432,),)/1000+IFERROR(VLOOKUP(F9432,[9]II!$F:$GG,2,),)/1000</f>
        <v>0</v>
      </c>
      <c r="H9432" s="4">
        <f>IFERROR(VLOOKUP($F9432,'[3]Variações por PN'!$S$8:$T$2813,2,),)/1000/12-IFERROR(VLOOKUP(F9432,'[4]TD por componente'!$A:$B,2,),)/1000/12</f>
        <v>1.374839356301057E-5</v>
      </c>
      <c r="I9432" s="4">
        <f t="shared" si="277"/>
        <v>-1.374839356301057E-5</v>
      </c>
    </row>
    <row r="9433" spans="1:9" x14ac:dyDescent="0.35">
      <c r="A9433">
        <v>9</v>
      </c>
      <c r="B9433" t="s">
        <v>1433</v>
      </c>
      <c r="C9433">
        <v>8</v>
      </c>
      <c r="D9433" t="str">
        <f>VLOOKUP(E9433,[1]PDCL!$B$3:$C$34,2,)</f>
        <v>CC-AM</v>
      </c>
      <c r="E9433" t="s">
        <v>794</v>
      </c>
      <c r="F9433" t="s">
        <v>1383</v>
      </c>
      <c r="G9433" s="4">
        <f>-IFERROR(VLOOKUP($F9433,'[1]TD Z22K260 II por PN'!$C:$N,$A9433,),)/1000+IFERROR(VLOOKUP(F9433,[9]II!$F:$GG,2,),)/1000</f>
        <v>0</v>
      </c>
      <c r="H9433" s="4">
        <f>IFERROR(VLOOKUP($F9433,'[3]Variações por PN'!$S$8:$T$2813,2,),)/1000/12-IFERROR(VLOOKUP(F9433,'[4]TD por componente'!$A:$B,2,),)/1000/12</f>
        <v>0</v>
      </c>
      <c r="I9433" s="4">
        <f t="shared" si="277"/>
        <v>0</v>
      </c>
    </row>
    <row r="9434" spans="1:9" x14ac:dyDescent="0.35">
      <c r="A9434">
        <v>9</v>
      </c>
      <c r="B9434" t="s">
        <v>1433</v>
      </c>
      <c r="C9434">
        <v>8</v>
      </c>
      <c r="D9434" t="str">
        <f>VLOOKUP(E9434,[1]PDCL!$B$3:$C$34,2,)</f>
        <v>CC-AM</v>
      </c>
      <c r="E9434" t="s">
        <v>794</v>
      </c>
      <c r="F9434" t="s">
        <v>1384</v>
      </c>
      <c r="G9434" s="4">
        <f>-IFERROR(VLOOKUP($F9434,'[1]TD Z22K260 II por PN'!$C:$N,$A9434,),)/1000+IFERROR(VLOOKUP(F9434,[9]II!$F:$GG,2,),)/1000</f>
        <v>0</v>
      </c>
      <c r="H9434" s="4">
        <f>IFERROR(VLOOKUP($F9434,'[3]Variações por PN'!$S$8:$T$2813,2,),)/1000/12-IFERROR(VLOOKUP(F9434,'[4]TD por componente'!$A:$B,2,),)/1000/12</f>
        <v>0</v>
      </c>
      <c r="I9434" s="4">
        <f t="shared" si="277"/>
        <v>0</v>
      </c>
    </row>
    <row r="9435" spans="1:9" x14ac:dyDescent="0.35">
      <c r="A9435">
        <v>9</v>
      </c>
      <c r="B9435" t="s">
        <v>1433</v>
      </c>
      <c r="C9435">
        <v>8</v>
      </c>
      <c r="D9435" t="str">
        <f>VLOOKUP(E9435,[1]PDCL!$B$3:$C$34,2,)</f>
        <v>CC-AM</v>
      </c>
      <c r="E9435" t="s">
        <v>794</v>
      </c>
      <c r="F9435" t="s">
        <v>1385</v>
      </c>
      <c r="G9435" s="4">
        <f>-IFERROR(VLOOKUP($F9435,'[1]TD Z22K260 II por PN'!$C:$N,$A9435,),)/1000+IFERROR(VLOOKUP(F9435,[9]II!$F:$GG,2,),)/1000</f>
        <v>3.16168</v>
      </c>
      <c r="H9435" s="4">
        <f>IFERROR(VLOOKUP($F9435,'[3]Variações por PN'!$S$8:$T$2813,2,),)/1000/12-IFERROR(VLOOKUP(F9435,'[4]TD por componente'!$A:$B,2,),)/1000/12</f>
        <v>0</v>
      </c>
      <c r="I9435" s="4">
        <f t="shared" si="277"/>
        <v>3.16168</v>
      </c>
    </row>
    <row r="9436" spans="1:9" x14ac:dyDescent="0.35">
      <c r="A9436">
        <v>9</v>
      </c>
      <c r="B9436" t="s">
        <v>1433</v>
      </c>
      <c r="C9436">
        <v>8</v>
      </c>
      <c r="D9436" t="str">
        <f>VLOOKUP(E9436,[1]PDCL!$B$3:$C$34,2,)</f>
        <v>CC-AM</v>
      </c>
      <c r="E9436" t="s">
        <v>794</v>
      </c>
      <c r="F9436" t="s">
        <v>1386</v>
      </c>
      <c r="G9436" s="4">
        <f>-IFERROR(VLOOKUP($F9436,'[1]TD Z22K260 II por PN'!$C:$N,$A9436,),)/1000+IFERROR(VLOOKUP(F9436,[9]II!$F:$GG,2,),)/1000</f>
        <v>0</v>
      </c>
      <c r="H9436" s="4">
        <f>IFERROR(VLOOKUP($F9436,'[3]Variações por PN'!$S$8:$T$2813,2,),)/1000/12-IFERROR(VLOOKUP(F9436,'[4]TD por componente'!$A:$B,2,),)/1000/12</f>
        <v>2.1692239431113158E-2</v>
      </c>
      <c r="I9436" s="4">
        <f t="shared" si="277"/>
        <v>-2.1692239431113158E-2</v>
      </c>
    </row>
    <row r="9437" spans="1:9" x14ac:dyDescent="0.35">
      <c r="A9437">
        <v>9</v>
      </c>
      <c r="B9437" t="s">
        <v>1433</v>
      </c>
      <c r="C9437">
        <v>8</v>
      </c>
      <c r="D9437" t="str">
        <f>VLOOKUP(E9437,[1]PDCL!$B$3:$C$34,2,)</f>
        <v>CC-AM</v>
      </c>
      <c r="E9437" t="s">
        <v>794</v>
      </c>
      <c r="F9437" t="s">
        <v>1387</v>
      </c>
      <c r="G9437" s="4">
        <f>-IFERROR(VLOOKUP($F9437,'[1]TD Z22K260 II por PN'!$C:$N,$A9437,),)/1000+IFERROR(VLOOKUP(F9437,[9]II!$F:$GG,2,),)/1000</f>
        <v>0</v>
      </c>
      <c r="H9437" s="4">
        <f>IFERROR(VLOOKUP($F9437,'[3]Variações por PN'!$S$8:$T$2813,2,),)/1000/12-IFERROR(VLOOKUP(F9437,'[4]TD por componente'!$A:$B,2,),)/1000/12</f>
        <v>0</v>
      </c>
      <c r="I9437" s="4">
        <f t="shared" si="277"/>
        <v>0</v>
      </c>
    </row>
    <row r="9438" spans="1:9" x14ac:dyDescent="0.35">
      <c r="A9438">
        <v>9</v>
      </c>
      <c r="B9438" t="s">
        <v>1433</v>
      </c>
      <c r="C9438">
        <v>8</v>
      </c>
      <c r="D9438" t="str">
        <f>VLOOKUP(E9438,[1]PDCL!$B$3:$C$34,2,)</f>
        <v>CC-AM</v>
      </c>
      <c r="E9438" t="s">
        <v>794</v>
      </c>
      <c r="F9438" t="s">
        <v>1388</v>
      </c>
      <c r="G9438" s="4">
        <f>-IFERROR(VLOOKUP($F9438,'[1]TD Z22K260 II por PN'!$C:$N,$A9438,),)/1000+IFERROR(VLOOKUP(F9438,[9]II!$F:$GG,2,),)/1000</f>
        <v>0.17936000000000002</v>
      </c>
      <c r="H9438" s="4">
        <f>IFERROR(VLOOKUP($F9438,'[3]Variações por PN'!$S$8:$T$2813,2,),)/1000/12-IFERROR(VLOOKUP(F9438,'[4]TD por componente'!$A:$B,2,),)/1000/12</f>
        <v>0.43162499471993759</v>
      </c>
      <c r="I9438" s="4">
        <f t="shared" si="277"/>
        <v>-0.25226499471993757</v>
      </c>
    </row>
    <row r="9439" spans="1:9" x14ac:dyDescent="0.35">
      <c r="A9439">
        <v>9</v>
      </c>
      <c r="B9439" t="s">
        <v>1433</v>
      </c>
      <c r="C9439">
        <v>8</v>
      </c>
      <c r="D9439" t="str">
        <f>VLOOKUP(E9439,[1]PDCL!$B$3:$C$34,2,)</f>
        <v>CC-AM</v>
      </c>
      <c r="E9439" t="s">
        <v>794</v>
      </c>
      <c r="F9439" t="s">
        <v>1389</v>
      </c>
      <c r="G9439" s="4">
        <f>-IFERROR(VLOOKUP($F9439,'[1]TD Z22K260 II por PN'!$C:$N,$A9439,),)/1000+IFERROR(VLOOKUP(F9439,[9]II!$F:$GG,2,),)/1000</f>
        <v>4.4179400000000006</v>
      </c>
      <c r="H9439" s="4">
        <f>IFERROR(VLOOKUP($F9439,'[3]Variações por PN'!$S$8:$T$2813,2,),)/1000/12-IFERROR(VLOOKUP(F9439,'[4]TD por componente'!$A:$B,2,),)/1000/12</f>
        <v>0</v>
      </c>
      <c r="I9439" s="4">
        <f t="shared" si="277"/>
        <v>4.4179400000000006</v>
      </c>
    </row>
    <row r="9440" spans="1:9" x14ac:dyDescent="0.35">
      <c r="A9440">
        <v>9</v>
      </c>
      <c r="B9440" t="s">
        <v>1433</v>
      </c>
      <c r="C9440">
        <v>8</v>
      </c>
      <c r="D9440" t="str">
        <f>VLOOKUP(E9440,[1]PDCL!$B$3:$C$34,2,)</f>
        <v>CC-AM</v>
      </c>
      <c r="E9440" t="s">
        <v>794</v>
      </c>
      <c r="F9440" t="s">
        <v>1390</v>
      </c>
      <c r="G9440" s="4">
        <f>-IFERROR(VLOOKUP($F9440,'[1]TD Z22K260 II por PN'!$C:$N,$A9440,),)/1000+IFERROR(VLOOKUP(F9440,[9]II!$F:$GG,2,),)/1000</f>
        <v>10.88029</v>
      </c>
      <c r="H9440" s="4">
        <f>IFERROR(VLOOKUP($F9440,'[3]Variações por PN'!$S$8:$T$2813,2,),)/1000/12-IFERROR(VLOOKUP(F9440,'[4]TD por componente'!$A:$B,2,),)/1000/12</f>
        <v>1.3921201254488575</v>
      </c>
      <c r="I9440" s="4">
        <f t="shared" si="277"/>
        <v>9.4881698745511436</v>
      </c>
    </row>
    <row r="9441" spans="1:9" x14ac:dyDescent="0.35">
      <c r="A9441">
        <v>9</v>
      </c>
      <c r="B9441" t="s">
        <v>1433</v>
      </c>
      <c r="C9441">
        <v>8</v>
      </c>
      <c r="D9441" t="str">
        <f>VLOOKUP(E9441,[1]PDCL!$B$3:$C$34,2,)</f>
        <v>CC-AM</v>
      </c>
      <c r="E9441" t="s">
        <v>794</v>
      </c>
      <c r="F9441" t="s">
        <v>1391</v>
      </c>
      <c r="G9441" s="4">
        <f>-IFERROR(VLOOKUP($F9441,'[1]TD Z22K260 II por PN'!$C:$N,$A9441,),)/1000+IFERROR(VLOOKUP(F9441,[9]II!$F:$GG,2,),)/1000</f>
        <v>0.51476</v>
      </c>
      <c r="H9441" s="4">
        <f>IFERROR(VLOOKUP($F9441,'[3]Variações por PN'!$S$8:$T$2813,2,),)/1000/12-IFERROR(VLOOKUP(F9441,'[4]TD por componente'!$A:$B,2,),)/1000/12</f>
        <v>-3.2576270471453908E-3</v>
      </c>
      <c r="I9441" s="4">
        <f t="shared" si="277"/>
        <v>0.51801762704714538</v>
      </c>
    </row>
    <row r="9442" spans="1:9" x14ac:dyDescent="0.35">
      <c r="A9442">
        <v>9</v>
      </c>
      <c r="B9442" t="s">
        <v>1433</v>
      </c>
      <c r="C9442">
        <v>8</v>
      </c>
      <c r="D9442" t="str">
        <f>VLOOKUP(E9442,[1]PDCL!$B$3:$C$34,2,)</f>
        <v>CC-AM</v>
      </c>
      <c r="E9442" t="s">
        <v>794</v>
      </c>
      <c r="F9442" t="s">
        <v>1392</v>
      </c>
      <c r="G9442" s="4">
        <f>-IFERROR(VLOOKUP($F9442,'[1]TD Z22K260 II por PN'!$C:$N,$A9442,),)/1000+IFERROR(VLOOKUP(F9442,[9]II!$F:$GG,2,),)/1000</f>
        <v>8.0329899999999999</v>
      </c>
      <c r="H9442" s="4">
        <f>IFERROR(VLOOKUP($F9442,'[3]Variações por PN'!$S$8:$T$2813,2,),)/1000/12-IFERROR(VLOOKUP(F9442,'[4]TD por componente'!$A:$B,2,),)/1000/12</f>
        <v>3.7836751906737083E-2</v>
      </c>
      <c r="I9442" s="4">
        <f t="shared" si="277"/>
        <v>7.9951532480932626</v>
      </c>
    </row>
    <row r="9443" spans="1:9" x14ac:dyDescent="0.35">
      <c r="A9443">
        <v>9</v>
      </c>
      <c r="B9443" t="s">
        <v>1433</v>
      </c>
      <c r="C9443">
        <v>8</v>
      </c>
      <c r="D9443" t="str">
        <f>VLOOKUP(E9443,[1]PDCL!$B$3:$C$34,2,)</f>
        <v>CC-AM</v>
      </c>
      <c r="E9443" t="s">
        <v>794</v>
      </c>
      <c r="F9443" t="s">
        <v>1393</v>
      </c>
      <c r="G9443" s="4">
        <f>-IFERROR(VLOOKUP($F9443,'[1]TD Z22K260 II por PN'!$C:$N,$A9443,),)/1000+IFERROR(VLOOKUP(F9443,[9]II!$F:$GG,2,),)/1000</f>
        <v>9.2979999999999993E-2</v>
      </c>
      <c r="H9443" s="4">
        <f>IFERROR(VLOOKUP($F9443,'[3]Variações por PN'!$S$8:$T$2813,2,),)/1000/12-IFERROR(VLOOKUP(F9443,'[4]TD por componente'!$A:$B,2,),)/1000/12</f>
        <v>5.219229384056329E-4</v>
      </c>
      <c r="I9443" s="4">
        <f t="shared" si="277"/>
        <v>9.2458077061594354E-2</v>
      </c>
    </row>
    <row r="9444" spans="1:9" x14ac:dyDescent="0.35">
      <c r="A9444">
        <v>9</v>
      </c>
      <c r="B9444" t="s">
        <v>1433</v>
      </c>
      <c r="C9444">
        <v>8</v>
      </c>
      <c r="D9444" t="str">
        <f>VLOOKUP(E9444,[1]PDCL!$B$3:$C$34,2,)</f>
        <v>CC-AM</v>
      </c>
      <c r="E9444" t="s">
        <v>794</v>
      </c>
      <c r="F9444" t="s">
        <v>1394</v>
      </c>
      <c r="G9444" s="4">
        <f>-IFERROR(VLOOKUP($F9444,'[1]TD Z22K260 II por PN'!$C:$N,$A9444,),)/1000+IFERROR(VLOOKUP(F9444,[9]II!$F:$GG,2,),)/1000</f>
        <v>9.4180000000000014E-2</v>
      </c>
      <c r="H9444" s="4">
        <f>IFERROR(VLOOKUP($F9444,'[3]Variações por PN'!$S$8:$T$2813,2,),)/1000/12-IFERROR(VLOOKUP(F9444,'[4]TD por componente'!$A:$B,2,),)/1000/12</f>
        <v>0</v>
      </c>
      <c r="I9444" s="4">
        <f t="shared" si="277"/>
        <v>9.4180000000000014E-2</v>
      </c>
    </row>
    <row r="9445" spans="1:9" x14ac:dyDescent="0.35">
      <c r="A9445">
        <v>9</v>
      </c>
      <c r="B9445" t="s">
        <v>1433</v>
      </c>
      <c r="C9445">
        <v>8</v>
      </c>
      <c r="D9445" t="str">
        <f>VLOOKUP(E9445,[1]PDCL!$B$3:$C$34,2,)</f>
        <v>CC-AM</v>
      </c>
      <c r="E9445" t="s">
        <v>794</v>
      </c>
      <c r="F9445" t="s">
        <v>1395</v>
      </c>
      <c r="G9445" s="4">
        <f>-IFERROR(VLOOKUP($F9445,'[1]TD Z22K260 II por PN'!$C:$N,$A9445,),)/1000+IFERROR(VLOOKUP(F9445,[9]II!$F:$GG,2,),)/1000</f>
        <v>6.8309999999999996E-2</v>
      </c>
      <c r="H9445" s="4">
        <f>IFERROR(VLOOKUP($F9445,'[3]Variações por PN'!$S$8:$T$2813,2,),)/1000/12-IFERROR(VLOOKUP(F9445,'[4]TD por componente'!$A:$B,2,),)/1000/12</f>
        <v>0</v>
      </c>
      <c r="I9445" s="4">
        <f t="shared" si="277"/>
        <v>6.8309999999999996E-2</v>
      </c>
    </row>
    <row r="9446" spans="1:9" x14ac:dyDescent="0.35">
      <c r="A9446">
        <v>9</v>
      </c>
      <c r="B9446" t="s">
        <v>1433</v>
      </c>
      <c r="C9446">
        <v>8</v>
      </c>
      <c r="D9446" t="str">
        <f>VLOOKUP(E9446,[1]PDCL!$B$3:$C$34,2,)</f>
        <v>CC-FS</v>
      </c>
      <c r="E9446" t="s">
        <v>962</v>
      </c>
      <c r="F9446" t="s">
        <v>1396</v>
      </c>
      <c r="G9446" s="4">
        <f>-IFERROR(VLOOKUP($F9446,'[1]TD Z22K260 II por PN'!$C:$N,$A9446,),)/1000+IFERROR(VLOOKUP(F9446,[9]II!$F:$GG,2,),)/1000</f>
        <v>0</v>
      </c>
      <c r="H9446" s="4">
        <f>IFERROR(VLOOKUP($F9446,'[3]Variações por PN'!$S$8:$T$2813,2,),)/1000/12-IFERROR(VLOOKUP(F9446,'[4]TD por componente'!$A:$B,2,),)/1000/12</f>
        <v>-1.1724190860025512E-2</v>
      </c>
      <c r="I9446" s="4">
        <f t="shared" si="277"/>
        <v>1.1724190860025512E-2</v>
      </c>
    </row>
    <row r="9447" spans="1:9" x14ac:dyDescent="0.35">
      <c r="A9447">
        <v>9</v>
      </c>
      <c r="B9447" t="s">
        <v>1433</v>
      </c>
      <c r="C9447">
        <v>8</v>
      </c>
      <c r="D9447" t="str">
        <f>VLOOKUP(E9447,[1]PDCL!$B$3:$C$34,2,)</f>
        <v>CC-FS</v>
      </c>
      <c r="E9447" t="s">
        <v>962</v>
      </c>
      <c r="F9447" t="s">
        <v>1397</v>
      </c>
      <c r="G9447" s="4">
        <f>-IFERROR(VLOOKUP($F9447,'[1]TD Z22K260 II por PN'!$C:$N,$A9447,),)/1000+IFERROR(VLOOKUP(F9447,[9]II!$F:$GG,2,),)/1000</f>
        <v>3.8999999999999999E-4</v>
      </c>
      <c r="H9447" s="4">
        <f>IFERROR(VLOOKUP($F9447,'[3]Variações por PN'!$S$8:$T$2813,2,),)/1000/12-IFERROR(VLOOKUP(F9447,'[4]TD por componente'!$A:$B,2,),)/1000/12</f>
        <v>-0.5255557453837395</v>
      </c>
      <c r="I9447" s="4">
        <f t="shared" si="277"/>
        <v>0.5259457453837395</v>
      </c>
    </row>
    <row r="9448" spans="1:9" x14ac:dyDescent="0.35">
      <c r="A9448">
        <v>9</v>
      </c>
      <c r="B9448" t="s">
        <v>1433</v>
      </c>
      <c r="C9448">
        <v>8</v>
      </c>
      <c r="D9448" t="str">
        <f>VLOOKUP(E9448,[1]PDCL!$B$3:$C$34,2,)</f>
        <v>CC-FS</v>
      </c>
      <c r="E9448" t="s">
        <v>962</v>
      </c>
      <c r="F9448" t="s">
        <v>1398</v>
      </c>
      <c r="G9448" s="4">
        <f>-IFERROR(VLOOKUP($F9448,'[1]TD Z22K260 II por PN'!$C:$N,$A9448,),)/1000+IFERROR(VLOOKUP(F9448,[9]II!$F:$GG,2,),)/1000</f>
        <v>-2.1040799999999997</v>
      </c>
      <c r="H9448" s="4">
        <f>IFERROR(VLOOKUP($F9448,'[3]Variações por PN'!$S$8:$T$2813,2,),)/1000/12-IFERROR(VLOOKUP(F9448,'[4]TD por componente'!$A:$B,2,),)/1000/12</f>
        <v>-0.12494856892601813</v>
      </c>
      <c r="I9448" s="4">
        <f t="shared" si="277"/>
        <v>-1.9791314310739816</v>
      </c>
    </row>
    <row r="9449" spans="1:9" x14ac:dyDescent="0.35">
      <c r="A9449">
        <v>9</v>
      </c>
      <c r="B9449" t="s">
        <v>1433</v>
      </c>
      <c r="C9449">
        <v>8</v>
      </c>
      <c r="D9449" t="str">
        <f>VLOOKUP(E9449,[1]PDCL!$B$3:$C$34,2,)</f>
        <v>CC-FS</v>
      </c>
      <c r="E9449" t="s">
        <v>962</v>
      </c>
      <c r="F9449" t="s">
        <v>1399</v>
      </c>
      <c r="G9449" s="4">
        <f>-IFERROR(VLOOKUP($F9449,'[1]TD Z22K260 II por PN'!$C:$N,$A9449,),)/1000+IFERROR(VLOOKUP(F9449,[9]II!$F:$GG,2,),)/1000</f>
        <v>-0.13225000000000001</v>
      </c>
      <c r="H9449" s="4">
        <f>IFERROR(VLOOKUP($F9449,'[3]Variações por PN'!$S$8:$T$2813,2,),)/1000/12-IFERROR(VLOOKUP(F9449,'[4]TD por componente'!$A:$B,2,),)/1000/12</f>
        <v>-7.8032317579226169E-4</v>
      </c>
      <c r="I9449" s="4">
        <f t="shared" si="277"/>
        <v>-0.13146967682420774</v>
      </c>
    </row>
    <row r="9450" spans="1:9" x14ac:dyDescent="0.35">
      <c r="A9450">
        <v>9</v>
      </c>
      <c r="B9450" t="s">
        <v>1433</v>
      </c>
      <c r="C9450">
        <v>8</v>
      </c>
      <c r="D9450" t="str">
        <f>VLOOKUP(E9450,[1]PDCL!$B$3:$C$34,2,)</f>
        <v>CC-FS</v>
      </c>
      <c r="E9450" t="s">
        <v>962</v>
      </c>
      <c r="F9450" t="s">
        <v>1400</v>
      </c>
      <c r="G9450" s="4">
        <f>-IFERROR(VLOOKUP($F9450,'[1]TD Z22K260 II por PN'!$C:$N,$A9450,),)/1000+IFERROR(VLOOKUP(F9450,[9]II!$F:$GG,2,),)/1000</f>
        <v>-0.33591000000000004</v>
      </c>
      <c r="H9450" s="4">
        <f>IFERROR(VLOOKUP($F9450,'[3]Variações por PN'!$S$8:$T$2813,2,),)/1000/12-IFERROR(VLOOKUP(F9450,'[4]TD por componente'!$A:$B,2,),)/1000/12</f>
        <v>9.441029629671977E-5</v>
      </c>
      <c r="I9450" s="4">
        <f t="shared" si="277"/>
        <v>-0.33600441029629674</v>
      </c>
    </row>
    <row r="9451" spans="1:9" x14ac:dyDescent="0.35">
      <c r="A9451">
        <v>9</v>
      </c>
      <c r="B9451" t="s">
        <v>1433</v>
      </c>
      <c r="C9451">
        <v>8</v>
      </c>
      <c r="D9451" t="str">
        <f>VLOOKUP(E9451,[1]PDCL!$B$3:$C$34,2,)</f>
        <v>CC-FS</v>
      </c>
      <c r="E9451" t="s">
        <v>962</v>
      </c>
      <c r="F9451" t="s">
        <v>1401</v>
      </c>
      <c r="G9451" s="4">
        <f>-IFERROR(VLOOKUP($F9451,'[1]TD Z22K260 II por PN'!$C:$N,$A9451,),)/1000+IFERROR(VLOOKUP(F9451,[9]II!$F:$GG,2,),)/1000</f>
        <v>4.8489999999999991E-2</v>
      </c>
      <c r="H9451" s="4">
        <f>IFERROR(VLOOKUP($F9451,'[3]Variações por PN'!$S$8:$T$2813,2,),)/1000/12-IFERROR(VLOOKUP(F9451,'[4]TD por componente'!$A:$B,2,),)/1000/12</f>
        <v>-8.7921663899022439E-4</v>
      </c>
      <c r="I9451" s="4">
        <f t="shared" si="277"/>
        <v>4.9369216638990215E-2</v>
      </c>
    </row>
    <row r="9452" spans="1:9" x14ac:dyDescent="0.35">
      <c r="A9452">
        <v>9</v>
      </c>
      <c r="B9452" t="s">
        <v>1433</v>
      </c>
      <c r="C9452">
        <v>8</v>
      </c>
      <c r="D9452" t="str">
        <f>VLOOKUP(E9452,[1]PDCL!$B$3:$C$34,2,)</f>
        <v>CC-FS</v>
      </c>
      <c r="E9452" t="s">
        <v>962</v>
      </c>
      <c r="F9452" t="s">
        <v>1402</v>
      </c>
      <c r="G9452" s="4">
        <f>-IFERROR(VLOOKUP($F9452,'[1]TD Z22K260 II por PN'!$C:$N,$A9452,),)/1000+IFERROR(VLOOKUP(F9452,[9]II!$F:$GG,2,),)/1000</f>
        <v>0</v>
      </c>
      <c r="H9452" s="4">
        <f>IFERROR(VLOOKUP($F9452,'[3]Variações por PN'!$S$8:$T$2813,2,),)/1000/12-IFERROR(VLOOKUP(F9452,'[4]TD por componente'!$A:$B,2,),)/1000/12</f>
        <v>-1.9747607457288169E-2</v>
      </c>
      <c r="I9452" s="4">
        <f t="shared" si="277"/>
        <v>1.9747607457288169E-2</v>
      </c>
    </row>
    <row r="9453" spans="1:9" x14ac:dyDescent="0.35">
      <c r="A9453">
        <v>9</v>
      </c>
      <c r="B9453" t="s">
        <v>1433</v>
      </c>
      <c r="C9453">
        <v>8</v>
      </c>
      <c r="D9453" t="str">
        <f>VLOOKUP(E9453,[1]PDCL!$B$3:$C$34,2,)</f>
        <v>CC-FS</v>
      </c>
      <c r="E9453" t="s">
        <v>962</v>
      </c>
      <c r="F9453" t="s">
        <v>1403</v>
      </c>
      <c r="G9453" s="4">
        <f>-IFERROR(VLOOKUP($F9453,'[1]TD Z22K260 II por PN'!$C:$N,$A9453,),)/1000+IFERROR(VLOOKUP(F9453,[9]II!$F:$GG,2,),)/1000</f>
        <v>-1.0878400000000001</v>
      </c>
      <c r="H9453" s="4">
        <f>IFERROR(VLOOKUP($F9453,'[3]Variações por PN'!$S$8:$T$2813,2,),)/1000/12-IFERROR(VLOOKUP(F9453,'[4]TD por componente'!$A:$B,2,),)/1000/12</f>
        <v>-0.56197630283116917</v>
      </c>
      <c r="I9453" s="4">
        <f t="shared" si="277"/>
        <v>-0.52586369716883097</v>
      </c>
    </row>
    <row r="9454" spans="1:9" x14ac:dyDescent="0.35">
      <c r="A9454">
        <v>9</v>
      </c>
      <c r="B9454" t="s">
        <v>1433</v>
      </c>
      <c r="C9454">
        <v>8</v>
      </c>
      <c r="D9454" t="str">
        <f>VLOOKUP(E9454,[1]PDCL!$B$3:$C$34,2,)</f>
        <v>CC-FS</v>
      </c>
      <c r="E9454" t="s">
        <v>962</v>
      </c>
      <c r="F9454" t="s">
        <v>1404</v>
      </c>
      <c r="G9454" s="4">
        <f>-IFERROR(VLOOKUP($F9454,'[1]TD Z22K260 II por PN'!$C:$N,$A9454,),)/1000+IFERROR(VLOOKUP(F9454,[9]II!$F:$GG,2,),)/1000</f>
        <v>0</v>
      </c>
      <c r="H9454" s="4">
        <f>IFERROR(VLOOKUP($F9454,'[3]Variações por PN'!$S$8:$T$2813,2,),)/1000/12-IFERROR(VLOOKUP(F9454,'[4]TD por componente'!$A:$B,2,),)/1000/12</f>
        <v>0</v>
      </c>
      <c r="I9454" s="4">
        <f t="shared" si="277"/>
        <v>0</v>
      </c>
    </row>
    <row r="9455" spans="1:9" x14ac:dyDescent="0.35">
      <c r="A9455">
        <v>9</v>
      </c>
      <c r="B9455" t="s">
        <v>1433</v>
      </c>
      <c r="C9455">
        <v>8</v>
      </c>
      <c r="D9455" t="str">
        <f>VLOOKUP(E9455,[1]PDCL!$B$3:$C$34,2,)</f>
        <v>CC-FS</v>
      </c>
      <c r="E9455" t="s">
        <v>962</v>
      </c>
      <c r="F9455" t="s">
        <v>1405</v>
      </c>
      <c r="G9455" s="4">
        <f>-IFERROR(VLOOKUP($F9455,'[1]TD Z22K260 II por PN'!$C:$N,$A9455,),)/1000+IFERROR(VLOOKUP(F9455,[9]II!$F:$GG,2,),)/1000</f>
        <v>0</v>
      </c>
      <c r="H9455" s="4">
        <f>IFERROR(VLOOKUP($F9455,'[3]Variações por PN'!$S$8:$T$2813,2,),)/1000/12-IFERROR(VLOOKUP(F9455,'[4]TD por componente'!$A:$B,2,),)/1000/12</f>
        <v>0</v>
      </c>
      <c r="I9455" s="4">
        <f t="shared" si="277"/>
        <v>0</v>
      </c>
    </row>
    <row r="9456" spans="1:9" x14ac:dyDescent="0.35">
      <c r="A9456">
        <v>9</v>
      </c>
      <c r="B9456" t="s">
        <v>1433</v>
      </c>
      <c r="C9456">
        <v>8</v>
      </c>
      <c r="D9456" t="str">
        <f>VLOOKUP(E9456,[1]PDCL!$B$3:$C$34,2,)</f>
        <v>CC-FS</v>
      </c>
      <c r="E9456" t="s">
        <v>962</v>
      </c>
      <c r="F9456" t="s">
        <v>1406</v>
      </c>
      <c r="G9456" s="4">
        <f>-IFERROR(VLOOKUP($F9456,'[1]TD Z22K260 II por PN'!$C:$N,$A9456,),)/1000+IFERROR(VLOOKUP(F9456,[9]II!$F:$GG,2,),)/1000</f>
        <v>0</v>
      </c>
      <c r="H9456" s="4">
        <f>IFERROR(VLOOKUP($F9456,'[3]Variações por PN'!$S$8:$T$2813,2,),)/1000/12-IFERROR(VLOOKUP(F9456,'[4]TD por componente'!$A:$B,2,),)/1000/12</f>
        <v>0</v>
      </c>
      <c r="I9456" s="4">
        <f t="shared" si="277"/>
        <v>0</v>
      </c>
    </row>
    <row r="9457" spans="1:9" x14ac:dyDescent="0.35">
      <c r="A9457">
        <v>9</v>
      </c>
      <c r="B9457" t="s">
        <v>1433</v>
      </c>
      <c r="C9457">
        <v>8</v>
      </c>
      <c r="D9457" t="str">
        <f>VLOOKUP(E9457,[1]PDCL!$B$3:$C$34,2,)</f>
        <v>CC-FS</v>
      </c>
      <c r="E9457" t="s">
        <v>962</v>
      </c>
      <c r="F9457" t="s">
        <v>1407</v>
      </c>
      <c r="G9457" s="4">
        <f>-IFERROR(VLOOKUP($F9457,'[1]TD Z22K260 II por PN'!$C:$N,$A9457,),)/1000+IFERROR(VLOOKUP(F9457,[9]II!$F:$GG,2,),)/1000</f>
        <v>0</v>
      </c>
      <c r="H9457" s="4">
        <f>IFERROR(VLOOKUP($F9457,'[3]Variações por PN'!$S$8:$T$2813,2,),)/1000/12-IFERROR(VLOOKUP(F9457,'[4]TD por componente'!$A:$B,2,),)/1000/12</f>
        <v>0</v>
      </c>
      <c r="I9457" s="4">
        <f t="shared" si="277"/>
        <v>0</v>
      </c>
    </row>
    <row r="9458" spans="1:9" x14ac:dyDescent="0.35">
      <c r="A9458">
        <v>9</v>
      </c>
      <c r="B9458" t="s">
        <v>1433</v>
      </c>
      <c r="C9458">
        <v>8</v>
      </c>
      <c r="D9458" t="str">
        <f>VLOOKUP(E9458,[1]PDCL!$B$3:$C$34,2,)</f>
        <v>CC-FS</v>
      </c>
      <c r="E9458" t="s">
        <v>962</v>
      </c>
      <c r="F9458" t="s">
        <v>1408</v>
      </c>
      <c r="G9458" s="4">
        <f>-IFERROR(VLOOKUP($F9458,'[1]TD Z22K260 II por PN'!$C:$N,$A9458,),)/1000+IFERROR(VLOOKUP(F9458,[9]II!$F:$GG,2,),)/1000</f>
        <v>0</v>
      </c>
      <c r="H9458" s="4">
        <f>IFERROR(VLOOKUP($F9458,'[3]Variações por PN'!$S$8:$T$2813,2,),)/1000/12-IFERROR(VLOOKUP(F9458,'[4]TD por componente'!$A:$B,2,),)/1000/12</f>
        <v>0</v>
      </c>
      <c r="I9458" s="4">
        <f t="shared" si="277"/>
        <v>0</v>
      </c>
    </row>
    <row r="9459" spans="1:9" x14ac:dyDescent="0.35">
      <c r="A9459">
        <v>9</v>
      </c>
      <c r="B9459" t="s">
        <v>1433</v>
      </c>
      <c r="C9459">
        <v>8</v>
      </c>
      <c r="D9459" t="str">
        <f>VLOOKUP(E9459,[1]PDCL!$B$3:$C$34,2,)</f>
        <v>CC-FS</v>
      </c>
      <c r="E9459" t="s">
        <v>962</v>
      </c>
      <c r="F9459" t="s">
        <v>1409</v>
      </c>
      <c r="G9459" s="4">
        <f>-IFERROR(VLOOKUP($F9459,'[1]TD Z22K260 II por PN'!$C:$N,$A9459,),)/1000+IFERROR(VLOOKUP(F9459,[9]II!$F:$GG,2,),)/1000</f>
        <v>-27.747519999999994</v>
      </c>
      <c r="H9459" s="4">
        <f>IFERROR(VLOOKUP($F9459,'[3]Variações por PN'!$S$8:$T$2813,2,),)/1000/12-IFERROR(VLOOKUP(F9459,'[4]TD por componente'!$A:$B,2,),)/1000/12</f>
        <v>0</v>
      </c>
      <c r="I9459" s="4">
        <f t="shared" si="277"/>
        <v>-27.747519999999994</v>
      </c>
    </row>
    <row r="9460" spans="1:9" x14ac:dyDescent="0.35">
      <c r="A9460">
        <v>9</v>
      </c>
      <c r="B9460" t="s">
        <v>1433</v>
      </c>
      <c r="C9460">
        <v>8</v>
      </c>
      <c r="D9460" t="str">
        <f>VLOOKUP(E9460,[1]PDCL!$B$3:$C$34,2,)</f>
        <v>CC-FS</v>
      </c>
      <c r="E9460" t="s">
        <v>962</v>
      </c>
      <c r="F9460" t="s">
        <v>1410</v>
      </c>
      <c r="G9460" s="4">
        <f>-IFERROR(VLOOKUP($F9460,'[1]TD Z22K260 II por PN'!$C:$N,$A9460,),)/1000+IFERROR(VLOOKUP(F9460,[9]II!$F:$GG,2,),)/1000</f>
        <v>1.2210900000000002</v>
      </c>
      <c r="H9460" s="4">
        <f>IFERROR(VLOOKUP($F9460,'[3]Variações por PN'!$S$8:$T$2813,2,),)/1000/12-IFERROR(VLOOKUP(F9460,'[4]TD por componente'!$A:$B,2,),)/1000/12</f>
        <v>0</v>
      </c>
      <c r="I9460" s="4">
        <f t="shared" si="277"/>
        <v>1.2210900000000002</v>
      </c>
    </row>
    <row r="9461" spans="1:9" x14ac:dyDescent="0.35">
      <c r="A9461">
        <v>9</v>
      </c>
      <c r="B9461" t="s">
        <v>1433</v>
      </c>
      <c r="C9461">
        <v>8</v>
      </c>
      <c r="D9461" t="str">
        <f>VLOOKUP(E9461,[1]PDCL!$B$3:$C$34,2,)</f>
        <v>CC-FS</v>
      </c>
      <c r="E9461" t="s">
        <v>962</v>
      </c>
      <c r="F9461" t="s">
        <v>1411</v>
      </c>
      <c r="G9461" s="4">
        <f>-IFERROR(VLOOKUP($F9461,'[1]TD Z22K260 II por PN'!$C:$N,$A9461,),)/1000+IFERROR(VLOOKUP(F9461,[9]II!$F:$GG,2,),)/1000</f>
        <v>0</v>
      </c>
      <c r="H9461" s="4">
        <f>IFERROR(VLOOKUP($F9461,'[3]Variações por PN'!$S$8:$T$2813,2,),)/1000/12-IFERROR(VLOOKUP(F9461,'[4]TD por componente'!$A:$B,2,),)/1000/12</f>
        <v>2.8794288737079534E-2</v>
      </c>
      <c r="I9461" s="4">
        <f t="shared" si="277"/>
        <v>-2.8794288737079534E-2</v>
      </c>
    </row>
    <row r="9462" spans="1:9" x14ac:dyDescent="0.35">
      <c r="A9462">
        <v>9</v>
      </c>
      <c r="B9462" t="s">
        <v>1433</v>
      </c>
      <c r="C9462">
        <v>8</v>
      </c>
      <c r="D9462" t="str">
        <f>VLOOKUP(E9462,[1]PDCL!$B$3:$C$34,2,)</f>
        <v>CC-FS</v>
      </c>
      <c r="E9462" t="s">
        <v>962</v>
      </c>
      <c r="F9462" t="s">
        <v>1412</v>
      </c>
      <c r="G9462" s="4">
        <f>-IFERROR(VLOOKUP($F9462,'[1]TD Z22K260 II por PN'!$C:$N,$A9462,),)/1000+IFERROR(VLOOKUP(F9462,[9]II!$F:$GG,2,),)/1000</f>
        <v>6.8700000000000002E-3</v>
      </c>
      <c r="H9462" s="4">
        <f>IFERROR(VLOOKUP($F9462,'[3]Variações por PN'!$S$8:$T$2813,2,),)/1000/12-IFERROR(VLOOKUP(F9462,'[4]TD por componente'!$A:$B,2,),)/1000/12</f>
        <v>-4.2750116496000003E-5</v>
      </c>
      <c r="I9462" s="4">
        <f t="shared" si="277"/>
        <v>6.912750116496E-3</v>
      </c>
    </row>
    <row r="9463" spans="1:9" x14ac:dyDescent="0.35">
      <c r="A9463">
        <v>9</v>
      </c>
      <c r="B9463" t="s">
        <v>1433</v>
      </c>
      <c r="C9463">
        <v>8</v>
      </c>
      <c r="D9463" t="str">
        <f>VLOOKUP(E9463,[1]PDCL!$B$3:$C$34,2,)</f>
        <v>CC-FS</v>
      </c>
      <c r="E9463" t="s">
        <v>962</v>
      </c>
      <c r="F9463" t="s">
        <v>1413</v>
      </c>
      <c r="G9463" s="4">
        <f>-IFERROR(VLOOKUP($F9463,'[1]TD Z22K260 II por PN'!$C:$N,$A9463,),)/1000+IFERROR(VLOOKUP(F9463,[9]II!$F:$GG,2,),)/1000</f>
        <v>-0.93635999999999997</v>
      </c>
      <c r="H9463" s="4">
        <f>IFERROR(VLOOKUP($F9463,'[3]Variações por PN'!$S$8:$T$2813,2,),)/1000/12-IFERROR(VLOOKUP(F9463,'[4]TD por componente'!$A:$B,2,),)/1000/12</f>
        <v>-5.5242051666666674E-2</v>
      </c>
      <c r="I9463" s="4">
        <f t="shared" si="277"/>
        <v>-0.88111794833333335</v>
      </c>
    </row>
    <row r="9464" spans="1:9" x14ac:dyDescent="0.35">
      <c r="A9464">
        <v>9</v>
      </c>
      <c r="B9464" t="s">
        <v>1433</v>
      </c>
      <c r="C9464">
        <v>8</v>
      </c>
      <c r="D9464" t="str">
        <f>VLOOKUP(E9464,[1]PDCL!$B$3:$C$34,2,)</f>
        <v>CC-FS</v>
      </c>
      <c r="E9464" t="s">
        <v>962</v>
      </c>
      <c r="F9464" t="s">
        <v>1414</v>
      </c>
      <c r="G9464" s="4">
        <f>-IFERROR(VLOOKUP($F9464,'[1]TD Z22K260 II por PN'!$C:$N,$A9464,),)/1000+IFERROR(VLOOKUP(F9464,[9]II!$F:$GG,2,),)/1000</f>
        <v>0.11339</v>
      </c>
      <c r="H9464" s="4">
        <f>IFERROR(VLOOKUP($F9464,'[3]Variações por PN'!$S$8:$T$2813,2,),)/1000/12-IFERROR(VLOOKUP(F9464,'[4]TD por componente'!$A:$B,2,),)/1000/12</f>
        <v>2.2912161931606268E-3</v>
      </c>
      <c r="I9464" s="4">
        <f t="shared" si="277"/>
        <v>0.11109878380683938</v>
      </c>
    </row>
    <row r="9465" spans="1:9" x14ac:dyDescent="0.35">
      <c r="A9465">
        <v>9</v>
      </c>
      <c r="B9465" t="s">
        <v>1433</v>
      </c>
      <c r="C9465">
        <v>8</v>
      </c>
      <c r="D9465" t="str">
        <f>VLOOKUP(E9465,[1]PDCL!$B$3:$C$34,2,)</f>
        <v>CC-FS</v>
      </c>
      <c r="E9465" t="s">
        <v>962</v>
      </c>
      <c r="F9465" t="s">
        <v>1415</v>
      </c>
      <c r="G9465" s="4">
        <f>-IFERROR(VLOOKUP($F9465,'[1]TD Z22K260 II por PN'!$C:$N,$A9465,),)/1000+IFERROR(VLOOKUP(F9465,[9]II!$F:$GG,2,),)/1000</f>
        <v>0</v>
      </c>
      <c r="H9465" s="4">
        <f>IFERROR(VLOOKUP($F9465,'[3]Variações por PN'!$S$8:$T$2813,2,),)/1000/12-IFERROR(VLOOKUP(F9465,'[4]TD por componente'!$A:$B,2,),)/1000/12</f>
        <v>-1.2818351573231912E-2</v>
      </c>
      <c r="I9465" s="4">
        <f t="shared" si="277"/>
        <v>1.2818351573231912E-2</v>
      </c>
    </row>
    <row r="9466" spans="1:9" x14ac:dyDescent="0.35">
      <c r="A9466">
        <v>9</v>
      </c>
      <c r="B9466" t="s">
        <v>1433</v>
      </c>
      <c r="C9466">
        <v>8</v>
      </c>
      <c r="D9466" t="str">
        <f>VLOOKUP(E9466,[1]PDCL!$B$3:$C$34,2,)</f>
        <v>CC-FS</v>
      </c>
      <c r="E9466" t="s">
        <v>962</v>
      </c>
      <c r="F9466" t="s">
        <v>1416</v>
      </c>
      <c r="G9466" s="4">
        <f>-IFERROR(VLOOKUP($F9466,'[1]TD Z22K260 II por PN'!$C:$N,$A9466,),)/1000+IFERROR(VLOOKUP(F9466,[9]II!$F:$GG,2,),)/1000</f>
        <v>0</v>
      </c>
      <c r="H9466" s="4">
        <f>IFERROR(VLOOKUP($F9466,'[3]Variações por PN'!$S$8:$T$2813,2,),)/1000/12-IFERROR(VLOOKUP(F9466,'[4]TD por componente'!$A:$B,2,),)/1000/12</f>
        <v>0</v>
      </c>
      <c r="I9466" s="4">
        <f t="shared" si="277"/>
        <v>0</v>
      </c>
    </row>
    <row r="9467" spans="1:9" x14ac:dyDescent="0.35">
      <c r="A9467">
        <v>9</v>
      </c>
      <c r="B9467" t="s">
        <v>1433</v>
      </c>
      <c r="C9467">
        <v>8</v>
      </c>
      <c r="D9467" t="str">
        <f>VLOOKUP(E9467,[1]PDCL!$B$3:$C$34,2,)</f>
        <v>CC-FS</v>
      </c>
      <c r="E9467" t="s">
        <v>962</v>
      </c>
      <c r="F9467" t="s">
        <v>1417</v>
      </c>
      <c r="G9467" s="4">
        <f>-IFERROR(VLOOKUP($F9467,'[1]TD Z22K260 II por PN'!$C:$N,$A9467,),)/1000+IFERROR(VLOOKUP(F9467,[9]II!$F:$GG,2,),)/1000</f>
        <v>0</v>
      </c>
      <c r="H9467" s="4">
        <f>IFERROR(VLOOKUP($F9467,'[3]Variações por PN'!$S$8:$T$2813,2,),)/1000/12-IFERROR(VLOOKUP(F9467,'[4]TD por componente'!$A:$B,2,),)/1000/12</f>
        <v>0</v>
      </c>
      <c r="I9467" s="4">
        <f t="shared" si="277"/>
        <v>0</v>
      </c>
    </row>
    <row r="9468" spans="1:9" x14ac:dyDescent="0.35">
      <c r="A9468">
        <v>9</v>
      </c>
      <c r="B9468" t="s">
        <v>1433</v>
      </c>
      <c r="C9468">
        <v>8</v>
      </c>
      <c r="D9468" t="str">
        <f>VLOOKUP(E9468,[1]PDCL!$B$3:$C$34,2,)</f>
        <v>CC-FS</v>
      </c>
      <c r="E9468" t="s">
        <v>962</v>
      </c>
      <c r="F9468" t="s">
        <v>1418</v>
      </c>
      <c r="G9468" s="4">
        <f>-IFERROR(VLOOKUP($F9468,'[1]TD Z22K260 II por PN'!$C:$N,$A9468,),)/1000+IFERROR(VLOOKUP(F9468,[9]II!$F:$GG,2,),)/1000</f>
        <v>2E-3</v>
      </c>
      <c r="H9468" s="4">
        <f>IFERROR(VLOOKUP($F9468,'[3]Variações por PN'!$S$8:$T$2813,2,),)/1000/12-IFERROR(VLOOKUP(F9468,'[4]TD por componente'!$A:$B,2,),)/1000/12</f>
        <v>2.4476926374349737E-3</v>
      </c>
      <c r="I9468" s="4">
        <f t="shared" si="277"/>
        <v>-4.476926374349737E-4</v>
      </c>
    </row>
    <row r="9469" spans="1:9" x14ac:dyDescent="0.35">
      <c r="A9469">
        <v>9</v>
      </c>
      <c r="B9469" t="s">
        <v>1433</v>
      </c>
      <c r="C9469">
        <v>8</v>
      </c>
      <c r="D9469" t="str">
        <f>VLOOKUP(E9469,[1]PDCL!$B$3:$C$34,2,)</f>
        <v>CC-FS</v>
      </c>
      <c r="E9469" t="s">
        <v>962</v>
      </c>
      <c r="F9469" t="s">
        <v>1419</v>
      </c>
      <c r="G9469" s="4">
        <f>-IFERROR(VLOOKUP($F9469,'[1]TD Z22K260 II por PN'!$C:$N,$A9469,),)/1000+IFERROR(VLOOKUP(F9469,[9]II!$F:$GG,2,),)/1000</f>
        <v>-0.55669000000000002</v>
      </c>
      <c r="H9469" s="4">
        <f>IFERROR(VLOOKUP($F9469,'[3]Variações por PN'!$S$8:$T$2813,2,),)/1000/12-IFERROR(VLOOKUP(F9469,'[4]TD por componente'!$A:$B,2,),)/1000/12</f>
        <v>1.0969500530103612E-2</v>
      </c>
      <c r="I9469" s="4">
        <f t="shared" si="277"/>
        <v>-0.56765950053010361</v>
      </c>
    </row>
    <row r="9470" spans="1:9" x14ac:dyDescent="0.35">
      <c r="A9470">
        <v>9</v>
      </c>
      <c r="B9470" t="s">
        <v>1433</v>
      </c>
      <c r="C9470">
        <v>8</v>
      </c>
      <c r="D9470" t="str">
        <f>VLOOKUP(E9470,[1]PDCL!$B$3:$C$34,2,)</f>
        <v>CC-FS</v>
      </c>
      <c r="E9470" t="s">
        <v>962</v>
      </c>
      <c r="F9470" t="s">
        <v>1420</v>
      </c>
      <c r="G9470" s="4">
        <f>-IFERROR(VLOOKUP($F9470,'[1]TD Z22K260 II por PN'!$C:$N,$A9470,),)/1000+IFERROR(VLOOKUP(F9470,[9]II!$F:$GG,2,),)/1000</f>
        <v>0</v>
      </c>
      <c r="H9470" s="4">
        <f>IFERROR(VLOOKUP($F9470,'[3]Variações por PN'!$S$8:$T$2813,2,),)/1000/12-IFERROR(VLOOKUP(F9470,'[4]TD por componente'!$A:$B,2,),)/1000/12</f>
        <v>0</v>
      </c>
      <c r="I9470" s="4">
        <f t="shared" si="277"/>
        <v>0</v>
      </c>
    </row>
    <row r="9471" spans="1:9" x14ac:dyDescent="0.35">
      <c r="A9471">
        <v>9</v>
      </c>
      <c r="B9471" t="s">
        <v>1433</v>
      </c>
      <c r="C9471">
        <v>8</v>
      </c>
      <c r="D9471" t="str">
        <f>VLOOKUP(E9471,[1]PDCL!$B$3:$C$34,2,)</f>
        <v>CC-FS</v>
      </c>
      <c r="E9471" t="s">
        <v>962</v>
      </c>
      <c r="F9471" t="s">
        <v>1421</v>
      </c>
      <c r="G9471" s="4">
        <f>-IFERROR(VLOOKUP($F9471,'[1]TD Z22K260 II por PN'!$C:$N,$A9471,),)/1000+IFERROR(VLOOKUP(F9471,[9]II!$F:$GG,2,),)/1000</f>
        <v>0</v>
      </c>
      <c r="H9471" s="4">
        <f>IFERROR(VLOOKUP($F9471,'[3]Variações por PN'!$S$8:$T$2813,2,),)/1000/12-IFERROR(VLOOKUP(F9471,'[4]TD por componente'!$A:$B,2,),)/1000/12</f>
        <v>2.301030067261272E-3</v>
      </c>
      <c r="I9471" s="4">
        <f t="shared" si="277"/>
        <v>-2.301030067261272E-3</v>
      </c>
    </row>
    <row r="9472" spans="1:9" x14ac:dyDescent="0.35">
      <c r="A9472">
        <v>9</v>
      </c>
      <c r="B9472" t="s">
        <v>1433</v>
      </c>
      <c r="C9472">
        <v>8</v>
      </c>
      <c r="D9472" t="str">
        <f>VLOOKUP(E9472,[1]PDCL!$B$3:$C$34,2,)</f>
        <v>CC-FS</v>
      </c>
      <c r="E9472" t="s">
        <v>962</v>
      </c>
      <c r="F9472" t="s">
        <v>1422</v>
      </c>
      <c r="G9472" s="4">
        <f>-IFERROR(VLOOKUP($F9472,'[1]TD Z22K260 II por PN'!$C:$N,$A9472,),)/1000+IFERROR(VLOOKUP(F9472,[9]II!$F:$GG,2,),)/1000</f>
        <v>0</v>
      </c>
      <c r="H9472" s="4">
        <f>IFERROR(VLOOKUP($F9472,'[3]Variações por PN'!$S$8:$T$2813,2,),)/1000/12-IFERROR(VLOOKUP(F9472,'[4]TD por componente'!$A:$B,2,),)/1000/12</f>
        <v>0</v>
      </c>
      <c r="I9472" s="4">
        <f t="shared" si="277"/>
        <v>0</v>
      </c>
    </row>
    <row r="9473" spans="1:9" x14ac:dyDescent="0.35">
      <c r="A9473">
        <v>9</v>
      </c>
      <c r="B9473" t="s">
        <v>1433</v>
      </c>
      <c r="C9473">
        <v>8</v>
      </c>
      <c r="D9473" t="str">
        <f>VLOOKUP(E9473,[1]PDCL!$B$3:$C$34,2,)</f>
        <v>CC-FS</v>
      </c>
      <c r="E9473" t="s">
        <v>962</v>
      </c>
      <c r="F9473" t="s">
        <v>1423</v>
      </c>
      <c r="G9473" s="4">
        <f>-IFERROR(VLOOKUP($F9473,'[1]TD Z22K260 II por PN'!$C:$N,$A9473,),)/1000+IFERROR(VLOOKUP(F9473,[9]II!$F:$GG,2,),)/1000</f>
        <v>0</v>
      </c>
      <c r="H9473" s="4">
        <f>IFERROR(VLOOKUP($F9473,'[3]Variações por PN'!$S$8:$T$2813,2,),)/1000/12-IFERROR(VLOOKUP(F9473,'[4]TD por componente'!$A:$B,2,),)/1000/12</f>
        <v>0</v>
      </c>
      <c r="I9473" s="4">
        <f t="shared" si="277"/>
        <v>0</v>
      </c>
    </row>
    <row r="9474" spans="1:9" x14ac:dyDescent="0.35">
      <c r="A9474">
        <v>9</v>
      </c>
      <c r="B9474" t="s">
        <v>1433</v>
      </c>
      <c r="C9474">
        <v>8</v>
      </c>
      <c r="D9474" t="str">
        <f>VLOOKUP(E9474,[1]PDCL!$B$3:$C$34,2,)</f>
        <v>CC-FS</v>
      </c>
      <c r="E9474" t="s">
        <v>962</v>
      </c>
      <c r="F9474" t="s">
        <v>1424</v>
      </c>
      <c r="G9474" s="4">
        <f>-IFERROR(VLOOKUP($F9474,'[1]TD Z22K260 II por PN'!$C:$N,$A9474,),)/1000+IFERROR(VLOOKUP(F9474,[9]II!$F:$GG,2,),)/1000</f>
        <v>-1.04237</v>
      </c>
      <c r="H9474" s="4">
        <f>IFERROR(VLOOKUP($F9474,'[3]Variações por PN'!$S$8:$T$2813,2,),)/1000/12-IFERROR(VLOOKUP(F9474,'[4]TD por componente'!$A:$B,2,),)/1000/12</f>
        <v>-0.25279702876096</v>
      </c>
      <c r="I9474" s="4">
        <f t="shared" si="277"/>
        <v>-0.78957297123904002</v>
      </c>
    </row>
    <row r="9475" spans="1:9" x14ac:dyDescent="0.35">
      <c r="A9475">
        <v>9</v>
      </c>
      <c r="B9475" t="s">
        <v>1433</v>
      </c>
      <c r="C9475">
        <v>8</v>
      </c>
      <c r="D9475" t="str">
        <f>VLOOKUP(E9475,[1]PDCL!$B$3:$C$34,2,)</f>
        <v>CC-FS</v>
      </c>
      <c r="E9475" t="s">
        <v>962</v>
      </c>
      <c r="F9475" t="s">
        <v>1425</v>
      </c>
      <c r="G9475" s="4">
        <f>-IFERROR(VLOOKUP($F9475,'[1]TD Z22K260 II por PN'!$C:$N,$A9475,),)/1000+IFERROR(VLOOKUP(F9475,[9]II!$F:$GG,2,),)/1000</f>
        <v>-1.0776999999999999</v>
      </c>
      <c r="H9475" s="4">
        <f>IFERROR(VLOOKUP($F9475,'[3]Variações por PN'!$S$8:$T$2813,2,),)/1000/12-IFERROR(VLOOKUP(F9475,'[4]TD por componente'!$A:$B,2,),)/1000/12</f>
        <v>4.567960966074717E-3</v>
      </c>
      <c r="I9475" s="4">
        <f t="shared" ref="I9475:I9479" si="278">G9475-H9475</f>
        <v>-1.0822679609660746</v>
      </c>
    </row>
    <row r="9476" spans="1:9" x14ac:dyDescent="0.35">
      <c r="A9476">
        <v>9</v>
      </c>
      <c r="B9476" t="s">
        <v>1433</v>
      </c>
      <c r="C9476">
        <v>8</v>
      </c>
      <c r="D9476" t="str">
        <f>VLOOKUP(E9476,[1]PDCL!$B$3:$C$34,2,)</f>
        <v>CC-FS</v>
      </c>
      <c r="E9476" t="s">
        <v>962</v>
      </c>
      <c r="F9476" t="s">
        <v>1426</v>
      </c>
      <c r="G9476" s="4">
        <f>-IFERROR(VLOOKUP($F9476,'[1]TD Z22K260 II por PN'!$C:$N,$A9476,),)/1000+IFERROR(VLOOKUP(F9476,[9]II!$F:$GG,2,),)/1000</f>
        <v>-1.1528499999999999</v>
      </c>
      <c r="H9476" s="4">
        <f>IFERROR(VLOOKUP($F9476,'[3]Variações por PN'!$S$8:$T$2813,2,),)/1000/12-IFERROR(VLOOKUP(F9476,'[4]TD por componente'!$A:$B,2,),)/1000/12</f>
        <v>-7.8912351702790776E-2</v>
      </c>
      <c r="I9476" s="4">
        <f t="shared" si="278"/>
        <v>-1.0739376482972092</v>
      </c>
    </row>
    <row r="9477" spans="1:9" x14ac:dyDescent="0.35">
      <c r="A9477">
        <v>9</v>
      </c>
      <c r="B9477" t="s">
        <v>1433</v>
      </c>
      <c r="C9477">
        <v>8</v>
      </c>
      <c r="D9477" t="str">
        <f>VLOOKUP(E9477,[1]PDCL!$B$3:$C$34,2,)</f>
        <v>CC-FS</v>
      </c>
      <c r="E9477" t="s">
        <v>962</v>
      </c>
      <c r="F9477" t="s">
        <v>1427</v>
      </c>
      <c r="G9477" s="4">
        <f>-IFERROR(VLOOKUP($F9477,'[1]TD Z22K260 II por PN'!$C:$N,$A9477,),)/1000+IFERROR(VLOOKUP(F9477,[9]II!$F:$GG,2,),)/1000</f>
        <v>-2.8889</v>
      </c>
      <c r="H9477" s="4">
        <f>IFERROR(VLOOKUP($F9477,'[3]Variações por PN'!$S$8:$T$2813,2,),)/1000/12-IFERROR(VLOOKUP(F9477,'[4]TD por componente'!$A:$B,2,),)/1000/12</f>
        <v>-1.3014263288000998E-3</v>
      </c>
      <c r="I9477" s="4">
        <f t="shared" si="278"/>
        <v>-2.8875985736712</v>
      </c>
    </row>
    <row r="9478" spans="1:9" x14ac:dyDescent="0.35">
      <c r="A9478">
        <v>9</v>
      </c>
      <c r="B9478" t="s">
        <v>1433</v>
      </c>
      <c r="C9478">
        <v>8</v>
      </c>
      <c r="D9478" t="str">
        <f>VLOOKUP(E9478,[1]PDCL!$B$3:$C$34,2,)</f>
        <v>CC-FS</v>
      </c>
      <c r="E9478" t="s">
        <v>962</v>
      </c>
      <c r="F9478" t="s">
        <v>1428</v>
      </c>
      <c r="G9478" s="4">
        <f>-IFERROR(VLOOKUP($F9478,'[1]TD Z22K260 II por PN'!$C:$N,$A9478,),)/1000+IFERROR(VLOOKUP(F9478,[9]II!$F:$GG,2,),)/1000</f>
        <v>-0.17508000000000001</v>
      </c>
      <c r="H9478" s="4">
        <f>IFERROR(VLOOKUP($F9478,'[3]Variações por PN'!$S$8:$T$2813,2,),)/1000/12-IFERROR(VLOOKUP(F9478,'[4]TD por componente'!$A:$B,2,),)/1000/12</f>
        <v>5.9755119938651917E-3</v>
      </c>
      <c r="I9478" s="4">
        <f t="shared" si="278"/>
        <v>-0.18105551199386521</v>
      </c>
    </row>
    <row r="9479" spans="1:9" x14ac:dyDescent="0.35">
      <c r="A9479">
        <v>9</v>
      </c>
      <c r="B9479" t="s">
        <v>1433</v>
      </c>
      <c r="C9479">
        <v>8</v>
      </c>
      <c r="D9479" t="str">
        <f>VLOOKUP(E9479,[1]PDCL!$B$3:$C$34,2,)</f>
        <v>CC-FS</v>
      </c>
      <c r="E9479" t="s">
        <v>962</v>
      </c>
      <c r="F9479" t="s">
        <v>1429</v>
      </c>
      <c r="G9479" s="4">
        <f>-IFERROR(VLOOKUP($F9479,'[1]TD Z22K260 II por PN'!$C:$N,$A9479,),)/1000+IFERROR(VLOOKUP(F9479,[9]II!$F:$GG,2,),)/1000</f>
        <v>0</v>
      </c>
      <c r="H9479" s="4">
        <f>IFERROR(VLOOKUP($F9479,'[3]Variações por PN'!$S$8:$T$2813,2,),)/1000/12-IFERROR(VLOOKUP(F9479,'[4]TD por componente'!$A:$B,2,),)/1000/12</f>
        <v>8.9805948576042044E-3</v>
      </c>
      <c r="I9479" s="4">
        <f t="shared" si="278"/>
        <v>-8.9805948576042044E-3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Variações II por 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Pedro (CaP/ETS)</dc:creator>
  <cp:lastModifiedBy>Collin Pedro (CaP/ETS)</cp:lastModifiedBy>
  <dcterms:created xsi:type="dcterms:W3CDTF">2022-02-22T19:16:02Z</dcterms:created>
  <dcterms:modified xsi:type="dcterms:W3CDTF">2022-02-22T19:17:59Z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